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KEDA\Desktop\首長名簿\2018年版\首長リスト\"/>
    </mc:Choice>
  </mc:AlternateContent>
  <xr:revisionPtr revIDLastSave="0" documentId="13_ncr:1_{598CE4C4-6A51-4B5B-9559-A45BF5856FB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首長" sheetId="2" r:id="rId1"/>
    <sheet name="議会" sheetId="1" r:id="rId2"/>
    <sheet name="市町村コード" sheetId="3" r:id="rId3"/>
  </sheets>
  <definedNames>
    <definedName name="_xlnm._FilterDatabase" localSheetId="1" hidden="1">議会!$A$2:$CS$2071</definedName>
    <definedName name="_xlnm._FilterDatabase" localSheetId="2" hidden="1">市町村コード!$B$1:$B$3597</definedName>
    <definedName name="_xlnm._FilterDatabase" localSheetId="0" hidden="1">首長!$A$1:$AD$2106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18" i="1" l="1"/>
  <c r="AX218" i="1"/>
  <c r="AY218" i="1"/>
  <c r="AV218" i="1"/>
  <c r="AB218" i="1"/>
  <c r="X218" i="1"/>
  <c r="I218" i="1"/>
  <c r="B218" i="1"/>
  <c r="AE1002" i="2" l="1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E5" i="2"/>
  <c r="AE4" i="2"/>
  <c r="AE3" i="2"/>
  <c r="AE2" i="2"/>
  <c r="A324" i="1" l="1"/>
  <c r="A156" i="1" l="1"/>
  <c r="B156" i="1" s="1"/>
  <c r="D156" i="1"/>
  <c r="I156" i="1"/>
  <c r="P156" i="1"/>
  <c r="T156" i="1"/>
  <c r="X156" i="1"/>
  <c r="AB156" i="1"/>
  <c r="AF156" i="1"/>
  <c r="AJ156" i="1"/>
  <c r="AN156" i="1"/>
  <c r="AO156" i="1"/>
  <c r="AR156" i="1" s="1"/>
  <c r="AP156" i="1"/>
  <c r="AX156" i="1" s="1"/>
  <c r="AQ156" i="1"/>
  <c r="AY156" i="1" s="1"/>
  <c r="AV156" i="1"/>
  <c r="BD156" i="1"/>
  <c r="BH156" i="1"/>
  <c r="BL156" i="1"/>
  <c r="BP156" i="1"/>
  <c r="BT156" i="1"/>
  <c r="BX156" i="1"/>
  <c r="CB156" i="1"/>
  <c r="CF156" i="1"/>
  <c r="CJ156" i="1"/>
  <c r="CN156" i="1"/>
  <c r="CR156" i="1"/>
  <c r="AW156" i="1" l="1"/>
  <c r="P10" i="1"/>
  <c r="T10" i="1"/>
  <c r="X10" i="1"/>
  <c r="AB10" i="1"/>
  <c r="AF10" i="1"/>
  <c r="AJ10" i="1"/>
  <c r="AN10" i="1"/>
  <c r="AO10" i="1"/>
  <c r="AR10" i="1" s="1"/>
  <c r="AP10" i="1"/>
  <c r="AX10" i="1" s="1"/>
  <c r="AQ10" i="1"/>
  <c r="AY10" i="1" s="1"/>
  <c r="AV10" i="1"/>
  <c r="BD10" i="1"/>
  <c r="BH10" i="1"/>
  <c r="BL10" i="1"/>
  <c r="BP10" i="1"/>
  <c r="BT10" i="1"/>
  <c r="BX10" i="1"/>
  <c r="CB10" i="1"/>
  <c r="CF10" i="1"/>
  <c r="CJ10" i="1"/>
  <c r="CN10" i="1"/>
  <c r="CR10" i="1"/>
  <c r="I8" i="1"/>
  <c r="I9" i="1"/>
  <c r="I10" i="1"/>
  <c r="I11" i="1"/>
  <c r="I12" i="1"/>
  <c r="I13" i="1"/>
  <c r="D10" i="1"/>
  <c r="A10" i="1"/>
  <c r="B10" i="1" s="1"/>
  <c r="AW10" i="1" l="1"/>
  <c r="F520" i="2"/>
  <c r="Q412" i="2"/>
  <c r="AO326" i="1" l="1"/>
  <c r="AO325" i="1"/>
  <c r="AO313" i="1"/>
  <c r="AO314" i="1"/>
  <c r="AO315" i="1"/>
  <c r="AO316" i="1"/>
  <c r="AO317" i="1"/>
  <c r="AO318" i="1"/>
  <c r="AO319" i="1"/>
  <c r="AO320" i="1"/>
  <c r="AO321" i="1"/>
  <c r="AO322" i="1"/>
  <c r="AO323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286" i="1"/>
  <c r="AO287" i="1"/>
  <c r="AO288" i="1"/>
  <c r="AO285" i="1"/>
  <c r="AO275" i="1"/>
  <c r="AO276" i="1"/>
  <c r="AO277" i="1"/>
  <c r="AO278" i="1"/>
  <c r="AO279" i="1"/>
  <c r="AO280" i="1"/>
  <c r="AO281" i="1"/>
  <c r="AO282" i="1"/>
  <c r="AO283" i="1"/>
  <c r="AO284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23" i="1"/>
  <c r="AO224" i="1"/>
  <c r="AO225" i="1"/>
  <c r="AO226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9" i="1"/>
  <c r="AO220" i="1"/>
  <c r="AO221" i="1"/>
  <c r="AO222" i="1"/>
  <c r="AO202" i="1"/>
  <c r="AO203" i="1"/>
  <c r="AO204" i="1"/>
  <c r="AO196" i="1"/>
  <c r="AO197" i="1"/>
  <c r="AO198" i="1"/>
  <c r="AO199" i="1"/>
  <c r="AO200" i="1"/>
  <c r="AO201" i="1"/>
  <c r="AO187" i="1"/>
  <c r="AO188" i="1"/>
  <c r="AO189" i="1"/>
  <c r="AO190" i="1"/>
  <c r="AO191" i="1"/>
  <c r="AO192" i="1"/>
  <c r="AO193" i="1"/>
  <c r="AO194" i="1"/>
  <c r="AO195" i="1"/>
  <c r="AF184" i="1"/>
  <c r="AF185" i="1"/>
  <c r="AF186" i="1"/>
  <c r="AF187" i="1"/>
  <c r="AF188" i="1"/>
  <c r="AF189" i="1"/>
  <c r="AF190" i="1"/>
  <c r="AF191" i="1"/>
  <c r="AF192" i="1"/>
  <c r="AF193" i="1"/>
  <c r="AF194" i="1"/>
  <c r="AO186" i="1"/>
  <c r="AO184" i="1"/>
  <c r="AO185" i="1"/>
  <c r="AO183" i="1"/>
  <c r="AO178" i="1"/>
  <c r="AO179" i="1"/>
  <c r="AO180" i="1"/>
  <c r="AO181" i="1"/>
  <c r="AO182" i="1"/>
  <c r="AO171" i="1"/>
  <c r="AO172" i="1"/>
  <c r="AO173" i="1"/>
  <c r="AO174" i="1"/>
  <c r="AO175" i="1"/>
  <c r="AO176" i="1"/>
  <c r="AO177" i="1"/>
  <c r="AO166" i="1"/>
  <c r="AO167" i="1"/>
  <c r="AO168" i="1"/>
  <c r="AO169" i="1"/>
  <c r="AO170" i="1"/>
  <c r="AO165" i="1"/>
  <c r="AO164" i="1"/>
  <c r="AO160" i="1"/>
  <c r="AO161" i="1"/>
  <c r="AO162" i="1"/>
  <c r="AO163" i="1"/>
  <c r="AO159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7" i="1"/>
  <c r="AO158" i="1"/>
  <c r="AO142" i="1"/>
  <c r="AO136" i="1"/>
  <c r="AO137" i="1"/>
  <c r="AO138" i="1"/>
  <c r="AO139" i="1"/>
  <c r="AO140" i="1"/>
  <c r="AO141" i="1"/>
  <c r="AO134" i="1" l="1"/>
  <c r="AO135" i="1"/>
  <c r="AW135" i="1" s="1"/>
  <c r="AW139" i="1"/>
  <c r="AO126" i="1"/>
  <c r="AW126" i="1" s="1"/>
  <c r="AO127" i="1"/>
  <c r="AO128" i="1"/>
  <c r="AW128" i="1" s="1"/>
  <c r="AO129" i="1"/>
  <c r="AO130" i="1"/>
  <c r="AW130" i="1" s="1"/>
  <c r="AO131" i="1"/>
  <c r="AW131" i="1" s="1"/>
  <c r="AO132" i="1"/>
  <c r="AW132" i="1" s="1"/>
  <c r="AO133" i="1"/>
  <c r="AW133" i="1" s="1"/>
  <c r="AO104" i="1"/>
  <c r="AW104" i="1" s="1"/>
  <c r="AO105" i="1"/>
  <c r="AW105" i="1" s="1"/>
  <c r="AO106" i="1"/>
  <c r="AW106" i="1" s="1"/>
  <c r="AO107" i="1"/>
  <c r="AW107" i="1" s="1"/>
  <c r="AO108" i="1"/>
  <c r="AO109" i="1"/>
  <c r="AO110" i="1"/>
  <c r="AW110" i="1" s="1"/>
  <c r="AO111" i="1"/>
  <c r="AW111" i="1" s="1"/>
  <c r="AO112" i="1"/>
  <c r="AW112" i="1" s="1"/>
  <c r="AO113" i="1"/>
  <c r="AW113" i="1" s="1"/>
  <c r="AO114" i="1"/>
  <c r="AO115" i="1"/>
  <c r="AO116" i="1"/>
  <c r="AO117" i="1"/>
  <c r="AO118" i="1"/>
  <c r="AW118" i="1" s="1"/>
  <c r="AO119" i="1"/>
  <c r="AW119" i="1" s="1"/>
  <c r="AO120" i="1"/>
  <c r="AW120" i="1" s="1"/>
  <c r="AO121" i="1"/>
  <c r="AO122" i="1"/>
  <c r="AO123" i="1"/>
  <c r="AO124" i="1"/>
  <c r="AW124" i="1" s="1"/>
  <c r="AO125" i="1"/>
  <c r="AW125" i="1" s="1"/>
  <c r="AO90" i="1"/>
  <c r="AW90" i="1" s="1"/>
  <c r="AO91" i="1"/>
  <c r="AW91" i="1" s="1"/>
  <c r="AO92" i="1"/>
  <c r="AW92" i="1" s="1"/>
  <c r="AO93" i="1"/>
  <c r="AW93" i="1" s="1"/>
  <c r="AO94" i="1"/>
  <c r="AO95" i="1"/>
  <c r="AW95" i="1" s="1"/>
  <c r="AO96" i="1"/>
  <c r="AW96" i="1" s="1"/>
  <c r="AO97" i="1"/>
  <c r="AW97" i="1" s="1"/>
  <c r="AO98" i="1"/>
  <c r="AW98" i="1" s="1"/>
  <c r="AO99" i="1"/>
  <c r="AO100" i="1"/>
  <c r="AO101" i="1"/>
  <c r="AW101" i="1" s="1"/>
  <c r="AO102" i="1"/>
  <c r="AO103" i="1"/>
  <c r="AO86" i="1"/>
  <c r="AO87" i="1"/>
  <c r="AW87" i="1" s="1"/>
  <c r="AO88" i="1"/>
  <c r="AW88" i="1" s="1"/>
  <c r="AO89" i="1"/>
  <c r="AO79" i="1"/>
  <c r="AO80" i="1"/>
  <c r="AW80" i="1" s="1"/>
  <c r="AO81" i="1"/>
  <c r="AW81" i="1" s="1"/>
  <c r="AO82" i="1"/>
  <c r="AW82" i="1" s="1"/>
  <c r="AO83" i="1"/>
  <c r="AW83" i="1" s="1"/>
  <c r="AO84" i="1"/>
  <c r="AW84" i="1" s="1"/>
  <c r="AO85" i="1"/>
  <c r="AW85" i="1" s="1"/>
  <c r="AO76" i="1"/>
  <c r="AW76" i="1" s="1"/>
  <c r="AO77" i="1"/>
  <c r="AW77" i="1" s="1"/>
  <c r="AO78" i="1"/>
  <c r="AW78" i="1" s="1"/>
  <c r="AO71" i="1"/>
  <c r="AW71" i="1" s="1"/>
  <c r="AO72" i="1"/>
  <c r="AW72" i="1" s="1"/>
  <c r="AO73" i="1"/>
  <c r="AW73" i="1" s="1"/>
  <c r="AO74" i="1"/>
  <c r="AW74" i="1" s="1"/>
  <c r="AO67" i="1"/>
  <c r="AW67" i="1" s="1"/>
  <c r="AO68" i="1"/>
  <c r="AW68" i="1" s="1"/>
  <c r="AO69" i="1"/>
  <c r="AO70" i="1"/>
  <c r="AW70" i="1" s="1"/>
  <c r="AO66" i="1"/>
  <c r="AW66" i="1" s="1"/>
  <c r="AO64" i="1"/>
  <c r="AW64" i="1" s="1"/>
  <c r="AO65" i="1"/>
  <c r="AW65" i="1" s="1"/>
  <c r="AO61" i="1"/>
  <c r="AW61" i="1" s="1"/>
  <c r="AO62" i="1"/>
  <c r="AW62" i="1" s="1"/>
  <c r="AO63" i="1"/>
  <c r="AW63" i="1" s="1"/>
  <c r="AO40" i="1"/>
  <c r="AW40" i="1" s="1"/>
  <c r="AO41" i="1"/>
  <c r="AW41" i="1" s="1"/>
  <c r="AO42" i="1"/>
  <c r="AW42" i="1" s="1"/>
  <c r="AO43" i="1"/>
  <c r="AW43" i="1" s="1"/>
  <c r="AO44" i="1"/>
  <c r="AW44" i="1" s="1"/>
  <c r="AO45" i="1"/>
  <c r="AW45" i="1" s="1"/>
  <c r="AO46" i="1"/>
  <c r="AW46" i="1" s="1"/>
  <c r="AO47" i="1"/>
  <c r="AW47" i="1" s="1"/>
  <c r="AO48" i="1"/>
  <c r="AO49" i="1"/>
  <c r="AO50" i="1"/>
  <c r="AO51" i="1"/>
  <c r="AW51" i="1" s="1"/>
  <c r="AO52" i="1"/>
  <c r="AW52" i="1" s="1"/>
  <c r="AO53" i="1"/>
  <c r="AW53" i="1" s="1"/>
  <c r="AO54" i="1"/>
  <c r="AW54" i="1" s="1"/>
  <c r="AO55" i="1"/>
  <c r="AW55" i="1" s="1"/>
  <c r="AO56" i="1"/>
  <c r="AW56" i="1" s="1"/>
  <c r="AO57" i="1"/>
  <c r="AW57" i="1" s="1"/>
  <c r="AO58" i="1"/>
  <c r="AO59" i="1"/>
  <c r="AW59" i="1" s="1"/>
  <c r="AO60" i="1"/>
  <c r="AW60" i="1" s="1"/>
  <c r="AO24" i="1"/>
  <c r="AO25" i="1"/>
  <c r="AO26" i="1"/>
  <c r="AO27" i="1"/>
  <c r="AO28" i="1"/>
  <c r="AO29" i="1"/>
  <c r="AO30" i="1"/>
  <c r="AW30" i="1" s="1"/>
  <c r="AO31" i="1"/>
  <c r="AO32" i="1"/>
  <c r="AW32" i="1" s="1"/>
  <c r="AO33" i="1"/>
  <c r="AW33" i="1" s="1"/>
  <c r="AO34" i="1"/>
  <c r="AW34" i="1" s="1"/>
  <c r="AO35" i="1"/>
  <c r="AW35" i="1" s="1"/>
  <c r="AO36" i="1"/>
  <c r="AW36" i="1" s="1"/>
  <c r="AO37" i="1"/>
  <c r="AW37" i="1" s="1"/>
  <c r="AO38" i="1"/>
  <c r="AW38" i="1" s="1"/>
  <c r="AO39" i="1"/>
  <c r="AW39" i="1" s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W75" i="1"/>
  <c r="AW99" i="1"/>
  <c r="AW147" i="1"/>
  <c r="AW155" i="1"/>
  <c r="AW163" i="1"/>
  <c r="AW179" i="1"/>
  <c r="AW187" i="1"/>
  <c r="AW195" i="1"/>
  <c r="AW203" i="1"/>
  <c r="AW211" i="1"/>
  <c r="AW184" i="1"/>
  <c r="AW48" i="1"/>
  <c r="AW136" i="1"/>
  <c r="AW144" i="1"/>
  <c r="AW152" i="1"/>
  <c r="AW160" i="1"/>
  <c r="AW168" i="1"/>
  <c r="AW176" i="1"/>
  <c r="AO4" i="1"/>
  <c r="AO5" i="1"/>
  <c r="AO7" i="1"/>
  <c r="AO8" i="1"/>
  <c r="AO9" i="1"/>
  <c r="AO11" i="1"/>
  <c r="AO3" i="1"/>
  <c r="AW8" i="1"/>
  <c r="AW9" i="1"/>
  <c r="AW11" i="1"/>
  <c r="AW12" i="1"/>
  <c r="AW13" i="1"/>
  <c r="AW15" i="1"/>
  <c r="AW19" i="1"/>
  <c r="AW31" i="1"/>
  <c r="AW49" i="1"/>
  <c r="AW50" i="1"/>
  <c r="AW58" i="1"/>
  <c r="AW69" i="1"/>
  <c r="AW79" i="1"/>
  <c r="AW86" i="1"/>
  <c r="AW89" i="1"/>
  <c r="AW94" i="1"/>
  <c r="AW100" i="1"/>
  <c r="AW102" i="1"/>
  <c r="AW103" i="1"/>
  <c r="AW108" i="1"/>
  <c r="AW109" i="1"/>
  <c r="AW114" i="1"/>
  <c r="AW115" i="1"/>
  <c r="AW116" i="1"/>
  <c r="AW117" i="1"/>
  <c r="AW121" i="1"/>
  <c r="AW122" i="1"/>
  <c r="AW123" i="1"/>
  <c r="AW127" i="1"/>
  <c r="AW129" i="1"/>
  <c r="AW134" i="1"/>
  <c r="AW137" i="1"/>
  <c r="AW138" i="1"/>
  <c r="AW140" i="1"/>
  <c r="AW141" i="1"/>
  <c r="AW142" i="1"/>
  <c r="AW143" i="1"/>
  <c r="AW145" i="1"/>
  <c r="AW146" i="1"/>
  <c r="AW148" i="1"/>
  <c r="AW149" i="1"/>
  <c r="AW150" i="1"/>
  <c r="AW151" i="1"/>
  <c r="AW153" i="1"/>
  <c r="AW154" i="1"/>
  <c r="AW157" i="1"/>
  <c r="AW158" i="1"/>
  <c r="AW159" i="1"/>
  <c r="AW161" i="1"/>
  <c r="AW162" i="1"/>
  <c r="AW164" i="1"/>
  <c r="AW165" i="1"/>
  <c r="AW166" i="1"/>
  <c r="AW167" i="1"/>
  <c r="AW169" i="1"/>
  <c r="AW170" i="1"/>
  <c r="AW171" i="1"/>
  <c r="AW172" i="1"/>
  <c r="AW173" i="1"/>
  <c r="AW174" i="1"/>
  <c r="AW175" i="1"/>
  <c r="AW177" i="1"/>
  <c r="AW178" i="1"/>
  <c r="AW180" i="1"/>
  <c r="AW181" i="1"/>
  <c r="AW182" i="1"/>
  <c r="AW183" i="1"/>
  <c r="AW185" i="1"/>
  <c r="AW186" i="1"/>
  <c r="AW188" i="1"/>
  <c r="AW189" i="1"/>
  <c r="AW190" i="1"/>
  <c r="AW191" i="1"/>
  <c r="AW192" i="1"/>
  <c r="AW193" i="1"/>
  <c r="AW194" i="1"/>
  <c r="AW196" i="1"/>
  <c r="AW197" i="1"/>
  <c r="AW198" i="1"/>
  <c r="AW199" i="1"/>
  <c r="AW200" i="1"/>
  <c r="AW201" i="1"/>
  <c r="AW202" i="1"/>
  <c r="AW204" i="1"/>
  <c r="AW205" i="1"/>
  <c r="AW206" i="1"/>
  <c r="AW207" i="1"/>
  <c r="AW208" i="1"/>
  <c r="AW209" i="1"/>
  <c r="AW210" i="1"/>
  <c r="AW212" i="1"/>
  <c r="AW213" i="1"/>
  <c r="AW214" i="1"/>
  <c r="AW215" i="1"/>
  <c r="AW216" i="1"/>
  <c r="AW217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B1848" i="1" l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3" i="2"/>
  <c r="B5" i="2"/>
  <c r="B10" i="2"/>
  <c r="B11" i="2"/>
  <c r="B15" i="2"/>
  <c r="B17" i="2"/>
  <c r="B20" i="2"/>
  <c r="B23" i="2"/>
  <c r="B30" i="2"/>
  <c r="B32" i="2"/>
  <c r="B36" i="2"/>
  <c r="B48" i="2"/>
  <c r="B49" i="2"/>
  <c r="B51" i="2"/>
  <c r="B57" i="2"/>
  <c r="B59" i="2"/>
  <c r="B62" i="2"/>
  <c r="B67" i="2"/>
  <c r="B68" i="2"/>
  <c r="B70" i="2"/>
  <c r="B71" i="2"/>
  <c r="B73" i="2"/>
  <c r="B75" i="2"/>
  <c r="B77" i="2"/>
  <c r="B79" i="2"/>
  <c r="B80" i="2"/>
  <c r="B83" i="2"/>
  <c r="B87" i="2"/>
  <c r="B89" i="2"/>
  <c r="B91" i="2"/>
  <c r="B94" i="2"/>
  <c r="B96" i="2"/>
  <c r="B100" i="2"/>
  <c r="B102" i="2"/>
  <c r="B103" i="2"/>
  <c r="B106" i="2"/>
  <c r="B108" i="2"/>
  <c r="B110" i="2"/>
  <c r="B113" i="2"/>
  <c r="B116" i="2"/>
  <c r="B118" i="2"/>
  <c r="B119" i="2"/>
  <c r="B120" i="2"/>
  <c r="B122" i="2"/>
  <c r="B124" i="2"/>
  <c r="B126" i="2"/>
  <c r="B128" i="2"/>
  <c r="B129" i="2"/>
  <c r="B130" i="2"/>
  <c r="B132" i="2"/>
  <c r="B133" i="2"/>
  <c r="B136" i="2"/>
  <c r="B138" i="2"/>
  <c r="B140" i="2"/>
  <c r="B142" i="2"/>
  <c r="B143" i="2"/>
  <c r="B145" i="2"/>
  <c r="B147" i="2"/>
  <c r="B150" i="2"/>
  <c r="B153" i="2"/>
  <c r="B155" i="2"/>
  <c r="B157" i="2"/>
  <c r="B160" i="2"/>
  <c r="B161" i="2"/>
  <c r="B162" i="2"/>
  <c r="B164" i="2"/>
  <c r="B165" i="2"/>
  <c r="B166" i="2"/>
  <c r="B168" i="2"/>
  <c r="B169" i="2"/>
  <c r="B171" i="2"/>
  <c r="B173" i="2"/>
  <c r="B175" i="2"/>
  <c r="B177" i="2"/>
  <c r="B178" i="2"/>
  <c r="B179" i="2"/>
  <c r="B180" i="2"/>
  <c r="B181" i="2"/>
  <c r="B182" i="2"/>
  <c r="B184" i="2"/>
  <c r="B186" i="2"/>
  <c r="B188" i="2"/>
  <c r="B189" i="2"/>
  <c r="B191" i="2"/>
  <c r="B192" i="2"/>
  <c r="B194" i="2"/>
  <c r="B196" i="2"/>
  <c r="B199" i="2"/>
  <c r="B202" i="2"/>
  <c r="B203" i="2"/>
  <c r="B205" i="2"/>
  <c r="B208" i="2"/>
  <c r="B210" i="2"/>
  <c r="B213" i="2"/>
  <c r="B216" i="2"/>
  <c r="B218" i="2"/>
  <c r="B219" i="2"/>
  <c r="B221" i="2"/>
  <c r="B222" i="2"/>
  <c r="B224" i="2"/>
  <c r="B226" i="2"/>
  <c r="B227" i="2"/>
  <c r="B228" i="2"/>
  <c r="B230" i="2"/>
  <c r="B234" i="2"/>
  <c r="B237" i="2"/>
  <c r="B239" i="2"/>
  <c r="B240" i="2"/>
  <c r="B242" i="2"/>
  <c r="B244" i="2"/>
  <c r="B245" i="2"/>
  <c r="B246" i="2"/>
  <c r="B248" i="2"/>
  <c r="B250" i="2"/>
  <c r="B252" i="2"/>
  <c r="B256" i="2"/>
  <c r="B260" i="2"/>
  <c r="B261" i="2"/>
  <c r="B263" i="2"/>
  <c r="B265" i="2"/>
  <c r="B267" i="2"/>
  <c r="B268" i="2"/>
  <c r="B270" i="2"/>
  <c r="B271" i="2"/>
  <c r="B276" i="2"/>
  <c r="B278" i="2"/>
  <c r="B280" i="2"/>
  <c r="B282" i="2"/>
  <c r="B283" i="2"/>
  <c r="B285" i="2"/>
  <c r="B287" i="2"/>
  <c r="B288" i="2"/>
  <c r="B291" i="2"/>
  <c r="B293" i="2"/>
  <c r="B294" i="2"/>
  <c r="B298" i="2"/>
  <c r="B300" i="2"/>
  <c r="B301" i="2"/>
  <c r="B303" i="2"/>
  <c r="B304" i="2"/>
  <c r="B305" i="2"/>
  <c r="B307" i="2"/>
  <c r="B309" i="2"/>
  <c r="B310" i="2"/>
  <c r="B312" i="2"/>
  <c r="B314" i="2"/>
  <c r="B316" i="2"/>
  <c r="B320" i="2"/>
  <c r="B325" i="2"/>
  <c r="B327" i="2"/>
  <c r="B329" i="2"/>
  <c r="B331" i="2"/>
  <c r="B333" i="2"/>
  <c r="B334" i="2"/>
  <c r="B336" i="2"/>
  <c r="B338" i="2"/>
  <c r="B340" i="2"/>
  <c r="B341" i="2"/>
  <c r="B342" i="2"/>
  <c r="B343" i="2"/>
  <c r="B345" i="2"/>
  <c r="B346" i="2"/>
  <c r="B348" i="2"/>
  <c r="B349" i="2"/>
  <c r="B350" i="2"/>
  <c r="B353" i="2"/>
  <c r="B355" i="2"/>
  <c r="B357" i="2"/>
  <c r="B358" i="2"/>
  <c r="B360" i="2"/>
  <c r="B361" i="2"/>
  <c r="B362" i="2"/>
  <c r="B363" i="2"/>
  <c r="B365" i="2"/>
  <c r="B366" i="2"/>
  <c r="B370" i="2"/>
  <c r="B372" i="2"/>
  <c r="B376" i="2"/>
  <c r="B378" i="2"/>
  <c r="B380" i="2"/>
  <c r="B385" i="2"/>
  <c r="B386" i="2"/>
  <c r="B387" i="2"/>
  <c r="B389" i="2"/>
  <c r="B391" i="2"/>
  <c r="B393" i="2"/>
  <c r="B394" i="2"/>
  <c r="B396" i="2"/>
  <c r="B398" i="2"/>
  <c r="B400" i="2"/>
  <c r="B401" i="2"/>
  <c r="B404" i="2"/>
  <c r="B405" i="2"/>
  <c r="B408" i="2"/>
  <c r="B409" i="2"/>
  <c r="B411" i="2"/>
  <c r="B414" i="2"/>
  <c r="B415" i="2"/>
  <c r="B417" i="2"/>
  <c r="B418" i="2"/>
  <c r="B419" i="2"/>
  <c r="B421" i="2"/>
  <c r="B423" i="2"/>
  <c r="B425" i="2"/>
  <c r="B428" i="2"/>
  <c r="B429" i="2"/>
  <c r="B431" i="2"/>
  <c r="B433" i="2"/>
  <c r="B438" i="2"/>
  <c r="B440" i="2"/>
  <c r="B441" i="2"/>
  <c r="B444" i="2"/>
  <c r="B447" i="2"/>
  <c r="B451" i="2"/>
  <c r="B454" i="2"/>
  <c r="B455" i="2"/>
  <c r="B457" i="2"/>
  <c r="B459" i="2"/>
  <c r="B462" i="2"/>
  <c r="B465" i="2"/>
  <c r="B467" i="2"/>
  <c r="B468" i="2"/>
  <c r="B470" i="2"/>
  <c r="B472" i="2"/>
  <c r="B474" i="2"/>
  <c r="B476" i="2"/>
  <c r="B478" i="2"/>
  <c r="B480" i="2"/>
  <c r="B481" i="2"/>
  <c r="B483" i="2"/>
  <c r="B484" i="2"/>
  <c r="B486" i="2"/>
  <c r="B487" i="2"/>
  <c r="B490" i="2"/>
  <c r="B493" i="2"/>
  <c r="B506" i="2"/>
  <c r="B507" i="2"/>
  <c r="B508" i="2"/>
  <c r="B509" i="2"/>
  <c r="B510" i="2"/>
  <c r="B511" i="2"/>
  <c r="B515" i="2"/>
  <c r="B516" i="2"/>
  <c r="B517" i="2"/>
  <c r="B521" i="2"/>
  <c r="B522" i="2"/>
  <c r="B523" i="2"/>
  <c r="B524" i="2"/>
  <c r="B526" i="2"/>
  <c r="B528" i="2"/>
  <c r="B529" i="2"/>
  <c r="B531" i="2"/>
  <c r="B533" i="2"/>
  <c r="B535" i="2"/>
  <c r="B536" i="2"/>
  <c r="B538" i="2"/>
  <c r="B540" i="2"/>
  <c r="B542" i="2"/>
  <c r="B543" i="2"/>
  <c r="B545" i="2"/>
  <c r="B546" i="2"/>
  <c r="B548" i="2"/>
  <c r="B551" i="2"/>
  <c r="B552" i="2"/>
  <c r="B554" i="2"/>
  <c r="B556" i="2"/>
  <c r="B558" i="2"/>
  <c r="B559" i="2"/>
  <c r="B561" i="2"/>
  <c r="B563" i="2"/>
  <c r="B565" i="2"/>
  <c r="B567" i="2"/>
  <c r="B570" i="2"/>
  <c r="B572" i="2"/>
  <c r="B573" i="2"/>
  <c r="B576" i="2"/>
  <c r="B579" i="2"/>
  <c r="B580" i="2"/>
  <c r="B582" i="2"/>
  <c r="B584" i="2"/>
  <c r="B585" i="2"/>
  <c r="B586" i="2"/>
  <c r="B589" i="2"/>
  <c r="B590" i="2"/>
  <c r="B592" i="2"/>
  <c r="B593" i="2"/>
  <c r="B597" i="2"/>
  <c r="B599" i="2"/>
  <c r="B601" i="2"/>
  <c r="B603" i="2"/>
  <c r="B605" i="2"/>
  <c r="B606" i="2"/>
  <c r="B608" i="2"/>
  <c r="B610" i="2"/>
  <c r="B612" i="2"/>
  <c r="B613" i="2"/>
  <c r="B615" i="2"/>
  <c r="B616" i="2"/>
  <c r="B617" i="2"/>
  <c r="B619" i="2"/>
  <c r="B621" i="2"/>
  <c r="B623" i="2"/>
  <c r="B624" i="2"/>
  <c r="B626" i="2"/>
  <c r="B627" i="2"/>
  <c r="B629" i="2"/>
  <c r="B630" i="2"/>
  <c r="B633" i="2"/>
  <c r="B636" i="2"/>
  <c r="B637" i="2"/>
  <c r="B638" i="2"/>
  <c r="B640" i="2"/>
  <c r="B641" i="2"/>
  <c r="B642" i="2"/>
  <c r="B644" i="2"/>
  <c r="B645" i="2"/>
  <c r="B646" i="2"/>
  <c r="B647" i="2"/>
  <c r="B648" i="2"/>
  <c r="B650" i="2"/>
  <c r="B653" i="2"/>
  <c r="B655" i="2"/>
  <c r="B657" i="2"/>
  <c r="B660" i="2"/>
  <c r="B661" i="2"/>
  <c r="B662" i="2"/>
  <c r="B664" i="2"/>
  <c r="B666" i="2"/>
  <c r="B667" i="2"/>
  <c r="B670" i="2"/>
  <c r="B671" i="2"/>
  <c r="B673" i="2"/>
  <c r="B674" i="2"/>
  <c r="B675" i="2"/>
  <c r="B677" i="2"/>
  <c r="B678" i="2"/>
  <c r="B681" i="2"/>
  <c r="B682" i="2"/>
  <c r="B684" i="2"/>
  <c r="B685" i="2"/>
  <c r="B687" i="2"/>
  <c r="B688" i="2"/>
  <c r="B690" i="2"/>
  <c r="B696" i="2"/>
  <c r="B701" i="2"/>
  <c r="B703" i="2"/>
  <c r="B705" i="2"/>
  <c r="B708" i="2"/>
  <c r="B709" i="2"/>
  <c r="B711" i="2"/>
  <c r="B713" i="2"/>
  <c r="B715" i="2"/>
  <c r="B718" i="2"/>
  <c r="B721" i="2"/>
  <c r="B726" i="2"/>
  <c r="B728" i="2"/>
  <c r="B731" i="2"/>
  <c r="B734" i="2"/>
  <c r="B736" i="2"/>
  <c r="B738" i="2"/>
  <c r="B741" i="2"/>
  <c r="B743" i="2"/>
  <c r="B745" i="2"/>
  <c r="B748" i="2"/>
  <c r="B749" i="2"/>
  <c r="B751" i="2"/>
  <c r="B752" i="2"/>
  <c r="B753" i="2"/>
  <c r="B755" i="2"/>
  <c r="B756" i="2"/>
  <c r="B757" i="2"/>
  <c r="B758" i="2"/>
  <c r="B760" i="2"/>
  <c r="B761" i="2"/>
  <c r="B764" i="2"/>
  <c r="B765" i="2"/>
  <c r="B769" i="2"/>
  <c r="B771" i="2"/>
  <c r="B774" i="2"/>
  <c r="B780" i="2"/>
  <c r="B782" i="2"/>
  <c r="B783" i="2"/>
  <c r="B787" i="2"/>
  <c r="B789" i="2"/>
  <c r="B791" i="2"/>
  <c r="B794" i="2"/>
  <c r="B796" i="2"/>
  <c r="B799" i="2"/>
  <c r="B804" i="2"/>
  <c r="B808" i="2"/>
  <c r="B809" i="2"/>
  <c r="B811" i="2"/>
  <c r="B816" i="2"/>
  <c r="B819" i="2"/>
  <c r="B822" i="2"/>
  <c r="B823" i="2"/>
  <c r="B826" i="2"/>
  <c r="B827" i="2"/>
  <c r="B829" i="2"/>
  <c r="B830" i="2"/>
  <c r="B833" i="2"/>
  <c r="B834" i="2"/>
  <c r="B836" i="2"/>
  <c r="B839" i="2"/>
  <c r="B841" i="2"/>
  <c r="B843" i="2"/>
  <c r="B849" i="2"/>
  <c r="B850" i="2"/>
  <c r="B852" i="2"/>
  <c r="B854" i="2"/>
  <c r="B856" i="2"/>
  <c r="B857" i="2"/>
  <c r="B859" i="2"/>
  <c r="B861" i="2"/>
  <c r="B863" i="2"/>
  <c r="B867" i="2"/>
  <c r="B868" i="2"/>
  <c r="B870" i="2"/>
  <c r="B872" i="2"/>
  <c r="B873" i="2"/>
  <c r="B875" i="2"/>
  <c r="B877" i="2"/>
  <c r="B879" i="2"/>
  <c r="B880" i="2"/>
  <c r="B884" i="2"/>
  <c r="B886" i="2"/>
  <c r="B888" i="2"/>
  <c r="B890" i="2"/>
  <c r="B891" i="2"/>
  <c r="B897" i="2"/>
  <c r="B900" i="2"/>
  <c r="B903" i="2"/>
  <c r="B906" i="2"/>
  <c r="B907" i="2"/>
  <c r="B909" i="2"/>
  <c r="B911" i="2"/>
  <c r="B912" i="2"/>
  <c r="B914" i="2"/>
  <c r="B916" i="2"/>
  <c r="B918" i="2"/>
  <c r="B919" i="2"/>
  <c r="B921" i="2"/>
  <c r="B923" i="2"/>
  <c r="B925" i="2"/>
  <c r="B928" i="2"/>
  <c r="B930" i="2"/>
  <c r="B931" i="2"/>
  <c r="B935" i="2"/>
  <c r="B938" i="2"/>
  <c r="B940" i="2"/>
  <c r="B941" i="2"/>
  <c r="B943" i="2"/>
  <c r="B945" i="2"/>
  <c r="B947" i="2"/>
  <c r="B949" i="2"/>
  <c r="B951" i="2"/>
  <c r="B953" i="2"/>
  <c r="B955" i="2"/>
  <c r="B957" i="2"/>
  <c r="B958" i="2"/>
  <c r="B959" i="2"/>
  <c r="B960" i="2"/>
  <c r="B961" i="2"/>
  <c r="B963" i="2"/>
  <c r="B965" i="2"/>
  <c r="B966" i="2"/>
  <c r="B968" i="2"/>
  <c r="B970" i="2"/>
  <c r="B973" i="2"/>
  <c r="B974" i="2"/>
  <c r="B976" i="2"/>
  <c r="B977" i="2"/>
  <c r="B979" i="2"/>
  <c r="B981" i="2"/>
  <c r="B983" i="2"/>
  <c r="B988" i="2"/>
  <c r="B990" i="2"/>
  <c r="B993" i="2"/>
  <c r="B997" i="2"/>
  <c r="B998" i="2"/>
  <c r="B1000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C1521" i="3" l="1"/>
  <c r="C778" i="3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76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2" i="3"/>
  <c r="D178" i="2" l="1"/>
  <c r="D179" i="2"/>
  <c r="D516" i="2"/>
  <c r="D637" i="2"/>
  <c r="D638" i="2"/>
  <c r="D688" i="2"/>
  <c r="D705" i="2"/>
  <c r="D757" i="2"/>
  <c r="D930" i="2"/>
  <c r="D959" i="2"/>
  <c r="D961" i="2"/>
  <c r="D966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17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" i="2"/>
  <c r="A240" i="1" l="1"/>
  <c r="B240" i="1" s="1"/>
  <c r="C414" i="2" l="1"/>
  <c r="D414" i="2" s="1"/>
  <c r="K414" i="2"/>
  <c r="Q414" i="2"/>
  <c r="C415" i="2"/>
  <c r="D415" i="2" s="1"/>
  <c r="K415" i="2"/>
  <c r="Q415" i="2"/>
  <c r="AP82" i="1" l="1"/>
  <c r="AQ82" i="1"/>
  <c r="AY82" i="1" s="1"/>
  <c r="AP83" i="1"/>
  <c r="AX83" i="1" s="1"/>
  <c r="AQ83" i="1"/>
  <c r="AY83" i="1" s="1"/>
  <c r="AP84" i="1"/>
  <c r="AQ84" i="1"/>
  <c r="AY84" i="1" s="1"/>
  <c r="AP85" i="1"/>
  <c r="AQ85" i="1"/>
  <c r="AY85" i="1" s="1"/>
  <c r="AP86" i="1"/>
  <c r="AQ86" i="1"/>
  <c r="AY86" i="1" s="1"/>
  <c r="AP87" i="1"/>
  <c r="AX87" i="1" s="1"/>
  <c r="AQ87" i="1"/>
  <c r="AY87" i="1" s="1"/>
  <c r="AP88" i="1"/>
  <c r="AQ88" i="1"/>
  <c r="AY88" i="1" s="1"/>
  <c r="AP89" i="1"/>
  <c r="AQ89" i="1"/>
  <c r="AY89" i="1" s="1"/>
  <c r="AP90" i="1"/>
  <c r="AQ90" i="1"/>
  <c r="AY90" i="1" s="1"/>
  <c r="AP91" i="1"/>
  <c r="AX91" i="1" s="1"/>
  <c r="AQ91" i="1"/>
  <c r="AY91" i="1" s="1"/>
  <c r="AP92" i="1"/>
  <c r="AQ92" i="1"/>
  <c r="AY92" i="1" s="1"/>
  <c r="AP93" i="1"/>
  <c r="AX93" i="1" s="1"/>
  <c r="AQ93" i="1"/>
  <c r="AY93" i="1" s="1"/>
  <c r="AP94" i="1"/>
  <c r="AQ94" i="1"/>
  <c r="AY94" i="1" s="1"/>
  <c r="AP95" i="1"/>
  <c r="AX95" i="1" s="1"/>
  <c r="AQ95" i="1"/>
  <c r="AY95" i="1" s="1"/>
  <c r="AP96" i="1"/>
  <c r="AQ96" i="1"/>
  <c r="AY96" i="1" s="1"/>
  <c r="AP97" i="1"/>
  <c r="AX97" i="1" s="1"/>
  <c r="AQ97" i="1"/>
  <c r="AY97" i="1" s="1"/>
  <c r="AP98" i="1"/>
  <c r="AQ98" i="1"/>
  <c r="AY98" i="1" s="1"/>
  <c r="AP99" i="1"/>
  <c r="AX99" i="1" s="1"/>
  <c r="AQ99" i="1"/>
  <c r="AY99" i="1" s="1"/>
  <c r="AP100" i="1"/>
  <c r="AQ100" i="1"/>
  <c r="AY100" i="1" s="1"/>
  <c r="AP101" i="1"/>
  <c r="AX101" i="1" s="1"/>
  <c r="AQ101" i="1"/>
  <c r="AY101" i="1" s="1"/>
  <c r="AP102" i="1"/>
  <c r="AQ102" i="1"/>
  <c r="AY102" i="1" s="1"/>
  <c r="AP103" i="1"/>
  <c r="AX103" i="1" s="1"/>
  <c r="AQ103" i="1"/>
  <c r="AY103" i="1" s="1"/>
  <c r="AP104" i="1"/>
  <c r="AQ104" i="1"/>
  <c r="AY104" i="1" s="1"/>
  <c r="AP105" i="1"/>
  <c r="AX105" i="1" s="1"/>
  <c r="AQ105" i="1"/>
  <c r="AY105" i="1" s="1"/>
  <c r="AP106" i="1"/>
  <c r="AQ106" i="1"/>
  <c r="AY106" i="1" s="1"/>
  <c r="AP107" i="1"/>
  <c r="AX107" i="1" s="1"/>
  <c r="AQ107" i="1"/>
  <c r="AY107" i="1" s="1"/>
  <c r="AP108" i="1"/>
  <c r="AQ108" i="1"/>
  <c r="AY108" i="1" s="1"/>
  <c r="AP109" i="1"/>
  <c r="AX109" i="1" s="1"/>
  <c r="AQ109" i="1"/>
  <c r="AY109" i="1" s="1"/>
  <c r="AP110" i="1"/>
  <c r="AQ110" i="1"/>
  <c r="AY110" i="1" s="1"/>
  <c r="AP111" i="1"/>
  <c r="AX111" i="1" s="1"/>
  <c r="AQ111" i="1"/>
  <c r="AY111" i="1" s="1"/>
  <c r="AP112" i="1"/>
  <c r="AQ112" i="1"/>
  <c r="AY112" i="1" s="1"/>
  <c r="AP113" i="1"/>
  <c r="AX113" i="1" s="1"/>
  <c r="AQ113" i="1"/>
  <c r="AY113" i="1" s="1"/>
  <c r="AP114" i="1"/>
  <c r="AQ114" i="1"/>
  <c r="AY114" i="1" s="1"/>
  <c r="AP115" i="1"/>
  <c r="AX115" i="1" s="1"/>
  <c r="AQ115" i="1"/>
  <c r="AY115" i="1" s="1"/>
  <c r="AP116" i="1"/>
  <c r="AQ116" i="1"/>
  <c r="AY116" i="1" s="1"/>
  <c r="AP117" i="1"/>
  <c r="AQ117" i="1"/>
  <c r="AY117" i="1" s="1"/>
  <c r="AP118" i="1"/>
  <c r="AQ118" i="1"/>
  <c r="AY118" i="1" s="1"/>
  <c r="AP119" i="1"/>
  <c r="AX119" i="1" s="1"/>
  <c r="AQ119" i="1"/>
  <c r="AY119" i="1" s="1"/>
  <c r="AP120" i="1"/>
  <c r="AQ120" i="1"/>
  <c r="AY120" i="1" s="1"/>
  <c r="AP121" i="1"/>
  <c r="AX121" i="1" s="1"/>
  <c r="AQ121" i="1"/>
  <c r="AY121" i="1" s="1"/>
  <c r="AP122" i="1"/>
  <c r="AQ122" i="1"/>
  <c r="AY122" i="1" s="1"/>
  <c r="AP123" i="1"/>
  <c r="AX123" i="1" s="1"/>
  <c r="AQ123" i="1"/>
  <c r="AY123" i="1" s="1"/>
  <c r="AP124" i="1"/>
  <c r="AQ124" i="1"/>
  <c r="AY124" i="1" s="1"/>
  <c r="AP125" i="1"/>
  <c r="AX125" i="1" s="1"/>
  <c r="AQ125" i="1"/>
  <c r="AY125" i="1" s="1"/>
  <c r="AP126" i="1"/>
  <c r="AQ126" i="1"/>
  <c r="AY126" i="1" s="1"/>
  <c r="AP127" i="1"/>
  <c r="AX127" i="1" s="1"/>
  <c r="AQ127" i="1"/>
  <c r="AY127" i="1" s="1"/>
  <c r="AP128" i="1"/>
  <c r="AQ128" i="1"/>
  <c r="AY128" i="1" s="1"/>
  <c r="AP129" i="1"/>
  <c r="AX129" i="1" s="1"/>
  <c r="AQ129" i="1"/>
  <c r="AY129" i="1" s="1"/>
  <c r="AP130" i="1"/>
  <c r="AQ130" i="1"/>
  <c r="AY130" i="1" s="1"/>
  <c r="AP131" i="1"/>
  <c r="AX131" i="1" s="1"/>
  <c r="AQ131" i="1"/>
  <c r="AY131" i="1" s="1"/>
  <c r="AP132" i="1"/>
  <c r="AQ132" i="1"/>
  <c r="AY132" i="1" s="1"/>
  <c r="AP133" i="1"/>
  <c r="AX133" i="1" s="1"/>
  <c r="AQ133" i="1"/>
  <c r="AY133" i="1" s="1"/>
  <c r="AP134" i="1"/>
  <c r="AQ134" i="1"/>
  <c r="AY134" i="1" s="1"/>
  <c r="AP135" i="1"/>
  <c r="AX135" i="1" s="1"/>
  <c r="AQ135" i="1"/>
  <c r="AY135" i="1" s="1"/>
  <c r="AP136" i="1"/>
  <c r="AQ136" i="1"/>
  <c r="AY136" i="1" s="1"/>
  <c r="AP137" i="1"/>
  <c r="AX137" i="1" s="1"/>
  <c r="AQ137" i="1"/>
  <c r="AY137" i="1" s="1"/>
  <c r="AP138" i="1"/>
  <c r="AQ138" i="1"/>
  <c r="AY138" i="1" s="1"/>
  <c r="AP139" i="1"/>
  <c r="AX139" i="1" s="1"/>
  <c r="AQ139" i="1"/>
  <c r="AY139" i="1" s="1"/>
  <c r="AP140" i="1"/>
  <c r="AQ140" i="1"/>
  <c r="AY140" i="1" s="1"/>
  <c r="AP141" i="1"/>
  <c r="AX141" i="1" s="1"/>
  <c r="AQ141" i="1"/>
  <c r="AY141" i="1" s="1"/>
  <c r="AP142" i="1"/>
  <c r="AQ142" i="1"/>
  <c r="AY142" i="1" s="1"/>
  <c r="AP143" i="1"/>
  <c r="AX143" i="1" s="1"/>
  <c r="AQ143" i="1"/>
  <c r="AY143" i="1" s="1"/>
  <c r="AP144" i="1"/>
  <c r="AQ144" i="1"/>
  <c r="AY144" i="1" s="1"/>
  <c r="AP145" i="1"/>
  <c r="AX145" i="1" s="1"/>
  <c r="AQ145" i="1"/>
  <c r="AY145" i="1" s="1"/>
  <c r="AP146" i="1"/>
  <c r="AQ146" i="1"/>
  <c r="AY146" i="1" s="1"/>
  <c r="AP147" i="1"/>
  <c r="AX147" i="1" s="1"/>
  <c r="AQ147" i="1"/>
  <c r="AY147" i="1" s="1"/>
  <c r="AP148" i="1"/>
  <c r="AX148" i="1" s="1"/>
  <c r="AQ148" i="1"/>
  <c r="AY148" i="1" s="1"/>
  <c r="AP149" i="1"/>
  <c r="AX149" i="1" s="1"/>
  <c r="AQ149" i="1"/>
  <c r="AY149" i="1" s="1"/>
  <c r="AP150" i="1"/>
  <c r="AQ150" i="1"/>
  <c r="AY150" i="1" s="1"/>
  <c r="AP151" i="1"/>
  <c r="AX151" i="1" s="1"/>
  <c r="AQ151" i="1"/>
  <c r="AY151" i="1" s="1"/>
  <c r="AP152" i="1"/>
  <c r="AQ152" i="1"/>
  <c r="AY152" i="1" s="1"/>
  <c r="AP153" i="1"/>
  <c r="AX153" i="1" s="1"/>
  <c r="AQ153" i="1"/>
  <c r="AY153" i="1" s="1"/>
  <c r="AP154" i="1"/>
  <c r="AQ154" i="1"/>
  <c r="AY154" i="1" s="1"/>
  <c r="AP155" i="1"/>
  <c r="AX155" i="1" s="1"/>
  <c r="AQ155" i="1"/>
  <c r="AY155" i="1" s="1"/>
  <c r="AP157" i="1"/>
  <c r="AX157" i="1" s="1"/>
  <c r="AQ157" i="1"/>
  <c r="AY157" i="1" s="1"/>
  <c r="AP158" i="1"/>
  <c r="AX158" i="1" s="1"/>
  <c r="AQ158" i="1"/>
  <c r="AY158" i="1" s="1"/>
  <c r="AP159" i="1"/>
  <c r="AQ159" i="1"/>
  <c r="AY159" i="1" s="1"/>
  <c r="AP160" i="1"/>
  <c r="AX160" i="1" s="1"/>
  <c r="AQ160" i="1"/>
  <c r="AY160" i="1" s="1"/>
  <c r="AP161" i="1"/>
  <c r="AX161" i="1" s="1"/>
  <c r="AQ161" i="1"/>
  <c r="AY161" i="1" s="1"/>
  <c r="AP162" i="1"/>
  <c r="AX162" i="1" s="1"/>
  <c r="AQ162" i="1"/>
  <c r="AY162" i="1" s="1"/>
  <c r="AP163" i="1"/>
  <c r="AX163" i="1" s="1"/>
  <c r="AQ163" i="1"/>
  <c r="AY163" i="1" s="1"/>
  <c r="AP164" i="1"/>
  <c r="AX164" i="1" s="1"/>
  <c r="AQ164" i="1"/>
  <c r="AY164" i="1" s="1"/>
  <c r="AP165" i="1"/>
  <c r="AX165" i="1" s="1"/>
  <c r="AQ165" i="1"/>
  <c r="AY165" i="1" s="1"/>
  <c r="AP166" i="1"/>
  <c r="AX166" i="1" s="1"/>
  <c r="AQ166" i="1"/>
  <c r="AY166" i="1" s="1"/>
  <c r="AP167" i="1"/>
  <c r="AX167" i="1" s="1"/>
  <c r="AQ167" i="1"/>
  <c r="AY167" i="1" s="1"/>
  <c r="AP168" i="1"/>
  <c r="AX168" i="1" s="1"/>
  <c r="AQ168" i="1"/>
  <c r="AY168" i="1" s="1"/>
  <c r="AP169" i="1"/>
  <c r="AX169" i="1" s="1"/>
  <c r="AQ169" i="1"/>
  <c r="AY169" i="1" s="1"/>
  <c r="AP170" i="1"/>
  <c r="AX170" i="1" s="1"/>
  <c r="AQ170" i="1"/>
  <c r="AY170" i="1" s="1"/>
  <c r="AP171" i="1"/>
  <c r="AQ171" i="1"/>
  <c r="AY171" i="1" s="1"/>
  <c r="AP172" i="1"/>
  <c r="AX172" i="1" s="1"/>
  <c r="AQ172" i="1"/>
  <c r="AY172" i="1" s="1"/>
  <c r="AP173" i="1"/>
  <c r="AX173" i="1" s="1"/>
  <c r="AQ173" i="1"/>
  <c r="AY173" i="1" s="1"/>
  <c r="AP174" i="1"/>
  <c r="AX174" i="1" s="1"/>
  <c r="AQ174" i="1"/>
  <c r="AY174" i="1" s="1"/>
  <c r="AP175" i="1"/>
  <c r="AQ175" i="1"/>
  <c r="AY175" i="1" s="1"/>
  <c r="AP176" i="1"/>
  <c r="AX176" i="1" s="1"/>
  <c r="AQ176" i="1"/>
  <c r="AY176" i="1" s="1"/>
  <c r="AP177" i="1"/>
  <c r="AX177" i="1" s="1"/>
  <c r="AQ177" i="1"/>
  <c r="AY177" i="1" s="1"/>
  <c r="AP178" i="1"/>
  <c r="AX178" i="1" s="1"/>
  <c r="AQ178" i="1"/>
  <c r="AY178" i="1" s="1"/>
  <c r="AP179" i="1"/>
  <c r="AX179" i="1" s="1"/>
  <c r="AQ179" i="1"/>
  <c r="AY179" i="1" s="1"/>
  <c r="AP180" i="1"/>
  <c r="AX180" i="1" s="1"/>
  <c r="AQ180" i="1"/>
  <c r="AY180" i="1" s="1"/>
  <c r="AP181" i="1"/>
  <c r="AX181" i="1" s="1"/>
  <c r="AQ181" i="1"/>
  <c r="AY181" i="1" s="1"/>
  <c r="AP182" i="1"/>
  <c r="AQ182" i="1"/>
  <c r="AY182" i="1" s="1"/>
  <c r="AP183" i="1"/>
  <c r="AX183" i="1" s="1"/>
  <c r="AQ183" i="1"/>
  <c r="AY183" i="1" s="1"/>
  <c r="AP184" i="1"/>
  <c r="AX184" i="1" s="1"/>
  <c r="AQ184" i="1"/>
  <c r="AY184" i="1" s="1"/>
  <c r="AP185" i="1"/>
  <c r="AX185" i="1" s="1"/>
  <c r="AQ185" i="1"/>
  <c r="AY185" i="1" s="1"/>
  <c r="AP186" i="1"/>
  <c r="AX186" i="1" s="1"/>
  <c r="AQ186" i="1"/>
  <c r="AY186" i="1" s="1"/>
  <c r="AP187" i="1"/>
  <c r="AQ187" i="1"/>
  <c r="AY187" i="1" s="1"/>
  <c r="AP188" i="1"/>
  <c r="AX188" i="1" s="1"/>
  <c r="AQ188" i="1"/>
  <c r="AY188" i="1" s="1"/>
  <c r="AP189" i="1"/>
  <c r="AX189" i="1" s="1"/>
  <c r="AQ189" i="1"/>
  <c r="AY189" i="1" s="1"/>
  <c r="AP190" i="1"/>
  <c r="AX190" i="1" s="1"/>
  <c r="AQ190" i="1"/>
  <c r="AY190" i="1" s="1"/>
  <c r="AP191" i="1"/>
  <c r="AQ191" i="1"/>
  <c r="AY191" i="1" s="1"/>
  <c r="AP192" i="1"/>
  <c r="AX192" i="1" s="1"/>
  <c r="AQ192" i="1"/>
  <c r="AY192" i="1" s="1"/>
  <c r="AP193" i="1"/>
  <c r="AX193" i="1" s="1"/>
  <c r="AQ193" i="1"/>
  <c r="AY193" i="1" s="1"/>
  <c r="AP194" i="1"/>
  <c r="AX194" i="1" s="1"/>
  <c r="AQ194" i="1"/>
  <c r="AY194" i="1" s="1"/>
  <c r="AP195" i="1"/>
  <c r="AX195" i="1" s="1"/>
  <c r="AQ195" i="1"/>
  <c r="AY195" i="1" s="1"/>
  <c r="AP196" i="1"/>
  <c r="AX196" i="1" s="1"/>
  <c r="AQ196" i="1"/>
  <c r="AY196" i="1" s="1"/>
  <c r="AP197" i="1"/>
  <c r="AX197" i="1" s="1"/>
  <c r="AQ197" i="1"/>
  <c r="AY197" i="1" s="1"/>
  <c r="AP198" i="1"/>
  <c r="AX198" i="1" s="1"/>
  <c r="AQ198" i="1"/>
  <c r="AY198" i="1" s="1"/>
  <c r="AP199" i="1"/>
  <c r="AX199" i="1" s="1"/>
  <c r="AQ199" i="1"/>
  <c r="AY199" i="1" s="1"/>
  <c r="AP200" i="1"/>
  <c r="AX200" i="1" s="1"/>
  <c r="AQ200" i="1"/>
  <c r="AY200" i="1" s="1"/>
  <c r="AP201" i="1"/>
  <c r="AX201" i="1" s="1"/>
  <c r="AQ201" i="1"/>
  <c r="AY201" i="1" s="1"/>
  <c r="AP202" i="1"/>
  <c r="AX202" i="1" s="1"/>
  <c r="AQ202" i="1"/>
  <c r="AY202" i="1" s="1"/>
  <c r="AP203" i="1"/>
  <c r="AQ203" i="1"/>
  <c r="AY203" i="1" s="1"/>
  <c r="AP204" i="1"/>
  <c r="AX204" i="1" s="1"/>
  <c r="AQ204" i="1"/>
  <c r="AY204" i="1" s="1"/>
  <c r="AP205" i="1"/>
  <c r="AX205" i="1" s="1"/>
  <c r="AQ205" i="1"/>
  <c r="AY205" i="1" s="1"/>
  <c r="AP206" i="1"/>
  <c r="AX206" i="1" s="1"/>
  <c r="AQ206" i="1"/>
  <c r="AY206" i="1" s="1"/>
  <c r="AP207" i="1"/>
  <c r="AQ207" i="1"/>
  <c r="AY207" i="1" s="1"/>
  <c r="AP208" i="1"/>
  <c r="AX208" i="1" s="1"/>
  <c r="AQ208" i="1"/>
  <c r="AY208" i="1" s="1"/>
  <c r="AP209" i="1"/>
  <c r="AX209" i="1" s="1"/>
  <c r="AQ209" i="1"/>
  <c r="AY209" i="1" s="1"/>
  <c r="AP210" i="1"/>
  <c r="AX210" i="1" s="1"/>
  <c r="AQ210" i="1"/>
  <c r="AY210" i="1" s="1"/>
  <c r="AP211" i="1"/>
  <c r="AX211" i="1" s="1"/>
  <c r="AQ211" i="1"/>
  <c r="AY211" i="1" s="1"/>
  <c r="AP212" i="1"/>
  <c r="AX212" i="1" s="1"/>
  <c r="AQ212" i="1"/>
  <c r="AY212" i="1" s="1"/>
  <c r="AP213" i="1"/>
  <c r="AQ213" i="1"/>
  <c r="AY213" i="1" s="1"/>
  <c r="AP214" i="1"/>
  <c r="AX214" i="1" s="1"/>
  <c r="AQ214" i="1"/>
  <c r="AY214" i="1" s="1"/>
  <c r="AP215" i="1"/>
  <c r="AX215" i="1" s="1"/>
  <c r="AQ215" i="1"/>
  <c r="AY215" i="1" s="1"/>
  <c r="AP216" i="1"/>
  <c r="AX216" i="1" s="1"/>
  <c r="AQ216" i="1"/>
  <c r="AY216" i="1" s="1"/>
  <c r="AP217" i="1"/>
  <c r="AX217" i="1" s="1"/>
  <c r="AQ217" i="1"/>
  <c r="AY217" i="1" s="1"/>
  <c r="AP219" i="1"/>
  <c r="AX219" i="1" s="1"/>
  <c r="AQ219" i="1"/>
  <c r="AY219" i="1" s="1"/>
  <c r="AP220" i="1"/>
  <c r="AQ220" i="1"/>
  <c r="AY220" i="1" s="1"/>
  <c r="AP221" i="1"/>
  <c r="AX221" i="1" s="1"/>
  <c r="AQ221" i="1"/>
  <c r="AY221" i="1" s="1"/>
  <c r="AP222" i="1"/>
  <c r="AX222" i="1" s="1"/>
  <c r="AQ222" i="1"/>
  <c r="AY222" i="1" s="1"/>
  <c r="AP223" i="1"/>
  <c r="AX223" i="1" s="1"/>
  <c r="AQ223" i="1"/>
  <c r="AY223" i="1" s="1"/>
  <c r="AP224" i="1"/>
  <c r="AQ224" i="1"/>
  <c r="AY224" i="1" s="1"/>
  <c r="AP225" i="1"/>
  <c r="AX225" i="1" s="1"/>
  <c r="AQ225" i="1"/>
  <c r="AY225" i="1" s="1"/>
  <c r="AP226" i="1"/>
  <c r="AX226" i="1" s="1"/>
  <c r="AQ226" i="1"/>
  <c r="AY226" i="1" s="1"/>
  <c r="AP227" i="1"/>
  <c r="AX227" i="1" s="1"/>
  <c r="AQ227" i="1"/>
  <c r="AY227" i="1" s="1"/>
  <c r="AP228" i="1"/>
  <c r="AX228" i="1" s="1"/>
  <c r="AQ228" i="1"/>
  <c r="AY228" i="1" s="1"/>
  <c r="AP229" i="1"/>
  <c r="AX229" i="1" s="1"/>
  <c r="AQ229" i="1"/>
  <c r="AY229" i="1" s="1"/>
  <c r="AP230" i="1"/>
  <c r="AX230" i="1" s="1"/>
  <c r="AQ230" i="1"/>
  <c r="AY230" i="1" s="1"/>
  <c r="AP231" i="1"/>
  <c r="AX231" i="1" s="1"/>
  <c r="AQ231" i="1"/>
  <c r="AY231" i="1" s="1"/>
  <c r="AP232" i="1"/>
  <c r="AX232" i="1" s="1"/>
  <c r="AQ232" i="1"/>
  <c r="AY232" i="1" s="1"/>
  <c r="AP233" i="1"/>
  <c r="AX233" i="1" s="1"/>
  <c r="AQ233" i="1"/>
  <c r="AY233" i="1" s="1"/>
  <c r="AP234" i="1"/>
  <c r="AX234" i="1" s="1"/>
  <c r="AQ234" i="1"/>
  <c r="AY234" i="1" s="1"/>
  <c r="AP235" i="1"/>
  <c r="AX235" i="1" s="1"/>
  <c r="AQ235" i="1"/>
  <c r="AY235" i="1" s="1"/>
  <c r="AP236" i="1"/>
  <c r="AQ236" i="1"/>
  <c r="AY236" i="1" s="1"/>
  <c r="AP237" i="1"/>
  <c r="AX237" i="1" s="1"/>
  <c r="AQ237" i="1"/>
  <c r="AY237" i="1" s="1"/>
  <c r="AP238" i="1"/>
  <c r="AX238" i="1" s="1"/>
  <c r="AQ238" i="1"/>
  <c r="AY238" i="1" s="1"/>
  <c r="AP239" i="1"/>
  <c r="AX239" i="1" s="1"/>
  <c r="AQ239" i="1"/>
  <c r="AY239" i="1" s="1"/>
  <c r="AP240" i="1"/>
  <c r="AX240" i="1" s="1"/>
  <c r="AQ240" i="1"/>
  <c r="AY240" i="1" s="1"/>
  <c r="AP241" i="1"/>
  <c r="AX241" i="1" s="1"/>
  <c r="AQ241" i="1"/>
  <c r="AY241" i="1" s="1"/>
  <c r="AP242" i="1"/>
  <c r="AX242" i="1" s="1"/>
  <c r="AQ242" i="1"/>
  <c r="AY242" i="1" s="1"/>
  <c r="AP243" i="1"/>
  <c r="AX243" i="1" s="1"/>
  <c r="AQ243" i="1"/>
  <c r="AY243" i="1" s="1"/>
  <c r="AP244" i="1"/>
  <c r="AX244" i="1" s="1"/>
  <c r="AQ244" i="1"/>
  <c r="AY244" i="1" s="1"/>
  <c r="AP245" i="1"/>
  <c r="AX245" i="1" s="1"/>
  <c r="AQ245" i="1"/>
  <c r="AY245" i="1" s="1"/>
  <c r="AP246" i="1"/>
  <c r="AX246" i="1" s="1"/>
  <c r="AQ246" i="1"/>
  <c r="AY246" i="1" s="1"/>
  <c r="AP247" i="1"/>
  <c r="AX247" i="1" s="1"/>
  <c r="AQ247" i="1"/>
  <c r="AY247" i="1" s="1"/>
  <c r="AP248" i="1"/>
  <c r="AX248" i="1" s="1"/>
  <c r="AQ248" i="1"/>
  <c r="AY248" i="1" s="1"/>
  <c r="AP249" i="1"/>
  <c r="AX249" i="1" s="1"/>
  <c r="AQ249" i="1"/>
  <c r="AY249" i="1" s="1"/>
  <c r="AP250" i="1"/>
  <c r="AX250" i="1" s="1"/>
  <c r="AQ250" i="1"/>
  <c r="AY250" i="1" s="1"/>
  <c r="AP251" i="1"/>
  <c r="AX251" i="1" s="1"/>
  <c r="AQ251" i="1"/>
  <c r="AY251" i="1" s="1"/>
  <c r="AP252" i="1"/>
  <c r="AQ252" i="1"/>
  <c r="AY252" i="1" s="1"/>
  <c r="AP253" i="1"/>
  <c r="AX253" i="1" s="1"/>
  <c r="AQ253" i="1"/>
  <c r="AY253" i="1" s="1"/>
  <c r="AP254" i="1"/>
  <c r="AX254" i="1" s="1"/>
  <c r="AQ254" i="1"/>
  <c r="AY254" i="1" s="1"/>
  <c r="AP255" i="1"/>
  <c r="AX255" i="1" s="1"/>
  <c r="AQ255" i="1"/>
  <c r="AY255" i="1" s="1"/>
  <c r="AP256" i="1"/>
  <c r="AQ256" i="1"/>
  <c r="AY256" i="1" s="1"/>
  <c r="AP257" i="1"/>
  <c r="AX257" i="1" s="1"/>
  <c r="AQ257" i="1"/>
  <c r="AY257" i="1" s="1"/>
  <c r="AP258" i="1"/>
  <c r="AX258" i="1" s="1"/>
  <c r="AQ258" i="1"/>
  <c r="AY258" i="1" s="1"/>
  <c r="AP259" i="1"/>
  <c r="AX259" i="1" s="1"/>
  <c r="AQ259" i="1"/>
  <c r="AY259" i="1" s="1"/>
  <c r="AP260" i="1"/>
  <c r="AX260" i="1" s="1"/>
  <c r="AQ260" i="1"/>
  <c r="AY260" i="1" s="1"/>
  <c r="AP261" i="1"/>
  <c r="AX261" i="1" s="1"/>
  <c r="AQ261" i="1"/>
  <c r="AY261" i="1" s="1"/>
  <c r="AP262" i="1"/>
  <c r="AX262" i="1" s="1"/>
  <c r="AQ262" i="1"/>
  <c r="AY262" i="1" s="1"/>
  <c r="AP263" i="1"/>
  <c r="AX263" i="1" s="1"/>
  <c r="AQ263" i="1"/>
  <c r="AY263" i="1" s="1"/>
  <c r="AP264" i="1"/>
  <c r="AX264" i="1" s="1"/>
  <c r="AQ264" i="1"/>
  <c r="AY264" i="1" s="1"/>
  <c r="AP265" i="1"/>
  <c r="AX265" i="1" s="1"/>
  <c r="AQ265" i="1"/>
  <c r="AY265" i="1" s="1"/>
  <c r="AP266" i="1"/>
  <c r="AX266" i="1" s="1"/>
  <c r="AQ266" i="1"/>
  <c r="AY266" i="1" s="1"/>
  <c r="AP267" i="1"/>
  <c r="AX267" i="1" s="1"/>
  <c r="AQ267" i="1"/>
  <c r="AY267" i="1" s="1"/>
  <c r="AP268" i="1"/>
  <c r="AX268" i="1" s="1"/>
  <c r="AQ268" i="1"/>
  <c r="AY268" i="1" s="1"/>
  <c r="AP269" i="1"/>
  <c r="AX269" i="1" s="1"/>
  <c r="AQ269" i="1"/>
  <c r="AY269" i="1" s="1"/>
  <c r="AP270" i="1"/>
  <c r="AX270" i="1" s="1"/>
  <c r="AQ270" i="1"/>
  <c r="AY270" i="1" s="1"/>
  <c r="AP271" i="1"/>
  <c r="AX271" i="1" s="1"/>
  <c r="AQ271" i="1"/>
  <c r="AY271" i="1" s="1"/>
  <c r="AP272" i="1"/>
  <c r="AX272" i="1" s="1"/>
  <c r="AQ272" i="1"/>
  <c r="AY272" i="1" s="1"/>
  <c r="AP273" i="1"/>
  <c r="AX273" i="1" s="1"/>
  <c r="AQ273" i="1"/>
  <c r="AY273" i="1" s="1"/>
  <c r="AP274" i="1"/>
  <c r="AQ274" i="1"/>
  <c r="AY274" i="1" s="1"/>
  <c r="AP275" i="1"/>
  <c r="AX275" i="1" s="1"/>
  <c r="AQ275" i="1"/>
  <c r="AY275" i="1" s="1"/>
  <c r="AP276" i="1"/>
  <c r="AQ276" i="1"/>
  <c r="AY276" i="1" s="1"/>
  <c r="AP277" i="1"/>
  <c r="AX277" i="1" s="1"/>
  <c r="AQ277" i="1"/>
  <c r="AY277" i="1" s="1"/>
  <c r="AP278" i="1"/>
  <c r="AX278" i="1" s="1"/>
  <c r="AQ278" i="1"/>
  <c r="AY278" i="1" s="1"/>
  <c r="AP279" i="1"/>
  <c r="AX279" i="1" s="1"/>
  <c r="AQ279" i="1"/>
  <c r="AY279" i="1" s="1"/>
  <c r="AP280" i="1"/>
  <c r="AX280" i="1" s="1"/>
  <c r="AQ280" i="1"/>
  <c r="AY280" i="1" s="1"/>
  <c r="AP281" i="1"/>
  <c r="AX281" i="1" s="1"/>
  <c r="AQ281" i="1"/>
  <c r="AY281" i="1" s="1"/>
  <c r="AP282" i="1"/>
  <c r="AX282" i="1" s="1"/>
  <c r="AQ282" i="1"/>
  <c r="AY282" i="1" s="1"/>
  <c r="AP283" i="1"/>
  <c r="AX283" i="1" s="1"/>
  <c r="AQ283" i="1"/>
  <c r="AY283" i="1" s="1"/>
  <c r="AP284" i="1"/>
  <c r="AX284" i="1" s="1"/>
  <c r="AQ284" i="1"/>
  <c r="AY284" i="1" s="1"/>
  <c r="AP285" i="1"/>
  <c r="AX285" i="1" s="1"/>
  <c r="AQ285" i="1"/>
  <c r="AY285" i="1" s="1"/>
  <c r="AP286" i="1"/>
  <c r="AX286" i="1" s="1"/>
  <c r="AQ286" i="1"/>
  <c r="AY286" i="1" s="1"/>
  <c r="AP287" i="1"/>
  <c r="AX287" i="1" s="1"/>
  <c r="AQ287" i="1"/>
  <c r="AY287" i="1" s="1"/>
  <c r="AP288" i="1"/>
  <c r="AQ288" i="1"/>
  <c r="AY288" i="1" s="1"/>
  <c r="AP289" i="1"/>
  <c r="AX289" i="1" s="1"/>
  <c r="AQ289" i="1"/>
  <c r="AY289" i="1" s="1"/>
  <c r="AP290" i="1"/>
  <c r="AX290" i="1" s="1"/>
  <c r="AQ290" i="1"/>
  <c r="AY290" i="1" s="1"/>
  <c r="AP291" i="1"/>
  <c r="AX291" i="1" s="1"/>
  <c r="AQ291" i="1"/>
  <c r="AY291" i="1" s="1"/>
  <c r="AP292" i="1"/>
  <c r="AQ292" i="1"/>
  <c r="AY292" i="1" s="1"/>
  <c r="AP293" i="1"/>
  <c r="AX293" i="1" s="1"/>
  <c r="AQ293" i="1"/>
  <c r="AY293" i="1" s="1"/>
  <c r="AP294" i="1"/>
  <c r="AX294" i="1" s="1"/>
  <c r="AQ294" i="1"/>
  <c r="AY294" i="1" s="1"/>
  <c r="AP295" i="1"/>
  <c r="AX295" i="1" s="1"/>
  <c r="AQ295" i="1"/>
  <c r="AY295" i="1" s="1"/>
  <c r="AP296" i="1"/>
  <c r="AX296" i="1" s="1"/>
  <c r="AQ296" i="1"/>
  <c r="AY296" i="1" s="1"/>
  <c r="AP297" i="1"/>
  <c r="AX297" i="1" s="1"/>
  <c r="AQ297" i="1"/>
  <c r="AY297" i="1" s="1"/>
  <c r="AP298" i="1"/>
  <c r="AX298" i="1" s="1"/>
  <c r="AQ298" i="1"/>
  <c r="AY298" i="1" s="1"/>
  <c r="AP299" i="1"/>
  <c r="AX299" i="1" s="1"/>
  <c r="AQ299" i="1"/>
  <c r="AY299" i="1" s="1"/>
  <c r="AP300" i="1"/>
  <c r="AQ300" i="1"/>
  <c r="AY300" i="1" s="1"/>
  <c r="AP301" i="1"/>
  <c r="AX301" i="1" s="1"/>
  <c r="AQ301" i="1"/>
  <c r="AY301" i="1" s="1"/>
  <c r="AP302" i="1"/>
  <c r="AX302" i="1" s="1"/>
  <c r="AQ302" i="1"/>
  <c r="AY302" i="1" s="1"/>
  <c r="AP303" i="1"/>
  <c r="AX303" i="1" s="1"/>
  <c r="AQ303" i="1"/>
  <c r="AY303" i="1" s="1"/>
  <c r="AP304" i="1"/>
  <c r="AQ304" i="1"/>
  <c r="AY304" i="1" s="1"/>
  <c r="AP305" i="1"/>
  <c r="AX305" i="1" s="1"/>
  <c r="AQ305" i="1"/>
  <c r="AY305" i="1" s="1"/>
  <c r="AP306" i="1"/>
  <c r="AQ306" i="1"/>
  <c r="AY306" i="1" s="1"/>
  <c r="AP307" i="1"/>
  <c r="AX307" i="1" s="1"/>
  <c r="AQ307" i="1"/>
  <c r="AY307" i="1" s="1"/>
  <c r="AP308" i="1"/>
  <c r="AQ308" i="1"/>
  <c r="AY308" i="1" s="1"/>
  <c r="AP309" i="1"/>
  <c r="AX309" i="1" s="1"/>
  <c r="AQ309" i="1"/>
  <c r="AY309" i="1" s="1"/>
  <c r="AP310" i="1"/>
  <c r="AX310" i="1" s="1"/>
  <c r="AQ310" i="1"/>
  <c r="AY310" i="1" s="1"/>
  <c r="AP311" i="1"/>
  <c r="AX311" i="1" s="1"/>
  <c r="AQ311" i="1"/>
  <c r="AY311" i="1" s="1"/>
  <c r="AP312" i="1"/>
  <c r="AQ312" i="1"/>
  <c r="AY312" i="1" s="1"/>
  <c r="AP313" i="1"/>
  <c r="AX313" i="1" s="1"/>
  <c r="AQ313" i="1"/>
  <c r="AY313" i="1" s="1"/>
  <c r="AP314" i="1"/>
  <c r="AX314" i="1" s="1"/>
  <c r="AQ314" i="1"/>
  <c r="AY314" i="1" s="1"/>
  <c r="AP315" i="1"/>
  <c r="AX315" i="1" s="1"/>
  <c r="AQ315" i="1"/>
  <c r="AY315" i="1" s="1"/>
  <c r="AP316" i="1"/>
  <c r="AX316" i="1" s="1"/>
  <c r="AQ316" i="1"/>
  <c r="AY316" i="1" s="1"/>
  <c r="AP317" i="1"/>
  <c r="AX317" i="1" s="1"/>
  <c r="AQ317" i="1"/>
  <c r="AY317" i="1" s="1"/>
  <c r="AP318" i="1"/>
  <c r="AX318" i="1" s="1"/>
  <c r="AQ318" i="1"/>
  <c r="AY318" i="1" s="1"/>
  <c r="AP319" i="1"/>
  <c r="AX319" i="1" s="1"/>
  <c r="AQ319" i="1"/>
  <c r="AY319" i="1" s="1"/>
  <c r="AP320" i="1"/>
  <c r="AQ320" i="1"/>
  <c r="AY320" i="1" s="1"/>
  <c r="AP321" i="1"/>
  <c r="AX321" i="1" s="1"/>
  <c r="AQ321" i="1"/>
  <c r="AY321" i="1" s="1"/>
  <c r="AP322" i="1"/>
  <c r="AX322" i="1" s="1"/>
  <c r="AQ322" i="1"/>
  <c r="AY322" i="1" s="1"/>
  <c r="AP323" i="1"/>
  <c r="AX323" i="1" s="1"/>
  <c r="AQ323" i="1"/>
  <c r="AY323" i="1" s="1"/>
  <c r="AY324" i="1"/>
  <c r="AP325" i="1"/>
  <c r="AX325" i="1" s="1"/>
  <c r="AQ325" i="1"/>
  <c r="AY325" i="1" s="1"/>
  <c r="AP326" i="1"/>
  <c r="AX326" i="1" s="1"/>
  <c r="AQ326" i="1"/>
  <c r="AY326" i="1" s="1"/>
  <c r="AP327" i="1"/>
  <c r="AX327" i="1" s="1"/>
  <c r="AQ327" i="1"/>
  <c r="AY327" i="1" s="1"/>
  <c r="AP59" i="1"/>
  <c r="AX59" i="1" s="1"/>
  <c r="AQ59" i="1"/>
  <c r="AY59" i="1" s="1"/>
  <c r="AP60" i="1"/>
  <c r="AX60" i="1" s="1"/>
  <c r="AQ60" i="1"/>
  <c r="AY60" i="1" s="1"/>
  <c r="AP61" i="1"/>
  <c r="AX61" i="1" s="1"/>
  <c r="AQ61" i="1"/>
  <c r="AY61" i="1" s="1"/>
  <c r="AP62" i="1"/>
  <c r="AX62" i="1" s="1"/>
  <c r="AQ62" i="1"/>
  <c r="AY62" i="1" s="1"/>
  <c r="AP63" i="1"/>
  <c r="AX63" i="1" s="1"/>
  <c r="AQ63" i="1"/>
  <c r="AY63" i="1" s="1"/>
  <c r="AP64" i="1"/>
  <c r="AX64" i="1" s="1"/>
  <c r="AQ64" i="1"/>
  <c r="AY64" i="1" s="1"/>
  <c r="AP65" i="1"/>
  <c r="AX65" i="1" s="1"/>
  <c r="AQ65" i="1"/>
  <c r="AY65" i="1" s="1"/>
  <c r="AP66" i="1"/>
  <c r="AX66" i="1" s="1"/>
  <c r="AQ66" i="1"/>
  <c r="AY66" i="1" s="1"/>
  <c r="AP67" i="1"/>
  <c r="AX67" i="1" s="1"/>
  <c r="AQ67" i="1"/>
  <c r="AY67" i="1" s="1"/>
  <c r="AP68" i="1"/>
  <c r="AX68" i="1" s="1"/>
  <c r="AQ68" i="1"/>
  <c r="AY68" i="1" s="1"/>
  <c r="AP69" i="1"/>
  <c r="AX69" i="1" s="1"/>
  <c r="AQ69" i="1"/>
  <c r="AY69" i="1" s="1"/>
  <c r="AP70" i="1"/>
  <c r="AX70" i="1" s="1"/>
  <c r="AQ70" i="1"/>
  <c r="AY70" i="1" s="1"/>
  <c r="AP71" i="1"/>
  <c r="AX71" i="1" s="1"/>
  <c r="AQ71" i="1"/>
  <c r="AY71" i="1" s="1"/>
  <c r="AP72" i="1"/>
  <c r="AX72" i="1" s="1"/>
  <c r="AQ72" i="1"/>
  <c r="AY72" i="1" s="1"/>
  <c r="AP73" i="1"/>
  <c r="AX73" i="1" s="1"/>
  <c r="AQ73" i="1"/>
  <c r="AY73" i="1" s="1"/>
  <c r="AP74" i="1"/>
  <c r="AX74" i="1" s="1"/>
  <c r="AQ74" i="1"/>
  <c r="AY74" i="1" s="1"/>
  <c r="AY75" i="1"/>
  <c r="AP76" i="1"/>
  <c r="AX76" i="1" s="1"/>
  <c r="AQ76" i="1"/>
  <c r="AY76" i="1" s="1"/>
  <c r="AP77" i="1"/>
  <c r="AX77" i="1" s="1"/>
  <c r="AQ77" i="1"/>
  <c r="AY77" i="1" s="1"/>
  <c r="AP78" i="1"/>
  <c r="AX78" i="1" s="1"/>
  <c r="AQ78" i="1"/>
  <c r="AY78" i="1" s="1"/>
  <c r="AP79" i="1"/>
  <c r="AX79" i="1" s="1"/>
  <c r="AQ79" i="1"/>
  <c r="AY79" i="1" s="1"/>
  <c r="AP80" i="1"/>
  <c r="AX80" i="1" s="1"/>
  <c r="AQ80" i="1"/>
  <c r="AY80" i="1" s="1"/>
  <c r="AP81" i="1"/>
  <c r="AX81" i="1" s="1"/>
  <c r="AQ81" i="1"/>
  <c r="AY81" i="1" s="1"/>
  <c r="AP45" i="1"/>
  <c r="AX45" i="1" s="1"/>
  <c r="AQ45" i="1"/>
  <c r="AY45" i="1" s="1"/>
  <c r="AP46" i="1"/>
  <c r="AX46" i="1" s="1"/>
  <c r="AQ46" i="1"/>
  <c r="AY46" i="1" s="1"/>
  <c r="AP47" i="1"/>
  <c r="AX47" i="1" s="1"/>
  <c r="AQ47" i="1"/>
  <c r="AY47" i="1" s="1"/>
  <c r="AP48" i="1"/>
  <c r="AX48" i="1" s="1"/>
  <c r="AQ48" i="1"/>
  <c r="AY48" i="1" s="1"/>
  <c r="AP49" i="1"/>
  <c r="AX49" i="1" s="1"/>
  <c r="AQ49" i="1"/>
  <c r="AY49" i="1" s="1"/>
  <c r="AP50" i="1"/>
  <c r="AX50" i="1" s="1"/>
  <c r="AQ50" i="1"/>
  <c r="AY50" i="1" s="1"/>
  <c r="AP51" i="1"/>
  <c r="AX51" i="1" s="1"/>
  <c r="AQ51" i="1"/>
  <c r="AY51" i="1" s="1"/>
  <c r="AP52" i="1"/>
  <c r="AX52" i="1" s="1"/>
  <c r="AQ52" i="1"/>
  <c r="AY52" i="1" s="1"/>
  <c r="AP53" i="1"/>
  <c r="AX53" i="1" s="1"/>
  <c r="AQ53" i="1"/>
  <c r="AY53" i="1" s="1"/>
  <c r="AP54" i="1"/>
  <c r="AX54" i="1" s="1"/>
  <c r="AQ54" i="1"/>
  <c r="AY54" i="1" s="1"/>
  <c r="AP55" i="1"/>
  <c r="AX55" i="1" s="1"/>
  <c r="AQ55" i="1"/>
  <c r="AY55" i="1" s="1"/>
  <c r="AP56" i="1"/>
  <c r="AX56" i="1" s="1"/>
  <c r="AQ56" i="1"/>
  <c r="AY56" i="1" s="1"/>
  <c r="AP57" i="1"/>
  <c r="AX57" i="1" s="1"/>
  <c r="AQ57" i="1"/>
  <c r="AY57" i="1" s="1"/>
  <c r="AP58" i="1"/>
  <c r="AX58" i="1" s="1"/>
  <c r="AQ58" i="1"/>
  <c r="AY58" i="1" s="1"/>
  <c r="AP13" i="1"/>
  <c r="AX13" i="1" s="1"/>
  <c r="AQ13" i="1"/>
  <c r="AY13" i="1" s="1"/>
  <c r="AP14" i="1"/>
  <c r="AX14" i="1" s="1"/>
  <c r="AQ14" i="1"/>
  <c r="AY14" i="1" s="1"/>
  <c r="AP15" i="1"/>
  <c r="AX15" i="1" s="1"/>
  <c r="AQ15" i="1"/>
  <c r="AY15" i="1" s="1"/>
  <c r="AP16" i="1"/>
  <c r="AX16" i="1" s="1"/>
  <c r="AQ16" i="1"/>
  <c r="AY16" i="1" s="1"/>
  <c r="AP17" i="1"/>
  <c r="AX17" i="1" s="1"/>
  <c r="AQ17" i="1"/>
  <c r="AY17" i="1" s="1"/>
  <c r="AP18" i="1"/>
  <c r="AQ18" i="1"/>
  <c r="AY18" i="1" s="1"/>
  <c r="AP19" i="1"/>
  <c r="AX19" i="1" s="1"/>
  <c r="AQ19" i="1"/>
  <c r="AY19" i="1" s="1"/>
  <c r="AP20" i="1"/>
  <c r="AX20" i="1" s="1"/>
  <c r="AQ20" i="1"/>
  <c r="AY20" i="1" s="1"/>
  <c r="AP21" i="1"/>
  <c r="AX21" i="1" s="1"/>
  <c r="AQ21" i="1"/>
  <c r="AY21" i="1" s="1"/>
  <c r="AP22" i="1"/>
  <c r="AX22" i="1" s="1"/>
  <c r="AQ22" i="1"/>
  <c r="AY22" i="1" s="1"/>
  <c r="AP23" i="1"/>
  <c r="AX23" i="1" s="1"/>
  <c r="AQ23" i="1"/>
  <c r="AY23" i="1" s="1"/>
  <c r="AP24" i="1"/>
  <c r="AX24" i="1" s="1"/>
  <c r="AQ24" i="1"/>
  <c r="AY24" i="1" s="1"/>
  <c r="AP25" i="1"/>
  <c r="AX25" i="1" s="1"/>
  <c r="AQ25" i="1"/>
  <c r="AY25" i="1" s="1"/>
  <c r="AP26" i="1"/>
  <c r="AX26" i="1" s="1"/>
  <c r="AQ26" i="1"/>
  <c r="AY26" i="1" s="1"/>
  <c r="AP27" i="1"/>
  <c r="AX27" i="1" s="1"/>
  <c r="AQ27" i="1"/>
  <c r="AY27" i="1" s="1"/>
  <c r="AP28" i="1"/>
  <c r="AX28" i="1" s="1"/>
  <c r="AQ28" i="1"/>
  <c r="AY28" i="1" s="1"/>
  <c r="AP29" i="1"/>
  <c r="AX29" i="1" s="1"/>
  <c r="AQ29" i="1"/>
  <c r="AY29" i="1" s="1"/>
  <c r="AP30" i="1"/>
  <c r="AX30" i="1" s="1"/>
  <c r="AQ30" i="1"/>
  <c r="AY30" i="1" s="1"/>
  <c r="AP31" i="1"/>
  <c r="AX31" i="1" s="1"/>
  <c r="AQ31" i="1"/>
  <c r="AY31" i="1" s="1"/>
  <c r="AP32" i="1"/>
  <c r="AX32" i="1" s="1"/>
  <c r="AQ32" i="1"/>
  <c r="AY32" i="1" s="1"/>
  <c r="AP33" i="1"/>
  <c r="AX33" i="1" s="1"/>
  <c r="AQ33" i="1"/>
  <c r="AY33" i="1" s="1"/>
  <c r="AP34" i="1"/>
  <c r="AX34" i="1" s="1"/>
  <c r="AQ34" i="1"/>
  <c r="AY34" i="1" s="1"/>
  <c r="AP35" i="1"/>
  <c r="AX35" i="1" s="1"/>
  <c r="AQ35" i="1"/>
  <c r="AY35" i="1" s="1"/>
  <c r="AP36" i="1"/>
  <c r="AX36" i="1" s="1"/>
  <c r="AQ36" i="1"/>
  <c r="AY36" i="1" s="1"/>
  <c r="AP37" i="1"/>
  <c r="AX37" i="1" s="1"/>
  <c r="AQ37" i="1"/>
  <c r="AY37" i="1" s="1"/>
  <c r="AP38" i="1"/>
  <c r="AX38" i="1" s="1"/>
  <c r="AQ38" i="1"/>
  <c r="AY38" i="1" s="1"/>
  <c r="AP39" i="1"/>
  <c r="AX39" i="1" s="1"/>
  <c r="AQ39" i="1"/>
  <c r="AY39" i="1" s="1"/>
  <c r="AP40" i="1"/>
  <c r="AX40" i="1" s="1"/>
  <c r="AQ40" i="1"/>
  <c r="AY40" i="1" s="1"/>
  <c r="AP41" i="1"/>
  <c r="AX41" i="1" s="1"/>
  <c r="AQ41" i="1"/>
  <c r="AY41" i="1" s="1"/>
  <c r="AP42" i="1"/>
  <c r="AX42" i="1" s="1"/>
  <c r="AQ42" i="1"/>
  <c r="AY42" i="1" s="1"/>
  <c r="AP43" i="1"/>
  <c r="AX43" i="1" s="1"/>
  <c r="AQ43" i="1"/>
  <c r="AY43" i="1" s="1"/>
  <c r="AP44" i="1"/>
  <c r="AX44" i="1" s="1"/>
  <c r="AQ44" i="1"/>
  <c r="AY44" i="1" s="1"/>
  <c r="AP4" i="1"/>
  <c r="AX4" i="1" s="1"/>
  <c r="AQ4" i="1"/>
  <c r="AY4" i="1" s="1"/>
  <c r="AP5" i="1"/>
  <c r="AX5" i="1" s="1"/>
  <c r="AQ5" i="1"/>
  <c r="AY5" i="1" s="1"/>
  <c r="AX6" i="1"/>
  <c r="AY6" i="1"/>
  <c r="AP7" i="1"/>
  <c r="AX7" i="1" s="1"/>
  <c r="AQ7" i="1"/>
  <c r="AY7" i="1" s="1"/>
  <c r="AP8" i="1"/>
  <c r="AX8" i="1" s="1"/>
  <c r="AQ8" i="1"/>
  <c r="AY8" i="1" s="1"/>
  <c r="AP9" i="1"/>
  <c r="AX9" i="1" s="1"/>
  <c r="AQ9" i="1"/>
  <c r="AY9" i="1" s="1"/>
  <c r="AP11" i="1"/>
  <c r="AX11" i="1" s="1"/>
  <c r="AQ11" i="1"/>
  <c r="AY11" i="1" s="1"/>
  <c r="AP12" i="1"/>
  <c r="AX12" i="1" s="1"/>
  <c r="AQ12" i="1"/>
  <c r="AY12" i="1" s="1"/>
  <c r="AQ3" i="1"/>
  <c r="AY3" i="1" s="1"/>
  <c r="AP3" i="1"/>
  <c r="AX3" i="1" s="1"/>
  <c r="AX18" i="1"/>
  <c r="AX75" i="1"/>
  <c r="AX82" i="1"/>
  <c r="AX84" i="1"/>
  <c r="AX85" i="1"/>
  <c r="AX86" i="1"/>
  <c r="AX90" i="1"/>
  <c r="AX92" i="1"/>
  <c r="AX94" i="1"/>
  <c r="AX96" i="1"/>
  <c r="AX98" i="1"/>
  <c r="AX102" i="1"/>
  <c r="AX104" i="1"/>
  <c r="AX106" i="1"/>
  <c r="AX108" i="1"/>
  <c r="AX110" i="1"/>
  <c r="AX112" i="1"/>
  <c r="AX114" i="1"/>
  <c r="AX116" i="1"/>
  <c r="AX117" i="1"/>
  <c r="AX118" i="1"/>
  <c r="AX120" i="1"/>
  <c r="AX122" i="1"/>
  <c r="AX124" i="1"/>
  <c r="AX126" i="1"/>
  <c r="AX128" i="1"/>
  <c r="AX130" i="1"/>
  <c r="AX132" i="1"/>
  <c r="AX134" i="1"/>
  <c r="AX136" i="1"/>
  <c r="AX138" i="1"/>
  <c r="AX140" i="1"/>
  <c r="AX142" i="1"/>
  <c r="AX144" i="1"/>
  <c r="AX146" i="1"/>
  <c r="AX150" i="1"/>
  <c r="AX152" i="1"/>
  <c r="AX154" i="1"/>
  <c r="AX159" i="1"/>
  <c r="AX171" i="1"/>
  <c r="AX175" i="1"/>
  <c r="AX182" i="1"/>
  <c r="AX187" i="1"/>
  <c r="AX191" i="1"/>
  <c r="AX203" i="1"/>
  <c r="AX207" i="1"/>
  <c r="AX213" i="1"/>
  <c r="AX220" i="1"/>
  <c r="AX224" i="1"/>
  <c r="AX236" i="1"/>
  <c r="AX252" i="1"/>
  <c r="AX256" i="1"/>
  <c r="AX274" i="1"/>
  <c r="AX276" i="1"/>
  <c r="AX288" i="1"/>
  <c r="AX292" i="1"/>
  <c r="AX300" i="1"/>
  <c r="AX304" i="1"/>
  <c r="AX306" i="1"/>
  <c r="AX308" i="1"/>
  <c r="AX312" i="1"/>
  <c r="AX320" i="1"/>
  <c r="AX324" i="1"/>
  <c r="AW3" i="1"/>
  <c r="BD3" i="1"/>
  <c r="AR5" i="1" l="1"/>
  <c r="AW5" i="1"/>
  <c r="AR4" i="1"/>
  <c r="AW4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W23" i="1"/>
  <c r="AR23" i="1"/>
  <c r="AR8" i="1"/>
  <c r="AR9" i="1"/>
  <c r="AR11" i="1"/>
  <c r="AR12" i="1"/>
  <c r="AR13" i="1"/>
  <c r="AR15" i="1"/>
  <c r="AR19" i="1"/>
  <c r="AR21" i="1" l="1"/>
  <c r="AW21" i="1"/>
  <c r="AR28" i="1"/>
  <c r="AW28" i="1"/>
  <c r="AR26" i="1"/>
  <c r="AW26" i="1"/>
  <c r="AR27" i="1"/>
  <c r="AW27" i="1"/>
  <c r="AR18" i="1"/>
  <c r="AW18" i="1"/>
  <c r="AR25" i="1"/>
  <c r="AW25" i="1"/>
  <c r="AR17" i="1"/>
  <c r="AW17" i="1"/>
  <c r="AR24" i="1"/>
  <c r="AW24" i="1"/>
  <c r="AR7" i="1"/>
  <c r="AW7" i="1"/>
  <c r="AR20" i="1"/>
  <c r="AW20" i="1"/>
  <c r="AR6" i="1"/>
  <c r="AW6" i="1"/>
  <c r="AR16" i="1"/>
  <c r="AW16" i="1"/>
  <c r="AR14" i="1"/>
  <c r="AW14" i="1"/>
  <c r="AR29" i="1"/>
  <c r="AW29" i="1"/>
  <c r="AR22" i="1"/>
  <c r="AW22" i="1"/>
  <c r="A75" i="1"/>
  <c r="B75" i="1" s="1"/>
  <c r="D75" i="1"/>
  <c r="I75" i="1"/>
  <c r="P75" i="1"/>
  <c r="T75" i="1"/>
  <c r="X75" i="1"/>
  <c r="AB75" i="1"/>
  <c r="AF75" i="1"/>
  <c r="AJ75" i="1"/>
  <c r="AN75" i="1"/>
  <c r="CJ75" i="1"/>
  <c r="CN75" i="1"/>
  <c r="AR75" i="1"/>
  <c r="AV75" i="1"/>
  <c r="BD75" i="1"/>
  <c r="BH75" i="1"/>
  <c r="BL75" i="1"/>
  <c r="BP75" i="1"/>
  <c r="BT75" i="1"/>
  <c r="BX75" i="1"/>
  <c r="CB75" i="1"/>
  <c r="CF75" i="1"/>
  <c r="CR75" i="1"/>
  <c r="C297" i="2"/>
  <c r="F297" i="2"/>
  <c r="K297" i="2"/>
  <c r="Q297" i="2"/>
  <c r="C298" i="2"/>
  <c r="D298" i="2" s="1"/>
  <c r="K298" i="2"/>
  <c r="Q298" i="2"/>
  <c r="C36" i="2"/>
  <c r="D36" i="2" s="1"/>
  <c r="K36" i="2"/>
  <c r="Q36" i="2"/>
  <c r="D297" i="2" l="1"/>
  <c r="B297" i="2"/>
  <c r="I50" i="1"/>
  <c r="I326" i="1"/>
  <c r="I321" i="1"/>
  <c r="D321" i="1"/>
  <c r="AV315" i="1"/>
  <c r="A308" i="1"/>
  <c r="B308" i="1" s="1"/>
  <c r="D303" i="1"/>
  <c r="X286" i="1"/>
  <c r="I280" i="1"/>
  <c r="D276" i="1"/>
  <c r="I272" i="1"/>
  <c r="X263" i="1"/>
  <c r="X234" i="1"/>
  <c r="AB232" i="1"/>
  <c r="I225" i="1"/>
  <c r="I216" i="1"/>
  <c r="A216" i="1"/>
  <c r="B216" i="1" s="1"/>
  <c r="D204" i="1" l="1"/>
  <c r="D198" i="1"/>
  <c r="I186" i="1"/>
  <c r="BT165" i="1"/>
  <c r="AV121" i="1" l="1"/>
  <c r="A117" i="1"/>
  <c r="B117" i="1" s="1"/>
  <c r="I113" i="1"/>
  <c r="I105" i="1"/>
  <c r="A98" i="1"/>
  <c r="B98" i="1" s="1"/>
  <c r="D81" i="1"/>
  <c r="D77" i="1"/>
  <c r="X76" i="1"/>
  <c r="X71" i="1" l="1"/>
  <c r="X65" i="1"/>
  <c r="D65" i="1"/>
  <c r="X67" i="1"/>
  <c r="X64" i="1"/>
  <c r="I64" i="1"/>
  <c r="D51" i="1"/>
  <c r="I51" i="1"/>
  <c r="P51" i="1"/>
  <c r="T51" i="1"/>
  <c r="X51" i="1"/>
  <c r="AB51" i="1"/>
  <c r="AF51" i="1"/>
  <c r="AJ51" i="1"/>
  <c r="AN51" i="1"/>
  <c r="CJ51" i="1"/>
  <c r="CN51" i="1"/>
  <c r="AR51" i="1"/>
  <c r="AV51" i="1"/>
  <c r="BD51" i="1"/>
  <c r="BH51" i="1"/>
  <c r="BL51" i="1"/>
  <c r="BP51" i="1"/>
  <c r="BT51" i="1"/>
  <c r="BX51" i="1"/>
  <c r="CB51" i="1"/>
  <c r="CF51" i="1"/>
  <c r="CR51" i="1"/>
  <c r="D52" i="1"/>
  <c r="I52" i="1"/>
  <c r="P52" i="1"/>
  <c r="T52" i="1"/>
  <c r="X52" i="1"/>
  <c r="AB52" i="1"/>
  <c r="AF52" i="1"/>
  <c r="AJ52" i="1"/>
  <c r="AN52" i="1"/>
  <c r="CJ52" i="1"/>
  <c r="CN52" i="1"/>
  <c r="AR52" i="1"/>
  <c r="AV52" i="1"/>
  <c r="BD52" i="1"/>
  <c r="BH52" i="1"/>
  <c r="BL52" i="1"/>
  <c r="BP52" i="1"/>
  <c r="BT52" i="1"/>
  <c r="BX52" i="1"/>
  <c r="CB52" i="1"/>
  <c r="CF52" i="1"/>
  <c r="CR52" i="1"/>
  <c r="D53" i="1"/>
  <c r="I53" i="1"/>
  <c r="P53" i="1"/>
  <c r="T53" i="1"/>
  <c r="X53" i="1"/>
  <c r="AB53" i="1"/>
  <c r="AF53" i="1"/>
  <c r="AJ53" i="1"/>
  <c r="AN53" i="1"/>
  <c r="CJ53" i="1"/>
  <c r="CN53" i="1"/>
  <c r="AR53" i="1"/>
  <c r="AV53" i="1"/>
  <c r="BD53" i="1"/>
  <c r="BH53" i="1"/>
  <c r="BL53" i="1"/>
  <c r="BP53" i="1"/>
  <c r="BT53" i="1"/>
  <c r="BX53" i="1"/>
  <c r="CB53" i="1"/>
  <c r="CF53" i="1"/>
  <c r="CR53" i="1"/>
  <c r="D54" i="1"/>
  <c r="I54" i="1"/>
  <c r="P54" i="1"/>
  <c r="T54" i="1"/>
  <c r="X54" i="1"/>
  <c r="AB54" i="1"/>
  <c r="AF54" i="1"/>
  <c r="AJ54" i="1"/>
  <c r="AN54" i="1"/>
  <c r="CJ54" i="1"/>
  <c r="CN54" i="1"/>
  <c r="AR54" i="1"/>
  <c r="AV54" i="1"/>
  <c r="BD54" i="1"/>
  <c r="BH54" i="1"/>
  <c r="BL54" i="1"/>
  <c r="BP54" i="1"/>
  <c r="BT54" i="1"/>
  <c r="BX54" i="1"/>
  <c r="CB54" i="1"/>
  <c r="CF54" i="1"/>
  <c r="CR54" i="1"/>
  <c r="D55" i="1"/>
  <c r="I55" i="1"/>
  <c r="P55" i="1"/>
  <c r="T55" i="1"/>
  <c r="X55" i="1"/>
  <c r="AB55" i="1"/>
  <c r="AF55" i="1"/>
  <c r="AJ55" i="1"/>
  <c r="AN55" i="1"/>
  <c r="CJ55" i="1"/>
  <c r="CN55" i="1"/>
  <c r="AR55" i="1"/>
  <c r="AV55" i="1"/>
  <c r="BD55" i="1"/>
  <c r="BH55" i="1"/>
  <c r="BL55" i="1"/>
  <c r="BP55" i="1"/>
  <c r="BT55" i="1"/>
  <c r="BX55" i="1"/>
  <c r="CB55" i="1"/>
  <c r="CF55" i="1"/>
  <c r="CR55" i="1"/>
  <c r="I47" i="1"/>
  <c r="D47" i="1"/>
  <c r="D46" i="1"/>
  <c r="I42" i="1" l="1"/>
  <c r="CN40" i="1"/>
  <c r="X35" i="1"/>
  <c r="I30" i="1" l="1"/>
  <c r="P22" i="1" l="1"/>
  <c r="X6" i="1" l="1"/>
  <c r="BX4" i="1" l="1"/>
  <c r="BX5" i="1"/>
  <c r="BT4" i="1"/>
  <c r="BT5" i="1"/>
  <c r="BT6" i="1"/>
  <c r="BT7" i="1"/>
  <c r="BT8" i="1"/>
  <c r="BT9" i="1"/>
  <c r="BT11" i="1"/>
  <c r="BP4" i="1"/>
  <c r="BP5" i="1"/>
  <c r="BP6" i="1"/>
  <c r="BP7" i="1"/>
  <c r="BL4" i="1"/>
  <c r="BL5" i="1"/>
  <c r="BL6" i="1"/>
  <c r="BL7" i="1"/>
  <c r="BL8" i="1"/>
  <c r="BH4" i="1"/>
  <c r="BH5" i="1"/>
  <c r="BH6" i="1"/>
  <c r="BH7" i="1"/>
  <c r="BH8" i="1"/>
  <c r="BD4" i="1"/>
  <c r="BD5" i="1"/>
  <c r="AV4" i="1"/>
  <c r="AV5" i="1"/>
  <c r="AV6" i="1"/>
  <c r="CN4" i="1"/>
  <c r="CN5" i="1"/>
  <c r="CN6" i="1"/>
  <c r="CN7" i="1"/>
  <c r="CJ4" i="1"/>
  <c r="CJ5" i="1"/>
  <c r="CJ6" i="1"/>
  <c r="AN4" i="1"/>
  <c r="AN5" i="1"/>
  <c r="AN6" i="1"/>
  <c r="AN7" i="1"/>
  <c r="AN8" i="1"/>
  <c r="AN9" i="1"/>
  <c r="AJ4" i="1"/>
  <c r="AJ5" i="1"/>
  <c r="AJ6" i="1"/>
  <c r="AJ7" i="1"/>
  <c r="AB4" i="1"/>
  <c r="AB5" i="1"/>
  <c r="AB6" i="1"/>
  <c r="X4" i="1"/>
  <c r="X5" i="1"/>
  <c r="X7" i="1"/>
  <c r="P4" i="1"/>
  <c r="P5" i="1"/>
  <c r="P6" i="1"/>
  <c r="I4" i="1"/>
  <c r="I5" i="1"/>
  <c r="I6" i="1"/>
  <c r="I7" i="1"/>
  <c r="D4" i="1"/>
  <c r="D5" i="1"/>
  <c r="D6" i="1"/>
  <c r="D7" i="1"/>
  <c r="D8" i="1"/>
  <c r="D9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8" i="1"/>
  <c r="D49" i="1"/>
  <c r="D50" i="1"/>
  <c r="D56" i="1"/>
  <c r="D57" i="1"/>
  <c r="D58" i="1"/>
  <c r="D59" i="1"/>
  <c r="D60" i="1"/>
  <c r="D61" i="1"/>
  <c r="D62" i="1"/>
  <c r="D63" i="1"/>
  <c r="D64" i="1"/>
  <c r="D66" i="1"/>
  <c r="D67" i="1"/>
  <c r="D68" i="1"/>
  <c r="D69" i="1"/>
  <c r="D70" i="1"/>
  <c r="D71" i="1"/>
  <c r="D72" i="1"/>
  <c r="D73" i="1"/>
  <c r="D74" i="1"/>
  <c r="D76" i="1"/>
  <c r="D78" i="1"/>
  <c r="D79" i="1"/>
  <c r="D80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9" i="1"/>
  <c r="D200" i="1"/>
  <c r="D201" i="1"/>
  <c r="D202" i="1"/>
  <c r="D203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2" i="1"/>
  <c r="D323" i="1"/>
  <c r="D324" i="1"/>
  <c r="D325" i="1"/>
  <c r="D326" i="1"/>
  <c r="D327" i="1"/>
  <c r="D3" i="1"/>
  <c r="F956" i="2" l="1"/>
  <c r="F959" i="2"/>
  <c r="F961" i="2"/>
  <c r="F962" i="2"/>
  <c r="F964" i="2"/>
  <c r="F966" i="2"/>
  <c r="F967" i="2"/>
  <c r="F969" i="2"/>
  <c r="F971" i="2"/>
  <c r="F972" i="2"/>
  <c r="F975" i="2"/>
  <c r="F978" i="2"/>
  <c r="F980" i="2"/>
  <c r="F982" i="2"/>
  <c r="F984" i="2"/>
  <c r="F985" i="2"/>
  <c r="F986" i="2"/>
  <c r="F987" i="2"/>
  <c r="F989" i="2"/>
  <c r="F991" i="2"/>
  <c r="F992" i="2"/>
  <c r="F994" i="2"/>
  <c r="F995" i="2"/>
  <c r="F996" i="2"/>
  <c r="F999" i="2"/>
  <c r="F1001" i="2"/>
  <c r="F898" i="2" l="1"/>
  <c r="F899" i="2"/>
  <c r="F901" i="2"/>
  <c r="F902" i="2"/>
  <c r="F904" i="2"/>
  <c r="F905" i="2"/>
  <c r="F908" i="2"/>
  <c r="F910" i="2"/>
  <c r="F913" i="2"/>
  <c r="F915" i="2"/>
  <c r="F917" i="2"/>
  <c r="F920" i="2"/>
  <c r="F922" i="2"/>
  <c r="F924" i="2"/>
  <c r="F926" i="2"/>
  <c r="F927" i="2"/>
  <c r="F929" i="2"/>
  <c r="F930" i="2"/>
  <c r="F932" i="2"/>
  <c r="F933" i="2"/>
  <c r="F934" i="2"/>
  <c r="F936" i="2"/>
  <c r="F937" i="2"/>
  <c r="F939" i="2"/>
  <c r="F942" i="2"/>
  <c r="F944" i="2"/>
  <c r="F946" i="2"/>
  <c r="F948" i="2"/>
  <c r="F950" i="2"/>
  <c r="F952" i="2"/>
  <c r="F954" i="2"/>
  <c r="K740" i="2" l="1"/>
  <c r="K571" i="2" l="1"/>
  <c r="C382" i="2" l="1"/>
  <c r="D382" i="2" l="1"/>
  <c r="B382" i="2"/>
  <c r="Q162" i="2"/>
  <c r="C160" i="2"/>
  <c r="D160" i="2" s="1"/>
  <c r="C161" i="2"/>
  <c r="D161" i="2" s="1"/>
  <c r="C162" i="2"/>
  <c r="D162" i="2" s="1"/>
  <c r="K162" i="2"/>
  <c r="Q244" i="2"/>
  <c r="K243" i="2"/>
  <c r="Q198" i="2" l="1"/>
  <c r="K137" i="2"/>
  <c r="K125" i="2"/>
  <c r="K99" i="2"/>
  <c r="K84" i="2"/>
  <c r="K85" i="2"/>
  <c r="K86" i="2"/>
  <c r="K87" i="2"/>
  <c r="C46" i="2" l="1"/>
  <c r="F46" i="2"/>
  <c r="K46" i="2"/>
  <c r="Q46" i="2"/>
  <c r="C26" i="2"/>
  <c r="F26" i="2"/>
  <c r="K26" i="2"/>
  <c r="Q26" i="2"/>
  <c r="D46" i="2" l="1"/>
  <c r="B46" i="2"/>
  <c r="D26" i="2"/>
  <c r="B26" i="2"/>
  <c r="C54" i="2"/>
  <c r="D54" i="2" l="1"/>
  <c r="B54" i="2"/>
  <c r="K9" i="2"/>
  <c r="Q8" i="2" l="1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7" i="2"/>
  <c r="Q28" i="2"/>
  <c r="Q29" i="2"/>
  <c r="Q30" i="2"/>
  <c r="Q31" i="2"/>
  <c r="Q32" i="2"/>
  <c r="Q33" i="2"/>
  <c r="Q34" i="2"/>
  <c r="Q35" i="2"/>
  <c r="Q37" i="2"/>
  <c r="Q38" i="2"/>
  <c r="Q39" i="2"/>
  <c r="Q40" i="2"/>
  <c r="Q41" i="2"/>
  <c r="Q42" i="2"/>
  <c r="Q43" i="2"/>
  <c r="Q44" i="2"/>
  <c r="Q45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3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6" i="2"/>
  <c r="Q7" i="2"/>
  <c r="Q5" i="2"/>
  <c r="Q4" i="2"/>
  <c r="F6" i="2"/>
  <c r="F7" i="2"/>
  <c r="F8" i="2"/>
  <c r="F9" i="2"/>
  <c r="F12" i="2"/>
  <c r="F13" i="2"/>
  <c r="F14" i="2"/>
  <c r="F16" i="2"/>
  <c r="F18" i="2"/>
  <c r="F19" i="2"/>
  <c r="F21" i="2"/>
  <c r="F22" i="2"/>
  <c r="F24" i="2"/>
  <c r="F25" i="2"/>
  <c r="F27" i="2"/>
  <c r="F28" i="2"/>
  <c r="F29" i="2"/>
  <c r="F31" i="2"/>
  <c r="F33" i="2"/>
  <c r="F34" i="2"/>
  <c r="F35" i="2"/>
  <c r="F37" i="2"/>
  <c r="F38" i="2"/>
  <c r="F39" i="2"/>
  <c r="F40" i="2"/>
  <c r="F41" i="2"/>
  <c r="F42" i="2"/>
  <c r="F43" i="2"/>
  <c r="F44" i="2"/>
  <c r="F45" i="2"/>
  <c r="F47" i="2"/>
  <c r="F50" i="2"/>
  <c r="F52" i="2"/>
  <c r="F53" i="2"/>
  <c r="F54" i="2"/>
  <c r="F55" i="2"/>
  <c r="F56" i="2"/>
  <c r="F58" i="2"/>
  <c r="F60" i="2"/>
  <c r="F61" i="2"/>
  <c r="F63" i="2"/>
  <c r="F64" i="2"/>
  <c r="F65" i="2"/>
  <c r="F66" i="2"/>
  <c r="F69" i="2"/>
  <c r="F72" i="2"/>
  <c r="F74" i="2"/>
  <c r="F76" i="2"/>
  <c r="F78" i="2"/>
  <c r="F81" i="2"/>
  <c r="F82" i="2"/>
  <c r="F84" i="2"/>
  <c r="F85" i="2"/>
  <c r="F86" i="2"/>
  <c r="F88" i="2"/>
  <c r="F90" i="2"/>
  <c r="F92" i="2"/>
  <c r="F93" i="2"/>
  <c r="F95" i="2"/>
  <c r="F97" i="2"/>
  <c r="F98" i="2"/>
  <c r="F99" i="2"/>
  <c r="F101" i="2"/>
  <c r="F104" i="2"/>
  <c r="F105" i="2"/>
  <c r="F107" i="2"/>
  <c r="F109" i="2"/>
  <c r="F111" i="2"/>
  <c r="F112" i="2"/>
  <c r="F114" i="2"/>
  <c r="F115" i="2"/>
  <c r="F117" i="2"/>
  <c r="F121" i="2"/>
  <c r="F123" i="2"/>
  <c r="F125" i="2"/>
  <c r="F127" i="2"/>
  <c r="F131" i="2"/>
  <c r="F134" i="2"/>
  <c r="F135" i="2"/>
  <c r="F137" i="2"/>
  <c r="F139" i="2"/>
  <c r="F141" i="2"/>
  <c r="F144" i="2"/>
  <c r="F146" i="2"/>
  <c r="F148" i="2"/>
  <c r="F149" i="2"/>
  <c r="F151" i="2"/>
  <c r="F152" i="2"/>
  <c r="F154" i="2"/>
  <c r="F156" i="2"/>
  <c r="F158" i="2"/>
  <c r="F159" i="2"/>
  <c r="F163" i="2"/>
  <c r="F167" i="2"/>
  <c r="F170" i="2"/>
  <c r="F172" i="2"/>
  <c r="F174" i="2"/>
  <c r="F176" i="2"/>
  <c r="F178" i="2"/>
  <c r="F183" i="2"/>
  <c r="F185" i="2"/>
  <c r="F187" i="2"/>
  <c r="F190" i="2"/>
  <c r="F193" i="2"/>
  <c r="F195" i="2"/>
  <c r="F197" i="2"/>
  <c r="F198" i="2"/>
  <c r="F200" i="2"/>
  <c r="F201" i="2"/>
  <c r="F204" i="2"/>
  <c r="F206" i="2"/>
  <c r="F207" i="2"/>
  <c r="F209" i="2"/>
  <c r="F211" i="2"/>
  <c r="F212" i="2"/>
  <c r="F214" i="2"/>
  <c r="F215" i="2"/>
  <c r="F217" i="2"/>
  <c r="F220" i="2"/>
  <c r="F223" i="2"/>
  <c r="F225" i="2"/>
  <c r="F229" i="2"/>
  <c r="F231" i="2"/>
  <c r="F232" i="2"/>
  <c r="F233" i="2"/>
  <c r="F235" i="2"/>
  <c r="F236" i="2"/>
  <c r="F238" i="2"/>
  <c r="F241" i="2"/>
  <c r="F243" i="2"/>
  <c r="F247" i="2"/>
  <c r="F249" i="2"/>
  <c r="F251" i="2"/>
  <c r="F253" i="2"/>
  <c r="F254" i="2"/>
  <c r="F255" i="2"/>
  <c r="F257" i="2"/>
  <c r="F258" i="2"/>
  <c r="F259" i="2"/>
  <c r="F262" i="2"/>
  <c r="F264" i="2"/>
  <c r="F266" i="2"/>
  <c r="F269" i="2"/>
  <c r="F272" i="2"/>
  <c r="F273" i="2"/>
  <c r="F274" i="2"/>
  <c r="F275" i="2"/>
  <c r="F277" i="2"/>
  <c r="F279" i="2"/>
  <c r="F281" i="2"/>
  <c r="F284" i="2"/>
  <c r="F286" i="2"/>
  <c r="F289" i="2"/>
  <c r="F290" i="2"/>
  <c r="F292" i="2"/>
  <c r="F295" i="2"/>
  <c r="F296" i="2"/>
  <c r="F299" i="2"/>
  <c r="F302" i="2"/>
  <c r="F306" i="2"/>
  <c r="F308" i="2"/>
  <c r="F311" i="2"/>
  <c r="F313" i="2"/>
  <c r="F315" i="2"/>
  <c r="F317" i="2"/>
  <c r="F318" i="2"/>
  <c r="F319" i="2"/>
  <c r="F321" i="2"/>
  <c r="F322" i="2"/>
  <c r="F323" i="2"/>
  <c r="F324" i="2"/>
  <c r="F326" i="2"/>
  <c r="F328" i="2"/>
  <c r="F330" i="2"/>
  <c r="F332" i="2"/>
  <c r="F335" i="2"/>
  <c r="F337" i="2"/>
  <c r="F339" i="2"/>
  <c r="F344" i="2"/>
  <c r="F347" i="2"/>
  <c r="F351" i="2"/>
  <c r="F352" i="2"/>
  <c r="F354" i="2"/>
  <c r="F356" i="2"/>
  <c r="F359" i="2"/>
  <c r="F364" i="2"/>
  <c r="F367" i="2"/>
  <c r="F368" i="2"/>
  <c r="F369" i="2"/>
  <c r="F371" i="2"/>
  <c r="F373" i="2"/>
  <c r="F374" i="2"/>
  <c r="F375" i="2"/>
  <c r="F377" i="2"/>
  <c r="F379" i="2"/>
  <c r="F381" i="2"/>
  <c r="F382" i="2"/>
  <c r="F383" i="2"/>
  <c r="F384" i="2"/>
  <c r="F388" i="2"/>
  <c r="F390" i="2"/>
  <c r="F392" i="2"/>
  <c r="F395" i="2"/>
  <c r="F397" i="2"/>
  <c r="F399" i="2"/>
  <c r="F402" i="2"/>
  <c r="F403" i="2"/>
  <c r="F406" i="2"/>
  <c r="F407" i="2"/>
  <c r="F410" i="2"/>
  <c r="F413" i="2"/>
  <c r="F416" i="2"/>
  <c r="F420" i="2"/>
  <c r="F422" i="2"/>
  <c r="F424" i="2"/>
  <c r="F426" i="2"/>
  <c r="F427" i="2"/>
  <c r="F430" i="2"/>
  <c r="F432" i="2"/>
  <c r="F434" i="2"/>
  <c r="F435" i="2"/>
  <c r="F436" i="2"/>
  <c r="F437" i="2"/>
  <c r="F439" i="2"/>
  <c r="F442" i="2"/>
  <c r="F443" i="2"/>
  <c r="F445" i="2"/>
  <c r="F446" i="2"/>
  <c r="F448" i="2"/>
  <c r="F449" i="2"/>
  <c r="F450" i="2"/>
  <c r="F452" i="2"/>
  <c r="F453" i="2"/>
  <c r="F456" i="2"/>
  <c r="F458" i="2"/>
  <c r="F460" i="2"/>
  <c r="F461" i="2"/>
  <c r="F463" i="2"/>
  <c r="F464" i="2"/>
  <c r="F466" i="2"/>
  <c r="F469" i="2"/>
  <c r="F471" i="2"/>
  <c r="F473" i="2"/>
  <c r="F475" i="2"/>
  <c r="F477" i="2"/>
  <c r="F479" i="2"/>
  <c r="F482" i="2"/>
  <c r="F485" i="2"/>
  <c r="F488" i="2"/>
  <c r="F489" i="2"/>
  <c r="F491" i="2"/>
  <c r="F492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12" i="2"/>
  <c r="F513" i="2"/>
  <c r="F514" i="2"/>
  <c r="F516" i="2"/>
  <c r="F518" i="2"/>
  <c r="F519" i="2"/>
  <c r="F525" i="2"/>
  <c r="F527" i="2"/>
  <c r="F530" i="2"/>
  <c r="F532" i="2"/>
  <c r="F534" i="2"/>
  <c r="F537" i="2"/>
  <c r="F539" i="2"/>
  <c r="F541" i="2"/>
  <c r="F544" i="2"/>
  <c r="F547" i="2"/>
  <c r="F549" i="2"/>
  <c r="F550" i="2"/>
  <c r="F553" i="2"/>
  <c r="F555" i="2"/>
  <c r="F557" i="2"/>
  <c r="F560" i="2"/>
  <c r="F562" i="2"/>
  <c r="F564" i="2"/>
  <c r="F566" i="2"/>
  <c r="F568" i="2"/>
  <c r="F569" i="2"/>
  <c r="F571" i="2"/>
  <c r="F574" i="2"/>
  <c r="F575" i="2"/>
  <c r="F577" i="2"/>
  <c r="F578" i="2"/>
  <c r="F581" i="2"/>
  <c r="F583" i="2"/>
  <c r="F587" i="2"/>
  <c r="F588" i="2"/>
  <c r="F591" i="2"/>
  <c r="F594" i="2"/>
  <c r="F595" i="2"/>
  <c r="F596" i="2"/>
  <c r="F598" i="2"/>
  <c r="F600" i="2"/>
  <c r="F602" i="2"/>
  <c r="F604" i="2"/>
  <c r="F607" i="2"/>
  <c r="F609" i="2"/>
  <c r="F611" i="2"/>
  <c r="F614" i="2"/>
  <c r="F618" i="2"/>
  <c r="F620" i="2"/>
  <c r="F622" i="2"/>
  <c r="F625" i="2"/>
  <c r="F628" i="2"/>
  <c r="F631" i="2"/>
  <c r="F632" i="2"/>
  <c r="F634" i="2"/>
  <c r="F635" i="2"/>
  <c r="F637" i="2"/>
  <c r="F638" i="2"/>
  <c r="F639" i="2"/>
  <c r="F643" i="2"/>
  <c r="F649" i="2"/>
  <c r="F651" i="2"/>
  <c r="F652" i="2"/>
  <c r="F654" i="2"/>
  <c r="F656" i="2"/>
  <c r="F658" i="2"/>
  <c r="F659" i="2"/>
  <c r="F663" i="2"/>
  <c r="F665" i="2"/>
  <c r="F668" i="2"/>
  <c r="F669" i="2"/>
  <c r="F672" i="2"/>
  <c r="F676" i="2"/>
  <c r="F679" i="2"/>
  <c r="F680" i="2"/>
  <c r="F683" i="2"/>
  <c r="F686" i="2"/>
  <c r="F688" i="2"/>
  <c r="F689" i="2"/>
  <c r="F691" i="2"/>
  <c r="F692" i="2"/>
  <c r="F693" i="2"/>
  <c r="F694" i="2"/>
  <c r="F695" i="2"/>
  <c r="F697" i="2"/>
  <c r="F698" i="2"/>
  <c r="F699" i="2"/>
  <c r="F700" i="2"/>
  <c r="F702" i="2"/>
  <c r="F704" i="2"/>
  <c r="F705" i="2"/>
  <c r="F706" i="2"/>
  <c r="F707" i="2"/>
  <c r="F710" i="2"/>
  <c r="F712" i="2"/>
  <c r="F714" i="2"/>
  <c r="F716" i="2"/>
  <c r="F717" i="2"/>
  <c r="F719" i="2"/>
  <c r="F720" i="2"/>
  <c r="F722" i="2"/>
  <c r="F723" i="2"/>
  <c r="F724" i="2"/>
  <c r="F725" i="2"/>
  <c r="F727" i="2"/>
  <c r="F729" i="2"/>
  <c r="F730" i="2"/>
  <c r="F732" i="2"/>
  <c r="F733" i="2"/>
  <c r="F735" i="2"/>
  <c r="F737" i="2"/>
  <c r="F739" i="2"/>
  <c r="F740" i="2"/>
  <c r="F742" i="2"/>
  <c r="F744" i="2"/>
  <c r="F746" i="2"/>
  <c r="F747" i="2"/>
  <c r="F750" i="2"/>
  <c r="F754" i="2"/>
  <c r="F757" i="2"/>
  <c r="F759" i="2"/>
  <c r="F762" i="2"/>
  <c r="F763" i="2"/>
  <c r="F766" i="2"/>
  <c r="F767" i="2"/>
  <c r="F768" i="2"/>
  <c r="F770" i="2"/>
  <c r="F772" i="2"/>
  <c r="F773" i="2"/>
  <c r="F775" i="2"/>
  <c r="F776" i="2"/>
  <c r="F777" i="2"/>
  <c r="F778" i="2"/>
  <c r="F779" i="2"/>
  <c r="F781" i="2"/>
  <c r="F784" i="2"/>
  <c r="F785" i="2"/>
  <c r="F786" i="2"/>
  <c r="F788" i="2"/>
  <c r="F790" i="2"/>
  <c r="F792" i="2"/>
  <c r="F793" i="2"/>
  <c r="F795" i="2"/>
  <c r="F797" i="2"/>
  <c r="F798" i="2"/>
  <c r="F800" i="2"/>
  <c r="F801" i="2"/>
  <c r="F802" i="2"/>
  <c r="F803" i="2"/>
  <c r="F805" i="2"/>
  <c r="F806" i="2"/>
  <c r="F807" i="2"/>
  <c r="F810" i="2"/>
  <c r="F812" i="2"/>
  <c r="F813" i="2"/>
  <c r="F814" i="2"/>
  <c r="F815" i="2"/>
  <c r="F817" i="2"/>
  <c r="F818" i="2"/>
  <c r="F820" i="2"/>
  <c r="F821" i="2"/>
  <c r="F824" i="2"/>
  <c r="F825" i="2"/>
  <c r="F828" i="2"/>
  <c r="F831" i="2"/>
  <c r="F832" i="2"/>
  <c r="F835" i="2"/>
  <c r="F837" i="2"/>
  <c r="F838" i="2"/>
  <c r="F840" i="2"/>
  <c r="F842" i="2"/>
  <c r="F844" i="2"/>
  <c r="F845" i="2"/>
  <c r="F846" i="2"/>
  <c r="F847" i="2"/>
  <c r="F848" i="2"/>
  <c r="F851" i="2"/>
  <c r="F853" i="2"/>
  <c r="F855" i="2"/>
  <c r="F858" i="2"/>
  <c r="F860" i="2"/>
  <c r="F862" i="2"/>
  <c r="F864" i="2"/>
  <c r="F865" i="2"/>
  <c r="F866" i="2"/>
  <c r="F869" i="2"/>
  <c r="F871" i="2"/>
  <c r="F874" i="2"/>
  <c r="F876" i="2"/>
  <c r="F878" i="2"/>
  <c r="F881" i="2"/>
  <c r="F882" i="2"/>
  <c r="F883" i="2"/>
  <c r="F885" i="2"/>
  <c r="F887" i="2"/>
  <c r="F889" i="2"/>
  <c r="F892" i="2"/>
  <c r="F893" i="2"/>
  <c r="F894" i="2"/>
  <c r="F895" i="2"/>
  <c r="F896" i="2"/>
  <c r="F4" i="2" l="1"/>
  <c r="F2" i="2"/>
  <c r="K4" i="2" l="1"/>
  <c r="K5" i="2"/>
  <c r="C2" i="2" l="1"/>
  <c r="A1847" i="1"/>
  <c r="B1847" i="1" s="1"/>
  <c r="A1846" i="1"/>
  <c r="B1846" i="1" s="1"/>
  <c r="A1845" i="1"/>
  <c r="B1845" i="1" s="1"/>
  <c r="A1844" i="1"/>
  <c r="B1844" i="1" s="1"/>
  <c r="A1843" i="1"/>
  <c r="B1843" i="1" s="1"/>
  <c r="A1842" i="1"/>
  <c r="B1842" i="1" s="1"/>
  <c r="A1841" i="1"/>
  <c r="B1841" i="1" s="1"/>
  <c r="A1840" i="1"/>
  <c r="B1840" i="1" s="1"/>
  <c r="A1839" i="1"/>
  <c r="B1839" i="1" s="1"/>
  <c r="A1838" i="1"/>
  <c r="B1838" i="1" s="1"/>
  <c r="A1837" i="1"/>
  <c r="B1837" i="1" s="1"/>
  <c r="A1836" i="1"/>
  <c r="B1836" i="1" s="1"/>
  <c r="A1835" i="1"/>
  <c r="B1835" i="1" s="1"/>
  <c r="A1834" i="1"/>
  <c r="B1834" i="1" s="1"/>
  <c r="A1833" i="1"/>
  <c r="B1833" i="1" s="1"/>
  <c r="A1832" i="1"/>
  <c r="B1832" i="1" s="1"/>
  <c r="A1831" i="1"/>
  <c r="B1831" i="1" s="1"/>
  <c r="A1830" i="1"/>
  <c r="B1830" i="1" s="1"/>
  <c r="A1829" i="1"/>
  <c r="B1829" i="1" s="1"/>
  <c r="A1828" i="1"/>
  <c r="B1828" i="1" s="1"/>
  <c r="A1827" i="1"/>
  <c r="B1827" i="1" s="1"/>
  <c r="A1826" i="1"/>
  <c r="B1826" i="1" s="1"/>
  <c r="A1825" i="1"/>
  <c r="B1825" i="1" s="1"/>
  <c r="A1824" i="1"/>
  <c r="B1824" i="1" s="1"/>
  <c r="A1823" i="1"/>
  <c r="B1823" i="1" s="1"/>
  <c r="A1822" i="1"/>
  <c r="B1822" i="1" s="1"/>
  <c r="A1821" i="1"/>
  <c r="B1821" i="1" s="1"/>
  <c r="A1820" i="1"/>
  <c r="B1820" i="1" s="1"/>
  <c r="A1819" i="1"/>
  <c r="B1819" i="1" s="1"/>
  <c r="A1818" i="1"/>
  <c r="B1818" i="1" s="1"/>
  <c r="A1817" i="1"/>
  <c r="B1817" i="1" s="1"/>
  <c r="A1816" i="1"/>
  <c r="B1816" i="1" s="1"/>
  <c r="A1815" i="1"/>
  <c r="B1815" i="1" s="1"/>
  <c r="A1814" i="1"/>
  <c r="B1814" i="1" s="1"/>
  <c r="A1813" i="1"/>
  <c r="B1813" i="1" s="1"/>
  <c r="A1812" i="1"/>
  <c r="B1812" i="1" s="1"/>
  <c r="A1811" i="1"/>
  <c r="B1811" i="1" s="1"/>
  <c r="A1810" i="1"/>
  <c r="B1810" i="1" s="1"/>
  <c r="A1809" i="1"/>
  <c r="B1809" i="1" s="1"/>
  <c r="A1808" i="1"/>
  <c r="B1808" i="1" s="1"/>
  <c r="A1807" i="1"/>
  <c r="B1807" i="1" s="1"/>
  <c r="A1806" i="1"/>
  <c r="B1806" i="1" s="1"/>
  <c r="A1805" i="1"/>
  <c r="B1805" i="1" s="1"/>
  <c r="A1804" i="1"/>
  <c r="B1804" i="1" s="1"/>
  <c r="A1803" i="1"/>
  <c r="B1803" i="1" s="1"/>
  <c r="A1802" i="1"/>
  <c r="B1802" i="1" s="1"/>
  <c r="A1801" i="1"/>
  <c r="B1801" i="1" s="1"/>
  <c r="A1800" i="1"/>
  <c r="B1800" i="1" s="1"/>
  <c r="A1799" i="1"/>
  <c r="B1799" i="1" s="1"/>
  <c r="A1798" i="1"/>
  <c r="B1798" i="1" s="1"/>
  <c r="A1797" i="1"/>
  <c r="B1797" i="1" s="1"/>
  <c r="A1796" i="1"/>
  <c r="B1796" i="1" s="1"/>
  <c r="A1795" i="1"/>
  <c r="B1795" i="1" s="1"/>
  <c r="A1794" i="1"/>
  <c r="B1794" i="1" s="1"/>
  <c r="A1793" i="1"/>
  <c r="B1793" i="1" s="1"/>
  <c r="A1792" i="1"/>
  <c r="B1792" i="1" s="1"/>
  <c r="A1791" i="1"/>
  <c r="B1791" i="1" s="1"/>
  <c r="A1790" i="1"/>
  <c r="B1790" i="1" s="1"/>
  <c r="A1789" i="1"/>
  <c r="B1789" i="1" s="1"/>
  <c r="A1788" i="1"/>
  <c r="B1788" i="1" s="1"/>
  <c r="A1787" i="1"/>
  <c r="B1787" i="1" s="1"/>
  <c r="A1786" i="1"/>
  <c r="B1786" i="1" s="1"/>
  <c r="A1785" i="1"/>
  <c r="B1785" i="1" s="1"/>
  <c r="A1784" i="1"/>
  <c r="B1784" i="1" s="1"/>
  <c r="A1783" i="1"/>
  <c r="B1783" i="1" s="1"/>
  <c r="A1782" i="1"/>
  <c r="B1782" i="1" s="1"/>
  <c r="A1781" i="1"/>
  <c r="B1781" i="1" s="1"/>
  <c r="A1780" i="1"/>
  <c r="B1780" i="1" s="1"/>
  <c r="A1779" i="1"/>
  <c r="B1779" i="1" s="1"/>
  <c r="A1778" i="1"/>
  <c r="B1778" i="1" s="1"/>
  <c r="A1777" i="1"/>
  <c r="B1777" i="1" s="1"/>
  <c r="A1776" i="1"/>
  <c r="B1776" i="1" s="1"/>
  <c r="A1775" i="1"/>
  <c r="B1775" i="1" s="1"/>
  <c r="A1774" i="1"/>
  <c r="B1774" i="1" s="1"/>
  <c r="A1773" i="1"/>
  <c r="B1773" i="1" s="1"/>
  <c r="A1772" i="1"/>
  <c r="B1772" i="1" s="1"/>
  <c r="A1771" i="1"/>
  <c r="B1771" i="1" s="1"/>
  <c r="A1770" i="1"/>
  <c r="B1770" i="1" s="1"/>
  <c r="A1769" i="1"/>
  <c r="B1769" i="1" s="1"/>
  <c r="A1768" i="1"/>
  <c r="B1768" i="1" s="1"/>
  <c r="A1767" i="1"/>
  <c r="B1767" i="1" s="1"/>
  <c r="A1766" i="1"/>
  <c r="B1766" i="1" s="1"/>
  <c r="A1765" i="1"/>
  <c r="B1765" i="1" s="1"/>
  <c r="A1764" i="1"/>
  <c r="B1764" i="1" s="1"/>
  <c r="A1763" i="1"/>
  <c r="B1763" i="1" s="1"/>
  <c r="A1762" i="1"/>
  <c r="B1762" i="1" s="1"/>
  <c r="A1761" i="1"/>
  <c r="B1761" i="1" s="1"/>
  <c r="A1760" i="1"/>
  <c r="B1760" i="1" s="1"/>
  <c r="A1759" i="1"/>
  <c r="B1759" i="1" s="1"/>
  <c r="A1758" i="1"/>
  <c r="B1758" i="1" s="1"/>
  <c r="A1757" i="1"/>
  <c r="B1757" i="1" s="1"/>
  <c r="A1756" i="1"/>
  <c r="B1756" i="1" s="1"/>
  <c r="A1755" i="1"/>
  <c r="B1755" i="1" s="1"/>
  <c r="A1754" i="1"/>
  <c r="B1754" i="1" s="1"/>
  <c r="A1753" i="1"/>
  <c r="B1753" i="1" s="1"/>
  <c r="A1752" i="1"/>
  <c r="B1752" i="1" s="1"/>
  <c r="A1751" i="1"/>
  <c r="B1751" i="1" s="1"/>
  <c r="A1750" i="1"/>
  <c r="B1750" i="1" s="1"/>
  <c r="A1749" i="1"/>
  <c r="B1749" i="1" s="1"/>
  <c r="A1748" i="1"/>
  <c r="B1748" i="1" s="1"/>
  <c r="A1747" i="1"/>
  <c r="B1747" i="1" s="1"/>
  <c r="A1746" i="1"/>
  <c r="B1746" i="1" s="1"/>
  <c r="A1745" i="1"/>
  <c r="B1745" i="1" s="1"/>
  <c r="A1744" i="1"/>
  <c r="B1744" i="1" s="1"/>
  <c r="A1743" i="1"/>
  <c r="B1743" i="1" s="1"/>
  <c r="A1742" i="1"/>
  <c r="B1742" i="1" s="1"/>
  <c r="A1741" i="1"/>
  <c r="B1741" i="1" s="1"/>
  <c r="A1740" i="1"/>
  <c r="B1740" i="1" s="1"/>
  <c r="A1739" i="1"/>
  <c r="B1739" i="1" s="1"/>
  <c r="A1738" i="1"/>
  <c r="B1738" i="1" s="1"/>
  <c r="A1737" i="1"/>
  <c r="B1737" i="1" s="1"/>
  <c r="A1736" i="1"/>
  <c r="B1736" i="1" s="1"/>
  <c r="A1735" i="1"/>
  <c r="B1735" i="1" s="1"/>
  <c r="A1734" i="1"/>
  <c r="B1734" i="1" s="1"/>
  <c r="A1733" i="1"/>
  <c r="B1733" i="1" s="1"/>
  <c r="A1732" i="1"/>
  <c r="B1732" i="1" s="1"/>
  <c r="A1731" i="1"/>
  <c r="B1731" i="1" s="1"/>
  <c r="A1730" i="1"/>
  <c r="B1730" i="1" s="1"/>
  <c r="A1729" i="1"/>
  <c r="B1729" i="1" s="1"/>
  <c r="A1728" i="1"/>
  <c r="B1728" i="1" s="1"/>
  <c r="A1727" i="1"/>
  <c r="B1727" i="1" s="1"/>
  <c r="A1726" i="1"/>
  <c r="B1726" i="1" s="1"/>
  <c r="A1725" i="1"/>
  <c r="B1725" i="1" s="1"/>
  <c r="A1724" i="1"/>
  <c r="B1724" i="1" s="1"/>
  <c r="A1723" i="1"/>
  <c r="B1723" i="1" s="1"/>
  <c r="A1722" i="1"/>
  <c r="B1722" i="1" s="1"/>
  <c r="A1721" i="1"/>
  <c r="B1721" i="1" s="1"/>
  <c r="A1720" i="1"/>
  <c r="B1720" i="1" s="1"/>
  <c r="A1719" i="1"/>
  <c r="B1719" i="1" s="1"/>
  <c r="A1718" i="1"/>
  <c r="B1718" i="1" s="1"/>
  <c r="A1717" i="1"/>
  <c r="B1717" i="1" s="1"/>
  <c r="A1716" i="1"/>
  <c r="B1716" i="1" s="1"/>
  <c r="A1715" i="1"/>
  <c r="B1715" i="1" s="1"/>
  <c r="A1714" i="1"/>
  <c r="B1714" i="1" s="1"/>
  <c r="A1713" i="1"/>
  <c r="B1713" i="1" s="1"/>
  <c r="A1712" i="1"/>
  <c r="B1712" i="1" s="1"/>
  <c r="A1711" i="1"/>
  <c r="B1711" i="1" s="1"/>
  <c r="A1710" i="1"/>
  <c r="B1710" i="1" s="1"/>
  <c r="A1709" i="1"/>
  <c r="B1709" i="1" s="1"/>
  <c r="A1708" i="1"/>
  <c r="B1708" i="1" s="1"/>
  <c r="A1707" i="1"/>
  <c r="B1707" i="1" s="1"/>
  <c r="A1706" i="1"/>
  <c r="B1706" i="1" s="1"/>
  <c r="A1705" i="1"/>
  <c r="B1705" i="1" s="1"/>
  <c r="A1704" i="1"/>
  <c r="B1704" i="1" s="1"/>
  <c r="A1703" i="1"/>
  <c r="B1703" i="1" s="1"/>
  <c r="A1702" i="1"/>
  <c r="B1702" i="1" s="1"/>
  <c r="A1701" i="1"/>
  <c r="B1701" i="1" s="1"/>
  <c r="A1700" i="1"/>
  <c r="B1700" i="1" s="1"/>
  <c r="A1699" i="1"/>
  <c r="B1699" i="1" s="1"/>
  <c r="A1698" i="1"/>
  <c r="B1698" i="1" s="1"/>
  <c r="A1697" i="1"/>
  <c r="B1697" i="1" s="1"/>
  <c r="A1696" i="1"/>
  <c r="B1696" i="1" s="1"/>
  <c r="A1695" i="1"/>
  <c r="B1695" i="1" s="1"/>
  <c r="A1694" i="1"/>
  <c r="B1694" i="1" s="1"/>
  <c r="A1693" i="1"/>
  <c r="B1693" i="1" s="1"/>
  <c r="A1692" i="1"/>
  <c r="B1692" i="1" s="1"/>
  <c r="A1691" i="1"/>
  <c r="B1691" i="1" s="1"/>
  <c r="A1690" i="1"/>
  <c r="B1690" i="1" s="1"/>
  <c r="A1689" i="1"/>
  <c r="B1689" i="1" s="1"/>
  <c r="A1688" i="1"/>
  <c r="B1688" i="1" s="1"/>
  <c r="A1687" i="1"/>
  <c r="B1687" i="1" s="1"/>
  <c r="A1686" i="1"/>
  <c r="B1686" i="1" s="1"/>
  <c r="A1685" i="1"/>
  <c r="B1685" i="1" s="1"/>
  <c r="A1684" i="1"/>
  <c r="B1684" i="1" s="1"/>
  <c r="A1683" i="1"/>
  <c r="B1683" i="1" s="1"/>
  <c r="A1682" i="1"/>
  <c r="B1682" i="1" s="1"/>
  <c r="A1681" i="1"/>
  <c r="B1681" i="1" s="1"/>
  <c r="A1680" i="1"/>
  <c r="B1680" i="1" s="1"/>
  <c r="A1679" i="1"/>
  <c r="B1679" i="1" s="1"/>
  <c r="A1678" i="1"/>
  <c r="B1678" i="1" s="1"/>
  <c r="A1677" i="1"/>
  <c r="B1677" i="1" s="1"/>
  <c r="A1676" i="1"/>
  <c r="B1676" i="1" s="1"/>
  <c r="A1675" i="1"/>
  <c r="B1675" i="1" s="1"/>
  <c r="A1674" i="1"/>
  <c r="B1674" i="1" s="1"/>
  <c r="A1673" i="1"/>
  <c r="B1673" i="1" s="1"/>
  <c r="A1672" i="1"/>
  <c r="B1672" i="1" s="1"/>
  <c r="A1671" i="1"/>
  <c r="B1671" i="1" s="1"/>
  <c r="A1670" i="1"/>
  <c r="B1670" i="1" s="1"/>
  <c r="A1669" i="1"/>
  <c r="B1669" i="1" s="1"/>
  <c r="A1668" i="1"/>
  <c r="B1668" i="1" s="1"/>
  <c r="A1667" i="1"/>
  <c r="B1667" i="1" s="1"/>
  <c r="A1666" i="1"/>
  <c r="B1666" i="1" s="1"/>
  <c r="A1665" i="1"/>
  <c r="B1665" i="1" s="1"/>
  <c r="A1664" i="1"/>
  <c r="B1664" i="1" s="1"/>
  <c r="A1663" i="1"/>
  <c r="B1663" i="1" s="1"/>
  <c r="A1662" i="1"/>
  <c r="B1662" i="1" s="1"/>
  <c r="A1661" i="1"/>
  <c r="B1661" i="1" s="1"/>
  <c r="A1660" i="1"/>
  <c r="B1660" i="1" s="1"/>
  <c r="A1659" i="1"/>
  <c r="B1659" i="1" s="1"/>
  <c r="A1658" i="1"/>
  <c r="B1658" i="1" s="1"/>
  <c r="A1657" i="1"/>
  <c r="B1657" i="1" s="1"/>
  <c r="A1656" i="1"/>
  <c r="B1656" i="1" s="1"/>
  <c r="A1655" i="1"/>
  <c r="B1655" i="1" s="1"/>
  <c r="A1654" i="1"/>
  <c r="B1654" i="1" s="1"/>
  <c r="A1653" i="1"/>
  <c r="B1653" i="1" s="1"/>
  <c r="A1652" i="1"/>
  <c r="B1652" i="1" s="1"/>
  <c r="A1651" i="1"/>
  <c r="B1651" i="1" s="1"/>
  <c r="A1650" i="1"/>
  <c r="B1650" i="1" s="1"/>
  <c r="A1649" i="1"/>
  <c r="B1649" i="1" s="1"/>
  <c r="A1648" i="1"/>
  <c r="B1648" i="1" s="1"/>
  <c r="A1647" i="1"/>
  <c r="B1647" i="1" s="1"/>
  <c r="A1646" i="1"/>
  <c r="B1646" i="1" s="1"/>
  <c r="A1645" i="1"/>
  <c r="B1645" i="1" s="1"/>
  <c r="A1644" i="1"/>
  <c r="B1644" i="1" s="1"/>
  <c r="A1643" i="1"/>
  <c r="B1643" i="1" s="1"/>
  <c r="A1642" i="1"/>
  <c r="B1642" i="1" s="1"/>
  <c r="A1641" i="1"/>
  <c r="B1641" i="1" s="1"/>
  <c r="A1640" i="1"/>
  <c r="B1640" i="1" s="1"/>
  <c r="A1639" i="1"/>
  <c r="B1639" i="1" s="1"/>
  <c r="A1638" i="1"/>
  <c r="B1638" i="1" s="1"/>
  <c r="A1637" i="1"/>
  <c r="B1637" i="1" s="1"/>
  <c r="A1636" i="1"/>
  <c r="B1636" i="1" s="1"/>
  <c r="A1635" i="1"/>
  <c r="B1635" i="1" s="1"/>
  <c r="A1634" i="1"/>
  <c r="B1634" i="1" s="1"/>
  <c r="A1633" i="1"/>
  <c r="B1633" i="1" s="1"/>
  <c r="A1632" i="1"/>
  <c r="B1632" i="1" s="1"/>
  <c r="A1631" i="1"/>
  <c r="B1631" i="1" s="1"/>
  <c r="A1630" i="1"/>
  <c r="B1630" i="1" s="1"/>
  <c r="A1629" i="1"/>
  <c r="B1629" i="1" s="1"/>
  <c r="A1628" i="1"/>
  <c r="B1628" i="1" s="1"/>
  <c r="A1627" i="1"/>
  <c r="B1627" i="1" s="1"/>
  <c r="A1626" i="1"/>
  <c r="B1626" i="1" s="1"/>
  <c r="A1625" i="1"/>
  <c r="B1625" i="1" s="1"/>
  <c r="A1624" i="1"/>
  <c r="B1624" i="1" s="1"/>
  <c r="A1623" i="1"/>
  <c r="B1623" i="1" s="1"/>
  <c r="A1622" i="1"/>
  <c r="B1622" i="1" s="1"/>
  <c r="A1621" i="1"/>
  <c r="B1621" i="1" s="1"/>
  <c r="A1620" i="1"/>
  <c r="B1620" i="1" s="1"/>
  <c r="A1619" i="1"/>
  <c r="B1619" i="1" s="1"/>
  <c r="A1618" i="1"/>
  <c r="B1618" i="1" s="1"/>
  <c r="A1617" i="1"/>
  <c r="B1617" i="1" s="1"/>
  <c r="A1616" i="1"/>
  <c r="B1616" i="1" s="1"/>
  <c r="A1615" i="1"/>
  <c r="B1615" i="1" s="1"/>
  <c r="A1614" i="1"/>
  <c r="B1614" i="1" s="1"/>
  <c r="A1613" i="1"/>
  <c r="B1613" i="1" s="1"/>
  <c r="A1612" i="1"/>
  <c r="B1612" i="1" s="1"/>
  <c r="A1611" i="1"/>
  <c r="B1611" i="1" s="1"/>
  <c r="A1610" i="1"/>
  <c r="B1610" i="1" s="1"/>
  <c r="A1609" i="1"/>
  <c r="B1609" i="1" s="1"/>
  <c r="A1608" i="1"/>
  <c r="B1608" i="1" s="1"/>
  <c r="A1607" i="1"/>
  <c r="B1607" i="1" s="1"/>
  <c r="A1606" i="1"/>
  <c r="B1606" i="1" s="1"/>
  <c r="A1605" i="1"/>
  <c r="B1605" i="1" s="1"/>
  <c r="A1604" i="1"/>
  <c r="B1604" i="1" s="1"/>
  <c r="A1603" i="1"/>
  <c r="B1603" i="1" s="1"/>
  <c r="A1602" i="1"/>
  <c r="B1602" i="1" s="1"/>
  <c r="A1601" i="1"/>
  <c r="B1601" i="1" s="1"/>
  <c r="A1600" i="1"/>
  <c r="B1600" i="1" s="1"/>
  <c r="A1599" i="1"/>
  <c r="B1599" i="1" s="1"/>
  <c r="A1598" i="1"/>
  <c r="B1598" i="1" s="1"/>
  <c r="A1597" i="1"/>
  <c r="B1597" i="1" s="1"/>
  <c r="A1596" i="1"/>
  <c r="B1596" i="1" s="1"/>
  <c r="A1595" i="1"/>
  <c r="B1595" i="1" s="1"/>
  <c r="A1594" i="1"/>
  <c r="B1594" i="1" s="1"/>
  <c r="A1593" i="1"/>
  <c r="B1593" i="1" s="1"/>
  <c r="A1592" i="1"/>
  <c r="B1592" i="1" s="1"/>
  <c r="A1591" i="1"/>
  <c r="B1591" i="1" s="1"/>
  <c r="A1590" i="1"/>
  <c r="B1590" i="1" s="1"/>
  <c r="A1589" i="1"/>
  <c r="B1589" i="1" s="1"/>
  <c r="A1588" i="1"/>
  <c r="B1588" i="1" s="1"/>
  <c r="A1587" i="1"/>
  <c r="B1587" i="1" s="1"/>
  <c r="A1586" i="1"/>
  <c r="B1586" i="1" s="1"/>
  <c r="A1585" i="1"/>
  <c r="B1585" i="1" s="1"/>
  <c r="A1584" i="1"/>
  <c r="B1584" i="1" s="1"/>
  <c r="A1583" i="1"/>
  <c r="B1583" i="1" s="1"/>
  <c r="A1582" i="1"/>
  <c r="B1582" i="1" s="1"/>
  <c r="A1581" i="1"/>
  <c r="B1581" i="1" s="1"/>
  <c r="A1580" i="1"/>
  <c r="B1580" i="1" s="1"/>
  <c r="A1579" i="1"/>
  <c r="B1579" i="1" s="1"/>
  <c r="A1578" i="1"/>
  <c r="B1578" i="1" s="1"/>
  <c r="A1577" i="1"/>
  <c r="B1577" i="1" s="1"/>
  <c r="A1576" i="1"/>
  <c r="B1576" i="1" s="1"/>
  <c r="A1575" i="1"/>
  <c r="B1575" i="1" s="1"/>
  <c r="A1574" i="1"/>
  <c r="B1574" i="1" s="1"/>
  <c r="A1573" i="1"/>
  <c r="B1573" i="1" s="1"/>
  <c r="A1572" i="1"/>
  <c r="B1572" i="1" s="1"/>
  <c r="A1571" i="1"/>
  <c r="B1571" i="1" s="1"/>
  <c r="A1570" i="1"/>
  <c r="B1570" i="1" s="1"/>
  <c r="A1569" i="1"/>
  <c r="B1569" i="1" s="1"/>
  <c r="A1568" i="1"/>
  <c r="B1568" i="1" s="1"/>
  <c r="A1567" i="1"/>
  <c r="B1567" i="1" s="1"/>
  <c r="A1566" i="1"/>
  <c r="B1566" i="1" s="1"/>
  <c r="A1565" i="1"/>
  <c r="B1565" i="1" s="1"/>
  <c r="A1564" i="1"/>
  <c r="B1564" i="1" s="1"/>
  <c r="A1563" i="1"/>
  <c r="B1563" i="1" s="1"/>
  <c r="A1562" i="1"/>
  <c r="B1562" i="1" s="1"/>
  <c r="A1561" i="1"/>
  <c r="B1561" i="1" s="1"/>
  <c r="A1560" i="1"/>
  <c r="B1560" i="1" s="1"/>
  <c r="A1559" i="1"/>
  <c r="B1559" i="1" s="1"/>
  <c r="A1558" i="1"/>
  <c r="B1558" i="1" s="1"/>
  <c r="A1557" i="1"/>
  <c r="B1557" i="1" s="1"/>
  <c r="A1556" i="1"/>
  <c r="B1556" i="1" s="1"/>
  <c r="A1555" i="1"/>
  <c r="B1555" i="1" s="1"/>
  <c r="A1554" i="1"/>
  <c r="B1554" i="1" s="1"/>
  <c r="A1553" i="1"/>
  <c r="B1553" i="1" s="1"/>
  <c r="A1552" i="1"/>
  <c r="B1552" i="1" s="1"/>
  <c r="A1551" i="1"/>
  <c r="B1551" i="1" s="1"/>
  <c r="A1550" i="1"/>
  <c r="B1550" i="1" s="1"/>
  <c r="A1549" i="1"/>
  <c r="B1549" i="1" s="1"/>
  <c r="A1548" i="1"/>
  <c r="B1548" i="1" s="1"/>
  <c r="A1547" i="1"/>
  <c r="B1547" i="1" s="1"/>
  <c r="A1546" i="1"/>
  <c r="B1546" i="1" s="1"/>
  <c r="A1545" i="1"/>
  <c r="B1545" i="1" s="1"/>
  <c r="A1544" i="1"/>
  <c r="B1544" i="1" s="1"/>
  <c r="A1543" i="1"/>
  <c r="B1543" i="1" s="1"/>
  <c r="A1542" i="1"/>
  <c r="B1542" i="1" s="1"/>
  <c r="A1541" i="1"/>
  <c r="B1541" i="1" s="1"/>
  <c r="A1540" i="1"/>
  <c r="B1540" i="1" s="1"/>
  <c r="A1539" i="1"/>
  <c r="B1539" i="1" s="1"/>
  <c r="A1538" i="1"/>
  <c r="B1538" i="1" s="1"/>
  <c r="A1537" i="1"/>
  <c r="B1537" i="1" s="1"/>
  <c r="A1536" i="1"/>
  <c r="B1536" i="1" s="1"/>
  <c r="A1535" i="1"/>
  <c r="B1535" i="1" s="1"/>
  <c r="A1534" i="1"/>
  <c r="B1534" i="1" s="1"/>
  <c r="A1533" i="1"/>
  <c r="B1533" i="1" s="1"/>
  <c r="A1532" i="1"/>
  <c r="B1532" i="1" s="1"/>
  <c r="A1531" i="1"/>
  <c r="B1531" i="1" s="1"/>
  <c r="A1530" i="1"/>
  <c r="B1530" i="1" s="1"/>
  <c r="A1529" i="1"/>
  <c r="B1529" i="1" s="1"/>
  <c r="A1528" i="1"/>
  <c r="B1528" i="1" s="1"/>
  <c r="A1527" i="1"/>
  <c r="B1527" i="1" s="1"/>
  <c r="A1526" i="1"/>
  <c r="B1526" i="1" s="1"/>
  <c r="A1525" i="1"/>
  <c r="B1525" i="1" s="1"/>
  <c r="A1524" i="1"/>
  <c r="B1524" i="1" s="1"/>
  <c r="A1523" i="1"/>
  <c r="B1523" i="1" s="1"/>
  <c r="A1522" i="1"/>
  <c r="B1522" i="1" s="1"/>
  <c r="A1521" i="1"/>
  <c r="B1521" i="1" s="1"/>
  <c r="A1520" i="1"/>
  <c r="B1520" i="1" s="1"/>
  <c r="A1519" i="1"/>
  <c r="B1519" i="1" s="1"/>
  <c r="A1518" i="1"/>
  <c r="B1518" i="1" s="1"/>
  <c r="A1517" i="1"/>
  <c r="B1517" i="1" s="1"/>
  <c r="A1516" i="1"/>
  <c r="B1516" i="1" s="1"/>
  <c r="A1515" i="1"/>
  <c r="B1515" i="1" s="1"/>
  <c r="A1514" i="1"/>
  <c r="B1514" i="1" s="1"/>
  <c r="A1513" i="1"/>
  <c r="B1513" i="1" s="1"/>
  <c r="A1512" i="1"/>
  <c r="B1512" i="1" s="1"/>
  <c r="A1511" i="1"/>
  <c r="B1511" i="1" s="1"/>
  <c r="A1510" i="1"/>
  <c r="B1510" i="1" s="1"/>
  <c r="A1509" i="1"/>
  <c r="B1509" i="1" s="1"/>
  <c r="A1508" i="1"/>
  <c r="B1508" i="1" s="1"/>
  <c r="A1507" i="1"/>
  <c r="B1507" i="1" s="1"/>
  <c r="A1506" i="1"/>
  <c r="B1506" i="1" s="1"/>
  <c r="A1505" i="1"/>
  <c r="B1505" i="1" s="1"/>
  <c r="A1504" i="1"/>
  <c r="B1504" i="1" s="1"/>
  <c r="A1503" i="1"/>
  <c r="B1503" i="1" s="1"/>
  <c r="A1502" i="1"/>
  <c r="B1502" i="1" s="1"/>
  <c r="A1501" i="1"/>
  <c r="B1501" i="1" s="1"/>
  <c r="A1500" i="1"/>
  <c r="B1500" i="1" s="1"/>
  <c r="A1499" i="1"/>
  <c r="B1499" i="1" s="1"/>
  <c r="A1498" i="1"/>
  <c r="B1498" i="1" s="1"/>
  <c r="A1497" i="1"/>
  <c r="B1497" i="1" s="1"/>
  <c r="A1496" i="1"/>
  <c r="B1496" i="1" s="1"/>
  <c r="A1495" i="1"/>
  <c r="B1495" i="1" s="1"/>
  <c r="A1494" i="1"/>
  <c r="B1494" i="1" s="1"/>
  <c r="A1493" i="1"/>
  <c r="B1493" i="1" s="1"/>
  <c r="A1492" i="1"/>
  <c r="B1492" i="1" s="1"/>
  <c r="A1491" i="1"/>
  <c r="B1491" i="1" s="1"/>
  <c r="A1490" i="1"/>
  <c r="B1490" i="1" s="1"/>
  <c r="A1489" i="1"/>
  <c r="B1489" i="1" s="1"/>
  <c r="A1488" i="1"/>
  <c r="B1488" i="1" s="1"/>
  <c r="A1487" i="1"/>
  <c r="B1487" i="1" s="1"/>
  <c r="A1486" i="1"/>
  <c r="B1486" i="1" s="1"/>
  <c r="A1485" i="1"/>
  <c r="B1485" i="1" s="1"/>
  <c r="A1484" i="1"/>
  <c r="B1484" i="1" s="1"/>
  <c r="A1483" i="1"/>
  <c r="B1483" i="1" s="1"/>
  <c r="A1482" i="1"/>
  <c r="B1482" i="1" s="1"/>
  <c r="A1481" i="1"/>
  <c r="B1481" i="1" s="1"/>
  <c r="A1480" i="1"/>
  <c r="B1480" i="1" s="1"/>
  <c r="A1479" i="1"/>
  <c r="B1479" i="1" s="1"/>
  <c r="A1478" i="1"/>
  <c r="B1478" i="1" s="1"/>
  <c r="A1477" i="1"/>
  <c r="B1477" i="1" s="1"/>
  <c r="A1476" i="1"/>
  <c r="B1476" i="1" s="1"/>
  <c r="A1475" i="1"/>
  <c r="B1475" i="1" s="1"/>
  <c r="A1474" i="1"/>
  <c r="B1474" i="1" s="1"/>
  <c r="A1473" i="1"/>
  <c r="B1473" i="1" s="1"/>
  <c r="A1472" i="1"/>
  <c r="B1472" i="1" s="1"/>
  <c r="A1471" i="1"/>
  <c r="B1471" i="1" s="1"/>
  <c r="A1470" i="1"/>
  <c r="B1470" i="1" s="1"/>
  <c r="A1469" i="1"/>
  <c r="B1469" i="1" s="1"/>
  <c r="A1468" i="1"/>
  <c r="B1468" i="1" s="1"/>
  <c r="A1467" i="1"/>
  <c r="B1467" i="1" s="1"/>
  <c r="A1466" i="1"/>
  <c r="B1466" i="1" s="1"/>
  <c r="A1465" i="1"/>
  <c r="B1465" i="1" s="1"/>
  <c r="A1464" i="1"/>
  <c r="B1464" i="1" s="1"/>
  <c r="A1463" i="1"/>
  <c r="B1463" i="1" s="1"/>
  <c r="A1462" i="1"/>
  <c r="B1462" i="1" s="1"/>
  <c r="A1461" i="1"/>
  <c r="B1461" i="1" s="1"/>
  <c r="A1460" i="1"/>
  <c r="B1460" i="1" s="1"/>
  <c r="A1459" i="1"/>
  <c r="B1459" i="1" s="1"/>
  <c r="A1458" i="1"/>
  <c r="B1458" i="1" s="1"/>
  <c r="A1457" i="1"/>
  <c r="B1457" i="1" s="1"/>
  <c r="A1456" i="1"/>
  <c r="B1456" i="1" s="1"/>
  <c r="A1455" i="1"/>
  <c r="B1455" i="1" s="1"/>
  <c r="A1454" i="1"/>
  <c r="B1454" i="1" s="1"/>
  <c r="A1453" i="1"/>
  <c r="B1453" i="1" s="1"/>
  <c r="A1452" i="1"/>
  <c r="B1452" i="1" s="1"/>
  <c r="A1451" i="1"/>
  <c r="B1451" i="1" s="1"/>
  <c r="A1450" i="1"/>
  <c r="B1450" i="1" s="1"/>
  <c r="A1449" i="1"/>
  <c r="B1449" i="1" s="1"/>
  <c r="A1448" i="1"/>
  <c r="B1448" i="1" s="1"/>
  <c r="A1447" i="1"/>
  <c r="B1447" i="1" s="1"/>
  <c r="A1446" i="1"/>
  <c r="B1446" i="1" s="1"/>
  <c r="A1445" i="1"/>
  <c r="B1445" i="1" s="1"/>
  <c r="A1444" i="1"/>
  <c r="B1444" i="1" s="1"/>
  <c r="A1443" i="1"/>
  <c r="B1443" i="1" s="1"/>
  <c r="A1442" i="1"/>
  <c r="B1442" i="1" s="1"/>
  <c r="A1441" i="1"/>
  <c r="B1441" i="1" s="1"/>
  <c r="A1440" i="1"/>
  <c r="B1440" i="1" s="1"/>
  <c r="A1439" i="1"/>
  <c r="B1439" i="1" s="1"/>
  <c r="A1438" i="1"/>
  <c r="B1438" i="1" s="1"/>
  <c r="A1437" i="1"/>
  <c r="B1437" i="1" s="1"/>
  <c r="A1436" i="1"/>
  <c r="B1436" i="1" s="1"/>
  <c r="A1435" i="1"/>
  <c r="B1435" i="1" s="1"/>
  <c r="A1434" i="1"/>
  <c r="B1434" i="1" s="1"/>
  <c r="A1433" i="1"/>
  <c r="B1433" i="1" s="1"/>
  <c r="A1432" i="1"/>
  <c r="B1432" i="1" s="1"/>
  <c r="A1431" i="1"/>
  <c r="B1431" i="1" s="1"/>
  <c r="A1430" i="1"/>
  <c r="B1430" i="1" s="1"/>
  <c r="A1429" i="1"/>
  <c r="B1429" i="1" s="1"/>
  <c r="A1428" i="1"/>
  <c r="B1428" i="1" s="1"/>
  <c r="A1427" i="1"/>
  <c r="B1427" i="1" s="1"/>
  <c r="A1426" i="1"/>
  <c r="B1426" i="1" s="1"/>
  <c r="A1425" i="1"/>
  <c r="B1425" i="1" s="1"/>
  <c r="A1424" i="1"/>
  <c r="B1424" i="1" s="1"/>
  <c r="A1423" i="1"/>
  <c r="B1423" i="1" s="1"/>
  <c r="A1422" i="1"/>
  <c r="B1422" i="1" s="1"/>
  <c r="A1421" i="1"/>
  <c r="B1421" i="1" s="1"/>
  <c r="A1420" i="1"/>
  <c r="B1420" i="1" s="1"/>
  <c r="A1419" i="1"/>
  <c r="B1419" i="1" s="1"/>
  <c r="A1418" i="1"/>
  <c r="B1418" i="1" s="1"/>
  <c r="A1417" i="1"/>
  <c r="B1417" i="1" s="1"/>
  <c r="A1416" i="1"/>
  <c r="B1416" i="1" s="1"/>
  <c r="A1415" i="1"/>
  <c r="B1415" i="1" s="1"/>
  <c r="A1414" i="1"/>
  <c r="B1414" i="1" s="1"/>
  <c r="A1413" i="1"/>
  <c r="B1413" i="1" s="1"/>
  <c r="A1412" i="1"/>
  <c r="B1412" i="1" s="1"/>
  <c r="A1411" i="1"/>
  <c r="B1411" i="1" s="1"/>
  <c r="A1410" i="1"/>
  <c r="B1410" i="1" s="1"/>
  <c r="A1409" i="1"/>
  <c r="B1409" i="1" s="1"/>
  <c r="A1408" i="1"/>
  <c r="B1408" i="1" s="1"/>
  <c r="A1407" i="1"/>
  <c r="B1407" i="1" s="1"/>
  <c r="A1406" i="1"/>
  <c r="B1406" i="1" s="1"/>
  <c r="A1405" i="1"/>
  <c r="B1405" i="1" s="1"/>
  <c r="A1404" i="1"/>
  <c r="B1404" i="1" s="1"/>
  <c r="A1403" i="1"/>
  <c r="B1403" i="1" s="1"/>
  <c r="A1402" i="1"/>
  <c r="B1402" i="1" s="1"/>
  <c r="A1401" i="1"/>
  <c r="B1401" i="1" s="1"/>
  <c r="A1400" i="1"/>
  <c r="B1400" i="1" s="1"/>
  <c r="A1399" i="1"/>
  <c r="B1399" i="1" s="1"/>
  <c r="A1398" i="1"/>
  <c r="B1398" i="1" s="1"/>
  <c r="A1397" i="1"/>
  <c r="B1397" i="1" s="1"/>
  <c r="A1396" i="1"/>
  <c r="B1396" i="1" s="1"/>
  <c r="A1395" i="1"/>
  <c r="B1395" i="1" s="1"/>
  <c r="A1394" i="1"/>
  <c r="B1394" i="1" s="1"/>
  <c r="A1393" i="1"/>
  <c r="B1393" i="1" s="1"/>
  <c r="A1392" i="1"/>
  <c r="B1392" i="1" s="1"/>
  <c r="A1391" i="1"/>
  <c r="B1391" i="1" s="1"/>
  <c r="A1390" i="1"/>
  <c r="B1390" i="1" s="1"/>
  <c r="A1389" i="1"/>
  <c r="B1389" i="1" s="1"/>
  <c r="A1388" i="1"/>
  <c r="B1388" i="1" s="1"/>
  <c r="A1387" i="1"/>
  <c r="B1387" i="1" s="1"/>
  <c r="A1386" i="1"/>
  <c r="B1386" i="1" s="1"/>
  <c r="A1385" i="1"/>
  <c r="B1385" i="1" s="1"/>
  <c r="A1384" i="1"/>
  <c r="B1384" i="1" s="1"/>
  <c r="A1383" i="1"/>
  <c r="B1383" i="1" s="1"/>
  <c r="A1382" i="1"/>
  <c r="B1382" i="1" s="1"/>
  <c r="A1381" i="1"/>
  <c r="B1381" i="1" s="1"/>
  <c r="A1380" i="1"/>
  <c r="B1380" i="1" s="1"/>
  <c r="A1379" i="1"/>
  <c r="B1379" i="1" s="1"/>
  <c r="A1378" i="1"/>
  <c r="B1378" i="1" s="1"/>
  <c r="A1377" i="1"/>
  <c r="B1377" i="1" s="1"/>
  <c r="A1376" i="1"/>
  <c r="B1376" i="1" s="1"/>
  <c r="A1375" i="1"/>
  <c r="B1375" i="1" s="1"/>
  <c r="A1374" i="1"/>
  <c r="B1374" i="1" s="1"/>
  <c r="A1373" i="1"/>
  <c r="B1373" i="1" s="1"/>
  <c r="A1372" i="1"/>
  <c r="B1372" i="1" s="1"/>
  <c r="A1371" i="1"/>
  <c r="B1371" i="1" s="1"/>
  <c r="A1370" i="1"/>
  <c r="B1370" i="1" s="1"/>
  <c r="A1369" i="1"/>
  <c r="B1369" i="1" s="1"/>
  <c r="A1368" i="1"/>
  <c r="B1368" i="1" s="1"/>
  <c r="A1367" i="1"/>
  <c r="B1367" i="1" s="1"/>
  <c r="A1366" i="1"/>
  <c r="B1366" i="1" s="1"/>
  <c r="A1365" i="1"/>
  <c r="B1365" i="1" s="1"/>
  <c r="A1364" i="1"/>
  <c r="B1364" i="1" s="1"/>
  <c r="A1363" i="1"/>
  <c r="B1363" i="1" s="1"/>
  <c r="A1362" i="1"/>
  <c r="B1362" i="1" s="1"/>
  <c r="A1361" i="1"/>
  <c r="B1361" i="1" s="1"/>
  <c r="A1360" i="1"/>
  <c r="B1360" i="1" s="1"/>
  <c r="A1359" i="1"/>
  <c r="B1359" i="1" s="1"/>
  <c r="A1358" i="1"/>
  <c r="B1358" i="1" s="1"/>
  <c r="A1357" i="1"/>
  <c r="B1357" i="1" s="1"/>
  <c r="A1356" i="1"/>
  <c r="B1356" i="1" s="1"/>
  <c r="A1355" i="1"/>
  <c r="B1355" i="1" s="1"/>
  <c r="A1354" i="1"/>
  <c r="B1354" i="1" s="1"/>
  <c r="A1353" i="1"/>
  <c r="B1353" i="1" s="1"/>
  <c r="A1352" i="1"/>
  <c r="B1352" i="1" s="1"/>
  <c r="A1351" i="1"/>
  <c r="B1351" i="1" s="1"/>
  <c r="A1350" i="1"/>
  <c r="B1350" i="1" s="1"/>
  <c r="A1349" i="1"/>
  <c r="B1349" i="1" s="1"/>
  <c r="A1348" i="1"/>
  <c r="B1348" i="1" s="1"/>
  <c r="A1347" i="1"/>
  <c r="B1347" i="1" s="1"/>
  <c r="A1346" i="1"/>
  <c r="B1346" i="1" s="1"/>
  <c r="A1345" i="1"/>
  <c r="B1345" i="1" s="1"/>
  <c r="A1344" i="1"/>
  <c r="B1344" i="1" s="1"/>
  <c r="A1343" i="1"/>
  <c r="B1343" i="1" s="1"/>
  <c r="A1342" i="1"/>
  <c r="B1342" i="1" s="1"/>
  <c r="A1341" i="1"/>
  <c r="B1341" i="1" s="1"/>
  <c r="A1340" i="1"/>
  <c r="B1340" i="1" s="1"/>
  <c r="A1339" i="1"/>
  <c r="B1339" i="1" s="1"/>
  <c r="A1338" i="1"/>
  <c r="B1338" i="1" s="1"/>
  <c r="A1337" i="1"/>
  <c r="B1337" i="1" s="1"/>
  <c r="A1336" i="1"/>
  <c r="B1336" i="1" s="1"/>
  <c r="A1335" i="1"/>
  <c r="B1335" i="1" s="1"/>
  <c r="A1334" i="1"/>
  <c r="B1334" i="1" s="1"/>
  <c r="A1333" i="1"/>
  <c r="B1333" i="1" s="1"/>
  <c r="A1332" i="1"/>
  <c r="B1332" i="1" s="1"/>
  <c r="A1331" i="1"/>
  <c r="B1331" i="1" s="1"/>
  <c r="A1330" i="1"/>
  <c r="B1330" i="1" s="1"/>
  <c r="A1329" i="1"/>
  <c r="B1329" i="1" s="1"/>
  <c r="A1328" i="1"/>
  <c r="B1328" i="1" s="1"/>
  <c r="A1327" i="1"/>
  <c r="B1327" i="1" s="1"/>
  <c r="A1326" i="1"/>
  <c r="B1326" i="1" s="1"/>
  <c r="A1325" i="1"/>
  <c r="B1325" i="1" s="1"/>
  <c r="A1324" i="1"/>
  <c r="B1324" i="1" s="1"/>
  <c r="A1323" i="1"/>
  <c r="B1323" i="1" s="1"/>
  <c r="A1322" i="1"/>
  <c r="B1322" i="1" s="1"/>
  <c r="A1321" i="1"/>
  <c r="B1321" i="1" s="1"/>
  <c r="A1320" i="1"/>
  <c r="B1320" i="1" s="1"/>
  <c r="A1319" i="1"/>
  <c r="B1319" i="1" s="1"/>
  <c r="A1318" i="1"/>
  <c r="B1318" i="1" s="1"/>
  <c r="A1317" i="1"/>
  <c r="B1317" i="1" s="1"/>
  <c r="A1316" i="1"/>
  <c r="B1316" i="1" s="1"/>
  <c r="A1315" i="1"/>
  <c r="B1315" i="1" s="1"/>
  <c r="A1314" i="1"/>
  <c r="B1314" i="1" s="1"/>
  <c r="A1313" i="1"/>
  <c r="B1313" i="1" s="1"/>
  <c r="A1312" i="1"/>
  <c r="B1312" i="1" s="1"/>
  <c r="A1311" i="1"/>
  <c r="B1311" i="1" s="1"/>
  <c r="A1310" i="1"/>
  <c r="B1310" i="1" s="1"/>
  <c r="A1309" i="1"/>
  <c r="B1309" i="1" s="1"/>
  <c r="A1308" i="1"/>
  <c r="B1308" i="1" s="1"/>
  <c r="A1307" i="1"/>
  <c r="B1307" i="1" s="1"/>
  <c r="A1306" i="1"/>
  <c r="B1306" i="1" s="1"/>
  <c r="A1305" i="1"/>
  <c r="B1305" i="1" s="1"/>
  <c r="A1304" i="1"/>
  <c r="B1304" i="1" s="1"/>
  <c r="A1303" i="1"/>
  <c r="B1303" i="1" s="1"/>
  <c r="A1302" i="1"/>
  <c r="B1302" i="1" s="1"/>
  <c r="A1301" i="1"/>
  <c r="B1301" i="1" s="1"/>
  <c r="A1300" i="1"/>
  <c r="B1300" i="1" s="1"/>
  <c r="A1299" i="1"/>
  <c r="B1299" i="1" s="1"/>
  <c r="A1298" i="1"/>
  <c r="B1298" i="1" s="1"/>
  <c r="A1297" i="1"/>
  <c r="B1297" i="1" s="1"/>
  <c r="A1296" i="1"/>
  <c r="B1296" i="1" s="1"/>
  <c r="A1295" i="1"/>
  <c r="B1295" i="1" s="1"/>
  <c r="A1294" i="1"/>
  <c r="B1294" i="1" s="1"/>
  <c r="A1293" i="1"/>
  <c r="B1293" i="1" s="1"/>
  <c r="A1292" i="1"/>
  <c r="B1292" i="1" s="1"/>
  <c r="A1291" i="1"/>
  <c r="B1291" i="1" s="1"/>
  <c r="A1290" i="1"/>
  <c r="B1290" i="1" s="1"/>
  <c r="A1289" i="1"/>
  <c r="B1289" i="1" s="1"/>
  <c r="A1288" i="1"/>
  <c r="B1288" i="1" s="1"/>
  <c r="A1287" i="1"/>
  <c r="B1287" i="1" s="1"/>
  <c r="A1286" i="1"/>
  <c r="B1286" i="1" s="1"/>
  <c r="A1285" i="1"/>
  <c r="B1285" i="1" s="1"/>
  <c r="A1284" i="1"/>
  <c r="B1284" i="1" s="1"/>
  <c r="A1283" i="1"/>
  <c r="B1283" i="1" s="1"/>
  <c r="A1282" i="1"/>
  <c r="B1282" i="1" s="1"/>
  <c r="A1281" i="1"/>
  <c r="B1281" i="1" s="1"/>
  <c r="A1280" i="1"/>
  <c r="B1280" i="1" s="1"/>
  <c r="A1279" i="1"/>
  <c r="B1279" i="1" s="1"/>
  <c r="A1278" i="1"/>
  <c r="B1278" i="1" s="1"/>
  <c r="A1277" i="1"/>
  <c r="B1277" i="1" s="1"/>
  <c r="A1276" i="1"/>
  <c r="B1276" i="1" s="1"/>
  <c r="A1275" i="1"/>
  <c r="B1275" i="1" s="1"/>
  <c r="A1274" i="1"/>
  <c r="B1274" i="1" s="1"/>
  <c r="A1273" i="1"/>
  <c r="B1273" i="1" s="1"/>
  <c r="A1272" i="1"/>
  <c r="B1272" i="1" s="1"/>
  <c r="A1271" i="1"/>
  <c r="B1271" i="1" s="1"/>
  <c r="A1270" i="1"/>
  <c r="B1270" i="1" s="1"/>
  <c r="A1269" i="1"/>
  <c r="B1269" i="1" s="1"/>
  <c r="A1268" i="1"/>
  <c r="B1268" i="1" s="1"/>
  <c r="A1267" i="1"/>
  <c r="B1267" i="1" s="1"/>
  <c r="A1266" i="1"/>
  <c r="B1266" i="1" s="1"/>
  <c r="A1265" i="1"/>
  <c r="B1265" i="1" s="1"/>
  <c r="A1264" i="1"/>
  <c r="B1264" i="1" s="1"/>
  <c r="A1263" i="1"/>
  <c r="B1263" i="1" s="1"/>
  <c r="A1262" i="1"/>
  <c r="B1262" i="1" s="1"/>
  <c r="A1261" i="1"/>
  <c r="B1261" i="1" s="1"/>
  <c r="A1260" i="1"/>
  <c r="B1260" i="1" s="1"/>
  <c r="A1259" i="1"/>
  <c r="B1259" i="1" s="1"/>
  <c r="A1258" i="1"/>
  <c r="B1258" i="1" s="1"/>
  <c r="A1257" i="1"/>
  <c r="B1257" i="1" s="1"/>
  <c r="A1256" i="1"/>
  <c r="B1256" i="1" s="1"/>
  <c r="A1255" i="1"/>
  <c r="B1255" i="1" s="1"/>
  <c r="A1254" i="1"/>
  <c r="B1254" i="1" s="1"/>
  <c r="A1253" i="1"/>
  <c r="B1253" i="1" s="1"/>
  <c r="A1252" i="1"/>
  <c r="B1252" i="1" s="1"/>
  <c r="A1251" i="1"/>
  <c r="B1251" i="1" s="1"/>
  <c r="A1250" i="1"/>
  <c r="B1250" i="1" s="1"/>
  <c r="A1249" i="1"/>
  <c r="B1249" i="1" s="1"/>
  <c r="A1248" i="1"/>
  <c r="B1248" i="1" s="1"/>
  <c r="A1247" i="1"/>
  <c r="B1247" i="1" s="1"/>
  <c r="A1246" i="1"/>
  <c r="B1246" i="1" s="1"/>
  <c r="A1245" i="1"/>
  <c r="B1245" i="1" s="1"/>
  <c r="A1244" i="1"/>
  <c r="B1244" i="1" s="1"/>
  <c r="A1243" i="1"/>
  <c r="B1243" i="1" s="1"/>
  <c r="A1242" i="1"/>
  <c r="B1242" i="1" s="1"/>
  <c r="A1241" i="1"/>
  <c r="B1241" i="1" s="1"/>
  <c r="A1240" i="1"/>
  <c r="B1240" i="1" s="1"/>
  <c r="A1239" i="1"/>
  <c r="B1239" i="1" s="1"/>
  <c r="A1238" i="1"/>
  <c r="B1238" i="1" s="1"/>
  <c r="A1237" i="1"/>
  <c r="B1237" i="1" s="1"/>
  <c r="A1236" i="1"/>
  <c r="B1236" i="1" s="1"/>
  <c r="A1235" i="1"/>
  <c r="B1235" i="1" s="1"/>
  <c r="A1234" i="1"/>
  <c r="B1234" i="1" s="1"/>
  <c r="A1233" i="1"/>
  <c r="B1233" i="1" s="1"/>
  <c r="A1232" i="1"/>
  <c r="B1232" i="1" s="1"/>
  <c r="A1231" i="1"/>
  <c r="B1231" i="1" s="1"/>
  <c r="A1230" i="1"/>
  <c r="B1230" i="1" s="1"/>
  <c r="A1229" i="1"/>
  <c r="B1229" i="1" s="1"/>
  <c r="A1228" i="1"/>
  <c r="B1228" i="1" s="1"/>
  <c r="A1227" i="1"/>
  <c r="B1227" i="1" s="1"/>
  <c r="A1226" i="1"/>
  <c r="B1226" i="1" s="1"/>
  <c r="A1225" i="1"/>
  <c r="B1225" i="1" s="1"/>
  <c r="A1224" i="1"/>
  <c r="B1224" i="1" s="1"/>
  <c r="A1223" i="1"/>
  <c r="B1223" i="1" s="1"/>
  <c r="A1222" i="1"/>
  <c r="B1222" i="1" s="1"/>
  <c r="A1221" i="1"/>
  <c r="B1221" i="1" s="1"/>
  <c r="A1220" i="1"/>
  <c r="B1220" i="1" s="1"/>
  <c r="A1219" i="1"/>
  <c r="B1219" i="1" s="1"/>
  <c r="A1218" i="1"/>
  <c r="B1218" i="1" s="1"/>
  <c r="A1217" i="1"/>
  <c r="B1217" i="1" s="1"/>
  <c r="A1216" i="1"/>
  <c r="B1216" i="1" s="1"/>
  <c r="A1215" i="1"/>
  <c r="B1215" i="1" s="1"/>
  <c r="A1214" i="1"/>
  <c r="B1214" i="1" s="1"/>
  <c r="A1213" i="1"/>
  <c r="B1213" i="1" s="1"/>
  <c r="A1212" i="1"/>
  <c r="B1212" i="1" s="1"/>
  <c r="A1211" i="1"/>
  <c r="B1211" i="1" s="1"/>
  <c r="A1210" i="1"/>
  <c r="B1210" i="1" s="1"/>
  <c r="A1209" i="1"/>
  <c r="B1209" i="1" s="1"/>
  <c r="A1208" i="1"/>
  <c r="B1208" i="1" s="1"/>
  <c r="A1207" i="1"/>
  <c r="B1207" i="1" s="1"/>
  <c r="A1206" i="1"/>
  <c r="B1206" i="1" s="1"/>
  <c r="A1205" i="1"/>
  <c r="B1205" i="1" s="1"/>
  <c r="A1204" i="1"/>
  <c r="B1204" i="1" s="1"/>
  <c r="A1203" i="1"/>
  <c r="B1203" i="1" s="1"/>
  <c r="A1202" i="1"/>
  <c r="B1202" i="1" s="1"/>
  <c r="A1201" i="1"/>
  <c r="B1201" i="1" s="1"/>
  <c r="A1200" i="1"/>
  <c r="B1200" i="1" s="1"/>
  <c r="A1199" i="1"/>
  <c r="B1199" i="1" s="1"/>
  <c r="A1198" i="1"/>
  <c r="B1198" i="1" s="1"/>
  <c r="A1197" i="1"/>
  <c r="B1197" i="1" s="1"/>
  <c r="A1196" i="1"/>
  <c r="B1196" i="1" s="1"/>
  <c r="A1195" i="1"/>
  <c r="B1195" i="1" s="1"/>
  <c r="A1194" i="1"/>
  <c r="B1194" i="1" s="1"/>
  <c r="A1193" i="1"/>
  <c r="B1193" i="1" s="1"/>
  <c r="A1192" i="1"/>
  <c r="B1192" i="1" s="1"/>
  <c r="A1191" i="1"/>
  <c r="B1191" i="1" s="1"/>
  <c r="A1190" i="1"/>
  <c r="B1190" i="1" s="1"/>
  <c r="A1189" i="1"/>
  <c r="B1189" i="1" s="1"/>
  <c r="A1188" i="1"/>
  <c r="B1188" i="1" s="1"/>
  <c r="A1187" i="1"/>
  <c r="B1187" i="1" s="1"/>
  <c r="A1186" i="1"/>
  <c r="B1186" i="1" s="1"/>
  <c r="A1185" i="1"/>
  <c r="B1185" i="1" s="1"/>
  <c r="A1184" i="1"/>
  <c r="B1184" i="1" s="1"/>
  <c r="A1183" i="1"/>
  <c r="B1183" i="1" s="1"/>
  <c r="A1182" i="1"/>
  <c r="B1182" i="1" s="1"/>
  <c r="A1181" i="1"/>
  <c r="B1181" i="1" s="1"/>
  <c r="A1180" i="1"/>
  <c r="B1180" i="1" s="1"/>
  <c r="A1179" i="1"/>
  <c r="B1179" i="1" s="1"/>
  <c r="A1178" i="1"/>
  <c r="B1178" i="1" s="1"/>
  <c r="A1177" i="1"/>
  <c r="B1177" i="1" s="1"/>
  <c r="A1176" i="1"/>
  <c r="B1176" i="1" s="1"/>
  <c r="A1175" i="1"/>
  <c r="B1175" i="1" s="1"/>
  <c r="A1174" i="1"/>
  <c r="B1174" i="1" s="1"/>
  <c r="A1173" i="1"/>
  <c r="B1173" i="1" s="1"/>
  <c r="A1172" i="1"/>
  <c r="B1172" i="1" s="1"/>
  <c r="A1171" i="1"/>
  <c r="B1171" i="1" s="1"/>
  <c r="A1170" i="1"/>
  <c r="B1170" i="1" s="1"/>
  <c r="A1169" i="1"/>
  <c r="B1169" i="1" s="1"/>
  <c r="A1168" i="1"/>
  <c r="B1168" i="1" s="1"/>
  <c r="A1167" i="1"/>
  <c r="B1167" i="1" s="1"/>
  <c r="A1166" i="1"/>
  <c r="B1166" i="1" s="1"/>
  <c r="A1165" i="1"/>
  <c r="B1165" i="1" s="1"/>
  <c r="A1164" i="1"/>
  <c r="B1164" i="1" s="1"/>
  <c r="A1163" i="1"/>
  <c r="B1163" i="1" s="1"/>
  <c r="A1162" i="1"/>
  <c r="B1162" i="1" s="1"/>
  <c r="A1161" i="1"/>
  <c r="B1161" i="1" s="1"/>
  <c r="A1160" i="1"/>
  <c r="B1160" i="1" s="1"/>
  <c r="A1159" i="1"/>
  <c r="B1159" i="1" s="1"/>
  <c r="A1158" i="1"/>
  <c r="B1158" i="1" s="1"/>
  <c r="A1157" i="1"/>
  <c r="B1157" i="1" s="1"/>
  <c r="A1156" i="1"/>
  <c r="B1156" i="1" s="1"/>
  <c r="A1155" i="1"/>
  <c r="B1155" i="1" s="1"/>
  <c r="A1154" i="1"/>
  <c r="B1154" i="1" s="1"/>
  <c r="A1153" i="1"/>
  <c r="B1153" i="1" s="1"/>
  <c r="A1152" i="1"/>
  <c r="B1152" i="1" s="1"/>
  <c r="A1151" i="1"/>
  <c r="B1151" i="1" s="1"/>
  <c r="A1150" i="1"/>
  <c r="B1150" i="1" s="1"/>
  <c r="A1149" i="1"/>
  <c r="B1149" i="1" s="1"/>
  <c r="A1148" i="1"/>
  <c r="B1148" i="1" s="1"/>
  <c r="A1147" i="1"/>
  <c r="B1147" i="1" s="1"/>
  <c r="A1146" i="1"/>
  <c r="B1146" i="1" s="1"/>
  <c r="A1145" i="1"/>
  <c r="B1145" i="1" s="1"/>
  <c r="A1144" i="1"/>
  <c r="B1144" i="1" s="1"/>
  <c r="A1143" i="1"/>
  <c r="B1143" i="1" s="1"/>
  <c r="A1142" i="1"/>
  <c r="B1142" i="1" s="1"/>
  <c r="A1141" i="1"/>
  <c r="B1141" i="1" s="1"/>
  <c r="A1140" i="1"/>
  <c r="B1140" i="1" s="1"/>
  <c r="A1139" i="1"/>
  <c r="B1139" i="1" s="1"/>
  <c r="A1138" i="1"/>
  <c r="B1138" i="1" s="1"/>
  <c r="A1137" i="1"/>
  <c r="B1137" i="1" s="1"/>
  <c r="A1136" i="1"/>
  <c r="B1136" i="1" s="1"/>
  <c r="A1135" i="1"/>
  <c r="B1135" i="1" s="1"/>
  <c r="A1134" i="1"/>
  <c r="B1134" i="1" s="1"/>
  <c r="A1133" i="1"/>
  <c r="B1133" i="1" s="1"/>
  <c r="A1132" i="1"/>
  <c r="B1132" i="1" s="1"/>
  <c r="A1131" i="1"/>
  <c r="B1131" i="1" s="1"/>
  <c r="A1130" i="1"/>
  <c r="B1130" i="1" s="1"/>
  <c r="A1129" i="1"/>
  <c r="B1129" i="1" s="1"/>
  <c r="A1128" i="1"/>
  <c r="B1128" i="1" s="1"/>
  <c r="A1127" i="1"/>
  <c r="B1127" i="1" s="1"/>
  <c r="A1126" i="1"/>
  <c r="B1126" i="1" s="1"/>
  <c r="A1125" i="1"/>
  <c r="B1125" i="1" s="1"/>
  <c r="A1124" i="1"/>
  <c r="B1124" i="1" s="1"/>
  <c r="A1123" i="1"/>
  <c r="B1123" i="1" s="1"/>
  <c r="A1122" i="1"/>
  <c r="B1122" i="1" s="1"/>
  <c r="A1121" i="1"/>
  <c r="B1121" i="1" s="1"/>
  <c r="A1120" i="1"/>
  <c r="B1120" i="1" s="1"/>
  <c r="A1119" i="1"/>
  <c r="B1119" i="1" s="1"/>
  <c r="A1118" i="1"/>
  <c r="B1118" i="1" s="1"/>
  <c r="A1117" i="1"/>
  <c r="B1117" i="1" s="1"/>
  <c r="A1116" i="1"/>
  <c r="B1116" i="1" s="1"/>
  <c r="A1115" i="1"/>
  <c r="B1115" i="1" s="1"/>
  <c r="A1114" i="1"/>
  <c r="B1114" i="1" s="1"/>
  <c r="A1113" i="1"/>
  <c r="B1113" i="1" s="1"/>
  <c r="A1112" i="1"/>
  <c r="B1112" i="1" s="1"/>
  <c r="A1111" i="1"/>
  <c r="B1111" i="1" s="1"/>
  <c r="A1110" i="1"/>
  <c r="B1110" i="1" s="1"/>
  <c r="A1109" i="1"/>
  <c r="B1109" i="1" s="1"/>
  <c r="A1108" i="1"/>
  <c r="B1108" i="1" s="1"/>
  <c r="A1107" i="1"/>
  <c r="B1107" i="1" s="1"/>
  <c r="A1106" i="1"/>
  <c r="B1106" i="1" s="1"/>
  <c r="A1105" i="1"/>
  <c r="B1105" i="1" s="1"/>
  <c r="A1104" i="1"/>
  <c r="B1104" i="1" s="1"/>
  <c r="A1103" i="1"/>
  <c r="B1103" i="1" s="1"/>
  <c r="A1102" i="1"/>
  <c r="B1102" i="1" s="1"/>
  <c r="A1101" i="1"/>
  <c r="B1101" i="1" s="1"/>
  <c r="A1100" i="1"/>
  <c r="B1100" i="1" s="1"/>
  <c r="A1099" i="1"/>
  <c r="B1099" i="1" s="1"/>
  <c r="A1098" i="1"/>
  <c r="B1098" i="1" s="1"/>
  <c r="A1097" i="1"/>
  <c r="B1097" i="1" s="1"/>
  <c r="A1096" i="1"/>
  <c r="B1096" i="1" s="1"/>
  <c r="A1095" i="1"/>
  <c r="B1095" i="1" s="1"/>
  <c r="A1094" i="1"/>
  <c r="B1094" i="1" s="1"/>
  <c r="A1093" i="1"/>
  <c r="B1093" i="1" s="1"/>
  <c r="A1092" i="1"/>
  <c r="B1092" i="1" s="1"/>
  <c r="A1091" i="1"/>
  <c r="B1091" i="1" s="1"/>
  <c r="A1090" i="1"/>
  <c r="B1090" i="1" s="1"/>
  <c r="A1089" i="1"/>
  <c r="B1089" i="1" s="1"/>
  <c r="A1088" i="1"/>
  <c r="B1088" i="1" s="1"/>
  <c r="A1087" i="1"/>
  <c r="B1087" i="1" s="1"/>
  <c r="A1086" i="1"/>
  <c r="B1086" i="1" s="1"/>
  <c r="A1085" i="1"/>
  <c r="B1085" i="1" s="1"/>
  <c r="A1084" i="1"/>
  <c r="B1084" i="1" s="1"/>
  <c r="A1083" i="1"/>
  <c r="B1083" i="1" s="1"/>
  <c r="A1082" i="1"/>
  <c r="B1082" i="1" s="1"/>
  <c r="A1081" i="1"/>
  <c r="B1081" i="1" s="1"/>
  <c r="A1080" i="1"/>
  <c r="B1080" i="1" s="1"/>
  <c r="A1079" i="1"/>
  <c r="B1079" i="1" s="1"/>
  <c r="A1078" i="1"/>
  <c r="B1078" i="1" s="1"/>
  <c r="A1077" i="1"/>
  <c r="B1077" i="1" s="1"/>
  <c r="A1076" i="1"/>
  <c r="B1076" i="1" s="1"/>
  <c r="A1075" i="1"/>
  <c r="B1075" i="1" s="1"/>
  <c r="A1074" i="1"/>
  <c r="B1074" i="1" s="1"/>
  <c r="A1073" i="1"/>
  <c r="B1073" i="1" s="1"/>
  <c r="A1072" i="1"/>
  <c r="B1072" i="1" s="1"/>
  <c r="A1071" i="1"/>
  <c r="B1071" i="1" s="1"/>
  <c r="A1070" i="1"/>
  <c r="B1070" i="1" s="1"/>
  <c r="A1069" i="1"/>
  <c r="B1069" i="1" s="1"/>
  <c r="A1068" i="1"/>
  <c r="B1068" i="1" s="1"/>
  <c r="A1067" i="1"/>
  <c r="B1067" i="1" s="1"/>
  <c r="A1066" i="1"/>
  <c r="B1066" i="1" s="1"/>
  <c r="A1065" i="1"/>
  <c r="B1065" i="1" s="1"/>
  <c r="A1064" i="1"/>
  <c r="B1064" i="1" s="1"/>
  <c r="A1063" i="1"/>
  <c r="B1063" i="1" s="1"/>
  <c r="A1062" i="1"/>
  <c r="B1062" i="1" s="1"/>
  <c r="A1061" i="1"/>
  <c r="B1061" i="1" s="1"/>
  <c r="A1060" i="1"/>
  <c r="B1060" i="1" s="1"/>
  <c r="A1059" i="1"/>
  <c r="B1059" i="1" s="1"/>
  <c r="A1058" i="1"/>
  <c r="B1058" i="1" s="1"/>
  <c r="A1057" i="1"/>
  <c r="B1057" i="1" s="1"/>
  <c r="A1056" i="1"/>
  <c r="B1056" i="1" s="1"/>
  <c r="A1055" i="1"/>
  <c r="B1055" i="1" s="1"/>
  <c r="A1054" i="1"/>
  <c r="B1054" i="1" s="1"/>
  <c r="A1053" i="1"/>
  <c r="B1053" i="1" s="1"/>
  <c r="A1052" i="1"/>
  <c r="B1052" i="1" s="1"/>
  <c r="A1051" i="1"/>
  <c r="B1051" i="1" s="1"/>
  <c r="A1050" i="1"/>
  <c r="B1050" i="1" s="1"/>
  <c r="A1049" i="1"/>
  <c r="B1049" i="1" s="1"/>
  <c r="A1048" i="1"/>
  <c r="B1048" i="1" s="1"/>
  <c r="A1047" i="1"/>
  <c r="B1047" i="1" s="1"/>
  <c r="A1046" i="1"/>
  <c r="B1046" i="1" s="1"/>
  <c r="A1045" i="1"/>
  <c r="B1045" i="1" s="1"/>
  <c r="A1044" i="1"/>
  <c r="B1044" i="1" s="1"/>
  <c r="A1043" i="1"/>
  <c r="B1043" i="1" s="1"/>
  <c r="A1042" i="1"/>
  <c r="B1042" i="1" s="1"/>
  <c r="A1041" i="1"/>
  <c r="B1041" i="1" s="1"/>
  <c r="A1040" i="1"/>
  <c r="B1040" i="1" s="1"/>
  <c r="A1039" i="1"/>
  <c r="B1039" i="1" s="1"/>
  <c r="A1038" i="1"/>
  <c r="B1038" i="1" s="1"/>
  <c r="A1037" i="1"/>
  <c r="B1037" i="1" s="1"/>
  <c r="A1036" i="1"/>
  <c r="B1036" i="1" s="1"/>
  <c r="A1035" i="1"/>
  <c r="B1035" i="1" s="1"/>
  <c r="A1034" i="1"/>
  <c r="B1034" i="1" s="1"/>
  <c r="A1033" i="1"/>
  <c r="B1033" i="1" s="1"/>
  <c r="A1032" i="1"/>
  <c r="B1032" i="1" s="1"/>
  <c r="A1031" i="1"/>
  <c r="B1031" i="1" s="1"/>
  <c r="A1030" i="1"/>
  <c r="B1030" i="1" s="1"/>
  <c r="A1029" i="1"/>
  <c r="B1029" i="1" s="1"/>
  <c r="A1028" i="1"/>
  <c r="B1028" i="1" s="1"/>
  <c r="A1027" i="1"/>
  <c r="B1027" i="1" s="1"/>
  <c r="A1026" i="1"/>
  <c r="B1026" i="1" s="1"/>
  <c r="A1025" i="1"/>
  <c r="B1025" i="1" s="1"/>
  <c r="A1024" i="1"/>
  <c r="B1024" i="1" s="1"/>
  <c r="A1023" i="1"/>
  <c r="B1023" i="1" s="1"/>
  <c r="A1022" i="1"/>
  <c r="B1022" i="1" s="1"/>
  <c r="A1021" i="1"/>
  <c r="B1021" i="1" s="1"/>
  <c r="A1020" i="1"/>
  <c r="B1020" i="1" s="1"/>
  <c r="A1019" i="1"/>
  <c r="B1019" i="1" s="1"/>
  <c r="A1018" i="1"/>
  <c r="B1018" i="1" s="1"/>
  <c r="A1017" i="1"/>
  <c r="B1017" i="1" s="1"/>
  <c r="A1016" i="1"/>
  <c r="B1016" i="1" s="1"/>
  <c r="A1015" i="1"/>
  <c r="B1015" i="1" s="1"/>
  <c r="A1014" i="1"/>
  <c r="B1014" i="1" s="1"/>
  <c r="A1013" i="1"/>
  <c r="B1013" i="1" s="1"/>
  <c r="A1012" i="1"/>
  <c r="B1012" i="1" s="1"/>
  <c r="A1011" i="1"/>
  <c r="B1011" i="1" s="1"/>
  <c r="A1010" i="1"/>
  <c r="B1010" i="1" s="1"/>
  <c r="A1009" i="1"/>
  <c r="B1009" i="1" s="1"/>
  <c r="A1008" i="1"/>
  <c r="B1008" i="1" s="1"/>
  <c r="A1007" i="1"/>
  <c r="B1007" i="1" s="1"/>
  <c r="A1006" i="1"/>
  <c r="B1006" i="1" s="1"/>
  <c r="A1005" i="1"/>
  <c r="B1005" i="1" s="1"/>
  <c r="A1004" i="1"/>
  <c r="B1004" i="1" s="1"/>
  <c r="A1003" i="1"/>
  <c r="B1003" i="1" s="1"/>
  <c r="A1002" i="1"/>
  <c r="B1002" i="1" s="1"/>
  <c r="A1001" i="1"/>
  <c r="B1001" i="1" s="1"/>
  <c r="A1000" i="1"/>
  <c r="B1000" i="1" s="1"/>
  <c r="A999" i="1"/>
  <c r="B999" i="1" s="1"/>
  <c r="A998" i="1"/>
  <c r="B998" i="1" s="1"/>
  <c r="A997" i="1"/>
  <c r="B997" i="1" s="1"/>
  <c r="A996" i="1"/>
  <c r="B996" i="1" s="1"/>
  <c r="A995" i="1"/>
  <c r="B995" i="1" s="1"/>
  <c r="A994" i="1"/>
  <c r="B994" i="1" s="1"/>
  <c r="A993" i="1"/>
  <c r="B993" i="1" s="1"/>
  <c r="A992" i="1"/>
  <c r="B992" i="1" s="1"/>
  <c r="A991" i="1"/>
  <c r="B991" i="1" s="1"/>
  <c r="A990" i="1"/>
  <c r="B990" i="1" s="1"/>
  <c r="A989" i="1"/>
  <c r="B989" i="1" s="1"/>
  <c r="A988" i="1"/>
  <c r="B988" i="1" s="1"/>
  <c r="A987" i="1"/>
  <c r="B987" i="1" s="1"/>
  <c r="A986" i="1"/>
  <c r="B986" i="1" s="1"/>
  <c r="A985" i="1"/>
  <c r="B985" i="1" s="1"/>
  <c r="A984" i="1"/>
  <c r="B984" i="1" s="1"/>
  <c r="A983" i="1"/>
  <c r="B983" i="1" s="1"/>
  <c r="A982" i="1"/>
  <c r="B982" i="1" s="1"/>
  <c r="A981" i="1"/>
  <c r="B981" i="1" s="1"/>
  <c r="A980" i="1"/>
  <c r="B980" i="1" s="1"/>
  <c r="A979" i="1"/>
  <c r="B979" i="1" s="1"/>
  <c r="A978" i="1"/>
  <c r="B978" i="1" s="1"/>
  <c r="A977" i="1"/>
  <c r="B977" i="1" s="1"/>
  <c r="A976" i="1"/>
  <c r="B976" i="1" s="1"/>
  <c r="A975" i="1"/>
  <c r="B975" i="1" s="1"/>
  <c r="A974" i="1"/>
  <c r="B974" i="1" s="1"/>
  <c r="A973" i="1"/>
  <c r="B973" i="1" s="1"/>
  <c r="A972" i="1"/>
  <c r="B972" i="1" s="1"/>
  <c r="A971" i="1"/>
  <c r="B971" i="1" s="1"/>
  <c r="A970" i="1"/>
  <c r="B970" i="1" s="1"/>
  <c r="A969" i="1"/>
  <c r="B969" i="1" s="1"/>
  <c r="A968" i="1"/>
  <c r="B968" i="1" s="1"/>
  <c r="A967" i="1"/>
  <c r="B967" i="1" s="1"/>
  <c r="A966" i="1"/>
  <c r="B966" i="1" s="1"/>
  <c r="A965" i="1"/>
  <c r="B965" i="1" s="1"/>
  <c r="A964" i="1"/>
  <c r="B964" i="1" s="1"/>
  <c r="A963" i="1"/>
  <c r="B963" i="1" s="1"/>
  <c r="A962" i="1"/>
  <c r="B962" i="1" s="1"/>
  <c r="A961" i="1"/>
  <c r="B961" i="1" s="1"/>
  <c r="A960" i="1"/>
  <c r="B960" i="1" s="1"/>
  <c r="A959" i="1"/>
  <c r="B959" i="1" s="1"/>
  <c r="A958" i="1"/>
  <c r="B958" i="1" s="1"/>
  <c r="A957" i="1"/>
  <c r="B957" i="1" s="1"/>
  <c r="A956" i="1"/>
  <c r="B956" i="1" s="1"/>
  <c r="A955" i="1"/>
  <c r="B955" i="1" s="1"/>
  <c r="A954" i="1"/>
  <c r="B954" i="1" s="1"/>
  <c r="A953" i="1"/>
  <c r="B953" i="1" s="1"/>
  <c r="A952" i="1"/>
  <c r="B952" i="1" s="1"/>
  <c r="A951" i="1"/>
  <c r="B951" i="1" s="1"/>
  <c r="A950" i="1"/>
  <c r="B950" i="1" s="1"/>
  <c r="A949" i="1"/>
  <c r="B949" i="1" s="1"/>
  <c r="A948" i="1"/>
  <c r="B948" i="1" s="1"/>
  <c r="A947" i="1"/>
  <c r="B947" i="1" s="1"/>
  <c r="A946" i="1"/>
  <c r="B946" i="1" s="1"/>
  <c r="A945" i="1"/>
  <c r="B945" i="1" s="1"/>
  <c r="A944" i="1"/>
  <c r="B944" i="1" s="1"/>
  <c r="A943" i="1"/>
  <c r="B943" i="1" s="1"/>
  <c r="A942" i="1"/>
  <c r="B942" i="1" s="1"/>
  <c r="A941" i="1"/>
  <c r="B941" i="1" s="1"/>
  <c r="A940" i="1"/>
  <c r="B940" i="1" s="1"/>
  <c r="A939" i="1"/>
  <c r="B939" i="1" s="1"/>
  <c r="A938" i="1"/>
  <c r="B938" i="1" s="1"/>
  <c r="A937" i="1"/>
  <c r="B937" i="1" s="1"/>
  <c r="A936" i="1"/>
  <c r="B936" i="1" s="1"/>
  <c r="A935" i="1"/>
  <c r="B935" i="1" s="1"/>
  <c r="A934" i="1"/>
  <c r="B934" i="1" s="1"/>
  <c r="A933" i="1"/>
  <c r="B933" i="1" s="1"/>
  <c r="A932" i="1"/>
  <c r="B932" i="1" s="1"/>
  <c r="A931" i="1"/>
  <c r="B931" i="1" s="1"/>
  <c r="A930" i="1"/>
  <c r="B930" i="1" s="1"/>
  <c r="A929" i="1"/>
  <c r="B929" i="1" s="1"/>
  <c r="A928" i="1"/>
  <c r="B928" i="1" s="1"/>
  <c r="A927" i="1"/>
  <c r="B927" i="1" s="1"/>
  <c r="A926" i="1"/>
  <c r="B926" i="1" s="1"/>
  <c r="A925" i="1"/>
  <c r="B925" i="1" s="1"/>
  <c r="A924" i="1"/>
  <c r="B924" i="1" s="1"/>
  <c r="A923" i="1"/>
  <c r="B923" i="1" s="1"/>
  <c r="A922" i="1"/>
  <c r="B922" i="1" s="1"/>
  <c r="A921" i="1"/>
  <c r="B921" i="1" s="1"/>
  <c r="A920" i="1"/>
  <c r="B920" i="1" s="1"/>
  <c r="A919" i="1"/>
  <c r="B919" i="1" s="1"/>
  <c r="A918" i="1"/>
  <c r="B918" i="1" s="1"/>
  <c r="A917" i="1"/>
  <c r="B917" i="1" s="1"/>
  <c r="A916" i="1"/>
  <c r="B916" i="1" s="1"/>
  <c r="A915" i="1"/>
  <c r="B915" i="1" s="1"/>
  <c r="A914" i="1"/>
  <c r="B914" i="1" s="1"/>
  <c r="A913" i="1"/>
  <c r="B913" i="1" s="1"/>
  <c r="A912" i="1"/>
  <c r="B912" i="1" s="1"/>
  <c r="A911" i="1"/>
  <c r="B911" i="1" s="1"/>
  <c r="A910" i="1"/>
  <c r="B910" i="1" s="1"/>
  <c r="A909" i="1"/>
  <c r="B909" i="1" s="1"/>
  <c r="A908" i="1"/>
  <c r="B908" i="1" s="1"/>
  <c r="A907" i="1"/>
  <c r="B907" i="1" s="1"/>
  <c r="A906" i="1"/>
  <c r="B906" i="1" s="1"/>
  <c r="A905" i="1"/>
  <c r="B905" i="1" s="1"/>
  <c r="A904" i="1"/>
  <c r="B904" i="1" s="1"/>
  <c r="A903" i="1"/>
  <c r="B903" i="1" s="1"/>
  <c r="A902" i="1"/>
  <c r="B902" i="1" s="1"/>
  <c r="A901" i="1"/>
  <c r="B901" i="1" s="1"/>
  <c r="A900" i="1"/>
  <c r="B900" i="1" s="1"/>
  <c r="A899" i="1"/>
  <c r="B899" i="1" s="1"/>
  <c r="A898" i="1"/>
  <c r="B898" i="1" s="1"/>
  <c r="A897" i="1"/>
  <c r="B897" i="1" s="1"/>
  <c r="A896" i="1"/>
  <c r="B896" i="1" s="1"/>
  <c r="A895" i="1"/>
  <c r="B895" i="1" s="1"/>
  <c r="A894" i="1"/>
  <c r="B894" i="1" s="1"/>
  <c r="A893" i="1"/>
  <c r="B893" i="1" s="1"/>
  <c r="A892" i="1"/>
  <c r="B892" i="1" s="1"/>
  <c r="A891" i="1"/>
  <c r="B891" i="1" s="1"/>
  <c r="A890" i="1"/>
  <c r="B890" i="1" s="1"/>
  <c r="A889" i="1"/>
  <c r="B889" i="1" s="1"/>
  <c r="A888" i="1"/>
  <c r="B888" i="1" s="1"/>
  <c r="A887" i="1"/>
  <c r="B887" i="1" s="1"/>
  <c r="A886" i="1"/>
  <c r="B886" i="1" s="1"/>
  <c r="A885" i="1"/>
  <c r="B885" i="1" s="1"/>
  <c r="A884" i="1"/>
  <c r="B884" i="1" s="1"/>
  <c r="A883" i="1"/>
  <c r="B883" i="1" s="1"/>
  <c r="A882" i="1"/>
  <c r="B882" i="1" s="1"/>
  <c r="A881" i="1"/>
  <c r="B881" i="1" s="1"/>
  <c r="A880" i="1"/>
  <c r="B880" i="1" s="1"/>
  <c r="A879" i="1"/>
  <c r="B879" i="1" s="1"/>
  <c r="A878" i="1"/>
  <c r="B878" i="1" s="1"/>
  <c r="A877" i="1"/>
  <c r="B877" i="1" s="1"/>
  <c r="A876" i="1"/>
  <c r="B876" i="1" s="1"/>
  <c r="A875" i="1"/>
  <c r="B875" i="1" s="1"/>
  <c r="A874" i="1"/>
  <c r="B874" i="1" s="1"/>
  <c r="A873" i="1"/>
  <c r="B873" i="1" s="1"/>
  <c r="A872" i="1"/>
  <c r="B872" i="1" s="1"/>
  <c r="A871" i="1"/>
  <c r="B871" i="1" s="1"/>
  <c r="A870" i="1"/>
  <c r="B870" i="1" s="1"/>
  <c r="A869" i="1"/>
  <c r="B869" i="1" s="1"/>
  <c r="A868" i="1"/>
  <c r="B868" i="1" s="1"/>
  <c r="A867" i="1"/>
  <c r="B867" i="1" s="1"/>
  <c r="A866" i="1"/>
  <c r="B866" i="1" s="1"/>
  <c r="A865" i="1"/>
  <c r="B865" i="1" s="1"/>
  <c r="A864" i="1"/>
  <c r="B864" i="1" s="1"/>
  <c r="A863" i="1"/>
  <c r="B863" i="1" s="1"/>
  <c r="A862" i="1"/>
  <c r="B862" i="1" s="1"/>
  <c r="A861" i="1"/>
  <c r="B861" i="1" s="1"/>
  <c r="A860" i="1"/>
  <c r="B860" i="1" s="1"/>
  <c r="A859" i="1"/>
  <c r="B859" i="1" s="1"/>
  <c r="A858" i="1"/>
  <c r="B858" i="1" s="1"/>
  <c r="A857" i="1"/>
  <c r="B857" i="1" s="1"/>
  <c r="A856" i="1"/>
  <c r="B856" i="1" s="1"/>
  <c r="A855" i="1"/>
  <c r="B855" i="1" s="1"/>
  <c r="A854" i="1"/>
  <c r="B854" i="1" s="1"/>
  <c r="A853" i="1"/>
  <c r="B853" i="1" s="1"/>
  <c r="A852" i="1"/>
  <c r="B852" i="1" s="1"/>
  <c r="A851" i="1"/>
  <c r="B851" i="1" s="1"/>
  <c r="A850" i="1"/>
  <c r="B850" i="1" s="1"/>
  <c r="A849" i="1"/>
  <c r="B849" i="1" s="1"/>
  <c r="A848" i="1"/>
  <c r="B848" i="1" s="1"/>
  <c r="A847" i="1"/>
  <c r="B847" i="1" s="1"/>
  <c r="A846" i="1"/>
  <c r="B846" i="1" s="1"/>
  <c r="A845" i="1"/>
  <c r="B845" i="1" s="1"/>
  <c r="A844" i="1"/>
  <c r="B844" i="1" s="1"/>
  <c r="A843" i="1"/>
  <c r="B843" i="1" s="1"/>
  <c r="A842" i="1"/>
  <c r="B842" i="1" s="1"/>
  <c r="A841" i="1"/>
  <c r="B841" i="1" s="1"/>
  <c r="A840" i="1"/>
  <c r="B840" i="1" s="1"/>
  <c r="A839" i="1"/>
  <c r="B839" i="1" s="1"/>
  <c r="A838" i="1"/>
  <c r="B838" i="1" s="1"/>
  <c r="A837" i="1"/>
  <c r="B837" i="1" s="1"/>
  <c r="A836" i="1"/>
  <c r="B836" i="1" s="1"/>
  <c r="A835" i="1"/>
  <c r="B835" i="1" s="1"/>
  <c r="A834" i="1"/>
  <c r="B834" i="1" s="1"/>
  <c r="A833" i="1"/>
  <c r="B833" i="1" s="1"/>
  <c r="A832" i="1"/>
  <c r="B832" i="1" s="1"/>
  <c r="A831" i="1"/>
  <c r="B831" i="1" s="1"/>
  <c r="A830" i="1"/>
  <c r="B830" i="1" s="1"/>
  <c r="A829" i="1"/>
  <c r="B829" i="1" s="1"/>
  <c r="A828" i="1"/>
  <c r="B828" i="1" s="1"/>
  <c r="A827" i="1"/>
  <c r="B827" i="1" s="1"/>
  <c r="A826" i="1"/>
  <c r="B826" i="1" s="1"/>
  <c r="A825" i="1"/>
  <c r="B825" i="1" s="1"/>
  <c r="A824" i="1"/>
  <c r="B824" i="1" s="1"/>
  <c r="A823" i="1"/>
  <c r="B823" i="1" s="1"/>
  <c r="A822" i="1"/>
  <c r="B822" i="1" s="1"/>
  <c r="A821" i="1"/>
  <c r="B821" i="1" s="1"/>
  <c r="A820" i="1"/>
  <c r="B820" i="1" s="1"/>
  <c r="A819" i="1"/>
  <c r="B819" i="1" s="1"/>
  <c r="A818" i="1"/>
  <c r="B818" i="1" s="1"/>
  <c r="A817" i="1"/>
  <c r="B817" i="1" s="1"/>
  <c r="A816" i="1"/>
  <c r="B816" i="1" s="1"/>
  <c r="A815" i="1"/>
  <c r="B815" i="1" s="1"/>
  <c r="A814" i="1"/>
  <c r="B814" i="1" s="1"/>
  <c r="A813" i="1"/>
  <c r="B813" i="1" s="1"/>
  <c r="A812" i="1"/>
  <c r="B812" i="1" s="1"/>
  <c r="A811" i="1"/>
  <c r="B811" i="1" s="1"/>
  <c r="A810" i="1"/>
  <c r="B810" i="1" s="1"/>
  <c r="A809" i="1"/>
  <c r="B809" i="1" s="1"/>
  <c r="A808" i="1"/>
  <c r="B808" i="1" s="1"/>
  <c r="A807" i="1"/>
  <c r="B807" i="1" s="1"/>
  <c r="A806" i="1"/>
  <c r="B806" i="1" s="1"/>
  <c r="A805" i="1"/>
  <c r="B805" i="1" s="1"/>
  <c r="A804" i="1"/>
  <c r="B804" i="1" s="1"/>
  <c r="A803" i="1"/>
  <c r="B803" i="1" s="1"/>
  <c r="A802" i="1"/>
  <c r="B802" i="1" s="1"/>
  <c r="A801" i="1"/>
  <c r="B801" i="1" s="1"/>
  <c r="A800" i="1"/>
  <c r="B800" i="1" s="1"/>
  <c r="A799" i="1"/>
  <c r="B799" i="1" s="1"/>
  <c r="A798" i="1"/>
  <c r="B798" i="1" s="1"/>
  <c r="A797" i="1"/>
  <c r="B797" i="1" s="1"/>
  <c r="A796" i="1"/>
  <c r="B796" i="1" s="1"/>
  <c r="A795" i="1"/>
  <c r="B795" i="1" s="1"/>
  <c r="A794" i="1"/>
  <c r="B794" i="1" s="1"/>
  <c r="A793" i="1"/>
  <c r="B793" i="1" s="1"/>
  <c r="A792" i="1"/>
  <c r="B792" i="1" s="1"/>
  <c r="A791" i="1"/>
  <c r="B791" i="1" s="1"/>
  <c r="A790" i="1"/>
  <c r="B790" i="1" s="1"/>
  <c r="A789" i="1"/>
  <c r="B789" i="1" s="1"/>
  <c r="A788" i="1"/>
  <c r="B788" i="1" s="1"/>
  <c r="A787" i="1"/>
  <c r="B787" i="1" s="1"/>
  <c r="A786" i="1"/>
  <c r="B786" i="1" s="1"/>
  <c r="A785" i="1"/>
  <c r="B785" i="1" s="1"/>
  <c r="A784" i="1"/>
  <c r="B784" i="1" s="1"/>
  <c r="A783" i="1"/>
  <c r="B783" i="1" s="1"/>
  <c r="A782" i="1"/>
  <c r="B782" i="1" s="1"/>
  <c r="A781" i="1"/>
  <c r="B781" i="1" s="1"/>
  <c r="A780" i="1"/>
  <c r="B780" i="1" s="1"/>
  <c r="A779" i="1"/>
  <c r="B779" i="1" s="1"/>
  <c r="A778" i="1"/>
  <c r="B778" i="1" s="1"/>
  <c r="A777" i="1"/>
  <c r="B777" i="1" s="1"/>
  <c r="A776" i="1"/>
  <c r="B776" i="1" s="1"/>
  <c r="A775" i="1"/>
  <c r="B775" i="1" s="1"/>
  <c r="A774" i="1"/>
  <c r="B774" i="1" s="1"/>
  <c r="A773" i="1"/>
  <c r="B773" i="1" s="1"/>
  <c r="A772" i="1"/>
  <c r="B772" i="1" s="1"/>
  <c r="A771" i="1"/>
  <c r="B771" i="1" s="1"/>
  <c r="A770" i="1"/>
  <c r="B770" i="1" s="1"/>
  <c r="A769" i="1"/>
  <c r="B769" i="1" s="1"/>
  <c r="A768" i="1"/>
  <c r="B768" i="1" s="1"/>
  <c r="A767" i="1"/>
  <c r="B767" i="1" s="1"/>
  <c r="A766" i="1"/>
  <c r="B766" i="1" s="1"/>
  <c r="A765" i="1"/>
  <c r="B765" i="1" s="1"/>
  <c r="A764" i="1"/>
  <c r="B764" i="1" s="1"/>
  <c r="A763" i="1"/>
  <c r="B763" i="1" s="1"/>
  <c r="A762" i="1"/>
  <c r="B762" i="1" s="1"/>
  <c r="A761" i="1"/>
  <c r="B761" i="1" s="1"/>
  <c r="A760" i="1"/>
  <c r="B760" i="1" s="1"/>
  <c r="A759" i="1"/>
  <c r="B759" i="1" s="1"/>
  <c r="A758" i="1"/>
  <c r="B758" i="1" s="1"/>
  <c r="A757" i="1"/>
  <c r="B757" i="1" s="1"/>
  <c r="A756" i="1"/>
  <c r="B756" i="1" s="1"/>
  <c r="A755" i="1"/>
  <c r="B755" i="1" s="1"/>
  <c r="A754" i="1"/>
  <c r="B754" i="1" s="1"/>
  <c r="A753" i="1"/>
  <c r="B753" i="1" s="1"/>
  <c r="A752" i="1"/>
  <c r="B752" i="1" s="1"/>
  <c r="A751" i="1"/>
  <c r="B751" i="1" s="1"/>
  <c r="A750" i="1"/>
  <c r="B750" i="1" s="1"/>
  <c r="A749" i="1"/>
  <c r="B749" i="1" s="1"/>
  <c r="A748" i="1"/>
  <c r="B748" i="1" s="1"/>
  <c r="A747" i="1"/>
  <c r="B747" i="1" s="1"/>
  <c r="A746" i="1"/>
  <c r="B746" i="1" s="1"/>
  <c r="A745" i="1"/>
  <c r="B745" i="1" s="1"/>
  <c r="A744" i="1"/>
  <c r="B744" i="1" s="1"/>
  <c r="A743" i="1"/>
  <c r="B743" i="1" s="1"/>
  <c r="A742" i="1"/>
  <c r="B742" i="1" s="1"/>
  <c r="A741" i="1"/>
  <c r="B741" i="1" s="1"/>
  <c r="A740" i="1"/>
  <c r="B740" i="1" s="1"/>
  <c r="A739" i="1"/>
  <c r="B739" i="1" s="1"/>
  <c r="A738" i="1"/>
  <c r="B738" i="1" s="1"/>
  <c r="A737" i="1"/>
  <c r="B737" i="1" s="1"/>
  <c r="A736" i="1"/>
  <c r="B736" i="1" s="1"/>
  <c r="A735" i="1"/>
  <c r="B735" i="1" s="1"/>
  <c r="A734" i="1"/>
  <c r="B734" i="1" s="1"/>
  <c r="A733" i="1"/>
  <c r="B733" i="1" s="1"/>
  <c r="A732" i="1"/>
  <c r="B732" i="1" s="1"/>
  <c r="A731" i="1"/>
  <c r="B731" i="1" s="1"/>
  <c r="A730" i="1"/>
  <c r="B730" i="1" s="1"/>
  <c r="A729" i="1"/>
  <c r="B729" i="1" s="1"/>
  <c r="A728" i="1"/>
  <c r="B728" i="1" s="1"/>
  <c r="A727" i="1"/>
  <c r="B727" i="1" s="1"/>
  <c r="A726" i="1"/>
  <c r="B726" i="1" s="1"/>
  <c r="A725" i="1"/>
  <c r="B725" i="1" s="1"/>
  <c r="A724" i="1"/>
  <c r="B724" i="1" s="1"/>
  <c r="A723" i="1"/>
  <c r="B723" i="1" s="1"/>
  <c r="A722" i="1"/>
  <c r="B722" i="1" s="1"/>
  <c r="A721" i="1"/>
  <c r="B721" i="1" s="1"/>
  <c r="A720" i="1"/>
  <c r="B720" i="1" s="1"/>
  <c r="A719" i="1"/>
  <c r="B719" i="1" s="1"/>
  <c r="A718" i="1"/>
  <c r="B718" i="1" s="1"/>
  <c r="A327" i="1"/>
  <c r="B327" i="1" s="1"/>
  <c r="A326" i="1"/>
  <c r="B326" i="1" s="1"/>
  <c r="A325" i="1"/>
  <c r="B325" i="1" s="1"/>
  <c r="B324" i="1"/>
  <c r="A323" i="1"/>
  <c r="B323" i="1" s="1"/>
  <c r="A322" i="1"/>
  <c r="B322" i="1" s="1"/>
  <c r="A321" i="1"/>
  <c r="B321" i="1" s="1"/>
  <c r="A320" i="1"/>
  <c r="B320" i="1" s="1"/>
  <c r="A318" i="1"/>
  <c r="B318" i="1" s="1"/>
  <c r="A317" i="1"/>
  <c r="B317" i="1" s="1"/>
  <c r="A316" i="1"/>
  <c r="B316" i="1" s="1"/>
  <c r="A315" i="1"/>
  <c r="B315" i="1" s="1"/>
  <c r="A314" i="1"/>
  <c r="B314" i="1" s="1"/>
  <c r="A313" i="1"/>
  <c r="B313" i="1" s="1"/>
  <c r="A312" i="1"/>
  <c r="B312" i="1" s="1"/>
  <c r="A311" i="1"/>
  <c r="B311" i="1" s="1"/>
  <c r="A310" i="1"/>
  <c r="B310" i="1" s="1"/>
  <c r="A309" i="1"/>
  <c r="B309" i="1" s="1"/>
  <c r="A307" i="1"/>
  <c r="B307" i="1" s="1"/>
  <c r="A305" i="1"/>
  <c r="B305" i="1" s="1"/>
  <c r="A304" i="1"/>
  <c r="B304" i="1" s="1"/>
  <c r="A303" i="1"/>
  <c r="B303" i="1" s="1"/>
  <c r="A302" i="1"/>
  <c r="B302" i="1" s="1"/>
  <c r="A301" i="1"/>
  <c r="B301" i="1" s="1"/>
  <c r="A300" i="1"/>
  <c r="B300" i="1" s="1"/>
  <c r="A299" i="1"/>
  <c r="B299" i="1" s="1"/>
  <c r="A298" i="1"/>
  <c r="B298" i="1" s="1"/>
  <c r="A297" i="1"/>
  <c r="B297" i="1" s="1"/>
  <c r="A296" i="1"/>
  <c r="B296" i="1" s="1"/>
  <c r="A295" i="1"/>
  <c r="B295" i="1" s="1"/>
  <c r="A293" i="1"/>
  <c r="B293" i="1" s="1"/>
  <c r="A292" i="1"/>
  <c r="B292" i="1" s="1"/>
  <c r="A291" i="1"/>
  <c r="B291" i="1" s="1"/>
  <c r="A289" i="1"/>
  <c r="B289" i="1" s="1"/>
  <c r="A288" i="1"/>
  <c r="B288" i="1" s="1"/>
  <c r="A287" i="1"/>
  <c r="B287" i="1" s="1"/>
  <c r="A286" i="1"/>
  <c r="B286" i="1" s="1"/>
  <c r="A285" i="1"/>
  <c r="B285" i="1" s="1"/>
  <c r="A284" i="1"/>
  <c r="B284" i="1" s="1"/>
  <c r="A283" i="1"/>
  <c r="B283" i="1" s="1"/>
  <c r="A282" i="1"/>
  <c r="B282" i="1" s="1"/>
  <c r="A281" i="1"/>
  <c r="B281" i="1" s="1"/>
  <c r="A280" i="1"/>
  <c r="B280" i="1" s="1"/>
  <c r="A279" i="1"/>
  <c r="B279" i="1" s="1"/>
  <c r="A278" i="1"/>
  <c r="B278" i="1" s="1"/>
  <c r="A277" i="1"/>
  <c r="B277" i="1" s="1"/>
  <c r="A276" i="1"/>
  <c r="B276" i="1" s="1"/>
  <c r="A275" i="1"/>
  <c r="B275" i="1" s="1"/>
  <c r="A274" i="1"/>
  <c r="B274" i="1" s="1"/>
  <c r="A273" i="1"/>
  <c r="B273" i="1" s="1"/>
  <c r="A272" i="1"/>
  <c r="B272" i="1" s="1"/>
  <c r="A271" i="1"/>
  <c r="B271" i="1" s="1"/>
  <c r="A270" i="1"/>
  <c r="B270" i="1" s="1"/>
  <c r="A269" i="1"/>
  <c r="B269" i="1" s="1"/>
  <c r="A268" i="1"/>
  <c r="B268" i="1" s="1"/>
  <c r="A267" i="1"/>
  <c r="B267" i="1" s="1"/>
  <c r="A266" i="1"/>
  <c r="B266" i="1" s="1"/>
  <c r="A265" i="1"/>
  <c r="B265" i="1" s="1"/>
  <c r="A264" i="1"/>
  <c r="B264" i="1" s="1"/>
  <c r="A263" i="1"/>
  <c r="B263" i="1" s="1"/>
  <c r="A262" i="1"/>
  <c r="B262" i="1" s="1"/>
  <c r="A261" i="1"/>
  <c r="B261" i="1" s="1"/>
  <c r="A260" i="1"/>
  <c r="B260" i="1" s="1"/>
  <c r="A259" i="1"/>
  <c r="B259" i="1" s="1"/>
  <c r="A258" i="1"/>
  <c r="B258" i="1" s="1"/>
  <c r="A257" i="1"/>
  <c r="B257" i="1" s="1"/>
  <c r="A256" i="1"/>
  <c r="B256" i="1" s="1"/>
  <c r="A255" i="1"/>
  <c r="B255" i="1" s="1"/>
  <c r="A254" i="1"/>
  <c r="B254" i="1" s="1"/>
  <c r="A253" i="1"/>
  <c r="B253" i="1" s="1"/>
  <c r="A252" i="1"/>
  <c r="B252" i="1" s="1"/>
  <c r="A251" i="1"/>
  <c r="B251" i="1" s="1"/>
  <c r="A250" i="1"/>
  <c r="B250" i="1" s="1"/>
  <c r="A249" i="1"/>
  <c r="B249" i="1" s="1"/>
  <c r="A248" i="1"/>
  <c r="B248" i="1" s="1"/>
  <c r="A247" i="1"/>
  <c r="B247" i="1" s="1"/>
  <c r="A246" i="1"/>
  <c r="B246" i="1" s="1"/>
  <c r="A245" i="1"/>
  <c r="B245" i="1" s="1"/>
  <c r="A244" i="1"/>
  <c r="B244" i="1" s="1"/>
  <c r="A243" i="1"/>
  <c r="B243" i="1" s="1"/>
  <c r="A242" i="1"/>
  <c r="B242" i="1" s="1"/>
  <c r="A241" i="1"/>
  <c r="B241" i="1" s="1"/>
  <c r="A239" i="1"/>
  <c r="B239" i="1" s="1"/>
  <c r="A238" i="1"/>
  <c r="B238" i="1" s="1"/>
  <c r="A236" i="1"/>
  <c r="B236" i="1" s="1"/>
  <c r="A235" i="1"/>
  <c r="B235" i="1" s="1"/>
  <c r="A234" i="1"/>
  <c r="B234" i="1" s="1"/>
  <c r="A233" i="1"/>
  <c r="B233" i="1" s="1"/>
  <c r="A232" i="1"/>
  <c r="B232" i="1" s="1"/>
  <c r="A231" i="1"/>
  <c r="B231" i="1" s="1"/>
  <c r="A230" i="1"/>
  <c r="B230" i="1" s="1"/>
  <c r="A229" i="1"/>
  <c r="B229" i="1" s="1"/>
  <c r="A228" i="1"/>
  <c r="B228" i="1" s="1"/>
  <c r="A227" i="1"/>
  <c r="B227" i="1" s="1"/>
  <c r="A226" i="1"/>
  <c r="B226" i="1" s="1"/>
  <c r="A225" i="1"/>
  <c r="B225" i="1" s="1"/>
  <c r="A224" i="1"/>
  <c r="B224" i="1" s="1"/>
  <c r="A223" i="1"/>
  <c r="B223" i="1" s="1"/>
  <c r="A221" i="1"/>
  <c r="B221" i="1" s="1"/>
  <c r="A220" i="1"/>
  <c r="B220" i="1" s="1"/>
  <c r="A219" i="1"/>
  <c r="B219" i="1" s="1"/>
  <c r="A217" i="1"/>
  <c r="B217" i="1" s="1"/>
  <c r="A215" i="1"/>
  <c r="B215" i="1" s="1"/>
  <c r="A214" i="1"/>
  <c r="B214" i="1" s="1"/>
  <c r="A211" i="1"/>
  <c r="B211" i="1" s="1"/>
  <c r="A210" i="1"/>
  <c r="B210" i="1" s="1"/>
  <c r="A209" i="1"/>
  <c r="B209" i="1" s="1"/>
  <c r="A208" i="1"/>
  <c r="B208" i="1" s="1"/>
  <c r="A207" i="1"/>
  <c r="B207" i="1" s="1"/>
  <c r="A206" i="1"/>
  <c r="B206" i="1" s="1"/>
  <c r="A205" i="1"/>
  <c r="B205" i="1" s="1"/>
  <c r="A204" i="1"/>
  <c r="B204" i="1" s="1"/>
  <c r="A203" i="1"/>
  <c r="B203" i="1" s="1"/>
  <c r="A202" i="1"/>
  <c r="B202" i="1" s="1"/>
  <c r="A201" i="1"/>
  <c r="B201" i="1" s="1"/>
  <c r="A200" i="1"/>
  <c r="B200" i="1" s="1"/>
  <c r="A199" i="1"/>
  <c r="B199" i="1" s="1"/>
  <c r="A197" i="1"/>
  <c r="B197" i="1" s="1"/>
  <c r="A196" i="1"/>
  <c r="B196" i="1" s="1"/>
  <c r="A195" i="1"/>
  <c r="B195" i="1" s="1"/>
  <c r="A194" i="1"/>
  <c r="B194" i="1" s="1"/>
  <c r="A193" i="1"/>
  <c r="B193" i="1" s="1"/>
  <c r="A192" i="1"/>
  <c r="B192" i="1" s="1"/>
  <c r="A191" i="1"/>
  <c r="B191" i="1" s="1"/>
  <c r="A190" i="1"/>
  <c r="B190" i="1" s="1"/>
  <c r="A189" i="1"/>
  <c r="B189" i="1" s="1"/>
  <c r="A188" i="1"/>
  <c r="B188" i="1" s="1"/>
  <c r="A187" i="1"/>
  <c r="B187" i="1" s="1"/>
  <c r="A186" i="1"/>
  <c r="B186" i="1" s="1"/>
  <c r="A185" i="1"/>
  <c r="B185" i="1" s="1"/>
  <c r="A184" i="1"/>
  <c r="B184" i="1" s="1"/>
  <c r="A183" i="1"/>
  <c r="B183" i="1" s="1"/>
  <c r="A182" i="1"/>
  <c r="B182" i="1" s="1"/>
  <c r="A181" i="1"/>
  <c r="B181" i="1" s="1"/>
  <c r="A180" i="1"/>
  <c r="B180" i="1" s="1"/>
  <c r="A179" i="1"/>
  <c r="B179" i="1" s="1"/>
  <c r="A178" i="1"/>
  <c r="B178" i="1" s="1"/>
  <c r="A177" i="1"/>
  <c r="B177" i="1" s="1"/>
  <c r="A176" i="1"/>
  <c r="B176" i="1" s="1"/>
  <c r="A175" i="1"/>
  <c r="B175" i="1" s="1"/>
  <c r="A174" i="1"/>
  <c r="B174" i="1" s="1"/>
  <c r="A173" i="1"/>
  <c r="B173" i="1" s="1"/>
  <c r="A172" i="1"/>
  <c r="B172" i="1" s="1"/>
  <c r="A171" i="1"/>
  <c r="B171" i="1" s="1"/>
  <c r="A170" i="1"/>
  <c r="B170" i="1" s="1"/>
  <c r="A169" i="1"/>
  <c r="B169" i="1" s="1"/>
  <c r="A168" i="1"/>
  <c r="B168" i="1" s="1"/>
  <c r="A167" i="1"/>
  <c r="B167" i="1" s="1"/>
  <c r="A166" i="1"/>
  <c r="B166" i="1" s="1"/>
  <c r="A165" i="1"/>
  <c r="B165" i="1" s="1"/>
  <c r="A164" i="1"/>
  <c r="B164" i="1" s="1"/>
  <c r="A163" i="1"/>
  <c r="B163" i="1" s="1"/>
  <c r="A162" i="1"/>
  <c r="B162" i="1" s="1"/>
  <c r="A161" i="1"/>
  <c r="B161" i="1" s="1"/>
  <c r="A160" i="1"/>
  <c r="B160" i="1" s="1"/>
  <c r="A159" i="1"/>
  <c r="B159" i="1" s="1"/>
  <c r="A158" i="1"/>
  <c r="B158" i="1" s="1"/>
  <c r="A157" i="1"/>
  <c r="B157" i="1" s="1"/>
  <c r="A155" i="1"/>
  <c r="B155" i="1" s="1"/>
  <c r="A154" i="1"/>
  <c r="B154" i="1" s="1"/>
  <c r="A153" i="1"/>
  <c r="B153" i="1" s="1"/>
  <c r="A152" i="1"/>
  <c r="B152" i="1" s="1"/>
  <c r="A151" i="1"/>
  <c r="B151" i="1" s="1"/>
  <c r="A150" i="1"/>
  <c r="B150" i="1" s="1"/>
  <c r="A149" i="1"/>
  <c r="B149" i="1" s="1"/>
  <c r="A148" i="1"/>
  <c r="B148" i="1" s="1"/>
  <c r="A147" i="1"/>
  <c r="B147" i="1" s="1"/>
  <c r="A146" i="1"/>
  <c r="B146" i="1" s="1"/>
  <c r="A145" i="1"/>
  <c r="B145" i="1" s="1"/>
  <c r="A144" i="1"/>
  <c r="B144" i="1" s="1"/>
  <c r="A143" i="1"/>
  <c r="B143" i="1" s="1"/>
  <c r="A142" i="1"/>
  <c r="B142" i="1" s="1"/>
  <c r="A141" i="1"/>
  <c r="B141" i="1" s="1"/>
  <c r="A140" i="1"/>
  <c r="B140" i="1" s="1"/>
  <c r="A139" i="1"/>
  <c r="B139" i="1" s="1"/>
  <c r="A138" i="1"/>
  <c r="B138" i="1" s="1"/>
  <c r="A137" i="1"/>
  <c r="B137" i="1" s="1"/>
  <c r="A136" i="1"/>
  <c r="B136" i="1" s="1"/>
  <c r="A135" i="1"/>
  <c r="B135" i="1" s="1"/>
  <c r="A134" i="1"/>
  <c r="B134" i="1" s="1"/>
  <c r="A133" i="1"/>
  <c r="B133" i="1" s="1"/>
  <c r="A132" i="1"/>
  <c r="B132" i="1" s="1"/>
  <c r="A131" i="1"/>
  <c r="B131" i="1" s="1"/>
  <c r="A130" i="1"/>
  <c r="B130" i="1" s="1"/>
  <c r="A129" i="1"/>
  <c r="B129" i="1" s="1"/>
  <c r="A128" i="1"/>
  <c r="B128" i="1" s="1"/>
  <c r="A127" i="1"/>
  <c r="B127" i="1" s="1"/>
  <c r="A126" i="1"/>
  <c r="B126" i="1" s="1"/>
  <c r="A125" i="1"/>
  <c r="B125" i="1" s="1"/>
  <c r="A124" i="1"/>
  <c r="B124" i="1" s="1"/>
  <c r="A122" i="1"/>
  <c r="B122" i="1" s="1"/>
  <c r="A121" i="1"/>
  <c r="B121" i="1" s="1"/>
  <c r="A120" i="1"/>
  <c r="B120" i="1" s="1"/>
  <c r="A118" i="1"/>
  <c r="B118" i="1" s="1"/>
  <c r="A116" i="1"/>
  <c r="B116" i="1" s="1"/>
  <c r="A115" i="1"/>
  <c r="B115" i="1" s="1"/>
  <c r="A114" i="1"/>
  <c r="B114" i="1" s="1"/>
  <c r="A113" i="1"/>
  <c r="B113" i="1" s="1"/>
  <c r="A112" i="1"/>
  <c r="B112" i="1" s="1"/>
  <c r="A111" i="1"/>
  <c r="B111" i="1" s="1"/>
  <c r="A110" i="1"/>
  <c r="B110" i="1" s="1"/>
  <c r="A109" i="1"/>
  <c r="B109" i="1" s="1"/>
  <c r="A108" i="1"/>
  <c r="B108" i="1" s="1"/>
  <c r="A107" i="1"/>
  <c r="B107" i="1" s="1"/>
  <c r="A106" i="1"/>
  <c r="B106" i="1" s="1"/>
  <c r="A105" i="1"/>
  <c r="B105" i="1" s="1"/>
  <c r="A104" i="1"/>
  <c r="B104" i="1" s="1"/>
  <c r="A103" i="1"/>
  <c r="B103" i="1" s="1"/>
  <c r="A102" i="1"/>
  <c r="B102" i="1" s="1"/>
  <c r="A101" i="1"/>
  <c r="B101" i="1" s="1"/>
  <c r="A100" i="1"/>
  <c r="B100" i="1" s="1"/>
  <c r="A99" i="1"/>
  <c r="B99" i="1" s="1"/>
  <c r="A97" i="1"/>
  <c r="B97" i="1" s="1"/>
  <c r="A96" i="1"/>
  <c r="B96" i="1" s="1"/>
  <c r="A95" i="1"/>
  <c r="B95" i="1" s="1"/>
  <c r="A94" i="1"/>
  <c r="B94" i="1" s="1"/>
  <c r="A93" i="1"/>
  <c r="B93" i="1" s="1"/>
  <c r="A92" i="1"/>
  <c r="B92" i="1" s="1"/>
  <c r="A91" i="1"/>
  <c r="B91" i="1" s="1"/>
  <c r="A90" i="1"/>
  <c r="B90" i="1" s="1"/>
  <c r="A89" i="1"/>
  <c r="B89" i="1" s="1"/>
  <c r="A88" i="1"/>
  <c r="B88" i="1" s="1"/>
  <c r="A87" i="1"/>
  <c r="B87" i="1" s="1"/>
  <c r="A86" i="1"/>
  <c r="B86" i="1" s="1"/>
  <c r="A85" i="1"/>
  <c r="B85" i="1" s="1"/>
  <c r="A84" i="1"/>
  <c r="B84" i="1" s="1"/>
  <c r="A83" i="1"/>
  <c r="B83" i="1" s="1"/>
  <c r="A82" i="1"/>
  <c r="B82" i="1" s="1"/>
  <c r="A81" i="1"/>
  <c r="B81" i="1" s="1"/>
  <c r="A80" i="1"/>
  <c r="B80" i="1" s="1"/>
  <c r="A79" i="1"/>
  <c r="B79" i="1" s="1"/>
  <c r="A78" i="1"/>
  <c r="B78" i="1" s="1"/>
  <c r="A77" i="1"/>
  <c r="B77" i="1" s="1"/>
  <c r="A76" i="1"/>
  <c r="B76" i="1" s="1"/>
  <c r="A74" i="1"/>
  <c r="B74" i="1" s="1"/>
  <c r="A73" i="1"/>
  <c r="B73" i="1" s="1"/>
  <c r="A72" i="1"/>
  <c r="B72" i="1" s="1"/>
  <c r="A71" i="1"/>
  <c r="B71" i="1" s="1"/>
  <c r="A70" i="1"/>
  <c r="B70" i="1" s="1"/>
  <c r="A69" i="1"/>
  <c r="B69" i="1" s="1"/>
  <c r="A68" i="1"/>
  <c r="B68" i="1" s="1"/>
  <c r="A67" i="1"/>
  <c r="B67" i="1" s="1"/>
  <c r="A66" i="1"/>
  <c r="B66" i="1" s="1"/>
  <c r="A65" i="1"/>
  <c r="B65" i="1" s="1"/>
  <c r="A64" i="1"/>
  <c r="B64" i="1" s="1"/>
  <c r="A63" i="1"/>
  <c r="B63" i="1" s="1"/>
  <c r="A62" i="1"/>
  <c r="B62" i="1" s="1"/>
  <c r="A61" i="1"/>
  <c r="B61" i="1" s="1"/>
  <c r="A60" i="1"/>
  <c r="B60" i="1" s="1"/>
  <c r="A59" i="1"/>
  <c r="B59" i="1" s="1"/>
  <c r="A58" i="1"/>
  <c r="B58" i="1" s="1"/>
  <c r="A57" i="1"/>
  <c r="B57" i="1" s="1"/>
  <c r="A56" i="1"/>
  <c r="B56" i="1" s="1"/>
  <c r="A55" i="1"/>
  <c r="B55" i="1" s="1"/>
  <c r="A54" i="1"/>
  <c r="B54" i="1" s="1"/>
  <c r="A53" i="1"/>
  <c r="B53" i="1" s="1"/>
  <c r="A52" i="1"/>
  <c r="B52" i="1" s="1"/>
  <c r="A51" i="1"/>
  <c r="B51" i="1" s="1"/>
  <c r="A50" i="1"/>
  <c r="B50" i="1" s="1"/>
  <c r="A49" i="1"/>
  <c r="B49" i="1" s="1"/>
  <c r="A48" i="1"/>
  <c r="B48" i="1" s="1"/>
  <c r="A46" i="1"/>
  <c r="B46" i="1" s="1"/>
  <c r="A45" i="1"/>
  <c r="B45" i="1" s="1"/>
  <c r="A44" i="1"/>
  <c r="B44" i="1" s="1"/>
  <c r="A43" i="1"/>
  <c r="B43" i="1" s="1"/>
  <c r="A42" i="1"/>
  <c r="B42" i="1" s="1"/>
  <c r="A41" i="1"/>
  <c r="B41" i="1" s="1"/>
  <c r="A40" i="1"/>
  <c r="B40" i="1" s="1"/>
  <c r="A39" i="1"/>
  <c r="B39" i="1" s="1"/>
  <c r="A38" i="1"/>
  <c r="B38" i="1" s="1"/>
  <c r="A37" i="1"/>
  <c r="B37" i="1" s="1"/>
  <c r="A36" i="1"/>
  <c r="B36" i="1" s="1"/>
  <c r="A35" i="1"/>
  <c r="B35" i="1" s="1"/>
  <c r="A34" i="1"/>
  <c r="B34" i="1" s="1"/>
  <c r="A33" i="1"/>
  <c r="B33" i="1" s="1"/>
  <c r="A32" i="1"/>
  <c r="B32" i="1" s="1"/>
  <c r="A31" i="1"/>
  <c r="B31" i="1" s="1"/>
  <c r="A30" i="1"/>
  <c r="B30" i="1" s="1"/>
  <c r="A29" i="1"/>
  <c r="B29" i="1" s="1"/>
  <c r="A28" i="1"/>
  <c r="B28" i="1" s="1"/>
  <c r="A27" i="1"/>
  <c r="B27" i="1" s="1"/>
  <c r="A26" i="1"/>
  <c r="B26" i="1" s="1"/>
  <c r="A25" i="1"/>
  <c r="B25" i="1" s="1"/>
  <c r="A24" i="1"/>
  <c r="B24" i="1" s="1"/>
  <c r="A23" i="1"/>
  <c r="B23" i="1" s="1"/>
  <c r="A22" i="1"/>
  <c r="B22" i="1" s="1"/>
  <c r="A21" i="1"/>
  <c r="B21" i="1" s="1"/>
  <c r="A20" i="1"/>
  <c r="B20" i="1" s="1"/>
  <c r="A19" i="1"/>
  <c r="B19" i="1" s="1"/>
  <c r="A18" i="1"/>
  <c r="B18" i="1" s="1"/>
  <c r="A17" i="1"/>
  <c r="B17" i="1" s="1"/>
  <c r="A16" i="1"/>
  <c r="B16" i="1" s="1"/>
  <c r="A15" i="1"/>
  <c r="B15" i="1" s="1"/>
  <c r="A14" i="1"/>
  <c r="B14" i="1" s="1"/>
  <c r="A13" i="1"/>
  <c r="B13" i="1" s="1"/>
  <c r="A12" i="1"/>
  <c r="B12" i="1" s="1"/>
  <c r="A11" i="1"/>
  <c r="B11" i="1" s="1"/>
  <c r="A9" i="1"/>
  <c r="B9" i="1" s="1"/>
  <c r="A8" i="1"/>
  <c r="B8" i="1" s="1"/>
  <c r="A7" i="1"/>
  <c r="B7" i="1" s="1"/>
  <c r="A6" i="1"/>
  <c r="B6" i="1" s="1"/>
  <c r="A5" i="1"/>
  <c r="B5" i="1" s="1"/>
  <c r="A4" i="1"/>
  <c r="B4" i="1" s="1"/>
  <c r="A3" i="1"/>
  <c r="B3" i="1" s="1"/>
  <c r="C3" i="2"/>
  <c r="D3" i="2" s="1"/>
  <c r="C4" i="2"/>
  <c r="C5" i="2"/>
  <c r="D5" i="2" s="1"/>
  <c r="C6" i="2"/>
  <c r="C7" i="2"/>
  <c r="C8" i="2"/>
  <c r="C9" i="2"/>
  <c r="C10" i="2"/>
  <c r="D10" i="2" s="1"/>
  <c r="C11" i="2"/>
  <c r="D11" i="2" s="1"/>
  <c r="C12" i="2"/>
  <c r="C13" i="2"/>
  <c r="C14" i="2"/>
  <c r="C15" i="2"/>
  <c r="D15" i="2" s="1"/>
  <c r="C16" i="2"/>
  <c r="C17" i="2"/>
  <c r="D17" i="2" s="1"/>
  <c r="C18" i="2"/>
  <c r="C19" i="2"/>
  <c r="C20" i="2"/>
  <c r="D20" i="2" s="1"/>
  <c r="C21" i="2"/>
  <c r="C22" i="2"/>
  <c r="C23" i="2"/>
  <c r="D23" i="2" s="1"/>
  <c r="C24" i="2"/>
  <c r="C25" i="2"/>
  <c r="C27" i="2"/>
  <c r="C28" i="2"/>
  <c r="C29" i="2"/>
  <c r="C30" i="2"/>
  <c r="D30" i="2" s="1"/>
  <c r="C31" i="2"/>
  <c r="C32" i="2"/>
  <c r="D32" i="2" s="1"/>
  <c r="C33" i="2"/>
  <c r="C34" i="2"/>
  <c r="C35" i="2"/>
  <c r="C37" i="2"/>
  <c r="C38" i="2"/>
  <c r="C39" i="2"/>
  <c r="C40" i="2"/>
  <c r="C41" i="2"/>
  <c r="C42" i="2"/>
  <c r="C43" i="2"/>
  <c r="C44" i="2"/>
  <c r="C45" i="2"/>
  <c r="C47" i="2"/>
  <c r="C48" i="2"/>
  <c r="D48" i="2" s="1"/>
  <c r="C49" i="2"/>
  <c r="D49" i="2" s="1"/>
  <c r="C50" i="2"/>
  <c r="C51" i="2"/>
  <c r="D51" i="2" s="1"/>
  <c r="C52" i="2"/>
  <c r="C53" i="2"/>
  <c r="C55" i="2"/>
  <c r="C56" i="2"/>
  <c r="C57" i="2"/>
  <c r="D57" i="2" s="1"/>
  <c r="C58" i="2"/>
  <c r="C59" i="2"/>
  <c r="D59" i="2" s="1"/>
  <c r="C60" i="2"/>
  <c r="C61" i="2"/>
  <c r="C62" i="2"/>
  <c r="D62" i="2" s="1"/>
  <c r="C63" i="2"/>
  <c r="C64" i="2"/>
  <c r="C65" i="2"/>
  <c r="C66" i="2"/>
  <c r="C67" i="2"/>
  <c r="D67" i="2" s="1"/>
  <c r="C68" i="2"/>
  <c r="D68" i="2" s="1"/>
  <c r="C69" i="2"/>
  <c r="C70" i="2"/>
  <c r="D70" i="2" s="1"/>
  <c r="C71" i="2"/>
  <c r="D71" i="2" s="1"/>
  <c r="C72" i="2"/>
  <c r="C73" i="2"/>
  <c r="D73" i="2" s="1"/>
  <c r="C74" i="2"/>
  <c r="C75" i="2"/>
  <c r="D75" i="2" s="1"/>
  <c r="C76" i="2"/>
  <c r="C77" i="2"/>
  <c r="D77" i="2" s="1"/>
  <c r="C78" i="2"/>
  <c r="C79" i="2"/>
  <c r="D79" i="2" s="1"/>
  <c r="C80" i="2"/>
  <c r="D80" i="2" s="1"/>
  <c r="C81" i="2"/>
  <c r="C82" i="2"/>
  <c r="C83" i="2"/>
  <c r="D83" i="2" s="1"/>
  <c r="C84" i="2"/>
  <c r="C85" i="2"/>
  <c r="C86" i="2"/>
  <c r="C87" i="2"/>
  <c r="D87" i="2" s="1"/>
  <c r="C88" i="2"/>
  <c r="C89" i="2"/>
  <c r="D89" i="2" s="1"/>
  <c r="C90" i="2"/>
  <c r="C91" i="2"/>
  <c r="D91" i="2" s="1"/>
  <c r="C92" i="2"/>
  <c r="C93" i="2"/>
  <c r="C94" i="2"/>
  <c r="D94" i="2" s="1"/>
  <c r="C95" i="2"/>
  <c r="C96" i="2"/>
  <c r="D96" i="2" s="1"/>
  <c r="C97" i="2"/>
  <c r="C98" i="2"/>
  <c r="C99" i="2"/>
  <c r="C100" i="2"/>
  <c r="D100" i="2" s="1"/>
  <c r="C101" i="2"/>
  <c r="C102" i="2"/>
  <c r="D102" i="2" s="1"/>
  <c r="C103" i="2"/>
  <c r="D103" i="2" s="1"/>
  <c r="C104" i="2"/>
  <c r="C105" i="2"/>
  <c r="C106" i="2"/>
  <c r="D106" i="2" s="1"/>
  <c r="C107" i="2"/>
  <c r="C108" i="2"/>
  <c r="D108" i="2" s="1"/>
  <c r="C109" i="2"/>
  <c r="C110" i="2"/>
  <c r="D110" i="2" s="1"/>
  <c r="C111" i="2"/>
  <c r="C112" i="2"/>
  <c r="C113" i="2"/>
  <c r="D113" i="2" s="1"/>
  <c r="C114" i="2"/>
  <c r="C115" i="2"/>
  <c r="C116" i="2"/>
  <c r="D116" i="2" s="1"/>
  <c r="C117" i="2"/>
  <c r="C118" i="2"/>
  <c r="D118" i="2" s="1"/>
  <c r="C119" i="2"/>
  <c r="D119" i="2" s="1"/>
  <c r="C120" i="2"/>
  <c r="D120" i="2" s="1"/>
  <c r="C121" i="2"/>
  <c r="C122" i="2"/>
  <c r="D122" i="2" s="1"/>
  <c r="C123" i="2"/>
  <c r="C124" i="2"/>
  <c r="D124" i="2" s="1"/>
  <c r="C125" i="2"/>
  <c r="C126" i="2"/>
  <c r="D126" i="2" s="1"/>
  <c r="C127" i="2"/>
  <c r="C128" i="2"/>
  <c r="D128" i="2" s="1"/>
  <c r="C129" i="2"/>
  <c r="D129" i="2" s="1"/>
  <c r="C130" i="2"/>
  <c r="D130" i="2" s="1"/>
  <c r="C131" i="2"/>
  <c r="C132" i="2"/>
  <c r="D132" i="2" s="1"/>
  <c r="C133" i="2"/>
  <c r="D133" i="2" s="1"/>
  <c r="C134" i="2"/>
  <c r="C135" i="2"/>
  <c r="C136" i="2"/>
  <c r="D136" i="2" s="1"/>
  <c r="C137" i="2"/>
  <c r="C138" i="2"/>
  <c r="D138" i="2" s="1"/>
  <c r="C139" i="2"/>
  <c r="C140" i="2"/>
  <c r="D140" i="2" s="1"/>
  <c r="C141" i="2"/>
  <c r="C142" i="2"/>
  <c r="D142" i="2" s="1"/>
  <c r="C143" i="2"/>
  <c r="D143" i="2" s="1"/>
  <c r="C144" i="2"/>
  <c r="C145" i="2"/>
  <c r="D145" i="2" s="1"/>
  <c r="C146" i="2"/>
  <c r="C147" i="2"/>
  <c r="D147" i="2" s="1"/>
  <c r="C148" i="2"/>
  <c r="C149" i="2"/>
  <c r="C150" i="2"/>
  <c r="D150" i="2" s="1"/>
  <c r="C151" i="2"/>
  <c r="C152" i="2"/>
  <c r="C153" i="2"/>
  <c r="D153" i="2" s="1"/>
  <c r="C154" i="2"/>
  <c r="C155" i="2"/>
  <c r="D155" i="2" s="1"/>
  <c r="C156" i="2"/>
  <c r="C157" i="2"/>
  <c r="D157" i="2" s="1"/>
  <c r="C158" i="2"/>
  <c r="C159" i="2"/>
  <c r="C163" i="2"/>
  <c r="C164" i="2"/>
  <c r="D164" i="2" s="1"/>
  <c r="C165" i="2"/>
  <c r="D165" i="2" s="1"/>
  <c r="C166" i="2"/>
  <c r="D166" i="2" s="1"/>
  <c r="C167" i="2"/>
  <c r="C168" i="2"/>
  <c r="D168" i="2" s="1"/>
  <c r="C169" i="2"/>
  <c r="D169" i="2" s="1"/>
  <c r="C170" i="2"/>
  <c r="C171" i="2"/>
  <c r="D171" i="2" s="1"/>
  <c r="C172" i="2"/>
  <c r="C173" i="2"/>
  <c r="D173" i="2" s="1"/>
  <c r="C174" i="2"/>
  <c r="C175" i="2"/>
  <c r="D175" i="2" s="1"/>
  <c r="C176" i="2"/>
  <c r="C177" i="2"/>
  <c r="D177" i="2" s="1"/>
  <c r="C180" i="2"/>
  <c r="D180" i="2" s="1"/>
  <c r="C181" i="2"/>
  <c r="D181" i="2" s="1"/>
  <c r="C182" i="2"/>
  <c r="D182" i="2" s="1"/>
  <c r="C183" i="2"/>
  <c r="C184" i="2"/>
  <c r="D184" i="2" s="1"/>
  <c r="C185" i="2"/>
  <c r="C186" i="2"/>
  <c r="D186" i="2" s="1"/>
  <c r="C187" i="2"/>
  <c r="C188" i="2"/>
  <c r="D188" i="2" s="1"/>
  <c r="C189" i="2"/>
  <c r="D189" i="2" s="1"/>
  <c r="C190" i="2"/>
  <c r="C191" i="2"/>
  <c r="D191" i="2" s="1"/>
  <c r="C192" i="2"/>
  <c r="D192" i="2" s="1"/>
  <c r="C193" i="2"/>
  <c r="C194" i="2"/>
  <c r="D194" i="2" s="1"/>
  <c r="C195" i="2"/>
  <c r="C196" i="2"/>
  <c r="D196" i="2" s="1"/>
  <c r="C197" i="2"/>
  <c r="C198" i="2"/>
  <c r="C199" i="2"/>
  <c r="D199" i="2" s="1"/>
  <c r="C200" i="2"/>
  <c r="C201" i="2"/>
  <c r="C202" i="2"/>
  <c r="D202" i="2" s="1"/>
  <c r="C203" i="2"/>
  <c r="D203" i="2" s="1"/>
  <c r="C204" i="2"/>
  <c r="C205" i="2"/>
  <c r="D205" i="2" s="1"/>
  <c r="C206" i="2"/>
  <c r="C207" i="2"/>
  <c r="C208" i="2"/>
  <c r="D208" i="2" s="1"/>
  <c r="C209" i="2"/>
  <c r="C210" i="2"/>
  <c r="D210" i="2" s="1"/>
  <c r="C211" i="2"/>
  <c r="C212" i="2"/>
  <c r="C213" i="2"/>
  <c r="D213" i="2" s="1"/>
  <c r="C214" i="2"/>
  <c r="C215" i="2"/>
  <c r="C216" i="2"/>
  <c r="D216" i="2" s="1"/>
  <c r="C217" i="2"/>
  <c r="C218" i="2"/>
  <c r="D218" i="2" s="1"/>
  <c r="C219" i="2"/>
  <c r="D219" i="2" s="1"/>
  <c r="C220" i="2"/>
  <c r="C221" i="2"/>
  <c r="D221" i="2" s="1"/>
  <c r="C222" i="2"/>
  <c r="D222" i="2" s="1"/>
  <c r="C223" i="2"/>
  <c r="C224" i="2"/>
  <c r="D224" i="2" s="1"/>
  <c r="C225" i="2"/>
  <c r="C226" i="2"/>
  <c r="D226" i="2" s="1"/>
  <c r="C227" i="2"/>
  <c r="D227" i="2" s="1"/>
  <c r="C228" i="2"/>
  <c r="D228" i="2" s="1"/>
  <c r="C229" i="2"/>
  <c r="C230" i="2"/>
  <c r="D230" i="2" s="1"/>
  <c r="C231" i="2"/>
  <c r="C232" i="2"/>
  <c r="C233" i="2"/>
  <c r="C234" i="2"/>
  <c r="D234" i="2" s="1"/>
  <c r="C235" i="2"/>
  <c r="C236" i="2"/>
  <c r="C237" i="2"/>
  <c r="D237" i="2" s="1"/>
  <c r="C238" i="2"/>
  <c r="C239" i="2"/>
  <c r="D239" i="2" s="1"/>
  <c r="C240" i="2"/>
  <c r="D240" i="2" s="1"/>
  <c r="C241" i="2"/>
  <c r="C242" i="2"/>
  <c r="D242" i="2" s="1"/>
  <c r="C243" i="2"/>
  <c r="C244" i="2"/>
  <c r="D244" i="2" s="1"/>
  <c r="C245" i="2"/>
  <c r="D245" i="2" s="1"/>
  <c r="C246" i="2"/>
  <c r="D246" i="2" s="1"/>
  <c r="C247" i="2"/>
  <c r="C248" i="2"/>
  <c r="D248" i="2" s="1"/>
  <c r="C249" i="2"/>
  <c r="C250" i="2"/>
  <c r="D250" i="2" s="1"/>
  <c r="C251" i="2"/>
  <c r="C252" i="2"/>
  <c r="D252" i="2" s="1"/>
  <c r="C253" i="2"/>
  <c r="C254" i="2"/>
  <c r="C255" i="2"/>
  <c r="C256" i="2"/>
  <c r="D256" i="2" s="1"/>
  <c r="C257" i="2"/>
  <c r="C258" i="2"/>
  <c r="C259" i="2"/>
  <c r="C260" i="2"/>
  <c r="D260" i="2" s="1"/>
  <c r="C261" i="2"/>
  <c r="D261" i="2" s="1"/>
  <c r="C262" i="2"/>
  <c r="C263" i="2"/>
  <c r="D263" i="2" s="1"/>
  <c r="C264" i="2"/>
  <c r="C265" i="2"/>
  <c r="D265" i="2" s="1"/>
  <c r="C266" i="2"/>
  <c r="C267" i="2"/>
  <c r="D267" i="2" s="1"/>
  <c r="C268" i="2"/>
  <c r="D268" i="2" s="1"/>
  <c r="C269" i="2"/>
  <c r="C270" i="2"/>
  <c r="D270" i="2" s="1"/>
  <c r="C271" i="2"/>
  <c r="D271" i="2" s="1"/>
  <c r="C272" i="2"/>
  <c r="C273" i="2"/>
  <c r="C274" i="2"/>
  <c r="C275" i="2"/>
  <c r="C276" i="2"/>
  <c r="D276" i="2" s="1"/>
  <c r="C277" i="2"/>
  <c r="C278" i="2"/>
  <c r="D278" i="2" s="1"/>
  <c r="C279" i="2"/>
  <c r="C280" i="2"/>
  <c r="D280" i="2" s="1"/>
  <c r="C281" i="2"/>
  <c r="C282" i="2"/>
  <c r="D282" i="2" s="1"/>
  <c r="C283" i="2"/>
  <c r="D283" i="2" s="1"/>
  <c r="C284" i="2"/>
  <c r="C285" i="2"/>
  <c r="D285" i="2" s="1"/>
  <c r="C286" i="2"/>
  <c r="C287" i="2"/>
  <c r="D287" i="2" s="1"/>
  <c r="C288" i="2"/>
  <c r="D288" i="2" s="1"/>
  <c r="C289" i="2"/>
  <c r="C290" i="2"/>
  <c r="C291" i="2"/>
  <c r="D291" i="2" s="1"/>
  <c r="C292" i="2"/>
  <c r="C293" i="2"/>
  <c r="D293" i="2" s="1"/>
  <c r="C294" i="2"/>
  <c r="D294" i="2" s="1"/>
  <c r="C295" i="2"/>
  <c r="C296" i="2"/>
  <c r="C299" i="2"/>
  <c r="C300" i="2"/>
  <c r="D300" i="2" s="1"/>
  <c r="C301" i="2"/>
  <c r="D301" i="2" s="1"/>
  <c r="C302" i="2"/>
  <c r="C303" i="2"/>
  <c r="D303" i="2" s="1"/>
  <c r="C304" i="2"/>
  <c r="D304" i="2" s="1"/>
  <c r="C305" i="2"/>
  <c r="D305" i="2" s="1"/>
  <c r="C306" i="2"/>
  <c r="C307" i="2"/>
  <c r="D307" i="2" s="1"/>
  <c r="C308" i="2"/>
  <c r="C309" i="2"/>
  <c r="D309" i="2" s="1"/>
  <c r="C310" i="2"/>
  <c r="D310" i="2" s="1"/>
  <c r="C311" i="2"/>
  <c r="C312" i="2"/>
  <c r="D312" i="2" s="1"/>
  <c r="C313" i="2"/>
  <c r="C314" i="2"/>
  <c r="D314" i="2" s="1"/>
  <c r="C315" i="2"/>
  <c r="C316" i="2"/>
  <c r="D316" i="2" s="1"/>
  <c r="C317" i="2"/>
  <c r="C318" i="2"/>
  <c r="C319" i="2"/>
  <c r="C320" i="2"/>
  <c r="D320" i="2" s="1"/>
  <c r="C321" i="2"/>
  <c r="C322" i="2"/>
  <c r="C323" i="2"/>
  <c r="C324" i="2"/>
  <c r="C325" i="2"/>
  <c r="D325" i="2" s="1"/>
  <c r="C326" i="2"/>
  <c r="C327" i="2"/>
  <c r="D327" i="2" s="1"/>
  <c r="C328" i="2"/>
  <c r="C329" i="2"/>
  <c r="D329" i="2" s="1"/>
  <c r="C330" i="2"/>
  <c r="C331" i="2"/>
  <c r="D331" i="2" s="1"/>
  <c r="C332" i="2"/>
  <c r="C333" i="2"/>
  <c r="D333" i="2" s="1"/>
  <c r="C334" i="2"/>
  <c r="D334" i="2" s="1"/>
  <c r="C335" i="2"/>
  <c r="C336" i="2"/>
  <c r="D336" i="2" s="1"/>
  <c r="C337" i="2"/>
  <c r="C338" i="2"/>
  <c r="D338" i="2" s="1"/>
  <c r="C339" i="2"/>
  <c r="C340" i="2"/>
  <c r="D340" i="2" s="1"/>
  <c r="C341" i="2"/>
  <c r="D341" i="2" s="1"/>
  <c r="C342" i="2"/>
  <c r="D342" i="2" s="1"/>
  <c r="C343" i="2"/>
  <c r="D343" i="2" s="1"/>
  <c r="C344" i="2"/>
  <c r="C345" i="2"/>
  <c r="D345" i="2" s="1"/>
  <c r="C346" i="2"/>
  <c r="D346" i="2" s="1"/>
  <c r="C347" i="2"/>
  <c r="C348" i="2"/>
  <c r="D348" i="2" s="1"/>
  <c r="C349" i="2"/>
  <c r="D349" i="2" s="1"/>
  <c r="C350" i="2"/>
  <c r="D350" i="2" s="1"/>
  <c r="C351" i="2"/>
  <c r="C352" i="2"/>
  <c r="C353" i="2"/>
  <c r="D353" i="2" s="1"/>
  <c r="C354" i="2"/>
  <c r="C355" i="2"/>
  <c r="D355" i="2" s="1"/>
  <c r="C356" i="2"/>
  <c r="C357" i="2"/>
  <c r="D357" i="2" s="1"/>
  <c r="C358" i="2"/>
  <c r="D358" i="2" s="1"/>
  <c r="C359" i="2"/>
  <c r="C360" i="2"/>
  <c r="D360" i="2" s="1"/>
  <c r="C361" i="2"/>
  <c r="D361" i="2" s="1"/>
  <c r="C362" i="2"/>
  <c r="D362" i="2" s="1"/>
  <c r="C363" i="2"/>
  <c r="D363" i="2" s="1"/>
  <c r="C364" i="2"/>
  <c r="C365" i="2"/>
  <c r="D365" i="2" s="1"/>
  <c r="C366" i="2"/>
  <c r="D366" i="2" s="1"/>
  <c r="C367" i="2"/>
  <c r="C368" i="2"/>
  <c r="C369" i="2"/>
  <c r="C370" i="2"/>
  <c r="D370" i="2" s="1"/>
  <c r="C371" i="2"/>
  <c r="C372" i="2"/>
  <c r="D372" i="2" s="1"/>
  <c r="C373" i="2"/>
  <c r="C374" i="2"/>
  <c r="C375" i="2"/>
  <c r="C376" i="2"/>
  <c r="D376" i="2" s="1"/>
  <c r="C377" i="2"/>
  <c r="C378" i="2"/>
  <c r="D378" i="2" s="1"/>
  <c r="C379" i="2"/>
  <c r="C380" i="2"/>
  <c r="D380" i="2" s="1"/>
  <c r="C381" i="2"/>
  <c r="C383" i="2"/>
  <c r="C384" i="2"/>
  <c r="C385" i="2"/>
  <c r="D385" i="2" s="1"/>
  <c r="C386" i="2"/>
  <c r="D386" i="2" s="1"/>
  <c r="C387" i="2"/>
  <c r="D387" i="2" s="1"/>
  <c r="C388" i="2"/>
  <c r="C389" i="2"/>
  <c r="D389" i="2" s="1"/>
  <c r="C390" i="2"/>
  <c r="C391" i="2"/>
  <c r="D391" i="2" s="1"/>
  <c r="C392" i="2"/>
  <c r="C393" i="2"/>
  <c r="D393" i="2" s="1"/>
  <c r="C394" i="2"/>
  <c r="D394" i="2" s="1"/>
  <c r="C395" i="2"/>
  <c r="C396" i="2"/>
  <c r="D396" i="2" s="1"/>
  <c r="C397" i="2"/>
  <c r="C398" i="2"/>
  <c r="D398" i="2" s="1"/>
  <c r="C399" i="2"/>
  <c r="C400" i="2"/>
  <c r="D400" i="2" s="1"/>
  <c r="C401" i="2"/>
  <c r="D401" i="2" s="1"/>
  <c r="C402" i="2"/>
  <c r="C403" i="2"/>
  <c r="C404" i="2"/>
  <c r="D404" i="2" s="1"/>
  <c r="C405" i="2"/>
  <c r="D405" i="2" s="1"/>
  <c r="C406" i="2"/>
  <c r="C407" i="2"/>
  <c r="C408" i="2"/>
  <c r="D408" i="2" s="1"/>
  <c r="C409" i="2"/>
  <c r="D409" i="2" s="1"/>
  <c r="C410" i="2"/>
  <c r="C411" i="2"/>
  <c r="D411" i="2" s="1"/>
  <c r="C413" i="2"/>
  <c r="C416" i="2"/>
  <c r="C417" i="2"/>
  <c r="D417" i="2" s="1"/>
  <c r="C418" i="2"/>
  <c r="D418" i="2" s="1"/>
  <c r="C419" i="2"/>
  <c r="D419" i="2" s="1"/>
  <c r="C420" i="2"/>
  <c r="C421" i="2"/>
  <c r="D421" i="2" s="1"/>
  <c r="C422" i="2"/>
  <c r="C423" i="2"/>
  <c r="D423" i="2" s="1"/>
  <c r="C424" i="2"/>
  <c r="C425" i="2"/>
  <c r="D425" i="2" s="1"/>
  <c r="C426" i="2"/>
  <c r="C427" i="2"/>
  <c r="C428" i="2"/>
  <c r="D428" i="2" s="1"/>
  <c r="C429" i="2"/>
  <c r="D429" i="2" s="1"/>
  <c r="C430" i="2"/>
  <c r="C431" i="2"/>
  <c r="D431" i="2" s="1"/>
  <c r="C432" i="2"/>
  <c r="C433" i="2"/>
  <c r="D433" i="2" s="1"/>
  <c r="C434" i="2"/>
  <c r="C435" i="2"/>
  <c r="C436" i="2"/>
  <c r="C437" i="2"/>
  <c r="C438" i="2"/>
  <c r="D438" i="2" s="1"/>
  <c r="C439" i="2"/>
  <c r="C440" i="2"/>
  <c r="D440" i="2" s="1"/>
  <c r="C441" i="2"/>
  <c r="D441" i="2" s="1"/>
  <c r="C442" i="2"/>
  <c r="C443" i="2"/>
  <c r="C444" i="2"/>
  <c r="D444" i="2" s="1"/>
  <c r="C445" i="2"/>
  <c r="C446" i="2"/>
  <c r="C447" i="2"/>
  <c r="D447" i="2" s="1"/>
  <c r="C448" i="2"/>
  <c r="C449" i="2"/>
  <c r="C450" i="2"/>
  <c r="C451" i="2"/>
  <c r="D451" i="2" s="1"/>
  <c r="C452" i="2"/>
  <c r="C453" i="2"/>
  <c r="C454" i="2"/>
  <c r="D454" i="2" s="1"/>
  <c r="C455" i="2"/>
  <c r="D455" i="2" s="1"/>
  <c r="C456" i="2"/>
  <c r="C457" i="2"/>
  <c r="D457" i="2" s="1"/>
  <c r="C458" i="2"/>
  <c r="C459" i="2"/>
  <c r="D459" i="2" s="1"/>
  <c r="C460" i="2"/>
  <c r="C461" i="2"/>
  <c r="C462" i="2"/>
  <c r="D462" i="2" s="1"/>
  <c r="C463" i="2"/>
  <c r="C464" i="2"/>
  <c r="C465" i="2"/>
  <c r="D465" i="2" s="1"/>
  <c r="C466" i="2"/>
  <c r="C467" i="2"/>
  <c r="D467" i="2" s="1"/>
  <c r="C468" i="2"/>
  <c r="D468" i="2" s="1"/>
  <c r="C469" i="2"/>
  <c r="C470" i="2"/>
  <c r="D470" i="2" s="1"/>
  <c r="C471" i="2"/>
  <c r="C472" i="2"/>
  <c r="D472" i="2" s="1"/>
  <c r="C473" i="2"/>
  <c r="C474" i="2"/>
  <c r="D474" i="2" s="1"/>
  <c r="C475" i="2"/>
  <c r="C476" i="2"/>
  <c r="D476" i="2" s="1"/>
  <c r="C477" i="2"/>
  <c r="C478" i="2"/>
  <c r="D478" i="2" s="1"/>
  <c r="C479" i="2"/>
  <c r="C480" i="2"/>
  <c r="D480" i="2" s="1"/>
  <c r="C481" i="2"/>
  <c r="D481" i="2" s="1"/>
  <c r="C482" i="2"/>
  <c r="C483" i="2"/>
  <c r="D483" i="2" s="1"/>
  <c r="C484" i="2"/>
  <c r="D484" i="2" s="1"/>
  <c r="C485" i="2"/>
  <c r="C486" i="2"/>
  <c r="D486" i="2" s="1"/>
  <c r="C487" i="2"/>
  <c r="D487" i="2" s="1"/>
  <c r="C488" i="2"/>
  <c r="C489" i="2"/>
  <c r="C490" i="2"/>
  <c r="D490" i="2" s="1"/>
  <c r="C491" i="2"/>
  <c r="C492" i="2"/>
  <c r="C493" i="2"/>
  <c r="D493" i="2" s="1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D506" i="2" s="1"/>
  <c r="C507" i="2"/>
  <c r="D507" i="2" s="1"/>
  <c r="C508" i="2"/>
  <c r="D508" i="2" s="1"/>
  <c r="C509" i="2"/>
  <c r="D509" i="2" s="1"/>
  <c r="C510" i="2"/>
  <c r="D510" i="2" s="1"/>
  <c r="C511" i="2"/>
  <c r="D511" i="2" s="1"/>
  <c r="C512" i="2"/>
  <c r="C513" i="2"/>
  <c r="C514" i="2"/>
  <c r="C515" i="2"/>
  <c r="D515" i="2" s="1"/>
  <c r="C517" i="2"/>
  <c r="D517" i="2" s="1"/>
  <c r="C518" i="2"/>
  <c r="C519" i="2"/>
  <c r="C520" i="2"/>
  <c r="C521" i="2"/>
  <c r="D521" i="2" s="1"/>
  <c r="C522" i="2"/>
  <c r="D522" i="2" s="1"/>
  <c r="C523" i="2"/>
  <c r="D523" i="2" s="1"/>
  <c r="C524" i="2"/>
  <c r="D524" i="2" s="1"/>
  <c r="C525" i="2"/>
  <c r="C526" i="2"/>
  <c r="D526" i="2" s="1"/>
  <c r="C527" i="2"/>
  <c r="C528" i="2"/>
  <c r="D528" i="2" s="1"/>
  <c r="C529" i="2"/>
  <c r="D529" i="2" s="1"/>
  <c r="C530" i="2"/>
  <c r="C531" i="2"/>
  <c r="D531" i="2" s="1"/>
  <c r="C532" i="2"/>
  <c r="C533" i="2"/>
  <c r="D533" i="2" s="1"/>
  <c r="C534" i="2"/>
  <c r="C535" i="2"/>
  <c r="D535" i="2" s="1"/>
  <c r="C536" i="2"/>
  <c r="D536" i="2" s="1"/>
  <c r="C537" i="2"/>
  <c r="C538" i="2"/>
  <c r="D538" i="2" s="1"/>
  <c r="C539" i="2"/>
  <c r="C540" i="2"/>
  <c r="D540" i="2" s="1"/>
  <c r="C541" i="2"/>
  <c r="C542" i="2"/>
  <c r="D542" i="2" s="1"/>
  <c r="C543" i="2"/>
  <c r="D543" i="2" s="1"/>
  <c r="C544" i="2"/>
  <c r="C545" i="2"/>
  <c r="D545" i="2" s="1"/>
  <c r="C546" i="2"/>
  <c r="D546" i="2" s="1"/>
  <c r="C547" i="2"/>
  <c r="C548" i="2"/>
  <c r="D548" i="2" s="1"/>
  <c r="C549" i="2"/>
  <c r="C550" i="2"/>
  <c r="C551" i="2"/>
  <c r="D551" i="2" s="1"/>
  <c r="C552" i="2"/>
  <c r="D552" i="2" s="1"/>
  <c r="C553" i="2"/>
  <c r="C554" i="2"/>
  <c r="D554" i="2" s="1"/>
  <c r="C555" i="2"/>
  <c r="C556" i="2"/>
  <c r="D556" i="2" s="1"/>
  <c r="C557" i="2"/>
  <c r="C558" i="2"/>
  <c r="D558" i="2" s="1"/>
  <c r="C559" i="2"/>
  <c r="D559" i="2" s="1"/>
  <c r="C560" i="2"/>
  <c r="C561" i="2"/>
  <c r="D561" i="2" s="1"/>
  <c r="C562" i="2"/>
  <c r="C563" i="2"/>
  <c r="D563" i="2" s="1"/>
  <c r="C564" i="2"/>
  <c r="C565" i="2"/>
  <c r="D565" i="2" s="1"/>
  <c r="C566" i="2"/>
  <c r="C567" i="2"/>
  <c r="D567" i="2" s="1"/>
  <c r="C568" i="2"/>
  <c r="C569" i="2"/>
  <c r="C570" i="2"/>
  <c r="D570" i="2" s="1"/>
  <c r="C571" i="2"/>
  <c r="C572" i="2"/>
  <c r="D572" i="2" s="1"/>
  <c r="C573" i="2"/>
  <c r="D573" i="2" s="1"/>
  <c r="C574" i="2"/>
  <c r="C575" i="2"/>
  <c r="C576" i="2"/>
  <c r="D576" i="2" s="1"/>
  <c r="C577" i="2"/>
  <c r="C578" i="2"/>
  <c r="C579" i="2"/>
  <c r="D579" i="2" s="1"/>
  <c r="C580" i="2"/>
  <c r="D580" i="2" s="1"/>
  <c r="C581" i="2"/>
  <c r="C582" i="2"/>
  <c r="D582" i="2" s="1"/>
  <c r="C583" i="2"/>
  <c r="C584" i="2"/>
  <c r="D584" i="2" s="1"/>
  <c r="C585" i="2"/>
  <c r="D585" i="2" s="1"/>
  <c r="C586" i="2"/>
  <c r="D586" i="2" s="1"/>
  <c r="C587" i="2"/>
  <c r="C588" i="2"/>
  <c r="C589" i="2"/>
  <c r="D589" i="2" s="1"/>
  <c r="C590" i="2"/>
  <c r="D590" i="2" s="1"/>
  <c r="C591" i="2"/>
  <c r="C592" i="2"/>
  <c r="D592" i="2" s="1"/>
  <c r="C593" i="2"/>
  <c r="D593" i="2" s="1"/>
  <c r="C594" i="2"/>
  <c r="C595" i="2"/>
  <c r="C596" i="2"/>
  <c r="C597" i="2"/>
  <c r="D597" i="2" s="1"/>
  <c r="C598" i="2"/>
  <c r="C599" i="2"/>
  <c r="D599" i="2" s="1"/>
  <c r="C600" i="2"/>
  <c r="C601" i="2"/>
  <c r="D601" i="2" s="1"/>
  <c r="C602" i="2"/>
  <c r="C603" i="2"/>
  <c r="D603" i="2" s="1"/>
  <c r="C604" i="2"/>
  <c r="C605" i="2"/>
  <c r="D605" i="2" s="1"/>
  <c r="C606" i="2"/>
  <c r="D606" i="2" s="1"/>
  <c r="C607" i="2"/>
  <c r="C608" i="2"/>
  <c r="D608" i="2" s="1"/>
  <c r="C609" i="2"/>
  <c r="C610" i="2"/>
  <c r="D610" i="2" s="1"/>
  <c r="C611" i="2"/>
  <c r="C612" i="2"/>
  <c r="D612" i="2" s="1"/>
  <c r="C613" i="2"/>
  <c r="D613" i="2" s="1"/>
  <c r="C614" i="2"/>
  <c r="C615" i="2"/>
  <c r="D615" i="2" s="1"/>
  <c r="C616" i="2"/>
  <c r="D616" i="2" s="1"/>
  <c r="C617" i="2"/>
  <c r="D617" i="2" s="1"/>
  <c r="C618" i="2"/>
  <c r="C619" i="2"/>
  <c r="D619" i="2" s="1"/>
  <c r="C620" i="2"/>
  <c r="C621" i="2"/>
  <c r="D621" i="2" s="1"/>
  <c r="C622" i="2"/>
  <c r="C623" i="2"/>
  <c r="D623" i="2" s="1"/>
  <c r="C624" i="2"/>
  <c r="D624" i="2" s="1"/>
  <c r="C625" i="2"/>
  <c r="C626" i="2"/>
  <c r="D626" i="2" s="1"/>
  <c r="C627" i="2"/>
  <c r="D627" i="2" s="1"/>
  <c r="C628" i="2"/>
  <c r="C629" i="2"/>
  <c r="D629" i="2" s="1"/>
  <c r="C630" i="2"/>
  <c r="D630" i="2" s="1"/>
  <c r="C631" i="2"/>
  <c r="C632" i="2"/>
  <c r="C633" i="2"/>
  <c r="D633" i="2" s="1"/>
  <c r="C634" i="2"/>
  <c r="C635" i="2"/>
  <c r="C636" i="2"/>
  <c r="D636" i="2" s="1"/>
  <c r="C639" i="2"/>
  <c r="C640" i="2"/>
  <c r="D640" i="2" s="1"/>
  <c r="C641" i="2"/>
  <c r="D641" i="2" s="1"/>
  <c r="C642" i="2"/>
  <c r="D642" i="2" s="1"/>
  <c r="C643" i="2"/>
  <c r="C644" i="2"/>
  <c r="D644" i="2" s="1"/>
  <c r="C645" i="2"/>
  <c r="D645" i="2" s="1"/>
  <c r="C646" i="2"/>
  <c r="D646" i="2" s="1"/>
  <c r="C647" i="2"/>
  <c r="D647" i="2" s="1"/>
  <c r="C648" i="2"/>
  <c r="D648" i="2" s="1"/>
  <c r="C649" i="2"/>
  <c r="C650" i="2"/>
  <c r="D650" i="2" s="1"/>
  <c r="C651" i="2"/>
  <c r="C652" i="2"/>
  <c r="C653" i="2"/>
  <c r="D653" i="2" s="1"/>
  <c r="C654" i="2"/>
  <c r="C655" i="2"/>
  <c r="D655" i="2" s="1"/>
  <c r="C656" i="2"/>
  <c r="C657" i="2"/>
  <c r="D657" i="2" s="1"/>
  <c r="C658" i="2"/>
  <c r="C659" i="2"/>
  <c r="C660" i="2"/>
  <c r="D660" i="2" s="1"/>
  <c r="C661" i="2"/>
  <c r="D661" i="2" s="1"/>
  <c r="C662" i="2"/>
  <c r="D662" i="2" s="1"/>
  <c r="C663" i="2"/>
  <c r="C664" i="2"/>
  <c r="D664" i="2" s="1"/>
  <c r="C665" i="2"/>
  <c r="C666" i="2"/>
  <c r="D666" i="2" s="1"/>
  <c r="C667" i="2"/>
  <c r="D667" i="2" s="1"/>
  <c r="C668" i="2"/>
  <c r="C669" i="2"/>
  <c r="C670" i="2"/>
  <c r="D670" i="2" s="1"/>
  <c r="C671" i="2"/>
  <c r="D671" i="2" s="1"/>
  <c r="C672" i="2"/>
  <c r="C673" i="2"/>
  <c r="D673" i="2" s="1"/>
  <c r="C674" i="2"/>
  <c r="D674" i="2" s="1"/>
  <c r="C675" i="2"/>
  <c r="D675" i="2" s="1"/>
  <c r="C676" i="2"/>
  <c r="C677" i="2"/>
  <c r="D677" i="2" s="1"/>
  <c r="C678" i="2"/>
  <c r="D678" i="2" s="1"/>
  <c r="C679" i="2"/>
  <c r="C680" i="2"/>
  <c r="C681" i="2"/>
  <c r="D681" i="2" s="1"/>
  <c r="C682" i="2"/>
  <c r="D682" i="2" s="1"/>
  <c r="C683" i="2"/>
  <c r="C684" i="2"/>
  <c r="D684" i="2" s="1"/>
  <c r="C685" i="2"/>
  <c r="D685" i="2" s="1"/>
  <c r="C686" i="2"/>
  <c r="C687" i="2"/>
  <c r="D687" i="2" s="1"/>
  <c r="C689" i="2"/>
  <c r="C690" i="2"/>
  <c r="D690" i="2" s="1"/>
  <c r="C691" i="2"/>
  <c r="C692" i="2"/>
  <c r="C693" i="2"/>
  <c r="C694" i="2"/>
  <c r="C695" i="2"/>
  <c r="C696" i="2"/>
  <c r="D696" i="2" s="1"/>
  <c r="C697" i="2"/>
  <c r="C698" i="2"/>
  <c r="C699" i="2"/>
  <c r="C700" i="2"/>
  <c r="C701" i="2"/>
  <c r="D701" i="2" s="1"/>
  <c r="C702" i="2"/>
  <c r="C703" i="2"/>
  <c r="D703" i="2" s="1"/>
  <c r="C704" i="2"/>
  <c r="C706" i="2"/>
  <c r="C707" i="2"/>
  <c r="C708" i="2"/>
  <c r="D708" i="2" s="1"/>
  <c r="C709" i="2"/>
  <c r="D709" i="2" s="1"/>
  <c r="C710" i="2"/>
  <c r="C711" i="2"/>
  <c r="D711" i="2" s="1"/>
  <c r="C712" i="2"/>
  <c r="C713" i="2"/>
  <c r="D713" i="2" s="1"/>
  <c r="C714" i="2"/>
  <c r="C715" i="2"/>
  <c r="D715" i="2" s="1"/>
  <c r="C716" i="2"/>
  <c r="C717" i="2"/>
  <c r="C718" i="2"/>
  <c r="D718" i="2" s="1"/>
  <c r="C719" i="2"/>
  <c r="C720" i="2"/>
  <c r="C721" i="2"/>
  <c r="D721" i="2" s="1"/>
  <c r="C722" i="2"/>
  <c r="C723" i="2"/>
  <c r="C724" i="2"/>
  <c r="C726" i="2"/>
  <c r="D726" i="2" s="1"/>
  <c r="C727" i="2"/>
  <c r="C728" i="2"/>
  <c r="D728" i="2" s="1"/>
  <c r="C729" i="2"/>
  <c r="C730" i="2"/>
  <c r="C731" i="2"/>
  <c r="D731" i="2" s="1"/>
  <c r="C732" i="2"/>
  <c r="C733" i="2"/>
  <c r="C734" i="2"/>
  <c r="D734" i="2" s="1"/>
  <c r="C735" i="2"/>
  <c r="C736" i="2"/>
  <c r="D736" i="2" s="1"/>
  <c r="C737" i="2"/>
  <c r="C738" i="2"/>
  <c r="D738" i="2" s="1"/>
  <c r="C739" i="2"/>
  <c r="C740" i="2"/>
  <c r="C741" i="2"/>
  <c r="D741" i="2" s="1"/>
  <c r="C742" i="2"/>
  <c r="C743" i="2"/>
  <c r="D743" i="2" s="1"/>
  <c r="C744" i="2"/>
  <c r="C745" i="2"/>
  <c r="D745" i="2" s="1"/>
  <c r="C746" i="2"/>
  <c r="C747" i="2"/>
  <c r="C748" i="2"/>
  <c r="D748" i="2" s="1"/>
  <c r="C749" i="2"/>
  <c r="D749" i="2" s="1"/>
  <c r="C750" i="2"/>
  <c r="C751" i="2"/>
  <c r="D751" i="2" s="1"/>
  <c r="C752" i="2"/>
  <c r="D752" i="2" s="1"/>
  <c r="C753" i="2"/>
  <c r="D753" i="2" s="1"/>
  <c r="C754" i="2"/>
  <c r="C755" i="2"/>
  <c r="D755" i="2" s="1"/>
  <c r="C756" i="2"/>
  <c r="D756" i="2" s="1"/>
  <c r="C758" i="2"/>
  <c r="D758" i="2" s="1"/>
  <c r="C759" i="2"/>
  <c r="C760" i="2"/>
  <c r="D760" i="2" s="1"/>
  <c r="C761" i="2"/>
  <c r="D761" i="2" s="1"/>
  <c r="C762" i="2"/>
  <c r="C763" i="2"/>
  <c r="C764" i="2"/>
  <c r="D764" i="2" s="1"/>
  <c r="C765" i="2"/>
  <c r="D765" i="2" s="1"/>
  <c r="C766" i="2"/>
  <c r="C767" i="2"/>
  <c r="C768" i="2"/>
  <c r="C769" i="2"/>
  <c r="D769" i="2" s="1"/>
  <c r="C770" i="2"/>
  <c r="C771" i="2"/>
  <c r="D771" i="2" s="1"/>
  <c r="C772" i="2"/>
  <c r="C773" i="2"/>
  <c r="C774" i="2"/>
  <c r="D774" i="2" s="1"/>
  <c r="C775" i="2"/>
  <c r="C776" i="2"/>
  <c r="C777" i="2"/>
  <c r="C778" i="2"/>
  <c r="C779" i="2"/>
  <c r="C780" i="2"/>
  <c r="D780" i="2" s="1"/>
  <c r="C781" i="2"/>
  <c r="C782" i="2"/>
  <c r="D782" i="2" s="1"/>
  <c r="C783" i="2"/>
  <c r="D783" i="2" s="1"/>
  <c r="C784" i="2"/>
  <c r="C785" i="2"/>
  <c r="C786" i="2"/>
  <c r="C787" i="2"/>
  <c r="D787" i="2" s="1"/>
  <c r="C788" i="2"/>
  <c r="C789" i="2"/>
  <c r="D789" i="2" s="1"/>
  <c r="C790" i="2"/>
  <c r="C791" i="2"/>
  <c r="D791" i="2" s="1"/>
  <c r="C792" i="2"/>
  <c r="C793" i="2"/>
  <c r="C794" i="2"/>
  <c r="D794" i="2" s="1"/>
  <c r="C795" i="2"/>
  <c r="C796" i="2"/>
  <c r="D796" i="2" s="1"/>
  <c r="C797" i="2"/>
  <c r="C798" i="2"/>
  <c r="C799" i="2"/>
  <c r="D799" i="2" s="1"/>
  <c r="C800" i="2"/>
  <c r="C801" i="2"/>
  <c r="C802" i="2"/>
  <c r="C803" i="2"/>
  <c r="C804" i="2"/>
  <c r="D804" i="2" s="1"/>
  <c r="C805" i="2"/>
  <c r="C806" i="2"/>
  <c r="C807" i="2"/>
  <c r="C808" i="2"/>
  <c r="D808" i="2" s="1"/>
  <c r="C809" i="2"/>
  <c r="D809" i="2" s="1"/>
  <c r="C810" i="2"/>
  <c r="C811" i="2"/>
  <c r="D811" i="2" s="1"/>
  <c r="C812" i="2"/>
  <c r="C813" i="2"/>
  <c r="C814" i="2"/>
  <c r="C815" i="2"/>
  <c r="C816" i="2"/>
  <c r="D816" i="2" s="1"/>
  <c r="C817" i="2"/>
  <c r="C818" i="2"/>
  <c r="C819" i="2"/>
  <c r="D819" i="2" s="1"/>
  <c r="C820" i="2"/>
  <c r="C821" i="2"/>
  <c r="C822" i="2"/>
  <c r="D822" i="2" s="1"/>
  <c r="C823" i="2"/>
  <c r="D823" i="2" s="1"/>
  <c r="C824" i="2"/>
  <c r="C825" i="2"/>
  <c r="C826" i="2"/>
  <c r="D826" i="2" s="1"/>
  <c r="C827" i="2"/>
  <c r="D827" i="2" s="1"/>
  <c r="C828" i="2"/>
  <c r="C829" i="2"/>
  <c r="D829" i="2" s="1"/>
  <c r="C830" i="2"/>
  <c r="D830" i="2" s="1"/>
  <c r="C831" i="2"/>
  <c r="C832" i="2"/>
  <c r="C833" i="2"/>
  <c r="D833" i="2" s="1"/>
  <c r="C834" i="2"/>
  <c r="D834" i="2" s="1"/>
  <c r="C835" i="2"/>
  <c r="C836" i="2"/>
  <c r="D836" i="2" s="1"/>
  <c r="C837" i="2"/>
  <c r="C838" i="2"/>
  <c r="C839" i="2"/>
  <c r="D839" i="2" s="1"/>
  <c r="C840" i="2"/>
  <c r="C841" i="2"/>
  <c r="D841" i="2" s="1"/>
  <c r="C842" i="2"/>
  <c r="C843" i="2"/>
  <c r="D843" i="2" s="1"/>
  <c r="C844" i="2"/>
  <c r="C845" i="2"/>
  <c r="C846" i="2"/>
  <c r="C847" i="2"/>
  <c r="C848" i="2"/>
  <c r="C849" i="2"/>
  <c r="D849" i="2" s="1"/>
  <c r="C850" i="2"/>
  <c r="D850" i="2" s="1"/>
  <c r="C851" i="2"/>
  <c r="C852" i="2"/>
  <c r="D852" i="2" s="1"/>
  <c r="C853" i="2"/>
  <c r="C854" i="2"/>
  <c r="D854" i="2" s="1"/>
  <c r="C855" i="2"/>
  <c r="C856" i="2"/>
  <c r="D856" i="2" s="1"/>
  <c r="C857" i="2"/>
  <c r="D857" i="2" s="1"/>
  <c r="C858" i="2"/>
  <c r="C859" i="2"/>
  <c r="D859" i="2" s="1"/>
  <c r="C860" i="2"/>
  <c r="C861" i="2"/>
  <c r="D861" i="2" s="1"/>
  <c r="C862" i="2"/>
  <c r="C863" i="2"/>
  <c r="D863" i="2" s="1"/>
  <c r="C864" i="2"/>
  <c r="C865" i="2"/>
  <c r="C866" i="2"/>
  <c r="C867" i="2"/>
  <c r="D867" i="2" s="1"/>
  <c r="C868" i="2"/>
  <c r="D868" i="2" s="1"/>
  <c r="C869" i="2"/>
  <c r="C870" i="2"/>
  <c r="D870" i="2" s="1"/>
  <c r="C871" i="2"/>
  <c r="C872" i="2"/>
  <c r="D872" i="2" s="1"/>
  <c r="C873" i="2"/>
  <c r="D873" i="2" s="1"/>
  <c r="C874" i="2"/>
  <c r="C875" i="2"/>
  <c r="D875" i="2" s="1"/>
  <c r="C876" i="2"/>
  <c r="C877" i="2"/>
  <c r="D877" i="2" s="1"/>
  <c r="C878" i="2"/>
  <c r="C879" i="2"/>
  <c r="D879" i="2" s="1"/>
  <c r="C880" i="2"/>
  <c r="D880" i="2" s="1"/>
  <c r="C881" i="2"/>
  <c r="C882" i="2"/>
  <c r="C883" i="2"/>
  <c r="C884" i="2"/>
  <c r="D884" i="2" s="1"/>
  <c r="C885" i="2"/>
  <c r="C886" i="2"/>
  <c r="D886" i="2" s="1"/>
  <c r="C887" i="2"/>
  <c r="C888" i="2"/>
  <c r="D888" i="2" s="1"/>
  <c r="C889" i="2"/>
  <c r="C890" i="2"/>
  <c r="D890" i="2" s="1"/>
  <c r="C891" i="2"/>
  <c r="D891" i="2" s="1"/>
  <c r="C892" i="2"/>
  <c r="C893" i="2"/>
  <c r="C894" i="2"/>
  <c r="C895" i="2"/>
  <c r="C896" i="2"/>
  <c r="C897" i="2"/>
  <c r="D897" i="2" s="1"/>
  <c r="C898" i="2"/>
  <c r="C899" i="2"/>
  <c r="C900" i="2"/>
  <c r="D900" i="2" s="1"/>
  <c r="C901" i="2"/>
  <c r="C902" i="2"/>
  <c r="C903" i="2"/>
  <c r="D903" i="2" s="1"/>
  <c r="C904" i="2"/>
  <c r="C905" i="2"/>
  <c r="C906" i="2"/>
  <c r="D906" i="2" s="1"/>
  <c r="C907" i="2"/>
  <c r="D907" i="2" s="1"/>
  <c r="C908" i="2"/>
  <c r="C909" i="2"/>
  <c r="D909" i="2" s="1"/>
  <c r="C910" i="2"/>
  <c r="C911" i="2"/>
  <c r="D911" i="2" s="1"/>
  <c r="C912" i="2"/>
  <c r="D912" i="2" s="1"/>
  <c r="C913" i="2"/>
  <c r="C914" i="2"/>
  <c r="D914" i="2" s="1"/>
  <c r="C915" i="2"/>
  <c r="C916" i="2"/>
  <c r="D916" i="2" s="1"/>
  <c r="C917" i="2"/>
  <c r="C918" i="2"/>
  <c r="D918" i="2" s="1"/>
  <c r="C919" i="2"/>
  <c r="D919" i="2" s="1"/>
  <c r="C920" i="2"/>
  <c r="C921" i="2"/>
  <c r="D921" i="2" s="1"/>
  <c r="C922" i="2"/>
  <c r="C923" i="2"/>
  <c r="D923" i="2" s="1"/>
  <c r="C924" i="2"/>
  <c r="C925" i="2"/>
  <c r="D925" i="2" s="1"/>
  <c r="C926" i="2"/>
  <c r="C927" i="2"/>
  <c r="C928" i="2"/>
  <c r="D928" i="2" s="1"/>
  <c r="C929" i="2"/>
  <c r="C931" i="2"/>
  <c r="D931" i="2" s="1"/>
  <c r="C932" i="2"/>
  <c r="C933" i="2"/>
  <c r="C934" i="2"/>
  <c r="C935" i="2"/>
  <c r="D935" i="2" s="1"/>
  <c r="C936" i="2"/>
  <c r="C937" i="2"/>
  <c r="C938" i="2"/>
  <c r="D938" i="2" s="1"/>
  <c r="C939" i="2"/>
  <c r="C940" i="2"/>
  <c r="D940" i="2" s="1"/>
  <c r="C941" i="2"/>
  <c r="D941" i="2" s="1"/>
  <c r="C942" i="2"/>
  <c r="C943" i="2"/>
  <c r="D943" i="2" s="1"/>
  <c r="C944" i="2"/>
  <c r="C945" i="2"/>
  <c r="D945" i="2" s="1"/>
  <c r="C946" i="2"/>
  <c r="C947" i="2"/>
  <c r="D947" i="2" s="1"/>
  <c r="C948" i="2"/>
  <c r="C949" i="2"/>
  <c r="D949" i="2" s="1"/>
  <c r="C950" i="2"/>
  <c r="C951" i="2"/>
  <c r="D951" i="2" s="1"/>
  <c r="C952" i="2"/>
  <c r="C953" i="2"/>
  <c r="D953" i="2" s="1"/>
  <c r="C954" i="2"/>
  <c r="C955" i="2"/>
  <c r="D955" i="2" s="1"/>
  <c r="C956" i="2"/>
  <c r="C957" i="2"/>
  <c r="D957" i="2" s="1"/>
  <c r="C958" i="2"/>
  <c r="D958" i="2" s="1"/>
  <c r="C960" i="2"/>
  <c r="D960" i="2" s="1"/>
  <c r="C962" i="2"/>
  <c r="C963" i="2"/>
  <c r="D963" i="2" s="1"/>
  <c r="C964" i="2"/>
  <c r="C965" i="2"/>
  <c r="D965" i="2" s="1"/>
  <c r="C967" i="2"/>
  <c r="C968" i="2"/>
  <c r="D968" i="2" s="1"/>
  <c r="C969" i="2"/>
  <c r="C970" i="2"/>
  <c r="D970" i="2" s="1"/>
  <c r="C971" i="2"/>
  <c r="C972" i="2"/>
  <c r="C973" i="2"/>
  <c r="D973" i="2" s="1"/>
  <c r="C974" i="2"/>
  <c r="D974" i="2" s="1"/>
  <c r="C975" i="2"/>
  <c r="C976" i="2"/>
  <c r="D976" i="2" s="1"/>
  <c r="C977" i="2"/>
  <c r="D977" i="2" s="1"/>
  <c r="C978" i="2"/>
  <c r="C979" i="2"/>
  <c r="D979" i="2" s="1"/>
  <c r="C980" i="2"/>
  <c r="C981" i="2"/>
  <c r="D981" i="2" s="1"/>
  <c r="C982" i="2"/>
  <c r="C983" i="2"/>
  <c r="D983" i="2" s="1"/>
  <c r="C984" i="2"/>
  <c r="C985" i="2"/>
  <c r="C986" i="2"/>
  <c r="C987" i="2"/>
  <c r="C988" i="2"/>
  <c r="D988" i="2" s="1"/>
  <c r="C989" i="2"/>
  <c r="C990" i="2"/>
  <c r="D990" i="2" s="1"/>
  <c r="C991" i="2"/>
  <c r="C992" i="2"/>
  <c r="C993" i="2"/>
  <c r="D993" i="2" s="1"/>
  <c r="C994" i="2"/>
  <c r="C995" i="2"/>
  <c r="C996" i="2"/>
  <c r="C997" i="2"/>
  <c r="D997" i="2" s="1"/>
  <c r="C998" i="2"/>
  <c r="D998" i="2" s="1"/>
  <c r="C999" i="2"/>
  <c r="C1000" i="2"/>
  <c r="D1000" i="2" s="1"/>
  <c r="C1001" i="2"/>
  <c r="C1002" i="2"/>
  <c r="D1002" i="2" s="1"/>
  <c r="C1003" i="2"/>
  <c r="D1003" i="2" s="1"/>
  <c r="C1004" i="2"/>
  <c r="D1004" i="2" s="1"/>
  <c r="C1005" i="2"/>
  <c r="D1005" i="2" s="1"/>
  <c r="C1006" i="2"/>
  <c r="D1006" i="2" s="1"/>
  <c r="C1007" i="2"/>
  <c r="D1007" i="2" s="1"/>
  <c r="C1008" i="2"/>
  <c r="D1008" i="2" s="1"/>
  <c r="C1009" i="2"/>
  <c r="D1009" i="2" s="1"/>
  <c r="C1010" i="2"/>
  <c r="D1010" i="2" s="1"/>
  <c r="C1011" i="2"/>
  <c r="D1011" i="2" s="1"/>
  <c r="C1012" i="2"/>
  <c r="D1012" i="2" s="1"/>
  <c r="C1013" i="2"/>
  <c r="D1013" i="2" s="1"/>
  <c r="C1014" i="2"/>
  <c r="D1014" i="2" s="1"/>
  <c r="C1015" i="2"/>
  <c r="D1015" i="2" s="1"/>
  <c r="C1016" i="2"/>
  <c r="D1016" i="2" s="1"/>
  <c r="C1017" i="2"/>
  <c r="D1017" i="2" s="1"/>
  <c r="C1018" i="2"/>
  <c r="D1018" i="2" s="1"/>
  <c r="C1019" i="2"/>
  <c r="D1019" i="2" s="1"/>
  <c r="C1020" i="2"/>
  <c r="D1020" i="2" s="1"/>
  <c r="C1021" i="2"/>
  <c r="D1021" i="2" s="1"/>
  <c r="C1022" i="2"/>
  <c r="D1022" i="2" s="1"/>
  <c r="C1023" i="2"/>
  <c r="D1023" i="2" s="1"/>
  <c r="C1024" i="2"/>
  <c r="D1024" i="2" s="1"/>
  <c r="C1025" i="2"/>
  <c r="D1025" i="2" s="1"/>
  <c r="C1026" i="2"/>
  <c r="D1026" i="2" s="1"/>
  <c r="C1027" i="2"/>
  <c r="D1027" i="2" s="1"/>
  <c r="C1028" i="2"/>
  <c r="D1028" i="2" s="1"/>
  <c r="C1029" i="2"/>
  <c r="D1029" i="2" s="1"/>
  <c r="C1030" i="2"/>
  <c r="D1030" i="2" s="1"/>
  <c r="C1031" i="2"/>
  <c r="D1031" i="2" s="1"/>
  <c r="C1032" i="2"/>
  <c r="D1032" i="2" s="1"/>
  <c r="C1033" i="2"/>
  <c r="D1033" i="2" s="1"/>
  <c r="C1034" i="2"/>
  <c r="D1034" i="2" s="1"/>
  <c r="C1035" i="2"/>
  <c r="D1035" i="2" s="1"/>
  <c r="C1036" i="2"/>
  <c r="D1036" i="2" s="1"/>
  <c r="C1037" i="2"/>
  <c r="D1037" i="2" s="1"/>
  <c r="C1038" i="2"/>
  <c r="D1038" i="2" s="1"/>
  <c r="C1039" i="2"/>
  <c r="D1039" i="2" s="1"/>
  <c r="C1040" i="2"/>
  <c r="D1040" i="2" s="1"/>
  <c r="C1041" i="2"/>
  <c r="D1041" i="2" s="1"/>
  <c r="C1042" i="2"/>
  <c r="D1042" i="2" s="1"/>
  <c r="C1043" i="2"/>
  <c r="D1043" i="2" s="1"/>
  <c r="C1044" i="2"/>
  <c r="D1044" i="2" s="1"/>
  <c r="C1045" i="2"/>
  <c r="D1045" i="2" s="1"/>
  <c r="C1046" i="2"/>
  <c r="D1046" i="2" s="1"/>
  <c r="C1047" i="2"/>
  <c r="D1047" i="2" s="1"/>
  <c r="C1048" i="2"/>
  <c r="D1048" i="2" s="1"/>
  <c r="C1049" i="2"/>
  <c r="D1049" i="2" s="1"/>
  <c r="C1050" i="2"/>
  <c r="D1050" i="2" s="1"/>
  <c r="C1051" i="2"/>
  <c r="D1051" i="2" s="1"/>
  <c r="C1052" i="2"/>
  <c r="D1052" i="2" s="1"/>
  <c r="C1053" i="2"/>
  <c r="D1053" i="2" s="1"/>
  <c r="C1054" i="2"/>
  <c r="D1054" i="2" s="1"/>
  <c r="C1055" i="2"/>
  <c r="D1055" i="2" s="1"/>
  <c r="C1056" i="2"/>
  <c r="D1056" i="2" s="1"/>
  <c r="C1057" i="2"/>
  <c r="D1057" i="2" s="1"/>
  <c r="C1058" i="2"/>
  <c r="D1058" i="2" s="1"/>
  <c r="C1059" i="2"/>
  <c r="D1059" i="2" s="1"/>
  <c r="C1060" i="2"/>
  <c r="D1060" i="2" s="1"/>
  <c r="C1061" i="2"/>
  <c r="D1061" i="2" s="1"/>
  <c r="C1062" i="2"/>
  <c r="D1062" i="2" s="1"/>
  <c r="C1063" i="2"/>
  <c r="D1063" i="2" s="1"/>
  <c r="C1064" i="2"/>
  <c r="D1064" i="2" s="1"/>
  <c r="C1065" i="2"/>
  <c r="D1065" i="2" s="1"/>
  <c r="C1066" i="2"/>
  <c r="D1066" i="2" s="1"/>
  <c r="C1067" i="2"/>
  <c r="D1067" i="2" s="1"/>
  <c r="C1068" i="2"/>
  <c r="D1068" i="2" s="1"/>
  <c r="C1069" i="2"/>
  <c r="D1069" i="2" s="1"/>
  <c r="C1070" i="2"/>
  <c r="D1070" i="2" s="1"/>
  <c r="C1071" i="2"/>
  <c r="D1071" i="2" s="1"/>
  <c r="C1072" i="2"/>
  <c r="D1072" i="2" s="1"/>
  <c r="C1073" i="2"/>
  <c r="D1073" i="2" s="1"/>
  <c r="C1074" i="2"/>
  <c r="D1074" i="2" s="1"/>
  <c r="C1075" i="2"/>
  <c r="D1075" i="2" s="1"/>
  <c r="C1076" i="2"/>
  <c r="D1076" i="2" s="1"/>
  <c r="C1077" i="2"/>
  <c r="D1077" i="2" s="1"/>
  <c r="C1078" i="2"/>
  <c r="D1078" i="2" s="1"/>
  <c r="C1079" i="2"/>
  <c r="D1079" i="2" s="1"/>
  <c r="C1080" i="2"/>
  <c r="D1080" i="2" s="1"/>
  <c r="C1081" i="2"/>
  <c r="D1081" i="2" s="1"/>
  <c r="C1082" i="2"/>
  <c r="D1082" i="2" s="1"/>
  <c r="C1083" i="2"/>
  <c r="D1083" i="2" s="1"/>
  <c r="C1084" i="2"/>
  <c r="D1084" i="2" s="1"/>
  <c r="C1085" i="2"/>
  <c r="D1085" i="2" s="1"/>
  <c r="C1086" i="2"/>
  <c r="D1086" i="2" s="1"/>
  <c r="C1087" i="2"/>
  <c r="D1087" i="2" s="1"/>
  <c r="C1088" i="2"/>
  <c r="D1088" i="2" s="1"/>
  <c r="C1089" i="2"/>
  <c r="D1089" i="2" s="1"/>
  <c r="C1090" i="2"/>
  <c r="D1090" i="2" s="1"/>
  <c r="C1091" i="2"/>
  <c r="D1091" i="2" s="1"/>
  <c r="C1092" i="2"/>
  <c r="D1092" i="2" s="1"/>
  <c r="C1093" i="2"/>
  <c r="D1093" i="2" s="1"/>
  <c r="C1094" i="2"/>
  <c r="D1094" i="2" s="1"/>
  <c r="C1095" i="2"/>
  <c r="D1095" i="2" s="1"/>
  <c r="C1096" i="2"/>
  <c r="D1096" i="2" s="1"/>
  <c r="C1097" i="2"/>
  <c r="D1097" i="2" s="1"/>
  <c r="C1098" i="2"/>
  <c r="D1098" i="2" s="1"/>
  <c r="C1099" i="2"/>
  <c r="D1099" i="2" s="1"/>
  <c r="C1100" i="2"/>
  <c r="D1100" i="2" s="1"/>
  <c r="C1101" i="2"/>
  <c r="D1101" i="2" s="1"/>
  <c r="C1102" i="2"/>
  <c r="D1102" i="2" s="1"/>
  <c r="C1103" i="2"/>
  <c r="D1103" i="2" s="1"/>
  <c r="C1104" i="2"/>
  <c r="D1104" i="2" s="1"/>
  <c r="C1105" i="2"/>
  <c r="D1105" i="2" s="1"/>
  <c r="C1106" i="2"/>
  <c r="D1106" i="2" s="1"/>
  <c r="C1107" i="2"/>
  <c r="D1107" i="2" s="1"/>
  <c r="C1108" i="2"/>
  <c r="D1108" i="2" s="1"/>
  <c r="C1109" i="2"/>
  <c r="D1109" i="2" s="1"/>
  <c r="C1110" i="2"/>
  <c r="D1110" i="2" s="1"/>
  <c r="C1111" i="2"/>
  <c r="D1111" i="2" s="1"/>
  <c r="C1112" i="2"/>
  <c r="D1112" i="2" s="1"/>
  <c r="C1113" i="2"/>
  <c r="D1113" i="2" s="1"/>
  <c r="C1114" i="2"/>
  <c r="D1114" i="2" s="1"/>
  <c r="C1115" i="2"/>
  <c r="D1115" i="2" s="1"/>
  <c r="C1116" i="2"/>
  <c r="D1116" i="2" s="1"/>
  <c r="C1117" i="2"/>
  <c r="D1117" i="2" s="1"/>
  <c r="C1118" i="2"/>
  <c r="D1118" i="2" s="1"/>
  <c r="C1119" i="2"/>
  <c r="D1119" i="2" s="1"/>
  <c r="C1120" i="2"/>
  <c r="D1120" i="2" s="1"/>
  <c r="C1121" i="2"/>
  <c r="D1121" i="2" s="1"/>
  <c r="C1122" i="2"/>
  <c r="D1122" i="2" s="1"/>
  <c r="C1123" i="2"/>
  <c r="D1123" i="2" s="1"/>
  <c r="C1124" i="2"/>
  <c r="D1124" i="2" s="1"/>
  <c r="C1125" i="2"/>
  <c r="D1125" i="2" s="1"/>
  <c r="C1126" i="2"/>
  <c r="D1126" i="2" s="1"/>
  <c r="C1127" i="2"/>
  <c r="D1127" i="2" s="1"/>
  <c r="C1128" i="2"/>
  <c r="D1128" i="2" s="1"/>
  <c r="C1129" i="2"/>
  <c r="D1129" i="2" s="1"/>
  <c r="C1130" i="2"/>
  <c r="D1130" i="2" s="1"/>
  <c r="C1131" i="2"/>
  <c r="D1131" i="2" s="1"/>
  <c r="C1132" i="2"/>
  <c r="D1132" i="2" s="1"/>
  <c r="C1133" i="2"/>
  <c r="D1133" i="2" s="1"/>
  <c r="C1134" i="2"/>
  <c r="D1134" i="2" s="1"/>
  <c r="C1135" i="2"/>
  <c r="D1135" i="2" s="1"/>
  <c r="C1136" i="2"/>
  <c r="D1136" i="2" s="1"/>
  <c r="C1137" i="2"/>
  <c r="D1137" i="2" s="1"/>
  <c r="C1138" i="2"/>
  <c r="D1138" i="2" s="1"/>
  <c r="C1139" i="2"/>
  <c r="D1139" i="2" s="1"/>
  <c r="C1140" i="2"/>
  <c r="D1140" i="2" s="1"/>
  <c r="C1141" i="2"/>
  <c r="D1141" i="2" s="1"/>
  <c r="C1142" i="2"/>
  <c r="D1142" i="2" s="1"/>
  <c r="C1143" i="2"/>
  <c r="D1143" i="2" s="1"/>
  <c r="C1144" i="2"/>
  <c r="D1144" i="2" s="1"/>
  <c r="C1145" i="2"/>
  <c r="D1145" i="2" s="1"/>
  <c r="C1146" i="2"/>
  <c r="D1146" i="2" s="1"/>
  <c r="C1147" i="2"/>
  <c r="D1147" i="2" s="1"/>
  <c r="C1148" i="2"/>
  <c r="D1148" i="2" s="1"/>
  <c r="C1149" i="2"/>
  <c r="D1149" i="2" s="1"/>
  <c r="C1150" i="2"/>
  <c r="D1150" i="2" s="1"/>
  <c r="C1151" i="2"/>
  <c r="D1151" i="2" s="1"/>
  <c r="C1152" i="2"/>
  <c r="D1152" i="2" s="1"/>
  <c r="C1153" i="2"/>
  <c r="D1153" i="2" s="1"/>
  <c r="C1154" i="2"/>
  <c r="D1154" i="2" s="1"/>
  <c r="C1155" i="2"/>
  <c r="D1155" i="2" s="1"/>
  <c r="C1156" i="2"/>
  <c r="D1156" i="2" s="1"/>
  <c r="C1157" i="2"/>
  <c r="D1157" i="2" s="1"/>
  <c r="C1158" i="2"/>
  <c r="D1158" i="2" s="1"/>
  <c r="C1159" i="2"/>
  <c r="D1159" i="2" s="1"/>
  <c r="C1160" i="2"/>
  <c r="D1160" i="2" s="1"/>
  <c r="C1161" i="2"/>
  <c r="D1161" i="2" s="1"/>
  <c r="C1162" i="2"/>
  <c r="D1162" i="2" s="1"/>
  <c r="C1163" i="2"/>
  <c r="D1163" i="2" s="1"/>
  <c r="C1164" i="2"/>
  <c r="D1164" i="2" s="1"/>
  <c r="C1165" i="2"/>
  <c r="D1165" i="2" s="1"/>
  <c r="C1166" i="2"/>
  <c r="D1166" i="2" s="1"/>
  <c r="C1167" i="2"/>
  <c r="D1167" i="2" s="1"/>
  <c r="C1168" i="2"/>
  <c r="D1168" i="2" s="1"/>
  <c r="C1169" i="2"/>
  <c r="D1169" i="2" s="1"/>
  <c r="C1170" i="2"/>
  <c r="D1170" i="2" s="1"/>
  <c r="C1171" i="2"/>
  <c r="D1171" i="2" s="1"/>
  <c r="C1172" i="2"/>
  <c r="D1172" i="2" s="1"/>
  <c r="C1173" i="2"/>
  <c r="D1173" i="2" s="1"/>
  <c r="C1174" i="2"/>
  <c r="D1174" i="2" s="1"/>
  <c r="C1175" i="2"/>
  <c r="D1175" i="2" s="1"/>
  <c r="C1176" i="2"/>
  <c r="D1176" i="2" s="1"/>
  <c r="C1177" i="2"/>
  <c r="D1177" i="2" s="1"/>
  <c r="C1178" i="2"/>
  <c r="D1178" i="2" s="1"/>
  <c r="C1179" i="2"/>
  <c r="D1179" i="2" s="1"/>
  <c r="C1180" i="2"/>
  <c r="D1180" i="2" s="1"/>
  <c r="C1181" i="2"/>
  <c r="D1181" i="2" s="1"/>
  <c r="C1182" i="2"/>
  <c r="D1182" i="2" s="1"/>
  <c r="C1183" i="2"/>
  <c r="D1183" i="2" s="1"/>
  <c r="C1184" i="2"/>
  <c r="D1184" i="2" s="1"/>
  <c r="C1185" i="2"/>
  <c r="D1185" i="2" s="1"/>
  <c r="C1186" i="2"/>
  <c r="D1186" i="2" s="1"/>
  <c r="C1187" i="2"/>
  <c r="D1187" i="2" s="1"/>
  <c r="C1188" i="2"/>
  <c r="D1188" i="2" s="1"/>
  <c r="C1189" i="2"/>
  <c r="D1189" i="2" s="1"/>
  <c r="C1190" i="2"/>
  <c r="D1190" i="2" s="1"/>
  <c r="C1191" i="2"/>
  <c r="D1191" i="2" s="1"/>
  <c r="C1192" i="2"/>
  <c r="D1192" i="2" s="1"/>
  <c r="C1193" i="2"/>
  <c r="D1193" i="2" s="1"/>
  <c r="C1194" i="2"/>
  <c r="D1194" i="2" s="1"/>
  <c r="C1195" i="2"/>
  <c r="D1195" i="2" s="1"/>
  <c r="C1196" i="2"/>
  <c r="D1196" i="2" s="1"/>
  <c r="C1197" i="2"/>
  <c r="D1197" i="2" s="1"/>
  <c r="C1198" i="2"/>
  <c r="D1198" i="2" s="1"/>
  <c r="C1199" i="2"/>
  <c r="D1199" i="2" s="1"/>
  <c r="C1200" i="2"/>
  <c r="D1200" i="2" s="1"/>
  <c r="C1201" i="2"/>
  <c r="D1201" i="2" s="1"/>
  <c r="C1202" i="2"/>
  <c r="D1202" i="2" s="1"/>
  <c r="C1203" i="2"/>
  <c r="D1203" i="2" s="1"/>
  <c r="C1204" i="2"/>
  <c r="D1204" i="2" s="1"/>
  <c r="C1205" i="2"/>
  <c r="D1205" i="2" s="1"/>
  <c r="C1206" i="2"/>
  <c r="D1206" i="2" s="1"/>
  <c r="C1207" i="2"/>
  <c r="D1207" i="2" s="1"/>
  <c r="C1208" i="2"/>
  <c r="D1208" i="2" s="1"/>
  <c r="C1209" i="2"/>
  <c r="D1209" i="2" s="1"/>
  <c r="C1210" i="2"/>
  <c r="D1210" i="2" s="1"/>
  <c r="C1211" i="2"/>
  <c r="D1211" i="2" s="1"/>
  <c r="C1212" i="2"/>
  <c r="D1212" i="2" s="1"/>
  <c r="C1213" i="2"/>
  <c r="D1213" i="2" s="1"/>
  <c r="C1214" i="2"/>
  <c r="D1214" i="2" s="1"/>
  <c r="C1215" i="2"/>
  <c r="D1215" i="2" s="1"/>
  <c r="C1216" i="2"/>
  <c r="D1216" i="2" s="1"/>
  <c r="C1217" i="2"/>
  <c r="D1217" i="2" s="1"/>
  <c r="C1218" i="2"/>
  <c r="D1218" i="2" s="1"/>
  <c r="C1219" i="2"/>
  <c r="D1219" i="2" s="1"/>
  <c r="C1220" i="2"/>
  <c r="D1220" i="2" s="1"/>
  <c r="C1221" i="2"/>
  <c r="D1221" i="2" s="1"/>
  <c r="C1222" i="2"/>
  <c r="D1222" i="2" s="1"/>
  <c r="C1223" i="2"/>
  <c r="D1223" i="2" s="1"/>
  <c r="C1224" i="2"/>
  <c r="D1224" i="2" s="1"/>
  <c r="C1225" i="2"/>
  <c r="D1225" i="2" s="1"/>
  <c r="C1226" i="2"/>
  <c r="D1226" i="2" s="1"/>
  <c r="C1227" i="2"/>
  <c r="D1227" i="2" s="1"/>
  <c r="C1228" i="2"/>
  <c r="D1228" i="2" s="1"/>
  <c r="C1229" i="2"/>
  <c r="D1229" i="2" s="1"/>
  <c r="C1230" i="2"/>
  <c r="D1230" i="2" s="1"/>
  <c r="C1231" i="2"/>
  <c r="D1231" i="2" s="1"/>
  <c r="C1232" i="2"/>
  <c r="D1232" i="2" s="1"/>
  <c r="C1233" i="2"/>
  <c r="D1233" i="2" s="1"/>
  <c r="C1234" i="2"/>
  <c r="D1234" i="2" s="1"/>
  <c r="C1235" i="2"/>
  <c r="D1235" i="2" s="1"/>
  <c r="C1236" i="2"/>
  <c r="D1236" i="2" s="1"/>
  <c r="C1237" i="2"/>
  <c r="D1237" i="2" s="1"/>
  <c r="C1238" i="2"/>
  <c r="D1238" i="2" s="1"/>
  <c r="C1239" i="2"/>
  <c r="D1239" i="2" s="1"/>
  <c r="C1240" i="2"/>
  <c r="D1240" i="2" s="1"/>
  <c r="C1241" i="2"/>
  <c r="D1241" i="2" s="1"/>
  <c r="C1242" i="2"/>
  <c r="D1242" i="2" s="1"/>
  <c r="C1243" i="2"/>
  <c r="D1243" i="2" s="1"/>
  <c r="C1244" i="2"/>
  <c r="D1244" i="2" s="1"/>
  <c r="C1245" i="2"/>
  <c r="D1245" i="2" s="1"/>
  <c r="C1246" i="2"/>
  <c r="D1246" i="2" s="1"/>
  <c r="C1247" i="2"/>
  <c r="D1247" i="2" s="1"/>
  <c r="C1248" i="2"/>
  <c r="D1248" i="2" s="1"/>
  <c r="C1249" i="2"/>
  <c r="D1249" i="2" s="1"/>
  <c r="C1250" i="2"/>
  <c r="D1250" i="2" s="1"/>
  <c r="C1251" i="2"/>
  <c r="D1251" i="2" s="1"/>
  <c r="C1252" i="2"/>
  <c r="D1252" i="2" s="1"/>
  <c r="C1253" i="2"/>
  <c r="D1253" i="2" s="1"/>
  <c r="C1254" i="2"/>
  <c r="D1254" i="2" s="1"/>
  <c r="C1255" i="2"/>
  <c r="D1255" i="2" s="1"/>
  <c r="C1256" i="2"/>
  <c r="D1256" i="2" s="1"/>
  <c r="C1257" i="2"/>
  <c r="D1257" i="2" s="1"/>
  <c r="C1258" i="2"/>
  <c r="D1258" i="2" s="1"/>
  <c r="C1259" i="2"/>
  <c r="D1259" i="2" s="1"/>
  <c r="C1260" i="2"/>
  <c r="D1260" i="2" s="1"/>
  <c r="C1261" i="2"/>
  <c r="D1261" i="2" s="1"/>
  <c r="C1262" i="2"/>
  <c r="D1262" i="2" s="1"/>
  <c r="C1263" i="2"/>
  <c r="D1263" i="2" s="1"/>
  <c r="C1264" i="2"/>
  <c r="D1264" i="2" s="1"/>
  <c r="C1265" i="2"/>
  <c r="D1265" i="2" s="1"/>
  <c r="C1266" i="2"/>
  <c r="D1266" i="2" s="1"/>
  <c r="C1267" i="2"/>
  <c r="D1267" i="2" s="1"/>
  <c r="C1268" i="2"/>
  <c r="D1268" i="2" s="1"/>
  <c r="C1269" i="2"/>
  <c r="D1269" i="2" s="1"/>
  <c r="C1270" i="2"/>
  <c r="D1270" i="2" s="1"/>
  <c r="C1271" i="2"/>
  <c r="D1271" i="2" s="1"/>
  <c r="C1272" i="2"/>
  <c r="D1272" i="2" s="1"/>
  <c r="C1273" i="2"/>
  <c r="D1273" i="2" s="1"/>
  <c r="C1274" i="2"/>
  <c r="D1274" i="2" s="1"/>
  <c r="C1275" i="2"/>
  <c r="D1275" i="2" s="1"/>
  <c r="C1276" i="2"/>
  <c r="D1276" i="2" s="1"/>
  <c r="C1277" i="2"/>
  <c r="D1277" i="2" s="1"/>
  <c r="C1278" i="2"/>
  <c r="D1278" i="2" s="1"/>
  <c r="C1279" i="2"/>
  <c r="D1279" i="2" s="1"/>
  <c r="C1280" i="2"/>
  <c r="D1280" i="2" s="1"/>
  <c r="C1281" i="2"/>
  <c r="D1281" i="2" s="1"/>
  <c r="C1282" i="2"/>
  <c r="D1282" i="2" s="1"/>
  <c r="C1283" i="2"/>
  <c r="D1283" i="2" s="1"/>
  <c r="C1284" i="2"/>
  <c r="D1284" i="2" s="1"/>
  <c r="C1285" i="2"/>
  <c r="D1285" i="2" s="1"/>
  <c r="C1286" i="2"/>
  <c r="D1286" i="2" s="1"/>
  <c r="C1287" i="2"/>
  <c r="D1287" i="2" s="1"/>
  <c r="C1288" i="2"/>
  <c r="D1288" i="2" s="1"/>
  <c r="C1289" i="2"/>
  <c r="D1289" i="2" s="1"/>
  <c r="C1290" i="2"/>
  <c r="D1290" i="2" s="1"/>
  <c r="C1291" i="2"/>
  <c r="D1291" i="2" s="1"/>
  <c r="C1292" i="2"/>
  <c r="D1292" i="2" s="1"/>
  <c r="C1293" i="2"/>
  <c r="D1293" i="2" s="1"/>
  <c r="C1294" i="2"/>
  <c r="D1294" i="2" s="1"/>
  <c r="C1295" i="2"/>
  <c r="D1295" i="2" s="1"/>
  <c r="C1296" i="2"/>
  <c r="D1296" i="2" s="1"/>
  <c r="C1297" i="2"/>
  <c r="D1297" i="2" s="1"/>
  <c r="C1298" i="2"/>
  <c r="D1298" i="2" s="1"/>
  <c r="C1299" i="2"/>
  <c r="D1299" i="2" s="1"/>
  <c r="C1300" i="2"/>
  <c r="D1300" i="2" s="1"/>
  <c r="C1301" i="2"/>
  <c r="D1301" i="2" s="1"/>
  <c r="C1302" i="2"/>
  <c r="D1302" i="2" s="1"/>
  <c r="C1303" i="2"/>
  <c r="D1303" i="2" s="1"/>
  <c r="C1304" i="2"/>
  <c r="D1304" i="2" s="1"/>
  <c r="C1305" i="2"/>
  <c r="D1305" i="2" s="1"/>
  <c r="C1306" i="2"/>
  <c r="D1306" i="2" s="1"/>
  <c r="C1307" i="2"/>
  <c r="D1307" i="2" s="1"/>
  <c r="C1308" i="2"/>
  <c r="D1308" i="2" s="1"/>
  <c r="C1309" i="2"/>
  <c r="D1309" i="2" s="1"/>
  <c r="C1310" i="2"/>
  <c r="D1310" i="2" s="1"/>
  <c r="C1311" i="2"/>
  <c r="D1311" i="2" s="1"/>
  <c r="C1312" i="2"/>
  <c r="D1312" i="2" s="1"/>
  <c r="C1313" i="2"/>
  <c r="D1313" i="2" s="1"/>
  <c r="C1314" i="2"/>
  <c r="D1314" i="2" s="1"/>
  <c r="C1315" i="2"/>
  <c r="D1315" i="2" s="1"/>
  <c r="C1316" i="2"/>
  <c r="D1316" i="2" s="1"/>
  <c r="C1317" i="2"/>
  <c r="D1317" i="2" s="1"/>
  <c r="C1318" i="2"/>
  <c r="D1318" i="2" s="1"/>
  <c r="C1319" i="2"/>
  <c r="D1319" i="2" s="1"/>
  <c r="C1320" i="2"/>
  <c r="D1320" i="2" s="1"/>
  <c r="C1321" i="2"/>
  <c r="D1321" i="2" s="1"/>
  <c r="C1322" i="2"/>
  <c r="D1322" i="2" s="1"/>
  <c r="C1323" i="2"/>
  <c r="D1323" i="2" s="1"/>
  <c r="C1324" i="2"/>
  <c r="D1324" i="2" s="1"/>
  <c r="C1325" i="2"/>
  <c r="D1325" i="2" s="1"/>
  <c r="C1326" i="2"/>
  <c r="D1326" i="2" s="1"/>
  <c r="C1327" i="2"/>
  <c r="D1327" i="2" s="1"/>
  <c r="C1328" i="2"/>
  <c r="D1328" i="2" s="1"/>
  <c r="C1329" i="2"/>
  <c r="D1329" i="2" s="1"/>
  <c r="C1330" i="2"/>
  <c r="D1330" i="2" s="1"/>
  <c r="C1331" i="2"/>
  <c r="D1331" i="2" s="1"/>
  <c r="C1332" i="2"/>
  <c r="D1332" i="2" s="1"/>
  <c r="C1333" i="2"/>
  <c r="D1333" i="2" s="1"/>
  <c r="C1334" i="2"/>
  <c r="D1334" i="2" s="1"/>
  <c r="C1335" i="2"/>
  <c r="D1335" i="2" s="1"/>
  <c r="C1336" i="2"/>
  <c r="D1336" i="2" s="1"/>
  <c r="C1337" i="2"/>
  <c r="D1337" i="2" s="1"/>
  <c r="C1338" i="2"/>
  <c r="D1338" i="2" s="1"/>
  <c r="C1339" i="2"/>
  <c r="D1339" i="2" s="1"/>
  <c r="C1340" i="2"/>
  <c r="D1340" i="2" s="1"/>
  <c r="C1341" i="2"/>
  <c r="D1341" i="2" s="1"/>
  <c r="C1342" i="2"/>
  <c r="D1342" i="2" s="1"/>
  <c r="C1343" i="2"/>
  <c r="D1343" i="2" s="1"/>
  <c r="C1344" i="2"/>
  <c r="D1344" i="2" s="1"/>
  <c r="C1345" i="2"/>
  <c r="D1345" i="2" s="1"/>
  <c r="C1346" i="2"/>
  <c r="D1346" i="2" s="1"/>
  <c r="C1347" i="2"/>
  <c r="D1347" i="2" s="1"/>
  <c r="C1348" i="2"/>
  <c r="D1348" i="2" s="1"/>
  <c r="C1349" i="2"/>
  <c r="D1349" i="2" s="1"/>
  <c r="C1350" i="2"/>
  <c r="D1350" i="2" s="1"/>
  <c r="C1351" i="2"/>
  <c r="D1351" i="2" s="1"/>
  <c r="C1352" i="2"/>
  <c r="D1352" i="2" s="1"/>
  <c r="C1353" i="2"/>
  <c r="D1353" i="2" s="1"/>
  <c r="C1354" i="2"/>
  <c r="D1354" i="2" s="1"/>
  <c r="C1355" i="2"/>
  <c r="D1355" i="2" s="1"/>
  <c r="C1356" i="2"/>
  <c r="D1356" i="2" s="1"/>
  <c r="C1357" i="2"/>
  <c r="D1357" i="2" s="1"/>
  <c r="C1358" i="2"/>
  <c r="D1358" i="2" s="1"/>
  <c r="C1359" i="2"/>
  <c r="D1359" i="2" s="1"/>
  <c r="C1360" i="2"/>
  <c r="D1360" i="2" s="1"/>
  <c r="C1361" i="2"/>
  <c r="D1361" i="2" s="1"/>
  <c r="C1362" i="2"/>
  <c r="D1362" i="2" s="1"/>
  <c r="C1363" i="2"/>
  <c r="D1363" i="2" s="1"/>
  <c r="C1364" i="2"/>
  <c r="D1364" i="2" s="1"/>
  <c r="C1365" i="2"/>
  <c r="D1365" i="2" s="1"/>
  <c r="C1366" i="2"/>
  <c r="D1366" i="2" s="1"/>
  <c r="C1367" i="2"/>
  <c r="D1367" i="2" s="1"/>
  <c r="C1368" i="2"/>
  <c r="D1368" i="2" s="1"/>
  <c r="C1369" i="2"/>
  <c r="D1369" i="2" s="1"/>
  <c r="C1370" i="2"/>
  <c r="D1370" i="2" s="1"/>
  <c r="C1371" i="2"/>
  <c r="D1371" i="2" s="1"/>
  <c r="C1372" i="2"/>
  <c r="D1372" i="2" s="1"/>
  <c r="C1373" i="2"/>
  <c r="D1373" i="2" s="1"/>
  <c r="C1374" i="2"/>
  <c r="D1374" i="2" s="1"/>
  <c r="C1375" i="2"/>
  <c r="D1375" i="2" s="1"/>
  <c r="C1376" i="2"/>
  <c r="D1376" i="2" s="1"/>
  <c r="C1377" i="2"/>
  <c r="D1377" i="2" s="1"/>
  <c r="C1378" i="2"/>
  <c r="D1378" i="2" s="1"/>
  <c r="C1379" i="2"/>
  <c r="D1379" i="2" s="1"/>
  <c r="C1380" i="2"/>
  <c r="D1380" i="2" s="1"/>
  <c r="C1381" i="2"/>
  <c r="D1381" i="2" s="1"/>
  <c r="C1382" i="2"/>
  <c r="D1382" i="2" s="1"/>
  <c r="C1383" i="2"/>
  <c r="D1383" i="2" s="1"/>
  <c r="C1384" i="2"/>
  <c r="D1384" i="2" s="1"/>
  <c r="C1385" i="2"/>
  <c r="D1385" i="2" s="1"/>
  <c r="C1386" i="2"/>
  <c r="D1386" i="2" s="1"/>
  <c r="C1387" i="2"/>
  <c r="D1387" i="2" s="1"/>
  <c r="C1388" i="2"/>
  <c r="D1388" i="2" s="1"/>
  <c r="C1389" i="2"/>
  <c r="D1389" i="2" s="1"/>
  <c r="C1390" i="2"/>
  <c r="D1390" i="2" s="1"/>
  <c r="C1391" i="2"/>
  <c r="D1391" i="2" s="1"/>
  <c r="C1392" i="2"/>
  <c r="D1392" i="2" s="1"/>
  <c r="C1393" i="2"/>
  <c r="D1393" i="2" s="1"/>
  <c r="C1394" i="2"/>
  <c r="D1394" i="2" s="1"/>
  <c r="C1395" i="2"/>
  <c r="D1395" i="2" s="1"/>
  <c r="C1396" i="2"/>
  <c r="D1396" i="2" s="1"/>
  <c r="C1397" i="2"/>
  <c r="D1397" i="2" s="1"/>
  <c r="C1398" i="2"/>
  <c r="D1398" i="2" s="1"/>
  <c r="C1399" i="2"/>
  <c r="D1399" i="2" s="1"/>
  <c r="C1400" i="2"/>
  <c r="D1400" i="2" s="1"/>
  <c r="C1401" i="2"/>
  <c r="D1401" i="2" s="1"/>
  <c r="C1402" i="2"/>
  <c r="D1402" i="2" s="1"/>
  <c r="C1403" i="2"/>
  <c r="D1403" i="2" s="1"/>
  <c r="C1404" i="2"/>
  <c r="D1404" i="2" s="1"/>
  <c r="C1405" i="2"/>
  <c r="D1405" i="2" s="1"/>
  <c r="C1406" i="2"/>
  <c r="D1406" i="2" s="1"/>
  <c r="C1407" i="2"/>
  <c r="D1407" i="2" s="1"/>
  <c r="C1408" i="2"/>
  <c r="D1408" i="2" s="1"/>
  <c r="C1409" i="2"/>
  <c r="D1409" i="2" s="1"/>
  <c r="C1410" i="2"/>
  <c r="D1410" i="2" s="1"/>
  <c r="C1411" i="2"/>
  <c r="D1411" i="2" s="1"/>
  <c r="C1412" i="2"/>
  <c r="D1412" i="2" s="1"/>
  <c r="C1413" i="2"/>
  <c r="D1413" i="2" s="1"/>
  <c r="C1414" i="2"/>
  <c r="D1414" i="2" s="1"/>
  <c r="C1415" i="2"/>
  <c r="D1415" i="2" s="1"/>
  <c r="C1416" i="2"/>
  <c r="D1416" i="2" s="1"/>
  <c r="C1417" i="2"/>
  <c r="D1417" i="2" s="1"/>
  <c r="C1418" i="2"/>
  <c r="D1418" i="2" s="1"/>
  <c r="C1419" i="2"/>
  <c r="D1419" i="2" s="1"/>
  <c r="C1420" i="2"/>
  <c r="D1420" i="2" s="1"/>
  <c r="C1421" i="2"/>
  <c r="D1421" i="2" s="1"/>
  <c r="C1422" i="2"/>
  <c r="D1422" i="2" s="1"/>
  <c r="C1423" i="2"/>
  <c r="D1423" i="2" s="1"/>
  <c r="C1424" i="2"/>
  <c r="D1424" i="2" s="1"/>
  <c r="C1425" i="2"/>
  <c r="D1425" i="2" s="1"/>
  <c r="C1426" i="2"/>
  <c r="D1426" i="2" s="1"/>
  <c r="C1427" i="2"/>
  <c r="D1427" i="2" s="1"/>
  <c r="C1428" i="2"/>
  <c r="D1428" i="2" s="1"/>
  <c r="C1429" i="2"/>
  <c r="D1429" i="2" s="1"/>
  <c r="C1430" i="2"/>
  <c r="D1430" i="2" s="1"/>
  <c r="C1431" i="2"/>
  <c r="D1431" i="2" s="1"/>
  <c r="C1432" i="2"/>
  <c r="D1432" i="2" s="1"/>
  <c r="C1433" i="2"/>
  <c r="D1433" i="2" s="1"/>
  <c r="C1434" i="2"/>
  <c r="D1434" i="2" s="1"/>
  <c r="C1435" i="2"/>
  <c r="D1435" i="2" s="1"/>
  <c r="C1436" i="2"/>
  <c r="D1436" i="2" s="1"/>
  <c r="C1437" i="2"/>
  <c r="D1437" i="2" s="1"/>
  <c r="C1438" i="2"/>
  <c r="D1438" i="2" s="1"/>
  <c r="C1439" i="2"/>
  <c r="D1439" i="2" s="1"/>
  <c r="C1440" i="2"/>
  <c r="D1440" i="2" s="1"/>
  <c r="C1441" i="2"/>
  <c r="D1441" i="2" s="1"/>
  <c r="C1442" i="2"/>
  <c r="D1442" i="2" s="1"/>
  <c r="C1443" i="2"/>
  <c r="D1443" i="2" s="1"/>
  <c r="C1444" i="2"/>
  <c r="D1444" i="2" s="1"/>
  <c r="C1445" i="2"/>
  <c r="D1445" i="2" s="1"/>
  <c r="C1446" i="2"/>
  <c r="D1446" i="2" s="1"/>
  <c r="C1447" i="2"/>
  <c r="D1447" i="2" s="1"/>
  <c r="C1448" i="2"/>
  <c r="D1448" i="2" s="1"/>
  <c r="C1449" i="2"/>
  <c r="D1449" i="2" s="1"/>
  <c r="C1450" i="2"/>
  <c r="D1450" i="2" s="1"/>
  <c r="C1451" i="2"/>
  <c r="D1451" i="2" s="1"/>
  <c r="C1452" i="2"/>
  <c r="D1452" i="2" s="1"/>
  <c r="C1453" i="2"/>
  <c r="D1453" i="2" s="1"/>
  <c r="C1454" i="2"/>
  <c r="D1454" i="2" s="1"/>
  <c r="C1455" i="2"/>
  <c r="D1455" i="2" s="1"/>
  <c r="C1456" i="2"/>
  <c r="D1456" i="2" s="1"/>
  <c r="C1457" i="2"/>
  <c r="D1457" i="2" s="1"/>
  <c r="C1458" i="2"/>
  <c r="D1458" i="2" s="1"/>
  <c r="C1459" i="2"/>
  <c r="D1459" i="2" s="1"/>
  <c r="C1460" i="2"/>
  <c r="D1460" i="2" s="1"/>
  <c r="C1461" i="2"/>
  <c r="D1461" i="2" s="1"/>
  <c r="C1462" i="2"/>
  <c r="D1462" i="2" s="1"/>
  <c r="C1463" i="2"/>
  <c r="D1463" i="2" s="1"/>
  <c r="C1464" i="2"/>
  <c r="D1464" i="2" s="1"/>
  <c r="C1465" i="2"/>
  <c r="D1465" i="2" s="1"/>
  <c r="C1466" i="2"/>
  <c r="D1466" i="2" s="1"/>
  <c r="C1467" i="2"/>
  <c r="D1467" i="2" s="1"/>
  <c r="C1468" i="2"/>
  <c r="D1468" i="2" s="1"/>
  <c r="C1469" i="2"/>
  <c r="D1469" i="2" s="1"/>
  <c r="C1470" i="2"/>
  <c r="D1470" i="2" s="1"/>
  <c r="C1471" i="2"/>
  <c r="D1471" i="2" s="1"/>
  <c r="C1472" i="2"/>
  <c r="D1472" i="2" s="1"/>
  <c r="C1473" i="2"/>
  <c r="D1473" i="2" s="1"/>
  <c r="C1474" i="2"/>
  <c r="D1474" i="2" s="1"/>
  <c r="C1475" i="2"/>
  <c r="D1475" i="2" s="1"/>
  <c r="C1476" i="2"/>
  <c r="D1476" i="2" s="1"/>
  <c r="C1477" i="2"/>
  <c r="D1477" i="2" s="1"/>
  <c r="C1478" i="2"/>
  <c r="D1478" i="2" s="1"/>
  <c r="C1479" i="2"/>
  <c r="D1479" i="2" s="1"/>
  <c r="C1480" i="2"/>
  <c r="D1480" i="2" s="1"/>
  <c r="C1481" i="2"/>
  <c r="D1481" i="2" s="1"/>
  <c r="C1482" i="2"/>
  <c r="D1482" i="2" s="1"/>
  <c r="C1483" i="2"/>
  <c r="D1483" i="2" s="1"/>
  <c r="C1484" i="2"/>
  <c r="D1484" i="2" s="1"/>
  <c r="C1485" i="2"/>
  <c r="D1485" i="2" s="1"/>
  <c r="C1486" i="2"/>
  <c r="D1486" i="2" s="1"/>
  <c r="C1487" i="2"/>
  <c r="D1487" i="2" s="1"/>
  <c r="C1488" i="2"/>
  <c r="D1488" i="2" s="1"/>
  <c r="C1489" i="2"/>
  <c r="D1489" i="2" s="1"/>
  <c r="C1490" i="2"/>
  <c r="D1490" i="2" s="1"/>
  <c r="C1491" i="2"/>
  <c r="D1491" i="2" s="1"/>
  <c r="C1492" i="2"/>
  <c r="D1492" i="2" s="1"/>
  <c r="C1493" i="2"/>
  <c r="D1493" i="2" s="1"/>
  <c r="C1494" i="2"/>
  <c r="D1494" i="2" s="1"/>
  <c r="C1495" i="2"/>
  <c r="D1495" i="2" s="1"/>
  <c r="C1496" i="2"/>
  <c r="D1496" i="2" s="1"/>
  <c r="C1497" i="2"/>
  <c r="D1497" i="2" s="1"/>
  <c r="C1498" i="2"/>
  <c r="D1498" i="2" s="1"/>
  <c r="C1499" i="2"/>
  <c r="D1499" i="2" s="1"/>
  <c r="C1500" i="2"/>
  <c r="D1500" i="2" s="1"/>
  <c r="C1501" i="2"/>
  <c r="D1501" i="2" s="1"/>
  <c r="C1502" i="2"/>
  <c r="D1502" i="2" s="1"/>
  <c r="C1503" i="2"/>
  <c r="D1503" i="2" s="1"/>
  <c r="C1504" i="2"/>
  <c r="D1504" i="2" s="1"/>
  <c r="C1505" i="2"/>
  <c r="D1505" i="2" s="1"/>
  <c r="C1506" i="2"/>
  <c r="D1506" i="2" s="1"/>
  <c r="C1507" i="2"/>
  <c r="D1507" i="2" s="1"/>
  <c r="C1508" i="2"/>
  <c r="D1508" i="2" s="1"/>
  <c r="C1509" i="2"/>
  <c r="D1509" i="2" s="1"/>
  <c r="C1510" i="2"/>
  <c r="D1510" i="2" s="1"/>
  <c r="C1511" i="2"/>
  <c r="D1511" i="2" s="1"/>
  <c r="C1512" i="2"/>
  <c r="D1512" i="2" s="1"/>
  <c r="C1513" i="2"/>
  <c r="D1513" i="2" s="1"/>
  <c r="C1514" i="2"/>
  <c r="D1514" i="2" s="1"/>
  <c r="C1515" i="2"/>
  <c r="D1515" i="2" s="1"/>
  <c r="C1516" i="2"/>
  <c r="D1516" i="2" s="1"/>
  <c r="C1517" i="2"/>
  <c r="D1517" i="2" s="1"/>
  <c r="C1518" i="2"/>
  <c r="D1518" i="2" s="1"/>
  <c r="C1519" i="2"/>
  <c r="D1519" i="2" s="1"/>
  <c r="C1520" i="2"/>
  <c r="D1520" i="2" s="1"/>
  <c r="C1521" i="2"/>
  <c r="D1521" i="2" s="1"/>
  <c r="C1522" i="2"/>
  <c r="D1522" i="2" s="1"/>
  <c r="C1523" i="2"/>
  <c r="D1523" i="2" s="1"/>
  <c r="C1524" i="2"/>
  <c r="D1524" i="2" s="1"/>
  <c r="C1525" i="2"/>
  <c r="D1525" i="2" s="1"/>
  <c r="C1526" i="2"/>
  <c r="D1526" i="2" s="1"/>
  <c r="C1527" i="2"/>
  <c r="D1527" i="2" s="1"/>
  <c r="C1528" i="2"/>
  <c r="D1528" i="2" s="1"/>
  <c r="C1529" i="2"/>
  <c r="D1529" i="2" s="1"/>
  <c r="C1530" i="2"/>
  <c r="D1530" i="2" s="1"/>
  <c r="C1531" i="2"/>
  <c r="D1531" i="2" s="1"/>
  <c r="C1532" i="2"/>
  <c r="D1532" i="2" s="1"/>
  <c r="C1533" i="2"/>
  <c r="D1533" i="2" s="1"/>
  <c r="C1534" i="2"/>
  <c r="D1534" i="2" s="1"/>
  <c r="C1535" i="2"/>
  <c r="D1535" i="2" s="1"/>
  <c r="C1536" i="2"/>
  <c r="D1536" i="2" s="1"/>
  <c r="C1537" i="2"/>
  <c r="D1537" i="2" s="1"/>
  <c r="C1538" i="2"/>
  <c r="D1538" i="2" s="1"/>
  <c r="C1539" i="2"/>
  <c r="D1539" i="2" s="1"/>
  <c r="C1540" i="2"/>
  <c r="D1540" i="2" s="1"/>
  <c r="C1541" i="2"/>
  <c r="D1541" i="2" s="1"/>
  <c r="C1542" i="2"/>
  <c r="D1542" i="2" s="1"/>
  <c r="C1543" i="2"/>
  <c r="D1543" i="2" s="1"/>
  <c r="C1544" i="2"/>
  <c r="D1544" i="2" s="1"/>
  <c r="C1545" i="2"/>
  <c r="D1545" i="2" s="1"/>
  <c r="C1546" i="2"/>
  <c r="D1546" i="2" s="1"/>
  <c r="C1547" i="2"/>
  <c r="D1547" i="2" s="1"/>
  <c r="C1548" i="2"/>
  <c r="D1548" i="2" s="1"/>
  <c r="C1549" i="2"/>
  <c r="D1549" i="2" s="1"/>
  <c r="C1550" i="2"/>
  <c r="D1550" i="2" s="1"/>
  <c r="C1551" i="2"/>
  <c r="D1551" i="2" s="1"/>
  <c r="C1552" i="2"/>
  <c r="D1552" i="2" s="1"/>
  <c r="C1553" i="2"/>
  <c r="D1553" i="2" s="1"/>
  <c r="C1554" i="2"/>
  <c r="D1554" i="2" s="1"/>
  <c r="C1555" i="2"/>
  <c r="D1555" i="2" s="1"/>
  <c r="C1556" i="2"/>
  <c r="D1556" i="2" s="1"/>
  <c r="C1557" i="2"/>
  <c r="D1557" i="2" s="1"/>
  <c r="C1558" i="2"/>
  <c r="D1558" i="2" s="1"/>
  <c r="C1559" i="2"/>
  <c r="D1559" i="2" s="1"/>
  <c r="C1560" i="2"/>
  <c r="D1560" i="2" s="1"/>
  <c r="C1561" i="2"/>
  <c r="D1561" i="2" s="1"/>
  <c r="C1562" i="2"/>
  <c r="D1562" i="2" s="1"/>
  <c r="C1563" i="2"/>
  <c r="D1563" i="2" s="1"/>
  <c r="C1564" i="2"/>
  <c r="D1564" i="2" s="1"/>
  <c r="C1565" i="2"/>
  <c r="D1565" i="2" s="1"/>
  <c r="C1566" i="2"/>
  <c r="D1566" i="2" s="1"/>
  <c r="C1567" i="2"/>
  <c r="D1567" i="2" s="1"/>
  <c r="C1568" i="2"/>
  <c r="D1568" i="2" s="1"/>
  <c r="C1569" i="2"/>
  <c r="D1569" i="2" s="1"/>
  <c r="C1570" i="2"/>
  <c r="D1570" i="2" s="1"/>
  <c r="C1571" i="2"/>
  <c r="D1571" i="2" s="1"/>
  <c r="C1572" i="2"/>
  <c r="D1572" i="2" s="1"/>
  <c r="C1573" i="2"/>
  <c r="D1573" i="2" s="1"/>
  <c r="C1574" i="2"/>
  <c r="D1574" i="2" s="1"/>
  <c r="C1575" i="2"/>
  <c r="D1575" i="2" s="1"/>
  <c r="C1576" i="2"/>
  <c r="D1576" i="2" s="1"/>
  <c r="C1577" i="2"/>
  <c r="D1577" i="2" s="1"/>
  <c r="C1578" i="2"/>
  <c r="D1578" i="2" s="1"/>
  <c r="C1579" i="2"/>
  <c r="D1579" i="2" s="1"/>
  <c r="C1580" i="2"/>
  <c r="D1580" i="2" s="1"/>
  <c r="C1581" i="2"/>
  <c r="D1581" i="2" s="1"/>
  <c r="C1582" i="2"/>
  <c r="D1582" i="2" s="1"/>
  <c r="C1583" i="2"/>
  <c r="D1583" i="2" s="1"/>
  <c r="C1584" i="2"/>
  <c r="D1584" i="2" s="1"/>
  <c r="C1585" i="2"/>
  <c r="D1585" i="2" s="1"/>
  <c r="C1586" i="2"/>
  <c r="D1586" i="2" s="1"/>
  <c r="C1587" i="2"/>
  <c r="D1587" i="2" s="1"/>
  <c r="C1588" i="2"/>
  <c r="D1588" i="2" s="1"/>
  <c r="C1589" i="2"/>
  <c r="D1589" i="2" s="1"/>
  <c r="C1590" i="2"/>
  <c r="D1590" i="2" s="1"/>
  <c r="C1591" i="2"/>
  <c r="D1591" i="2" s="1"/>
  <c r="C1592" i="2"/>
  <c r="D1592" i="2" s="1"/>
  <c r="C1593" i="2"/>
  <c r="D1593" i="2" s="1"/>
  <c r="C1594" i="2"/>
  <c r="D1594" i="2" s="1"/>
  <c r="C1595" i="2"/>
  <c r="D1595" i="2" s="1"/>
  <c r="C1596" i="2"/>
  <c r="D1596" i="2" s="1"/>
  <c r="C1597" i="2"/>
  <c r="D1597" i="2" s="1"/>
  <c r="C1598" i="2"/>
  <c r="D1598" i="2" s="1"/>
  <c r="C1599" i="2"/>
  <c r="D1599" i="2" s="1"/>
  <c r="C1600" i="2"/>
  <c r="D1600" i="2" s="1"/>
  <c r="C1601" i="2"/>
  <c r="D1601" i="2" s="1"/>
  <c r="C1602" i="2"/>
  <c r="D1602" i="2" s="1"/>
  <c r="C1603" i="2"/>
  <c r="D1603" i="2" s="1"/>
  <c r="C1604" i="2"/>
  <c r="D1604" i="2" s="1"/>
  <c r="C1605" i="2"/>
  <c r="D1605" i="2" s="1"/>
  <c r="C1606" i="2"/>
  <c r="D1606" i="2" s="1"/>
  <c r="C1607" i="2"/>
  <c r="D1607" i="2" s="1"/>
  <c r="C1608" i="2"/>
  <c r="D1608" i="2" s="1"/>
  <c r="C1609" i="2"/>
  <c r="D1609" i="2" s="1"/>
  <c r="C1610" i="2"/>
  <c r="D1610" i="2" s="1"/>
  <c r="C1611" i="2"/>
  <c r="D1611" i="2" s="1"/>
  <c r="C1612" i="2"/>
  <c r="D1612" i="2" s="1"/>
  <c r="C1613" i="2"/>
  <c r="D1613" i="2" s="1"/>
  <c r="C1614" i="2"/>
  <c r="D1614" i="2" s="1"/>
  <c r="C1615" i="2"/>
  <c r="D1615" i="2" s="1"/>
  <c r="C1616" i="2"/>
  <c r="D1616" i="2" s="1"/>
  <c r="C1617" i="2"/>
  <c r="D1617" i="2" s="1"/>
  <c r="C1618" i="2"/>
  <c r="D1618" i="2" s="1"/>
  <c r="C1619" i="2"/>
  <c r="D1619" i="2" s="1"/>
  <c r="C1620" i="2"/>
  <c r="D1620" i="2" s="1"/>
  <c r="C1621" i="2"/>
  <c r="D1621" i="2" s="1"/>
  <c r="C1622" i="2"/>
  <c r="D1622" i="2" s="1"/>
  <c r="C1623" i="2"/>
  <c r="D1623" i="2" s="1"/>
  <c r="C1624" i="2"/>
  <c r="D1624" i="2" s="1"/>
  <c r="C1625" i="2"/>
  <c r="D1625" i="2" s="1"/>
  <c r="C1626" i="2"/>
  <c r="D1626" i="2" s="1"/>
  <c r="C1627" i="2"/>
  <c r="D1627" i="2" s="1"/>
  <c r="C1628" i="2"/>
  <c r="D1628" i="2" s="1"/>
  <c r="C1629" i="2"/>
  <c r="D1629" i="2" s="1"/>
  <c r="C1630" i="2"/>
  <c r="D1630" i="2" s="1"/>
  <c r="C1631" i="2"/>
  <c r="D1631" i="2" s="1"/>
  <c r="C1632" i="2"/>
  <c r="D1632" i="2" s="1"/>
  <c r="C1633" i="2"/>
  <c r="D1633" i="2" s="1"/>
  <c r="C1634" i="2"/>
  <c r="D1634" i="2" s="1"/>
  <c r="C1635" i="2"/>
  <c r="D1635" i="2" s="1"/>
  <c r="C1636" i="2"/>
  <c r="D1636" i="2" s="1"/>
  <c r="C1637" i="2"/>
  <c r="D1637" i="2" s="1"/>
  <c r="C1638" i="2"/>
  <c r="D1638" i="2" s="1"/>
  <c r="C1639" i="2"/>
  <c r="D1639" i="2" s="1"/>
  <c r="C1640" i="2"/>
  <c r="D1640" i="2" s="1"/>
  <c r="C1641" i="2"/>
  <c r="D1641" i="2" s="1"/>
  <c r="C1642" i="2"/>
  <c r="D1642" i="2" s="1"/>
  <c r="C1643" i="2"/>
  <c r="D1643" i="2" s="1"/>
  <c r="C1644" i="2"/>
  <c r="D1644" i="2" s="1"/>
  <c r="C1645" i="2"/>
  <c r="D1645" i="2" s="1"/>
  <c r="C1646" i="2"/>
  <c r="D1646" i="2" s="1"/>
  <c r="C1647" i="2"/>
  <c r="D1647" i="2" s="1"/>
  <c r="C1648" i="2"/>
  <c r="D1648" i="2" s="1"/>
  <c r="C1649" i="2"/>
  <c r="D1649" i="2" s="1"/>
  <c r="C1650" i="2"/>
  <c r="D1650" i="2" s="1"/>
  <c r="C1651" i="2"/>
  <c r="D1651" i="2" s="1"/>
  <c r="C1652" i="2"/>
  <c r="D1652" i="2" s="1"/>
  <c r="C1653" i="2"/>
  <c r="D1653" i="2" s="1"/>
  <c r="C1654" i="2"/>
  <c r="D1654" i="2" s="1"/>
  <c r="C1655" i="2"/>
  <c r="D1655" i="2" s="1"/>
  <c r="C1656" i="2"/>
  <c r="D1656" i="2" s="1"/>
  <c r="C1657" i="2"/>
  <c r="D1657" i="2" s="1"/>
  <c r="C1658" i="2"/>
  <c r="D1658" i="2" s="1"/>
  <c r="C1659" i="2"/>
  <c r="D1659" i="2" s="1"/>
  <c r="C1660" i="2"/>
  <c r="D1660" i="2" s="1"/>
  <c r="C1661" i="2"/>
  <c r="D1661" i="2" s="1"/>
  <c r="C1662" i="2"/>
  <c r="D1662" i="2" s="1"/>
  <c r="C1663" i="2"/>
  <c r="D1663" i="2" s="1"/>
  <c r="C1664" i="2"/>
  <c r="D1664" i="2" s="1"/>
  <c r="C1665" i="2"/>
  <c r="D1665" i="2" s="1"/>
  <c r="C1666" i="2"/>
  <c r="D1666" i="2" s="1"/>
  <c r="C1667" i="2"/>
  <c r="D1667" i="2" s="1"/>
  <c r="C1668" i="2"/>
  <c r="D1668" i="2" s="1"/>
  <c r="C1669" i="2"/>
  <c r="D1669" i="2" s="1"/>
  <c r="C1670" i="2"/>
  <c r="D1670" i="2" s="1"/>
  <c r="C1671" i="2"/>
  <c r="D1671" i="2" s="1"/>
  <c r="C1672" i="2"/>
  <c r="D1672" i="2" s="1"/>
  <c r="C1673" i="2"/>
  <c r="D1673" i="2" s="1"/>
  <c r="C1674" i="2"/>
  <c r="D1674" i="2" s="1"/>
  <c r="C1675" i="2"/>
  <c r="D1675" i="2" s="1"/>
  <c r="C1676" i="2"/>
  <c r="D1676" i="2" s="1"/>
  <c r="C1677" i="2"/>
  <c r="D1677" i="2" s="1"/>
  <c r="C1678" i="2"/>
  <c r="D1678" i="2" s="1"/>
  <c r="C1679" i="2"/>
  <c r="D1679" i="2" s="1"/>
  <c r="C1680" i="2"/>
  <c r="D1680" i="2" s="1"/>
  <c r="C1681" i="2"/>
  <c r="D1681" i="2" s="1"/>
  <c r="C1682" i="2"/>
  <c r="D1682" i="2" s="1"/>
  <c r="C1683" i="2"/>
  <c r="D1683" i="2" s="1"/>
  <c r="C1684" i="2"/>
  <c r="D1684" i="2" s="1"/>
  <c r="C1685" i="2"/>
  <c r="D1685" i="2" s="1"/>
  <c r="C1686" i="2"/>
  <c r="D1686" i="2" s="1"/>
  <c r="C1687" i="2"/>
  <c r="D1687" i="2" s="1"/>
  <c r="C1688" i="2"/>
  <c r="D1688" i="2" s="1"/>
  <c r="C1689" i="2"/>
  <c r="D1689" i="2" s="1"/>
  <c r="C1690" i="2"/>
  <c r="D1690" i="2" s="1"/>
  <c r="C1691" i="2"/>
  <c r="D1691" i="2" s="1"/>
  <c r="C1692" i="2"/>
  <c r="D1692" i="2" s="1"/>
  <c r="C1693" i="2"/>
  <c r="D1693" i="2" s="1"/>
  <c r="C1694" i="2"/>
  <c r="D1694" i="2" s="1"/>
  <c r="C1695" i="2"/>
  <c r="D1695" i="2" s="1"/>
  <c r="C1696" i="2"/>
  <c r="D1696" i="2" s="1"/>
  <c r="C1697" i="2"/>
  <c r="D1697" i="2" s="1"/>
  <c r="C1698" i="2"/>
  <c r="D1698" i="2" s="1"/>
  <c r="C1699" i="2"/>
  <c r="D1699" i="2" s="1"/>
  <c r="C1700" i="2"/>
  <c r="D1700" i="2" s="1"/>
  <c r="C1701" i="2"/>
  <c r="D1701" i="2" s="1"/>
  <c r="C1702" i="2"/>
  <c r="D1702" i="2" s="1"/>
  <c r="C1703" i="2"/>
  <c r="D1703" i="2" s="1"/>
  <c r="C1704" i="2"/>
  <c r="D1704" i="2" s="1"/>
  <c r="C1705" i="2"/>
  <c r="D1705" i="2" s="1"/>
  <c r="C1706" i="2"/>
  <c r="D1706" i="2" s="1"/>
  <c r="C1707" i="2"/>
  <c r="D1707" i="2" s="1"/>
  <c r="C1708" i="2"/>
  <c r="D1708" i="2" s="1"/>
  <c r="C1709" i="2"/>
  <c r="D1709" i="2" s="1"/>
  <c r="C1710" i="2"/>
  <c r="D1710" i="2" s="1"/>
  <c r="C1711" i="2"/>
  <c r="D1711" i="2" s="1"/>
  <c r="C1712" i="2"/>
  <c r="D1712" i="2" s="1"/>
  <c r="C1713" i="2"/>
  <c r="D1713" i="2" s="1"/>
  <c r="C1714" i="2"/>
  <c r="D1714" i="2" s="1"/>
  <c r="C1715" i="2"/>
  <c r="D1715" i="2" s="1"/>
  <c r="C1716" i="2"/>
  <c r="D1716" i="2" s="1"/>
  <c r="C1717" i="2"/>
  <c r="D1717" i="2" s="1"/>
  <c r="C1718" i="2"/>
  <c r="D1718" i="2" s="1"/>
  <c r="C1719" i="2"/>
  <c r="D1719" i="2" s="1"/>
  <c r="C1720" i="2"/>
  <c r="D1720" i="2" s="1"/>
  <c r="C1721" i="2"/>
  <c r="D1721" i="2" s="1"/>
  <c r="C1722" i="2"/>
  <c r="D1722" i="2" s="1"/>
  <c r="C1723" i="2"/>
  <c r="D1723" i="2" s="1"/>
  <c r="C1724" i="2"/>
  <c r="D1724" i="2" s="1"/>
  <c r="C1725" i="2"/>
  <c r="D1725" i="2" s="1"/>
  <c r="C1726" i="2"/>
  <c r="D1726" i="2" s="1"/>
  <c r="C1727" i="2"/>
  <c r="D1727" i="2" s="1"/>
  <c r="C1728" i="2"/>
  <c r="D1728" i="2" s="1"/>
  <c r="C1729" i="2"/>
  <c r="D1729" i="2" s="1"/>
  <c r="C1730" i="2"/>
  <c r="D1730" i="2" s="1"/>
  <c r="C1731" i="2"/>
  <c r="D1731" i="2" s="1"/>
  <c r="C1732" i="2"/>
  <c r="D1732" i="2" s="1"/>
  <c r="C1733" i="2"/>
  <c r="D1733" i="2" s="1"/>
  <c r="C1734" i="2"/>
  <c r="D1734" i="2" s="1"/>
  <c r="C1735" i="2"/>
  <c r="D1735" i="2" s="1"/>
  <c r="C1736" i="2"/>
  <c r="D1736" i="2" s="1"/>
  <c r="C1737" i="2"/>
  <c r="D1737" i="2" s="1"/>
  <c r="C1738" i="2"/>
  <c r="D1738" i="2" s="1"/>
  <c r="C1739" i="2"/>
  <c r="D1739" i="2" s="1"/>
  <c r="C1740" i="2"/>
  <c r="D1740" i="2" s="1"/>
  <c r="C1741" i="2"/>
  <c r="D1741" i="2" s="1"/>
  <c r="C1742" i="2"/>
  <c r="D1742" i="2" s="1"/>
  <c r="C1743" i="2"/>
  <c r="D1743" i="2" s="1"/>
  <c r="C1744" i="2"/>
  <c r="D1744" i="2" s="1"/>
  <c r="C1745" i="2"/>
  <c r="D1745" i="2" s="1"/>
  <c r="C1746" i="2"/>
  <c r="D1746" i="2" s="1"/>
  <c r="C1747" i="2"/>
  <c r="D1747" i="2" s="1"/>
  <c r="C1748" i="2"/>
  <c r="D1748" i="2" s="1"/>
  <c r="C1749" i="2"/>
  <c r="D1749" i="2" s="1"/>
  <c r="C1750" i="2"/>
  <c r="D1750" i="2" s="1"/>
  <c r="C1751" i="2"/>
  <c r="D1751" i="2" s="1"/>
  <c r="C1752" i="2"/>
  <c r="D1752" i="2" s="1"/>
  <c r="C1753" i="2"/>
  <c r="D1753" i="2" s="1"/>
  <c r="C1754" i="2"/>
  <c r="D1754" i="2" s="1"/>
  <c r="C1755" i="2"/>
  <c r="D1755" i="2" s="1"/>
  <c r="C1756" i="2"/>
  <c r="D1756" i="2" s="1"/>
  <c r="C1757" i="2"/>
  <c r="D1757" i="2" s="1"/>
  <c r="C1758" i="2"/>
  <c r="D1758" i="2" s="1"/>
  <c r="C1759" i="2"/>
  <c r="D1759" i="2" s="1"/>
  <c r="C1760" i="2"/>
  <c r="D1760" i="2" s="1"/>
  <c r="C1761" i="2"/>
  <c r="D1761" i="2" s="1"/>
  <c r="C1762" i="2"/>
  <c r="D1762" i="2" s="1"/>
  <c r="C1763" i="2"/>
  <c r="D1763" i="2" s="1"/>
  <c r="C1764" i="2"/>
  <c r="D1764" i="2" s="1"/>
  <c r="C1765" i="2"/>
  <c r="D1765" i="2" s="1"/>
  <c r="C1766" i="2"/>
  <c r="D1766" i="2" s="1"/>
  <c r="C1767" i="2"/>
  <c r="D1767" i="2" s="1"/>
  <c r="C1768" i="2"/>
  <c r="D1768" i="2" s="1"/>
  <c r="C1769" i="2"/>
  <c r="D1769" i="2" s="1"/>
  <c r="C1770" i="2"/>
  <c r="D1770" i="2" s="1"/>
  <c r="C1771" i="2"/>
  <c r="D1771" i="2" s="1"/>
  <c r="C1772" i="2"/>
  <c r="D1772" i="2" s="1"/>
  <c r="C1773" i="2"/>
  <c r="D1773" i="2" s="1"/>
  <c r="C1774" i="2"/>
  <c r="D1774" i="2" s="1"/>
  <c r="C1775" i="2"/>
  <c r="D1775" i="2" s="1"/>
  <c r="C1776" i="2"/>
  <c r="D1776" i="2" s="1"/>
  <c r="C1777" i="2"/>
  <c r="D1777" i="2" s="1"/>
  <c r="C1778" i="2"/>
  <c r="D1778" i="2" s="1"/>
  <c r="C1779" i="2"/>
  <c r="D1779" i="2" s="1"/>
  <c r="C1780" i="2"/>
  <c r="D1780" i="2" s="1"/>
  <c r="C1781" i="2"/>
  <c r="D1781" i="2" s="1"/>
  <c r="C1782" i="2"/>
  <c r="D1782" i="2" s="1"/>
  <c r="C1783" i="2"/>
  <c r="D1783" i="2" s="1"/>
  <c r="C1784" i="2"/>
  <c r="D1784" i="2" s="1"/>
  <c r="C1785" i="2"/>
  <c r="D1785" i="2" s="1"/>
  <c r="C1786" i="2"/>
  <c r="D1786" i="2" s="1"/>
  <c r="C1787" i="2"/>
  <c r="D1787" i="2" s="1"/>
  <c r="C1788" i="2"/>
  <c r="D1788" i="2" s="1"/>
  <c r="C1789" i="2"/>
  <c r="D1789" i="2" s="1"/>
  <c r="C1790" i="2"/>
  <c r="D1790" i="2" s="1"/>
  <c r="C1791" i="2"/>
  <c r="D1791" i="2" s="1"/>
  <c r="C1792" i="2"/>
  <c r="D1792" i="2" s="1"/>
  <c r="C1793" i="2"/>
  <c r="D1793" i="2" s="1"/>
  <c r="C1794" i="2"/>
  <c r="D1794" i="2" s="1"/>
  <c r="C1795" i="2"/>
  <c r="D1795" i="2" s="1"/>
  <c r="C1796" i="2"/>
  <c r="D1796" i="2" s="1"/>
  <c r="C1797" i="2"/>
  <c r="D1797" i="2" s="1"/>
  <c r="C1798" i="2"/>
  <c r="D1798" i="2" s="1"/>
  <c r="C1799" i="2"/>
  <c r="D1799" i="2" s="1"/>
  <c r="C1800" i="2"/>
  <c r="D1800" i="2" s="1"/>
  <c r="C1801" i="2"/>
  <c r="D1801" i="2" s="1"/>
  <c r="C1802" i="2"/>
  <c r="D1802" i="2" s="1"/>
  <c r="C1803" i="2"/>
  <c r="D1803" i="2" s="1"/>
  <c r="C1804" i="2"/>
  <c r="D1804" i="2" s="1"/>
  <c r="C1805" i="2"/>
  <c r="D1805" i="2" s="1"/>
  <c r="C1806" i="2"/>
  <c r="D1806" i="2" s="1"/>
  <c r="C1807" i="2"/>
  <c r="D1807" i="2" s="1"/>
  <c r="C1808" i="2"/>
  <c r="D1808" i="2" s="1"/>
  <c r="C1809" i="2"/>
  <c r="D1809" i="2" s="1"/>
  <c r="C1810" i="2"/>
  <c r="D1810" i="2" s="1"/>
  <c r="C1811" i="2"/>
  <c r="D1811" i="2" s="1"/>
  <c r="C1812" i="2"/>
  <c r="D1812" i="2" s="1"/>
  <c r="C1813" i="2"/>
  <c r="D1813" i="2" s="1"/>
  <c r="C1814" i="2"/>
  <c r="D1814" i="2" s="1"/>
  <c r="C1815" i="2"/>
  <c r="D1815" i="2" s="1"/>
  <c r="C1816" i="2"/>
  <c r="D1816" i="2" s="1"/>
  <c r="C1817" i="2"/>
  <c r="D1817" i="2" s="1"/>
  <c r="C1818" i="2"/>
  <c r="D1818" i="2" s="1"/>
  <c r="C1819" i="2"/>
  <c r="D1819" i="2" s="1"/>
  <c r="C1820" i="2"/>
  <c r="D1820" i="2" s="1"/>
  <c r="C1821" i="2"/>
  <c r="D1821" i="2" s="1"/>
  <c r="C1822" i="2"/>
  <c r="D1822" i="2" s="1"/>
  <c r="C1823" i="2"/>
  <c r="D1823" i="2" s="1"/>
  <c r="C1824" i="2"/>
  <c r="D1824" i="2" s="1"/>
  <c r="C1825" i="2"/>
  <c r="D1825" i="2" s="1"/>
  <c r="C1826" i="2"/>
  <c r="D1826" i="2" s="1"/>
  <c r="C1827" i="2"/>
  <c r="D1827" i="2" s="1"/>
  <c r="C1828" i="2"/>
  <c r="D1828" i="2" s="1"/>
  <c r="C1829" i="2"/>
  <c r="D1829" i="2" s="1"/>
  <c r="C1830" i="2"/>
  <c r="D1830" i="2" s="1"/>
  <c r="C1831" i="2"/>
  <c r="D1831" i="2" s="1"/>
  <c r="C1832" i="2"/>
  <c r="D1832" i="2" s="1"/>
  <c r="C1833" i="2"/>
  <c r="D1833" i="2" s="1"/>
  <c r="C1834" i="2"/>
  <c r="D1834" i="2" s="1"/>
  <c r="C1835" i="2"/>
  <c r="D1835" i="2" s="1"/>
  <c r="C1836" i="2"/>
  <c r="D1836" i="2" s="1"/>
  <c r="C1837" i="2"/>
  <c r="D1837" i="2" s="1"/>
  <c r="C1838" i="2"/>
  <c r="D1838" i="2" s="1"/>
  <c r="C1839" i="2"/>
  <c r="D1839" i="2" s="1"/>
  <c r="C1840" i="2"/>
  <c r="D1840" i="2" s="1"/>
  <c r="C1841" i="2"/>
  <c r="D1841" i="2" s="1"/>
  <c r="C1842" i="2"/>
  <c r="D1842" i="2" s="1"/>
  <c r="C1843" i="2"/>
  <c r="D1843" i="2" s="1"/>
  <c r="C1844" i="2"/>
  <c r="D1844" i="2" s="1"/>
  <c r="C1845" i="2"/>
  <c r="D1845" i="2" s="1"/>
  <c r="C1846" i="2"/>
  <c r="D1846" i="2" s="1"/>
  <c r="C1847" i="2"/>
  <c r="D1847" i="2" s="1"/>
  <c r="C1848" i="2"/>
  <c r="D1848" i="2" s="1"/>
  <c r="C1849" i="2"/>
  <c r="D1849" i="2" s="1"/>
  <c r="C1850" i="2"/>
  <c r="D1850" i="2" s="1"/>
  <c r="D889" i="2" l="1"/>
  <c r="B889" i="2"/>
  <c r="D720" i="2"/>
  <c r="B720" i="2"/>
  <c r="D604" i="2"/>
  <c r="B604" i="2"/>
  <c r="D475" i="2"/>
  <c r="B475" i="2"/>
  <c r="D384" i="2"/>
  <c r="B384" i="2"/>
  <c r="D969" i="2"/>
  <c r="B969" i="2"/>
  <c r="D975" i="2"/>
  <c r="B975" i="2"/>
  <c r="D982" i="2"/>
  <c r="B982" i="2"/>
  <c r="D939" i="2"/>
  <c r="B939" i="2"/>
  <c r="D922" i="2"/>
  <c r="B922" i="2"/>
  <c r="D898" i="2"/>
  <c r="B898" i="2"/>
  <c r="D882" i="2"/>
  <c r="B882" i="2"/>
  <c r="D874" i="2"/>
  <c r="B874" i="2"/>
  <c r="D866" i="2"/>
  <c r="B866" i="2"/>
  <c r="D858" i="2"/>
  <c r="B858" i="2"/>
  <c r="D842" i="2"/>
  <c r="B842" i="2"/>
  <c r="D818" i="2"/>
  <c r="B818" i="2"/>
  <c r="D810" i="2"/>
  <c r="B810" i="2"/>
  <c r="D802" i="2"/>
  <c r="B802" i="2"/>
  <c r="D786" i="2"/>
  <c r="B786" i="2"/>
  <c r="D778" i="2"/>
  <c r="B778" i="2"/>
  <c r="D770" i="2"/>
  <c r="B770" i="2"/>
  <c r="D762" i="2"/>
  <c r="B762" i="2"/>
  <c r="D737" i="2"/>
  <c r="B737" i="2"/>
  <c r="D729" i="2"/>
  <c r="B729" i="2"/>
  <c r="D704" i="2"/>
  <c r="B704" i="2"/>
  <c r="D679" i="2"/>
  <c r="B679" i="2"/>
  <c r="D663" i="2"/>
  <c r="B663" i="2"/>
  <c r="D639" i="2"/>
  <c r="B639" i="2"/>
  <c r="D581" i="2"/>
  <c r="B581" i="2"/>
  <c r="D557" i="2"/>
  <c r="B557" i="2"/>
  <c r="D549" i="2"/>
  <c r="B549" i="2"/>
  <c r="D541" i="2"/>
  <c r="B541" i="2"/>
  <c r="D525" i="2"/>
  <c r="B525" i="2"/>
  <c r="D500" i="2"/>
  <c r="B500" i="2"/>
  <c r="D492" i="2"/>
  <c r="B492" i="2"/>
  <c r="D460" i="2"/>
  <c r="B460" i="2"/>
  <c r="D452" i="2"/>
  <c r="B452" i="2"/>
  <c r="D436" i="2"/>
  <c r="B436" i="2"/>
  <c r="D420" i="2"/>
  <c r="B420" i="2"/>
  <c r="D368" i="2"/>
  <c r="B368" i="2"/>
  <c r="D352" i="2"/>
  <c r="B352" i="2"/>
  <c r="D344" i="2"/>
  <c r="B344" i="2"/>
  <c r="D328" i="2"/>
  <c r="B328" i="2"/>
  <c r="D286" i="2"/>
  <c r="B286" i="2"/>
  <c r="D262" i="2"/>
  <c r="B262" i="2"/>
  <c r="D254" i="2"/>
  <c r="B254" i="2"/>
  <c r="D238" i="2"/>
  <c r="B238" i="2"/>
  <c r="D214" i="2"/>
  <c r="B214" i="2"/>
  <c r="D206" i="2"/>
  <c r="B206" i="2"/>
  <c r="D198" i="2"/>
  <c r="B198" i="2"/>
  <c r="D190" i="2"/>
  <c r="B190" i="2"/>
  <c r="D172" i="2"/>
  <c r="B172" i="2"/>
  <c r="D137" i="2"/>
  <c r="B137" i="2"/>
  <c r="D121" i="2"/>
  <c r="B121" i="2"/>
  <c r="D105" i="2"/>
  <c r="B105" i="2"/>
  <c r="D97" i="2"/>
  <c r="B97" i="2"/>
  <c r="D81" i="2"/>
  <c r="B81" i="2"/>
  <c r="D65" i="2"/>
  <c r="B65" i="2"/>
  <c r="D39" i="2"/>
  <c r="B39" i="2"/>
  <c r="D21" i="2"/>
  <c r="B21" i="2"/>
  <c r="D13" i="2"/>
  <c r="B13" i="2"/>
  <c r="D964" i="2"/>
  <c r="B964" i="2"/>
  <c r="D865" i="2"/>
  <c r="B865" i="2"/>
  <c r="D712" i="2"/>
  <c r="B712" i="2"/>
  <c r="D596" i="2"/>
  <c r="B596" i="2"/>
  <c r="D443" i="2"/>
  <c r="B443" i="2"/>
  <c r="D375" i="2"/>
  <c r="B375" i="2"/>
  <c r="D359" i="2"/>
  <c r="B359" i="2"/>
  <c r="D351" i="2"/>
  <c r="B351" i="2"/>
  <c r="D311" i="2"/>
  <c r="B311" i="2"/>
  <c r="D253" i="2"/>
  <c r="B253" i="2"/>
  <c r="D229" i="2"/>
  <c r="B229" i="2"/>
  <c r="D197" i="2"/>
  <c r="B197" i="2"/>
  <c r="D152" i="2"/>
  <c r="B152" i="2"/>
  <c r="D112" i="2"/>
  <c r="B112" i="2"/>
  <c r="D88" i="2"/>
  <c r="B88" i="2"/>
  <c r="D64" i="2"/>
  <c r="B64" i="2"/>
  <c r="D47" i="2"/>
  <c r="B47" i="2"/>
  <c r="D29" i="2"/>
  <c r="B29" i="2"/>
  <c r="D4" i="2"/>
  <c r="B4" i="2"/>
  <c r="D996" i="2"/>
  <c r="B996" i="2"/>
  <c r="D972" i="2"/>
  <c r="B972" i="2"/>
  <c r="D904" i="2"/>
  <c r="B904" i="2"/>
  <c r="D864" i="2"/>
  <c r="B864" i="2"/>
  <c r="D832" i="2"/>
  <c r="B832" i="2"/>
  <c r="D824" i="2"/>
  <c r="B824" i="2"/>
  <c r="D800" i="2"/>
  <c r="B800" i="2"/>
  <c r="D792" i="2"/>
  <c r="B792" i="2"/>
  <c r="D784" i="2"/>
  <c r="B784" i="2"/>
  <c r="D776" i="2"/>
  <c r="B776" i="2"/>
  <c r="D768" i="2"/>
  <c r="B768" i="2"/>
  <c r="D735" i="2"/>
  <c r="B735" i="2"/>
  <c r="D727" i="2"/>
  <c r="B727" i="2"/>
  <c r="D719" i="2"/>
  <c r="B719" i="2"/>
  <c r="D702" i="2"/>
  <c r="B702" i="2"/>
  <c r="D694" i="2"/>
  <c r="B694" i="2"/>
  <c r="D669" i="2"/>
  <c r="B669" i="2"/>
  <c r="D635" i="2"/>
  <c r="B635" i="2"/>
  <c r="D611" i="2"/>
  <c r="B611" i="2"/>
  <c r="D595" i="2"/>
  <c r="B595" i="2"/>
  <c r="D587" i="2"/>
  <c r="B587" i="2"/>
  <c r="D571" i="2"/>
  <c r="B571" i="2"/>
  <c r="D555" i="2"/>
  <c r="B555" i="2"/>
  <c r="D547" i="2"/>
  <c r="B547" i="2"/>
  <c r="D539" i="2"/>
  <c r="B539" i="2"/>
  <c r="D514" i="2"/>
  <c r="B514" i="2"/>
  <c r="D498" i="2"/>
  <c r="B498" i="2"/>
  <c r="D482" i="2"/>
  <c r="B482" i="2"/>
  <c r="D466" i="2"/>
  <c r="B466" i="2"/>
  <c r="D458" i="2"/>
  <c r="B458" i="2"/>
  <c r="D450" i="2"/>
  <c r="B450" i="2"/>
  <c r="D442" i="2"/>
  <c r="B442" i="2"/>
  <c r="D434" i="2"/>
  <c r="B434" i="2"/>
  <c r="D426" i="2"/>
  <c r="B426" i="2"/>
  <c r="D407" i="2"/>
  <c r="B407" i="2"/>
  <c r="D399" i="2"/>
  <c r="B399" i="2"/>
  <c r="D383" i="2"/>
  <c r="B383" i="2"/>
  <c r="D374" i="2"/>
  <c r="B374" i="2"/>
  <c r="D326" i="2"/>
  <c r="B326" i="2"/>
  <c r="D318" i="2"/>
  <c r="B318" i="2"/>
  <c r="D302" i="2"/>
  <c r="B302" i="2"/>
  <c r="D292" i="2"/>
  <c r="B292" i="2"/>
  <c r="D284" i="2"/>
  <c r="B284" i="2"/>
  <c r="D236" i="2"/>
  <c r="B236" i="2"/>
  <c r="D220" i="2"/>
  <c r="B220" i="2"/>
  <c r="D212" i="2"/>
  <c r="B212" i="2"/>
  <c r="D204" i="2"/>
  <c r="B204" i="2"/>
  <c r="D170" i="2"/>
  <c r="B170" i="2"/>
  <c r="D159" i="2"/>
  <c r="B159" i="2"/>
  <c r="D151" i="2"/>
  <c r="B151" i="2"/>
  <c r="D135" i="2"/>
  <c r="B135" i="2"/>
  <c r="D127" i="2"/>
  <c r="B127" i="2"/>
  <c r="D111" i="2"/>
  <c r="B111" i="2"/>
  <c r="D95" i="2"/>
  <c r="B95" i="2"/>
  <c r="D63" i="2"/>
  <c r="B63" i="2"/>
  <c r="D55" i="2"/>
  <c r="B55" i="2"/>
  <c r="D45" i="2"/>
  <c r="B45" i="2"/>
  <c r="D37" i="2"/>
  <c r="B37" i="2"/>
  <c r="D28" i="2"/>
  <c r="B28" i="2"/>
  <c r="D19" i="2"/>
  <c r="B19" i="2"/>
  <c r="D929" i="2"/>
  <c r="B929" i="2"/>
  <c r="D801" i="2"/>
  <c r="B801" i="2"/>
  <c r="D695" i="2"/>
  <c r="B695" i="2"/>
  <c r="D564" i="2"/>
  <c r="B564" i="2"/>
  <c r="D491" i="2"/>
  <c r="B491" i="2"/>
  <c r="D392" i="2"/>
  <c r="B392" i="2"/>
  <c r="D367" i="2"/>
  <c r="B367" i="2"/>
  <c r="D335" i="2"/>
  <c r="B335" i="2"/>
  <c r="D319" i="2"/>
  <c r="B319" i="2"/>
  <c r="D277" i="2"/>
  <c r="B277" i="2"/>
  <c r="D269" i="2"/>
  <c r="B269" i="2"/>
  <c r="D163" i="2"/>
  <c r="B163" i="2"/>
  <c r="D144" i="2"/>
  <c r="B144" i="2"/>
  <c r="D104" i="2"/>
  <c r="B104" i="2"/>
  <c r="D72" i="2"/>
  <c r="B72" i="2"/>
  <c r="D56" i="2"/>
  <c r="B56" i="2"/>
  <c r="D38" i="2"/>
  <c r="B38" i="2"/>
  <c r="D12" i="2"/>
  <c r="B12" i="2"/>
  <c r="D980" i="2"/>
  <c r="B980" i="2"/>
  <c r="D937" i="2"/>
  <c r="B937" i="2"/>
  <c r="D920" i="2"/>
  <c r="B920" i="2"/>
  <c r="D896" i="2"/>
  <c r="B896" i="2"/>
  <c r="D848" i="2"/>
  <c r="B848" i="2"/>
  <c r="D840" i="2"/>
  <c r="B840" i="2"/>
  <c r="D995" i="2"/>
  <c r="B995" i="2"/>
  <c r="D987" i="2"/>
  <c r="B987" i="2"/>
  <c r="D971" i="2"/>
  <c r="B971" i="2"/>
  <c r="D962" i="2"/>
  <c r="B962" i="2"/>
  <c r="D952" i="2"/>
  <c r="B952" i="2"/>
  <c r="D944" i="2"/>
  <c r="B944" i="2"/>
  <c r="D936" i="2"/>
  <c r="B936" i="2"/>
  <c r="D927" i="2"/>
  <c r="B927" i="2"/>
  <c r="D895" i="2"/>
  <c r="B895" i="2"/>
  <c r="D887" i="2"/>
  <c r="B887" i="2"/>
  <c r="D871" i="2"/>
  <c r="B871" i="2"/>
  <c r="D855" i="2"/>
  <c r="B855" i="2"/>
  <c r="D847" i="2"/>
  <c r="B847" i="2"/>
  <c r="D831" i="2"/>
  <c r="B831" i="2"/>
  <c r="D815" i="2"/>
  <c r="B815" i="2"/>
  <c r="D807" i="2"/>
  <c r="B807" i="2"/>
  <c r="D775" i="2"/>
  <c r="B775" i="2"/>
  <c r="D767" i="2"/>
  <c r="B767" i="2"/>
  <c r="D759" i="2"/>
  <c r="B759" i="2"/>
  <c r="D750" i="2"/>
  <c r="B750" i="2"/>
  <c r="D742" i="2"/>
  <c r="B742" i="2"/>
  <c r="D710" i="2"/>
  <c r="B710" i="2"/>
  <c r="D693" i="2"/>
  <c r="B693" i="2"/>
  <c r="D676" i="2"/>
  <c r="B676" i="2"/>
  <c r="D668" i="2"/>
  <c r="B668" i="2"/>
  <c r="D652" i="2"/>
  <c r="B652" i="2"/>
  <c r="D634" i="2"/>
  <c r="B634" i="2"/>
  <c r="D618" i="2"/>
  <c r="B618" i="2"/>
  <c r="D602" i="2"/>
  <c r="B602" i="2"/>
  <c r="D594" i="2"/>
  <c r="B594" i="2"/>
  <c r="D578" i="2"/>
  <c r="B578" i="2"/>
  <c r="D562" i="2"/>
  <c r="B562" i="2"/>
  <c r="D530" i="2"/>
  <c r="B530" i="2"/>
  <c r="D513" i="2"/>
  <c r="B513" i="2"/>
  <c r="D505" i="2"/>
  <c r="B505" i="2"/>
  <c r="D497" i="2"/>
  <c r="B497" i="2"/>
  <c r="D489" i="2"/>
  <c r="B489" i="2"/>
  <c r="D473" i="2"/>
  <c r="B473" i="2"/>
  <c r="D449" i="2"/>
  <c r="B449" i="2"/>
  <c r="D406" i="2"/>
  <c r="B406" i="2"/>
  <c r="D390" i="2"/>
  <c r="B390" i="2"/>
  <c r="D381" i="2"/>
  <c r="B381" i="2"/>
  <c r="D373" i="2"/>
  <c r="B373" i="2"/>
  <c r="D317" i="2"/>
  <c r="B317" i="2"/>
  <c r="D275" i="2"/>
  <c r="B275" i="2"/>
  <c r="D259" i="2"/>
  <c r="B259" i="2"/>
  <c r="D251" i="2"/>
  <c r="B251" i="2"/>
  <c r="D243" i="2"/>
  <c r="B243" i="2"/>
  <c r="D235" i="2"/>
  <c r="B235" i="2"/>
  <c r="D211" i="2"/>
  <c r="B211" i="2"/>
  <c r="D195" i="2"/>
  <c r="B195" i="2"/>
  <c r="D187" i="2"/>
  <c r="B187" i="2"/>
  <c r="D158" i="2"/>
  <c r="B158" i="2"/>
  <c r="D134" i="2"/>
  <c r="B134" i="2"/>
  <c r="D86" i="2"/>
  <c r="B86" i="2"/>
  <c r="D78" i="2"/>
  <c r="B78" i="2"/>
  <c r="D53" i="2"/>
  <c r="B53" i="2"/>
  <c r="D44" i="2"/>
  <c r="B44" i="2"/>
  <c r="D35" i="2"/>
  <c r="B35" i="2"/>
  <c r="D27" i="2"/>
  <c r="B27" i="2"/>
  <c r="D18" i="2"/>
  <c r="B18" i="2"/>
  <c r="D989" i="2"/>
  <c r="B989" i="2"/>
  <c r="D946" i="2"/>
  <c r="B946" i="2"/>
  <c r="D905" i="2"/>
  <c r="B905" i="2"/>
  <c r="D744" i="2"/>
  <c r="B744" i="2"/>
  <c r="D686" i="2"/>
  <c r="B686" i="2"/>
  <c r="D588" i="2"/>
  <c r="B588" i="2"/>
  <c r="D978" i="2"/>
  <c r="B978" i="2"/>
  <c r="D910" i="2"/>
  <c r="B910" i="2"/>
  <c r="D902" i="2"/>
  <c r="B902" i="2"/>
  <c r="D894" i="2"/>
  <c r="B894" i="2"/>
  <c r="D878" i="2"/>
  <c r="B878" i="2"/>
  <c r="D862" i="2"/>
  <c r="B862" i="2"/>
  <c r="D846" i="2"/>
  <c r="B846" i="2"/>
  <c r="D838" i="2"/>
  <c r="B838" i="2"/>
  <c r="D814" i="2"/>
  <c r="B814" i="2"/>
  <c r="D806" i="2"/>
  <c r="B806" i="2"/>
  <c r="D798" i="2"/>
  <c r="B798" i="2"/>
  <c r="D790" i="2"/>
  <c r="B790" i="2"/>
  <c r="D766" i="2"/>
  <c r="B766" i="2"/>
  <c r="D733" i="2"/>
  <c r="B733" i="2"/>
  <c r="D725" i="2"/>
  <c r="D717" i="2"/>
  <c r="B717" i="2"/>
  <c r="D700" i="2"/>
  <c r="B700" i="2"/>
  <c r="D692" i="2"/>
  <c r="B692" i="2"/>
  <c r="D683" i="2"/>
  <c r="B683" i="2"/>
  <c r="D659" i="2"/>
  <c r="B659" i="2"/>
  <c r="D651" i="2"/>
  <c r="B651" i="2"/>
  <c r="D643" i="2"/>
  <c r="B643" i="2"/>
  <c r="D625" i="2"/>
  <c r="B625" i="2"/>
  <c r="D609" i="2"/>
  <c r="B609" i="2"/>
  <c r="D577" i="2"/>
  <c r="B577" i="2"/>
  <c r="D569" i="2"/>
  <c r="B569" i="2"/>
  <c r="D553" i="2"/>
  <c r="B553" i="2"/>
  <c r="D537" i="2"/>
  <c r="B537" i="2"/>
  <c r="D512" i="2"/>
  <c r="B512" i="2"/>
  <c r="D504" i="2"/>
  <c r="B504" i="2"/>
  <c r="D496" i="2"/>
  <c r="B496" i="2"/>
  <c r="D488" i="2"/>
  <c r="B488" i="2"/>
  <c r="D464" i="2"/>
  <c r="B464" i="2"/>
  <c r="D456" i="2"/>
  <c r="B456" i="2"/>
  <c r="D448" i="2"/>
  <c r="B448" i="2"/>
  <c r="D432" i="2"/>
  <c r="B432" i="2"/>
  <c r="D424" i="2"/>
  <c r="B424" i="2"/>
  <c r="D416" i="2"/>
  <c r="B416" i="2"/>
  <c r="D397" i="2"/>
  <c r="B397" i="2"/>
  <c r="D364" i="2"/>
  <c r="B364" i="2"/>
  <c r="D356" i="2"/>
  <c r="B356" i="2"/>
  <c r="D332" i="2"/>
  <c r="B332" i="2"/>
  <c r="D324" i="2"/>
  <c r="B324" i="2"/>
  <c r="D308" i="2"/>
  <c r="B308" i="2"/>
  <c r="D290" i="2"/>
  <c r="B290" i="2"/>
  <c r="D274" i="2"/>
  <c r="B274" i="2"/>
  <c r="D266" i="2"/>
  <c r="B266" i="2"/>
  <c r="D258" i="2"/>
  <c r="B258" i="2"/>
  <c r="D176" i="2"/>
  <c r="B176" i="2"/>
  <c r="D149" i="2"/>
  <c r="B149" i="2"/>
  <c r="D141" i="2"/>
  <c r="B141" i="2"/>
  <c r="D125" i="2"/>
  <c r="B125" i="2"/>
  <c r="D117" i="2"/>
  <c r="B117" i="2"/>
  <c r="D109" i="2"/>
  <c r="B109" i="2"/>
  <c r="D101" i="2"/>
  <c r="B101" i="2"/>
  <c r="D93" i="2"/>
  <c r="B93" i="2"/>
  <c r="D85" i="2"/>
  <c r="B85" i="2"/>
  <c r="D69" i="2"/>
  <c r="B69" i="2"/>
  <c r="D61" i="2"/>
  <c r="B61" i="2"/>
  <c r="D52" i="2"/>
  <c r="B52" i="2"/>
  <c r="D43" i="2"/>
  <c r="B43" i="2"/>
  <c r="D34" i="2"/>
  <c r="B34" i="2"/>
  <c r="D25" i="2"/>
  <c r="B25" i="2"/>
  <c r="D9" i="2"/>
  <c r="B9" i="2"/>
  <c r="D913" i="2"/>
  <c r="B913" i="2"/>
  <c r="D777" i="2"/>
  <c r="B777" i="2"/>
  <c r="D628" i="2"/>
  <c r="B628" i="2"/>
  <c r="D499" i="2"/>
  <c r="B499" i="2"/>
  <c r="D427" i="2"/>
  <c r="B427" i="2"/>
  <c r="D985" i="2"/>
  <c r="B985" i="2"/>
  <c r="D950" i="2"/>
  <c r="B950" i="2"/>
  <c r="D934" i="2"/>
  <c r="B934" i="2"/>
  <c r="D901" i="2"/>
  <c r="B901" i="2"/>
  <c r="D893" i="2"/>
  <c r="B893" i="2"/>
  <c r="D885" i="2"/>
  <c r="B885" i="2"/>
  <c r="D869" i="2"/>
  <c r="B869" i="2"/>
  <c r="D853" i="2"/>
  <c r="B853" i="2"/>
  <c r="D845" i="2"/>
  <c r="B845" i="2"/>
  <c r="D837" i="2"/>
  <c r="B837" i="2"/>
  <c r="D821" i="2"/>
  <c r="B821" i="2"/>
  <c r="D813" i="2"/>
  <c r="B813" i="2"/>
  <c r="D805" i="2"/>
  <c r="B805" i="2"/>
  <c r="D797" i="2"/>
  <c r="B797" i="2"/>
  <c r="D781" i="2"/>
  <c r="B781" i="2"/>
  <c r="D773" i="2"/>
  <c r="B773" i="2"/>
  <c r="D740" i="2"/>
  <c r="B740" i="2"/>
  <c r="D732" i="2"/>
  <c r="B732" i="2"/>
  <c r="D724" i="2"/>
  <c r="B724" i="2"/>
  <c r="D716" i="2"/>
  <c r="B716" i="2"/>
  <c r="D699" i="2"/>
  <c r="B699" i="2"/>
  <c r="D691" i="2"/>
  <c r="B691" i="2"/>
  <c r="D658" i="2"/>
  <c r="B658" i="2"/>
  <c r="D632" i="2"/>
  <c r="B632" i="2"/>
  <c r="D600" i="2"/>
  <c r="B600" i="2"/>
  <c r="D568" i="2"/>
  <c r="B568" i="2"/>
  <c r="D560" i="2"/>
  <c r="B560" i="2"/>
  <c r="D544" i="2"/>
  <c r="B544" i="2"/>
  <c r="D520" i="2"/>
  <c r="B520" i="2"/>
  <c r="D503" i="2"/>
  <c r="B503" i="2"/>
  <c r="D495" i="2"/>
  <c r="B495" i="2"/>
  <c r="D479" i="2"/>
  <c r="B479" i="2"/>
  <c r="D471" i="2"/>
  <c r="B471" i="2"/>
  <c r="D463" i="2"/>
  <c r="B463" i="2"/>
  <c r="D439" i="2"/>
  <c r="B439" i="2"/>
  <c r="D413" i="2"/>
  <c r="B413" i="2"/>
  <c r="D388" i="2"/>
  <c r="B388" i="2"/>
  <c r="D379" i="2"/>
  <c r="B379" i="2"/>
  <c r="D371" i="2"/>
  <c r="B371" i="2"/>
  <c r="D347" i="2"/>
  <c r="B347" i="2"/>
  <c r="D339" i="2"/>
  <c r="B339" i="2"/>
  <c r="D323" i="2"/>
  <c r="B323" i="2"/>
  <c r="D315" i="2"/>
  <c r="B315" i="2"/>
  <c r="D299" i="2"/>
  <c r="B299" i="2"/>
  <c r="D289" i="2"/>
  <c r="B289" i="2"/>
  <c r="D281" i="2"/>
  <c r="B281" i="2"/>
  <c r="D273" i="2"/>
  <c r="B273" i="2"/>
  <c r="D257" i="2"/>
  <c r="B257" i="2"/>
  <c r="D249" i="2"/>
  <c r="B249" i="2"/>
  <c r="D241" i="2"/>
  <c r="B241" i="2"/>
  <c r="D233" i="2"/>
  <c r="B233" i="2"/>
  <c r="D225" i="2"/>
  <c r="B225" i="2"/>
  <c r="D217" i="2"/>
  <c r="B217" i="2"/>
  <c r="D209" i="2"/>
  <c r="B209" i="2"/>
  <c r="D201" i="2"/>
  <c r="B201" i="2"/>
  <c r="D193" i="2"/>
  <c r="B193" i="2"/>
  <c r="D185" i="2"/>
  <c r="B185" i="2"/>
  <c r="D167" i="2"/>
  <c r="B167" i="2"/>
  <c r="D156" i="2"/>
  <c r="B156" i="2"/>
  <c r="D148" i="2"/>
  <c r="B148" i="2"/>
  <c r="D92" i="2"/>
  <c r="B92" i="2"/>
  <c r="D84" i="2"/>
  <c r="B84" i="2"/>
  <c r="D76" i="2"/>
  <c r="B76" i="2"/>
  <c r="D60" i="2"/>
  <c r="B60" i="2"/>
  <c r="D42" i="2"/>
  <c r="B42" i="2"/>
  <c r="D33" i="2"/>
  <c r="B33" i="2"/>
  <c r="D24" i="2"/>
  <c r="B24" i="2"/>
  <c r="D16" i="2"/>
  <c r="B16" i="2"/>
  <c r="D8" i="2"/>
  <c r="B8" i="2"/>
  <c r="D881" i="2"/>
  <c r="B881" i="2"/>
  <c r="D817" i="2"/>
  <c r="B817" i="2"/>
  <c r="D785" i="2"/>
  <c r="B785" i="2"/>
  <c r="D620" i="2"/>
  <c r="B620" i="2"/>
  <c r="D986" i="2"/>
  <c r="B986" i="2"/>
  <c r="D942" i="2"/>
  <c r="B942" i="2"/>
  <c r="D917" i="2"/>
  <c r="B917" i="2"/>
  <c r="D992" i="2"/>
  <c r="B992" i="2"/>
  <c r="D984" i="2"/>
  <c r="B984" i="2"/>
  <c r="D933" i="2"/>
  <c r="B933" i="2"/>
  <c r="D924" i="2"/>
  <c r="B924" i="2"/>
  <c r="D908" i="2"/>
  <c r="B908" i="2"/>
  <c r="D892" i="2"/>
  <c r="B892" i="2"/>
  <c r="D876" i="2"/>
  <c r="B876" i="2"/>
  <c r="D860" i="2"/>
  <c r="B860" i="2"/>
  <c r="D844" i="2"/>
  <c r="B844" i="2"/>
  <c r="D828" i="2"/>
  <c r="B828" i="2"/>
  <c r="D820" i="2"/>
  <c r="B820" i="2"/>
  <c r="D812" i="2"/>
  <c r="B812" i="2"/>
  <c r="D788" i="2"/>
  <c r="B788" i="2"/>
  <c r="D772" i="2"/>
  <c r="B772" i="2"/>
  <c r="D747" i="2"/>
  <c r="B747" i="2"/>
  <c r="D739" i="2"/>
  <c r="B739" i="2"/>
  <c r="D723" i="2"/>
  <c r="B723" i="2"/>
  <c r="D707" i="2"/>
  <c r="B707" i="2"/>
  <c r="D698" i="2"/>
  <c r="B698" i="2"/>
  <c r="D665" i="2"/>
  <c r="B665" i="2"/>
  <c r="D649" i="2"/>
  <c r="B649" i="2"/>
  <c r="D631" i="2"/>
  <c r="B631" i="2"/>
  <c r="D607" i="2"/>
  <c r="B607" i="2"/>
  <c r="D591" i="2"/>
  <c r="B591" i="2"/>
  <c r="D583" i="2"/>
  <c r="B583" i="2"/>
  <c r="D575" i="2"/>
  <c r="B575" i="2"/>
  <c r="D527" i="2"/>
  <c r="B527" i="2"/>
  <c r="D519" i="2"/>
  <c r="B519" i="2"/>
  <c r="D502" i="2"/>
  <c r="B502" i="2"/>
  <c r="D494" i="2"/>
  <c r="B494" i="2"/>
  <c r="D446" i="2"/>
  <c r="B446" i="2"/>
  <c r="D430" i="2"/>
  <c r="B430" i="2"/>
  <c r="D422" i="2"/>
  <c r="B422" i="2"/>
  <c r="D403" i="2"/>
  <c r="B403" i="2"/>
  <c r="D395" i="2"/>
  <c r="B395" i="2"/>
  <c r="D354" i="2"/>
  <c r="B354" i="2"/>
  <c r="D330" i="2"/>
  <c r="B330" i="2"/>
  <c r="D322" i="2"/>
  <c r="B322" i="2"/>
  <c r="D306" i="2"/>
  <c r="B306" i="2"/>
  <c r="D296" i="2"/>
  <c r="B296" i="2"/>
  <c r="D272" i="2"/>
  <c r="B272" i="2"/>
  <c r="D264" i="2"/>
  <c r="B264" i="2"/>
  <c r="D232" i="2"/>
  <c r="B232" i="2"/>
  <c r="D200" i="2"/>
  <c r="B200" i="2"/>
  <c r="D174" i="2"/>
  <c r="B174" i="2"/>
  <c r="D139" i="2"/>
  <c r="B139" i="2"/>
  <c r="D131" i="2"/>
  <c r="B131" i="2"/>
  <c r="D123" i="2"/>
  <c r="B123" i="2"/>
  <c r="D115" i="2"/>
  <c r="B115" i="2"/>
  <c r="D107" i="2"/>
  <c r="B107" i="2"/>
  <c r="D99" i="2"/>
  <c r="B99" i="2"/>
  <c r="D50" i="2"/>
  <c r="B50" i="2"/>
  <c r="D41" i="2"/>
  <c r="B41" i="2"/>
  <c r="D7" i="2"/>
  <c r="B7" i="2"/>
  <c r="D954" i="2"/>
  <c r="B954" i="2"/>
  <c r="D825" i="2"/>
  <c r="B825" i="2"/>
  <c r="D793" i="2"/>
  <c r="B793" i="2"/>
  <c r="D654" i="2"/>
  <c r="B654" i="2"/>
  <c r="D532" i="2"/>
  <c r="B532" i="2"/>
  <c r="D435" i="2"/>
  <c r="B435" i="2"/>
  <c r="D994" i="2"/>
  <c r="B994" i="2"/>
  <c r="D926" i="2"/>
  <c r="B926" i="2"/>
  <c r="D1001" i="2"/>
  <c r="B1001" i="2"/>
  <c r="D999" i="2"/>
  <c r="B999" i="2"/>
  <c r="D991" i="2"/>
  <c r="B991" i="2"/>
  <c r="D967" i="2"/>
  <c r="B967" i="2"/>
  <c r="D956" i="2"/>
  <c r="B956" i="2"/>
  <c r="D948" i="2"/>
  <c r="B948" i="2"/>
  <c r="D932" i="2"/>
  <c r="B932" i="2"/>
  <c r="D915" i="2"/>
  <c r="B915" i="2"/>
  <c r="D899" i="2"/>
  <c r="B899" i="2"/>
  <c r="D883" i="2"/>
  <c r="B883" i="2"/>
  <c r="D851" i="2"/>
  <c r="B851" i="2"/>
  <c r="D835" i="2"/>
  <c r="B835" i="2"/>
  <c r="D803" i="2"/>
  <c r="B803" i="2"/>
  <c r="D795" i="2"/>
  <c r="B795" i="2"/>
  <c r="D779" i="2"/>
  <c r="B779" i="2"/>
  <c r="D763" i="2"/>
  <c r="B763" i="2"/>
  <c r="D754" i="2"/>
  <c r="B754" i="2"/>
  <c r="D746" i="2"/>
  <c r="B746" i="2"/>
  <c r="D730" i="2"/>
  <c r="B730" i="2"/>
  <c r="D722" i="2"/>
  <c r="B722" i="2"/>
  <c r="D714" i="2"/>
  <c r="B714" i="2"/>
  <c r="D706" i="2"/>
  <c r="B706" i="2"/>
  <c r="D697" i="2"/>
  <c r="B697" i="2"/>
  <c r="D689" i="2"/>
  <c r="B689" i="2"/>
  <c r="D680" i="2"/>
  <c r="B680" i="2"/>
  <c r="D672" i="2"/>
  <c r="B672" i="2"/>
  <c r="D656" i="2"/>
  <c r="B656" i="2"/>
  <c r="D622" i="2"/>
  <c r="B622" i="2"/>
  <c r="D614" i="2"/>
  <c r="B614" i="2"/>
  <c r="D598" i="2"/>
  <c r="B598" i="2"/>
  <c r="D574" i="2"/>
  <c r="B574" i="2"/>
  <c r="D566" i="2"/>
  <c r="B566" i="2"/>
  <c r="D550" i="2"/>
  <c r="B550" i="2"/>
  <c r="D534" i="2"/>
  <c r="B534" i="2"/>
  <c r="D518" i="2"/>
  <c r="B518" i="2"/>
  <c r="D501" i="2"/>
  <c r="B501" i="2"/>
  <c r="D485" i="2"/>
  <c r="B485" i="2"/>
  <c r="D477" i="2"/>
  <c r="B477" i="2"/>
  <c r="D469" i="2"/>
  <c r="B469" i="2"/>
  <c r="D461" i="2"/>
  <c r="B461" i="2"/>
  <c r="D453" i="2"/>
  <c r="B453" i="2"/>
  <c r="D445" i="2"/>
  <c r="B445" i="2"/>
  <c r="D437" i="2"/>
  <c r="B437" i="2"/>
  <c r="D410" i="2"/>
  <c r="B410" i="2"/>
  <c r="D402" i="2"/>
  <c r="B402" i="2"/>
  <c r="D377" i="2"/>
  <c r="B377" i="2"/>
  <c r="D369" i="2"/>
  <c r="B369" i="2"/>
  <c r="D337" i="2"/>
  <c r="B337" i="2"/>
  <c r="D321" i="2"/>
  <c r="B321" i="2"/>
  <c r="D313" i="2"/>
  <c r="B313" i="2"/>
  <c r="D295" i="2"/>
  <c r="B295" i="2"/>
  <c r="D279" i="2"/>
  <c r="B279" i="2"/>
  <c r="D255" i="2"/>
  <c r="B255" i="2"/>
  <c r="D247" i="2"/>
  <c r="B247" i="2"/>
  <c r="D231" i="2"/>
  <c r="B231" i="2"/>
  <c r="D223" i="2"/>
  <c r="B223" i="2"/>
  <c r="D215" i="2"/>
  <c r="B215" i="2"/>
  <c r="D207" i="2"/>
  <c r="B207" i="2"/>
  <c r="D183" i="2"/>
  <c r="B183" i="2"/>
  <c r="D154" i="2"/>
  <c r="B154" i="2"/>
  <c r="D146" i="2"/>
  <c r="B146" i="2"/>
  <c r="D114" i="2"/>
  <c r="B114" i="2"/>
  <c r="D98" i="2"/>
  <c r="B98" i="2"/>
  <c r="D90" i="2"/>
  <c r="B90" i="2"/>
  <c r="D82" i="2"/>
  <c r="B82" i="2"/>
  <c r="D74" i="2"/>
  <c r="B74" i="2"/>
  <c r="D66" i="2"/>
  <c r="B66" i="2"/>
  <c r="D58" i="2"/>
  <c r="B58" i="2"/>
  <c r="D40" i="2"/>
  <c r="B40" i="2"/>
  <c r="D31" i="2"/>
  <c r="B31" i="2"/>
  <c r="D22" i="2"/>
  <c r="B22" i="2"/>
  <c r="D14" i="2"/>
  <c r="B14" i="2"/>
  <c r="D6" i="2"/>
  <c r="B6" i="2"/>
  <c r="D2" i="2"/>
  <c r="B2" i="2"/>
  <c r="BL9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3" i="1"/>
  <c r="CB4" i="1"/>
  <c r="CF4" i="1"/>
  <c r="CR4" i="1"/>
  <c r="CB5" i="1"/>
  <c r="CF5" i="1"/>
  <c r="CR5" i="1"/>
  <c r="BD6" i="1"/>
  <c r="BX6" i="1"/>
  <c r="CB6" i="1"/>
  <c r="CF6" i="1"/>
  <c r="CR6" i="1"/>
  <c r="BD7" i="1"/>
  <c r="BX7" i="1"/>
  <c r="CB7" i="1"/>
  <c r="CF7" i="1"/>
  <c r="CR7" i="1"/>
  <c r="BD8" i="1"/>
  <c r="BP8" i="1"/>
  <c r="BX8" i="1"/>
  <c r="CB8" i="1"/>
  <c r="CF8" i="1"/>
  <c r="CR8" i="1"/>
  <c r="BD9" i="1"/>
  <c r="BH9" i="1"/>
  <c r="BP9" i="1"/>
  <c r="BX9" i="1"/>
  <c r="CB9" i="1"/>
  <c r="CF9" i="1"/>
  <c r="CR9" i="1"/>
  <c r="BD11" i="1"/>
  <c r="BH11" i="1"/>
  <c r="BP11" i="1"/>
  <c r="BX11" i="1"/>
  <c r="CB11" i="1"/>
  <c r="CF11" i="1"/>
  <c r="CR11" i="1"/>
  <c r="BD12" i="1"/>
  <c r="BH12" i="1"/>
  <c r="BP12" i="1"/>
  <c r="BT12" i="1"/>
  <c r="BX12" i="1"/>
  <c r="CB12" i="1"/>
  <c r="CF12" i="1"/>
  <c r="CR12" i="1"/>
  <c r="BD13" i="1"/>
  <c r="BH13" i="1"/>
  <c r="BP13" i="1"/>
  <c r="BT13" i="1"/>
  <c r="BX13" i="1"/>
  <c r="CB13" i="1"/>
  <c r="CF13" i="1"/>
  <c r="CR13" i="1"/>
  <c r="BD14" i="1"/>
  <c r="BH14" i="1"/>
  <c r="BP14" i="1"/>
  <c r="BT14" i="1"/>
  <c r="BX14" i="1"/>
  <c r="CB14" i="1"/>
  <c r="CF14" i="1"/>
  <c r="CR14" i="1"/>
  <c r="BD15" i="1"/>
  <c r="BH15" i="1"/>
  <c r="BP15" i="1"/>
  <c r="BT15" i="1"/>
  <c r="BX15" i="1"/>
  <c r="CB15" i="1"/>
  <c r="CF15" i="1"/>
  <c r="CR15" i="1"/>
  <c r="BD16" i="1"/>
  <c r="BH16" i="1"/>
  <c r="BP16" i="1"/>
  <c r="BT16" i="1"/>
  <c r="BX16" i="1"/>
  <c r="CB16" i="1"/>
  <c r="CF16" i="1"/>
  <c r="CR16" i="1"/>
  <c r="BD17" i="1"/>
  <c r="BH17" i="1"/>
  <c r="BP17" i="1"/>
  <c r="BT17" i="1"/>
  <c r="BX17" i="1"/>
  <c r="CB17" i="1"/>
  <c r="CF17" i="1"/>
  <c r="CR17" i="1"/>
  <c r="BD18" i="1"/>
  <c r="BH18" i="1"/>
  <c r="BP18" i="1"/>
  <c r="BT18" i="1"/>
  <c r="BX18" i="1"/>
  <c r="CB18" i="1"/>
  <c r="CF18" i="1"/>
  <c r="CR18" i="1"/>
  <c r="BD19" i="1"/>
  <c r="BH19" i="1"/>
  <c r="BP19" i="1"/>
  <c r="BT19" i="1"/>
  <c r="BX19" i="1"/>
  <c r="CB19" i="1"/>
  <c r="CF19" i="1"/>
  <c r="CR19" i="1"/>
  <c r="BD20" i="1"/>
  <c r="BH20" i="1"/>
  <c r="BP20" i="1"/>
  <c r="BT20" i="1"/>
  <c r="BX20" i="1"/>
  <c r="CB20" i="1"/>
  <c r="CF20" i="1"/>
  <c r="CR20" i="1"/>
  <c r="BD21" i="1"/>
  <c r="BH21" i="1"/>
  <c r="BP21" i="1"/>
  <c r="BT21" i="1"/>
  <c r="BX21" i="1"/>
  <c r="CB21" i="1"/>
  <c r="CF21" i="1"/>
  <c r="CR21" i="1"/>
  <c r="BD22" i="1"/>
  <c r="BH22" i="1"/>
  <c r="BP22" i="1"/>
  <c r="BT22" i="1"/>
  <c r="BX22" i="1"/>
  <c r="CB22" i="1"/>
  <c r="CF22" i="1"/>
  <c r="CR22" i="1"/>
  <c r="BD23" i="1"/>
  <c r="BH23" i="1"/>
  <c r="BP23" i="1"/>
  <c r="BT23" i="1"/>
  <c r="BX23" i="1"/>
  <c r="CB23" i="1"/>
  <c r="CF23" i="1"/>
  <c r="CR23" i="1"/>
  <c r="BD24" i="1"/>
  <c r="BH24" i="1"/>
  <c r="BP24" i="1"/>
  <c r="BT24" i="1"/>
  <c r="BX24" i="1"/>
  <c r="CB24" i="1"/>
  <c r="CF24" i="1"/>
  <c r="CR24" i="1"/>
  <c r="BD25" i="1"/>
  <c r="BH25" i="1"/>
  <c r="BP25" i="1"/>
  <c r="BT25" i="1"/>
  <c r="BX25" i="1"/>
  <c r="CB25" i="1"/>
  <c r="CF25" i="1"/>
  <c r="CR25" i="1"/>
  <c r="BD26" i="1"/>
  <c r="BH26" i="1"/>
  <c r="BP26" i="1"/>
  <c r="BT26" i="1"/>
  <c r="BX26" i="1"/>
  <c r="CB26" i="1"/>
  <c r="CF26" i="1"/>
  <c r="CR26" i="1"/>
  <c r="BD27" i="1"/>
  <c r="BH27" i="1"/>
  <c r="BP27" i="1"/>
  <c r="BT27" i="1"/>
  <c r="BX27" i="1"/>
  <c r="CB27" i="1"/>
  <c r="CF27" i="1"/>
  <c r="CR27" i="1"/>
  <c r="BD28" i="1"/>
  <c r="BH28" i="1"/>
  <c r="BP28" i="1"/>
  <c r="BT28" i="1"/>
  <c r="BX28" i="1"/>
  <c r="CB28" i="1"/>
  <c r="CF28" i="1"/>
  <c r="CR28" i="1"/>
  <c r="BD29" i="1"/>
  <c r="BH29" i="1"/>
  <c r="BP29" i="1"/>
  <c r="BT29" i="1"/>
  <c r="BX29" i="1"/>
  <c r="CB29" i="1"/>
  <c r="CF29" i="1"/>
  <c r="CR29" i="1"/>
  <c r="BD30" i="1"/>
  <c r="BH30" i="1"/>
  <c r="BP30" i="1"/>
  <c r="BT30" i="1"/>
  <c r="BX30" i="1"/>
  <c r="CB30" i="1"/>
  <c r="CF30" i="1"/>
  <c r="CR30" i="1"/>
  <c r="BD31" i="1"/>
  <c r="BH31" i="1"/>
  <c r="BP31" i="1"/>
  <c r="BT31" i="1"/>
  <c r="BX31" i="1"/>
  <c r="CB31" i="1"/>
  <c r="CF31" i="1"/>
  <c r="CR31" i="1"/>
  <c r="BD32" i="1"/>
  <c r="BH32" i="1"/>
  <c r="BP32" i="1"/>
  <c r="BT32" i="1"/>
  <c r="BX32" i="1"/>
  <c r="CB32" i="1"/>
  <c r="CF32" i="1"/>
  <c r="CR32" i="1"/>
  <c r="BD33" i="1"/>
  <c r="BH33" i="1"/>
  <c r="BP33" i="1"/>
  <c r="BT33" i="1"/>
  <c r="BX33" i="1"/>
  <c r="CB33" i="1"/>
  <c r="CF33" i="1"/>
  <c r="CR33" i="1"/>
  <c r="BD34" i="1"/>
  <c r="BH34" i="1"/>
  <c r="BP34" i="1"/>
  <c r="BT34" i="1"/>
  <c r="BX34" i="1"/>
  <c r="CB34" i="1"/>
  <c r="CF34" i="1"/>
  <c r="CR34" i="1"/>
  <c r="BD35" i="1"/>
  <c r="BH35" i="1"/>
  <c r="BP35" i="1"/>
  <c r="BT35" i="1"/>
  <c r="BX35" i="1"/>
  <c r="CB35" i="1"/>
  <c r="CF35" i="1"/>
  <c r="CR35" i="1"/>
  <c r="BD36" i="1"/>
  <c r="BH36" i="1"/>
  <c r="BP36" i="1"/>
  <c r="BT36" i="1"/>
  <c r="BX36" i="1"/>
  <c r="CB36" i="1"/>
  <c r="CF36" i="1"/>
  <c r="CR36" i="1"/>
  <c r="BD37" i="1"/>
  <c r="BH37" i="1"/>
  <c r="BP37" i="1"/>
  <c r="BT37" i="1"/>
  <c r="BX37" i="1"/>
  <c r="CB37" i="1"/>
  <c r="CF37" i="1"/>
  <c r="CR37" i="1"/>
  <c r="BD38" i="1"/>
  <c r="BH38" i="1"/>
  <c r="BP38" i="1"/>
  <c r="BT38" i="1"/>
  <c r="BX38" i="1"/>
  <c r="CB38" i="1"/>
  <c r="CF38" i="1"/>
  <c r="CR38" i="1"/>
  <c r="BD39" i="1"/>
  <c r="BH39" i="1"/>
  <c r="BP39" i="1"/>
  <c r="BT39" i="1"/>
  <c r="BX39" i="1"/>
  <c r="CB39" i="1"/>
  <c r="CF39" i="1"/>
  <c r="CR39" i="1"/>
  <c r="BD40" i="1"/>
  <c r="BH40" i="1"/>
  <c r="BP40" i="1"/>
  <c r="BT40" i="1"/>
  <c r="BX40" i="1"/>
  <c r="CB40" i="1"/>
  <c r="CF40" i="1"/>
  <c r="CR40" i="1"/>
  <c r="BD41" i="1"/>
  <c r="BH41" i="1"/>
  <c r="BP41" i="1"/>
  <c r="BT41" i="1"/>
  <c r="BX41" i="1"/>
  <c r="CB41" i="1"/>
  <c r="CF41" i="1"/>
  <c r="CR41" i="1"/>
  <c r="BD42" i="1"/>
  <c r="BH42" i="1"/>
  <c r="BP42" i="1"/>
  <c r="BT42" i="1"/>
  <c r="BX42" i="1"/>
  <c r="CB42" i="1"/>
  <c r="CF42" i="1"/>
  <c r="CR42" i="1"/>
  <c r="BD43" i="1"/>
  <c r="BH43" i="1"/>
  <c r="BP43" i="1"/>
  <c r="BT43" i="1"/>
  <c r="BX43" i="1"/>
  <c r="CB43" i="1"/>
  <c r="CF43" i="1"/>
  <c r="CR43" i="1"/>
  <c r="BD44" i="1"/>
  <c r="BH44" i="1"/>
  <c r="BP44" i="1"/>
  <c r="BT44" i="1"/>
  <c r="BX44" i="1"/>
  <c r="CB44" i="1"/>
  <c r="CF44" i="1"/>
  <c r="CR44" i="1"/>
  <c r="BD45" i="1"/>
  <c r="BH45" i="1"/>
  <c r="BP45" i="1"/>
  <c r="BT45" i="1"/>
  <c r="BX45" i="1"/>
  <c r="CB45" i="1"/>
  <c r="CF45" i="1"/>
  <c r="CR45" i="1"/>
  <c r="BD46" i="1"/>
  <c r="BH46" i="1"/>
  <c r="BP46" i="1"/>
  <c r="BT46" i="1"/>
  <c r="BX46" i="1"/>
  <c r="CB46" i="1"/>
  <c r="CF46" i="1"/>
  <c r="CR46" i="1"/>
  <c r="BD47" i="1"/>
  <c r="BH47" i="1"/>
  <c r="BP47" i="1"/>
  <c r="BT47" i="1"/>
  <c r="BX47" i="1"/>
  <c r="CB47" i="1"/>
  <c r="CF47" i="1"/>
  <c r="CR47" i="1"/>
  <c r="BD48" i="1"/>
  <c r="BH48" i="1"/>
  <c r="BP48" i="1"/>
  <c r="BT48" i="1"/>
  <c r="BX48" i="1"/>
  <c r="CB48" i="1"/>
  <c r="CF48" i="1"/>
  <c r="CR48" i="1"/>
  <c r="BD49" i="1"/>
  <c r="BH49" i="1"/>
  <c r="BP49" i="1"/>
  <c r="BT49" i="1"/>
  <c r="BX49" i="1"/>
  <c r="CB49" i="1"/>
  <c r="CF49" i="1"/>
  <c r="CR49" i="1"/>
  <c r="BD50" i="1"/>
  <c r="BH50" i="1"/>
  <c r="BP50" i="1"/>
  <c r="BT50" i="1"/>
  <c r="BX50" i="1"/>
  <c r="CB50" i="1"/>
  <c r="CF50" i="1"/>
  <c r="CR50" i="1"/>
  <c r="BD56" i="1"/>
  <c r="BH56" i="1"/>
  <c r="BP56" i="1"/>
  <c r="BT56" i="1"/>
  <c r="BX56" i="1"/>
  <c r="CB56" i="1"/>
  <c r="CF56" i="1"/>
  <c r="CR56" i="1"/>
  <c r="BD57" i="1"/>
  <c r="BH57" i="1"/>
  <c r="BP57" i="1"/>
  <c r="BT57" i="1"/>
  <c r="BX57" i="1"/>
  <c r="CB57" i="1"/>
  <c r="CF57" i="1"/>
  <c r="CR57" i="1"/>
  <c r="BD58" i="1"/>
  <c r="BH58" i="1"/>
  <c r="BP58" i="1"/>
  <c r="BT58" i="1"/>
  <c r="BX58" i="1"/>
  <c r="CB58" i="1"/>
  <c r="CF58" i="1"/>
  <c r="CR58" i="1"/>
  <c r="BD59" i="1"/>
  <c r="BH59" i="1"/>
  <c r="BP59" i="1"/>
  <c r="BT59" i="1"/>
  <c r="BX59" i="1"/>
  <c r="CB59" i="1"/>
  <c r="CF59" i="1"/>
  <c r="CR59" i="1"/>
  <c r="BD60" i="1"/>
  <c r="BH60" i="1"/>
  <c r="BP60" i="1"/>
  <c r="BT60" i="1"/>
  <c r="BX60" i="1"/>
  <c r="CB60" i="1"/>
  <c r="CF60" i="1"/>
  <c r="CR60" i="1"/>
  <c r="BD61" i="1"/>
  <c r="BH61" i="1"/>
  <c r="BP61" i="1"/>
  <c r="BT61" i="1"/>
  <c r="BX61" i="1"/>
  <c r="CB61" i="1"/>
  <c r="CF61" i="1"/>
  <c r="CR61" i="1"/>
  <c r="BD62" i="1"/>
  <c r="BH62" i="1"/>
  <c r="BP62" i="1"/>
  <c r="BT62" i="1"/>
  <c r="BX62" i="1"/>
  <c r="CB62" i="1"/>
  <c r="CF62" i="1"/>
  <c r="CR62" i="1"/>
  <c r="BD63" i="1"/>
  <c r="BH63" i="1"/>
  <c r="BP63" i="1"/>
  <c r="BT63" i="1"/>
  <c r="BX63" i="1"/>
  <c r="CB63" i="1"/>
  <c r="CF63" i="1"/>
  <c r="CR63" i="1"/>
  <c r="BD64" i="1"/>
  <c r="BH64" i="1"/>
  <c r="BP64" i="1"/>
  <c r="BT64" i="1"/>
  <c r="BX64" i="1"/>
  <c r="CB64" i="1"/>
  <c r="CF64" i="1"/>
  <c r="CR64" i="1"/>
  <c r="BD65" i="1"/>
  <c r="BH65" i="1"/>
  <c r="BP65" i="1"/>
  <c r="BT65" i="1"/>
  <c r="BX65" i="1"/>
  <c r="CB65" i="1"/>
  <c r="CF65" i="1"/>
  <c r="CR65" i="1"/>
  <c r="BD66" i="1"/>
  <c r="BH66" i="1"/>
  <c r="BP66" i="1"/>
  <c r="BT66" i="1"/>
  <c r="BX66" i="1"/>
  <c r="CB66" i="1"/>
  <c r="CF66" i="1"/>
  <c r="CR66" i="1"/>
  <c r="BD67" i="1"/>
  <c r="BH67" i="1"/>
  <c r="BP67" i="1"/>
  <c r="BT67" i="1"/>
  <c r="BX67" i="1"/>
  <c r="CB67" i="1"/>
  <c r="CF67" i="1"/>
  <c r="CR67" i="1"/>
  <c r="BD68" i="1"/>
  <c r="BH68" i="1"/>
  <c r="BP68" i="1"/>
  <c r="BT68" i="1"/>
  <c r="BX68" i="1"/>
  <c r="CB68" i="1"/>
  <c r="CF68" i="1"/>
  <c r="CR68" i="1"/>
  <c r="BD69" i="1"/>
  <c r="BH69" i="1"/>
  <c r="BP69" i="1"/>
  <c r="BT69" i="1"/>
  <c r="BX69" i="1"/>
  <c r="CB69" i="1"/>
  <c r="CF69" i="1"/>
  <c r="CR69" i="1"/>
  <c r="BD70" i="1"/>
  <c r="BH70" i="1"/>
  <c r="BP70" i="1"/>
  <c r="BT70" i="1"/>
  <c r="BX70" i="1"/>
  <c r="CB70" i="1"/>
  <c r="CF70" i="1"/>
  <c r="CR70" i="1"/>
  <c r="BD71" i="1"/>
  <c r="BH71" i="1"/>
  <c r="BP71" i="1"/>
  <c r="BT71" i="1"/>
  <c r="BX71" i="1"/>
  <c r="CB71" i="1"/>
  <c r="CF71" i="1"/>
  <c r="CR71" i="1"/>
  <c r="BD72" i="1"/>
  <c r="BH72" i="1"/>
  <c r="BP72" i="1"/>
  <c r="BT72" i="1"/>
  <c r="BX72" i="1"/>
  <c r="CB72" i="1"/>
  <c r="CF72" i="1"/>
  <c r="CR72" i="1"/>
  <c r="BD73" i="1"/>
  <c r="BH73" i="1"/>
  <c r="BP73" i="1"/>
  <c r="BT73" i="1"/>
  <c r="BX73" i="1"/>
  <c r="CB73" i="1"/>
  <c r="CF73" i="1"/>
  <c r="CR73" i="1"/>
  <c r="BD74" i="1"/>
  <c r="BH74" i="1"/>
  <c r="BP74" i="1"/>
  <c r="BT74" i="1"/>
  <c r="BX74" i="1"/>
  <c r="CB74" i="1"/>
  <c r="CF74" i="1"/>
  <c r="CR74" i="1"/>
  <c r="BD76" i="1"/>
  <c r="BH76" i="1"/>
  <c r="BP76" i="1"/>
  <c r="BT76" i="1"/>
  <c r="BX76" i="1"/>
  <c r="CB76" i="1"/>
  <c r="CF76" i="1"/>
  <c r="CR76" i="1"/>
  <c r="BD77" i="1"/>
  <c r="BH77" i="1"/>
  <c r="BP77" i="1"/>
  <c r="BT77" i="1"/>
  <c r="BX77" i="1"/>
  <c r="CB77" i="1"/>
  <c r="CF77" i="1"/>
  <c r="CR77" i="1"/>
  <c r="BD78" i="1"/>
  <c r="BH78" i="1"/>
  <c r="BP78" i="1"/>
  <c r="BT78" i="1"/>
  <c r="BX78" i="1"/>
  <c r="CB78" i="1"/>
  <c r="CF78" i="1"/>
  <c r="CR78" i="1"/>
  <c r="BD79" i="1"/>
  <c r="BH79" i="1"/>
  <c r="BP79" i="1"/>
  <c r="BT79" i="1"/>
  <c r="BX79" i="1"/>
  <c r="CB79" i="1"/>
  <c r="CF79" i="1"/>
  <c r="CR79" i="1"/>
  <c r="BD80" i="1"/>
  <c r="BH80" i="1"/>
  <c r="BP80" i="1"/>
  <c r="BT80" i="1"/>
  <c r="BX80" i="1"/>
  <c r="CB80" i="1"/>
  <c r="CF80" i="1"/>
  <c r="CR80" i="1"/>
  <c r="BD81" i="1"/>
  <c r="BH81" i="1"/>
  <c r="BP81" i="1"/>
  <c r="BT81" i="1"/>
  <c r="BX81" i="1"/>
  <c r="CB81" i="1"/>
  <c r="CF81" i="1"/>
  <c r="CR81" i="1"/>
  <c r="BD82" i="1"/>
  <c r="BH82" i="1"/>
  <c r="BP82" i="1"/>
  <c r="BT82" i="1"/>
  <c r="BX82" i="1"/>
  <c r="CB82" i="1"/>
  <c r="CF82" i="1"/>
  <c r="CR82" i="1"/>
  <c r="BD83" i="1"/>
  <c r="BH83" i="1"/>
  <c r="BP83" i="1"/>
  <c r="BT83" i="1"/>
  <c r="BX83" i="1"/>
  <c r="CB83" i="1"/>
  <c r="CF83" i="1"/>
  <c r="CR83" i="1"/>
  <c r="BD84" i="1"/>
  <c r="BH84" i="1"/>
  <c r="BP84" i="1"/>
  <c r="BT84" i="1"/>
  <c r="BX84" i="1"/>
  <c r="CB84" i="1"/>
  <c r="CF84" i="1"/>
  <c r="CR84" i="1"/>
  <c r="BD85" i="1"/>
  <c r="BH85" i="1"/>
  <c r="BP85" i="1"/>
  <c r="BT85" i="1"/>
  <c r="BX85" i="1"/>
  <c r="CB85" i="1"/>
  <c r="CF85" i="1"/>
  <c r="CR85" i="1"/>
  <c r="BD86" i="1"/>
  <c r="BH86" i="1"/>
  <c r="BP86" i="1"/>
  <c r="BT86" i="1"/>
  <c r="BX86" i="1"/>
  <c r="CB86" i="1"/>
  <c r="CF86" i="1"/>
  <c r="CR86" i="1"/>
  <c r="BD87" i="1"/>
  <c r="BH87" i="1"/>
  <c r="BP87" i="1"/>
  <c r="BT87" i="1"/>
  <c r="BX87" i="1"/>
  <c r="CB87" i="1"/>
  <c r="CF87" i="1"/>
  <c r="CR87" i="1"/>
  <c r="BD88" i="1"/>
  <c r="BH88" i="1"/>
  <c r="BP88" i="1"/>
  <c r="BT88" i="1"/>
  <c r="BX88" i="1"/>
  <c r="CB88" i="1"/>
  <c r="CF88" i="1"/>
  <c r="CR88" i="1"/>
  <c r="BD89" i="1"/>
  <c r="BH89" i="1"/>
  <c r="BP89" i="1"/>
  <c r="BT89" i="1"/>
  <c r="BX89" i="1"/>
  <c r="CB89" i="1"/>
  <c r="CF89" i="1"/>
  <c r="CR89" i="1"/>
  <c r="BD90" i="1"/>
  <c r="BH90" i="1"/>
  <c r="BP90" i="1"/>
  <c r="BT90" i="1"/>
  <c r="BX90" i="1"/>
  <c r="CB90" i="1"/>
  <c r="CF90" i="1"/>
  <c r="CR90" i="1"/>
  <c r="BD91" i="1"/>
  <c r="BH91" i="1"/>
  <c r="BP91" i="1"/>
  <c r="BT91" i="1"/>
  <c r="BX91" i="1"/>
  <c r="CB91" i="1"/>
  <c r="CF91" i="1"/>
  <c r="CR91" i="1"/>
  <c r="BD92" i="1"/>
  <c r="BH92" i="1"/>
  <c r="BP92" i="1"/>
  <c r="BT92" i="1"/>
  <c r="BX92" i="1"/>
  <c r="CB92" i="1"/>
  <c r="CF92" i="1"/>
  <c r="CR92" i="1"/>
  <c r="BD93" i="1"/>
  <c r="BH93" i="1"/>
  <c r="BP93" i="1"/>
  <c r="BT93" i="1"/>
  <c r="BX93" i="1"/>
  <c r="CB93" i="1"/>
  <c r="CF93" i="1"/>
  <c r="CR93" i="1"/>
  <c r="BD94" i="1"/>
  <c r="BH94" i="1"/>
  <c r="BP94" i="1"/>
  <c r="BT94" i="1"/>
  <c r="BX94" i="1"/>
  <c r="CB94" i="1"/>
  <c r="CF94" i="1"/>
  <c r="CR94" i="1"/>
  <c r="BD95" i="1"/>
  <c r="BH95" i="1"/>
  <c r="BP95" i="1"/>
  <c r="BT95" i="1"/>
  <c r="BX95" i="1"/>
  <c r="CB95" i="1"/>
  <c r="CF95" i="1"/>
  <c r="CR95" i="1"/>
  <c r="BD96" i="1"/>
  <c r="BH96" i="1"/>
  <c r="BP96" i="1"/>
  <c r="BT96" i="1"/>
  <c r="BX96" i="1"/>
  <c r="CB96" i="1"/>
  <c r="CF96" i="1"/>
  <c r="CR96" i="1"/>
  <c r="BD97" i="1"/>
  <c r="BH97" i="1"/>
  <c r="BP97" i="1"/>
  <c r="BT97" i="1"/>
  <c r="BX97" i="1"/>
  <c r="CB97" i="1"/>
  <c r="CF97" i="1"/>
  <c r="CR97" i="1"/>
  <c r="BD98" i="1"/>
  <c r="BH98" i="1"/>
  <c r="BP98" i="1"/>
  <c r="BT98" i="1"/>
  <c r="BX98" i="1"/>
  <c r="CB98" i="1"/>
  <c r="CF98" i="1"/>
  <c r="CR98" i="1"/>
  <c r="BD99" i="1"/>
  <c r="BH99" i="1"/>
  <c r="BP99" i="1"/>
  <c r="BT99" i="1"/>
  <c r="BX99" i="1"/>
  <c r="CB99" i="1"/>
  <c r="CF99" i="1"/>
  <c r="CR99" i="1"/>
  <c r="BD100" i="1"/>
  <c r="BH100" i="1"/>
  <c r="BP100" i="1"/>
  <c r="BT100" i="1"/>
  <c r="BX100" i="1"/>
  <c r="CB100" i="1"/>
  <c r="CF100" i="1"/>
  <c r="CR100" i="1"/>
  <c r="BD101" i="1"/>
  <c r="BH101" i="1"/>
  <c r="BP101" i="1"/>
  <c r="BT101" i="1"/>
  <c r="BX101" i="1"/>
  <c r="CB101" i="1"/>
  <c r="CF101" i="1"/>
  <c r="CR101" i="1"/>
  <c r="BD102" i="1"/>
  <c r="BH102" i="1"/>
  <c r="BP102" i="1"/>
  <c r="BT102" i="1"/>
  <c r="BX102" i="1"/>
  <c r="CB102" i="1"/>
  <c r="CF102" i="1"/>
  <c r="CR102" i="1"/>
  <c r="BD103" i="1"/>
  <c r="BH103" i="1"/>
  <c r="BP103" i="1"/>
  <c r="BT103" i="1"/>
  <c r="BX103" i="1"/>
  <c r="CB103" i="1"/>
  <c r="CF103" i="1"/>
  <c r="CR103" i="1"/>
  <c r="BD104" i="1"/>
  <c r="BH104" i="1"/>
  <c r="BP104" i="1"/>
  <c r="BT104" i="1"/>
  <c r="BX104" i="1"/>
  <c r="CB104" i="1"/>
  <c r="CF104" i="1"/>
  <c r="CR104" i="1"/>
  <c r="BD105" i="1"/>
  <c r="BH105" i="1"/>
  <c r="BP105" i="1"/>
  <c r="BT105" i="1"/>
  <c r="BX105" i="1"/>
  <c r="CB105" i="1"/>
  <c r="CF105" i="1"/>
  <c r="CR105" i="1"/>
  <c r="BD106" i="1"/>
  <c r="BH106" i="1"/>
  <c r="BP106" i="1"/>
  <c r="BT106" i="1"/>
  <c r="BX106" i="1"/>
  <c r="CB106" i="1"/>
  <c r="CF106" i="1"/>
  <c r="CR106" i="1"/>
  <c r="BD107" i="1"/>
  <c r="BH107" i="1"/>
  <c r="BP107" i="1"/>
  <c r="BT107" i="1"/>
  <c r="BX107" i="1"/>
  <c r="CB107" i="1"/>
  <c r="CF107" i="1"/>
  <c r="CR107" i="1"/>
  <c r="BD108" i="1"/>
  <c r="BH108" i="1"/>
  <c r="BP108" i="1"/>
  <c r="BT108" i="1"/>
  <c r="BX108" i="1"/>
  <c r="CB108" i="1"/>
  <c r="CF108" i="1"/>
  <c r="CR108" i="1"/>
  <c r="BD109" i="1"/>
  <c r="BH109" i="1"/>
  <c r="BP109" i="1"/>
  <c r="BT109" i="1"/>
  <c r="BX109" i="1"/>
  <c r="CB109" i="1"/>
  <c r="CF109" i="1"/>
  <c r="CR109" i="1"/>
  <c r="BD110" i="1"/>
  <c r="BH110" i="1"/>
  <c r="BP110" i="1"/>
  <c r="BT110" i="1"/>
  <c r="BX110" i="1"/>
  <c r="CB110" i="1"/>
  <c r="CF110" i="1"/>
  <c r="CR110" i="1"/>
  <c r="BD111" i="1"/>
  <c r="BH111" i="1"/>
  <c r="BP111" i="1"/>
  <c r="BT111" i="1"/>
  <c r="BX111" i="1"/>
  <c r="CB111" i="1"/>
  <c r="CF111" i="1"/>
  <c r="CR111" i="1"/>
  <c r="BD112" i="1"/>
  <c r="BH112" i="1"/>
  <c r="BP112" i="1"/>
  <c r="BT112" i="1"/>
  <c r="BX112" i="1"/>
  <c r="CB112" i="1"/>
  <c r="CF112" i="1"/>
  <c r="CR112" i="1"/>
  <c r="BD113" i="1"/>
  <c r="BH113" i="1"/>
  <c r="BP113" i="1"/>
  <c r="BT113" i="1"/>
  <c r="BX113" i="1"/>
  <c r="CB113" i="1"/>
  <c r="CF113" i="1"/>
  <c r="CR113" i="1"/>
  <c r="BD114" i="1"/>
  <c r="BH114" i="1"/>
  <c r="BP114" i="1"/>
  <c r="BT114" i="1"/>
  <c r="BX114" i="1"/>
  <c r="CB114" i="1"/>
  <c r="CF114" i="1"/>
  <c r="CR114" i="1"/>
  <c r="BD115" i="1"/>
  <c r="BH115" i="1"/>
  <c r="BP115" i="1"/>
  <c r="BT115" i="1"/>
  <c r="BX115" i="1"/>
  <c r="CB115" i="1"/>
  <c r="CF115" i="1"/>
  <c r="CR115" i="1"/>
  <c r="BD116" i="1"/>
  <c r="BH116" i="1"/>
  <c r="BP116" i="1"/>
  <c r="BT116" i="1"/>
  <c r="BX116" i="1"/>
  <c r="CB116" i="1"/>
  <c r="CF116" i="1"/>
  <c r="CR116" i="1"/>
  <c r="BD117" i="1"/>
  <c r="BH117" i="1"/>
  <c r="BP117" i="1"/>
  <c r="BT117" i="1"/>
  <c r="BX117" i="1"/>
  <c r="CB117" i="1"/>
  <c r="CF117" i="1"/>
  <c r="CR117" i="1"/>
  <c r="BD118" i="1"/>
  <c r="BH118" i="1"/>
  <c r="BP118" i="1"/>
  <c r="BT118" i="1"/>
  <c r="BX118" i="1"/>
  <c r="CB118" i="1"/>
  <c r="CF118" i="1"/>
  <c r="CR118" i="1"/>
  <c r="BD119" i="1"/>
  <c r="BH119" i="1"/>
  <c r="BP119" i="1"/>
  <c r="BT119" i="1"/>
  <c r="BX119" i="1"/>
  <c r="CB119" i="1"/>
  <c r="CF119" i="1"/>
  <c r="CR119" i="1"/>
  <c r="BD120" i="1"/>
  <c r="BH120" i="1"/>
  <c r="BP120" i="1"/>
  <c r="BT120" i="1"/>
  <c r="BX120" i="1"/>
  <c r="CB120" i="1"/>
  <c r="CF120" i="1"/>
  <c r="CR120" i="1"/>
  <c r="BD121" i="1"/>
  <c r="BH121" i="1"/>
  <c r="BP121" i="1"/>
  <c r="BT121" i="1"/>
  <c r="BX121" i="1"/>
  <c r="CB121" i="1"/>
  <c r="CF121" i="1"/>
  <c r="CR121" i="1"/>
  <c r="BD122" i="1"/>
  <c r="BH122" i="1"/>
  <c r="BP122" i="1"/>
  <c r="BT122" i="1"/>
  <c r="BX122" i="1"/>
  <c r="CB122" i="1"/>
  <c r="CF122" i="1"/>
  <c r="CR122" i="1"/>
  <c r="BD123" i="1"/>
  <c r="BH123" i="1"/>
  <c r="BP123" i="1"/>
  <c r="BT123" i="1"/>
  <c r="BX123" i="1"/>
  <c r="CB123" i="1"/>
  <c r="CF123" i="1"/>
  <c r="CR123" i="1"/>
  <c r="BD124" i="1"/>
  <c r="BH124" i="1"/>
  <c r="BP124" i="1"/>
  <c r="BT124" i="1"/>
  <c r="BX124" i="1"/>
  <c r="CB124" i="1"/>
  <c r="CF124" i="1"/>
  <c r="CR124" i="1"/>
  <c r="BD125" i="1"/>
  <c r="BH125" i="1"/>
  <c r="BP125" i="1"/>
  <c r="BT125" i="1"/>
  <c r="BX125" i="1"/>
  <c r="CB125" i="1"/>
  <c r="CF125" i="1"/>
  <c r="CR125" i="1"/>
  <c r="BD126" i="1"/>
  <c r="BH126" i="1"/>
  <c r="BP126" i="1"/>
  <c r="BT126" i="1"/>
  <c r="BX126" i="1"/>
  <c r="CB126" i="1"/>
  <c r="CF126" i="1"/>
  <c r="CR126" i="1"/>
  <c r="BD127" i="1"/>
  <c r="BH127" i="1"/>
  <c r="BP127" i="1"/>
  <c r="BT127" i="1"/>
  <c r="BX127" i="1"/>
  <c r="CB127" i="1"/>
  <c r="CF127" i="1"/>
  <c r="CR127" i="1"/>
  <c r="BD128" i="1"/>
  <c r="BH128" i="1"/>
  <c r="BP128" i="1"/>
  <c r="BT128" i="1"/>
  <c r="BX128" i="1"/>
  <c r="CB128" i="1"/>
  <c r="CF128" i="1"/>
  <c r="CR128" i="1"/>
  <c r="BD129" i="1"/>
  <c r="BH129" i="1"/>
  <c r="BP129" i="1"/>
  <c r="BT129" i="1"/>
  <c r="BX129" i="1"/>
  <c r="CB129" i="1"/>
  <c r="CF129" i="1"/>
  <c r="CR129" i="1"/>
  <c r="BD130" i="1"/>
  <c r="BH130" i="1"/>
  <c r="BP130" i="1"/>
  <c r="BT130" i="1"/>
  <c r="BX130" i="1"/>
  <c r="CB130" i="1"/>
  <c r="CF130" i="1"/>
  <c r="CR130" i="1"/>
  <c r="BD131" i="1"/>
  <c r="BH131" i="1"/>
  <c r="BP131" i="1"/>
  <c r="BT131" i="1"/>
  <c r="BX131" i="1"/>
  <c r="CB131" i="1"/>
  <c r="CF131" i="1"/>
  <c r="CR131" i="1"/>
  <c r="BD132" i="1"/>
  <c r="BH132" i="1"/>
  <c r="BP132" i="1"/>
  <c r="BT132" i="1"/>
  <c r="BX132" i="1"/>
  <c r="CB132" i="1"/>
  <c r="CF132" i="1"/>
  <c r="CR132" i="1"/>
  <c r="BD133" i="1"/>
  <c r="BH133" i="1"/>
  <c r="BP133" i="1"/>
  <c r="BT133" i="1"/>
  <c r="BX133" i="1"/>
  <c r="CB133" i="1"/>
  <c r="CF133" i="1"/>
  <c r="CR133" i="1"/>
  <c r="BD134" i="1"/>
  <c r="BH134" i="1"/>
  <c r="BP134" i="1"/>
  <c r="BT134" i="1"/>
  <c r="BX134" i="1"/>
  <c r="CB134" i="1"/>
  <c r="CF134" i="1"/>
  <c r="CR134" i="1"/>
  <c r="BD135" i="1"/>
  <c r="BH135" i="1"/>
  <c r="BP135" i="1"/>
  <c r="BT135" i="1"/>
  <c r="BX135" i="1"/>
  <c r="CB135" i="1"/>
  <c r="CF135" i="1"/>
  <c r="CR135" i="1"/>
  <c r="BD136" i="1"/>
  <c r="BH136" i="1"/>
  <c r="BP136" i="1"/>
  <c r="BT136" i="1"/>
  <c r="BX136" i="1"/>
  <c r="CB136" i="1"/>
  <c r="CF136" i="1"/>
  <c r="CR136" i="1"/>
  <c r="BD137" i="1"/>
  <c r="BH137" i="1"/>
  <c r="BP137" i="1"/>
  <c r="BT137" i="1"/>
  <c r="BX137" i="1"/>
  <c r="CB137" i="1"/>
  <c r="CF137" i="1"/>
  <c r="CR137" i="1"/>
  <c r="BD138" i="1"/>
  <c r="BH138" i="1"/>
  <c r="BP138" i="1"/>
  <c r="BT138" i="1"/>
  <c r="BX138" i="1"/>
  <c r="CB138" i="1"/>
  <c r="CF138" i="1"/>
  <c r="CR138" i="1"/>
  <c r="BD139" i="1"/>
  <c r="BH139" i="1"/>
  <c r="BP139" i="1"/>
  <c r="BT139" i="1"/>
  <c r="BX139" i="1"/>
  <c r="CB139" i="1"/>
  <c r="CF139" i="1"/>
  <c r="CR139" i="1"/>
  <c r="BD140" i="1"/>
  <c r="BH140" i="1"/>
  <c r="BP140" i="1"/>
  <c r="BT140" i="1"/>
  <c r="BX140" i="1"/>
  <c r="CB140" i="1"/>
  <c r="CF140" i="1"/>
  <c r="CR140" i="1"/>
  <c r="BD141" i="1"/>
  <c r="BH141" i="1"/>
  <c r="BP141" i="1"/>
  <c r="BT141" i="1"/>
  <c r="BX141" i="1"/>
  <c r="CB141" i="1"/>
  <c r="CF141" i="1"/>
  <c r="CR141" i="1"/>
  <c r="BD142" i="1"/>
  <c r="BH142" i="1"/>
  <c r="BP142" i="1"/>
  <c r="BT142" i="1"/>
  <c r="BX142" i="1"/>
  <c r="CB142" i="1"/>
  <c r="CF142" i="1"/>
  <c r="CR142" i="1"/>
  <c r="BD143" i="1"/>
  <c r="BH143" i="1"/>
  <c r="BP143" i="1"/>
  <c r="BT143" i="1"/>
  <c r="BX143" i="1"/>
  <c r="CB143" i="1"/>
  <c r="CF143" i="1"/>
  <c r="CR143" i="1"/>
  <c r="BD144" i="1"/>
  <c r="BH144" i="1"/>
  <c r="BP144" i="1"/>
  <c r="BT144" i="1"/>
  <c r="BX144" i="1"/>
  <c r="CB144" i="1"/>
  <c r="CF144" i="1"/>
  <c r="CR144" i="1"/>
  <c r="BD145" i="1"/>
  <c r="BH145" i="1"/>
  <c r="BP145" i="1"/>
  <c r="BT145" i="1"/>
  <c r="BX145" i="1"/>
  <c r="CB145" i="1"/>
  <c r="CF145" i="1"/>
  <c r="CR145" i="1"/>
  <c r="BD146" i="1"/>
  <c r="BH146" i="1"/>
  <c r="BP146" i="1"/>
  <c r="BT146" i="1"/>
  <c r="BX146" i="1"/>
  <c r="CB146" i="1"/>
  <c r="CF146" i="1"/>
  <c r="CR146" i="1"/>
  <c r="BD147" i="1"/>
  <c r="BH147" i="1"/>
  <c r="BP147" i="1"/>
  <c r="BT147" i="1"/>
  <c r="BX147" i="1"/>
  <c r="CB147" i="1"/>
  <c r="CF147" i="1"/>
  <c r="CR147" i="1"/>
  <c r="BD148" i="1"/>
  <c r="BH148" i="1"/>
  <c r="BP148" i="1"/>
  <c r="BT148" i="1"/>
  <c r="BX148" i="1"/>
  <c r="CB148" i="1"/>
  <c r="CF148" i="1"/>
  <c r="CR148" i="1"/>
  <c r="BD149" i="1"/>
  <c r="BH149" i="1"/>
  <c r="BP149" i="1"/>
  <c r="BT149" i="1"/>
  <c r="BX149" i="1"/>
  <c r="CB149" i="1"/>
  <c r="CF149" i="1"/>
  <c r="CR149" i="1"/>
  <c r="BD150" i="1"/>
  <c r="BH150" i="1"/>
  <c r="BP150" i="1"/>
  <c r="BT150" i="1"/>
  <c r="BX150" i="1"/>
  <c r="CB150" i="1"/>
  <c r="CF150" i="1"/>
  <c r="CR150" i="1"/>
  <c r="BD151" i="1"/>
  <c r="BH151" i="1"/>
  <c r="BP151" i="1"/>
  <c r="BT151" i="1"/>
  <c r="BX151" i="1"/>
  <c r="CB151" i="1"/>
  <c r="CF151" i="1"/>
  <c r="CR151" i="1"/>
  <c r="BD152" i="1"/>
  <c r="BH152" i="1"/>
  <c r="BP152" i="1"/>
  <c r="BT152" i="1"/>
  <c r="BX152" i="1"/>
  <c r="CB152" i="1"/>
  <c r="CF152" i="1"/>
  <c r="CR152" i="1"/>
  <c r="BD153" i="1"/>
  <c r="BH153" i="1"/>
  <c r="BP153" i="1"/>
  <c r="BT153" i="1"/>
  <c r="BX153" i="1"/>
  <c r="CB153" i="1"/>
  <c r="CF153" i="1"/>
  <c r="CR153" i="1"/>
  <c r="BD154" i="1"/>
  <c r="BH154" i="1"/>
  <c r="BP154" i="1"/>
  <c r="BT154" i="1"/>
  <c r="BX154" i="1"/>
  <c r="CB154" i="1"/>
  <c r="CF154" i="1"/>
  <c r="CR154" i="1"/>
  <c r="BD155" i="1"/>
  <c r="BH155" i="1"/>
  <c r="BP155" i="1"/>
  <c r="BT155" i="1"/>
  <c r="BX155" i="1"/>
  <c r="CB155" i="1"/>
  <c r="CF155" i="1"/>
  <c r="CR155" i="1"/>
  <c r="BD157" i="1"/>
  <c r="BH157" i="1"/>
  <c r="BP157" i="1"/>
  <c r="BT157" i="1"/>
  <c r="BX157" i="1"/>
  <c r="CB157" i="1"/>
  <c r="CF157" i="1"/>
  <c r="CR157" i="1"/>
  <c r="BD158" i="1"/>
  <c r="BH158" i="1"/>
  <c r="BP158" i="1"/>
  <c r="BT158" i="1"/>
  <c r="BX158" i="1"/>
  <c r="CB158" i="1"/>
  <c r="CF158" i="1"/>
  <c r="CR158" i="1"/>
  <c r="BD159" i="1"/>
  <c r="BH159" i="1"/>
  <c r="BP159" i="1"/>
  <c r="BT159" i="1"/>
  <c r="BX159" i="1"/>
  <c r="CB159" i="1"/>
  <c r="CF159" i="1"/>
  <c r="CR159" i="1"/>
  <c r="BD160" i="1"/>
  <c r="BH160" i="1"/>
  <c r="BP160" i="1"/>
  <c r="BT160" i="1"/>
  <c r="BX160" i="1"/>
  <c r="CB160" i="1"/>
  <c r="CF160" i="1"/>
  <c r="CR160" i="1"/>
  <c r="BD161" i="1"/>
  <c r="BH161" i="1"/>
  <c r="BP161" i="1"/>
  <c r="BT161" i="1"/>
  <c r="BX161" i="1"/>
  <c r="CB161" i="1"/>
  <c r="CF161" i="1"/>
  <c r="CR161" i="1"/>
  <c r="BD162" i="1"/>
  <c r="BH162" i="1"/>
  <c r="BP162" i="1"/>
  <c r="BT162" i="1"/>
  <c r="BX162" i="1"/>
  <c r="CB162" i="1"/>
  <c r="CF162" i="1"/>
  <c r="CR162" i="1"/>
  <c r="BD163" i="1"/>
  <c r="BH163" i="1"/>
  <c r="BP163" i="1"/>
  <c r="BT163" i="1"/>
  <c r="BX163" i="1"/>
  <c r="CB163" i="1"/>
  <c r="CF163" i="1"/>
  <c r="CR163" i="1"/>
  <c r="BD164" i="1"/>
  <c r="BH164" i="1"/>
  <c r="BP164" i="1"/>
  <c r="BT164" i="1"/>
  <c r="BX164" i="1"/>
  <c r="CB164" i="1"/>
  <c r="CF164" i="1"/>
  <c r="CR164" i="1"/>
  <c r="BD165" i="1"/>
  <c r="BH165" i="1"/>
  <c r="BP165" i="1"/>
  <c r="BX165" i="1"/>
  <c r="CB165" i="1"/>
  <c r="CF165" i="1"/>
  <c r="CR165" i="1"/>
  <c r="BD166" i="1"/>
  <c r="BH166" i="1"/>
  <c r="BP166" i="1"/>
  <c r="BT166" i="1"/>
  <c r="BX166" i="1"/>
  <c r="CB166" i="1"/>
  <c r="CF166" i="1"/>
  <c r="CR166" i="1"/>
  <c r="BD167" i="1"/>
  <c r="BH167" i="1"/>
  <c r="BP167" i="1"/>
  <c r="BT167" i="1"/>
  <c r="BX167" i="1"/>
  <c r="CB167" i="1"/>
  <c r="CF167" i="1"/>
  <c r="CR167" i="1"/>
  <c r="BD168" i="1"/>
  <c r="BH168" i="1"/>
  <c r="BP168" i="1"/>
  <c r="BT168" i="1"/>
  <c r="BX168" i="1"/>
  <c r="CB168" i="1"/>
  <c r="CF168" i="1"/>
  <c r="CR168" i="1"/>
  <c r="BD169" i="1"/>
  <c r="BH169" i="1"/>
  <c r="BP169" i="1"/>
  <c r="BT169" i="1"/>
  <c r="BX169" i="1"/>
  <c r="CB169" i="1"/>
  <c r="CF169" i="1"/>
  <c r="CR169" i="1"/>
  <c r="BD170" i="1"/>
  <c r="BH170" i="1"/>
  <c r="BP170" i="1"/>
  <c r="BT170" i="1"/>
  <c r="BX170" i="1"/>
  <c r="CB170" i="1"/>
  <c r="CF170" i="1"/>
  <c r="CR170" i="1"/>
  <c r="BD171" i="1"/>
  <c r="BH171" i="1"/>
  <c r="BP171" i="1"/>
  <c r="BT171" i="1"/>
  <c r="BX171" i="1"/>
  <c r="CB171" i="1"/>
  <c r="CF171" i="1"/>
  <c r="CR171" i="1"/>
  <c r="BD172" i="1"/>
  <c r="BH172" i="1"/>
  <c r="BP172" i="1"/>
  <c r="BT172" i="1"/>
  <c r="BX172" i="1"/>
  <c r="CB172" i="1"/>
  <c r="CF172" i="1"/>
  <c r="CR172" i="1"/>
  <c r="BD173" i="1"/>
  <c r="BH173" i="1"/>
  <c r="BP173" i="1"/>
  <c r="BT173" i="1"/>
  <c r="BX173" i="1"/>
  <c r="CB173" i="1"/>
  <c r="CF173" i="1"/>
  <c r="CR173" i="1"/>
  <c r="BD174" i="1"/>
  <c r="BH174" i="1"/>
  <c r="BP174" i="1"/>
  <c r="BT174" i="1"/>
  <c r="BX174" i="1"/>
  <c r="CB174" i="1"/>
  <c r="CF174" i="1"/>
  <c r="CR174" i="1"/>
  <c r="BD175" i="1"/>
  <c r="BH175" i="1"/>
  <c r="BP175" i="1"/>
  <c r="BT175" i="1"/>
  <c r="BX175" i="1"/>
  <c r="CB175" i="1"/>
  <c r="CF175" i="1"/>
  <c r="CR175" i="1"/>
  <c r="BD176" i="1"/>
  <c r="BH176" i="1"/>
  <c r="BP176" i="1"/>
  <c r="BT176" i="1"/>
  <c r="BX176" i="1"/>
  <c r="CB176" i="1"/>
  <c r="CF176" i="1"/>
  <c r="CR176" i="1"/>
  <c r="BD177" i="1"/>
  <c r="BH177" i="1"/>
  <c r="BP177" i="1"/>
  <c r="BT177" i="1"/>
  <c r="BX177" i="1"/>
  <c r="CB177" i="1"/>
  <c r="CF177" i="1"/>
  <c r="CR177" i="1"/>
  <c r="BD178" i="1"/>
  <c r="BH178" i="1"/>
  <c r="BP178" i="1"/>
  <c r="BT178" i="1"/>
  <c r="BX178" i="1"/>
  <c r="CB178" i="1"/>
  <c r="CF178" i="1"/>
  <c r="CR178" i="1"/>
  <c r="BD179" i="1"/>
  <c r="BH179" i="1"/>
  <c r="BP179" i="1"/>
  <c r="BT179" i="1"/>
  <c r="BX179" i="1"/>
  <c r="CB179" i="1"/>
  <c r="CF179" i="1"/>
  <c r="CR179" i="1"/>
  <c r="BD180" i="1"/>
  <c r="BH180" i="1"/>
  <c r="BP180" i="1"/>
  <c r="BT180" i="1"/>
  <c r="BX180" i="1"/>
  <c r="CB180" i="1"/>
  <c r="CF180" i="1"/>
  <c r="CR180" i="1"/>
  <c r="BD181" i="1"/>
  <c r="BH181" i="1"/>
  <c r="BP181" i="1"/>
  <c r="BT181" i="1"/>
  <c r="BX181" i="1"/>
  <c r="CB181" i="1"/>
  <c r="CF181" i="1"/>
  <c r="CR181" i="1"/>
  <c r="BD182" i="1"/>
  <c r="BH182" i="1"/>
  <c r="BP182" i="1"/>
  <c r="BT182" i="1"/>
  <c r="BX182" i="1"/>
  <c r="CB182" i="1"/>
  <c r="CF182" i="1"/>
  <c r="CR182" i="1"/>
  <c r="BD183" i="1"/>
  <c r="BH183" i="1"/>
  <c r="BP183" i="1"/>
  <c r="BT183" i="1"/>
  <c r="BX183" i="1"/>
  <c r="CB183" i="1"/>
  <c r="CF183" i="1"/>
  <c r="CR183" i="1"/>
  <c r="BD184" i="1"/>
  <c r="BH184" i="1"/>
  <c r="BP184" i="1"/>
  <c r="BT184" i="1"/>
  <c r="BX184" i="1"/>
  <c r="CB184" i="1"/>
  <c r="CF184" i="1"/>
  <c r="CR184" i="1"/>
  <c r="BD185" i="1"/>
  <c r="BH185" i="1"/>
  <c r="BP185" i="1"/>
  <c r="BT185" i="1"/>
  <c r="BX185" i="1"/>
  <c r="CB185" i="1"/>
  <c r="CF185" i="1"/>
  <c r="CR185" i="1"/>
  <c r="BD186" i="1"/>
  <c r="BH186" i="1"/>
  <c r="BP186" i="1"/>
  <c r="BT186" i="1"/>
  <c r="BX186" i="1"/>
  <c r="CB186" i="1"/>
  <c r="CF186" i="1"/>
  <c r="CR186" i="1"/>
  <c r="BD187" i="1"/>
  <c r="BH187" i="1"/>
  <c r="BP187" i="1"/>
  <c r="BT187" i="1"/>
  <c r="BX187" i="1"/>
  <c r="CB187" i="1"/>
  <c r="CF187" i="1"/>
  <c r="CR187" i="1"/>
  <c r="BD188" i="1"/>
  <c r="BH188" i="1"/>
  <c r="BP188" i="1"/>
  <c r="BT188" i="1"/>
  <c r="BX188" i="1"/>
  <c r="CB188" i="1"/>
  <c r="CF188" i="1"/>
  <c r="CR188" i="1"/>
  <c r="BD189" i="1"/>
  <c r="BH189" i="1"/>
  <c r="BP189" i="1"/>
  <c r="BT189" i="1"/>
  <c r="BX189" i="1"/>
  <c r="CB189" i="1"/>
  <c r="CF189" i="1"/>
  <c r="CR189" i="1"/>
  <c r="BD190" i="1"/>
  <c r="BH190" i="1"/>
  <c r="BP190" i="1"/>
  <c r="BT190" i="1"/>
  <c r="BX190" i="1"/>
  <c r="CB190" i="1"/>
  <c r="CF190" i="1"/>
  <c r="CR190" i="1"/>
  <c r="BD191" i="1"/>
  <c r="BH191" i="1"/>
  <c r="BP191" i="1"/>
  <c r="BT191" i="1"/>
  <c r="BX191" i="1"/>
  <c r="CB191" i="1"/>
  <c r="CF191" i="1"/>
  <c r="CR191" i="1"/>
  <c r="BD192" i="1"/>
  <c r="BH192" i="1"/>
  <c r="BP192" i="1"/>
  <c r="BT192" i="1"/>
  <c r="BX192" i="1"/>
  <c r="CB192" i="1"/>
  <c r="CF192" i="1"/>
  <c r="CR192" i="1"/>
  <c r="BD193" i="1"/>
  <c r="BH193" i="1"/>
  <c r="BP193" i="1"/>
  <c r="BT193" i="1"/>
  <c r="BX193" i="1"/>
  <c r="CB193" i="1"/>
  <c r="CF193" i="1"/>
  <c r="CR193" i="1"/>
  <c r="BD194" i="1"/>
  <c r="BH194" i="1"/>
  <c r="BP194" i="1"/>
  <c r="BT194" i="1"/>
  <c r="BX194" i="1"/>
  <c r="CB194" i="1"/>
  <c r="CF194" i="1"/>
  <c r="CR194" i="1"/>
  <c r="BD195" i="1"/>
  <c r="BH195" i="1"/>
  <c r="BP195" i="1"/>
  <c r="BT195" i="1"/>
  <c r="BX195" i="1"/>
  <c r="CB195" i="1"/>
  <c r="CF195" i="1"/>
  <c r="CR195" i="1"/>
  <c r="BD196" i="1"/>
  <c r="BH196" i="1"/>
  <c r="BP196" i="1"/>
  <c r="BT196" i="1"/>
  <c r="BX196" i="1"/>
  <c r="CB196" i="1"/>
  <c r="CF196" i="1"/>
  <c r="CR196" i="1"/>
  <c r="BD197" i="1"/>
  <c r="BH197" i="1"/>
  <c r="BP197" i="1"/>
  <c r="BT197" i="1"/>
  <c r="BX197" i="1"/>
  <c r="CB197" i="1"/>
  <c r="CF197" i="1"/>
  <c r="CR197" i="1"/>
  <c r="BD198" i="1"/>
  <c r="BH198" i="1"/>
  <c r="BP198" i="1"/>
  <c r="BT198" i="1"/>
  <c r="BX198" i="1"/>
  <c r="CB198" i="1"/>
  <c r="CF198" i="1"/>
  <c r="CR198" i="1"/>
  <c r="BD199" i="1"/>
  <c r="BH199" i="1"/>
  <c r="BP199" i="1"/>
  <c r="BT199" i="1"/>
  <c r="BX199" i="1"/>
  <c r="CB199" i="1"/>
  <c r="CF199" i="1"/>
  <c r="CR199" i="1"/>
  <c r="BD200" i="1"/>
  <c r="BH200" i="1"/>
  <c r="BP200" i="1"/>
  <c r="BT200" i="1"/>
  <c r="BX200" i="1"/>
  <c r="CB200" i="1"/>
  <c r="CF200" i="1"/>
  <c r="CR200" i="1"/>
  <c r="BD201" i="1"/>
  <c r="BH201" i="1"/>
  <c r="BP201" i="1"/>
  <c r="BT201" i="1"/>
  <c r="BX201" i="1"/>
  <c r="CB201" i="1"/>
  <c r="CF201" i="1"/>
  <c r="CR201" i="1"/>
  <c r="BD202" i="1"/>
  <c r="BH202" i="1"/>
  <c r="BP202" i="1"/>
  <c r="BT202" i="1"/>
  <c r="BX202" i="1"/>
  <c r="CB202" i="1"/>
  <c r="CF202" i="1"/>
  <c r="CR202" i="1"/>
  <c r="BD203" i="1"/>
  <c r="BH203" i="1"/>
  <c r="BP203" i="1"/>
  <c r="BT203" i="1"/>
  <c r="BX203" i="1"/>
  <c r="CB203" i="1"/>
  <c r="CF203" i="1"/>
  <c r="CR203" i="1"/>
  <c r="BD204" i="1"/>
  <c r="BH204" i="1"/>
  <c r="BP204" i="1"/>
  <c r="BT204" i="1"/>
  <c r="BX204" i="1"/>
  <c r="CB204" i="1"/>
  <c r="CF204" i="1"/>
  <c r="CR204" i="1"/>
  <c r="BD205" i="1"/>
  <c r="BH205" i="1"/>
  <c r="BP205" i="1"/>
  <c r="BT205" i="1"/>
  <c r="BX205" i="1"/>
  <c r="CB205" i="1"/>
  <c r="CF205" i="1"/>
  <c r="CR205" i="1"/>
  <c r="BD206" i="1"/>
  <c r="BH206" i="1"/>
  <c r="BP206" i="1"/>
  <c r="BT206" i="1"/>
  <c r="BX206" i="1"/>
  <c r="CB206" i="1"/>
  <c r="CF206" i="1"/>
  <c r="CR206" i="1"/>
  <c r="BD207" i="1"/>
  <c r="BH207" i="1"/>
  <c r="BP207" i="1"/>
  <c r="BT207" i="1"/>
  <c r="BX207" i="1"/>
  <c r="CB207" i="1"/>
  <c r="CF207" i="1"/>
  <c r="CR207" i="1"/>
  <c r="BD208" i="1"/>
  <c r="BH208" i="1"/>
  <c r="BP208" i="1"/>
  <c r="BT208" i="1"/>
  <c r="BX208" i="1"/>
  <c r="CB208" i="1"/>
  <c r="CF208" i="1"/>
  <c r="CR208" i="1"/>
  <c r="BD209" i="1"/>
  <c r="BH209" i="1"/>
  <c r="BP209" i="1"/>
  <c r="BT209" i="1"/>
  <c r="BX209" i="1"/>
  <c r="CB209" i="1"/>
  <c r="CF209" i="1"/>
  <c r="CR209" i="1"/>
  <c r="BD210" i="1"/>
  <c r="BH210" i="1"/>
  <c r="BP210" i="1"/>
  <c r="BT210" i="1"/>
  <c r="BX210" i="1"/>
  <c r="CB210" i="1"/>
  <c r="CF210" i="1"/>
  <c r="CR210" i="1"/>
  <c r="BD211" i="1"/>
  <c r="BH211" i="1"/>
  <c r="BP211" i="1"/>
  <c r="BT211" i="1"/>
  <c r="BX211" i="1"/>
  <c r="CB211" i="1"/>
  <c r="CF211" i="1"/>
  <c r="CR211" i="1"/>
  <c r="BD212" i="1"/>
  <c r="BH212" i="1"/>
  <c r="BP212" i="1"/>
  <c r="BT212" i="1"/>
  <c r="BX212" i="1"/>
  <c r="CB212" i="1"/>
  <c r="CF212" i="1"/>
  <c r="CR212" i="1"/>
  <c r="BD213" i="1"/>
  <c r="BH213" i="1"/>
  <c r="BP213" i="1"/>
  <c r="BT213" i="1"/>
  <c r="BX213" i="1"/>
  <c r="CB213" i="1"/>
  <c r="CF213" i="1"/>
  <c r="CR213" i="1"/>
  <c r="BD214" i="1"/>
  <c r="BH214" i="1"/>
  <c r="BP214" i="1"/>
  <c r="BT214" i="1"/>
  <c r="BX214" i="1"/>
  <c r="CB214" i="1"/>
  <c r="CF214" i="1"/>
  <c r="CR214" i="1"/>
  <c r="BD215" i="1"/>
  <c r="BH215" i="1"/>
  <c r="BP215" i="1"/>
  <c r="BT215" i="1"/>
  <c r="BX215" i="1"/>
  <c r="CB215" i="1"/>
  <c r="CF215" i="1"/>
  <c r="CR215" i="1"/>
  <c r="BD216" i="1"/>
  <c r="BH216" i="1"/>
  <c r="BP216" i="1"/>
  <c r="BT216" i="1"/>
  <c r="BX216" i="1"/>
  <c r="CB216" i="1"/>
  <c r="CF216" i="1"/>
  <c r="CR216" i="1"/>
  <c r="BD217" i="1"/>
  <c r="BH217" i="1"/>
  <c r="BP217" i="1"/>
  <c r="BT217" i="1"/>
  <c r="BX217" i="1"/>
  <c r="CB217" i="1"/>
  <c r="CF217" i="1"/>
  <c r="CR217" i="1"/>
  <c r="BD219" i="1"/>
  <c r="BH219" i="1"/>
  <c r="BP219" i="1"/>
  <c r="BT219" i="1"/>
  <c r="BX219" i="1"/>
  <c r="CB219" i="1"/>
  <c r="CF219" i="1"/>
  <c r="CR219" i="1"/>
  <c r="BD220" i="1"/>
  <c r="BH220" i="1"/>
  <c r="BP220" i="1"/>
  <c r="BT220" i="1"/>
  <c r="BX220" i="1"/>
  <c r="CB220" i="1"/>
  <c r="CF220" i="1"/>
  <c r="CR220" i="1"/>
  <c r="BD221" i="1"/>
  <c r="BH221" i="1"/>
  <c r="BP221" i="1"/>
  <c r="BT221" i="1"/>
  <c r="BX221" i="1"/>
  <c r="CB221" i="1"/>
  <c r="CF221" i="1"/>
  <c r="CR221" i="1"/>
  <c r="BD222" i="1"/>
  <c r="BH222" i="1"/>
  <c r="BP222" i="1"/>
  <c r="BT222" i="1"/>
  <c r="BX222" i="1"/>
  <c r="CB222" i="1"/>
  <c r="CF222" i="1"/>
  <c r="CR222" i="1"/>
  <c r="BD223" i="1"/>
  <c r="BH223" i="1"/>
  <c r="BP223" i="1"/>
  <c r="BT223" i="1"/>
  <c r="BX223" i="1"/>
  <c r="CB223" i="1"/>
  <c r="CF223" i="1"/>
  <c r="CR223" i="1"/>
  <c r="BD224" i="1"/>
  <c r="BH224" i="1"/>
  <c r="BP224" i="1"/>
  <c r="BT224" i="1"/>
  <c r="BX224" i="1"/>
  <c r="CB224" i="1"/>
  <c r="CF224" i="1"/>
  <c r="CR224" i="1"/>
  <c r="BD225" i="1"/>
  <c r="BH225" i="1"/>
  <c r="BP225" i="1"/>
  <c r="BT225" i="1"/>
  <c r="BX225" i="1"/>
  <c r="CB225" i="1"/>
  <c r="CF225" i="1"/>
  <c r="CR225" i="1"/>
  <c r="BD226" i="1"/>
  <c r="BH226" i="1"/>
  <c r="BP226" i="1"/>
  <c r="BT226" i="1"/>
  <c r="BX226" i="1"/>
  <c r="CB226" i="1"/>
  <c r="CF226" i="1"/>
  <c r="CR226" i="1"/>
  <c r="BD227" i="1"/>
  <c r="BH227" i="1"/>
  <c r="BP227" i="1"/>
  <c r="BT227" i="1"/>
  <c r="BX227" i="1"/>
  <c r="CB227" i="1"/>
  <c r="CF227" i="1"/>
  <c r="CR227" i="1"/>
  <c r="BD228" i="1"/>
  <c r="BH228" i="1"/>
  <c r="BP228" i="1"/>
  <c r="BT228" i="1"/>
  <c r="BX228" i="1"/>
  <c r="CB228" i="1"/>
  <c r="CF228" i="1"/>
  <c r="CR228" i="1"/>
  <c r="BD229" i="1"/>
  <c r="BH229" i="1"/>
  <c r="BP229" i="1"/>
  <c r="BT229" i="1"/>
  <c r="BX229" i="1"/>
  <c r="CB229" i="1"/>
  <c r="CF229" i="1"/>
  <c r="CR229" i="1"/>
  <c r="BD230" i="1"/>
  <c r="BH230" i="1"/>
  <c r="BP230" i="1"/>
  <c r="BT230" i="1"/>
  <c r="BX230" i="1"/>
  <c r="CB230" i="1"/>
  <c r="CF230" i="1"/>
  <c r="CR230" i="1"/>
  <c r="BD231" i="1"/>
  <c r="BH231" i="1"/>
  <c r="BP231" i="1"/>
  <c r="BT231" i="1"/>
  <c r="BX231" i="1"/>
  <c r="CB231" i="1"/>
  <c r="CF231" i="1"/>
  <c r="CR231" i="1"/>
  <c r="BD232" i="1"/>
  <c r="BH232" i="1"/>
  <c r="BP232" i="1"/>
  <c r="BT232" i="1"/>
  <c r="BX232" i="1"/>
  <c r="CB232" i="1"/>
  <c r="CF232" i="1"/>
  <c r="CR232" i="1"/>
  <c r="BD233" i="1"/>
  <c r="BH233" i="1"/>
  <c r="BP233" i="1"/>
  <c r="BT233" i="1"/>
  <c r="BX233" i="1"/>
  <c r="CB233" i="1"/>
  <c r="CF233" i="1"/>
  <c r="CR233" i="1"/>
  <c r="BD234" i="1"/>
  <c r="BH234" i="1"/>
  <c r="BP234" i="1"/>
  <c r="BT234" i="1"/>
  <c r="BX234" i="1"/>
  <c r="CB234" i="1"/>
  <c r="CF234" i="1"/>
  <c r="CR234" i="1"/>
  <c r="BD235" i="1"/>
  <c r="BH235" i="1"/>
  <c r="BP235" i="1"/>
  <c r="BT235" i="1"/>
  <c r="BX235" i="1"/>
  <c r="CB235" i="1"/>
  <c r="CF235" i="1"/>
  <c r="CR235" i="1"/>
  <c r="BD236" i="1"/>
  <c r="BH236" i="1"/>
  <c r="BP236" i="1"/>
  <c r="BT236" i="1"/>
  <c r="BX236" i="1"/>
  <c r="CB236" i="1"/>
  <c r="CF236" i="1"/>
  <c r="CR236" i="1"/>
  <c r="BD237" i="1"/>
  <c r="BH237" i="1"/>
  <c r="BP237" i="1"/>
  <c r="BT237" i="1"/>
  <c r="BX237" i="1"/>
  <c r="CB237" i="1"/>
  <c r="CF237" i="1"/>
  <c r="CR237" i="1"/>
  <c r="BD238" i="1"/>
  <c r="BH238" i="1"/>
  <c r="BP238" i="1"/>
  <c r="BT238" i="1"/>
  <c r="BX238" i="1"/>
  <c r="CB238" i="1"/>
  <c r="CF238" i="1"/>
  <c r="CR238" i="1"/>
  <c r="BD239" i="1"/>
  <c r="BH239" i="1"/>
  <c r="BP239" i="1"/>
  <c r="BT239" i="1"/>
  <c r="BX239" i="1"/>
  <c r="CB239" i="1"/>
  <c r="CF239" i="1"/>
  <c r="CR239" i="1"/>
  <c r="BD240" i="1"/>
  <c r="BH240" i="1"/>
  <c r="BP240" i="1"/>
  <c r="BT240" i="1"/>
  <c r="BX240" i="1"/>
  <c r="CB240" i="1"/>
  <c r="CF240" i="1"/>
  <c r="CR240" i="1"/>
  <c r="BD241" i="1"/>
  <c r="BH241" i="1"/>
  <c r="BP241" i="1"/>
  <c r="BT241" i="1"/>
  <c r="BX241" i="1"/>
  <c r="CB241" i="1"/>
  <c r="CF241" i="1"/>
  <c r="CR241" i="1"/>
  <c r="BD242" i="1"/>
  <c r="BH242" i="1"/>
  <c r="BP242" i="1"/>
  <c r="BT242" i="1"/>
  <c r="BX242" i="1"/>
  <c r="CB242" i="1"/>
  <c r="CF242" i="1"/>
  <c r="CR242" i="1"/>
  <c r="BD243" i="1"/>
  <c r="BH243" i="1"/>
  <c r="BP243" i="1"/>
  <c r="BT243" i="1"/>
  <c r="BX243" i="1"/>
  <c r="CB243" i="1"/>
  <c r="CF243" i="1"/>
  <c r="CR243" i="1"/>
  <c r="BD244" i="1"/>
  <c r="BH244" i="1"/>
  <c r="BP244" i="1"/>
  <c r="BT244" i="1"/>
  <c r="BX244" i="1"/>
  <c r="CB244" i="1"/>
  <c r="CF244" i="1"/>
  <c r="CR244" i="1"/>
  <c r="BD245" i="1"/>
  <c r="BH245" i="1"/>
  <c r="BP245" i="1"/>
  <c r="BT245" i="1"/>
  <c r="BX245" i="1"/>
  <c r="CB245" i="1"/>
  <c r="CF245" i="1"/>
  <c r="CR245" i="1"/>
  <c r="BD246" i="1"/>
  <c r="BH246" i="1"/>
  <c r="BP246" i="1"/>
  <c r="BT246" i="1"/>
  <c r="BX246" i="1"/>
  <c r="CB246" i="1"/>
  <c r="CF246" i="1"/>
  <c r="CR246" i="1"/>
  <c r="BD247" i="1"/>
  <c r="BH247" i="1"/>
  <c r="BP247" i="1"/>
  <c r="BT247" i="1"/>
  <c r="BX247" i="1"/>
  <c r="CB247" i="1"/>
  <c r="CF247" i="1"/>
  <c r="CR247" i="1"/>
  <c r="BD248" i="1"/>
  <c r="BH248" i="1"/>
  <c r="BP248" i="1"/>
  <c r="BT248" i="1"/>
  <c r="BX248" i="1"/>
  <c r="CB248" i="1"/>
  <c r="CF248" i="1"/>
  <c r="CR248" i="1"/>
  <c r="BD249" i="1"/>
  <c r="BH249" i="1"/>
  <c r="BP249" i="1"/>
  <c r="BT249" i="1"/>
  <c r="BX249" i="1"/>
  <c r="CB249" i="1"/>
  <c r="CF249" i="1"/>
  <c r="CR249" i="1"/>
  <c r="BD250" i="1"/>
  <c r="BH250" i="1"/>
  <c r="BP250" i="1"/>
  <c r="BT250" i="1"/>
  <c r="BX250" i="1"/>
  <c r="CB250" i="1"/>
  <c r="CF250" i="1"/>
  <c r="CR250" i="1"/>
  <c r="BD251" i="1"/>
  <c r="BH251" i="1"/>
  <c r="BP251" i="1"/>
  <c r="BT251" i="1"/>
  <c r="BX251" i="1"/>
  <c r="CB251" i="1"/>
  <c r="CF251" i="1"/>
  <c r="CR251" i="1"/>
  <c r="BD252" i="1"/>
  <c r="BH252" i="1"/>
  <c r="BP252" i="1"/>
  <c r="BT252" i="1"/>
  <c r="BX252" i="1"/>
  <c r="CB252" i="1"/>
  <c r="CF252" i="1"/>
  <c r="CR252" i="1"/>
  <c r="BD253" i="1"/>
  <c r="BH253" i="1"/>
  <c r="BP253" i="1"/>
  <c r="BT253" i="1"/>
  <c r="BX253" i="1"/>
  <c r="CB253" i="1"/>
  <c r="CF253" i="1"/>
  <c r="CR253" i="1"/>
  <c r="BD254" i="1"/>
  <c r="BH254" i="1"/>
  <c r="BP254" i="1"/>
  <c r="BT254" i="1"/>
  <c r="BX254" i="1"/>
  <c r="CB254" i="1"/>
  <c r="CF254" i="1"/>
  <c r="CR254" i="1"/>
  <c r="BD255" i="1"/>
  <c r="BH255" i="1"/>
  <c r="BP255" i="1"/>
  <c r="BT255" i="1"/>
  <c r="BX255" i="1"/>
  <c r="CB255" i="1"/>
  <c r="CF255" i="1"/>
  <c r="CR255" i="1"/>
  <c r="BD256" i="1"/>
  <c r="BH256" i="1"/>
  <c r="BP256" i="1"/>
  <c r="BT256" i="1"/>
  <c r="BX256" i="1"/>
  <c r="CB256" i="1"/>
  <c r="CF256" i="1"/>
  <c r="CR256" i="1"/>
  <c r="BD257" i="1"/>
  <c r="BH257" i="1"/>
  <c r="BP257" i="1"/>
  <c r="BT257" i="1"/>
  <c r="BX257" i="1"/>
  <c r="CB257" i="1"/>
  <c r="CF257" i="1"/>
  <c r="CR257" i="1"/>
  <c r="BD258" i="1"/>
  <c r="BH258" i="1"/>
  <c r="BP258" i="1"/>
  <c r="BT258" i="1"/>
  <c r="BX258" i="1"/>
  <c r="CB258" i="1"/>
  <c r="CF258" i="1"/>
  <c r="CR258" i="1"/>
  <c r="BD259" i="1"/>
  <c r="BH259" i="1"/>
  <c r="BP259" i="1"/>
  <c r="BT259" i="1"/>
  <c r="BX259" i="1"/>
  <c r="CB259" i="1"/>
  <c r="CF259" i="1"/>
  <c r="CR259" i="1"/>
  <c r="BD260" i="1"/>
  <c r="BH260" i="1"/>
  <c r="BP260" i="1"/>
  <c r="BT260" i="1"/>
  <c r="BX260" i="1"/>
  <c r="CB260" i="1"/>
  <c r="CF260" i="1"/>
  <c r="CR260" i="1"/>
  <c r="BD261" i="1"/>
  <c r="BH261" i="1"/>
  <c r="BP261" i="1"/>
  <c r="BT261" i="1"/>
  <c r="BX261" i="1"/>
  <c r="CB261" i="1"/>
  <c r="CF261" i="1"/>
  <c r="CR261" i="1"/>
  <c r="BD262" i="1"/>
  <c r="BH262" i="1"/>
  <c r="BP262" i="1"/>
  <c r="BT262" i="1"/>
  <c r="BX262" i="1"/>
  <c r="CB262" i="1"/>
  <c r="CF262" i="1"/>
  <c r="CR262" i="1"/>
  <c r="BD263" i="1"/>
  <c r="BH263" i="1"/>
  <c r="BP263" i="1"/>
  <c r="BT263" i="1"/>
  <c r="BX263" i="1"/>
  <c r="CB263" i="1"/>
  <c r="CF263" i="1"/>
  <c r="CR263" i="1"/>
  <c r="BD264" i="1"/>
  <c r="BH264" i="1"/>
  <c r="BP264" i="1"/>
  <c r="BT264" i="1"/>
  <c r="BX264" i="1"/>
  <c r="CB264" i="1"/>
  <c r="CF264" i="1"/>
  <c r="CR264" i="1"/>
  <c r="BD265" i="1"/>
  <c r="BH265" i="1"/>
  <c r="BP265" i="1"/>
  <c r="BT265" i="1"/>
  <c r="BX265" i="1"/>
  <c r="CB265" i="1"/>
  <c r="CF265" i="1"/>
  <c r="CR265" i="1"/>
  <c r="BD266" i="1"/>
  <c r="BH266" i="1"/>
  <c r="BP266" i="1"/>
  <c r="BT266" i="1"/>
  <c r="BX266" i="1"/>
  <c r="CB266" i="1"/>
  <c r="CF266" i="1"/>
  <c r="CR266" i="1"/>
  <c r="BD267" i="1"/>
  <c r="BH267" i="1"/>
  <c r="BP267" i="1"/>
  <c r="BT267" i="1"/>
  <c r="BX267" i="1"/>
  <c r="CB267" i="1"/>
  <c r="CF267" i="1"/>
  <c r="CR267" i="1"/>
  <c r="BD268" i="1"/>
  <c r="BH268" i="1"/>
  <c r="BP268" i="1"/>
  <c r="BT268" i="1"/>
  <c r="BX268" i="1"/>
  <c r="CB268" i="1"/>
  <c r="CF268" i="1"/>
  <c r="CR268" i="1"/>
  <c r="BD269" i="1"/>
  <c r="BH269" i="1"/>
  <c r="BP269" i="1"/>
  <c r="BT269" i="1"/>
  <c r="BX269" i="1"/>
  <c r="CB269" i="1"/>
  <c r="CF269" i="1"/>
  <c r="CR269" i="1"/>
  <c r="BD270" i="1"/>
  <c r="BH270" i="1"/>
  <c r="BP270" i="1"/>
  <c r="BT270" i="1"/>
  <c r="BX270" i="1"/>
  <c r="CB270" i="1"/>
  <c r="CF270" i="1"/>
  <c r="CR270" i="1"/>
  <c r="BD271" i="1"/>
  <c r="BH271" i="1"/>
  <c r="BP271" i="1"/>
  <c r="BT271" i="1"/>
  <c r="BX271" i="1"/>
  <c r="CB271" i="1"/>
  <c r="CF271" i="1"/>
  <c r="CR271" i="1"/>
  <c r="BD272" i="1"/>
  <c r="BH272" i="1"/>
  <c r="BP272" i="1"/>
  <c r="BT272" i="1"/>
  <c r="BX272" i="1"/>
  <c r="CB272" i="1"/>
  <c r="CF272" i="1"/>
  <c r="CR272" i="1"/>
  <c r="BD273" i="1"/>
  <c r="BH273" i="1"/>
  <c r="BP273" i="1"/>
  <c r="BT273" i="1"/>
  <c r="BX273" i="1"/>
  <c r="CB273" i="1"/>
  <c r="CF273" i="1"/>
  <c r="CR273" i="1"/>
  <c r="BD274" i="1"/>
  <c r="BH274" i="1"/>
  <c r="BP274" i="1"/>
  <c r="BT274" i="1"/>
  <c r="BX274" i="1"/>
  <c r="CB274" i="1"/>
  <c r="CF274" i="1"/>
  <c r="CR274" i="1"/>
  <c r="BD275" i="1"/>
  <c r="BH275" i="1"/>
  <c r="BP275" i="1"/>
  <c r="BT275" i="1"/>
  <c r="BX275" i="1"/>
  <c r="CB275" i="1"/>
  <c r="CF275" i="1"/>
  <c r="CR275" i="1"/>
  <c r="BD276" i="1"/>
  <c r="BH276" i="1"/>
  <c r="BP276" i="1"/>
  <c r="BT276" i="1"/>
  <c r="BX276" i="1"/>
  <c r="CB276" i="1"/>
  <c r="CF276" i="1"/>
  <c r="CR276" i="1"/>
  <c r="BD277" i="1"/>
  <c r="BH277" i="1"/>
  <c r="BP277" i="1"/>
  <c r="BT277" i="1"/>
  <c r="BX277" i="1"/>
  <c r="CB277" i="1"/>
  <c r="CF277" i="1"/>
  <c r="CR277" i="1"/>
  <c r="BD278" i="1"/>
  <c r="BH278" i="1"/>
  <c r="BP278" i="1"/>
  <c r="BT278" i="1"/>
  <c r="BX278" i="1"/>
  <c r="CB278" i="1"/>
  <c r="CF278" i="1"/>
  <c r="CR278" i="1"/>
  <c r="BD279" i="1"/>
  <c r="BH279" i="1"/>
  <c r="BP279" i="1"/>
  <c r="BT279" i="1"/>
  <c r="BX279" i="1"/>
  <c r="CB279" i="1"/>
  <c r="CF279" i="1"/>
  <c r="CR279" i="1"/>
  <c r="BD280" i="1"/>
  <c r="BH280" i="1"/>
  <c r="BP280" i="1"/>
  <c r="BT280" i="1"/>
  <c r="BX280" i="1"/>
  <c r="CB280" i="1"/>
  <c r="CF280" i="1"/>
  <c r="CR280" i="1"/>
  <c r="BD281" i="1"/>
  <c r="BH281" i="1"/>
  <c r="BP281" i="1"/>
  <c r="BT281" i="1"/>
  <c r="BX281" i="1"/>
  <c r="CB281" i="1"/>
  <c r="CF281" i="1"/>
  <c r="CR281" i="1"/>
  <c r="BD282" i="1"/>
  <c r="BH282" i="1"/>
  <c r="BP282" i="1"/>
  <c r="BT282" i="1"/>
  <c r="BX282" i="1"/>
  <c r="CB282" i="1"/>
  <c r="CF282" i="1"/>
  <c r="CR282" i="1"/>
  <c r="BD283" i="1"/>
  <c r="BH283" i="1"/>
  <c r="BP283" i="1"/>
  <c r="BT283" i="1"/>
  <c r="BX283" i="1"/>
  <c r="CB283" i="1"/>
  <c r="CF283" i="1"/>
  <c r="CR283" i="1"/>
  <c r="BD284" i="1"/>
  <c r="BH284" i="1"/>
  <c r="BP284" i="1"/>
  <c r="BT284" i="1"/>
  <c r="BX284" i="1"/>
  <c r="CB284" i="1"/>
  <c r="CF284" i="1"/>
  <c r="CR284" i="1"/>
  <c r="BD285" i="1"/>
  <c r="BH285" i="1"/>
  <c r="BP285" i="1"/>
  <c r="BT285" i="1"/>
  <c r="BX285" i="1"/>
  <c r="CB285" i="1"/>
  <c r="CF285" i="1"/>
  <c r="CR285" i="1"/>
  <c r="BD286" i="1"/>
  <c r="BH286" i="1"/>
  <c r="BP286" i="1"/>
  <c r="BT286" i="1"/>
  <c r="BX286" i="1"/>
  <c r="CB286" i="1"/>
  <c r="CF286" i="1"/>
  <c r="CR286" i="1"/>
  <c r="BD287" i="1"/>
  <c r="BH287" i="1"/>
  <c r="BP287" i="1"/>
  <c r="BT287" i="1"/>
  <c r="BX287" i="1"/>
  <c r="CB287" i="1"/>
  <c r="CF287" i="1"/>
  <c r="CR287" i="1"/>
  <c r="BD288" i="1"/>
  <c r="BH288" i="1"/>
  <c r="BP288" i="1"/>
  <c r="BT288" i="1"/>
  <c r="BX288" i="1"/>
  <c r="CB288" i="1"/>
  <c r="CF288" i="1"/>
  <c r="CR288" i="1"/>
  <c r="BD289" i="1"/>
  <c r="BH289" i="1"/>
  <c r="BP289" i="1"/>
  <c r="BT289" i="1"/>
  <c r="BX289" i="1"/>
  <c r="CB289" i="1"/>
  <c r="CF289" i="1"/>
  <c r="CR289" i="1"/>
  <c r="BD290" i="1"/>
  <c r="BH290" i="1"/>
  <c r="BP290" i="1"/>
  <c r="BT290" i="1"/>
  <c r="BX290" i="1"/>
  <c r="CB290" i="1"/>
  <c r="CF290" i="1"/>
  <c r="CR290" i="1"/>
  <c r="BD291" i="1"/>
  <c r="BH291" i="1"/>
  <c r="BP291" i="1"/>
  <c r="BT291" i="1"/>
  <c r="BX291" i="1"/>
  <c r="CB291" i="1"/>
  <c r="CF291" i="1"/>
  <c r="CR291" i="1"/>
  <c r="BD292" i="1"/>
  <c r="BH292" i="1"/>
  <c r="BP292" i="1"/>
  <c r="BT292" i="1"/>
  <c r="BX292" i="1"/>
  <c r="CB292" i="1"/>
  <c r="CF292" i="1"/>
  <c r="CR292" i="1"/>
  <c r="BD293" i="1"/>
  <c r="BH293" i="1"/>
  <c r="BP293" i="1"/>
  <c r="BT293" i="1"/>
  <c r="BX293" i="1"/>
  <c r="CB293" i="1"/>
  <c r="CF293" i="1"/>
  <c r="CR293" i="1"/>
  <c r="BD294" i="1"/>
  <c r="BH294" i="1"/>
  <c r="BP294" i="1"/>
  <c r="BT294" i="1"/>
  <c r="BX294" i="1"/>
  <c r="CB294" i="1"/>
  <c r="CF294" i="1"/>
  <c r="CR294" i="1"/>
  <c r="BD295" i="1"/>
  <c r="BH295" i="1"/>
  <c r="BP295" i="1"/>
  <c r="BT295" i="1"/>
  <c r="BX295" i="1"/>
  <c r="CB295" i="1"/>
  <c r="CF295" i="1"/>
  <c r="CR295" i="1"/>
  <c r="BD296" i="1"/>
  <c r="BH296" i="1"/>
  <c r="BP296" i="1"/>
  <c r="BT296" i="1"/>
  <c r="BX296" i="1"/>
  <c r="CB296" i="1"/>
  <c r="CF296" i="1"/>
  <c r="CR296" i="1"/>
  <c r="BD297" i="1"/>
  <c r="BH297" i="1"/>
  <c r="BP297" i="1"/>
  <c r="BT297" i="1"/>
  <c r="BX297" i="1"/>
  <c r="CB297" i="1"/>
  <c r="CF297" i="1"/>
  <c r="CR297" i="1"/>
  <c r="BD298" i="1"/>
  <c r="BH298" i="1"/>
  <c r="BP298" i="1"/>
  <c r="BT298" i="1"/>
  <c r="BX298" i="1"/>
  <c r="CB298" i="1"/>
  <c r="CF298" i="1"/>
  <c r="CR298" i="1"/>
  <c r="BD299" i="1"/>
  <c r="BH299" i="1"/>
  <c r="BP299" i="1"/>
  <c r="BT299" i="1"/>
  <c r="BX299" i="1"/>
  <c r="CB299" i="1"/>
  <c r="CF299" i="1"/>
  <c r="CR299" i="1"/>
  <c r="BD300" i="1"/>
  <c r="BH300" i="1"/>
  <c r="BP300" i="1"/>
  <c r="BT300" i="1"/>
  <c r="BX300" i="1"/>
  <c r="CB300" i="1"/>
  <c r="CF300" i="1"/>
  <c r="CR300" i="1"/>
  <c r="BD301" i="1"/>
  <c r="BH301" i="1"/>
  <c r="BP301" i="1"/>
  <c r="BT301" i="1"/>
  <c r="BX301" i="1"/>
  <c r="CB301" i="1"/>
  <c r="CF301" i="1"/>
  <c r="CR301" i="1"/>
  <c r="BD302" i="1"/>
  <c r="BH302" i="1"/>
  <c r="BP302" i="1"/>
  <c r="BT302" i="1"/>
  <c r="BX302" i="1"/>
  <c r="CB302" i="1"/>
  <c r="CF302" i="1"/>
  <c r="CR302" i="1"/>
  <c r="BD303" i="1"/>
  <c r="BH303" i="1"/>
  <c r="BP303" i="1"/>
  <c r="BT303" i="1"/>
  <c r="BX303" i="1"/>
  <c r="CB303" i="1"/>
  <c r="CF303" i="1"/>
  <c r="CR303" i="1"/>
  <c r="BD304" i="1"/>
  <c r="BH304" i="1"/>
  <c r="BP304" i="1"/>
  <c r="BT304" i="1"/>
  <c r="BX304" i="1"/>
  <c r="CB304" i="1"/>
  <c r="CF304" i="1"/>
  <c r="CR304" i="1"/>
  <c r="BD305" i="1"/>
  <c r="BH305" i="1"/>
  <c r="BP305" i="1"/>
  <c r="BT305" i="1"/>
  <c r="BX305" i="1"/>
  <c r="CB305" i="1"/>
  <c r="CF305" i="1"/>
  <c r="CR305" i="1"/>
  <c r="BD306" i="1"/>
  <c r="BH306" i="1"/>
  <c r="BP306" i="1"/>
  <c r="BT306" i="1"/>
  <c r="BX306" i="1"/>
  <c r="CB306" i="1"/>
  <c r="CF306" i="1"/>
  <c r="CR306" i="1"/>
  <c r="BD307" i="1"/>
  <c r="BH307" i="1"/>
  <c r="BP307" i="1"/>
  <c r="BT307" i="1"/>
  <c r="BX307" i="1"/>
  <c r="CB307" i="1"/>
  <c r="CF307" i="1"/>
  <c r="CR307" i="1"/>
  <c r="BD308" i="1"/>
  <c r="BH308" i="1"/>
  <c r="BP308" i="1"/>
  <c r="BT308" i="1"/>
  <c r="BX308" i="1"/>
  <c r="CB308" i="1"/>
  <c r="CF308" i="1"/>
  <c r="CR308" i="1"/>
  <c r="BD309" i="1"/>
  <c r="BH309" i="1"/>
  <c r="BP309" i="1"/>
  <c r="BT309" i="1"/>
  <c r="BX309" i="1"/>
  <c r="CB309" i="1"/>
  <c r="CF309" i="1"/>
  <c r="CR309" i="1"/>
  <c r="BD310" i="1"/>
  <c r="BH310" i="1"/>
  <c r="BP310" i="1"/>
  <c r="BT310" i="1"/>
  <c r="BX310" i="1"/>
  <c r="CB310" i="1"/>
  <c r="CF310" i="1"/>
  <c r="CR310" i="1"/>
  <c r="BD311" i="1"/>
  <c r="BH311" i="1"/>
  <c r="BP311" i="1"/>
  <c r="BT311" i="1"/>
  <c r="BX311" i="1"/>
  <c r="CB311" i="1"/>
  <c r="CF311" i="1"/>
  <c r="CR311" i="1"/>
  <c r="BD312" i="1"/>
  <c r="BH312" i="1"/>
  <c r="BP312" i="1"/>
  <c r="BT312" i="1"/>
  <c r="BX312" i="1"/>
  <c r="CB312" i="1"/>
  <c r="CF312" i="1"/>
  <c r="CR312" i="1"/>
  <c r="BD313" i="1"/>
  <c r="BH313" i="1"/>
  <c r="BP313" i="1"/>
  <c r="BT313" i="1"/>
  <c r="BX313" i="1"/>
  <c r="CB313" i="1"/>
  <c r="CF313" i="1"/>
  <c r="CR313" i="1"/>
  <c r="BD314" i="1"/>
  <c r="BH314" i="1"/>
  <c r="BP314" i="1"/>
  <c r="BT314" i="1"/>
  <c r="BX314" i="1"/>
  <c r="CB314" i="1"/>
  <c r="CF314" i="1"/>
  <c r="CR314" i="1"/>
  <c r="BD315" i="1"/>
  <c r="BH315" i="1"/>
  <c r="BP315" i="1"/>
  <c r="BT315" i="1"/>
  <c r="BX315" i="1"/>
  <c r="CB315" i="1"/>
  <c r="CF315" i="1"/>
  <c r="CR315" i="1"/>
  <c r="BD316" i="1"/>
  <c r="BH316" i="1"/>
  <c r="BP316" i="1"/>
  <c r="BT316" i="1"/>
  <c r="BX316" i="1"/>
  <c r="CB316" i="1"/>
  <c r="CF316" i="1"/>
  <c r="CR316" i="1"/>
  <c r="BD317" i="1"/>
  <c r="BH317" i="1"/>
  <c r="BP317" i="1"/>
  <c r="BT317" i="1"/>
  <c r="BX317" i="1"/>
  <c r="CB317" i="1"/>
  <c r="CF317" i="1"/>
  <c r="CR317" i="1"/>
  <c r="BD318" i="1"/>
  <c r="BH318" i="1"/>
  <c r="BP318" i="1"/>
  <c r="BT318" i="1"/>
  <c r="BX318" i="1"/>
  <c r="CB318" i="1"/>
  <c r="CF318" i="1"/>
  <c r="CR318" i="1"/>
  <c r="BD319" i="1"/>
  <c r="BH319" i="1"/>
  <c r="BP319" i="1"/>
  <c r="BT319" i="1"/>
  <c r="BX319" i="1"/>
  <c r="CB319" i="1"/>
  <c r="CF319" i="1"/>
  <c r="CR319" i="1"/>
  <c r="BD320" i="1"/>
  <c r="BH320" i="1"/>
  <c r="BP320" i="1"/>
  <c r="BT320" i="1"/>
  <c r="BX320" i="1"/>
  <c r="CB320" i="1"/>
  <c r="CF320" i="1"/>
  <c r="CR320" i="1"/>
  <c r="BD321" i="1"/>
  <c r="BH321" i="1"/>
  <c r="BP321" i="1"/>
  <c r="BT321" i="1"/>
  <c r="BX321" i="1"/>
  <c r="CB321" i="1"/>
  <c r="CF321" i="1"/>
  <c r="CR321" i="1"/>
  <c r="BD322" i="1"/>
  <c r="BH322" i="1"/>
  <c r="BP322" i="1"/>
  <c r="BT322" i="1"/>
  <c r="BX322" i="1"/>
  <c r="CB322" i="1"/>
  <c r="CF322" i="1"/>
  <c r="CR322" i="1"/>
  <c r="BD323" i="1"/>
  <c r="BH323" i="1"/>
  <c r="BP323" i="1"/>
  <c r="BT323" i="1"/>
  <c r="BX323" i="1"/>
  <c r="CB323" i="1"/>
  <c r="CF323" i="1"/>
  <c r="CR323" i="1"/>
  <c r="BD324" i="1"/>
  <c r="BH324" i="1"/>
  <c r="BP324" i="1"/>
  <c r="BT324" i="1"/>
  <c r="BX324" i="1"/>
  <c r="CB324" i="1"/>
  <c r="CF324" i="1"/>
  <c r="CR324" i="1"/>
  <c r="BD325" i="1"/>
  <c r="BH325" i="1"/>
  <c r="BP325" i="1"/>
  <c r="BT325" i="1"/>
  <c r="BX325" i="1"/>
  <c r="CB325" i="1"/>
  <c r="CF325" i="1"/>
  <c r="CR325" i="1"/>
  <c r="BD326" i="1"/>
  <c r="BH326" i="1"/>
  <c r="BP326" i="1"/>
  <c r="BT326" i="1"/>
  <c r="BX326" i="1"/>
  <c r="CB326" i="1"/>
  <c r="CF326" i="1"/>
  <c r="CR326" i="1"/>
  <c r="BD327" i="1"/>
  <c r="BH327" i="1"/>
  <c r="BP327" i="1"/>
  <c r="BT327" i="1"/>
  <c r="BX327" i="1"/>
  <c r="CB327" i="1"/>
  <c r="CF327" i="1"/>
  <c r="CR327" i="1"/>
  <c r="BD718" i="1"/>
  <c r="BH718" i="1"/>
  <c r="BP718" i="1"/>
  <c r="BT718" i="1"/>
  <c r="BX718" i="1"/>
  <c r="CB718" i="1"/>
  <c r="CF718" i="1"/>
  <c r="CR718" i="1"/>
  <c r="BD719" i="1"/>
  <c r="BH719" i="1"/>
  <c r="BP719" i="1"/>
  <c r="BT719" i="1"/>
  <c r="BX719" i="1"/>
  <c r="CB719" i="1"/>
  <c r="CF719" i="1"/>
  <c r="CR719" i="1"/>
  <c r="BD720" i="1"/>
  <c r="BH720" i="1"/>
  <c r="BP720" i="1"/>
  <c r="BT720" i="1"/>
  <c r="BX720" i="1"/>
  <c r="CB720" i="1"/>
  <c r="CF720" i="1"/>
  <c r="CR720" i="1"/>
  <c r="BD721" i="1"/>
  <c r="BH721" i="1"/>
  <c r="BP721" i="1"/>
  <c r="BT721" i="1"/>
  <c r="BX721" i="1"/>
  <c r="CB721" i="1"/>
  <c r="CF721" i="1"/>
  <c r="CR721" i="1"/>
  <c r="BD722" i="1"/>
  <c r="BH722" i="1"/>
  <c r="BP722" i="1"/>
  <c r="BT722" i="1"/>
  <c r="BX722" i="1"/>
  <c r="CB722" i="1"/>
  <c r="CF722" i="1"/>
  <c r="CR722" i="1"/>
  <c r="BD723" i="1"/>
  <c r="BH723" i="1"/>
  <c r="BP723" i="1"/>
  <c r="BT723" i="1"/>
  <c r="BX723" i="1"/>
  <c r="CB723" i="1"/>
  <c r="CF723" i="1"/>
  <c r="CR723" i="1"/>
  <c r="BD724" i="1"/>
  <c r="BH724" i="1"/>
  <c r="BP724" i="1"/>
  <c r="BT724" i="1"/>
  <c r="BX724" i="1"/>
  <c r="CB724" i="1"/>
  <c r="CF724" i="1"/>
  <c r="CR724" i="1"/>
  <c r="BD725" i="1"/>
  <c r="BH725" i="1"/>
  <c r="BP725" i="1"/>
  <c r="BT725" i="1"/>
  <c r="BX725" i="1"/>
  <c r="CB725" i="1"/>
  <c r="CF725" i="1"/>
  <c r="CR725" i="1"/>
  <c r="BD726" i="1"/>
  <c r="BH726" i="1"/>
  <c r="BP726" i="1"/>
  <c r="BT726" i="1"/>
  <c r="BX726" i="1"/>
  <c r="CB726" i="1"/>
  <c r="CF726" i="1"/>
  <c r="CR726" i="1"/>
  <c r="BD727" i="1"/>
  <c r="BH727" i="1"/>
  <c r="BP727" i="1"/>
  <c r="BT727" i="1"/>
  <c r="BX727" i="1"/>
  <c r="CB727" i="1"/>
  <c r="CF727" i="1"/>
  <c r="CR727" i="1"/>
  <c r="BD728" i="1"/>
  <c r="BH728" i="1"/>
  <c r="BP728" i="1"/>
  <c r="BT728" i="1"/>
  <c r="BX728" i="1"/>
  <c r="CB728" i="1"/>
  <c r="CF728" i="1"/>
  <c r="CR728" i="1"/>
  <c r="BD729" i="1"/>
  <c r="BH729" i="1"/>
  <c r="BP729" i="1"/>
  <c r="BT729" i="1"/>
  <c r="BX729" i="1"/>
  <c r="CB729" i="1"/>
  <c r="CF729" i="1"/>
  <c r="CR729" i="1"/>
  <c r="BD730" i="1"/>
  <c r="BH730" i="1"/>
  <c r="BP730" i="1"/>
  <c r="BT730" i="1"/>
  <c r="BX730" i="1"/>
  <c r="CB730" i="1"/>
  <c r="CF730" i="1"/>
  <c r="CR730" i="1"/>
  <c r="BD731" i="1"/>
  <c r="BH731" i="1"/>
  <c r="BP731" i="1"/>
  <c r="BT731" i="1"/>
  <c r="BX731" i="1"/>
  <c r="CB731" i="1"/>
  <c r="CF731" i="1"/>
  <c r="CR731" i="1"/>
  <c r="BD732" i="1"/>
  <c r="BH732" i="1"/>
  <c r="BP732" i="1"/>
  <c r="BT732" i="1"/>
  <c r="BX732" i="1"/>
  <c r="CB732" i="1"/>
  <c r="CF732" i="1"/>
  <c r="CR732" i="1"/>
  <c r="BD733" i="1"/>
  <c r="BH733" i="1"/>
  <c r="BP733" i="1"/>
  <c r="BT733" i="1"/>
  <c r="BX733" i="1"/>
  <c r="CB733" i="1"/>
  <c r="CF733" i="1"/>
  <c r="CR733" i="1"/>
  <c r="BD734" i="1"/>
  <c r="BH734" i="1"/>
  <c r="BP734" i="1"/>
  <c r="BT734" i="1"/>
  <c r="BX734" i="1"/>
  <c r="CB734" i="1"/>
  <c r="CF734" i="1"/>
  <c r="CR734" i="1"/>
  <c r="BD735" i="1"/>
  <c r="BH735" i="1"/>
  <c r="BP735" i="1"/>
  <c r="BT735" i="1"/>
  <c r="BX735" i="1"/>
  <c r="CB735" i="1"/>
  <c r="CF735" i="1"/>
  <c r="CR735" i="1"/>
  <c r="BD736" i="1"/>
  <c r="BH736" i="1"/>
  <c r="BP736" i="1"/>
  <c r="BT736" i="1"/>
  <c r="BX736" i="1"/>
  <c r="CB736" i="1"/>
  <c r="CF736" i="1"/>
  <c r="CR736" i="1"/>
  <c r="BD737" i="1"/>
  <c r="BH737" i="1"/>
  <c r="BP737" i="1"/>
  <c r="BT737" i="1"/>
  <c r="BX737" i="1"/>
  <c r="CB737" i="1"/>
  <c r="CF737" i="1"/>
  <c r="CR737" i="1"/>
  <c r="BD738" i="1"/>
  <c r="BH738" i="1"/>
  <c r="BP738" i="1"/>
  <c r="BT738" i="1"/>
  <c r="BX738" i="1"/>
  <c r="CB738" i="1"/>
  <c r="CF738" i="1"/>
  <c r="CR738" i="1"/>
  <c r="BD739" i="1"/>
  <c r="BH739" i="1"/>
  <c r="BP739" i="1"/>
  <c r="BT739" i="1"/>
  <c r="BX739" i="1"/>
  <c r="CB739" i="1"/>
  <c r="CF739" i="1"/>
  <c r="CR739" i="1"/>
  <c r="BD740" i="1"/>
  <c r="BH740" i="1"/>
  <c r="BP740" i="1"/>
  <c r="BT740" i="1"/>
  <c r="BX740" i="1"/>
  <c r="CB740" i="1"/>
  <c r="CF740" i="1"/>
  <c r="CR740" i="1"/>
  <c r="BD741" i="1"/>
  <c r="BH741" i="1"/>
  <c r="BP741" i="1"/>
  <c r="BT741" i="1"/>
  <c r="BX741" i="1"/>
  <c r="CB741" i="1"/>
  <c r="CF741" i="1"/>
  <c r="CR741" i="1"/>
  <c r="BD742" i="1"/>
  <c r="BH742" i="1"/>
  <c r="BP742" i="1"/>
  <c r="BT742" i="1"/>
  <c r="BX742" i="1"/>
  <c r="CB742" i="1"/>
  <c r="CF742" i="1"/>
  <c r="CR742" i="1"/>
  <c r="BD743" i="1"/>
  <c r="BH743" i="1"/>
  <c r="BP743" i="1"/>
  <c r="BT743" i="1"/>
  <c r="BX743" i="1"/>
  <c r="CB743" i="1"/>
  <c r="CF743" i="1"/>
  <c r="CR743" i="1"/>
  <c r="BD744" i="1"/>
  <c r="BH744" i="1"/>
  <c r="BP744" i="1"/>
  <c r="BT744" i="1"/>
  <c r="BX744" i="1"/>
  <c r="CB744" i="1"/>
  <c r="CF744" i="1"/>
  <c r="CR744" i="1"/>
  <c r="BD745" i="1"/>
  <c r="BH745" i="1"/>
  <c r="BP745" i="1"/>
  <c r="BT745" i="1"/>
  <c r="BX745" i="1"/>
  <c r="CB745" i="1"/>
  <c r="CF745" i="1"/>
  <c r="CR745" i="1"/>
  <c r="BD746" i="1"/>
  <c r="BH746" i="1"/>
  <c r="BP746" i="1"/>
  <c r="BT746" i="1"/>
  <c r="BX746" i="1"/>
  <c r="CB746" i="1"/>
  <c r="CF746" i="1"/>
  <c r="CR746" i="1"/>
  <c r="BD747" i="1"/>
  <c r="BH747" i="1"/>
  <c r="BP747" i="1"/>
  <c r="BT747" i="1"/>
  <c r="BX747" i="1"/>
  <c r="CB747" i="1"/>
  <c r="CF747" i="1"/>
  <c r="CR747" i="1"/>
  <c r="BD748" i="1"/>
  <c r="BH748" i="1"/>
  <c r="BP748" i="1"/>
  <c r="BT748" i="1"/>
  <c r="BX748" i="1"/>
  <c r="CB748" i="1"/>
  <c r="CF748" i="1"/>
  <c r="CR748" i="1"/>
  <c r="BD749" i="1"/>
  <c r="BH749" i="1"/>
  <c r="BP749" i="1"/>
  <c r="BT749" i="1"/>
  <c r="BX749" i="1"/>
  <c r="CB749" i="1"/>
  <c r="CF749" i="1"/>
  <c r="CR749" i="1"/>
  <c r="BD750" i="1"/>
  <c r="BH750" i="1"/>
  <c r="BP750" i="1"/>
  <c r="BT750" i="1"/>
  <c r="BX750" i="1"/>
  <c r="CB750" i="1"/>
  <c r="CF750" i="1"/>
  <c r="CR750" i="1"/>
  <c r="BD751" i="1"/>
  <c r="BH751" i="1"/>
  <c r="BP751" i="1"/>
  <c r="BT751" i="1"/>
  <c r="BX751" i="1"/>
  <c r="CB751" i="1"/>
  <c r="CF751" i="1"/>
  <c r="CR751" i="1"/>
  <c r="BD752" i="1"/>
  <c r="BH752" i="1"/>
  <c r="BP752" i="1"/>
  <c r="BT752" i="1"/>
  <c r="BX752" i="1"/>
  <c r="CB752" i="1"/>
  <c r="CF752" i="1"/>
  <c r="CR752" i="1"/>
  <c r="BD753" i="1"/>
  <c r="BH753" i="1"/>
  <c r="BP753" i="1"/>
  <c r="BT753" i="1"/>
  <c r="BX753" i="1"/>
  <c r="CB753" i="1"/>
  <c r="CF753" i="1"/>
  <c r="CR753" i="1"/>
  <c r="BD754" i="1"/>
  <c r="BH754" i="1"/>
  <c r="BP754" i="1"/>
  <c r="BT754" i="1"/>
  <c r="BX754" i="1"/>
  <c r="CB754" i="1"/>
  <c r="CF754" i="1"/>
  <c r="CR754" i="1"/>
  <c r="BD755" i="1"/>
  <c r="BH755" i="1"/>
  <c r="BP755" i="1"/>
  <c r="BT755" i="1"/>
  <c r="BX755" i="1"/>
  <c r="CB755" i="1"/>
  <c r="CF755" i="1"/>
  <c r="CR755" i="1"/>
  <c r="BD756" i="1"/>
  <c r="BH756" i="1"/>
  <c r="BP756" i="1"/>
  <c r="BT756" i="1"/>
  <c r="BX756" i="1"/>
  <c r="CB756" i="1"/>
  <c r="CF756" i="1"/>
  <c r="CR756" i="1"/>
  <c r="BD757" i="1"/>
  <c r="BH757" i="1"/>
  <c r="BP757" i="1"/>
  <c r="BT757" i="1"/>
  <c r="BX757" i="1"/>
  <c r="CB757" i="1"/>
  <c r="CF757" i="1"/>
  <c r="CR757" i="1"/>
  <c r="BD758" i="1"/>
  <c r="BH758" i="1"/>
  <c r="BP758" i="1"/>
  <c r="BT758" i="1"/>
  <c r="BX758" i="1"/>
  <c r="CB758" i="1"/>
  <c r="CF758" i="1"/>
  <c r="CR758" i="1"/>
  <c r="BD759" i="1"/>
  <c r="BH759" i="1"/>
  <c r="BP759" i="1"/>
  <c r="BT759" i="1"/>
  <c r="BX759" i="1"/>
  <c r="CB759" i="1"/>
  <c r="CF759" i="1"/>
  <c r="CR759" i="1"/>
  <c r="BD760" i="1"/>
  <c r="BH760" i="1"/>
  <c r="BP760" i="1"/>
  <c r="BT760" i="1"/>
  <c r="BX760" i="1"/>
  <c r="CB760" i="1"/>
  <c r="CF760" i="1"/>
  <c r="CR760" i="1"/>
  <c r="BD761" i="1"/>
  <c r="BH761" i="1"/>
  <c r="BP761" i="1"/>
  <c r="BT761" i="1"/>
  <c r="BX761" i="1"/>
  <c r="CB761" i="1"/>
  <c r="CF761" i="1"/>
  <c r="CR761" i="1"/>
  <c r="BD762" i="1"/>
  <c r="BH762" i="1"/>
  <c r="BP762" i="1"/>
  <c r="BT762" i="1"/>
  <c r="BX762" i="1"/>
  <c r="CB762" i="1"/>
  <c r="CF762" i="1"/>
  <c r="CR762" i="1"/>
  <c r="BD763" i="1"/>
  <c r="BH763" i="1"/>
  <c r="BP763" i="1"/>
  <c r="BT763" i="1"/>
  <c r="BX763" i="1"/>
  <c r="CB763" i="1"/>
  <c r="CF763" i="1"/>
  <c r="CR763" i="1"/>
  <c r="BD764" i="1"/>
  <c r="BH764" i="1"/>
  <c r="BP764" i="1"/>
  <c r="BT764" i="1"/>
  <c r="BX764" i="1"/>
  <c r="CB764" i="1"/>
  <c r="CF764" i="1"/>
  <c r="CR764" i="1"/>
  <c r="BD765" i="1"/>
  <c r="BH765" i="1"/>
  <c r="BP765" i="1"/>
  <c r="BT765" i="1"/>
  <c r="BX765" i="1"/>
  <c r="CB765" i="1"/>
  <c r="CF765" i="1"/>
  <c r="CR765" i="1"/>
  <c r="BD766" i="1"/>
  <c r="BH766" i="1"/>
  <c r="BP766" i="1"/>
  <c r="BT766" i="1"/>
  <c r="BX766" i="1"/>
  <c r="CB766" i="1"/>
  <c r="CF766" i="1"/>
  <c r="CR766" i="1"/>
  <c r="BD767" i="1"/>
  <c r="BH767" i="1"/>
  <c r="BP767" i="1"/>
  <c r="BT767" i="1"/>
  <c r="BX767" i="1"/>
  <c r="CB767" i="1"/>
  <c r="CF767" i="1"/>
  <c r="CR767" i="1"/>
  <c r="BD768" i="1"/>
  <c r="BH768" i="1"/>
  <c r="BP768" i="1"/>
  <c r="BT768" i="1"/>
  <c r="BX768" i="1"/>
  <c r="CB768" i="1"/>
  <c r="CF768" i="1"/>
  <c r="CR768" i="1"/>
  <c r="BD769" i="1"/>
  <c r="BH769" i="1"/>
  <c r="BP769" i="1"/>
  <c r="BT769" i="1"/>
  <c r="BX769" i="1"/>
  <c r="CB769" i="1"/>
  <c r="CF769" i="1"/>
  <c r="CR769" i="1"/>
  <c r="BD770" i="1"/>
  <c r="BH770" i="1"/>
  <c r="BP770" i="1"/>
  <c r="BT770" i="1"/>
  <c r="BX770" i="1"/>
  <c r="CB770" i="1"/>
  <c r="CF770" i="1"/>
  <c r="CR770" i="1"/>
  <c r="BD771" i="1"/>
  <c r="BH771" i="1"/>
  <c r="BP771" i="1"/>
  <c r="BT771" i="1"/>
  <c r="BX771" i="1"/>
  <c r="CB771" i="1"/>
  <c r="CF771" i="1"/>
  <c r="CR771" i="1"/>
  <c r="BD772" i="1"/>
  <c r="BH772" i="1"/>
  <c r="BP772" i="1"/>
  <c r="BT772" i="1"/>
  <c r="BX772" i="1"/>
  <c r="CB772" i="1"/>
  <c r="CF772" i="1"/>
  <c r="CR772" i="1"/>
  <c r="BD773" i="1"/>
  <c r="BH773" i="1"/>
  <c r="BP773" i="1"/>
  <c r="BT773" i="1"/>
  <c r="BX773" i="1"/>
  <c r="CB773" i="1"/>
  <c r="CF773" i="1"/>
  <c r="CR773" i="1"/>
  <c r="BD774" i="1"/>
  <c r="BH774" i="1"/>
  <c r="BP774" i="1"/>
  <c r="BT774" i="1"/>
  <c r="BX774" i="1"/>
  <c r="CB774" i="1"/>
  <c r="CF774" i="1"/>
  <c r="CR774" i="1"/>
  <c r="BD775" i="1"/>
  <c r="BH775" i="1"/>
  <c r="BP775" i="1"/>
  <c r="BT775" i="1"/>
  <c r="BX775" i="1"/>
  <c r="CB775" i="1"/>
  <c r="CF775" i="1"/>
  <c r="CR775" i="1"/>
  <c r="BD776" i="1"/>
  <c r="BH776" i="1"/>
  <c r="BP776" i="1"/>
  <c r="BT776" i="1"/>
  <c r="BX776" i="1"/>
  <c r="CB776" i="1"/>
  <c r="CF776" i="1"/>
  <c r="CR776" i="1"/>
  <c r="BD777" i="1"/>
  <c r="BH777" i="1"/>
  <c r="BP777" i="1"/>
  <c r="BT777" i="1"/>
  <c r="BX777" i="1"/>
  <c r="CB777" i="1"/>
  <c r="CF777" i="1"/>
  <c r="CR777" i="1"/>
  <c r="BD778" i="1"/>
  <c r="BH778" i="1"/>
  <c r="BP778" i="1"/>
  <c r="BT778" i="1"/>
  <c r="BX778" i="1"/>
  <c r="CB778" i="1"/>
  <c r="CF778" i="1"/>
  <c r="CR778" i="1"/>
  <c r="BD779" i="1"/>
  <c r="BH779" i="1"/>
  <c r="BP779" i="1"/>
  <c r="BT779" i="1"/>
  <c r="BX779" i="1"/>
  <c r="CB779" i="1"/>
  <c r="CF779" i="1"/>
  <c r="CR779" i="1"/>
  <c r="BD780" i="1"/>
  <c r="BH780" i="1"/>
  <c r="BP780" i="1"/>
  <c r="BT780" i="1"/>
  <c r="BX780" i="1"/>
  <c r="CB780" i="1"/>
  <c r="CF780" i="1"/>
  <c r="CR780" i="1"/>
  <c r="BD781" i="1"/>
  <c r="BH781" i="1"/>
  <c r="BP781" i="1"/>
  <c r="BT781" i="1"/>
  <c r="BX781" i="1"/>
  <c r="CB781" i="1"/>
  <c r="CF781" i="1"/>
  <c r="CR781" i="1"/>
  <c r="BD782" i="1"/>
  <c r="BH782" i="1"/>
  <c r="BP782" i="1"/>
  <c r="BT782" i="1"/>
  <c r="BX782" i="1"/>
  <c r="CB782" i="1"/>
  <c r="CF782" i="1"/>
  <c r="CR782" i="1"/>
  <c r="BD783" i="1"/>
  <c r="BH783" i="1"/>
  <c r="BP783" i="1"/>
  <c r="BT783" i="1"/>
  <c r="BX783" i="1"/>
  <c r="CB783" i="1"/>
  <c r="CF783" i="1"/>
  <c r="CR783" i="1"/>
  <c r="BD784" i="1"/>
  <c r="BH784" i="1"/>
  <c r="BP784" i="1"/>
  <c r="BT784" i="1"/>
  <c r="BX784" i="1"/>
  <c r="CB784" i="1"/>
  <c r="CF784" i="1"/>
  <c r="CR784" i="1"/>
  <c r="BD785" i="1"/>
  <c r="BH785" i="1"/>
  <c r="BP785" i="1"/>
  <c r="BT785" i="1"/>
  <c r="BX785" i="1"/>
  <c r="CB785" i="1"/>
  <c r="CF785" i="1"/>
  <c r="CR785" i="1"/>
  <c r="BD786" i="1"/>
  <c r="BH786" i="1"/>
  <c r="BP786" i="1"/>
  <c r="BT786" i="1"/>
  <c r="BX786" i="1"/>
  <c r="CB786" i="1"/>
  <c r="CF786" i="1"/>
  <c r="CR786" i="1"/>
  <c r="BD787" i="1"/>
  <c r="BH787" i="1"/>
  <c r="BP787" i="1"/>
  <c r="BT787" i="1"/>
  <c r="BX787" i="1"/>
  <c r="CB787" i="1"/>
  <c r="CF787" i="1"/>
  <c r="CR787" i="1"/>
  <c r="BD788" i="1"/>
  <c r="BH788" i="1"/>
  <c r="BP788" i="1"/>
  <c r="BT788" i="1"/>
  <c r="BX788" i="1"/>
  <c r="CB788" i="1"/>
  <c r="CF788" i="1"/>
  <c r="CR788" i="1"/>
  <c r="BD789" i="1"/>
  <c r="BH789" i="1"/>
  <c r="BP789" i="1"/>
  <c r="BT789" i="1"/>
  <c r="BX789" i="1"/>
  <c r="CB789" i="1"/>
  <c r="CF789" i="1"/>
  <c r="CR789" i="1"/>
  <c r="BD790" i="1"/>
  <c r="BH790" i="1"/>
  <c r="BP790" i="1"/>
  <c r="BT790" i="1"/>
  <c r="BX790" i="1"/>
  <c r="CB790" i="1"/>
  <c r="CF790" i="1"/>
  <c r="CR790" i="1"/>
  <c r="BD791" i="1"/>
  <c r="BH791" i="1"/>
  <c r="BP791" i="1"/>
  <c r="BT791" i="1"/>
  <c r="BX791" i="1"/>
  <c r="CB791" i="1"/>
  <c r="CF791" i="1"/>
  <c r="CR791" i="1"/>
  <c r="BD792" i="1"/>
  <c r="BH792" i="1"/>
  <c r="BP792" i="1"/>
  <c r="BT792" i="1"/>
  <c r="BX792" i="1"/>
  <c r="CB792" i="1"/>
  <c r="CF792" i="1"/>
  <c r="CR792" i="1"/>
  <c r="BD793" i="1"/>
  <c r="BH793" i="1"/>
  <c r="BP793" i="1"/>
  <c r="BT793" i="1"/>
  <c r="BX793" i="1"/>
  <c r="CB793" i="1"/>
  <c r="CF793" i="1"/>
  <c r="CR793" i="1"/>
  <c r="BD794" i="1"/>
  <c r="BH794" i="1"/>
  <c r="BP794" i="1"/>
  <c r="BT794" i="1"/>
  <c r="BX794" i="1"/>
  <c r="CB794" i="1"/>
  <c r="CF794" i="1"/>
  <c r="CR794" i="1"/>
  <c r="BD795" i="1"/>
  <c r="BH795" i="1"/>
  <c r="BP795" i="1"/>
  <c r="BT795" i="1"/>
  <c r="BX795" i="1"/>
  <c r="CB795" i="1"/>
  <c r="CF795" i="1"/>
  <c r="CR795" i="1"/>
  <c r="BD796" i="1"/>
  <c r="BH796" i="1"/>
  <c r="BP796" i="1"/>
  <c r="BT796" i="1"/>
  <c r="BX796" i="1"/>
  <c r="CB796" i="1"/>
  <c r="CF796" i="1"/>
  <c r="CR796" i="1"/>
  <c r="BD797" i="1"/>
  <c r="BH797" i="1"/>
  <c r="BP797" i="1"/>
  <c r="BT797" i="1"/>
  <c r="BX797" i="1"/>
  <c r="CB797" i="1"/>
  <c r="CF797" i="1"/>
  <c r="CR797" i="1"/>
  <c r="BD798" i="1"/>
  <c r="BH798" i="1"/>
  <c r="BP798" i="1"/>
  <c r="BT798" i="1"/>
  <c r="BX798" i="1"/>
  <c r="CB798" i="1"/>
  <c r="CF798" i="1"/>
  <c r="CR798" i="1"/>
  <c r="BD799" i="1"/>
  <c r="BH799" i="1"/>
  <c r="BP799" i="1"/>
  <c r="BT799" i="1"/>
  <c r="BX799" i="1"/>
  <c r="CB799" i="1"/>
  <c r="CF799" i="1"/>
  <c r="CR799" i="1"/>
  <c r="BD800" i="1"/>
  <c r="BH800" i="1"/>
  <c r="BP800" i="1"/>
  <c r="BT800" i="1"/>
  <c r="BX800" i="1"/>
  <c r="CB800" i="1"/>
  <c r="CF800" i="1"/>
  <c r="CR800" i="1"/>
  <c r="BD801" i="1"/>
  <c r="BH801" i="1"/>
  <c r="BP801" i="1"/>
  <c r="BT801" i="1"/>
  <c r="BX801" i="1"/>
  <c r="CB801" i="1"/>
  <c r="CF801" i="1"/>
  <c r="CR801" i="1"/>
  <c r="BD802" i="1"/>
  <c r="BH802" i="1"/>
  <c r="BP802" i="1"/>
  <c r="BT802" i="1"/>
  <c r="BX802" i="1"/>
  <c r="CB802" i="1"/>
  <c r="CF802" i="1"/>
  <c r="CR802" i="1"/>
  <c r="BD803" i="1"/>
  <c r="BH803" i="1"/>
  <c r="BP803" i="1"/>
  <c r="BT803" i="1"/>
  <c r="BX803" i="1"/>
  <c r="CB803" i="1"/>
  <c r="CF803" i="1"/>
  <c r="CR803" i="1"/>
  <c r="BD804" i="1"/>
  <c r="BH804" i="1"/>
  <c r="BP804" i="1"/>
  <c r="BT804" i="1"/>
  <c r="BX804" i="1"/>
  <c r="CB804" i="1"/>
  <c r="CF804" i="1"/>
  <c r="CR804" i="1"/>
  <c r="BD805" i="1"/>
  <c r="BH805" i="1"/>
  <c r="BP805" i="1"/>
  <c r="BT805" i="1"/>
  <c r="BX805" i="1"/>
  <c r="CB805" i="1"/>
  <c r="CF805" i="1"/>
  <c r="CR805" i="1"/>
  <c r="BD806" i="1"/>
  <c r="BH806" i="1"/>
  <c r="BP806" i="1"/>
  <c r="BT806" i="1"/>
  <c r="BX806" i="1"/>
  <c r="CB806" i="1"/>
  <c r="CF806" i="1"/>
  <c r="CR806" i="1"/>
  <c r="BD807" i="1"/>
  <c r="BH807" i="1"/>
  <c r="BP807" i="1"/>
  <c r="BT807" i="1"/>
  <c r="BX807" i="1"/>
  <c r="CB807" i="1"/>
  <c r="CF807" i="1"/>
  <c r="CR807" i="1"/>
  <c r="BD808" i="1"/>
  <c r="BH808" i="1"/>
  <c r="BP808" i="1"/>
  <c r="BT808" i="1"/>
  <c r="BX808" i="1"/>
  <c r="CB808" i="1"/>
  <c r="CF808" i="1"/>
  <c r="CR808" i="1"/>
  <c r="BD809" i="1"/>
  <c r="BH809" i="1"/>
  <c r="BP809" i="1"/>
  <c r="BT809" i="1"/>
  <c r="BX809" i="1"/>
  <c r="CB809" i="1"/>
  <c r="CF809" i="1"/>
  <c r="CR809" i="1"/>
  <c r="BD810" i="1"/>
  <c r="BH810" i="1"/>
  <c r="BP810" i="1"/>
  <c r="BT810" i="1"/>
  <c r="BX810" i="1"/>
  <c r="CB810" i="1"/>
  <c r="CF810" i="1"/>
  <c r="CR810" i="1"/>
  <c r="BD811" i="1"/>
  <c r="BH811" i="1"/>
  <c r="BP811" i="1"/>
  <c r="BT811" i="1"/>
  <c r="BX811" i="1"/>
  <c r="CB811" i="1"/>
  <c r="CF811" i="1"/>
  <c r="CR811" i="1"/>
  <c r="BD812" i="1"/>
  <c r="BH812" i="1"/>
  <c r="BP812" i="1"/>
  <c r="BT812" i="1"/>
  <c r="BX812" i="1"/>
  <c r="CB812" i="1"/>
  <c r="CF812" i="1"/>
  <c r="CR812" i="1"/>
  <c r="BD813" i="1"/>
  <c r="BH813" i="1"/>
  <c r="BP813" i="1"/>
  <c r="BT813" i="1"/>
  <c r="BX813" i="1"/>
  <c r="CB813" i="1"/>
  <c r="CF813" i="1"/>
  <c r="CR813" i="1"/>
  <c r="BD814" i="1"/>
  <c r="BH814" i="1"/>
  <c r="BP814" i="1"/>
  <c r="BT814" i="1"/>
  <c r="BX814" i="1"/>
  <c r="CB814" i="1"/>
  <c r="CF814" i="1"/>
  <c r="CR814" i="1"/>
  <c r="BD815" i="1"/>
  <c r="BH815" i="1"/>
  <c r="BP815" i="1"/>
  <c r="BT815" i="1"/>
  <c r="BX815" i="1"/>
  <c r="CB815" i="1"/>
  <c r="CF815" i="1"/>
  <c r="CR815" i="1"/>
  <c r="BD816" i="1"/>
  <c r="BH816" i="1"/>
  <c r="BP816" i="1"/>
  <c r="BT816" i="1"/>
  <c r="BX816" i="1"/>
  <c r="CB816" i="1"/>
  <c r="CF816" i="1"/>
  <c r="CR816" i="1"/>
  <c r="BD817" i="1"/>
  <c r="BH817" i="1"/>
  <c r="BP817" i="1"/>
  <c r="BT817" i="1"/>
  <c r="BX817" i="1"/>
  <c r="CB817" i="1"/>
  <c r="CF817" i="1"/>
  <c r="CR817" i="1"/>
  <c r="BD818" i="1"/>
  <c r="BH818" i="1"/>
  <c r="BP818" i="1"/>
  <c r="BT818" i="1"/>
  <c r="BX818" i="1"/>
  <c r="CB818" i="1"/>
  <c r="CF818" i="1"/>
  <c r="CR818" i="1"/>
  <c r="BD819" i="1"/>
  <c r="BH819" i="1"/>
  <c r="BP819" i="1"/>
  <c r="BT819" i="1"/>
  <c r="BX819" i="1"/>
  <c r="CB819" i="1"/>
  <c r="CF819" i="1"/>
  <c r="CR819" i="1"/>
  <c r="BD820" i="1"/>
  <c r="BH820" i="1"/>
  <c r="BP820" i="1"/>
  <c r="BT820" i="1"/>
  <c r="BX820" i="1"/>
  <c r="CB820" i="1"/>
  <c r="CF820" i="1"/>
  <c r="CR820" i="1"/>
  <c r="BD821" i="1"/>
  <c r="BH821" i="1"/>
  <c r="BP821" i="1"/>
  <c r="BT821" i="1"/>
  <c r="BX821" i="1"/>
  <c r="CB821" i="1"/>
  <c r="CF821" i="1"/>
  <c r="CR821" i="1"/>
  <c r="BD822" i="1"/>
  <c r="BH822" i="1"/>
  <c r="BP822" i="1"/>
  <c r="BT822" i="1"/>
  <c r="BX822" i="1"/>
  <c r="CB822" i="1"/>
  <c r="CF822" i="1"/>
  <c r="CR822" i="1"/>
  <c r="BD823" i="1"/>
  <c r="BH823" i="1"/>
  <c r="BP823" i="1"/>
  <c r="BT823" i="1"/>
  <c r="BX823" i="1"/>
  <c r="CB823" i="1"/>
  <c r="CF823" i="1"/>
  <c r="CR823" i="1"/>
  <c r="BD824" i="1"/>
  <c r="BH824" i="1"/>
  <c r="BP824" i="1"/>
  <c r="BT824" i="1"/>
  <c r="BX824" i="1"/>
  <c r="CB824" i="1"/>
  <c r="CF824" i="1"/>
  <c r="CR824" i="1"/>
  <c r="BD825" i="1"/>
  <c r="BH825" i="1"/>
  <c r="BP825" i="1"/>
  <c r="BT825" i="1"/>
  <c r="BX825" i="1"/>
  <c r="CB825" i="1"/>
  <c r="CF825" i="1"/>
  <c r="CR825" i="1"/>
  <c r="BD826" i="1"/>
  <c r="BH826" i="1"/>
  <c r="BP826" i="1"/>
  <c r="BT826" i="1"/>
  <c r="BX826" i="1"/>
  <c r="CB826" i="1"/>
  <c r="CF826" i="1"/>
  <c r="CR826" i="1"/>
  <c r="BD827" i="1"/>
  <c r="BH827" i="1"/>
  <c r="BP827" i="1"/>
  <c r="BT827" i="1"/>
  <c r="BX827" i="1"/>
  <c r="CB827" i="1"/>
  <c r="CF827" i="1"/>
  <c r="CR827" i="1"/>
  <c r="BD828" i="1"/>
  <c r="BH828" i="1"/>
  <c r="BP828" i="1"/>
  <c r="BT828" i="1"/>
  <c r="BX828" i="1"/>
  <c r="CB828" i="1"/>
  <c r="CF828" i="1"/>
  <c r="CR828" i="1"/>
  <c r="BD829" i="1"/>
  <c r="BH829" i="1"/>
  <c r="BP829" i="1"/>
  <c r="BT829" i="1"/>
  <c r="BX829" i="1"/>
  <c r="CB829" i="1"/>
  <c r="CF829" i="1"/>
  <c r="CR829" i="1"/>
  <c r="BD830" i="1"/>
  <c r="BH830" i="1"/>
  <c r="BP830" i="1"/>
  <c r="BT830" i="1"/>
  <c r="BX830" i="1"/>
  <c r="CB830" i="1"/>
  <c r="CF830" i="1"/>
  <c r="CR830" i="1"/>
  <c r="BD831" i="1"/>
  <c r="BH831" i="1"/>
  <c r="BP831" i="1"/>
  <c r="BT831" i="1"/>
  <c r="BX831" i="1"/>
  <c r="CB831" i="1"/>
  <c r="CF831" i="1"/>
  <c r="CR831" i="1"/>
  <c r="BD832" i="1"/>
  <c r="BH832" i="1"/>
  <c r="BP832" i="1"/>
  <c r="BT832" i="1"/>
  <c r="BX832" i="1"/>
  <c r="CB832" i="1"/>
  <c r="CF832" i="1"/>
  <c r="CR832" i="1"/>
  <c r="BD833" i="1"/>
  <c r="BH833" i="1"/>
  <c r="BP833" i="1"/>
  <c r="BT833" i="1"/>
  <c r="BX833" i="1"/>
  <c r="CB833" i="1"/>
  <c r="CF833" i="1"/>
  <c r="CR833" i="1"/>
  <c r="BD834" i="1"/>
  <c r="BH834" i="1"/>
  <c r="BP834" i="1"/>
  <c r="BT834" i="1"/>
  <c r="BX834" i="1"/>
  <c r="CB834" i="1"/>
  <c r="CF834" i="1"/>
  <c r="CR834" i="1"/>
  <c r="BD835" i="1"/>
  <c r="BH835" i="1"/>
  <c r="BP835" i="1"/>
  <c r="BT835" i="1"/>
  <c r="BX835" i="1"/>
  <c r="CB835" i="1"/>
  <c r="CF835" i="1"/>
  <c r="CR835" i="1"/>
  <c r="BD836" i="1"/>
  <c r="BH836" i="1"/>
  <c r="BP836" i="1"/>
  <c r="BT836" i="1"/>
  <c r="BX836" i="1"/>
  <c r="CB836" i="1"/>
  <c r="CF836" i="1"/>
  <c r="CR836" i="1"/>
  <c r="BD837" i="1"/>
  <c r="BH837" i="1"/>
  <c r="BP837" i="1"/>
  <c r="BT837" i="1"/>
  <c r="BX837" i="1"/>
  <c r="CB837" i="1"/>
  <c r="CF837" i="1"/>
  <c r="CR837" i="1"/>
  <c r="BD838" i="1"/>
  <c r="BH838" i="1"/>
  <c r="BP838" i="1"/>
  <c r="BT838" i="1"/>
  <c r="BX838" i="1"/>
  <c r="CB838" i="1"/>
  <c r="CF838" i="1"/>
  <c r="CR838" i="1"/>
  <c r="BD839" i="1"/>
  <c r="BH839" i="1"/>
  <c r="BP839" i="1"/>
  <c r="BT839" i="1"/>
  <c r="BX839" i="1"/>
  <c r="CB839" i="1"/>
  <c r="CF839" i="1"/>
  <c r="CR839" i="1"/>
  <c r="BD840" i="1"/>
  <c r="BH840" i="1"/>
  <c r="BP840" i="1"/>
  <c r="BT840" i="1"/>
  <c r="BX840" i="1"/>
  <c r="CB840" i="1"/>
  <c r="CF840" i="1"/>
  <c r="CR840" i="1"/>
  <c r="BD841" i="1"/>
  <c r="BH841" i="1"/>
  <c r="BP841" i="1"/>
  <c r="BT841" i="1"/>
  <c r="BX841" i="1"/>
  <c r="CB841" i="1"/>
  <c r="CF841" i="1"/>
  <c r="CR841" i="1"/>
  <c r="BD842" i="1"/>
  <c r="BH842" i="1"/>
  <c r="BP842" i="1"/>
  <c r="BT842" i="1"/>
  <c r="BX842" i="1"/>
  <c r="CB842" i="1"/>
  <c r="CF842" i="1"/>
  <c r="CR842" i="1"/>
  <c r="BD843" i="1"/>
  <c r="BH843" i="1"/>
  <c r="BP843" i="1"/>
  <c r="BT843" i="1"/>
  <c r="BX843" i="1"/>
  <c r="CB843" i="1"/>
  <c r="CF843" i="1"/>
  <c r="CR843" i="1"/>
  <c r="BD844" i="1"/>
  <c r="BH844" i="1"/>
  <c r="BP844" i="1"/>
  <c r="BT844" i="1"/>
  <c r="BX844" i="1"/>
  <c r="CB844" i="1"/>
  <c r="CF844" i="1"/>
  <c r="CR844" i="1"/>
  <c r="BD845" i="1"/>
  <c r="BH845" i="1"/>
  <c r="BP845" i="1"/>
  <c r="BT845" i="1"/>
  <c r="BX845" i="1"/>
  <c r="CB845" i="1"/>
  <c r="CF845" i="1"/>
  <c r="CR845" i="1"/>
  <c r="BD846" i="1"/>
  <c r="BH846" i="1"/>
  <c r="BP846" i="1"/>
  <c r="BT846" i="1"/>
  <c r="BX846" i="1"/>
  <c r="CB846" i="1"/>
  <c r="CF846" i="1"/>
  <c r="CR846" i="1"/>
  <c r="BD847" i="1"/>
  <c r="BH847" i="1"/>
  <c r="BP847" i="1"/>
  <c r="BT847" i="1"/>
  <c r="BX847" i="1"/>
  <c r="CB847" i="1"/>
  <c r="CF847" i="1"/>
  <c r="CR847" i="1"/>
  <c r="BD848" i="1"/>
  <c r="BH848" i="1"/>
  <c r="BP848" i="1"/>
  <c r="BT848" i="1"/>
  <c r="BX848" i="1"/>
  <c r="CB848" i="1"/>
  <c r="CF848" i="1"/>
  <c r="CR848" i="1"/>
  <c r="BD849" i="1"/>
  <c r="BH849" i="1"/>
  <c r="BP849" i="1"/>
  <c r="BT849" i="1"/>
  <c r="BX849" i="1"/>
  <c r="CB849" i="1"/>
  <c r="CF849" i="1"/>
  <c r="CR849" i="1"/>
  <c r="BD850" i="1"/>
  <c r="BH850" i="1"/>
  <c r="BP850" i="1"/>
  <c r="BT850" i="1"/>
  <c r="BX850" i="1"/>
  <c r="CB850" i="1"/>
  <c r="CF850" i="1"/>
  <c r="CR850" i="1"/>
  <c r="BD851" i="1"/>
  <c r="BH851" i="1"/>
  <c r="BP851" i="1"/>
  <c r="BT851" i="1"/>
  <c r="BX851" i="1"/>
  <c r="CB851" i="1"/>
  <c r="CF851" i="1"/>
  <c r="CR851" i="1"/>
  <c r="BD852" i="1"/>
  <c r="BH852" i="1"/>
  <c r="BP852" i="1"/>
  <c r="BT852" i="1"/>
  <c r="BX852" i="1"/>
  <c r="CB852" i="1"/>
  <c r="CF852" i="1"/>
  <c r="CR852" i="1"/>
  <c r="BD853" i="1"/>
  <c r="BH853" i="1"/>
  <c r="BP853" i="1"/>
  <c r="BT853" i="1"/>
  <c r="BX853" i="1"/>
  <c r="CB853" i="1"/>
  <c r="CF853" i="1"/>
  <c r="CR853" i="1"/>
  <c r="BD854" i="1"/>
  <c r="BH854" i="1"/>
  <c r="BP854" i="1"/>
  <c r="BT854" i="1"/>
  <c r="BX854" i="1"/>
  <c r="CB854" i="1"/>
  <c r="CF854" i="1"/>
  <c r="CR854" i="1"/>
  <c r="BD855" i="1"/>
  <c r="BH855" i="1"/>
  <c r="BP855" i="1"/>
  <c r="BT855" i="1"/>
  <c r="BX855" i="1"/>
  <c r="CB855" i="1"/>
  <c r="CF855" i="1"/>
  <c r="CR855" i="1"/>
  <c r="BD856" i="1"/>
  <c r="BH856" i="1"/>
  <c r="BP856" i="1"/>
  <c r="BT856" i="1"/>
  <c r="BX856" i="1"/>
  <c r="CB856" i="1"/>
  <c r="CF856" i="1"/>
  <c r="CR856" i="1"/>
  <c r="BD857" i="1"/>
  <c r="BH857" i="1"/>
  <c r="BP857" i="1"/>
  <c r="BT857" i="1"/>
  <c r="BX857" i="1"/>
  <c r="CB857" i="1"/>
  <c r="CF857" i="1"/>
  <c r="CR857" i="1"/>
  <c r="BD858" i="1"/>
  <c r="BH858" i="1"/>
  <c r="BP858" i="1"/>
  <c r="BT858" i="1"/>
  <c r="BX858" i="1"/>
  <c r="CB858" i="1"/>
  <c r="CF858" i="1"/>
  <c r="CR858" i="1"/>
  <c r="BD859" i="1"/>
  <c r="BH859" i="1"/>
  <c r="BP859" i="1"/>
  <c r="BT859" i="1"/>
  <c r="BX859" i="1"/>
  <c r="CB859" i="1"/>
  <c r="CF859" i="1"/>
  <c r="CR859" i="1"/>
  <c r="BD860" i="1"/>
  <c r="BH860" i="1"/>
  <c r="BP860" i="1"/>
  <c r="BT860" i="1"/>
  <c r="BX860" i="1"/>
  <c r="CB860" i="1"/>
  <c r="CF860" i="1"/>
  <c r="CR860" i="1"/>
  <c r="BD861" i="1"/>
  <c r="BH861" i="1"/>
  <c r="BP861" i="1"/>
  <c r="BT861" i="1"/>
  <c r="BX861" i="1"/>
  <c r="CB861" i="1"/>
  <c r="CF861" i="1"/>
  <c r="CR861" i="1"/>
  <c r="BD862" i="1"/>
  <c r="BH862" i="1"/>
  <c r="BP862" i="1"/>
  <c r="BT862" i="1"/>
  <c r="BX862" i="1"/>
  <c r="CB862" i="1"/>
  <c r="CF862" i="1"/>
  <c r="CR862" i="1"/>
  <c r="BD863" i="1"/>
  <c r="BH863" i="1"/>
  <c r="BP863" i="1"/>
  <c r="BT863" i="1"/>
  <c r="BX863" i="1"/>
  <c r="CB863" i="1"/>
  <c r="CF863" i="1"/>
  <c r="CR863" i="1"/>
  <c r="BD864" i="1"/>
  <c r="BH864" i="1"/>
  <c r="BP864" i="1"/>
  <c r="BT864" i="1"/>
  <c r="BX864" i="1"/>
  <c r="CB864" i="1"/>
  <c r="CF864" i="1"/>
  <c r="CR864" i="1"/>
  <c r="BD865" i="1"/>
  <c r="BH865" i="1"/>
  <c r="BP865" i="1"/>
  <c r="BT865" i="1"/>
  <c r="BX865" i="1"/>
  <c r="CB865" i="1"/>
  <c r="CF865" i="1"/>
  <c r="CR865" i="1"/>
  <c r="BD866" i="1"/>
  <c r="BH866" i="1"/>
  <c r="BP866" i="1"/>
  <c r="BT866" i="1"/>
  <c r="BX866" i="1"/>
  <c r="CB866" i="1"/>
  <c r="CF866" i="1"/>
  <c r="CR866" i="1"/>
  <c r="BD867" i="1"/>
  <c r="BH867" i="1"/>
  <c r="BP867" i="1"/>
  <c r="BT867" i="1"/>
  <c r="BX867" i="1"/>
  <c r="CB867" i="1"/>
  <c r="CF867" i="1"/>
  <c r="CR867" i="1"/>
  <c r="BD868" i="1"/>
  <c r="BH868" i="1"/>
  <c r="BP868" i="1"/>
  <c r="BT868" i="1"/>
  <c r="BX868" i="1"/>
  <c r="CB868" i="1"/>
  <c r="CF868" i="1"/>
  <c r="CR868" i="1"/>
  <c r="BD869" i="1"/>
  <c r="BH869" i="1"/>
  <c r="BP869" i="1"/>
  <c r="BT869" i="1"/>
  <c r="BX869" i="1"/>
  <c r="CB869" i="1"/>
  <c r="CF869" i="1"/>
  <c r="CR869" i="1"/>
  <c r="BD870" i="1"/>
  <c r="BH870" i="1"/>
  <c r="BP870" i="1"/>
  <c r="BT870" i="1"/>
  <c r="BX870" i="1"/>
  <c r="CB870" i="1"/>
  <c r="CF870" i="1"/>
  <c r="CR870" i="1"/>
  <c r="BD871" i="1"/>
  <c r="BH871" i="1"/>
  <c r="BP871" i="1"/>
  <c r="BT871" i="1"/>
  <c r="BX871" i="1"/>
  <c r="CB871" i="1"/>
  <c r="CF871" i="1"/>
  <c r="CR871" i="1"/>
  <c r="BD872" i="1"/>
  <c r="BH872" i="1"/>
  <c r="BP872" i="1"/>
  <c r="BT872" i="1"/>
  <c r="BX872" i="1"/>
  <c r="CB872" i="1"/>
  <c r="CF872" i="1"/>
  <c r="CR872" i="1"/>
  <c r="BD873" i="1"/>
  <c r="BH873" i="1"/>
  <c r="BP873" i="1"/>
  <c r="BT873" i="1"/>
  <c r="BX873" i="1"/>
  <c r="CB873" i="1"/>
  <c r="CF873" i="1"/>
  <c r="CR873" i="1"/>
  <c r="BD874" i="1"/>
  <c r="BH874" i="1"/>
  <c r="BP874" i="1"/>
  <c r="BT874" i="1"/>
  <c r="BX874" i="1"/>
  <c r="CB874" i="1"/>
  <c r="CF874" i="1"/>
  <c r="CR874" i="1"/>
  <c r="BD875" i="1"/>
  <c r="BH875" i="1"/>
  <c r="BP875" i="1"/>
  <c r="BT875" i="1"/>
  <c r="BX875" i="1"/>
  <c r="CB875" i="1"/>
  <c r="CF875" i="1"/>
  <c r="CR875" i="1"/>
  <c r="BD876" i="1"/>
  <c r="BH876" i="1"/>
  <c r="BP876" i="1"/>
  <c r="BT876" i="1"/>
  <c r="BX876" i="1"/>
  <c r="CB876" i="1"/>
  <c r="CF876" i="1"/>
  <c r="CR876" i="1"/>
  <c r="BD877" i="1"/>
  <c r="BH877" i="1"/>
  <c r="BP877" i="1"/>
  <c r="BT877" i="1"/>
  <c r="BX877" i="1"/>
  <c r="CB877" i="1"/>
  <c r="CF877" i="1"/>
  <c r="CR877" i="1"/>
  <c r="BD878" i="1"/>
  <c r="BH878" i="1"/>
  <c r="BP878" i="1"/>
  <c r="BT878" i="1"/>
  <c r="BX878" i="1"/>
  <c r="CB878" i="1"/>
  <c r="CF878" i="1"/>
  <c r="CR878" i="1"/>
  <c r="BD879" i="1"/>
  <c r="BH879" i="1"/>
  <c r="BP879" i="1"/>
  <c r="BT879" i="1"/>
  <c r="BX879" i="1"/>
  <c r="CB879" i="1"/>
  <c r="CF879" i="1"/>
  <c r="CR879" i="1"/>
  <c r="BD880" i="1"/>
  <c r="BH880" i="1"/>
  <c r="BP880" i="1"/>
  <c r="BT880" i="1"/>
  <c r="BX880" i="1"/>
  <c r="CB880" i="1"/>
  <c r="CF880" i="1"/>
  <c r="CR880" i="1"/>
  <c r="BD881" i="1"/>
  <c r="BH881" i="1"/>
  <c r="BP881" i="1"/>
  <c r="BT881" i="1"/>
  <c r="BX881" i="1"/>
  <c r="CB881" i="1"/>
  <c r="CF881" i="1"/>
  <c r="CR881" i="1"/>
  <c r="BD882" i="1"/>
  <c r="BH882" i="1"/>
  <c r="BP882" i="1"/>
  <c r="BT882" i="1"/>
  <c r="BX882" i="1"/>
  <c r="CB882" i="1"/>
  <c r="CF882" i="1"/>
  <c r="CR882" i="1"/>
  <c r="BD883" i="1"/>
  <c r="BH883" i="1"/>
  <c r="BP883" i="1"/>
  <c r="BT883" i="1"/>
  <c r="BX883" i="1"/>
  <c r="CB883" i="1"/>
  <c r="CF883" i="1"/>
  <c r="CR883" i="1"/>
  <c r="BD884" i="1"/>
  <c r="BH884" i="1"/>
  <c r="BP884" i="1"/>
  <c r="BT884" i="1"/>
  <c r="BX884" i="1"/>
  <c r="CB884" i="1"/>
  <c r="CF884" i="1"/>
  <c r="CR884" i="1"/>
  <c r="BD885" i="1"/>
  <c r="BH885" i="1"/>
  <c r="BP885" i="1"/>
  <c r="BT885" i="1"/>
  <c r="BX885" i="1"/>
  <c r="CB885" i="1"/>
  <c r="CF885" i="1"/>
  <c r="CR885" i="1"/>
  <c r="BD886" i="1"/>
  <c r="BH886" i="1"/>
  <c r="BP886" i="1"/>
  <c r="BT886" i="1"/>
  <c r="BX886" i="1"/>
  <c r="CB886" i="1"/>
  <c r="CF886" i="1"/>
  <c r="CR886" i="1"/>
  <c r="BD887" i="1"/>
  <c r="BH887" i="1"/>
  <c r="BP887" i="1"/>
  <c r="BT887" i="1"/>
  <c r="BX887" i="1"/>
  <c r="CB887" i="1"/>
  <c r="CF887" i="1"/>
  <c r="CR887" i="1"/>
  <c r="BD888" i="1"/>
  <c r="BH888" i="1"/>
  <c r="BP888" i="1"/>
  <c r="BT888" i="1"/>
  <c r="BX888" i="1"/>
  <c r="CB888" i="1"/>
  <c r="CF888" i="1"/>
  <c r="CR888" i="1"/>
  <c r="BD889" i="1"/>
  <c r="BH889" i="1"/>
  <c r="BP889" i="1"/>
  <c r="BT889" i="1"/>
  <c r="BX889" i="1"/>
  <c r="CB889" i="1"/>
  <c r="CF889" i="1"/>
  <c r="CR889" i="1"/>
  <c r="BD890" i="1"/>
  <c r="BH890" i="1"/>
  <c r="BP890" i="1"/>
  <c r="BT890" i="1"/>
  <c r="BX890" i="1"/>
  <c r="CB890" i="1"/>
  <c r="CF890" i="1"/>
  <c r="CR890" i="1"/>
  <c r="BD891" i="1"/>
  <c r="BH891" i="1"/>
  <c r="BP891" i="1"/>
  <c r="BT891" i="1"/>
  <c r="BX891" i="1"/>
  <c r="CB891" i="1"/>
  <c r="CF891" i="1"/>
  <c r="CR891" i="1"/>
  <c r="BD892" i="1"/>
  <c r="BH892" i="1"/>
  <c r="BP892" i="1"/>
  <c r="BT892" i="1"/>
  <c r="BX892" i="1"/>
  <c r="CB892" i="1"/>
  <c r="CF892" i="1"/>
  <c r="CR892" i="1"/>
  <c r="BD893" i="1"/>
  <c r="BH893" i="1"/>
  <c r="BP893" i="1"/>
  <c r="BT893" i="1"/>
  <c r="BX893" i="1"/>
  <c r="CB893" i="1"/>
  <c r="CF893" i="1"/>
  <c r="CR893" i="1"/>
  <c r="BD894" i="1"/>
  <c r="BH894" i="1"/>
  <c r="BP894" i="1"/>
  <c r="BT894" i="1"/>
  <c r="BX894" i="1"/>
  <c r="CB894" i="1"/>
  <c r="CF894" i="1"/>
  <c r="CR894" i="1"/>
  <c r="BD895" i="1"/>
  <c r="BH895" i="1"/>
  <c r="BP895" i="1"/>
  <c r="BT895" i="1"/>
  <c r="BX895" i="1"/>
  <c r="CB895" i="1"/>
  <c r="CF895" i="1"/>
  <c r="CR895" i="1"/>
  <c r="BD896" i="1"/>
  <c r="BH896" i="1"/>
  <c r="BP896" i="1"/>
  <c r="BT896" i="1"/>
  <c r="BX896" i="1"/>
  <c r="CB896" i="1"/>
  <c r="CF896" i="1"/>
  <c r="CR896" i="1"/>
  <c r="BD897" i="1"/>
  <c r="BH897" i="1"/>
  <c r="BP897" i="1"/>
  <c r="BT897" i="1"/>
  <c r="BX897" i="1"/>
  <c r="CB897" i="1"/>
  <c r="CF897" i="1"/>
  <c r="CR897" i="1"/>
  <c r="BD898" i="1"/>
  <c r="BH898" i="1"/>
  <c r="BP898" i="1"/>
  <c r="BT898" i="1"/>
  <c r="BX898" i="1"/>
  <c r="CB898" i="1"/>
  <c r="CF898" i="1"/>
  <c r="CR898" i="1"/>
  <c r="BD899" i="1"/>
  <c r="BH899" i="1"/>
  <c r="BP899" i="1"/>
  <c r="BT899" i="1"/>
  <c r="BX899" i="1"/>
  <c r="CB899" i="1"/>
  <c r="CF899" i="1"/>
  <c r="CR899" i="1"/>
  <c r="BD900" i="1"/>
  <c r="BH900" i="1"/>
  <c r="BP900" i="1"/>
  <c r="BT900" i="1"/>
  <c r="BX900" i="1"/>
  <c r="CB900" i="1"/>
  <c r="CF900" i="1"/>
  <c r="CR900" i="1"/>
  <c r="BD901" i="1"/>
  <c r="BH901" i="1"/>
  <c r="BP901" i="1"/>
  <c r="BT901" i="1"/>
  <c r="BX901" i="1"/>
  <c r="CB901" i="1"/>
  <c r="CF901" i="1"/>
  <c r="CR901" i="1"/>
  <c r="BD902" i="1"/>
  <c r="BH902" i="1"/>
  <c r="BP902" i="1"/>
  <c r="BT902" i="1"/>
  <c r="BX902" i="1"/>
  <c r="CB902" i="1"/>
  <c r="CF902" i="1"/>
  <c r="CR902" i="1"/>
  <c r="BD903" i="1"/>
  <c r="BH903" i="1"/>
  <c r="BP903" i="1"/>
  <c r="BT903" i="1"/>
  <c r="BX903" i="1"/>
  <c r="CB903" i="1"/>
  <c r="CF903" i="1"/>
  <c r="CR903" i="1"/>
  <c r="BD904" i="1"/>
  <c r="BH904" i="1"/>
  <c r="BP904" i="1"/>
  <c r="BT904" i="1"/>
  <c r="BX904" i="1"/>
  <c r="CB904" i="1"/>
  <c r="CF904" i="1"/>
  <c r="CR904" i="1"/>
  <c r="BD905" i="1"/>
  <c r="BH905" i="1"/>
  <c r="BP905" i="1"/>
  <c r="BT905" i="1"/>
  <c r="BX905" i="1"/>
  <c r="CB905" i="1"/>
  <c r="CF905" i="1"/>
  <c r="CR905" i="1"/>
  <c r="BD906" i="1"/>
  <c r="BH906" i="1"/>
  <c r="BP906" i="1"/>
  <c r="BT906" i="1"/>
  <c r="BX906" i="1"/>
  <c r="CB906" i="1"/>
  <c r="CF906" i="1"/>
  <c r="CR906" i="1"/>
  <c r="BD907" i="1"/>
  <c r="BH907" i="1"/>
  <c r="BP907" i="1"/>
  <c r="BT907" i="1"/>
  <c r="BX907" i="1"/>
  <c r="CB907" i="1"/>
  <c r="CF907" i="1"/>
  <c r="CR907" i="1"/>
  <c r="BD908" i="1"/>
  <c r="BH908" i="1"/>
  <c r="BP908" i="1"/>
  <c r="BT908" i="1"/>
  <c r="BX908" i="1"/>
  <c r="CB908" i="1"/>
  <c r="CF908" i="1"/>
  <c r="CR908" i="1"/>
  <c r="BD909" i="1"/>
  <c r="BH909" i="1"/>
  <c r="BP909" i="1"/>
  <c r="BT909" i="1"/>
  <c r="BX909" i="1"/>
  <c r="CB909" i="1"/>
  <c r="CF909" i="1"/>
  <c r="CR909" i="1"/>
  <c r="BD910" i="1"/>
  <c r="BH910" i="1"/>
  <c r="BP910" i="1"/>
  <c r="BT910" i="1"/>
  <c r="BX910" i="1"/>
  <c r="CB910" i="1"/>
  <c r="CF910" i="1"/>
  <c r="CR910" i="1"/>
  <c r="BD911" i="1"/>
  <c r="BH911" i="1"/>
  <c r="BP911" i="1"/>
  <c r="BT911" i="1"/>
  <c r="BX911" i="1"/>
  <c r="CB911" i="1"/>
  <c r="CF911" i="1"/>
  <c r="CR911" i="1"/>
  <c r="BD912" i="1"/>
  <c r="BH912" i="1"/>
  <c r="BP912" i="1"/>
  <c r="BT912" i="1"/>
  <c r="BX912" i="1"/>
  <c r="CB912" i="1"/>
  <c r="CF912" i="1"/>
  <c r="CR912" i="1"/>
  <c r="BD913" i="1"/>
  <c r="BH913" i="1"/>
  <c r="BP913" i="1"/>
  <c r="BT913" i="1"/>
  <c r="BX913" i="1"/>
  <c r="CB913" i="1"/>
  <c r="CF913" i="1"/>
  <c r="CR913" i="1"/>
  <c r="BD914" i="1"/>
  <c r="BH914" i="1"/>
  <c r="BP914" i="1"/>
  <c r="BT914" i="1"/>
  <c r="BX914" i="1"/>
  <c r="CB914" i="1"/>
  <c r="CF914" i="1"/>
  <c r="CR914" i="1"/>
  <c r="BD915" i="1"/>
  <c r="BH915" i="1"/>
  <c r="BP915" i="1"/>
  <c r="BT915" i="1"/>
  <c r="BX915" i="1"/>
  <c r="CB915" i="1"/>
  <c r="CF915" i="1"/>
  <c r="CR915" i="1"/>
  <c r="BD916" i="1"/>
  <c r="BH916" i="1"/>
  <c r="BP916" i="1"/>
  <c r="BT916" i="1"/>
  <c r="BX916" i="1"/>
  <c r="CB916" i="1"/>
  <c r="CF916" i="1"/>
  <c r="CR916" i="1"/>
  <c r="BD917" i="1"/>
  <c r="BH917" i="1"/>
  <c r="BP917" i="1"/>
  <c r="BT917" i="1"/>
  <c r="BX917" i="1"/>
  <c r="CB917" i="1"/>
  <c r="CF917" i="1"/>
  <c r="CR917" i="1"/>
  <c r="BD918" i="1"/>
  <c r="BH918" i="1"/>
  <c r="BP918" i="1"/>
  <c r="BT918" i="1"/>
  <c r="BX918" i="1"/>
  <c r="CB918" i="1"/>
  <c r="CF918" i="1"/>
  <c r="CR918" i="1"/>
  <c r="BD919" i="1"/>
  <c r="BH919" i="1"/>
  <c r="BP919" i="1"/>
  <c r="BT919" i="1"/>
  <c r="BX919" i="1"/>
  <c r="CB919" i="1"/>
  <c r="CF919" i="1"/>
  <c r="CR919" i="1"/>
  <c r="BD920" i="1"/>
  <c r="BH920" i="1"/>
  <c r="BP920" i="1"/>
  <c r="BT920" i="1"/>
  <c r="BX920" i="1"/>
  <c r="CB920" i="1"/>
  <c r="CF920" i="1"/>
  <c r="CR920" i="1"/>
  <c r="BD921" i="1"/>
  <c r="BH921" i="1"/>
  <c r="BP921" i="1"/>
  <c r="BT921" i="1"/>
  <c r="BX921" i="1"/>
  <c r="CB921" i="1"/>
  <c r="CF921" i="1"/>
  <c r="CR921" i="1"/>
  <c r="BD922" i="1"/>
  <c r="BH922" i="1"/>
  <c r="BP922" i="1"/>
  <c r="BT922" i="1"/>
  <c r="BX922" i="1"/>
  <c r="CB922" i="1"/>
  <c r="CF922" i="1"/>
  <c r="CR922" i="1"/>
  <c r="BD923" i="1"/>
  <c r="BH923" i="1"/>
  <c r="BP923" i="1"/>
  <c r="BT923" i="1"/>
  <c r="BX923" i="1"/>
  <c r="CB923" i="1"/>
  <c r="CF923" i="1"/>
  <c r="CR923" i="1"/>
  <c r="BD924" i="1"/>
  <c r="BH924" i="1"/>
  <c r="BP924" i="1"/>
  <c r="BT924" i="1"/>
  <c r="BX924" i="1"/>
  <c r="CB924" i="1"/>
  <c r="CF924" i="1"/>
  <c r="CR924" i="1"/>
  <c r="BD925" i="1"/>
  <c r="BH925" i="1"/>
  <c r="BP925" i="1"/>
  <c r="BT925" i="1"/>
  <c r="BX925" i="1"/>
  <c r="CB925" i="1"/>
  <c r="CF925" i="1"/>
  <c r="CR925" i="1"/>
  <c r="BD926" i="1"/>
  <c r="BH926" i="1"/>
  <c r="BP926" i="1"/>
  <c r="BT926" i="1"/>
  <c r="BX926" i="1"/>
  <c r="CB926" i="1"/>
  <c r="CF926" i="1"/>
  <c r="CR926" i="1"/>
  <c r="BD927" i="1"/>
  <c r="BH927" i="1"/>
  <c r="BP927" i="1"/>
  <c r="BT927" i="1"/>
  <c r="BX927" i="1"/>
  <c r="CB927" i="1"/>
  <c r="CF927" i="1"/>
  <c r="CR927" i="1"/>
  <c r="BD928" i="1"/>
  <c r="BH928" i="1"/>
  <c r="BP928" i="1"/>
  <c r="BT928" i="1"/>
  <c r="BX928" i="1"/>
  <c r="CB928" i="1"/>
  <c r="CF928" i="1"/>
  <c r="CR928" i="1"/>
  <c r="BD929" i="1"/>
  <c r="BH929" i="1"/>
  <c r="BP929" i="1"/>
  <c r="BT929" i="1"/>
  <c r="BX929" i="1"/>
  <c r="CB929" i="1"/>
  <c r="CF929" i="1"/>
  <c r="CR929" i="1"/>
  <c r="BD930" i="1"/>
  <c r="BH930" i="1"/>
  <c r="BP930" i="1"/>
  <c r="BT930" i="1"/>
  <c r="BX930" i="1"/>
  <c r="CB930" i="1"/>
  <c r="CF930" i="1"/>
  <c r="CR930" i="1"/>
  <c r="BD931" i="1"/>
  <c r="BH931" i="1"/>
  <c r="BP931" i="1"/>
  <c r="BT931" i="1"/>
  <c r="BX931" i="1"/>
  <c r="CB931" i="1"/>
  <c r="CF931" i="1"/>
  <c r="CR931" i="1"/>
  <c r="BD932" i="1"/>
  <c r="BH932" i="1"/>
  <c r="BP932" i="1"/>
  <c r="BT932" i="1"/>
  <c r="BX932" i="1"/>
  <c r="CB932" i="1"/>
  <c r="CF932" i="1"/>
  <c r="CR932" i="1"/>
  <c r="BD933" i="1"/>
  <c r="BH933" i="1"/>
  <c r="BP933" i="1"/>
  <c r="BT933" i="1"/>
  <c r="BX933" i="1"/>
  <c r="CB933" i="1"/>
  <c r="CF933" i="1"/>
  <c r="CR933" i="1"/>
  <c r="BD934" i="1"/>
  <c r="BH934" i="1"/>
  <c r="BP934" i="1"/>
  <c r="BT934" i="1"/>
  <c r="BX934" i="1"/>
  <c r="CB934" i="1"/>
  <c r="CF934" i="1"/>
  <c r="CR934" i="1"/>
  <c r="BD935" i="1"/>
  <c r="BH935" i="1"/>
  <c r="BP935" i="1"/>
  <c r="BT935" i="1"/>
  <c r="BX935" i="1"/>
  <c r="CB935" i="1"/>
  <c r="CF935" i="1"/>
  <c r="CR935" i="1"/>
  <c r="BD936" i="1"/>
  <c r="BH936" i="1"/>
  <c r="BP936" i="1"/>
  <c r="BT936" i="1"/>
  <c r="BX936" i="1"/>
  <c r="CB936" i="1"/>
  <c r="CF936" i="1"/>
  <c r="CR936" i="1"/>
  <c r="BD937" i="1"/>
  <c r="BH937" i="1"/>
  <c r="BP937" i="1"/>
  <c r="BT937" i="1"/>
  <c r="BX937" i="1"/>
  <c r="CB937" i="1"/>
  <c r="CF937" i="1"/>
  <c r="CR937" i="1"/>
  <c r="BD938" i="1"/>
  <c r="BH938" i="1"/>
  <c r="BP938" i="1"/>
  <c r="BT938" i="1"/>
  <c r="BX938" i="1"/>
  <c r="CB938" i="1"/>
  <c r="CF938" i="1"/>
  <c r="CR938" i="1"/>
  <c r="BD939" i="1"/>
  <c r="BH939" i="1"/>
  <c r="BP939" i="1"/>
  <c r="BT939" i="1"/>
  <c r="BX939" i="1"/>
  <c r="CB939" i="1"/>
  <c r="CF939" i="1"/>
  <c r="CR939" i="1"/>
  <c r="BD940" i="1"/>
  <c r="BH940" i="1"/>
  <c r="BP940" i="1"/>
  <c r="BT940" i="1"/>
  <c r="BX940" i="1"/>
  <c r="CB940" i="1"/>
  <c r="CF940" i="1"/>
  <c r="CR940" i="1"/>
  <c r="BD941" i="1"/>
  <c r="BH941" i="1"/>
  <c r="BP941" i="1"/>
  <c r="BT941" i="1"/>
  <c r="BX941" i="1"/>
  <c r="CB941" i="1"/>
  <c r="CF941" i="1"/>
  <c r="CR941" i="1"/>
  <c r="BD942" i="1"/>
  <c r="BH942" i="1"/>
  <c r="BP942" i="1"/>
  <c r="BT942" i="1"/>
  <c r="BX942" i="1"/>
  <c r="CB942" i="1"/>
  <c r="CF942" i="1"/>
  <c r="CR942" i="1"/>
  <c r="BD943" i="1"/>
  <c r="BH943" i="1"/>
  <c r="BP943" i="1"/>
  <c r="BT943" i="1"/>
  <c r="BX943" i="1"/>
  <c r="CB943" i="1"/>
  <c r="CF943" i="1"/>
  <c r="CR943" i="1"/>
  <c r="BD944" i="1"/>
  <c r="BH944" i="1"/>
  <c r="BP944" i="1"/>
  <c r="BT944" i="1"/>
  <c r="BX944" i="1"/>
  <c r="CB944" i="1"/>
  <c r="CF944" i="1"/>
  <c r="CR944" i="1"/>
  <c r="BD945" i="1"/>
  <c r="BH945" i="1"/>
  <c r="BP945" i="1"/>
  <c r="BT945" i="1"/>
  <c r="BX945" i="1"/>
  <c r="CB945" i="1"/>
  <c r="CF945" i="1"/>
  <c r="CR945" i="1"/>
  <c r="BD946" i="1"/>
  <c r="BH946" i="1"/>
  <c r="BP946" i="1"/>
  <c r="BT946" i="1"/>
  <c r="BX946" i="1"/>
  <c r="CB946" i="1"/>
  <c r="CF946" i="1"/>
  <c r="CR946" i="1"/>
  <c r="BD947" i="1"/>
  <c r="BH947" i="1"/>
  <c r="BP947" i="1"/>
  <c r="BT947" i="1"/>
  <c r="BX947" i="1"/>
  <c r="CB947" i="1"/>
  <c r="CF947" i="1"/>
  <c r="CR947" i="1"/>
  <c r="BD948" i="1"/>
  <c r="BH948" i="1"/>
  <c r="BP948" i="1"/>
  <c r="BT948" i="1"/>
  <c r="BX948" i="1"/>
  <c r="CB948" i="1"/>
  <c r="CF948" i="1"/>
  <c r="CR948" i="1"/>
  <c r="BD949" i="1"/>
  <c r="BH949" i="1"/>
  <c r="BP949" i="1"/>
  <c r="BT949" i="1"/>
  <c r="BX949" i="1"/>
  <c r="CB949" i="1"/>
  <c r="CF949" i="1"/>
  <c r="CR949" i="1"/>
  <c r="BD950" i="1"/>
  <c r="BH950" i="1"/>
  <c r="BP950" i="1"/>
  <c r="BT950" i="1"/>
  <c r="BX950" i="1"/>
  <c r="CB950" i="1"/>
  <c r="CF950" i="1"/>
  <c r="CR950" i="1"/>
  <c r="BD951" i="1"/>
  <c r="BH951" i="1"/>
  <c r="BP951" i="1"/>
  <c r="BT951" i="1"/>
  <c r="BX951" i="1"/>
  <c r="CB951" i="1"/>
  <c r="CF951" i="1"/>
  <c r="CR951" i="1"/>
  <c r="BD952" i="1"/>
  <c r="BH952" i="1"/>
  <c r="BP952" i="1"/>
  <c r="BT952" i="1"/>
  <c r="BX952" i="1"/>
  <c r="CB952" i="1"/>
  <c r="CF952" i="1"/>
  <c r="CR952" i="1"/>
  <c r="BD953" i="1"/>
  <c r="BH953" i="1"/>
  <c r="BP953" i="1"/>
  <c r="BT953" i="1"/>
  <c r="BX953" i="1"/>
  <c r="CB953" i="1"/>
  <c r="CF953" i="1"/>
  <c r="CR953" i="1"/>
  <c r="BD954" i="1"/>
  <c r="BH954" i="1"/>
  <c r="BP954" i="1"/>
  <c r="BT954" i="1"/>
  <c r="BX954" i="1"/>
  <c r="CB954" i="1"/>
  <c r="CF954" i="1"/>
  <c r="CR954" i="1"/>
  <c r="BD955" i="1"/>
  <c r="BH955" i="1"/>
  <c r="BP955" i="1"/>
  <c r="BT955" i="1"/>
  <c r="BX955" i="1"/>
  <c r="CB955" i="1"/>
  <c r="CF955" i="1"/>
  <c r="CR955" i="1"/>
  <c r="BD956" i="1"/>
  <c r="BH956" i="1"/>
  <c r="BP956" i="1"/>
  <c r="BT956" i="1"/>
  <c r="BX956" i="1"/>
  <c r="CB956" i="1"/>
  <c r="CF956" i="1"/>
  <c r="CR956" i="1"/>
  <c r="BD957" i="1"/>
  <c r="BH957" i="1"/>
  <c r="BP957" i="1"/>
  <c r="BT957" i="1"/>
  <c r="BX957" i="1"/>
  <c r="CB957" i="1"/>
  <c r="CF957" i="1"/>
  <c r="CR957" i="1"/>
  <c r="BD958" i="1"/>
  <c r="BH958" i="1"/>
  <c r="BP958" i="1"/>
  <c r="BT958" i="1"/>
  <c r="BX958" i="1"/>
  <c r="CB958" i="1"/>
  <c r="CF958" i="1"/>
  <c r="CR958" i="1"/>
  <c r="BD959" i="1"/>
  <c r="BH959" i="1"/>
  <c r="BP959" i="1"/>
  <c r="BT959" i="1"/>
  <c r="BX959" i="1"/>
  <c r="CB959" i="1"/>
  <c r="CF959" i="1"/>
  <c r="CR959" i="1"/>
  <c r="BD960" i="1"/>
  <c r="BH960" i="1"/>
  <c r="BP960" i="1"/>
  <c r="BT960" i="1"/>
  <c r="BX960" i="1"/>
  <c r="CB960" i="1"/>
  <c r="CF960" i="1"/>
  <c r="CR960" i="1"/>
  <c r="BD961" i="1"/>
  <c r="BH961" i="1"/>
  <c r="BP961" i="1"/>
  <c r="BT961" i="1"/>
  <c r="BX961" i="1"/>
  <c r="CB961" i="1"/>
  <c r="CF961" i="1"/>
  <c r="CR961" i="1"/>
  <c r="BD962" i="1"/>
  <c r="BH962" i="1"/>
  <c r="BP962" i="1"/>
  <c r="BT962" i="1"/>
  <c r="BX962" i="1"/>
  <c r="CB962" i="1"/>
  <c r="CF962" i="1"/>
  <c r="CR962" i="1"/>
  <c r="BD963" i="1"/>
  <c r="BH963" i="1"/>
  <c r="BP963" i="1"/>
  <c r="BT963" i="1"/>
  <c r="BX963" i="1"/>
  <c r="CB963" i="1"/>
  <c r="CF963" i="1"/>
  <c r="CR963" i="1"/>
  <c r="BD964" i="1"/>
  <c r="BH964" i="1"/>
  <c r="BP964" i="1"/>
  <c r="BT964" i="1"/>
  <c r="BX964" i="1"/>
  <c r="CB964" i="1"/>
  <c r="CF964" i="1"/>
  <c r="CR964" i="1"/>
  <c r="BD965" i="1"/>
  <c r="BH965" i="1"/>
  <c r="BP965" i="1"/>
  <c r="BT965" i="1"/>
  <c r="BX965" i="1"/>
  <c r="CB965" i="1"/>
  <c r="CF965" i="1"/>
  <c r="CR965" i="1"/>
  <c r="BD966" i="1"/>
  <c r="BH966" i="1"/>
  <c r="BP966" i="1"/>
  <c r="BT966" i="1"/>
  <c r="BX966" i="1"/>
  <c r="CB966" i="1"/>
  <c r="CF966" i="1"/>
  <c r="CR966" i="1"/>
  <c r="BD967" i="1"/>
  <c r="BH967" i="1"/>
  <c r="BP967" i="1"/>
  <c r="BT967" i="1"/>
  <c r="BX967" i="1"/>
  <c r="CB967" i="1"/>
  <c r="CF967" i="1"/>
  <c r="CR967" i="1"/>
  <c r="BD968" i="1"/>
  <c r="BH968" i="1"/>
  <c r="BP968" i="1"/>
  <c r="BT968" i="1"/>
  <c r="BX968" i="1"/>
  <c r="CB968" i="1"/>
  <c r="CF968" i="1"/>
  <c r="CR968" i="1"/>
  <c r="BD969" i="1"/>
  <c r="BH969" i="1"/>
  <c r="BP969" i="1"/>
  <c r="BT969" i="1"/>
  <c r="BX969" i="1"/>
  <c r="CB969" i="1"/>
  <c r="CF969" i="1"/>
  <c r="CR969" i="1"/>
  <c r="BD970" i="1"/>
  <c r="BH970" i="1"/>
  <c r="BP970" i="1"/>
  <c r="BT970" i="1"/>
  <c r="BX970" i="1"/>
  <c r="CB970" i="1"/>
  <c r="CF970" i="1"/>
  <c r="CR970" i="1"/>
  <c r="BD971" i="1"/>
  <c r="BH971" i="1"/>
  <c r="BP971" i="1"/>
  <c r="BT971" i="1"/>
  <c r="BX971" i="1"/>
  <c r="CB971" i="1"/>
  <c r="CF971" i="1"/>
  <c r="CR971" i="1"/>
  <c r="BD972" i="1"/>
  <c r="BH972" i="1"/>
  <c r="BP972" i="1"/>
  <c r="BT972" i="1"/>
  <c r="BX972" i="1"/>
  <c r="CB972" i="1"/>
  <c r="CF972" i="1"/>
  <c r="CR972" i="1"/>
  <c r="BD973" i="1"/>
  <c r="BH973" i="1"/>
  <c r="BP973" i="1"/>
  <c r="BT973" i="1"/>
  <c r="BX973" i="1"/>
  <c r="CB973" i="1"/>
  <c r="CF973" i="1"/>
  <c r="CR973" i="1"/>
  <c r="BD974" i="1"/>
  <c r="BH974" i="1"/>
  <c r="BP974" i="1"/>
  <c r="BT974" i="1"/>
  <c r="BX974" i="1"/>
  <c r="CB974" i="1"/>
  <c r="CF974" i="1"/>
  <c r="CR974" i="1"/>
  <c r="BD975" i="1"/>
  <c r="BH975" i="1"/>
  <c r="BP975" i="1"/>
  <c r="BT975" i="1"/>
  <c r="BX975" i="1"/>
  <c r="CB975" i="1"/>
  <c r="CF975" i="1"/>
  <c r="CR975" i="1"/>
  <c r="BD976" i="1"/>
  <c r="BH976" i="1"/>
  <c r="BP976" i="1"/>
  <c r="BT976" i="1"/>
  <c r="BX976" i="1"/>
  <c r="CB976" i="1"/>
  <c r="CF976" i="1"/>
  <c r="CR976" i="1"/>
  <c r="BD977" i="1"/>
  <c r="BH977" i="1"/>
  <c r="BP977" i="1"/>
  <c r="BT977" i="1"/>
  <c r="BX977" i="1"/>
  <c r="CB977" i="1"/>
  <c r="CF977" i="1"/>
  <c r="CR977" i="1"/>
  <c r="BD978" i="1"/>
  <c r="BH978" i="1"/>
  <c r="BP978" i="1"/>
  <c r="BT978" i="1"/>
  <c r="BX978" i="1"/>
  <c r="CB978" i="1"/>
  <c r="CF978" i="1"/>
  <c r="CR978" i="1"/>
  <c r="BD979" i="1"/>
  <c r="BH979" i="1"/>
  <c r="BP979" i="1"/>
  <c r="BT979" i="1"/>
  <c r="BX979" i="1"/>
  <c r="CB979" i="1"/>
  <c r="CF979" i="1"/>
  <c r="CR979" i="1"/>
  <c r="BD980" i="1"/>
  <c r="BH980" i="1"/>
  <c r="BP980" i="1"/>
  <c r="BT980" i="1"/>
  <c r="BX980" i="1"/>
  <c r="CB980" i="1"/>
  <c r="CF980" i="1"/>
  <c r="CR980" i="1"/>
  <c r="BD981" i="1"/>
  <c r="BH981" i="1"/>
  <c r="BP981" i="1"/>
  <c r="BT981" i="1"/>
  <c r="BX981" i="1"/>
  <c r="CB981" i="1"/>
  <c r="CF981" i="1"/>
  <c r="CR981" i="1"/>
  <c r="BD982" i="1"/>
  <c r="BH982" i="1"/>
  <c r="BP982" i="1"/>
  <c r="BT982" i="1"/>
  <c r="BX982" i="1"/>
  <c r="CB982" i="1"/>
  <c r="CF982" i="1"/>
  <c r="CR982" i="1"/>
  <c r="BD983" i="1"/>
  <c r="BH983" i="1"/>
  <c r="BP983" i="1"/>
  <c r="BT983" i="1"/>
  <c r="BX983" i="1"/>
  <c r="CB983" i="1"/>
  <c r="CF983" i="1"/>
  <c r="CR983" i="1"/>
  <c r="BD984" i="1"/>
  <c r="BH984" i="1"/>
  <c r="BP984" i="1"/>
  <c r="BT984" i="1"/>
  <c r="BX984" i="1"/>
  <c r="CB984" i="1"/>
  <c r="CF984" i="1"/>
  <c r="CR984" i="1"/>
  <c r="BD985" i="1"/>
  <c r="BH985" i="1"/>
  <c r="BP985" i="1"/>
  <c r="BT985" i="1"/>
  <c r="BX985" i="1"/>
  <c r="CB985" i="1"/>
  <c r="CF985" i="1"/>
  <c r="CR985" i="1"/>
  <c r="BD986" i="1"/>
  <c r="BH986" i="1"/>
  <c r="BP986" i="1"/>
  <c r="BT986" i="1"/>
  <c r="BX986" i="1"/>
  <c r="CB986" i="1"/>
  <c r="CF986" i="1"/>
  <c r="CR986" i="1"/>
  <c r="BD987" i="1"/>
  <c r="BH987" i="1"/>
  <c r="BP987" i="1"/>
  <c r="BT987" i="1"/>
  <c r="BX987" i="1"/>
  <c r="CB987" i="1"/>
  <c r="CF987" i="1"/>
  <c r="CR987" i="1"/>
  <c r="BD988" i="1"/>
  <c r="BH988" i="1"/>
  <c r="BP988" i="1"/>
  <c r="BT988" i="1"/>
  <c r="BX988" i="1"/>
  <c r="CB988" i="1"/>
  <c r="CF988" i="1"/>
  <c r="CR988" i="1"/>
  <c r="BD989" i="1"/>
  <c r="BH989" i="1"/>
  <c r="BP989" i="1"/>
  <c r="BT989" i="1"/>
  <c r="BX989" i="1"/>
  <c r="CB989" i="1"/>
  <c r="CF989" i="1"/>
  <c r="CR989" i="1"/>
  <c r="BD990" i="1"/>
  <c r="BH990" i="1"/>
  <c r="BP990" i="1"/>
  <c r="BT990" i="1"/>
  <c r="BX990" i="1"/>
  <c r="CB990" i="1"/>
  <c r="CF990" i="1"/>
  <c r="CR990" i="1"/>
  <c r="BD991" i="1"/>
  <c r="BH991" i="1"/>
  <c r="BP991" i="1"/>
  <c r="BT991" i="1"/>
  <c r="BX991" i="1"/>
  <c r="CB991" i="1"/>
  <c r="CF991" i="1"/>
  <c r="CR991" i="1"/>
  <c r="BD992" i="1"/>
  <c r="BH992" i="1"/>
  <c r="BP992" i="1"/>
  <c r="BT992" i="1"/>
  <c r="BX992" i="1"/>
  <c r="CB992" i="1"/>
  <c r="CF992" i="1"/>
  <c r="CR992" i="1"/>
  <c r="BD993" i="1"/>
  <c r="BH993" i="1"/>
  <c r="BP993" i="1"/>
  <c r="BT993" i="1"/>
  <c r="BX993" i="1"/>
  <c r="CB993" i="1"/>
  <c r="CF993" i="1"/>
  <c r="CR993" i="1"/>
  <c r="BD994" i="1"/>
  <c r="BH994" i="1"/>
  <c r="BP994" i="1"/>
  <c r="BT994" i="1"/>
  <c r="BX994" i="1"/>
  <c r="CB994" i="1"/>
  <c r="CF994" i="1"/>
  <c r="CR994" i="1"/>
  <c r="BD995" i="1"/>
  <c r="BH995" i="1"/>
  <c r="BP995" i="1"/>
  <c r="BT995" i="1"/>
  <c r="BX995" i="1"/>
  <c r="CB995" i="1"/>
  <c r="CF995" i="1"/>
  <c r="CR995" i="1"/>
  <c r="BD996" i="1"/>
  <c r="BH996" i="1"/>
  <c r="BP996" i="1"/>
  <c r="BT996" i="1"/>
  <c r="BX996" i="1"/>
  <c r="CB996" i="1"/>
  <c r="CF996" i="1"/>
  <c r="CR996" i="1"/>
  <c r="BD997" i="1"/>
  <c r="BH997" i="1"/>
  <c r="BP997" i="1"/>
  <c r="BT997" i="1"/>
  <c r="BX997" i="1"/>
  <c r="CB997" i="1"/>
  <c r="CF997" i="1"/>
  <c r="CR997" i="1"/>
  <c r="BD998" i="1"/>
  <c r="BH998" i="1"/>
  <c r="BP998" i="1"/>
  <c r="BT998" i="1"/>
  <c r="BX998" i="1"/>
  <c r="CB998" i="1"/>
  <c r="CF998" i="1"/>
  <c r="CR998" i="1"/>
  <c r="BD999" i="1"/>
  <c r="BH999" i="1"/>
  <c r="BP999" i="1"/>
  <c r="BT999" i="1"/>
  <c r="BX999" i="1"/>
  <c r="CB999" i="1"/>
  <c r="CF999" i="1"/>
  <c r="CR999" i="1"/>
  <c r="BD1000" i="1"/>
  <c r="BH1000" i="1"/>
  <c r="BP1000" i="1"/>
  <c r="BT1000" i="1"/>
  <c r="BX1000" i="1"/>
  <c r="CB1000" i="1"/>
  <c r="CF1000" i="1"/>
  <c r="CR1000" i="1"/>
  <c r="BD1001" i="1"/>
  <c r="BH1001" i="1"/>
  <c r="BP1001" i="1"/>
  <c r="BT1001" i="1"/>
  <c r="BX1001" i="1"/>
  <c r="CB1001" i="1"/>
  <c r="CF1001" i="1"/>
  <c r="CR1001" i="1"/>
  <c r="BD1002" i="1"/>
  <c r="BH1002" i="1"/>
  <c r="BP1002" i="1"/>
  <c r="BT1002" i="1"/>
  <c r="BX1002" i="1"/>
  <c r="CB1002" i="1"/>
  <c r="CF1002" i="1"/>
  <c r="CR1002" i="1"/>
  <c r="BD1003" i="1"/>
  <c r="BH1003" i="1"/>
  <c r="BP1003" i="1"/>
  <c r="BT1003" i="1"/>
  <c r="BX1003" i="1"/>
  <c r="CB1003" i="1"/>
  <c r="CF1003" i="1"/>
  <c r="CR1003" i="1"/>
  <c r="BD1004" i="1"/>
  <c r="BH1004" i="1"/>
  <c r="BP1004" i="1"/>
  <c r="BT1004" i="1"/>
  <c r="BX1004" i="1"/>
  <c r="CB1004" i="1"/>
  <c r="CF1004" i="1"/>
  <c r="CR1004" i="1"/>
  <c r="BD1005" i="1"/>
  <c r="BH1005" i="1"/>
  <c r="BP1005" i="1"/>
  <c r="BT1005" i="1"/>
  <c r="BX1005" i="1"/>
  <c r="CB1005" i="1"/>
  <c r="CF1005" i="1"/>
  <c r="CR1005" i="1"/>
  <c r="BD1006" i="1"/>
  <c r="BH1006" i="1"/>
  <c r="BP1006" i="1"/>
  <c r="BT1006" i="1"/>
  <c r="BX1006" i="1"/>
  <c r="CB1006" i="1"/>
  <c r="CF1006" i="1"/>
  <c r="CR1006" i="1"/>
  <c r="BD1007" i="1"/>
  <c r="BH1007" i="1"/>
  <c r="BP1007" i="1"/>
  <c r="BT1007" i="1"/>
  <c r="BX1007" i="1"/>
  <c r="CB1007" i="1"/>
  <c r="CF1007" i="1"/>
  <c r="CR1007" i="1"/>
  <c r="BD1008" i="1"/>
  <c r="BH1008" i="1"/>
  <c r="BP1008" i="1"/>
  <c r="BT1008" i="1"/>
  <c r="BX1008" i="1"/>
  <c r="CB1008" i="1"/>
  <c r="CF1008" i="1"/>
  <c r="CR1008" i="1"/>
  <c r="BD1009" i="1"/>
  <c r="BH1009" i="1"/>
  <c r="BP1009" i="1"/>
  <c r="BT1009" i="1"/>
  <c r="BX1009" i="1"/>
  <c r="CB1009" i="1"/>
  <c r="CF1009" i="1"/>
  <c r="CR1009" i="1"/>
  <c r="BD1010" i="1"/>
  <c r="BH1010" i="1"/>
  <c r="BP1010" i="1"/>
  <c r="BT1010" i="1"/>
  <c r="BX1010" i="1"/>
  <c r="CB1010" i="1"/>
  <c r="CF1010" i="1"/>
  <c r="CR1010" i="1"/>
  <c r="BD1011" i="1"/>
  <c r="BH1011" i="1"/>
  <c r="BP1011" i="1"/>
  <c r="BT1011" i="1"/>
  <c r="BX1011" i="1"/>
  <c r="CB1011" i="1"/>
  <c r="CF1011" i="1"/>
  <c r="CR1011" i="1"/>
  <c r="BD1012" i="1"/>
  <c r="BH1012" i="1"/>
  <c r="BP1012" i="1"/>
  <c r="BT1012" i="1"/>
  <c r="BX1012" i="1"/>
  <c r="CB1012" i="1"/>
  <c r="CF1012" i="1"/>
  <c r="CR1012" i="1"/>
  <c r="BD1013" i="1"/>
  <c r="BH1013" i="1"/>
  <c r="BP1013" i="1"/>
  <c r="BT1013" i="1"/>
  <c r="BX1013" i="1"/>
  <c r="CB1013" i="1"/>
  <c r="CF1013" i="1"/>
  <c r="CR1013" i="1"/>
  <c r="BD1014" i="1"/>
  <c r="BH1014" i="1"/>
  <c r="BP1014" i="1"/>
  <c r="BT1014" i="1"/>
  <c r="BX1014" i="1"/>
  <c r="CB1014" i="1"/>
  <c r="CF1014" i="1"/>
  <c r="CR1014" i="1"/>
  <c r="BD1015" i="1"/>
  <c r="BH1015" i="1"/>
  <c r="BP1015" i="1"/>
  <c r="BT1015" i="1"/>
  <c r="BX1015" i="1"/>
  <c r="CB1015" i="1"/>
  <c r="CF1015" i="1"/>
  <c r="CR1015" i="1"/>
  <c r="BD1016" i="1"/>
  <c r="BH1016" i="1"/>
  <c r="BP1016" i="1"/>
  <c r="BT1016" i="1"/>
  <c r="BX1016" i="1"/>
  <c r="CB1016" i="1"/>
  <c r="CF1016" i="1"/>
  <c r="CR1016" i="1"/>
  <c r="BD1017" i="1"/>
  <c r="BH1017" i="1"/>
  <c r="BP1017" i="1"/>
  <c r="BT1017" i="1"/>
  <c r="BX1017" i="1"/>
  <c r="CB1017" i="1"/>
  <c r="CF1017" i="1"/>
  <c r="CR1017" i="1"/>
  <c r="BD1018" i="1"/>
  <c r="BH1018" i="1"/>
  <c r="BP1018" i="1"/>
  <c r="BT1018" i="1"/>
  <c r="BX1018" i="1"/>
  <c r="CB1018" i="1"/>
  <c r="CF1018" i="1"/>
  <c r="CR1018" i="1"/>
  <c r="BD1019" i="1"/>
  <c r="BH1019" i="1"/>
  <c r="BP1019" i="1"/>
  <c r="BT1019" i="1"/>
  <c r="BX1019" i="1"/>
  <c r="CB1019" i="1"/>
  <c r="CF1019" i="1"/>
  <c r="CR1019" i="1"/>
  <c r="BD1020" i="1"/>
  <c r="BH1020" i="1"/>
  <c r="BP1020" i="1"/>
  <c r="BT1020" i="1"/>
  <c r="BX1020" i="1"/>
  <c r="CB1020" i="1"/>
  <c r="CF1020" i="1"/>
  <c r="CR1020" i="1"/>
  <c r="BD1021" i="1"/>
  <c r="BH1021" i="1"/>
  <c r="BP1021" i="1"/>
  <c r="BT1021" i="1"/>
  <c r="BX1021" i="1"/>
  <c r="CB1021" i="1"/>
  <c r="CF1021" i="1"/>
  <c r="CR1021" i="1"/>
  <c r="BD1022" i="1"/>
  <c r="BH1022" i="1"/>
  <c r="BP1022" i="1"/>
  <c r="BT1022" i="1"/>
  <c r="BX1022" i="1"/>
  <c r="CB1022" i="1"/>
  <c r="CF1022" i="1"/>
  <c r="CR1022" i="1"/>
  <c r="BD1023" i="1"/>
  <c r="BH1023" i="1"/>
  <c r="BP1023" i="1"/>
  <c r="BT1023" i="1"/>
  <c r="BX1023" i="1"/>
  <c r="CB1023" i="1"/>
  <c r="CF1023" i="1"/>
  <c r="CR1023" i="1"/>
  <c r="BD1024" i="1"/>
  <c r="BH1024" i="1"/>
  <c r="BP1024" i="1"/>
  <c r="BT1024" i="1"/>
  <c r="BX1024" i="1"/>
  <c r="CB1024" i="1"/>
  <c r="CF1024" i="1"/>
  <c r="CR1024" i="1"/>
  <c r="BD1025" i="1"/>
  <c r="BH1025" i="1"/>
  <c r="BP1025" i="1"/>
  <c r="BT1025" i="1"/>
  <c r="BX1025" i="1"/>
  <c r="CB1025" i="1"/>
  <c r="CF1025" i="1"/>
  <c r="CR1025" i="1"/>
  <c r="BD1026" i="1"/>
  <c r="BH1026" i="1"/>
  <c r="BP1026" i="1"/>
  <c r="BT1026" i="1"/>
  <c r="BX1026" i="1"/>
  <c r="CB1026" i="1"/>
  <c r="CF1026" i="1"/>
  <c r="CR1026" i="1"/>
  <c r="BD1027" i="1"/>
  <c r="BH1027" i="1"/>
  <c r="BP1027" i="1"/>
  <c r="BT1027" i="1"/>
  <c r="BX1027" i="1"/>
  <c r="CB1027" i="1"/>
  <c r="CF1027" i="1"/>
  <c r="CR1027" i="1"/>
  <c r="BD1028" i="1"/>
  <c r="BH1028" i="1"/>
  <c r="BP1028" i="1"/>
  <c r="BT1028" i="1"/>
  <c r="BX1028" i="1"/>
  <c r="CB1028" i="1"/>
  <c r="CF1028" i="1"/>
  <c r="CR1028" i="1"/>
  <c r="BD1029" i="1"/>
  <c r="BH1029" i="1"/>
  <c r="BP1029" i="1"/>
  <c r="BT1029" i="1"/>
  <c r="BX1029" i="1"/>
  <c r="CB1029" i="1"/>
  <c r="CF1029" i="1"/>
  <c r="CR1029" i="1"/>
  <c r="BD1030" i="1"/>
  <c r="BH1030" i="1"/>
  <c r="BP1030" i="1"/>
  <c r="BT1030" i="1"/>
  <c r="BX1030" i="1"/>
  <c r="CB1030" i="1"/>
  <c r="CF1030" i="1"/>
  <c r="CR1030" i="1"/>
  <c r="BD1031" i="1"/>
  <c r="BH1031" i="1"/>
  <c r="BP1031" i="1"/>
  <c r="BT1031" i="1"/>
  <c r="BX1031" i="1"/>
  <c r="CB1031" i="1"/>
  <c r="CF1031" i="1"/>
  <c r="CR1031" i="1"/>
  <c r="BD1032" i="1"/>
  <c r="BH1032" i="1"/>
  <c r="BP1032" i="1"/>
  <c r="BT1032" i="1"/>
  <c r="BX1032" i="1"/>
  <c r="CB1032" i="1"/>
  <c r="CF1032" i="1"/>
  <c r="CR1032" i="1"/>
  <c r="BD1033" i="1"/>
  <c r="BH1033" i="1"/>
  <c r="BP1033" i="1"/>
  <c r="BT1033" i="1"/>
  <c r="BX1033" i="1"/>
  <c r="CB1033" i="1"/>
  <c r="CF1033" i="1"/>
  <c r="CR1033" i="1"/>
  <c r="BD1034" i="1"/>
  <c r="BH1034" i="1"/>
  <c r="BP1034" i="1"/>
  <c r="BT1034" i="1"/>
  <c r="BX1034" i="1"/>
  <c r="CB1034" i="1"/>
  <c r="CF1034" i="1"/>
  <c r="CR1034" i="1"/>
  <c r="BD1035" i="1"/>
  <c r="BH1035" i="1"/>
  <c r="BP1035" i="1"/>
  <c r="BT1035" i="1"/>
  <c r="BX1035" i="1"/>
  <c r="CB1035" i="1"/>
  <c r="CF1035" i="1"/>
  <c r="CR1035" i="1"/>
  <c r="BD1036" i="1"/>
  <c r="BH1036" i="1"/>
  <c r="BP1036" i="1"/>
  <c r="BT1036" i="1"/>
  <c r="BX1036" i="1"/>
  <c r="CB1036" i="1"/>
  <c r="CF1036" i="1"/>
  <c r="CR1036" i="1"/>
  <c r="BD1037" i="1"/>
  <c r="BH1037" i="1"/>
  <c r="BP1037" i="1"/>
  <c r="BT1037" i="1"/>
  <c r="BX1037" i="1"/>
  <c r="CB1037" i="1"/>
  <c r="CF1037" i="1"/>
  <c r="CR1037" i="1"/>
  <c r="BD1038" i="1"/>
  <c r="BH1038" i="1"/>
  <c r="BP1038" i="1"/>
  <c r="BT1038" i="1"/>
  <c r="BX1038" i="1"/>
  <c r="CB1038" i="1"/>
  <c r="CF1038" i="1"/>
  <c r="CR1038" i="1"/>
  <c r="BD1039" i="1"/>
  <c r="BH1039" i="1"/>
  <c r="BP1039" i="1"/>
  <c r="BT1039" i="1"/>
  <c r="BX1039" i="1"/>
  <c r="CB1039" i="1"/>
  <c r="CF1039" i="1"/>
  <c r="CR1039" i="1"/>
  <c r="BD1040" i="1"/>
  <c r="BH1040" i="1"/>
  <c r="BP1040" i="1"/>
  <c r="BT1040" i="1"/>
  <c r="BX1040" i="1"/>
  <c r="CB1040" i="1"/>
  <c r="CF1040" i="1"/>
  <c r="CR1040" i="1"/>
  <c r="BD1041" i="1"/>
  <c r="BH1041" i="1"/>
  <c r="BP1041" i="1"/>
  <c r="BT1041" i="1"/>
  <c r="BX1041" i="1"/>
  <c r="CB1041" i="1"/>
  <c r="CF1041" i="1"/>
  <c r="CR1041" i="1"/>
  <c r="BD1042" i="1"/>
  <c r="BH1042" i="1"/>
  <c r="BP1042" i="1"/>
  <c r="BT1042" i="1"/>
  <c r="BX1042" i="1"/>
  <c r="CB1042" i="1"/>
  <c r="CF1042" i="1"/>
  <c r="CR1042" i="1"/>
  <c r="BD1043" i="1"/>
  <c r="BH1043" i="1"/>
  <c r="BP1043" i="1"/>
  <c r="BT1043" i="1"/>
  <c r="BX1043" i="1"/>
  <c r="CB1043" i="1"/>
  <c r="CF1043" i="1"/>
  <c r="CR1043" i="1"/>
  <c r="BD1044" i="1"/>
  <c r="BH1044" i="1"/>
  <c r="BP1044" i="1"/>
  <c r="BT1044" i="1"/>
  <c r="BX1044" i="1"/>
  <c r="CB1044" i="1"/>
  <c r="CF1044" i="1"/>
  <c r="CR1044" i="1"/>
  <c r="BD1045" i="1"/>
  <c r="BH1045" i="1"/>
  <c r="BP1045" i="1"/>
  <c r="BT1045" i="1"/>
  <c r="BX1045" i="1"/>
  <c r="CB1045" i="1"/>
  <c r="CF1045" i="1"/>
  <c r="CR1045" i="1"/>
  <c r="BD1046" i="1"/>
  <c r="BH1046" i="1"/>
  <c r="BP1046" i="1"/>
  <c r="BT1046" i="1"/>
  <c r="BX1046" i="1"/>
  <c r="CB1046" i="1"/>
  <c r="CF1046" i="1"/>
  <c r="CR1046" i="1"/>
  <c r="BD1047" i="1"/>
  <c r="BH1047" i="1"/>
  <c r="BP1047" i="1"/>
  <c r="BT1047" i="1"/>
  <c r="BX1047" i="1"/>
  <c r="CB1047" i="1"/>
  <c r="CF1047" i="1"/>
  <c r="CR1047" i="1"/>
  <c r="BD1048" i="1"/>
  <c r="BH1048" i="1"/>
  <c r="BP1048" i="1"/>
  <c r="BT1048" i="1"/>
  <c r="BX1048" i="1"/>
  <c r="CB1048" i="1"/>
  <c r="CF1048" i="1"/>
  <c r="CR1048" i="1"/>
  <c r="BD1049" i="1"/>
  <c r="BH1049" i="1"/>
  <c r="BP1049" i="1"/>
  <c r="BT1049" i="1"/>
  <c r="BX1049" i="1"/>
  <c r="CB1049" i="1"/>
  <c r="CF1049" i="1"/>
  <c r="CR1049" i="1"/>
  <c r="BD1050" i="1"/>
  <c r="BH1050" i="1"/>
  <c r="BP1050" i="1"/>
  <c r="BT1050" i="1"/>
  <c r="BX1050" i="1"/>
  <c r="CB1050" i="1"/>
  <c r="CF1050" i="1"/>
  <c r="CR1050" i="1"/>
  <c r="BD1051" i="1"/>
  <c r="BH1051" i="1"/>
  <c r="BP1051" i="1"/>
  <c r="BT1051" i="1"/>
  <c r="BX1051" i="1"/>
  <c r="CB1051" i="1"/>
  <c r="CF1051" i="1"/>
  <c r="CR1051" i="1"/>
  <c r="BD1052" i="1"/>
  <c r="BH1052" i="1"/>
  <c r="BP1052" i="1"/>
  <c r="BT1052" i="1"/>
  <c r="BX1052" i="1"/>
  <c r="CB1052" i="1"/>
  <c r="CF1052" i="1"/>
  <c r="CR1052" i="1"/>
  <c r="BD1053" i="1"/>
  <c r="BH1053" i="1"/>
  <c r="BP1053" i="1"/>
  <c r="BT1053" i="1"/>
  <c r="BX1053" i="1"/>
  <c r="CB1053" i="1"/>
  <c r="CF1053" i="1"/>
  <c r="CR1053" i="1"/>
  <c r="BD1054" i="1"/>
  <c r="BH1054" i="1"/>
  <c r="BP1054" i="1"/>
  <c r="BT1054" i="1"/>
  <c r="BX1054" i="1"/>
  <c r="CB1054" i="1"/>
  <c r="CF1054" i="1"/>
  <c r="CR1054" i="1"/>
  <c r="BD1055" i="1"/>
  <c r="BH1055" i="1"/>
  <c r="BP1055" i="1"/>
  <c r="BT1055" i="1"/>
  <c r="BX1055" i="1"/>
  <c r="CB1055" i="1"/>
  <c r="CF1055" i="1"/>
  <c r="CR1055" i="1"/>
  <c r="BD1056" i="1"/>
  <c r="BH1056" i="1"/>
  <c r="BP1056" i="1"/>
  <c r="BT1056" i="1"/>
  <c r="BX1056" i="1"/>
  <c r="CB1056" i="1"/>
  <c r="CF1056" i="1"/>
  <c r="CR1056" i="1"/>
  <c r="BD1057" i="1"/>
  <c r="BH1057" i="1"/>
  <c r="BP1057" i="1"/>
  <c r="BT1057" i="1"/>
  <c r="BX1057" i="1"/>
  <c r="CB1057" i="1"/>
  <c r="CF1057" i="1"/>
  <c r="CR1057" i="1"/>
  <c r="BD1058" i="1"/>
  <c r="BH1058" i="1"/>
  <c r="BP1058" i="1"/>
  <c r="BT1058" i="1"/>
  <c r="BX1058" i="1"/>
  <c r="CB1058" i="1"/>
  <c r="CF1058" i="1"/>
  <c r="CR1058" i="1"/>
  <c r="BD1059" i="1"/>
  <c r="BH1059" i="1"/>
  <c r="BP1059" i="1"/>
  <c r="BT1059" i="1"/>
  <c r="BX1059" i="1"/>
  <c r="CB1059" i="1"/>
  <c r="CF1059" i="1"/>
  <c r="CR1059" i="1"/>
  <c r="BD1060" i="1"/>
  <c r="BH1060" i="1"/>
  <c r="BP1060" i="1"/>
  <c r="BT1060" i="1"/>
  <c r="BX1060" i="1"/>
  <c r="CB1060" i="1"/>
  <c r="CF1060" i="1"/>
  <c r="CR1060" i="1"/>
  <c r="BD1061" i="1"/>
  <c r="BH1061" i="1"/>
  <c r="BP1061" i="1"/>
  <c r="BT1061" i="1"/>
  <c r="BX1061" i="1"/>
  <c r="CB1061" i="1"/>
  <c r="CF1061" i="1"/>
  <c r="CR1061" i="1"/>
  <c r="BD1062" i="1"/>
  <c r="BH1062" i="1"/>
  <c r="BP1062" i="1"/>
  <c r="BT1062" i="1"/>
  <c r="BX1062" i="1"/>
  <c r="CB1062" i="1"/>
  <c r="CF1062" i="1"/>
  <c r="CR1062" i="1"/>
  <c r="BD1063" i="1"/>
  <c r="BH1063" i="1"/>
  <c r="BP1063" i="1"/>
  <c r="BT1063" i="1"/>
  <c r="BX1063" i="1"/>
  <c r="CB1063" i="1"/>
  <c r="CF1063" i="1"/>
  <c r="CR1063" i="1"/>
  <c r="BD1064" i="1"/>
  <c r="BH1064" i="1"/>
  <c r="BP1064" i="1"/>
  <c r="BT1064" i="1"/>
  <c r="BX1064" i="1"/>
  <c r="CB1064" i="1"/>
  <c r="CF1064" i="1"/>
  <c r="CR1064" i="1"/>
  <c r="BD1065" i="1"/>
  <c r="BH1065" i="1"/>
  <c r="BP1065" i="1"/>
  <c r="BT1065" i="1"/>
  <c r="BX1065" i="1"/>
  <c r="CB1065" i="1"/>
  <c r="CF1065" i="1"/>
  <c r="CR1065" i="1"/>
  <c r="BD1066" i="1"/>
  <c r="BH1066" i="1"/>
  <c r="BP1066" i="1"/>
  <c r="BT1066" i="1"/>
  <c r="BX1066" i="1"/>
  <c r="CB1066" i="1"/>
  <c r="CF1066" i="1"/>
  <c r="CR1066" i="1"/>
  <c r="BD1067" i="1"/>
  <c r="BH1067" i="1"/>
  <c r="BP1067" i="1"/>
  <c r="BT1067" i="1"/>
  <c r="BX1067" i="1"/>
  <c r="CB1067" i="1"/>
  <c r="CF1067" i="1"/>
  <c r="CR1067" i="1"/>
  <c r="BD1068" i="1"/>
  <c r="BH1068" i="1"/>
  <c r="BP1068" i="1"/>
  <c r="BT1068" i="1"/>
  <c r="BX1068" i="1"/>
  <c r="CB1068" i="1"/>
  <c r="CF1068" i="1"/>
  <c r="CR1068" i="1"/>
  <c r="BD1069" i="1"/>
  <c r="BH1069" i="1"/>
  <c r="BP1069" i="1"/>
  <c r="BT1069" i="1"/>
  <c r="BX1069" i="1"/>
  <c r="CB1069" i="1"/>
  <c r="CF1069" i="1"/>
  <c r="CR1069" i="1"/>
  <c r="BD1070" i="1"/>
  <c r="BH1070" i="1"/>
  <c r="BP1070" i="1"/>
  <c r="BT1070" i="1"/>
  <c r="BX1070" i="1"/>
  <c r="CB1070" i="1"/>
  <c r="CF1070" i="1"/>
  <c r="CR1070" i="1"/>
  <c r="BD1071" i="1"/>
  <c r="BH1071" i="1"/>
  <c r="BP1071" i="1"/>
  <c r="BT1071" i="1"/>
  <c r="BX1071" i="1"/>
  <c r="CB1071" i="1"/>
  <c r="CF1071" i="1"/>
  <c r="CR1071" i="1"/>
  <c r="BD1072" i="1"/>
  <c r="BH1072" i="1"/>
  <c r="BP1072" i="1"/>
  <c r="BT1072" i="1"/>
  <c r="BX1072" i="1"/>
  <c r="CB1072" i="1"/>
  <c r="CF1072" i="1"/>
  <c r="CR1072" i="1"/>
  <c r="BD1073" i="1"/>
  <c r="BH1073" i="1"/>
  <c r="BP1073" i="1"/>
  <c r="BT1073" i="1"/>
  <c r="BX1073" i="1"/>
  <c r="CB1073" i="1"/>
  <c r="CF1073" i="1"/>
  <c r="CR1073" i="1"/>
  <c r="BD1074" i="1"/>
  <c r="BH1074" i="1"/>
  <c r="BP1074" i="1"/>
  <c r="BT1074" i="1"/>
  <c r="BX1074" i="1"/>
  <c r="CB1074" i="1"/>
  <c r="CF1074" i="1"/>
  <c r="CR1074" i="1"/>
  <c r="BD1075" i="1"/>
  <c r="BH1075" i="1"/>
  <c r="BP1075" i="1"/>
  <c r="BT1075" i="1"/>
  <c r="BX1075" i="1"/>
  <c r="CB1075" i="1"/>
  <c r="CF1075" i="1"/>
  <c r="CR1075" i="1"/>
  <c r="BD1076" i="1"/>
  <c r="BH1076" i="1"/>
  <c r="BP1076" i="1"/>
  <c r="BT1076" i="1"/>
  <c r="BX1076" i="1"/>
  <c r="CB1076" i="1"/>
  <c r="CF1076" i="1"/>
  <c r="CR1076" i="1"/>
  <c r="BD1077" i="1"/>
  <c r="BH1077" i="1"/>
  <c r="BP1077" i="1"/>
  <c r="BT1077" i="1"/>
  <c r="BX1077" i="1"/>
  <c r="CB1077" i="1"/>
  <c r="CF1077" i="1"/>
  <c r="CR1077" i="1"/>
  <c r="BD1078" i="1"/>
  <c r="BH1078" i="1"/>
  <c r="BP1078" i="1"/>
  <c r="BT1078" i="1"/>
  <c r="BX1078" i="1"/>
  <c r="CB1078" i="1"/>
  <c r="CF1078" i="1"/>
  <c r="CR1078" i="1"/>
  <c r="BD1079" i="1"/>
  <c r="BH1079" i="1"/>
  <c r="BP1079" i="1"/>
  <c r="BT1079" i="1"/>
  <c r="BX1079" i="1"/>
  <c r="CB1079" i="1"/>
  <c r="CF1079" i="1"/>
  <c r="CR1079" i="1"/>
  <c r="BD1080" i="1"/>
  <c r="BH1080" i="1"/>
  <c r="BP1080" i="1"/>
  <c r="BT1080" i="1"/>
  <c r="BX1080" i="1"/>
  <c r="CB1080" i="1"/>
  <c r="CF1080" i="1"/>
  <c r="CR1080" i="1"/>
  <c r="BD1081" i="1"/>
  <c r="BH1081" i="1"/>
  <c r="BP1081" i="1"/>
  <c r="BT1081" i="1"/>
  <c r="BX1081" i="1"/>
  <c r="CB1081" i="1"/>
  <c r="CF1081" i="1"/>
  <c r="CR1081" i="1"/>
  <c r="BD1082" i="1"/>
  <c r="BH1082" i="1"/>
  <c r="BP1082" i="1"/>
  <c r="BT1082" i="1"/>
  <c r="BX1082" i="1"/>
  <c r="CB1082" i="1"/>
  <c r="CF1082" i="1"/>
  <c r="CR1082" i="1"/>
  <c r="BD1083" i="1"/>
  <c r="BH1083" i="1"/>
  <c r="BP1083" i="1"/>
  <c r="BT1083" i="1"/>
  <c r="BX1083" i="1"/>
  <c r="CB1083" i="1"/>
  <c r="CF1083" i="1"/>
  <c r="CR1083" i="1"/>
  <c r="BD1084" i="1"/>
  <c r="BH1084" i="1"/>
  <c r="BP1084" i="1"/>
  <c r="BT1084" i="1"/>
  <c r="BX1084" i="1"/>
  <c r="CB1084" i="1"/>
  <c r="CF1084" i="1"/>
  <c r="CR1084" i="1"/>
  <c r="BD1085" i="1"/>
  <c r="BH1085" i="1"/>
  <c r="BP1085" i="1"/>
  <c r="BT1085" i="1"/>
  <c r="BX1085" i="1"/>
  <c r="CB1085" i="1"/>
  <c r="CF1085" i="1"/>
  <c r="CR1085" i="1"/>
  <c r="BD1086" i="1"/>
  <c r="BH1086" i="1"/>
  <c r="BP1086" i="1"/>
  <c r="BT1086" i="1"/>
  <c r="BX1086" i="1"/>
  <c r="CB1086" i="1"/>
  <c r="CF1086" i="1"/>
  <c r="CR1086" i="1"/>
  <c r="BD1087" i="1"/>
  <c r="BH1087" i="1"/>
  <c r="BP1087" i="1"/>
  <c r="BT1087" i="1"/>
  <c r="BX1087" i="1"/>
  <c r="CB1087" i="1"/>
  <c r="CF1087" i="1"/>
  <c r="CR1087" i="1"/>
  <c r="BD1088" i="1"/>
  <c r="BH1088" i="1"/>
  <c r="BP1088" i="1"/>
  <c r="BT1088" i="1"/>
  <c r="BX1088" i="1"/>
  <c r="CB1088" i="1"/>
  <c r="CF1088" i="1"/>
  <c r="CR1088" i="1"/>
  <c r="BD1089" i="1"/>
  <c r="BH1089" i="1"/>
  <c r="BP1089" i="1"/>
  <c r="BT1089" i="1"/>
  <c r="BX1089" i="1"/>
  <c r="CB1089" i="1"/>
  <c r="CF1089" i="1"/>
  <c r="CR1089" i="1"/>
  <c r="BD1090" i="1"/>
  <c r="BH1090" i="1"/>
  <c r="BP1090" i="1"/>
  <c r="BT1090" i="1"/>
  <c r="BX1090" i="1"/>
  <c r="CB1090" i="1"/>
  <c r="CF1090" i="1"/>
  <c r="CR1090" i="1"/>
  <c r="BD1091" i="1"/>
  <c r="BH1091" i="1"/>
  <c r="BP1091" i="1"/>
  <c r="BT1091" i="1"/>
  <c r="BX1091" i="1"/>
  <c r="CB1091" i="1"/>
  <c r="CF1091" i="1"/>
  <c r="CR1091" i="1"/>
  <c r="BD1092" i="1"/>
  <c r="BH1092" i="1"/>
  <c r="BP1092" i="1"/>
  <c r="BT1092" i="1"/>
  <c r="BX1092" i="1"/>
  <c r="CB1092" i="1"/>
  <c r="CF1092" i="1"/>
  <c r="CR1092" i="1"/>
  <c r="BD1093" i="1"/>
  <c r="BH1093" i="1"/>
  <c r="BP1093" i="1"/>
  <c r="BT1093" i="1"/>
  <c r="BX1093" i="1"/>
  <c r="CB1093" i="1"/>
  <c r="CF1093" i="1"/>
  <c r="CR1093" i="1"/>
  <c r="BD1094" i="1"/>
  <c r="BH1094" i="1"/>
  <c r="BP1094" i="1"/>
  <c r="BT1094" i="1"/>
  <c r="BX1094" i="1"/>
  <c r="CB1094" i="1"/>
  <c r="CF1094" i="1"/>
  <c r="CR1094" i="1"/>
  <c r="BD1095" i="1"/>
  <c r="BH1095" i="1"/>
  <c r="BP1095" i="1"/>
  <c r="BT1095" i="1"/>
  <c r="BX1095" i="1"/>
  <c r="CB1095" i="1"/>
  <c r="CF1095" i="1"/>
  <c r="CR1095" i="1"/>
  <c r="BD1096" i="1"/>
  <c r="BH1096" i="1"/>
  <c r="BP1096" i="1"/>
  <c r="BT1096" i="1"/>
  <c r="BX1096" i="1"/>
  <c r="CB1096" i="1"/>
  <c r="CF1096" i="1"/>
  <c r="CR1096" i="1"/>
  <c r="BD1097" i="1"/>
  <c r="BH1097" i="1"/>
  <c r="BP1097" i="1"/>
  <c r="BT1097" i="1"/>
  <c r="BX1097" i="1"/>
  <c r="CB1097" i="1"/>
  <c r="CF1097" i="1"/>
  <c r="CR1097" i="1"/>
  <c r="BD1098" i="1"/>
  <c r="BH1098" i="1"/>
  <c r="BP1098" i="1"/>
  <c r="BT1098" i="1"/>
  <c r="BX1098" i="1"/>
  <c r="CB1098" i="1"/>
  <c r="CF1098" i="1"/>
  <c r="CR1098" i="1"/>
  <c r="BD1099" i="1"/>
  <c r="BH1099" i="1"/>
  <c r="BP1099" i="1"/>
  <c r="BT1099" i="1"/>
  <c r="BX1099" i="1"/>
  <c r="CB1099" i="1"/>
  <c r="CF1099" i="1"/>
  <c r="CR1099" i="1"/>
  <c r="BD1100" i="1"/>
  <c r="BH1100" i="1"/>
  <c r="BP1100" i="1"/>
  <c r="BT1100" i="1"/>
  <c r="BX1100" i="1"/>
  <c r="CB1100" i="1"/>
  <c r="CF1100" i="1"/>
  <c r="CR1100" i="1"/>
  <c r="BD1101" i="1"/>
  <c r="BH1101" i="1"/>
  <c r="BP1101" i="1"/>
  <c r="BT1101" i="1"/>
  <c r="BX1101" i="1"/>
  <c r="CB1101" i="1"/>
  <c r="CF1101" i="1"/>
  <c r="CR1101" i="1"/>
  <c r="BD1102" i="1"/>
  <c r="BH1102" i="1"/>
  <c r="BP1102" i="1"/>
  <c r="BT1102" i="1"/>
  <c r="BX1102" i="1"/>
  <c r="CB1102" i="1"/>
  <c r="CF1102" i="1"/>
  <c r="CR1102" i="1"/>
  <c r="BD1103" i="1"/>
  <c r="BH1103" i="1"/>
  <c r="BP1103" i="1"/>
  <c r="BT1103" i="1"/>
  <c r="BX1103" i="1"/>
  <c r="CB1103" i="1"/>
  <c r="CF1103" i="1"/>
  <c r="CR1103" i="1"/>
  <c r="BD1104" i="1"/>
  <c r="BH1104" i="1"/>
  <c r="BP1104" i="1"/>
  <c r="BT1104" i="1"/>
  <c r="BX1104" i="1"/>
  <c r="CB1104" i="1"/>
  <c r="CF1104" i="1"/>
  <c r="CR1104" i="1"/>
  <c r="BD1105" i="1"/>
  <c r="BH1105" i="1"/>
  <c r="BP1105" i="1"/>
  <c r="BT1105" i="1"/>
  <c r="BX1105" i="1"/>
  <c r="CB1105" i="1"/>
  <c r="CF1105" i="1"/>
  <c r="CR1105" i="1"/>
  <c r="BD1106" i="1"/>
  <c r="BH1106" i="1"/>
  <c r="BP1106" i="1"/>
  <c r="BT1106" i="1"/>
  <c r="BX1106" i="1"/>
  <c r="CB1106" i="1"/>
  <c r="CF1106" i="1"/>
  <c r="CR1106" i="1"/>
  <c r="BD1107" i="1"/>
  <c r="BH1107" i="1"/>
  <c r="BP1107" i="1"/>
  <c r="BT1107" i="1"/>
  <c r="BX1107" i="1"/>
  <c r="CB1107" i="1"/>
  <c r="CF1107" i="1"/>
  <c r="CR1107" i="1"/>
  <c r="BD1108" i="1"/>
  <c r="BH1108" i="1"/>
  <c r="BP1108" i="1"/>
  <c r="BT1108" i="1"/>
  <c r="BX1108" i="1"/>
  <c r="CB1108" i="1"/>
  <c r="CF1108" i="1"/>
  <c r="CR1108" i="1"/>
  <c r="BD1109" i="1"/>
  <c r="BH1109" i="1"/>
  <c r="BP1109" i="1"/>
  <c r="BT1109" i="1"/>
  <c r="BX1109" i="1"/>
  <c r="CB1109" i="1"/>
  <c r="CF1109" i="1"/>
  <c r="CR1109" i="1"/>
  <c r="BD1110" i="1"/>
  <c r="BH1110" i="1"/>
  <c r="BP1110" i="1"/>
  <c r="BT1110" i="1"/>
  <c r="BX1110" i="1"/>
  <c r="CB1110" i="1"/>
  <c r="CF1110" i="1"/>
  <c r="CR1110" i="1"/>
  <c r="BD1111" i="1"/>
  <c r="BH1111" i="1"/>
  <c r="BP1111" i="1"/>
  <c r="BT1111" i="1"/>
  <c r="BX1111" i="1"/>
  <c r="CB1111" i="1"/>
  <c r="CF1111" i="1"/>
  <c r="CR1111" i="1"/>
  <c r="BD1112" i="1"/>
  <c r="BH1112" i="1"/>
  <c r="BP1112" i="1"/>
  <c r="BT1112" i="1"/>
  <c r="BX1112" i="1"/>
  <c r="CB1112" i="1"/>
  <c r="CF1112" i="1"/>
  <c r="CR1112" i="1"/>
  <c r="BD1113" i="1"/>
  <c r="BH1113" i="1"/>
  <c r="BP1113" i="1"/>
  <c r="BT1113" i="1"/>
  <c r="BX1113" i="1"/>
  <c r="CB1113" i="1"/>
  <c r="CF1113" i="1"/>
  <c r="CR1113" i="1"/>
  <c r="BD1114" i="1"/>
  <c r="BH1114" i="1"/>
  <c r="BP1114" i="1"/>
  <c r="BT1114" i="1"/>
  <c r="BX1114" i="1"/>
  <c r="CB1114" i="1"/>
  <c r="CF1114" i="1"/>
  <c r="CR1114" i="1"/>
  <c r="BD1115" i="1"/>
  <c r="BH1115" i="1"/>
  <c r="BP1115" i="1"/>
  <c r="BT1115" i="1"/>
  <c r="BX1115" i="1"/>
  <c r="CB1115" i="1"/>
  <c r="CF1115" i="1"/>
  <c r="CR1115" i="1"/>
  <c r="BD1116" i="1"/>
  <c r="BH1116" i="1"/>
  <c r="BP1116" i="1"/>
  <c r="BT1116" i="1"/>
  <c r="BX1116" i="1"/>
  <c r="CB1116" i="1"/>
  <c r="CF1116" i="1"/>
  <c r="CR1116" i="1"/>
  <c r="BD1117" i="1"/>
  <c r="BH1117" i="1"/>
  <c r="BP1117" i="1"/>
  <c r="BT1117" i="1"/>
  <c r="BX1117" i="1"/>
  <c r="CB1117" i="1"/>
  <c r="CF1117" i="1"/>
  <c r="CR1117" i="1"/>
  <c r="BD1118" i="1"/>
  <c r="BH1118" i="1"/>
  <c r="BP1118" i="1"/>
  <c r="BT1118" i="1"/>
  <c r="BX1118" i="1"/>
  <c r="CB1118" i="1"/>
  <c r="CF1118" i="1"/>
  <c r="CR1118" i="1"/>
  <c r="BD1119" i="1"/>
  <c r="BH1119" i="1"/>
  <c r="BP1119" i="1"/>
  <c r="BT1119" i="1"/>
  <c r="BX1119" i="1"/>
  <c r="CB1119" i="1"/>
  <c r="CF1119" i="1"/>
  <c r="CR1119" i="1"/>
  <c r="BD1120" i="1"/>
  <c r="BH1120" i="1"/>
  <c r="BP1120" i="1"/>
  <c r="BT1120" i="1"/>
  <c r="BX1120" i="1"/>
  <c r="CB1120" i="1"/>
  <c r="CF1120" i="1"/>
  <c r="CR1120" i="1"/>
  <c r="BD1121" i="1"/>
  <c r="BH1121" i="1"/>
  <c r="BP1121" i="1"/>
  <c r="BT1121" i="1"/>
  <c r="BX1121" i="1"/>
  <c r="CB1121" i="1"/>
  <c r="CF1121" i="1"/>
  <c r="CR1121" i="1"/>
  <c r="BD1122" i="1"/>
  <c r="BH1122" i="1"/>
  <c r="BP1122" i="1"/>
  <c r="BT1122" i="1"/>
  <c r="BX1122" i="1"/>
  <c r="CB1122" i="1"/>
  <c r="CF1122" i="1"/>
  <c r="CR1122" i="1"/>
  <c r="BD1123" i="1"/>
  <c r="BH1123" i="1"/>
  <c r="BP1123" i="1"/>
  <c r="BT1123" i="1"/>
  <c r="BX1123" i="1"/>
  <c r="CB1123" i="1"/>
  <c r="CF1123" i="1"/>
  <c r="CR1123" i="1"/>
  <c r="BD1124" i="1"/>
  <c r="BH1124" i="1"/>
  <c r="BP1124" i="1"/>
  <c r="BT1124" i="1"/>
  <c r="BX1124" i="1"/>
  <c r="CB1124" i="1"/>
  <c r="CF1124" i="1"/>
  <c r="CR1124" i="1"/>
  <c r="BD1125" i="1"/>
  <c r="BH1125" i="1"/>
  <c r="BP1125" i="1"/>
  <c r="BT1125" i="1"/>
  <c r="BX1125" i="1"/>
  <c r="CB1125" i="1"/>
  <c r="CF1125" i="1"/>
  <c r="CR1125" i="1"/>
  <c r="BD1126" i="1"/>
  <c r="BH1126" i="1"/>
  <c r="BP1126" i="1"/>
  <c r="BT1126" i="1"/>
  <c r="BX1126" i="1"/>
  <c r="CB1126" i="1"/>
  <c r="CF1126" i="1"/>
  <c r="CR1126" i="1"/>
  <c r="BD1127" i="1"/>
  <c r="BH1127" i="1"/>
  <c r="BP1127" i="1"/>
  <c r="BT1127" i="1"/>
  <c r="BX1127" i="1"/>
  <c r="CB1127" i="1"/>
  <c r="CF1127" i="1"/>
  <c r="CR1127" i="1"/>
  <c r="BD1128" i="1"/>
  <c r="BH1128" i="1"/>
  <c r="BP1128" i="1"/>
  <c r="BT1128" i="1"/>
  <c r="BX1128" i="1"/>
  <c r="CB1128" i="1"/>
  <c r="CF1128" i="1"/>
  <c r="CR1128" i="1"/>
  <c r="BD1129" i="1"/>
  <c r="BH1129" i="1"/>
  <c r="BP1129" i="1"/>
  <c r="BT1129" i="1"/>
  <c r="BX1129" i="1"/>
  <c r="CB1129" i="1"/>
  <c r="CF1129" i="1"/>
  <c r="CR1129" i="1"/>
  <c r="BD1130" i="1"/>
  <c r="BH1130" i="1"/>
  <c r="BP1130" i="1"/>
  <c r="BT1130" i="1"/>
  <c r="BX1130" i="1"/>
  <c r="CB1130" i="1"/>
  <c r="CF1130" i="1"/>
  <c r="CR1130" i="1"/>
  <c r="BD1131" i="1"/>
  <c r="BH1131" i="1"/>
  <c r="BP1131" i="1"/>
  <c r="BT1131" i="1"/>
  <c r="BX1131" i="1"/>
  <c r="CB1131" i="1"/>
  <c r="CF1131" i="1"/>
  <c r="CR1131" i="1"/>
  <c r="BD1132" i="1"/>
  <c r="BH1132" i="1"/>
  <c r="BP1132" i="1"/>
  <c r="BT1132" i="1"/>
  <c r="BX1132" i="1"/>
  <c r="CB1132" i="1"/>
  <c r="CF1132" i="1"/>
  <c r="CR1132" i="1"/>
  <c r="BD1133" i="1"/>
  <c r="BH1133" i="1"/>
  <c r="BP1133" i="1"/>
  <c r="BT1133" i="1"/>
  <c r="BX1133" i="1"/>
  <c r="CB1133" i="1"/>
  <c r="CF1133" i="1"/>
  <c r="CR1133" i="1"/>
  <c r="BD1134" i="1"/>
  <c r="BH1134" i="1"/>
  <c r="BP1134" i="1"/>
  <c r="BT1134" i="1"/>
  <c r="BX1134" i="1"/>
  <c r="CB1134" i="1"/>
  <c r="CF1134" i="1"/>
  <c r="CR1134" i="1"/>
  <c r="BD1135" i="1"/>
  <c r="BH1135" i="1"/>
  <c r="BP1135" i="1"/>
  <c r="BT1135" i="1"/>
  <c r="BX1135" i="1"/>
  <c r="CB1135" i="1"/>
  <c r="CF1135" i="1"/>
  <c r="CR1135" i="1"/>
  <c r="BD1136" i="1"/>
  <c r="BH1136" i="1"/>
  <c r="BP1136" i="1"/>
  <c r="BT1136" i="1"/>
  <c r="BX1136" i="1"/>
  <c r="CB1136" i="1"/>
  <c r="CF1136" i="1"/>
  <c r="CR1136" i="1"/>
  <c r="BD1137" i="1"/>
  <c r="BH1137" i="1"/>
  <c r="BP1137" i="1"/>
  <c r="BT1137" i="1"/>
  <c r="BX1137" i="1"/>
  <c r="CB1137" i="1"/>
  <c r="CF1137" i="1"/>
  <c r="CR1137" i="1"/>
  <c r="BD1138" i="1"/>
  <c r="BH1138" i="1"/>
  <c r="BP1138" i="1"/>
  <c r="BT1138" i="1"/>
  <c r="BX1138" i="1"/>
  <c r="CB1138" i="1"/>
  <c r="CF1138" i="1"/>
  <c r="CR1138" i="1"/>
  <c r="BD1139" i="1"/>
  <c r="BH1139" i="1"/>
  <c r="BP1139" i="1"/>
  <c r="BT1139" i="1"/>
  <c r="BX1139" i="1"/>
  <c r="CB1139" i="1"/>
  <c r="CF1139" i="1"/>
  <c r="CR1139" i="1"/>
  <c r="BD1140" i="1"/>
  <c r="BH1140" i="1"/>
  <c r="BP1140" i="1"/>
  <c r="BT1140" i="1"/>
  <c r="BX1140" i="1"/>
  <c r="CB1140" i="1"/>
  <c r="CF1140" i="1"/>
  <c r="CR1140" i="1"/>
  <c r="BD1141" i="1"/>
  <c r="BH1141" i="1"/>
  <c r="BP1141" i="1"/>
  <c r="BT1141" i="1"/>
  <c r="BX1141" i="1"/>
  <c r="CB1141" i="1"/>
  <c r="CF1141" i="1"/>
  <c r="CR1141" i="1"/>
  <c r="BD1142" i="1"/>
  <c r="BH1142" i="1"/>
  <c r="BP1142" i="1"/>
  <c r="BT1142" i="1"/>
  <c r="BX1142" i="1"/>
  <c r="CB1142" i="1"/>
  <c r="CF1142" i="1"/>
  <c r="CR1142" i="1"/>
  <c r="BD1143" i="1"/>
  <c r="BH1143" i="1"/>
  <c r="BP1143" i="1"/>
  <c r="BT1143" i="1"/>
  <c r="BX1143" i="1"/>
  <c r="CB1143" i="1"/>
  <c r="CF1143" i="1"/>
  <c r="CR1143" i="1"/>
  <c r="BD1144" i="1"/>
  <c r="BH1144" i="1"/>
  <c r="BP1144" i="1"/>
  <c r="BT1144" i="1"/>
  <c r="BX1144" i="1"/>
  <c r="CB1144" i="1"/>
  <c r="CF1144" i="1"/>
  <c r="CR1144" i="1"/>
  <c r="BD1145" i="1"/>
  <c r="BH1145" i="1"/>
  <c r="BP1145" i="1"/>
  <c r="BT1145" i="1"/>
  <c r="BX1145" i="1"/>
  <c r="CB1145" i="1"/>
  <c r="CF1145" i="1"/>
  <c r="CR1145" i="1"/>
  <c r="BD1146" i="1"/>
  <c r="BH1146" i="1"/>
  <c r="BP1146" i="1"/>
  <c r="BT1146" i="1"/>
  <c r="BX1146" i="1"/>
  <c r="CB1146" i="1"/>
  <c r="CF1146" i="1"/>
  <c r="CR1146" i="1"/>
  <c r="BD1147" i="1"/>
  <c r="BH1147" i="1"/>
  <c r="BP1147" i="1"/>
  <c r="BT1147" i="1"/>
  <c r="BX1147" i="1"/>
  <c r="CB1147" i="1"/>
  <c r="CF1147" i="1"/>
  <c r="CR1147" i="1"/>
  <c r="BD1148" i="1"/>
  <c r="BH1148" i="1"/>
  <c r="BP1148" i="1"/>
  <c r="BT1148" i="1"/>
  <c r="BX1148" i="1"/>
  <c r="CB1148" i="1"/>
  <c r="CF1148" i="1"/>
  <c r="CR1148" i="1"/>
  <c r="BD1149" i="1"/>
  <c r="BH1149" i="1"/>
  <c r="BP1149" i="1"/>
  <c r="BT1149" i="1"/>
  <c r="BX1149" i="1"/>
  <c r="CB1149" i="1"/>
  <c r="CF1149" i="1"/>
  <c r="CR1149" i="1"/>
  <c r="BD1150" i="1"/>
  <c r="BH1150" i="1"/>
  <c r="BP1150" i="1"/>
  <c r="BT1150" i="1"/>
  <c r="BX1150" i="1"/>
  <c r="CB1150" i="1"/>
  <c r="CF1150" i="1"/>
  <c r="CR1150" i="1"/>
  <c r="BD1151" i="1"/>
  <c r="BH1151" i="1"/>
  <c r="BP1151" i="1"/>
  <c r="BT1151" i="1"/>
  <c r="BX1151" i="1"/>
  <c r="CB1151" i="1"/>
  <c r="CF1151" i="1"/>
  <c r="CR1151" i="1"/>
  <c r="BD1152" i="1"/>
  <c r="BH1152" i="1"/>
  <c r="BP1152" i="1"/>
  <c r="BT1152" i="1"/>
  <c r="BX1152" i="1"/>
  <c r="CB1152" i="1"/>
  <c r="CF1152" i="1"/>
  <c r="CR1152" i="1"/>
  <c r="BD1153" i="1"/>
  <c r="BH1153" i="1"/>
  <c r="BP1153" i="1"/>
  <c r="BT1153" i="1"/>
  <c r="BX1153" i="1"/>
  <c r="CB1153" i="1"/>
  <c r="CF1153" i="1"/>
  <c r="CR1153" i="1"/>
  <c r="BD1154" i="1"/>
  <c r="BH1154" i="1"/>
  <c r="BP1154" i="1"/>
  <c r="BT1154" i="1"/>
  <c r="BX1154" i="1"/>
  <c r="CB1154" i="1"/>
  <c r="CF1154" i="1"/>
  <c r="CR1154" i="1"/>
  <c r="BD1155" i="1"/>
  <c r="BH1155" i="1"/>
  <c r="BP1155" i="1"/>
  <c r="BT1155" i="1"/>
  <c r="BX1155" i="1"/>
  <c r="CB1155" i="1"/>
  <c r="CF1155" i="1"/>
  <c r="CR1155" i="1"/>
  <c r="BD1156" i="1"/>
  <c r="BH1156" i="1"/>
  <c r="BP1156" i="1"/>
  <c r="BT1156" i="1"/>
  <c r="BX1156" i="1"/>
  <c r="CB1156" i="1"/>
  <c r="CF1156" i="1"/>
  <c r="CR1156" i="1"/>
  <c r="BD1157" i="1"/>
  <c r="BH1157" i="1"/>
  <c r="BP1157" i="1"/>
  <c r="BT1157" i="1"/>
  <c r="BX1157" i="1"/>
  <c r="CB1157" i="1"/>
  <c r="CF1157" i="1"/>
  <c r="CR1157" i="1"/>
  <c r="BD1158" i="1"/>
  <c r="BH1158" i="1"/>
  <c r="BP1158" i="1"/>
  <c r="BT1158" i="1"/>
  <c r="BX1158" i="1"/>
  <c r="CB1158" i="1"/>
  <c r="CF1158" i="1"/>
  <c r="CR1158" i="1"/>
  <c r="BD1159" i="1"/>
  <c r="BH1159" i="1"/>
  <c r="BP1159" i="1"/>
  <c r="BT1159" i="1"/>
  <c r="BX1159" i="1"/>
  <c r="CB1159" i="1"/>
  <c r="CF1159" i="1"/>
  <c r="CR1159" i="1"/>
  <c r="BD1160" i="1"/>
  <c r="BH1160" i="1"/>
  <c r="BP1160" i="1"/>
  <c r="BT1160" i="1"/>
  <c r="BX1160" i="1"/>
  <c r="CB1160" i="1"/>
  <c r="CF1160" i="1"/>
  <c r="CR1160" i="1"/>
  <c r="BD1161" i="1"/>
  <c r="BH1161" i="1"/>
  <c r="BP1161" i="1"/>
  <c r="BT1161" i="1"/>
  <c r="BX1161" i="1"/>
  <c r="CB1161" i="1"/>
  <c r="CF1161" i="1"/>
  <c r="CR1161" i="1"/>
  <c r="BD1162" i="1"/>
  <c r="BH1162" i="1"/>
  <c r="BP1162" i="1"/>
  <c r="BT1162" i="1"/>
  <c r="BX1162" i="1"/>
  <c r="CB1162" i="1"/>
  <c r="CF1162" i="1"/>
  <c r="CR1162" i="1"/>
  <c r="BD1163" i="1"/>
  <c r="BH1163" i="1"/>
  <c r="BP1163" i="1"/>
  <c r="BT1163" i="1"/>
  <c r="BX1163" i="1"/>
  <c r="CB1163" i="1"/>
  <c r="CF1163" i="1"/>
  <c r="CR1163" i="1"/>
  <c r="BD1164" i="1"/>
  <c r="BH1164" i="1"/>
  <c r="BP1164" i="1"/>
  <c r="BT1164" i="1"/>
  <c r="BX1164" i="1"/>
  <c r="CB1164" i="1"/>
  <c r="CF1164" i="1"/>
  <c r="CR1164" i="1"/>
  <c r="BD1165" i="1"/>
  <c r="BH1165" i="1"/>
  <c r="BP1165" i="1"/>
  <c r="BT1165" i="1"/>
  <c r="BX1165" i="1"/>
  <c r="CB1165" i="1"/>
  <c r="CF1165" i="1"/>
  <c r="CR1165" i="1"/>
  <c r="BD1166" i="1"/>
  <c r="BH1166" i="1"/>
  <c r="BP1166" i="1"/>
  <c r="BT1166" i="1"/>
  <c r="BX1166" i="1"/>
  <c r="CB1166" i="1"/>
  <c r="CF1166" i="1"/>
  <c r="CR1166" i="1"/>
  <c r="BD1167" i="1"/>
  <c r="BH1167" i="1"/>
  <c r="BP1167" i="1"/>
  <c r="BT1167" i="1"/>
  <c r="BX1167" i="1"/>
  <c r="CB1167" i="1"/>
  <c r="CF1167" i="1"/>
  <c r="CR1167" i="1"/>
  <c r="BD1168" i="1"/>
  <c r="BH1168" i="1"/>
  <c r="BP1168" i="1"/>
  <c r="BT1168" i="1"/>
  <c r="BX1168" i="1"/>
  <c r="CB1168" i="1"/>
  <c r="CF1168" i="1"/>
  <c r="CR1168" i="1"/>
  <c r="BD1169" i="1"/>
  <c r="BH1169" i="1"/>
  <c r="BP1169" i="1"/>
  <c r="BT1169" i="1"/>
  <c r="BX1169" i="1"/>
  <c r="CB1169" i="1"/>
  <c r="CF1169" i="1"/>
  <c r="CR1169" i="1"/>
  <c r="BD1170" i="1"/>
  <c r="BH1170" i="1"/>
  <c r="BP1170" i="1"/>
  <c r="BT1170" i="1"/>
  <c r="BX1170" i="1"/>
  <c r="CB1170" i="1"/>
  <c r="CF1170" i="1"/>
  <c r="CR1170" i="1"/>
  <c r="BD1171" i="1"/>
  <c r="BH1171" i="1"/>
  <c r="BP1171" i="1"/>
  <c r="BT1171" i="1"/>
  <c r="BX1171" i="1"/>
  <c r="CB1171" i="1"/>
  <c r="CF1171" i="1"/>
  <c r="CR1171" i="1"/>
  <c r="BD1172" i="1"/>
  <c r="BH1172" i="1"/>
  <c r="BP1172" i="1"/>
  <c r="BT1172" i="1"/>
  <c r="BX1172" i="1"/>
  <c r="CB1172" i="1"/>
  <c r="CF1172" i="1"/>
  <c r="CR1172" i="1"/>
  <c r="BD1173" i="1"/>
  <c r="BH1173" i="1"/>
  <c r="BP1173" i="1"/>
  <c r="BT1173" i="1"/>
  <c r="BX1173" i="1"/>
  <c r="CB1173" i="1"/>
  <c r="CF1173" i="1"/>
  <c r="CR1173" i="1"/>
  <c r="BD1174" i="1"/>
  <c r="BH1174" i="1"/>
  <c r="BP1174" i="1"/>
  <c r="BT1174" i="1"/>
  <c r="BX1174" i="1"/>
  <c r="CB1174" i="1"/>
  <c r="CF1174" i="1"/>
  <c r="CR1174" i="1"/>
  <c r="BD1175" i="1"/>
  <c r="BH1175" i="1"/>
  <c r="BP1175" i="1"/>
  <c r="BT1175" i="1"/>
  <c r="BX1175" i="1"/>
  <c r="CB1175" i="1"/>
  <c r="CF1175" i="1"/>
  <c r="CR1175" i="1"/>
  <c r="BD1176" i="1"/>
  <c r="BH1176" i="1"/>
  <c r="BP1176" i="1"/>
  <c r="BT1176" i="1"/>
  <c r="BX1176" i="1"/>
  <c r="CB1176" i="1"/>
  <c r="CF1176" i="1"/>
  <c r="CR1176" i="1"/>
  <c r="BD1177" i="1"/>
  <c r="BH1177" i="1"/>
  <c r="BP1177" i="1"/>
  <c r="BT1177" i="1"/>
  <c r="BX1177" i="1"/>
  <c r="CB1177" i="1"/>
  <c r="CF1177" i="1"/>
  <c r="CR1177" i="1"/>
  <c r="BD1178" i="1"/>
  <c r="BH1178" i="1"/>
  <c r="BP1178" i="1"/>
  <c r="BT1178" i="1"/>
  <c r="BX1178" i="1"/>
  <c r="CB1178" i="1"/>
  <c r="CF1178" i="1"/>
  <c r="CR1178" i="1"/>
  <c r="BD1179" i="1"/>
  <c r="BH1179" i="1"/>
  <c r="BP1179" i="1"/>
  <c r="BT1179" i="1"/>
  <c r="BX1179" i="1"/>
  <c r="CB1179" i="1"/>
  <c r="CF1179" i="1"/>
  <c r="CR1179" i="1"/>
  <c r="BD1180" i="1"/>
  <c r="BH1180" i="1"/>
  <c r="BP1180" i="1"/>
  <c r="BT1180" i="1"/>
  <c r="BX1180" i="1"/>
  <c r="CB1180" i="1"/>
  <c r="CF1180" i="1"/>
  <c r="CR1180" i="1"/>
  <c r="BD1181" i="1"/>
  <c r="BH1181" i="1"/>
  <c r="BP1181" i="1"/>
  <c r="BT1181" i="1"/>
  <c r="BX1181" i="1"/>
  <c r="CB1181" i="1"/>
  <c r="CF1181" i="1"/>
  <c r="CR1181" i="1"/>
  <c r="BD1182" i="1"/>
  <c r="BH1182" i="1"/>
  <c r="BP1182" i="1"/>
  <c r="BT1182" i="1"/>
  <c r="BX1182" i="1"/>
  <c r="CB1182" i="1"/>
  <c r="CF1182" i="1"/>
  <c r="CR1182" i="1"/>
  <c r="BD1183" i="1"/>
  <c r="BH1183" i="1"/>
  <c r="BP1183" i="1"/>
  <c r="BT1183" i="1"/>
  <c r="BX1183" i="1"/>
  <c r="CB1183" i="1"/>
  <c r="CF1183" i="1"/>
  <c r="CR1183" i="1"/>
  <c r="BD1184" i="1"/>
  <c r="BH1184" i="1"/>
  <c r="BP1184" i="1"/>
  <c r="BT1184" i="1"/>
  <c r="BX1184" i="1"/>
  <c r="CB1184" i="1"/>
  <c r="CF1184" i="1"/>
  <c r="CR1184" i="1"/>
  <c r="BD1185" i="1"/>
  <c r="BH1185" i="1"/>
  <c r="BP1185" i="1"/>
  <c r="BT1185" i="1"/>
  <c r="BX1185" i="1"/>
  <c r="CB1185" i="1"/>
  <c r="CF1185" i="1"/>
  <c r="CR1185" i="1"/>
  <c r="BD1186" i="1"/>
  <c r="BH1186" i="1"/>
  <c r="BP1186" i="1"/>
  <c r="BT1186" i="1"/>
  <c r="BX1186" i="1"/>
  <c r="CB1186" i="1"/>
  <c r="CF1186" i="1"/>
  <c r="CR1186" i="1"/>
  <c r="BD1187" i="1"/>
  <c r="BH1187" i="1"/>
  <c r="BP1187" i="1"/>
  <c r="BT1187" i="1"/>
  <c r="BX1187" i="1"/>
  <c r="CB1187" i="1"/>
  <c r="CF1187" i="1"/>
  <c r="CR1187" i="1"/>
  <c r="BD1188" i="1"/>
  <c r="BH1188" i="1"/>
  <c r="BP1188" i="1"/>
  <c r="BT1188" i="1"/>
  <c r="BX1188" i="1"/>
  <c r="CB1188" i="1"/>
  <c r="CF1188" i="1"/>
  <c r="CR1188" i="1"/>
  <c r="BD1189" i="1"/>
  <c r="BH1189" i="1"/>
  <c r="BP1189" i="1"/>
  <c r="BT1189" i="1"/>
  <c r="BX1189" i="1"/>
  <c r="CB1189" i="1"/>
  <c r="CF1189" i="1"/>
  <c r="CR1189" i="1"/>
  <c r="BD1190" i="1"/>
  <c r="BH1190" i="1"/>
  <c r="BP1190" i="1"/>
  <c r="BT1190" i="1"/>
  <c r="BX1190" i="1"/>
  <c r="CB1190" i="1"/>
  <c r="CF1190" i="1"/>
  <c r="CR1190" i="1"/>
  <c r="BD1191" i="1"/>
  <c r="BH1191" i="1"/>
  <c r="BP1191" i="1"/>
  <c r="BT1191" i="1"/>
  <c r="BX1191" i="1"/>
  <c r="CB1191" i="1"/>
  <c r="CF1191" i="1"/>
  <c r="CR1191" i="1"/>
  <c r="BD1192" i="1"/>
  <c r="BH1192" i="1"/>
  <c r="BP1192" i="1"/>
  <c r="BT1192" i="1"/>
  <c r="BX1192" i="1"/>
  <c r="CB1192" i="1"/>
  <c r="CF1192" i="1"/>
  <c r="CR1192" i="1"/>
  <c r="BD1193" i="1"/>
  <c r="BH1193" i="1"/>
  <c r="BP1193" i="1"/>
  <c r="BT1193" i="1"/>
  <c r="BX1193" i="1"/>
  <c r="CB1193" i="1"/>
  <c r="CF1193" i="1"/>
  <c r="CR1193" i="1"/>
  <c r="BD1194" i="1"/>
  <c r="BH1194" i="1"/>
  <c r="BP1194" i="1"/>
  <c r="BT1194" i="1"/>
  <c r="BX1194" i="1"/>
  <c r="CB1194" i="1"/>
  <c r="CF1194" i="1"/>
  <c r="CR1194" i="1"/>
  <c r="BD1195" i="1"/>
  <c r="BH1195" i="1"/>
  <c r="BP1195" i="1"/>
  <c r="BT1195" i="1"/>
  <c r="BX1195" i="1"/>
  <c r="CB1195" i="1"/>
  <c r="CF1195" i="1"/>
  <c r="CR1195" i="1"/>
  <c r="BD1196" i="1"/>
  <c r="BH1196" i="1"/>
  <c r="BP1196" i="1"/>
  <c r="BT1196" i="1"/>
  <c r="BX1196" i="1"/>
  <c r="CB1196" i="1"/>
  <c r="CF1196" i="1"/>
  <c r="CR1196" i="1"/>
  <c r="BD1197" i="1"/>
  <c r="BH1197" i="1"/>
  <c r="BP1197" i="1"/>
  <c r="BT1197" i="1"/>
  <c r="BX1197" i="1"/>
  <c r="CB1197" i="1"/>
  <c r="CF1197" i="1"/>
  <c r="CR1197" i="1"/>
  <c r="BD1198" i="1"/>
  <c r="BH1198" i="1"/>
  <c r="BP1198" i="1"/>
  <c r="BT1198" i="1"/>
  <c r="BX1198" i="1"/>
  <c r="CB1198" i="1"/>
  <c r="CF1198" i="1"/>
  <c r="CR1198" i="1"/>
  <c r="BD1199" i="1"/>
  <c r="BH1199" i="1"/>
  <c r="BP1199" i="1"/>
  <c r="BT1199" i="1"/>
  <c r="BX1199" i="1"/>
  <c r="CB1199" i="1"/>
  <c r="CF1199" i="1"/>
  <c r="CR1199" i="1"/>
  <c r="BD1200" i="1"/>
  <c r="BH1200" i="1"/>
  <c r="BP1200" i="1"/>
  <c r="BT1200" i="1"/>
  <c r="BX1200" i="1"/>
  <c r="CB1200" i="1"/>
  <c r="CF1200" i="1"/>
  <c r="CR1200" i="1"/>
  <c r="BD1201" i="1"/>
  <c r="BH1201" i="1"/>
  <c r="BP1201" i="1"/>
  <c r="BT1201" i="1"/>
  <c r="BX1201" i="1"/>
  <c r="CB1201" i="1"/>
  <c r="CF1201" i="1"/>
  <c r="CR1201" i="1"/>
  <c r="BD1202" i="1"/>
  <c r="BH1202" i="1"/>
  <c r="BP1202" i="1"/>
  <c r="BT1202" i="1"/>
  <c r="BX1202" i="1"/>
  <c r="CB1202" i="1"/>
  <c r="CF1202" i="1"/>
  <c r="CR1202" i="1"/>
  <c r="BD1203" i="1"/>
  <c r="BH1203" i="1"/>
  <c r="BP1203" i="1"/>
  <c r="BT1203" i="1"/>
  <c r="BX1203" i="1"/>
  <c r="CB1203" i="1"/>
  <c r="CF1203" i="1"/>
  <c r="CR1203" i="1"/>
  <c r="BD1204" i="1"/>
  <c r="BH1204" i="1"/>
  <c r="BP1204" i="1"/>
  <c r="BT1204" i="1"/>
  <c r="BX1204" i="1"/>
  <c r="CB1204" i="1"/>
  <c r="CF1204" i="1"/>
  <c r="CR1204" i="1"/>
  <c r="BD1205" i="1"/>
  <c r="BH1205" i="1"/>
  <c r="BP1205" i="1"/>
  <c r="BT1205" i="1"/>
  <c r="BX1205" i="1"/>
  <c r="CB1205" i="1"/>
  <c r="CF1205" i="1"/>
  <c r="CR1205" i="1"/>
  <c r="BD1206" i="1"/>
  <c r="BH1206" i="1"/>
  <c r="BP1206" i="1"/>
  <c r="BT1206" i="1"/>
  <c r="BX1206" i="1"/>
  <c r="CB1206" i="1"/>
  <c r="CF1206" i="1"/>
  <c r="CR1206" i="1"/>
  <c r="BD1207" i="1"/>
  <c r="BH1207" i="1"/>
  <c r="BP1207" i="1"/>
  <c r="BT1207" i="1"/>
  <c r="BX1207" i="1"/>
  <c r="CB1207" i="1"/>
  <c r="CF1207" i="1"/>
  <c r="CR1207" i="1"/>
  <c r="BD1208" i="1"/>
  <c r="BH1208" i="1"/>
  <c r="BP1208" i="1"/>
  <c r="BT1208" i="1"/>
  <c r="BX1208" i="1"/>
  <c r="CB1208" i="1"/>
  <c r="CF1208" i="1"/>
  <c r="CR1208" i="1"/>
  <c r="BD1209" i="1"/>
  <c r="BH1209" i="1"/>
  <c r="BP1209" i="1"/>
  <c r="BT1209" i="1"/>
  <c r="BX1209" i="1"/>
  <c r="CB1209" i="1"/>
  <c r="CF1209" i="1"/>
  <c r="CR1209" i="1"/>
  <c r="BD1210" i="1"/>
  <c r="BH1210" i="1"/>
  <c r="BP1210" i="1"/>
  <c r="BT1210" i="1"/>
  <c r="BX1210" i="1"/>
  <c r="CB1210" i="1"/>
  <c r="CF1210" i="1"/>
  <c r="CR1210" i="1"/>
  <c r="BD1211" i="1"/>
  <c r="BH1211" i="1"/>
  <c r="BP1211" i="1"/>
  <c r="BT1211" i="1"/>
  <c r="BX1211" i="1"/>
  <c r="CB1211" i="1"/>
  <c r="CF1211" i="1"/>
  <c r="CR1211" i="1"/>
  <c r="BD1212" i="1"/>
  <c r="BH1212" i="1"/>
  <c r="BP1212" i="1"/>
  <c r="BT1212" i="1"/>
  <c r="BX1212" i="1"/>
  <c r="CB1212" i="1"/>
  <c r="CF1212" i="1"/>
  <c r="CR1212" i="1"/>
  <c r="BD1213" i="1"/>
  <c r="BH1213" i="1"/>
  <c r="BP1213" i="1"/>
  <c r="BT1213" i="1"/>
  <c r="BX1213" i="1"/>
  <c r="CB1213" i="1"/>
  <c r="CF1213" i="1"/>
  <c r="CR1213" i="1"/>
  <c r="BD1214" i="1"/>
  <c r="BH1214" i="1"/>
  <c r="BP1214" i="1"/>
  <c r="BT1214" i="1"/>
  <c r="BX1214" i="1"/>
  <c r="CB1214" i="1"/>
  <c r="CF1214" i="1"/>
  <c r="CR1214" i="1"/>
  <c r="BD1215" i="1"/>
  <c r="BH1215" i="1"/>
  <c r="BP1215" i="1"/>
  <c r="BT1215" i="1"/>
  <c r="BX1215" i="1"/>
  <c r="CB1215" i="1"/>
  <c r="CF1215" i="1"/>
  <c r="CR1215" i="1"/>
  <c r="BD1216" i="1"/>
  <c r="BH1216" i="1"/>
  <c r="BP1216" i="1"/>
  <c r="BT1216" i="1"/>
  <c r="BX1216" i="1"/>
  <c r="CB1216" i="1"/>
  <c r="CF1216" i="1"/>
  <c r="CR1216" i="1"/>
  <c r="BD1217" i="1"/>
  <c r="BH1217" i="1"/>
  <c r="BP1217" i="1"/>
  <c r="BT1217" i="1"/>
  <c r="BX1217" i="1"/>
  <c r="CB1217" i="1"/>
  <c r="CF1217" i="1"/>
  <c r="CR1217" i="1"/>
  <c r="BD1218" i="1"/>
  <c r="BH1218" i="1"/>
  <c r="BP1218" i="1"/>
  <c r="BT1218" i="1"/>
  <c r="BX1218" i="1"/>
  <c r="CB1218" i="1"/>
  <c r="CF1218" i="1"/>
  <c r="CR1218" i="1"/>
  <c r="BD1219" i="1"/>
  <c r="BH1219" i="1"/>
  <c r="BP1219" i="1"/>
  <c r="BT1219" i="1"/>
  <c r="BX1219" i="1"/>
  <c r="CB1219" i="1"/>
  <c r="CF1219" i="1"/>
  <c r="CR1219" i="1"/>
  <c r="BD1220" i="1"/>
  <c r="BH1220" i="1"/>
  <c r="BP1220" i="1"/>
  <c r="BT1220" i="1"/>
  <c r="BX1220" i="1"/>
  <c r="CB1220" i="1"/>
  <c r="CF1220" i="1"/>
  <c r="CR1220" i="1"/>
  <c r="BD1221" i="1"/>
  <c r="BH1221" i="1"/>
  <c r="BP1221" i="1"/>
  <c r="BT1221" i="1"/>
  <c r="BX1221" i="1"/>
  <c r="CB1221" i="1"/>
  <c r="CF1221" i="1"/>
  <c r="CR1221" i="1"/>
  <c r="BD1222" i="1"/>
  <c r="BH1222" i="1"/>
  <c r="BP1222" i="1"/>
  <c r="BT1222" i="1"/>
  <c r="BX1222" i="1"/>
  <c r="CB1222" i="1"/>
  <c r="CF1222" i="1"/>
  <c r="CR1222" i="1"/>
  <c r="BD1223" i="1"/>
  <c r="BH1223" i="1"/>
  <c r="BP1223" i="1"/>
  <c r="BT1223" i="1"/>
  <c r="BX1223" i="1"/>
  <c r="CB1223" i="1"/>
  <c r="CF1223" i="1"/>
  <c r="CR1223" i="1"/>
  <c r="BD1224" i="1"/>
  <c r="BH1224" i="1"/>
  <c r="BP1224" i="1"/>
  <c r="BT1224" i="1"/>
  <c r="BX1224" i="1"/>
  <c r="CB1224" i="1"/>
  <c r="CF1224" i="1"/>
  <c r="CR1224" i="1"/>
  <c r="BD1225" i="1"/>
  <c r="BH1225" i="1"/>
  <c r="BP1225" i="1"/>
  <c r="BT1225" i="1"/>
  <c r="BX1225" i="1"/>
  <c r="CB1225" i="1"/>
  <c r="CF1225" i="1"/>
  <c r="CR1225" i="1"/>
  <c r="BD1226" i="1"/>
  <c r="BH1226" i="1"/>
  <c r="BP1226" i="1"/>
  <c r="BT1226" i="1"/>
  <c r="BX1226" i="1"/>
  <c r="CB1226" i="1"/>
  <c r="CF1226" i="1"/>
  <c r="CR1226" i="1"/>
  <c r="BD1227" i="1"/>
  <c r="BH1227" i="1"/>
  <c r="BP1227" i="1"/>
  <c r="BT1227" i="1"/>
  <c r="BX1227" i="1"/>
  <c r="CB1227" i="1"/>
  <c r="CF1227" i="1"/>
  <c r="CR1227" i="1"/>
  <c r="BD1228" i="1"/>
  <c r="BH1228" i="1"/>
  <c r="BP1228" i="1"/>
  <c r="BT1228" i="1"/>
  <c r="BX1228" i="1"/>
  <c r="CB1228" i="1"/>
  <c r="CF1228" i="1"/>
  <c r="CR1228" i="1"/>
  <c r="BD1229" i="1"/>
  <c r="BH1229" i="1"/>
  <c r="BP1229" i="1"/>
  <c r="BT1229" i="1"/>
  <c r="BX1229" i="1"/>
  <c r="CB1229" i="1"/>
  <c r="CF1229" i="1"/>
  <c r="CR1229" i="1"/>
  <c r="BD1230" i="1"/>
  <c r="BH1230" i="1"/>
  <c r="BP1230" i="1"/>
  <c r="BT1230" i="1"/>
  <c r="BX1230" i="1"/>
  <c r="CB1230" i="1"/>
  <c r="CF1230" i="1"/>
  <c r="CR1230" i="1"/>
  <c r="BD1231" i="1"/>
  <c r="BH1231" i="1"/>
  <c r="BP1231" i="1"/>
  <c r="BT1231" i="1"/>
  <c r="BX1231" i="1"/>
  <c r="CB1231" i="1"/>
  <c r="CF1231" i="1"/>
  <c r="CR1231" i="1"/>
  <c r="BD1232" i="1"/>
  <c r="BH1232" i="1"/>
  <c r="BP1232" i="1"/>
  <c r="BT1232" i="1"/>
  <c r="BX1232" i="1"/>
  <c r="CB1232" i="1"/>
  <c r="CF1232" i="1"/>
  <c r="CR1232" i="1"/>
  <c r="BD1233" i="1"/>
  <c r="BH1233" i="1"/>
  <c r="BP1233" i="1"/>
  <c r="BT1233" i="1"/>
  <c r="BX1233" i="1"/>
  <c r="CB1233" i="1"/>
  <c r="CF1233" i="1"/>
  <c r="CR1233" i="1"/>
  <c r="BD1234" i="1"/>
  <c r="BH1234" i="1"/>
  <c r="BP1234" i="1"/>
  <c r="BT1234" i="1"/>
  <c r="BX1234" i="1"/>
  <c r="CB1234" i="1"/>
  <c r="CF1234" i="1"/>
  <c r="CR1234" i="1"/>
  <c r="BD1235" i="1"/>
  <c r="BH1235" i="1"/>
  <c r="BP1235" i="1"/>
  <c r="BT1235" i="1"/>
  <c r="BX1235" i="1"/>
  <c r="CB1235" i="1"/>
  <c r="CF1235" i="1"/>
  <c r="CR1235" i="1"/>
  <c r="BD1236" i="1"/>
  <c r="BH1236" i="1"/>
  <c r="BP1236" i="1"/>
  <c r="BT1236" i="1"/>
  <c r="BX1236" i="1"/>
  <c r="CB1236" i="1"/>
  <c r="CF1236" i="1"/>
  <c r="CR1236" i="1"/>
  <c r="BD1237" i="1"/>
  <c r="BH1237" i="1"/>
  <c r="BP1237" i="1"/>
  <c r="BT1237" i="1"/>
  <c r="BX1237" i="1"/>
  <c r="CB1237" i="1"/>
  <c r="CF1237" i="1"/>
  <c r="CR1237" i="1"/>
  <c r="BD1238" i="1"/>
  <c r="BH1238" i="1"/>
  <c r="BP1238" i="1"/>
  <c r="BT1238" i="1"/>
  <c r="BX1238" i="1"/>
  <c r="CB1238" i="1"/>
  <c r="CF1238" i="1"/>
  <c r="CR1238" i="1"/>
  <c r="BD1239" i="1"/>
  <c r="BH1239" i="1"/>
  <c r="BP1239" i="1"/>
  <c r="BT1239" i="1"/>
  <c r="BX1239" i="1"/>
  <c r="CB1239" i="1"/>
  <c r="CF1239" i="1"/>
  <c r="CR1239" i="1"/>
  <c r="BD1240" i="1"/>
  <c r="BH1240" i="1"/>
  <c r="BP1240" i="1"/>
  <c r="BT1240" i="1"/>
  <c r="BX1240" i="1"/>
  <c r="CB1240" i="1"/>
  <c r="CF1240" i="1"/>
  <c r="CR1240" i="1"/>
  <c r="BD1241" i="1"/>
  <c r="BH1241" i="1"/>
  <c r="BP1241" i="1"/>
  <c r="BT1241" i="1"/>
  <c r="BX1241" i="1"/>
  <c r="CB1241" i="1"/>
  <c r="CF1241" i="1"/>
  <c r="CR1241" i="1"/>
  <c r="BD1242" i="1"/>
  <c r="BH1242" i="1"/>
  <c r="BP1242" i="1"/>
  <c r="BT1242" i="1"/>
  <c r="BX1242" i="1"/>
  <c r="CB1242" i="1"/>
  <c r="CF1242" i="1"/>
  <c r="CR1242" i="1"/>
  <c r="BD1243" i="1"/>
  <c r="BH1243" i="1"/>
  <c r="BP1243" i="1"/>
  <c r="BT1243" i="1"/>
  <c r="BX1243" i="1"/>
  <c r="CB1243" i="1"/>
  <c r="CF1243" i="1"/>
  <c r="CR1243" i="1"/>
  <c r="BD1244" i="1"/>
  <c r="BH1244" i="1"/>
  <c r="BP1244" i="1"/>
  <c r="BT1244" i="1"/>
  <c r="BX1244" i="1"/>
  <c r="CB1244" i="1"/>
  <c r="CF1244" i="1"/>
  <c r="CR1244" i="1"/>
  <c r="BD1245" i="1"/>
  <c r="BH1245" i="1"/>
  <c r="BP1245" i="1"/>
  <c r="BT1245" i="1"/>
  <c r="BX1245" i="1"/>
  <c r="CB1245" i="1"/>
  <c r="CF1245" i="1"/>
  <c r="CR1245" i="1"/>
  <c r="BD1246" i="1"/>
  <c r="BH1246" i="1"/>
  <c r="BP1246" i="1"/>
  <c r="BT1246" i="1"/>
  <c r="BX1246" i="1"/>
  <c r="CB1246" i="1"/>
  <c r="CF1246" i="1"/>
  <c r="CR1246" i="1"/>
  <c r="BD1247" i="1"/>
  <c r="BH1247" i="1"/>
  <c r="BP1247" i="1"/>
  <c r="BT1247" i="1"/>
  <c r="BX1247" i="1"/>
  <c r="CB1247" i="1"/>
  <c r="CF1247" i="1"/>
  <c r="CR1247" i="1"/>
  <c r="BD1248" i="1"/>
  <c r="BH1248" i="1"/>
  <c r="BP1248" i="1"/>
  <c r="BT1248" i="1"/>
  <c r="BX1248" i="1"/>
  <c r="CB1248" i="1"/>
  <c r="CF1248" i="1"/>
  <c r="CR1248" i="1"/>
  <c r="BD1249" i="1"/>
  <c r="BH1249" i="1"/>
  <c r="BP1249" i="1"/>
  <c r="BT1249" i="1"/>
  <c r="BX1249" i="1"/>
  <c r="CB1249" i="1"/>
  <c r="CF1249" i="1"/>
  <c r="CR1249" i="1"/>
  <c r="BD1250" i="1"/>
  <c r="BH1250" i="1"/>
  <c r="BP1250" i="1"/>
  <c r="BT1250" i="1"/>
  <c r="BX1250" i="1"/>
  <c r="CB1250" i="1"/>
  <c r="CF1250" i="1"/>
  <c r="CR1250" i="1"/>
  <c r="BD1251" i="1"/>
  <c r="BH1251" i="1"/>
  <c r="BP1251" i="1"/>
  <c r="BT1251" i="1"/>
  <c r="BX1251" i="1"/>
  <c r="CB1251" i="1"/>
  <c r="CF1251" i="1"/>
  <c r="CR1251" i="1"/>
  <c r="BD1252" i="1"/>
  <c r="BH1252" i="1"/>
  <c r="BP1252" i="1"/>
  <c r="BT1252" i="1"/>
  <c r="BX1252" i="1"/>
  <c r="CB1252" i="1"/>
  <c r="CF1252" i="1"/>
  <c r="CR1252" i="1"/>
  <c r="BD1253" i="1"/>
  <c r="BH1253" i="1"/>
  <c r="BP1253" i="1"/>
  <c r="BT1253" i="1"/>
  <c r="BX1253" i="1"/>
  <c r="CB1253" i="1"/>
  <c r="CF1253" i="1"/>
  <c r="CR1253" i="1"/>
  <c r="BD1254" i="1"/>
  <c r="BH1254" i="1"/>
  <c r="BP1254" i="1"/>
  <c r="BT1254" i="1"/>
  <c r="BX1254" i="1"/>
  <c r="CB1254" i="1"/>
  <c r="CF1254" i="1"/>
  <c r="CR1254" i="1"/>
  <c r="BD1255" i="1"/>
  <c r="BH1255" i="1"/>
  <c r="BP1255" i="1"/>
  <c r="BT1255" i="1"/>
  <c r="BX1255" i="1"/>
  <c r="CB1255" i="1"/>
  <c r="CF1255" i="1"/>
  <c r="CR1255" i="1"/>
  <c r="BD1256" i="1"/>
  <c r="BH1256" i="1"/>
  <c r="BP1256" i="1"/>
  <c r="BT1256" i="1"/>
  <c r="BX1256" i="1"/>
  <c r="CB1256" i="1"/>
  <c r="CF1256" i="1"/>
  <c r="CR1256" i="1"/>
  <c r="BD1257" i="1"/>
  <c r="BH1257" i="1"/>
  <c r="BP1257" i="1"/>
  <c r="BT1257" i="1"/>
  <c r="BX1257" i="1"/>
  <c r="CB1257" i="1"/>
  <c r="CF1257" i="1"/>
  <c r="CR1257" i="1"/>
  <c r="BD1258" i="1"/>
  <c r="BH1258" i="1"/>
  <c r="BP1258" i="1"/>
  <c r="BT1258" i="1"/>
  <c r="BX1258" i="1"/>
  <c r="CB1258" i="1"/>
  <c r="CF1258" i="1"/>
  <c r="CR1258" i="1"/>
  <c r="BD1259" i="1"/>
  <c r="BH1259" i="1"/>
  <c r="BP1259" i="1"/>
  <c r="BT1259" i="1"/>
  <c r="BX1259" i="1"/>
  <c r="CB1259" i="1"/>
  <c r="CF1259" i="1"/>
  <c r="CR1259" i="1"/>
  <c r="BD1260" i="1"/>
  <c r="BH1260" i="1"/>
  <c r="BP1260" i="1"/>
  <c r="BT1260" i="1"/>
  <c r="BX1260" i="1"/>
  <c r="CB1260" i="1"/>
  <c r="CF1260" i="1"/>
  <c r="CR1260" i="1"/>
  <c r="BD1261" i="1"/>
  <c r="BH1261" i="1"/>
  <c r="BP1261" i="1"/>
  <c r="BT1261" i="1"/>
  <c r="BX1261" i="1"/>
  <c r="CB1261" i="1"/>
  <c r="CF1261" i="1"/>
  <c r="CR1261" i="1"/>
  <c r="BD1262" i="1"/>
  <c r="BH1262" i="1"/>
  <c r="BP1262" i="1"/>
  <c r="BT1262" i="1"/>
  <c r="BX1262" i="1"/>
  <c r="CB1262" i="1"/>
  <c r="CF1262" i="1"/>
  <c r="CR1262" i="1"/>
  <c r="BD1263" i="1"/>
  <c r="BH1263" i="1"/>
  <c r="BP1263" i="1"/>
  <c r="BT1263" i="1"/>
  <c r="BX1263" i="1"/>
  <c r="CB1263" i="1"/>
  <c r="CF1263" i="1"/>
  <c r="CR1263" i="1"/>
  <c r="BD1264" i="1"/>
  <c r="BH1264" i="1"/>
  <c r="BP1264" i="1"/>
  <c r="BT1264" i="1"/>
  <c r="BX1264" i="1"/>
  <c r="CB1264" i="1"/>
  <c r="CF1264" i="1"/>
  <c r="CR1264" i="1"/>
  <c r="BD1265" i="1"/>
  <c r="BH1265" i="1"/>
  <c r="BP1265" i="1"/>
  <c r="BT1265" i="1"/>
  <c r="BX1265" i="1"/>
  <c r="CB1265" i="1"/>
  <c r="CF1265" i="1"/>
  <c r="CR1265" i="1"/>
  <c r="BD1266" i="1"/>
  <c r="BH1266" i="1"/>
  <c r="BP1266" i="1"/>
  <c r="BT1266" i="1"/>
  <c r="BX1266" i="1"/>
  <c r="CB1266" i="1"/>
  <c r="CF1266" i="1"/>
  <c r="CR1266" i="1"/>
  <c r="BD1267" i="1"/>
  <c r="BH1267" i="1"/>
  <c r="BP1267" i="1"/>
  <c r="BT1267" i="1"/>
  <c r="BX1267" i="1"/>
  <c r="CB1267" i="1"/>
  <c r="CF1267" i="1"/>
  <c r="CR1267" i="1"/>
  <c r="BD1268" i="1"/>
  <c r="BH1268" i="1"/>
  <c r="BP1268" i="1"/>
  <c r="BT1268" i="1"/>
  <c r="BX1268" i="1"/>
  <c r="CB1268" i="1"/>
  <c r="CF1268" i="1"/>
  <c r="CR1268" i="1"/>
  <c r="BD1269" i="1"/>
  <c r="BH1269" i="1"/>
  <c r="BP1269" i="1"/>
  <c r="BT1269" i="1"/>
  <c r="BX1269" i="1"/>
  <c r="CB1269" i="1"/>
  <c r="CF1269" i="1"/>
  <c r="CR1269" i="1"/>
  <c r="BD1270" i="1"/>
  <c r="BH1270" i="1"/>
  <c r="BP1270" i="1"/>
  <c r="BT1270" i="1"/>
  <c r="BX1270" i="1"/>
  <c r="CB1270" i="1"/>
  <c r="CF1270" i="1"/>
  <c r="CR1270" i="1"/>
  <c r="BD1271" i="1"/>
  <c r="BH1271" i="1"/>
  <c r="BP1271" i="1"/>
  <c r="BT1271" i="1"/>
  <c r="BX1271" i="1"/>
  <c r="CB1271" i="1"/>
  <c r="CF1271" i="1"/>
  <c r="CR1271" i="1"/>
  <c r="BD1272" i="1"/>
  <c r="BH1272" i="1"/>
  <c r="BP1272" i="1"/>
  <c r="BT1272" i="1"/>
  <c r="BX1272" i="1"/>
  <c r="CB1272" i="1"/>
  <c r="CF1272" i="1"/>
  <c r="CR1272" i="1"/>
  <c r="BD1273" i="1"/>
  <c r="BH1273" i="1"/>
  <c r="BP1273" i="1"/>
  <c r="BT1273" i="1"/>
  <c r="BX1273" i="1"/>
  <c r="CB1273" i="1"/>
  <c r="CF1273" i="1"/>
  <c r="CR1273" i="1"/>
  <c r="BD1274" i="1"/>
  <c r="BH1274" i="1"/>
  <c r="BP1274" i="1"/>
  <c r="BT1274" i="1"/>
  <c r="BX1274" i="1"/>
  <c r="CB1274" i="1"/>
  <c r="CF1274" i="1"/>
  <c r="CR1274" i="1"/>
  <c r="BD1275" i="1"/>
  <c r="BH1275" i="1"/>
  <c r="BP1275" i="1"/>
  <c r="BT1275" i="1"/>
  <c r="BX1275" i="1"/>
  <c r="CB1275" i="1"/>
  <c r="CF1275" i="1"/>
  <c r="CR1275" i="1"/>
  <c r="BD1276" i="1"/>
  <c r="BH1276" i="1"/>
  <c r="BP1276" i="1"/>
  <c r="BT1276" i="1"/>
  <c r="BX1276" i="1"/>
  <c r="CB1276" i="1"/>
  <c r="CF1276" i="1"/>
  <c r="CR1276" i="1"/>
  <c r="BD1277" i="1"/>
  <c r="BH1277" i="1"/>
  <c r="BP1277" i="1"/>
  <c r="BT1277" i="1"/>
  <c r="BX1277" i="1"/>
  <c r="CB1277" i="1"/>
  <c r="CF1277" i="1"/>
  <c r="CR1277" i="1"/>
  <c r="BD1278" i="1"/>
  <c r="BH1278" i="1"/>
  <c r="BP1278" i="1"/>
  <c r="BT1278" i="1"/>
  <c r="BX1278" i="1"/>
  <c r="CB1278" i="1"/>
  <c r="CF1278" i="1"/>
  <c r="CR1278" i="1"/>
  <c r="BD1279" i="1"/>
  <c r="BH1279" i="1"/>
  <c r="BP1279" i="1"/>
  <c r="BT1279" i="1"/>
  <c r="BX1279" i="1"/>
  <c r="CB1279" i="1"/>
  <c r="CF1279" i="1"/>
  <c r="CR1279" i="1"/>
  <c r="BD1280" i="1"/>
  <c r="BH1280" i="1"/>
  <c r="BP1280" i="1"/>
  <c r="BT1280" i="1"/>
  <c r="BX1280" i="1"/>
  <c r="CB1280" i="1"/>
  <c r="CF1280" i="1"/>
  <c r="CR1280" i="1"/>
  <c r="BD1281" i="1"/>
  <c r="BH1281" i="1"/>
  <c r="BP1281" i="1"/>
  <c r="BT1281" i="1"/>
  <c r="BX1281" i="1"/>
  <c r="CB1281" i="1"/>
  <c r="CF1281" i="1"/>
  <c r="CR1281" i="1"/>
  <c r="BD1282" i="1"/>
  <c r="BH1282" i="1"/>
  <c r="BP1282" i="1"/>
  <c r="BT1282" i="1"/>
  <c r="BX1282" i="1"/>
  <c r="CB1282" i="1"/>
  <c r="CF1282" i="1"/>
  <c r="CR1282" i="1"/>
  <c r="BD1283" i="1"/>
  <c r="BH1283" i="1"/>
  <c r="BP1283" i="1"/>
  <c r="BT1283" i="1"/>
  <c r="BX1283" i="1"/>
  <c r="CB1283" i="1"/>
  <c r="CF1283" i="1"/>
  <c r="CR1283" i="1"/>
  <c r="BD1284" i="1"/>
  <c r="BH1284" i="1"/>
  <c r="BP1284" i="1"/>
  <c r="BT1284" i="1"/>
  <c r="BX1284" i="1"/>
  <c r="CB1284" i="1"/>
  <c r="CF1284" i="1"/>
  <c r="CR1284" i="1"/>
  <c r="BD1285" i="1"/>
  <c r="BH1285" i="1"/>
  <c r="BP1285" i="1"/>
  <c r="BT1285" i="1"/>
  <c r="BX1285" i="1"/>
  <c r="CB1285" i="1"/>
  <c r="CF1285" i="1"/>
  <c r="CR1285" i="1"/>
  <c r="BD1286" i="1"/>
  <c r="BH1286" i="1"/>
  <c r="BP1286" i="1"/>
  <c r="BT1286" i="1"/>
  <c r="BX1286" i="1"/>
  <c r="CB1286" i="1"/>
  <c r="CF1286" i="1"/>
  <c r="CR1286" i="1"/>
  <c r="BD1287" i="1"/>
  <c r="BH1287" i="1"/>
  <c r="BP1287" i="1"/>
  <c r="BT1287" i="1"/>
  <c r="BX1287" i="1"/>
  <c r="CB1287" i="1"/>
  <c r="CF1287" i="1"/>
  <c r="CR1287" i="1"/>
  <c r="BD1288" i="1"/>
  <c r="BH1288" i="1"/>
  <c r="BP1288" i="1"/>
  <c r="BT1288" i="1"/>
  <c r="BX1288" i="1"/>
  <c r="CB1288" i="1"/>
  <c r="CF1288" i="1"/>
  <c r="CR1288" i="1"/>
  <c r="BD1289" i="1"/>
  <c r="BH1289" i="1"/>
  <c r="BP1289" i="1"/>
  <c r="BT1289" i="1"/>
  <c r="BX1289" i="1"/>
  <c r="CB1289" i="1"/>
  <c r="CF1289" i="1"/>
  <c r="CR1289" i="1"/>
  <c r="BD1290" i="1"/>
  <c r="BH1290" i="1"/>
  <c r="BP1290" i="1"/>
  <c r="BT1290" i="1"/>
  <c r="BX1290" i="1"/>
  <c r="CB1290" i="1"/>
  <c r="CF1290" i="1"/>
  <c r="CR1290" i="1"/>
  <c r="BD1291" i="1"/>
  <c r="BH1291" i="1"/>
  <c r="BP1291" i="1"/>
  <c r="BT1291" i="1"/>
  <c r="BX1291" i="1"/>
  <c r="CB1291" i="1"/>
  <c r="CF1291" i="1"/>
  <c r="CR1291" i="1"/>
  <c r="BD1292" i="1"/>
  <c r="BH1292" i="1"/>
  <c r="BP1292" i="1"/>
  <c r="BT1292" i="1"/>
  <c r="BX1292" i="1"/>
  <c r="CB1292" i="1"/>
  <c r="CF1292" i="1"/>
  <c r="CR1292" i="1"/>
  <c r="BD1293" i="1"/>
  <c r="BH1293" i="1"/>
  <c r="BP1293" i="1"/>
  <c r="BT1293" i="1"/>
  <c r="BX1293" i="1"/>
  <c r="CB1293" i="1"/>
  <c r="CF1293" i="1"/>
  <c r="CR1293" i="1"/>
  <c r="BD1294" i="1"/>
  <c r="BH1294" i="1"/>
  <c r="BP1294" i="1"/>
  <c r="BT1294" i="1"/>
  <c r="BX1294" i="1"/>
  <c r="CB1294" i="1"/>
  <c r="CF1294" i="1"/>
  <c r="CR1294" i="1"/>
  <c r="BD1295" i="1"/>
  <c r="BH1295" i="1"/>
  <c r="BP1295" i="1"/>
  <c r="BT1295" i="1"/>
  <c r="BX1295" i="1"/>
  <c r="CB1295" i="1"/>
  <c r="CF1295" i="1"/>
  <c r="CR1295" i="1"/>
  <c r="BD1296" i="1"/>
  <c r="BH1296" i="1"/>
  <c r="BP1296" i="1"/>
  <c r="BT1296" i="1"/>
  <c r="BX1296" i="1"/>
  <c r="CB1296" i="1"/>
  <c r="CF1296" i="1"/>
  <c r="CR1296" i="1"/>
  <c r="BD1297" i="1"/>
  <c r="BH1297" i="1"/>
  <c r="BP1297" i="1"/>
  <c r="BT1297" i="1"/>
  <c r="BX1297" i="1"/>
  <c r="CB1297" i="1"/>
  <c r="CF1297" i="1"/>
  <c r="CR1297" i="1"/>
  <c r="BD1298" i="1"/>
  <c r="BH1298" i="1"/>
  <c r="BP1298" i="1"/>
  <c r="BT1298" i="1"/>
  <c r="BX1298" i="1"/>
  <c r="CB1298" i="1"/>
  <c r="CF1298" i="1"/>
  <c r="CR1298" i="1"/>
  <c r="BD1299" i="1"/>
  <c r="BH1299" i="1"/>
  <c r="BP1299" i="1"/>
  <c r="BT1299" i="1"/>
  <c r="BX1299" i="1"/>
  <c r="CB1299" i="1"/>
  <c r="CF1299" i="1"/>
  <c r="CR1299" i="1"/>
  <c r="BD1300" i="1"/>
  <c r="BH1300" i="1"/>
  <c r="BP1300" i="1"/>
  <c r="BT1300" i="1"/>
  <c r="BX1300" i="1"/>
  <c r="CB1300" i="1"/>
  <c r="CF1300" i="1"/>
  <c r="CR1300" i="1"/>
  <c r="BD1301" i="1"/>
  <c r="BH1301" i="1"/>
  <c r="BP1301" i="1"/>
  <c r="BT1301" i="1"/>
  <c r="BX1301" i="1"/>
  <c r="CB1301" i="1"/>
  <c r="CF1301" i="1"/>
  <c r="CR1301" i="1"/>
  <c r="BD1302" i="1"/>
  <c r="BH1302" i="1"/>
  <c r="BP1302" i="1"/>
  <c r="BT1302" i="1"/>
  <c r="BX1302" i="1"/>
  <c r="CB1302" i="1"/>
  <c r="CF1302" i="1"/>
  <c r="CR1302" i="1"/>
  <c r="BD1303" i="1"/>
  <c r="BH1303" i="1"/>
  <c r="BP1303" i="1"/>
  <c r="BT1303" i="1"/>
  <c r="BX1303" i="1"/>
  <c r="CB1303" i="1"/>
  <c r="CF1303" i="1"/>
  <c r="CR1303" i="1"/>
  <c r="BD1304" i="1"/>
  <c r="BH1304" i="1"/>
  <c r="BP1304" i="1"/>
  <c r="BT1304" i="1"/>
  <c r="BX1304" i="1"/>
  <c r="CB1304" i="1"/>
  <c r="CF1304" i="1"/>
  <c r="CR1304" i="1"/>
  <c r="BD1305" i="1"/>
  <c r="BH1305" i="1"/>
  <c r="BP1305" i="1"/>
  <c r="BT1305" i="1"/>
  <c r="BX1305" i="1"/>
  <c r="CB1305" i="1"/>
  <c r="CF1305" i="1"/>
  <c r="CR1305" i="1"/>
  <c r="BD1306" i="1"/>
  <c r="BH1306" i="1"/>
  <c r="BP1306" i="1"/>
  <c r="BT1306" i="1"/>
  <c r="BX1306" i="1"/>
  <c r="CB1306" i="1"/>
  <c r="CF1306" i="1"/>
  <c r="CR1306" i="1"/>
  <c r="BD1307" i="1"/>
  <c r="BH1307" i="1"/>
  <c r="BP1307" i="1"/>
  <c r="BT1307" i="1"/>
  <c r="BX1307" i="1"/>
  <c r="CB1307" i="1"/>
  <c r="CF1307" i="1"/>
  <c r="CR1307" i="1"/>
  <c r="BD1308" i="1"/>
  <c r="BH1308" i="1"/>
  <c r="BP1308" i="1"/>
  <c r="BT1308" i="1"/>
  <c r="BX1308" i="1"/>
  <c r="CB1308" i="1"/>
  <c r="CF1308" i="1"/>
  <c r="CR1308" i="1"/>
  <c r="BD1309" i="1"/>
  <c r="BH1309" i="1"/>
  <c r="BP1309" i="1"/>
  <c r="BT1309" i="1"/>
  <c r="BX1309" i="1"/>
  <c r="CB1309" i="1"/>
  <c r="CF1309" i="1"/>
  <c r="CR1309" i="1"/>
  <c r="BD1310" i="1"/>
  <c r="BH1310" i="1"/>
  <c r="BP1310" i="1"/>
  <c r="BT1310" i="1"/>
  <c r="BX1310" i="1"/>
  <c r="CB1310" i="1"/>
  <c r="CF1310" i="1"/>
  <c r="CR1310" i="1"/>
  <c r="BD1311" i="1"/>
  <c r="BH1311" i="1"/>
  <c r="BP1311" i="1"/>
  <c r="BT1311" i="1"/>
  <c r="BX1311" i="1"/>
  <c r="CB1311" i="1"/>
  <c r="CF1311" i="1"/>
  <c r="CR1311" i="1"/>
  <c r="BD1312" i="1"/>
  <c r="BH1312" i="1"/>
  <c r="BP1312" i="1"/>
  <c r="BT1312" i="1"/>
  <c r="BX1312" i="1"/>
  <c r="CB1312" i="1"/>
  <c r="CF1312" i="1"/>
  <c r="CR1312" i="1"/>
  <c r="BD1313" i="1"/>
  <c r="BH1313" i="1"/>
  <c r="BP1313" i="1"/>
  <c r="BT1313" i="1"/>
  <c r="BX1313" i="1"/>
  <c r="CB1313" i="1"/>
  <c r="CF1313" i="1"/>
  <c r="CR1313" i="1"/>
  <c r="BD1314" i="1"/>
  <c r="BH1314" i="1"/>
  <c r="BP1314" i="1"/>
  <c r="BT1314" i="1"/>
  <c r="BX1314" i="1"/>
  <c r="CB1314" i="1"/>
  <c r="CF1314" i="1"/>
  <c r="CR1314" i="1"/>
  <c r="BD1315" i="1"/>
  <c r="BH1315" i="1"/>
  <c r="BP1315" i="1"/>
  <c r="BT1315" i="1"/>
  <c r="BX1315" i="1"/>
  <c r="CB1315" i="1"/>
  <c r="CF1315" i="1"/>
  <c r="CR1315" i="1"/>
  <c r="BD1316" i="1"/>
  <c r="BH1316" i="1"/>
  <c r="BP1316" i="1"/>
  <c r="BT1316" i="1"/>
  <c r="BX1316" i="1"/>
  <c r="CB1316" i="1"/>
  <c r="CF1316" i="1"/>
  <c r="CR1316" i="1"/>
  <c r="BD1317" i="1"/>
  <c r="BH1317" i="1"/>
  <c r="BP1317" i="1"/>
  <c r="BT1317" i="1"/>
  <c r="BX1317" i="1"/>
  <c r="CB1317" i="1"/>
  <c r="CF1317" i="1"/>
  <c r="CR1317" i="1"/>
  <c r="BD1318" i="1"/>
  <c r="BH1318" i="1"/>
  <c r="BP1318" i="1"/>
  <c r="BT1318" i="1"/>
  <c r="BX1318" i="1"/>
  <c r="CB1318" i="1"/>
  <c r="CF1318" i="1"/>
  <c r="CR1318" i="1"/>
  <c r="BD1319" i="1"/>
  <c r="BH1319" i="1"/>
  <c r="BP1319" i="1"/>
  <c r="BT1319" i="1"/>
  <c r="BX1319" i="1"/>
  <c r="CB1319" i="1"/>
  <c r="CF1319" i="1"/>
  <c r="CR1319" i="1"/>
  <c r="BD1320" i="1"/>
  <c r="BH1320" i="1"/>
  <c r="BP1320" i="1"/>
  <c r="BT1320" i="1"/>
  <c r="BX1320" i="1"/>
  <c r="CB1320" i="1"/>
  <c r="CF1320" i="1"/>
  <c r="CR1320" i="1"/>
  <c r="BD1321" i="1"/>
  <c r="BH1321" i="1"/>
  <c r="BP1321" i="1"/>
  <c r="BT1321" i="1"/>
  <c r="BX1321" i="1"/>
  <c r="CB1321" i="1"/>
  <c r="CF1321" i="1"/>
  <c r="CR1321" i="1"/>
  <c r="BD1322" i="1"/>
  <c r="BH1322" i="1"/>
  <c r="BP1322" i="1"/>
  <c r="BT1322" i="1"/>
  <c r="BX1322" i="1"/>
  <c r="CB1322" i="1"/>
  <c r="CF1322" i="1"/>
  <c r="CR1322" i="1"/>
  <c r="BD1323" i="1"/>
  <c r="BH1323" i="1"/>
  <c r="BP1323" i="1"/>
  <c r="BT1323" i="1"/>
  <c r="BX1323" i="1"/>
  <c r="CB1323" i="1"/>
  <c r="CF1323" i="1"/>
  <c r="CR1323" i="1"/>
  <c r="BD1324" i="1"/>
  <c r="BH1324" i="1"/>
  <c r="BP1324" i="1"/>
  <c r="BT1324" i="1"/>
  <c r="BX1324" i="1"/>
  <c r="CB1324" i="1"/>
  <c r="CF1324" i="1"/>
  <c r="CR1324" i="1"/>
  <c r="BD1325" i="1"/>
  <c r="BH1325" i="1"/>
  <c r="BP1325" i="1"/>
  <c r="BT1325" i="1"/>
  <c r="BX1325" i="1"/>
  <c r="CB1325" i="1"/>
  <c r="CF1325" i="1"/>
  <c r="CR1325" i="1"/>
  <c r="BD1326" i="1"/>
  <c r="BH1326" i="1"/>
  <c r="BP1326" i="1"/>
  <c r="BT1326" i="1"/>
  <c r="BX1326" i="1"/>
  <c r="CB1326" i="1"/>
  <c r="CF1326" i="1"/>
  <c r="CR1326" i="1"/>
  <c r="BD1327" i="1"/>
  <c r="BH1327" i="1"/>
  <c r="BP1327" i="1"/>
  <c r="BT1327" i="1"/>
  <c r="BX1327" i="1"/>
  <c r="CB1327" i="1"/>
  <c r="CF1327" i="1"/>
  <c r="CR1327" i="1"/>
  <c r="BD1328" i="1"/>
  <c r="BH1328" i="1"/>
  <c r="BP1328" i="1"/>
  <c r="BT1328" i="1"/>
  <c r="BX1328" i="1"/>
  <c r="CB1328" i="1"/>
  <c r="CF1328" i="1"/>
  <c r="CR1328" i="1"/>
  <c r="BD1329" i="1"/>
  <c r="BH1329" i="1"/>
  <c r="BP1329" i="1"/>
  <c r="BT1329" i="1"/>
  <c r="BX1329" i="1"/>
  <c r="CB1329" i="1"/>
  <c r="CF1329" i="1"/>
  <c r="CR1329" i="1"/>
  <c r="BD1330" i="1"/>
  <c r="BH1330" i="1"/>
  <c r="BP1330" i="1"/>
  <c r="BT1330" i="1"/>
  <c r="BX1330" i="1"/>
  <c r="CB1330" i="1"/>
  <c r="CF1330" i="1"/>
  <c r="CR1330" i="1"/>
  <c r="BD1331" i="1"/>
  <c r="BH1331" i="1"/>
  <c r="BP1331" i="1"/>
  <c r="BT1331" i="1"/>
  <c r="BX1331" i="1"/>
  <c r="CB1331" i="1"/>
  <c r="CF1331" i="1"/>
  <c r="CR1331" i="1"/>
  <c r="BD1332" i="1"/>
  <c r="BH1332" i="1"/>
  <c r="BP1332" i="1"/>
  <c r="BT1332" i="1"/>
  <c r="BX1332" i="1"/>
  <c r="CB1332" i="1"/>
  <c r="CF1332" i="1"/>
  <c r="CR1332" i="1"/>
  <c r="BD1333" i="1"/>
  <c r="BH1333" i="1"/>
  <c r="BP1333" i="1"/>
  <c r="BT1333" i="1"/>
  <c r="BX1333" i="1"/>
  <c r="CB1333" i="1"/>
  <c r="CF1333" i="1"/>
  <c r="CR1333" i="1"/>
  <c r="BD1334" i="1"/>
  <c r="BH1334" i="1"/>
  <c r="BP1334" i="1"/>
  <c r="BT1334" i="1"/>
  <c r="BX1334" i="1"/>
  <c r="CB1334" i="1"/>
  <c r="CF1334" i="1"/>
  <c r="CR1334" i="1"/>
  <c r="BD1335" i="1"/>
  <c r="BH1335" i="1"/>
  <c r="BP1335" i="1"/>
  <c r="BT1335" i="1"/>
  <c r="BX1335" i="1"/>
  <c r="CB1335" i="1"/>
  <c r="CF1335" i="1"/>
  <c r="CR1335" i="1"/>
  <c r="BD1336" i="1"/>
  <c r="BH1336" i="1"/>
  <c r="BP1336" i="1"/>
  <c r="BT1336" i="1"/>
  <c r="BX1336" i="1"/>
  <c r="CB1336" i="1"/>
  <c r="CF1336" i="1"/>
  <c r="CR1336" i="1"/>
  <c r="BD1337" i="1"/>
  <c r="BH1337" i="1"/>
  <c r="BP1337" i="1"/>
  <c r="BT1337" i="1"/>
  <c r="BX1337" i="1"/>
  <c r="CB1337" i="1"/>
  <c r="CF1337" i="1"/>
  <c r="CR1337" i="1"/>
  <c r="BD1338" i="1"/>
  <c r="BH1338" i="1"/>
  <c r="BP1338" i="1"/>
  <c r="BT1338" i="1"/>
  <c r="BX1338" i="1"/>
  <c r="CB1338" i="1"/>
  <c r="CF1338" i="1"/>
  <c r="CR1338" i="1"/>
  <c r="BD1339" i="1"/>
  <c r="BH1339" i="1"/>
  <c r="BP1339" i="1"/>
  <c r="BT1339" i="1"/>
  <c r="BX1339" i="1"/>
  <c r="CB1339" i="1"/>
  <c r="CF1339" i="1"/>
  <c r="CR1339" i="1"/>
  <c r="BD1340" i="1"/>
  <c r="BH1340" i="1"/>
  <c r="BP1340" i="1"/>
  <c r="BT1340" i="1"/>
  <c r="BX1340" i="1"/>
  <c r="CB1340" i="1"/>
  <c r="CF1340" i="1"/>
  <c r="CR1340" i="1"/>
  <c r="BD1341" i="1"/>
  <c r="BH1341" i="1"/>
  <c r="BP1341" i="1"/>
  <c r="BT1341" i="1"/>
  <c r="BX1341" i="1"/>
  <c r="CB1341" i="1"/>
  <c r="CF1341" i="1"/>
  <c r="CR1341" i="1"/>
  <c r="BD1342" i="1"/>
  <c r="BH1342" i="1"/>
  <c r="BP1342" i="1"/>
  <c r="BT1342" i="1"/>
  <c r="BX1342" i="1"/>
  <c r="CB1342" i="1"/>
  <c r="CF1342" i="1"/>
  <c r="CR1342" i="1"/>
  <c r="BD1343" i="1"/>
  <c r="BH1343" i="1"/>
  <c r="BP1343" i="1"/>
  <c r="BT1343" i="1"/>
  <c r="BX1343" i="1"/>
  <c r="CB1343" i="1"/>
  <c r="CF1343" i="1"/>
  <c r="CR1343" i="1"/>
  <c r="BD1344" i="1"/>
  <c r="BH1344" i="1"/>
  <c r="BP1344" i="1"/>
  <c r="BT1344" i="1"/>
  <c r="BX1344" i="1"/>
  <c r="CB1344" i="1"/>
  <c r="CF1344" i="1"/>
  <c r="CR1344" i="1"/>
  <c r="BD1345" i="1"/>
  <c r="BH1345" i="1"/>
  <c r="BP1345" i="1"/>
  <c r="BT1345" i="1"/>
  <c r="BX1345" i="1"/>
  <c r="CB1345" i="1"/>
  <c r="CF1345" i="1"/>
  <c r="CR1345" i="1"/>
  <c r="BD1346" i="1"/>
  <c r="BH1346" i="1"/>
  <c r="BP1346" i="1"/>
  <c r="BT1346" i="1"/>
  <c r="BX1346" i="1"/>
  <c r="CB1346" i="1"/>
  <c r="CF1346" i="1"/>
  <c r="CR1346" i="1"/>
  <c r="BD1347" i="1"/>
  <c r="BH1347" i="1"/>
  <c r="BP1347" i="1"/>
  <c r="BT1347" i="1"/>
  <c r="BX1347" i="1"/>
  <c r="CB1347" i="1"/>
  <c r="CF1347" i="1"/>
  <c r="CR1347" i="1"/>
  <c r="BD1348" i="1"/>
  <c r="BH1348" i="1"/>
  <c r="BP1348" i="1"/>
  <c r="BT1348" i="1"/>
  <c r="BX1348" i="1"/>
  <c r="CB1348" i="1"/>
  <c r="CF1348" i="1"/>
  <c r="CR1348" i="1"/>
  <c r="BD1349" i="1"/>
  <c r="BH1349" i="1"/>
  <c r="BP1349" i="1"/>
  <c r="BT1349" i="1"/>
  <c r="BX1349" i="1"/>
  <c r="CB1349" i="1"/>
  <c r="CF1349" i="1"/>
  <c r="CR1349" i="1"/>
  <c r="BD1350" i="1"/>
  <c r="BH1350" i="1"/>
  <c r="BP1350" i="1"/>
  <c r="BT1350" i="1"/>
  <c r="BX1350" i="1"/>
  <c r="CB1350" i="1"/>
  <c r="CF1350" i="1"/>
  <c r="CR1350" i="1"/>
  <c r="BD1351" i="1"/>
  <c r="BH1351" i="1"/>
  <c r="BP1351" i="1"/>
  <c r="BT1351" i="1"/>
  <c r="BX1351" i="1"/>
  <c r="CB1351" i="1"/>
  <c r="CF1351" i="1"/>
  <c r="CR1351" i="1"/>
  <c r="BD1352" i="1"/>
  <c r="BH1352" i="1"/>
  <c r="BP1352" i="1"/>
  <c r="BT1352" i="1"/>
  <c r="BX1352" i="1"/>
  <c r="CB1352" i="1"/>
  <c r="CF1352" i="1"/>
  <c r="CR1352" i="1"/>
  <c r="BD1353" i="1"/>
  <c r="BH1353" i="1"/>
  <c r="BP1353" i="1"/>
  <c r="BT1353" i="1"/>
  <c r="BX1353" i="1"/>
  <c r="CB1353" i="1"/>
  <c r="CF1353" i="1"/>
  <c r="CR1353" i="1"/>
  <c r="BD1354" i="1"/>
  <c r="BH1354" i="1"/>
  <c r="BP1354" i="1"/>
  <c r="BT1354" i="1"/>
  <c r="BX1354" i="1"/>
  <c r="CB1354" i="1"/>
  <c r="CF1354" i="1"/>
  <c r="CR1354" i="1"/>
  <c r="BD1355" i="1"/>
  <c r="BH1355" i="1"/>
  <c r="BP1355" i="1"/>
  <c r="BT1355" i="1"/>
  <c r="BX1355" i="1"/>
  <c r="CB1355" i="1"/>
  <c r="CF1355" i="1"/>
  <c r="CR1355" i="1"/>
  <c r="BD1356" i="1"/>
  <c r="BH1356" i="1"/>
  <c r="BP1356" i="1"/>
  <c r="BT1356" i="1"/>
  <c r="BX1356" i="1"/>
  <c r="CB1356" i="1"/>
  <c r="CF1356" i="1"/>
  <c r="CR1356" i="1"/>
  <c r="BD1357" i="1"/>
  <c r="BH1357" i="1"/>
  <c r="BP1357" i="1"/>
  <c r="BT1357" i="1"/>
  <c r="BX1357" i="1"/>
  <c r="CB1357" i="1"/>
  <c r="CF1357" i="1"/>
  <c r="CR1357" i="1"/>
  <c r="BD1358" i="1"/>
  <c r="BH1358" i="1"/>
  <c r="BP1358" i="1"/>
  <c r="BT1358" i="1"/>
  <c r="BX1358" i="1"/>
  <c r="CB1358" i="1"/>
  <c r="CF1358" i="1"/>
  <c r="CR1358" i="1"/>
  <c r="BD1359" i="1"/>
  <c r="BH1359" i="1"/>
  <c r="BP1359" i="1"/>
  <c r="BT1359" i="1"/>
  <c r="BX1359" i="1"/>
  <c r="CB1359" i="1"/>
  <c r="CF1359" i="1"/>
  <c r="CR1359" i="1"/>
  <c r="BD1360" i="1"/>
  <c r="BH1360" i="1"/>
  <c r="BP1360" i="1"/>
  <c r="BT1360" i="1"/>
  <c r="BX1360" i="1"/>
  <c r="CB1360" i="1"/>
  <c r="CF1360" i="1"/>
  <c r="CR1360" i="1"/>
  <c r="BD1361" i="1"/>
  <c r="BH1361" i="1"/>
  <c r="BP1361" i="1"/>
  <c r="BT1361" i="1"/>
  <c r="BX1361" i="1"/>
  <c r="CB1361" i="1"/>
  <c r="CF1361" i="1"/>
  <c r="CR1361" i="1"/>
  <c r="BD1362" i="1"/>
  <c r="BH1362" i="1"/>
  <c r="BP1362" i="1"/>
  <c r="BT1362" i="1"/>
  <c r="BX1362" i="1"/>
  <c r="CB1362" i="1"/>
  <c r="CF1362" i="1"/>
  <c r="CR1362" i="1"/>
  <c r="BD1363" i="1"/>
  <c r="BH1363" i="1"/>
  <c r="BP1363" i="1"/>
  <c r="BT1363" i="1"/>
  <c r="BX1363" i="1"/>
  <c r="CB1363" i="1"/>
  <c r="CF1363" i="1"/>
  <c r="CR1363" i="1"/>
  <c r="BD1364" i="1"/>
  <c r="BH1364" i="1"/>
  <c r="BP1364" i="1"/>
  <c r="BT1364" i="1"/>
  <c r="BX1364" i="1"/>
  <c r="CB1364" i="1"/>
  <c r="CF1364" i="1"/>
  <c r="CR1364" i="1"/>
  <c r="BD1365" i="1"/>
  <c r="BH1365" i="1"/>
  <c r="BP1365" i="1"/>
  <c r="BT1365" i="1"/>
  <c r="BX1365" i="1"/>
  <c r="CB1365" i="1"/>
  <c r="CF1365" i="1"/>
  <c r="CR1365" i="1"/>
  <c r="BD1366" i="1"/>
  <c r="BH1366" i="1"/>
  <c r="BP1366" i="1"/>
  <c r="BT1366" i="1"/>
  <c r="BX1366" i="1"/>
  <c r="CB1366" i="1"/>
  <c r="CF1366" i="1"/>
  <c r="CR1366" i="1"/>
  <c r="BD1367" i="1"/>
  <c r="BH1367" i="1"/>
  <c r="BP1367" i="1"/>
  <c r="BT1367" i="1"/>
  <c r="BX1367" i="1"/>
  <c r="CB1367" i="1"/>
  <c r="CF1367" i="1"/>
  <c r="CR1367" i="1"/>
  <c r="BD1368" i="1"/>
  <c r="BH1368" i="1"/>
  <c r="BP1368" i="1"/>
  <c r="BT1368" i="1"/>
  <c r="BX1368" i="1"/>
  <c r="CB1368" i="1"/>
  <c r="CF1368" i="1"/>
  <c r="CR1368" i="1"/>
  <c r="BD1369" i="1"/>
  <c r="BH1369" i="1"/>
  <c r="BP1369" i="1"/>
  <c r="BT1369" i="1"/>
  <c r="BX1369" i="1"/>
  <c r="CB1369" i="1"/>
  <c r="CF1369" i="1"/>
  <c r="CR1369" i="1"/>
  <c r="BD1370" i="1"/>
  <c r="BH1370" i="1"/>
  <c r="BP1370" i="1"/>
  <c r="BT1370" i="1"/>
  <c r="BX1370" i="1"/>
  <c r="CB1370" i="1"/>
  <c r="CF1370" i="1"/>
  <c r="CR1370" i="1"/>
  <c r="BD1371" i="1"/>
  <c r="BH1371" i="1"/>
  <c r="BP1371" i="1"/>
  <c r="BT1371" i="1"/>
  <c r="BX1371" i="1"/>
  <c r="CB1371" i="1"/>
  <c r="CF1371" i="1"/>
  <c r="CR1371" i="1"/>
  <c r="BD1372" i="1"/>
  <c r="BH1372" i="1"/>
  <c r="BP1372" i="1"/>
  <c r="BT1372" i="1"/>
  <c r="BX1372" i="1"/>
  <c r="CB1372" i="1"/>
  <c r="CF1372" i="1"/>
  <c r="CR1372" i="1"/>
  <c r="BD1373" i="1"/>
  <c r="BH1373" i="1"/>
  <c r="BP1373" i="1"/>
  <c r="BT1373" i="1"/>
  <c r="BX1373" i="1"/>
  <c r="CB1373" i="1"/>
  <c r="CF1373" i="1"/>
  <c r="CR1373" i="1"/>
  <c r="BD1374" i="1"/>
  <c r="BH1374" i="1"/>
  <c r="BP1374" i="1"/>
  <c r="BT1374" i="1"/>
  <c r="BX1374" i="1"/>
  <c r="CB1374" i="1"/>
  <c r="CF1374" i="1"/>
  <c r="CR1374" i="1"/>
  <c r="BD1375" i="1"/>
  <c r="BH1375" i="1"/>
  <c r="BP1375" i="1"/>
  <c r="BT1375" i="1"/>
  <c r="BX1375" i="1"/>
  <c r="CB1375" i="1"/>
  <c r="CF1375" i="1"/>
  <c r="CR1375" i="1"/>
  <c r="BD1376" i="1"/>
  <c r="BH1376" i="1"/>
  <c r="BP1376" i="1"/>
  <c r="BT1376" i="1"/>
  <c r="BX1376" i="1"/>
  <c r="CB1376" i="1"/>
  <c r="CF1376" i="1"/>
  <c r="CR1376" i="1"/>
  <c r="BD1377" i="1"/>
  <c r="BH1377" i="1"/>
  <c r="BP1377" i="1"/>
  <c r="BT1377" i="1"/>
  <c r="BX1377" i="1"/>
  <c r="CB1377" i="1"/>
  <c r="CF1377" i="1"/>
  <c r="CR1377" i="1"/>
  <c r="BD1378" i="1"/>
  <c r="BH1378" i="1"/>
  <c r="BP1378" i="1"/>
  <c r="BT1378" i="1"/>
  <c r="BX1378" i="1"/>
  <c r="CB1378" i="1"/>
  <c r="CF1378" i="1"/>
  <c r="CR1378" i="1"/>
  <c r="BD1379" i="1"/>
  <c r="BH1379" i="1"/>
  <c r="BP1379" i="1"/>
  <c r="BT1379" i="1"/>
  <c r="BX1379" i="1"/>
  <c r="CB1379" i="1"/>
  <c r="CF1379" i="1"/>
  <c r="CR1379" i="1"/>
  <c r="BD1380" i="1"/>
  <c r="BH1380" i="1"/>
  <c r="BP1380" i="1"/>
  <c r="BT1380" i="1"/>
  <c r="BX1380" i="1"/>
  <c r="CB1380" i="1"/>
  <c r="CF1380" i="1"/>
  <c r="CR1380" i="1"/>
  <c r="BD1381" i="1"/>
  <c r="BH1381" i="1"/>
  <c r="BP1381" i="1"/>
  <c r="BT1381" i="1"/>
  <c r="BX1381" i="1"/>
  <c r="CB1381" i="1"/>
  <c r="CF1381" i="1"/>
  <c r="CR1381" i="1"/>
  <c r="BD1382" i="1"/>
  <c r="BH1382" i="1"/>
  <c r="BP1382" i="1"/>
  <c r="BT1382" i="1"/>
  <c r="BX1382" i="1"/>
  <c r="CB1382" i="1"/>
  <c r="CF1382" i="1"/>
  <c r="CR1382" i="1"/>
  <c r="BD1383" i="1"/>
  <c r="BH1383" i="1"/>
  <c r="BP1383" i="1"/>
  <c r="BT1383" i="1"/>
  <c r="BX1383" i="1"/>
  <c r="CB1383" i="1"/>
  <c r="CF1383" i="1"/>
  <c r="CR1383" i="1"/>
  <c r="BD1384" i="1"/>
  <c r="BH1384" i="1"/>
  <c r="BP1384" i="1"/>
  <c r="BT1384" i="1"/>
  <c r="BX1384" i="1"/>
  <c r="CB1384" i="1"/>
  <c r="CF1384" i="1"/>
  <c r="CR1384" i="1"/>
  <c r="BD1385" i="1"/>
  <c r="BH1385" i="1"/>
  <c r="BP1385" i="1"/>
  <c r="BT1385" i="1"/>
  <c r="BX1385" i="1"/>
  <c r="CB1385" i="1"/>
  <c r="CF1385" i="1"/>
  <c r="CR1385" i="1"/>
  <c r="BD1386" i="1"/>
  <c r="BH1386" i="1"/>
  <c r="BP1386" i="1"/>
  <c r="BT1386" i="1"/>
  <c r="BX1386" i="1"/>
  <c r="CB1386" i="1"/>
  <c r="CF1386" i="1"/>
  <c r="CR1386" i="1"/>
  <c r="BD1387" i="1"/>
  <c r="BH1387" i="1"/>
  <c r="BP1387" i="1"/>
  <c r="BT1387" i="1"/>
  <c r="BX1387" i="1"/>
  <c r="CB1387" i="1"/>
  <c r="CF1387" i="1"/>
  <c r="CR1387" i="1"/>
  <c r="BD1388" i="1"/>
  <c r="BH1388" i="1"/>
  <c r="BP1388" i="1"/>
  <c r="BT1388" i="1"/>
  <c r="BX1388" i="1"/>
  <c r="CB1388" i="1"/>
  <c r="CF1388" i="1"/>
  <c r="CR1388" i="1"/>
  <c r="BD1389" i="1"/>
  <c r="BH1389" i="1"/>
  <c r="BP1389" i="1"/>
  <c r="BT1389" i="1"/>
  <c r="BX1389" i="1"/>
  <c r="CB1389" i="1"/>
  <c r="CF1389" i="1"/>
  <c r="CR1389" i="1"/>
  <c r="BD1390" i="1"/>
  <c r="BH1390" i="1"/>
  <c r="BP1390" i="1"/>
  <c r="BT1390" i="1"/>
  <c r="BX1390" i="1"/>
  <c r="CB1390" i="1"/>
  <c r="CF1390" i="1"/>
  <c r="CR1390" i="1"/>
  <c r="BD1391" i="1"/>
  <c r="BH1391" i="1"/>
  <c r="BP1391" i="1"/>
  <c r="BT1391" i="1"/>
  <c r="BX1391" i="1"/>
  <c r="CB1391" i="1"/>
  <c r="CF1391" i="1"/>
  <c r="CR1391" i="1"/>
  <c r="BD1392" i="1"/>
  <c r="BH1392" i="1"/>
  <c r="BP1392" i="1"/>
  <c r="BT1392" i="1"/>
  <c r="BX1392" i="1"/>
  <c r="CB1392" i="1"/>
  <c r="CF1392" i="1"/>
  <c r="CR1392" i="1"/>
  <c r="BD1393" i="1"/>
  <c r="BH1393" i="1"/>
  <c r="BP1393" i="1"/>
  <c r="BT1393" i="1"/>
  <c r="BX1393" i="1"/>
  <c r="CB1393" i="1"/>
  <c r="CF1393" i="1"/>
  <c r="CR1393" i="1"/>
  <c r="BD1394" i="1"/>
  <c r="BH1394" i="1"/>
  <c r="BP1394" i="1"/>
  <c r="BT1394" i="1"/>
  <c r="BX1394" i="1"/>
  <c r="CB1394" i="1"/>
  <c r="CF1394" i="1"/>
  <c r="CR1394" i="1"/>
  <c r="BD1395" i="1"/>
  <c r="BH1395" i="1"/>
  <c r="BP1395" i="1"/>
  <c r="BT1395" i="1"/>
  <c r="BX1395" i="1"/>
  <c r="CB1395" i="1"/>
  <c r="CF1395" i="1"/>
  <c r="CR1395" i="1"/>
  <c r="BD1396" i="1"/>
  <c r="BH1396" i="1"/>
  <c r="BP1396" i="1"/>
  <c r="BT1396" i="1"/>
  <c r="BX1396" i="1"/>
  <c r="CB1396" i="1"/>
  <c r="CF1396" i="1"/>
  <c r="CR1396" i="1"/>
  <c r="BD1397" i="1"/>
  <c r="BH1397" i="1"/>
  <c r="BP1397" i="1"/>
  <c r="BT1397" i="1"/>
  <c r="BX1397" i="1"/>
  <c r="CB1397" i="1"/>
  <c r="CF1397" i="1"/>
  <c r="CR1397" i="1"/>
  <c r="BD1398" i="1"/>
  <c r="BH1398" i="1"/>
  <c r="BP1398" i="1"/>
  <c r="BT1398" i="1"/>
  <c r="BX1398" i="1"/>
  <c r="CB1398" i="1"/>
  <c r="CF1398" i="1"/>
  <c r="CR1398" i="1"/>
  <c r="BD1399" i="1"/>
  <c r="BH1399" i="1"/>
  <c r="BP1399" i="1"/>
  <c r="BT1399" i="1"/>
  <c r="BX1399" i="1"/>
  <c r="CB1399" i="1"/>
  <c r="CF1399" i="1"/>
  <c r="CR1399" i="1"/>
  <c r="BD1400" i="1"/>
  <c r="BH1400" i="1"/>
  <c r="BP1400" i="1"/>
  <c r="BT1400" i="1"/>
  <c r="BX1400" i="1"/>
  <c r="CB1400" i="1"/>
  <c r="CF1400" i="1"/>
  <c r="CR1400" i="1"/>
  <c r="BD1401" i="1"/>
  <c r="BH1401" i="1"/>
  <c r="BP1401" i="1"/>
  <c r="BT1401" i="1"/>
  <c r="BX1401" i="1"/>
  <c r="CB1401" i="1"/>
  <c r="CF1401" i="1"/>
  <c r="CR1401" i="1"/>
  <c r="BD1402" i="1"/>
  <c r="BH1402" i="1"/>
  <c r="BP1402" i="1"/>
  <c r="BT1402" i="1"/>
  <c r="BX1402" i="1"/>
  <c r="CB1402" i="1"/>
  <c r="CF1402" i="1"/>
  <c r="CR1402" i="1"/>
  <c r="BD1403" i="1"/>
  <c r="BH1403" i="1"/>
  <c r="BP1403" i="1"/>
  <c r="BT1403" i="1"/>
  <c r="BX1403" i="1"/>
  <c r="CB1403" i="1"/>
  <c r="CF1403" i="1"/>
  <c r="CR1403" i="1"/>
  <c r="BD1404" i="1"/>
  <c r="BH1404" i="1"/>
  <c r="BP1404" i="1"/>
  <c r="BT1404" i="1"/>
  <c r="BX1404" i="1"/>
  <c r="CB1404" i="1"/>
  <c r="CF1404" i="1"/>
  <c r="CR1404" i="1"/>
  <c r="BD1405" i="1"/>
  <c r="BH1405" i="1"/>
  <c r="BP1405" i="1"/>
  <c r="BT1405" i="1"/>
  <c r="BX1405" i="1"/>
  <c r="CB1405" i="1"/>
  <c r="CF1405" i="1"/>
  <c r="CR1405" i="1"/>
  <c r="BD1406" i="1"/>
  <c r="BH1406" i="1"/>
  <c r="BP1406" i="1"/>
  <c r="BT1406" i="1"/>
  <c r="BX1406" i="1"/>
  <c r="CB1406" i="1"/>
  <c r="CF1406" i="1"/>
  <c r="CR1406" i="1"/>
  <c r="BD1407" i="1"/>
  <c r="BH1407" i="1"/>
  <c r="BP1407" i="1"/>
  <c r="BT1407" i="1"/>
  <c r="BX1407" i="1"/>
  <c r="CB1407" i="1"/>
  <c r="CF1407" i="1"/>
  <c r="CR1407" i="1"/>
  <c r="BD1408" i="1"/>
  <c r="BH1408" i="1"/>
  <c r="BP1408" i="1"/>
  <c r="BT1408" i="1"/>
  <c r="BX1408" i="1"/>
  <c r="CB1408" i="1"/>
  <c r="CF1408" i="1"/>
  <c r="CR1408" i="1"/>
  <c r="BD1409" i="1"/>
  <c r="BH1409" i="1"/>
  <c r="BP1409" i="1"/>
  <c r="BT1409" i="1"/>
  <c r="BX1409" i="1"/>
  <c r="CB1409" i="1"/>
  <c r="CF1409" i="1"/>
  <c r="CR1409" i="1"/>
  <c r="BD1410" i="1"/>
  <c r="BH1410" i="1"/>
  <c r="BP1410" i="1"/>
  <c r="BT1410" i="1"/>
  <c r="BX1410" i="1"/>
  <c r="CB1410" i="1"/>
  <c r="CF1410" i="1"/>
  <c r="CR1410" i="1"/>
  <c r="BD1411" i="1"/>
  <c r="BH1411" i="1"/>
  <c r="BP1411" i="1"/>
  <c r="BT1411" i="1"/>
  <c r="BX1411" i="1"/>
  <c r="CB1411" i="1"/>
  <c r="CF1411" i="1"/>
  <c r="CR1411" i="1"/>
  <c r="BD1412" i="1"/>
  <c r="BH1412" i="1"/>
  <c r="BP1412" i="1"/>
  <c r="BT1412" i="1"/>
  <c r="BX1412" i="1"/>
  <c r="CB1412" i="1"/>
  <c r="CF1412" i="1"/>
  <c r="CR1412" i="1"/>
  <c r="BD1413" i="1"/>
  <c r="BH1413" i="1"/>
  <c r="BP1413" i="1"/>
  <c r="BT1413" i="1"/>
  <c r="BX1413" i="1"/>
  <c r="CB1413" i="1"/>
  <c r="CF1413" i="1"/>
  <c r="CR1413" i="1"/>
  <c r="BD1414" i="1"/>
  <c r="BH1414" i="1"/>
  <c r="BP1414" i="1"/>
  <c r="BT1414" i="1"/>
  <c r="BX1414" i="1"/>
  <c r="CB1414" i="1"/>
  <c r="CF1414" i="1"/>
  <c r="CR1414" i="1"/>
  <c r="BD1415" i="1"/>
  <c r="BH1415" i="1"/>
  <c r="BP1415" i="1"/>
  <c r="BT1415" i="1"/>
  <c r="BX1415" i="1"/>
  <c r="CB1415" i="1"/>
  <c r="CF1415" i="1"/>
  <c r="CR1415" i="1"/>
  <c r="BD1416" i="1"/>
  <c r="BH1416" i="1"/>
  <c r="BP1416" i="1"/>
  <c r="BT1416" i="1"/>
  <c r="BX1416" i="1"/>
  <c r="CB1416" i="1"/>
  <c r="CF1416" i="1"/>
  <c r="CR1416" i="1"/>
  <c r="BD1417" i="1"/>
  <c r="BH1417" i="1"/>
  <c r="BP1417" i="1"/>
  <c r="BT1417" i="1"/>
  <c r="BX1417" i="1"/>
  <c r="CB1417" i="1"/>
  <c r="CF1417" i="1"/>
  <c r="CR1417" i="1"/>
  <c r="BD1418" i="1"/>
  <c r="BH1418" i="1"/>
  <c r="BP1418" i="1"/>
  <c r="BT1418" i="1"/>
  <c r="BX1418" i="1"/>
  <c r="CB1418" i="1"/>
  <c r="CF1418" i="1"/>
  <c r="CR1418" i="1"/>
  <c r="BD1419" i="1"/>
  <c r="BH1419" i="1"/>
  <c r="BP1419" i="1"/>
  <c r="BT1419" i="1"/>
  <c r="BX1419" i="1"/>
  <c r="CB1419" i="1"/>
  <c r="CF1419" i="1"/>
  <c r="CR1419" i="1"/>
  <c r="BD1420" i="1"/>
  <c r="BH1420" i="1"/>
  <c r="BP1420" i="1"/>
  <c r="BT1420" i="1"/>
  <c r="BX1420" i="1"/>
  <c r="CB1420" i="1"/>
  <c r="CF1420" i="1"/>
  <c r="CR1420" i="1"/>
  <c r="BD1421" i="1"/>
  <c r="BH1421" i="1"/>
  <c r="BP1421" i="1"/>
  <c r="BT1421" i="1"/>
  <c r="BX1421" i="1"/>
  <c r="CB1421" i="1"/>
  <c r="CF1421" i="1"/>
  <c r="CR1421" i="1"/>
  <c r="BD1422" i="1"/>
  <c r="BH1422" i="1"/>
  <c r="BP1422" i="1"/>
  <c r="BT1422" i="1"/>
  <c r="BX1422" i="1"/>
  <c r="CB1422" i="1"/>
  <c r="CF1422" i="1"/>
  <c r="CR1422" i="1"/>
  <c r="BD1423" i="1"/>
  <c r="BH1423" i="1"/>
  <c r="BP1423" i="1"/>
  <c r="BT1423" i="1"/>
  <c r="BX1423" i="1"/>
  <c r="CB1423" i="1"/>
  <c r="CF1423" i="1"/>
  <c r="CR1423" i="1"/>
  <c r="BD1424" i="1"/>
  <c r="BH1424" i="1"/>
  <c r="BP1424" i="1"/>
  <c r="BT1424" i="1"/>
  <c r="BX1424" i="1"/>
  <c r="CB1424" i="1"/>
  <c r="CF1424" i="1"/>
  <c r="CR1424" i="1"/>
  <c r="BD1425" i="1"/>
  <c r="BH1425" i="1"/>
  <c r="BP1425" i="1"/>
  <c r="BT1425" i="1"/>
  <c r="BX1425" i="1"/>
  <c r="CB1425" i="1"/>
  <c r="CF1425" i="1"/>
  <c r="CR1425" i="1"/>
  <c r="BD1426" i="1"/>
  <c r="BH1426" i="1"/>
  <c r="BP1426" i="1"/>
  <c r="BT1426" i="1"/>
  <c r="BX1426" i="1"/>
  <c r="CB1426" i="1"/>
  <c r="CF1426" i="1"/>
  <c r="CR1426" i="1"/>
  <c r="BD1427" i="1"/>
  <c r="BH1427" i="1"/>
  <c r="BP1427" i="1"/>
  <c r="BT1427" i="1"/>
  <c r="BX1427" i="1"/>
  <c r="CB1427" i="1"/>
  <c r="CF1427" i="1"/>
  <c r="CR1427" i="1"/>
  <c r="BD1428" i="1"/>
  <c r="BH1428" i="1"/>
  <c r="BP1428" i="1"/>
  <c r="BT1428" i="1"/>
  <c r="BX1428" i="1"/>
  <c r="CB1428" i="1"/>
  <c r="CF1428" i="1"/>
  <c r="CR1428" i="1"/>
  <c r="BD1429" i="1"/>
  <c r="BH1429" i="1"/>
  <c r="BP1429" i="1"/>
  <c r="BT1429" i="1"/>
  <c r="BX1429" i="1"/>
  <c r="CB1429" i="1"/>
  <c r="CF1429" i="1"/>
  <c r="CR1429" i="1"/>
  <c r="BD1430" i="1"/>
  <c r="BH1430" i="1"/>
  <c r="BP1430" i="1"/>
  <c r="BT1430" i="1"/>
  <c r="BX1430" i="1"/>
  <c r="CB1430" i="1"/>
  <c r="CF1430" i="1"/>
  <c r="CR1430" i="1"/>
  <c r="BD1431" i="1"/>
  <c r="BH1431" i="1"/>
  <c r="BP1431" i="1"/>
  <c r="BT1431" i="1"/>
  <c r="BX1431" i="1"/>
  <c r="CB1431" i="1"/>
  <c r="CF1431" i="1"/>
  <c r="CR1431" i="1"/>
  <c r="BD1432" i="1"/>
  <c r="BH1432" i="1"/>
  <c r="BP1432" i="1"/>
  <c r="BT1432" i="1"/>
  <c r="BX1432" i="1"/>
  <c r="CB1432" i="1"/>
  <c r="CF1432" i="1"/>
  <c r="CR1432" i="1"/>
  <c r="BD1433" i="1"/>
  <c r="BH1433" i="1"/>
  <c r="BP1433" i="1"/>
  <c r="BT1433" i="1"/>
  <c r="BX1433" i="1"/>
  <c r="CB1433" i="1"/>
  <c r="CF1433" i="1"/>
  <c r="CR1433" i="1"/>
  <c r="BD1434" i="1"/>
  <c r="BH1434" i="1"/>
  <c r="BP1434" i="1"/>
  <c r="BT1434" i="1"/>
  <c r="BX1434" i="1"/>
  <c r="CB1434" i="1"/>
  <c r="CF1434" i="1"/>
  <c r="CR1434" i="1"/>
  <c r="BD1435" i="1"/>
  <c r="BH1435" i="1"/>
  <c r="BP1435" i="1"/>
  <c r="BT1435" i="1"/>
  <c r="BX1435" i="1"/>
  <c r="CB1435" i="1"/>
  <c r="CF1435" i="1"/>
  <c r="CR1435" i="1"/>
  <c r="BD1436" i="1"/>
  <c r="BH1436" i="1"/>
  <c r="BP1436" i="1"/>
  <c r="BT1436" i="1"/>
  <c r="BX1436" i="1"/>
  <c r="CB1436" i="1"/>
  <c r="CF1436" i="1"/>
  <c r="CR1436" i="1"/>
  <c r="BD1437" i="1"/>
  <c r="BH1437" i="1"/>
  <c r="BP1437" i="1"/>
  <c r="BT1437" i="1"/>
  <c r="BX1437" i="1"/>
  <c r="CB1437" i="1"/>
  <c r="CF1437" i="1"/>
  <c r="CR1437" i="1"/>
  <c r="BD1438" i="1"/>
  <c r="BH1438" i="1"/>
  <c r="BP1438" i="1"/>
  <c r="BT1438" i="1"/>
  <c r="BX1438" i="1"/>
  <c r="CB1438" i="1"/>
  <c r="CF1438" i="1"/>
  <c r="CR1438" i="1"/>
  <c r="BD1439" i="1"/>
  <c r="BH1439" i="1"/>
  <c r="BP1439" i="1"/>
  <c r="BT1439" i="1"/>
  <c r="BX1439" i="1"/>
  <c r="CB1439" i="1"/>
  <c r="CF1439" i="1"/>
  <c r="CR1439" i="1"/>
  <c r="BD1440" i="1"/>
  <c r="BH1440" i="1"/>
  <c r="BP1440" i="1"/>
  <c r="BT1440" i="1"/>
  <c r="BX1440" i="1"/>
  <c r="CB1440" i="1"/>
  <c r="CF1440" i="1"/>
  <c r="CR1440" i="1"/>
  <c r="BD1441" i="1"/>
  <c r="BH1441" i="1"/>
  <c r="BP1441" i="1"/>
  <c r="BT1441" i="1"/>
  <c r="BX1441" i="1"/>
  <c r="CB1441" i="1"/>
  <c r="CF1441" i="1"/>
  <c r="CR1441" i="1"/>
  <c r="BD1442" i="1"/>
  <c r="BH1442" i="1"/>
  <c r="BP1442" i="1"/>
  <c r="BT1442" i="1"/>
  <c r="BX1442" i="1"/>
  <c r="CB1442" i="1"/>
  <c r="CF1442" i="1"/>
  <c r="CR1442" i="1"/>
  <c r="BD1443" i="1"/>
  <c r="BH1443" i="1"/>
  <c r="BP1443" i="1"/>
  <c r="BT1443" i="1"/>
  <c r="BX1443" i="1"/>
  <c r="CB1443" i="1"/>
  <c r="CF1443" i="1"/>
  <c r="CR1443" i="1"/>
  <c r="BD1444" i="1"/>
  <c r="BH1444" i="1"/>
  <c r="BP1444" i="1"/>
  <c r="BT1444" i="1"/>
  <c r="BX1444" i="1"/>
  <c r="CB1444" i="1"/>
  <c r="CF1444" i="1"/>
  <c r="CR1444" i="1"/>
  <c r="BD1445" i="1"/>
  <c r="BH1445" i="1"/>
  <c r="BP1445" i="1"/>
  <c r="BT1445" i="1"/>
  <c r="BX1445" i="1"/>
  <c r="CB1445" i="1"/>
  <c r="CF1445" i="1"/>
  <c r="CR1445" i="1"/>
  <c r="BD1446" i="1"/>
  <c r="BH1446" i="1"/>
  <c r="BP1446" i="1"/>
  <c r="BT1446" i="1"/>
  <c r="BX1446" i="1"/>
  <c r="CB1446" i="1"/>
  <c r="CF1446" i="1"/>
  <c r="CR1446" i="1"/>
  <c r="BD1447" i="1"/>
  <c r="BH1447" i="1"/>
  <c r="BP1447" i="1"/>
  <c r="BT1447" i="1"/>
  <c r="BX1447" i="1"/>
  <c r="CB1447" i="1"/>
  <c r="CF1447" i="1"/>
  <c r="CR1447" i="1"/>
  <c r="BD1448" i="1"/>
  <c r="BH1448" i="1"/>
  <c r="BP1448" i="1"/>
  <c r="BT1448" i="1"/>
  <c r="BX1448" i="1"/>
  <c r="CB1448" i="1"/>
  <c r="CF1448" i="1"/>
  <c r="CR1448" i="1"/>
  <c r="BD1449" i="1"/>
  <c r="BH1449" i="1"/>
  <c r="BP1449" i="1"/>
  <c r="BT1449" i="1"/>
  <c r="BX1449" i="1"/>
  <c r="CB1449" i="1"/>
  <c r="CF1449" i="1"/>
  <c r="CR1449" i="1"/>
  <c r="BD1450" i="1"/>
  <c r="BH1450" i="1"/>
  <c r="BP1450" i="1"/>
  <c r="BT1450" i="1"/>
  <c r="BX1450" i="1"/>
  <c r="CB1450" i="1"/>
  <c r="CF1450" i="1"/>
  <c r="CR1450" i="1"/>
  <c r="BD1451" i="1"/>
  <c r="BH1451" i="1"/>
  <c r="BP1451" i="1"/>
  <c r="BT1451" i="1"/>
  <c r="BX1451" i="1"/>
  <c r="CB1451" i="1"/>
  <c r="CF1451" i="1"/>
  <c r="CR1451" i="1"/>
  <c r="BD1452" i="1"/>
  <c r="BH1452" i="1"/>
  <c r="BP1452" i="1"/>
  <c r="BT1452" i="1"/>
  <c r="BX1452" i="1"/>
  <c r="CB1452" i="1"/>
  <c r="CF1452" i="1"/>
  <c r="CR1452" i="1"/>
  <c r="BD1453" i="1"/>
  <c r="BH1453" i="1"/>
  <c r="BP1453" i="1"/>
  <c r="BT1453" i="1"/>
  <c r="BX1453" i="1"/>
  <c r="CB1453" i="1"/>
  <c r="CF1453" i="1"/>
  <c r="CR1453" i="1"/>
  <c r="BD1454" i="1"/>
  <c r="BH1454" i="1"/>
  <c r="BP1454" i="1"/>
  <c r="BT1454" i="1"/>
  <c r="BX1454" i="1"/>
  <c r="CB1454" i="1"/>
  <c r="CF1454" i="1"/>
  <c r="CR1454" i="1"/>
  <c r="BD1455" i="1"/>
  <c r="BH1455" i="1"/>
  <c r="BP1455" i="1"/>
  <c r="BT1455" i="1"/>
  <c r="BX1455" i="1"/>
  <c r="CB1455" i="1"/>
  <c r="CF1455" i="1"/>
  <c r="CR1455" i="1"/>
  <c r="BD1456" i="1"/>
  <c r="BH1456" i="1"/>
  <c r="BP1456" i="1"/>
  <c r="BT1456" i="1"/>
  <c r="BX1456" i="1"/>
  <c r="CB1456" i="1"/>
  <c r="CF1456" i="1"/>
  <c r="CR1456" i="1"/>
  <c r="BD1457" i="1"/>
  <c r="BH1457" i="1"/>
  <c r="BP1457" i="1"/>
  <c r="BT1457" i="1"/>
  <c r="BX1457" i="1"/>
  <c r="CB1457" i="1"/>
  <c r="CF1457" i="1"/>
  <c r="CR1457" i="1"/>
  <c r="BD1458" i="1"/>
  <c r="BH1458" i="1"/>
  <c r="BP1458" i="1"/>
  <c r="BT1458" i="1"/>
  <c r="BX1458" i="1"/>
  <c r="CB1458" i="1"/>
  <c r="CF1458" i="1"/>
  <c r="CR1458" i="1"/>
  <c r="BD1459" i="1"/>
  <c r="BH1459" i="1"/>
  <c r="BP1459" i="1"/>
  <c r="BT1459" i="1"/>
  <c r="BX1459" i="1"/>
  <c r="CB1459" i="1"/>
  <c r="CF1459" i="1"/>
  <c r="CR1459" i="1"/>
  <c r="BD1460" i="1"/>
  <c r="BH1460" i="1"/>
  <c r="BP1460" i="1"/>
  <c r="BT1460" i="1"/>
  <c r="BX1460" i="1"/>
  <c r="CB1460" i="1"/>
  <c r="CF1460" i="1"/>
  <c r="CR1460" i="1"/>
  <c r="BD1461" i="1"/>
  <c r="BH1461" i="1"/>
  <c r="BP1461" i="1"/>
  <c r="BT1461" i="1"/>
  <c r="BX1461" i="1"/>
  <c r="CB1461" i="1"/>
  <c r="CF1461" i="1"/>
  <c r="CR1461" i="1"/>
  <c r="BD1462" i="1"/>
  <c r="BH1462" i="1"/>
  <c r="BP1462" i="1"/>
  <c r="BT1462" i="1"/>
  <c r="BX1462" i="1"/>
  <c r="CB1462" i="1"/>
  <c r="CF1462" i="1"/>
  <c r="CR1462" i="1"/>
  <c r="BD1463" i="1"/>
  <c r="BH1463" i="1"/>
  <c r="BP1463" i="1"/>
  <c r="BT1463" i="1"/>
  <c r="BX1463" i="1"/>
  <c r="CB1463" i="1"/>
  <c r="CF1463" i="1"/>
  <c r="CR1463" i="1"/>
  <c r="BD1464" i="1"/>
  <c r="BH1464" i="1"/>
  <c r="BP1464" i="1"/>
  <c r="BT1464" i="1"/>
  <c r="BX1464" i="1"/>
  <c r="CB1464" i="1"/>
  <c r="CF1464" i="1"/>
  <c r="CR1464" i="1"/>
  <c r="BD1465" i="1"/>
  <c r="BH1465" i="1"/>
  <c r="BP1465" i="1"/>
  <c r="BT1465" i="1"/>
  <c r="BX1465" i="1"/>
  <c r="CB1465" i="1"/>
  <c r="CF1465" i="1"/>
  <c r="CR1465" i="1"/>
  <c r="BD1466" i="1"/>
  <c r="BH1466" i="1"/>
  <c r="BP1466" i="1"/>
  <c r="BT1466" i="1"/>
  <c r="BX1466" i="1"/>
  <c r="CB1466" i="1"/>
  <c r="CF1466" i="1"/>
  <c r="CR1466" i="1"/>
  <c r="BD1467" i="1"/>
  <c r="BH1467" i="1"/>
  <c r="BP1467" i="1"/>
  <c r="BT1467" i="1"/>
  <c r="BX1467" i="1"/>
  <c r="CB1467" i="1"/>
  <c r="CF1467" i="1"/>
  <c r="CR1467" i="1"/>
  <c r="BD1468" i="1"/>
  <c r="BH1468" i="1"/>
  <c r="BP1468" i="1"/>
  <c r="BT1468" i="1"/>
  <c r="BX1468" i="1"/>
  <c r="CB1468" i="1"/>
  <c r="CF1468" i="1"/>
  <c r="CR1468" i="1"/>
  <c r="BD1469" i="1"/>
  <c r="BH1469" i="1"/>
  <c r="BP1469" i="1"/>
  <c r="BT1469" i="1"/>
  <c r="BX1469" i="1"/>
  <c r="CB1469" i="1"/>
  <c r="CF1469" i="1"/>
  <c r="CR1469" i="1"/>
  <c r="BD1470" i="1"/>
  <c r="BH1470" i="1"/>
  <c r="BP1470" i="1"/>
  <c r="BT1470" i="1"/>
  <c r="BX1470" i="1"/>
  <c r="CB1470" i="1"/>
  <c r="CF1470" i="1"/>
  <c r="CR1470" i="1"/>
  <c r="BD1471" i="1"/>
  <c r="BH1471" i="1"/>
  <c r="BP1471" i="1"/>
  <c r="BT1471" i="1"/>
  <c r="BX1471" i="1"/>
  <c r="CB1471" i="1"/>
  <c r="CF1471" i="1"/>
  <c r="CR1471" i="1"/>
  <c r="BD1472" i="1"/>
  <c r="BH1472" i="1"/>
  <c r="BP1472" i="1"/>
  <c r="BT1472" i="1"/>
  <c r="BX1472" i="1"/>
  <c r="CB1472" i="1"/>
  <c r="CF1472" i="1"/>
  <c r="CR1472" i="1"/>
  <c r="BD1473" i="1"/>
  <c r="BH1473" i="1"/>
  <c r="BP1473" i="1"/>
  <c r="BT1473" i="1"/>
  <c r="BX1473" i="1"/>
  <c r="CB1473" i="1"/>
  <c r="CF1473" i="1"/>
  <c r="CR1473" i="1"/>
  <c r="BD1474" i="1"/>
  <c r="BH1474" i="1"/>
  <c r="BP1474" i="1"/>
  <c r="BT1474" i="1"/>
  <c r="BX1474" i="1"/>
  <c r="CB1474" i="1"/>
  <c r="CF1474" i="1"/>
  <c r="CR1474" i="1"/>
  <c r="BD1475" i="1"/>
  <c r="BH1475" i="1"/>
  <c r="BP1475" i="1"/>
  <c r="BT1475" i="1"/>
  <c r="BX1475" i="1"/>
  <c r="CB1475" i="1"/>
  <c r="CF1475" i="1"/>
  <c r="CR1475" i="1"/>
  <c r="BD1476" i="1"/>
  <c r="BH1476" i="1"/>
  <c r="BP1476" i="1"/>
  <c r="BT1476" i="1"/>
  <c r="BX1476" i="1"/>
  <c r="CB1476" i="1"/>
  <c r="CF1476" i="1"/>
  <c r="CR1476" i="1"/>
  <c r="BD1477" i="1"/>
  <c r="BH1477" i="1"/>
  <c r="BP1477" i="1"/>
  <c r="BT1477" i="1"/>
  <c r="BX1477" i="1"/>
  <c r="CB1477" i="1"/>
  <c r="CF1477" i="1"/>
  <c r="CR1477" i="1"/>
  <c r="BD1478" i="1"/>
  <c r="BH1478" i="1"/>
  <c r="BP1478" i="1"/>
  <c r="BT1478" i="1"/>
  <c r="BX1478" i="1"/>
  <c r="CB1478" i="1"/>
  <c r="CF1478" i="1"/>
  <c r="CR1478" i="1"/>
  <c r="BD1479" i="1"/>
  <c r="BH1479" i="1"/>
  <c r="BP1479" i="1"/>
  <c r="BT1479" i="1"/>
  <c r="BX1479" i="1"/>
  <c r="CB1479" i="1"/>
  <c r="CF1479" i="1"/>
  <c r="CR1479" i="1"/>
  <c r="BD1480" i="1"/>
  <c r="BH1480" i="1"/>
  <c r="BP1480" i="1"/>
  <c r="BT1480" i="1"/>
  <c r="BX1480" i="1"/>
  <c r="CB1480" i="1"/>
  <c r="CF1480" i="1"/>
  <c r="CR1480" i="1"/>
  <c r="BD1481" i="1"/>
  <c r="BH1481" i="1"/>
  <c r="BP1481" i="1"/>
  <c r="BT1481" i="1"/>
  <c r="BX1481" i="1"/>
  <c r="CB1481" i="1"/>
  <c r="CF1481" i="1"/>
  <c r="CR1481" i="1"/>
  <c r="BD1482" i="1"/>
  <c r="BH1482" i="1"/>
  <c r="BP1482" i="1"/>
  <c r="BT1482" i="1"/>
  <c r="BX1482" i="1"/>
  <c r="CB1482" i="1"/>
  <c r="CF1482" i="1"/>
  <c r="CR1482" i="1"/>
  <c r="BD1483" i="1"/>
  <c r="BH1483" i="1"/>
  <c r="BP1483" i="1"/>
  <c r="BT1483" i="1"/>
  <c r="BX1483" i="1"/>
  <c r="CB1483" i="1"/>
  <c r="CF1483" i="1"/>
  <c r="CR1483" i="1"/>
  <c r="BD1484" i="1"/>
  <c r="BH1484" i="1"/>
  <c r="BP1484" i="1"/>
  <c r="BT1484" i="1"/>
  <c r="BX1484" i="1"/>
  <c r="CB1484" i="1"/>
  <c r="CF1484" i="1"/>
  <c r="CR1484" i="1"/>
  <c r="BD1485" i="1"/>
  <c r="BH1485" i="1"/>
  <c r="BP1485" i="1"/>
  <c r="BT1485" i="1"/>
  <c r="BX1485" i="1"/>
  <c r="CB1485" i="1"/>
  <c r="CF1485" i="1"/>
  <c r="CR1485" i="1"/>
  <c r="BD1486" i="1"/>
  <c r="BH1486" i="1"/>
  <c r="BP1486" i="1"/>
  <c r="BT1486" i="1"/>
  <c r="BX1486" i="1"/>
  <c r="CB1486" i="1"/>
  <c r="CF1486" i="1"/>
  <c r="CR1486" i="1"/>
  <c r="BD1487" i="1"/>
  <c r="BH1487" i="1"/>
  <c r="BP1487" i="1"/>
  <c r="BT1487" i="1"/>
  <c r="BX1487" i="1"/>
  <c r="CB1487" i="1"/>
  <c r="CF1487" i="1"/>
  <c r="CR1487" i="1"/>
  <c r="BD1488" i="1"/>
  <c r="BH1488" i="1"/>
  <c r="BP1488" i="1"/>
  <c r="BT1488" i="1"/>
  <c r="BX1488" i="1"/>
  <c r="CB1488" i="1"/>
  <c r="CF1488" i="1"/>
  <c r="CR1488" i="1"/>
  <c r="BD1489" i="1"/>
  <c r="BH1489" i="1"/>
  <c r="BP1489" i="1"/>
  <c r="BT1489" i="1"/>
  <c r="BX1489" i="1"/>
  <c r="CB1489" i="1"/>
  <c r="CF1489" i="1"/>
  <c r="CR1489" i="1"/>
  <c r="BD1490" i="1"/>
  <c r="BH1490" i="1"/>
  <c r="BP1490" i="1"/>
  <c r="BT1490" i="1"/>
  <c r="BX1490" i="1"/>
  <c r="CB1490" i="1"/>
  <c r="CF1490" i="1"/>
  <c r="CR1490" i="1"/>
  <c r="BD1491" i="1"/>
  <c r="BH1491" i="1"/>
  <c r="BP1491" i="1"/>
  <c r="BT1491" i="1"/>
  <c r="BX1491" i="1"/>
  <c r="CB1491" i="1"/>
  <c r="CF1491" i="1"/>
  <c r="CR1491" i="1"/>
  <c r="BD1492" i="1"/>
  <c r="BH1492" i="1"/>
  <c r="BP1492" i="1"/>
  <c r="BT1492" i="1"/>
  <c r="BX1492" i="1"/>
  <c r="CB1492" i="1"/>
  <c r="CF1492" i="1"/>
  <c r="CR1492" i="1"/>
  <c r="BD1493" i="1"/>
  <c r="BH1493" i="1"/>
  <c r="BP1493" i="1"/>
  <c r="BT1493" i="1"/>
  <c r="BX1493" i="1"/>
  <c r="CB1493" i="1"/>
  <c r="CF1493" i="1"/>
  <c r="CR1493" i="1"/>
  <c r="BD1494" i="1"/>
  <c r="BH1494" i="1"/>
  <c r="BP1494" i="1"/>
  <c r="BT1494" i="1"/>
  <c r="BX1494" i="1"/>
  <c r="CB1494" i="1"/>
  <c r="CF1494" i="1"/>
  <c r="CR1494" i="1"/>
  <c r="BD1495" i="1"/>
  <c r="BH1495" i="1"/>
  <c r="BP1495" i="1"/>
  <c r="BT1495" i="1"/>
  <c r="BX1495" i="1"/>
  <c r="CB1495" i="1"/>
  <c r="CF1495" i="1"/>
  <c r="CR1495" i="1"/>
  <c r="BD1496" i="1"/>
  <c r="BH1496" i="1"/>
  <c r="BP1496" i="1"/>
  <c r="BT1496" i="1"/>
  <c r="BX1496" i="1"/>
  <c r="CB1496" i="1"/>
  <c r="CF1496" i="1"/>
  <c r="CR1496" i="1"/>
  <c r="BD1497" i="1"/>
  <c r="BH1497" i="1"/>
  <c r="BP1497" i="1"/>
  <c r="BT1497" i="1"/>
  <c r="BX1497" i="1"/>
  <c r="CB1497" i="1"/>
  <c r="CF1497" i="1"/>
  <c r="CR1497" i="1"/>
  <c r="BD1498" i="1"/>
  <c r="BH1498" i="1"/>
  <c r="BP1498" i="1"/>
  <c r="BT1498" i="1"/>
  <c r="BX1498" i="1"/>
  <c r="CB1498" i="1"/>
  <c r="CF1498" i="1"/>
  <c r="CR1498" i="1"/>
  <c r="BD1499" i="1"/>
  <c r="BH1499" i="1"/>
  <c r="BP1499" i="1"/>
  <c r="BT1499" i="1"/>
  <c r="BX1499" i="1"/>
  <c r="CB1499" i="1"/>
  <c r="CF1499" i="1"/>
  <c r="CR1499" i="1"/>
  <c r="BD1500" i="1"/>
  <c r="BH1500" i="1"/>
  <c r="BP1500" i="1"/>
  <c r="BT1500" i="1"/>
  <c r="BX1500" i="1"/>
  <c r="CB1500" i="1"/>
  <c r="CF1500" i="1"/>
  <c r="CR1500" i="1"/>
  <c r="BD1501" i="1"/>
  <c r="BH1501" i="1"/>
  <c r="BP1501" i="1"/>
  <c r="BT1501" i="1"/>
  <c r="BX1501" i="1"/>
  <c r="CB1501" i="1"/>
  <c r="CF1501" i="1"/>
  <c r="CR1501" i="1"/>
  <c r="BD1502" i="1"/>
  <c r="BH1502" i="1"/>
  <c r="BP1502" i="1"/>
  <c r="BT1502" i="1"/>
  <c r="BX1502" i="1"/>
  <c r="CB1502" i="1"/>
  <c r="CF1502" i="1"/>
  <c r="CR1502" i="1"/>
  <c r="BD1503" i="1"/>
  <c r="BH1503" i="1"/>
  <c r="BP1503" i="1"/>
  <c r="BT1503" i="1"/>
  <c r="BX1503" i="1"/>
  <c r="CB1503" i="1"/>
  <c r="CF1503" i="1"/>
  <c r="CR1503" i="1"/>
  <c r="BD1504" i="1"/>
  <c r="BH1504" i="1"/>
  <c r="BP1504" i="1"/>
  <c r="BT1504" i="1"/>
  <c r="BX1504" i="1"/>
  <c r="CB1504" i="1"/>
  <c r="CF1504" i="1"/>
  <c r="CR1504" i="1"/>
  <c r="BD1505" i="1"/>
  <c r="BH1505" i="1"/>
  <c r="BP1505" i="1"/>
  <c r="BT1505" i="1"/>
  <c r="BX1505" i="1"/>
  <c r="CB1505" i="1"/>
  <c r="CF1505" i="1"/>
  <c r="CR1505" i="1"/>
  <c r="BD1506" i="1"/>
  <c r="BH1506" i="1"/>
  <c r="BP1506" i="1"/>
  <c r="BT1506" i="1"/>
  <c r="BX1506" i="1"/>
  <c r="CB1506" i="1"/>
  <c r="CF1506" i="1"/>
  <c r="CR1506" i="1"/>
  <c r="BD1507" i="1"/>
  <c r="BH1507" i="1"/>
  <c r="BP1507" i="1"/>
  <c r="BT1507" i="1"/>
  <c r="BX1507" i="1"/>
  <c r="CB1507" i="1"/>
  <c r="CF1507" i="1"/>
  <c r="CR1507" i="1"/>
  <c r="BD1508" i="1"/>
  <c r="BH1508" i="1"/>
  <c r="BP1508" i="1"/>
  <c r="BT1508" i="1"/>
  <c r="BX1508" i="1"/>
  <c r="CB1508" i="1"/>
  <c r="CF1508" i="1"/>
  <c r="CR1508" i="1"/>
  <c r="BD1509" i="1"/>
  <c r="BH1509" i="1"/>
  <c r="BP1509" i="1"/>
  <c r="BT1509" i="1"/>
  <c r="BX1509" i="1"/>
  <c r="CB1509" i="1"/>
  <c r="CF1509" i="1"/>
  <c r="CR1509" i="1"/>
  <c r="BD1510" i="1"/>
  <c r="BH1510" i="1"/>
  <c r="BP1510" i="1"/>
  <c r="BT1510" i="1"/>
  <c r="BX1510" i="1"/>
  <c r="CB1510" i="1"/>
  <c r="CF1510" i="1"/>
  <c r="CR1510" i="1"/>
  <c r="BD1511" i="1"/>
  <c r="BH1511" i="1"/>
  <c r="BP1511" i="1"/>
  <c r="BT1511" i="1"/>
  <c r="BX1511" i="1"/>
  <c r="CB1511" i="1"/>
  <c r="CF1511" i="1"/>
  <c r="CR1511" i="1"/>
  <c r="BD1512" i="1"/>
  <c r="BH1512" i="1"/>
  <c r="BP1512" i="1"/>
  <c r="BT1512" i="1"/>
  <c r="BX1512" i="1"/>
  <c r="CB1512" i="1"/>
  <c r="CF1512" i="1"/>
  <c r="CR1512" i="1"/>
  <c r="BD1513" i="1"/>
  <c r="BH1513" i="1"/>
  <c r="BP1513" i="1"/>
  <c r="BT1513" i="1"/>
  <c r="BX1513" i="1"/>
  <c r="CB1513" i="1"/>
  <c r="CF1513" i="1"/>
  <c r="CR1513" i="1"/>
  <c r="BD1514" i="1"/>
  <c r="BH1514" i="1"/>
  <c r="BP1514" i="1"/>
  <c r="BT1514" i="1"/>
  <c r="BX1514" i="1"/>
  <c r="CB1514" i="1"/>
  <c r="CF1514" i="1"/>
  <c r="CR1514" i="1"/>
  <c r="BD1515" i="1"/>
  <c r="BH1515" i="1"/>
  <c r="BP1515" i="1"/>
  <c r="BT1515" i="1"/>
  <c r="BX1515" i="1"/>
  <c r="CB1515" i="1"/>
  <c r="CF1515" i="1"/>
  <c r="CR1515" i="1"/>
  <c r="BD1516" i="1"/>
  <c r="BH1516" i="1"/>
  <c r="BP1516" i="1"/>
  <c r="BT1516" i="1"/>
  <c r="BX1516" i="1"/>
  <c r="CB1516" i="1"/>
  <c r="CF1516" i="1"/>
  <c r="CR1516" i="1"/>
  <c r="BD1517" i="1"/>
  <c r="BH1517" i="1"/>
  <c r="BP1517" i="1"/>
  <c r="BT1517" i="1"/>
  <c r="BX1517" i="1"/>
  <c r="CB1517" i="1"/>
  <c r="CF1517" i="1"/>
  <c r="CR1517" i="1"/>
  <c r="BD1518" i="1"/>
  <c r="BH1518" i="1"/>
  <c r="BP1518" i="1"/>
  <c r="BT1518" i="1"/>
  <c r="BX1518" i="1"/>
  <c r="CB1518" i="1"/>
  <c r="CF1518" i="1"/>
  <c r="CR1518" i="1"/>
  <c r="BD1519" i="1"/>
  <c r="BH1519" i="1"/>
  <c r="BP1519" i="1"/>
  <c r="BT1519" i="1"/>
  <c r="BX1519" i="1"/>
  <c r="CB1519" i="1"/>
  <c r="CF1519" i="1"/>
  <c r="CR1519" i="1"/>
  <c r="BD1520" i="1"/>
  <c r="BH1520" i="1"/>
  <c r="BP1520" i="1"/>
  <c r="BT1520" i="1"/>
  <c r="BX1520" i="1"/>
  <c r="CB1520" i="1"/>
  <c r="CF1520" i="1"/>
  <c r="CR1520" i="1"/>
  <c r="BD1521" i="1"/>
  <c r="BH1521" i="1"/>
  <c r="BP1521" i="1"/>
  <c r="BT1521" i="1"/>
  <c r="BX1521" i="1"/>
  <c r="CB1521" i="1"/>
  <c r="CF1521" i="1"/>
  <c r="CR1521" i="1"/>
  <c r="BD1522" i="1"/>
  <c r="BH1522" i="1"/>
  <c r="BP1522" i="1"/>
  <c r="BT1522" i="1"/>
  <c r="BX1522" i="1"/>
  <c r="CB1522" i="1"/>
  <c r="CF1522" i="1"/>
  <c r="CR1522" i="1"/>
  <c r="BD1523" i="1"/>
  <c r="BH1523" i="1"/>
  <c r="BP1523" i="1"/>
  <c r="BT1523" i="1"/>
  <c r="BX1523" i="1"/>
  <c r="CB1523" i="1"/>
  <c r="CF1523" i="1"/>
  <c r="CR1523" i="1"/>
  <c r="BD1524" i="1"/>
  <c r="BH1524" i="1"/>
  <c r="BP1524" i="1"/>
  <c r="BT1524" i="1"/>
  <c r="BX1524" i="1"/>
  <c r="CB1524" i="1"/>
  <c r="CF1524" i="1"/>
  <c r="CR1524" i="1"/>
  <c r="BD1525" i="1"/>
  <c r="BH1525" i="1"/>
  <c r="BP1525" i="1"/>
  <c r="BT1525" i="1"/>
  <c r="BX1525" i="1"/>
  <c r="CB1525" i="1"/>
  <c r="CF1525" i="1"/>
  <c r="CR1525" i="1"/>
  <c r="BD1526" i="1"/>
  <c r="BH1526" i="1"/>
  <c r="BP1526" i="1"/>
  <c r="BT1526" i="1"/>
  <c r="BX1526" i="1"/>
  <c r="CB1526" i="1"/>
  <c r="CF1526" i="1"/>
  <c r="CR1526" i="1"/>
  <c r="BD1527" i="1"/>
  <c r="BH1527" i="1"/>
  <c r="BP1527" i="1"/>
  <c r="BT1527" i="1"/>
  <c r="BX1527" i="1"/>
  <c r="CB1527" i="1"/>
  <c r="CF1527" i="1"/>
  <c r="CR1527" i="1"/>
  <c r="BD1528" i="1"/>
  <c r="BH1528" i="1"/>
  <c r="BP1528" i="1"/>
  <c r="BT1528" i="1"/>
  <c r="BX1528" i="1"/>
  <c r="CB1528" i="1"/>
  <c r="CF1528" i="1"/>
  <c r="CR1528" i="1"/>
  <c r="BD1529" i="1"/>
  <c r="BH1529" i="1"/>
  <c r="BP1529" i="1"/>
  <c r="BT1529" i="1"/>
  <c r="BX1529" i="1"/>
  <c r="CB1529" i="1"/>
  <c r="CF1529" i="1"/>
  <c r="CR1529" i="1"/>
  <c r="BD1530" i="1"/>
  <c r="BH1530" i="1"/>
  <c r="BP1530" i="1"/>
  <c r="BT1530" i="1"/>
  <c r="BX1530" i="1"/>
  <c r="CB1530" i="1"/>
  <c r="CF1530" i="1"/>
  <c r="CR1530" i="1"/>
  <c r="BD1531" i="1"/>
  <c r="BH1531" i="1"/>
  <c r="BP1531" i="1"/>
  <c r="BT1531" i="1"/>
  <c r="BX1531" i="1"/>
  <c r="CB1531" i="1"/>
  <c r="CF1531" i="1"/>
  <c r="CR1531" i="1"/>
  <c r="BD1532" i="1"/>
  <c r="BH1532" i="1"/>
  <c r="BP1532" i="1"/>
  <c r="BT1532" i="1"/>
  <c r="BX1532" i="1"/>
  <c r="CB1532" i="1"/>
  <c r="CF1532" i="1"/>
  <c r="CR1532" i="1"/>
  <c r="BD1533" i="1"/>
  <c r="BH1533" i="1"/>
  <c r="BP1533" i="1"/>
  <c r="BT1533" i="1"/>
  <c r="BX1533" i="1"/>
  <c r="CB1533" i="1"/>
  <c r="CF1533" i="1"/>
  <c r="CR1533" i="1"/>
  <c r="BD1534" i="1"/>
  <c r="BH1534" i="1"/>
  <c r="BP1534" i="1"/>
  <c r="BT1534" i="1"/>
  <c r="BX1534" i="1"/>
  <c r="CB1534" i="1"/>
  <c r="CF1534" i="1"/>
  <c r="CR1534" i="1"/>
  <c r="BD1535" i="1"/>
  <c r="BH1535" i="1"/>
  <c r="BP1535" i="1"/>
  <c r="BT1535" i="1"/>
  <c r="BX1535" i="1"/>
  <c r="CB1535" i="1"/>
  <c r="CF1535" i="1"/>
  <c r="CR1535" i="1"/>
  <c r="BD1536" i="1"/>
  <c r="BH1536" i="1"/>
  <c r="BP1536" i="1"/>
  <c r="BT1536" i="1"/>
  <c r="BX1536" i="1"/>
  <c r="CB1536" i="1"/>
  <c r="CF1536" i="1"/>
  <c r="CR1536" i="1"/>
  <c r="BD1537" i="1"/>
  <c r="BH1537" i="1"/>
  <c r="BP1537" i="1"/>
  <c r="BT1537" i="1"/>
  <c r="BX1537" i="1"/>
  <c r="CB1537" i="1"/>
  <c r="CF1537" i="1"/>
  <c r="CR1537" i="1"/>
  <c r="BD1538" i="1"/>
  <c r="BH1538" i="1"/>
  <c r="BP1538" i="1"/>
  <c r="BT1538" i="1"/>
  <c r="BX1538" i="1"/>
  <c r="CB1538" i="1"/>
  <c r="CF1538" i="1"/>
  <c r="CR1538" i="1"/>
  <c r="BD1539" i="1"/>
  <c r="BH1539" i="1"/>
  <c r="BP1539" i="1"/>
  <c r="BT1539" i="1"/>
  <c r="BX1539" i="1"/>
  <c r="CB1539" i="1"/>
  <c r="CF1539" i="1"/>
  <c r="CR1539" i="1"/>
  <c r="BD1540" i="1"/>
  <c r="BH1540" i="1"/>
  <c r="BP1540" i="1"/>
  <c r="BT1540" i="1"/>
  <c r="BX1540" i="1"/>
  <c r="CB1540" i="1"/>
  <c r="CF1540" i="1"/>
  <c r="CR1540" i="1"/>
  <c r="BD1541" i="1"/>
  <c r="BH1541" i="1"/>
  <c r="BP1541" i="1"/>
  <c r="BT1541" i="1"/>
  <c r="BX1541" i="1"/>
  <c r="CB1541" i="1"/>
  <c r="CF1541" i="1"/>
  <c r="CR1541" i="1"/>
  <c r="BD1542" i="1"/>
  <c r="BH1542" i="1"/>
  <c r="BP1542" i="1"/>
  <c r="BT1542" i="1"/>
  <c r="BX1542" i="1"/>
  <c r="CB1542" i="1"/>
  <c r="CF1542" i="1"/>
  <c r="CR1542" i="1"/>
  <c r="BD1543" i="1"/>
  <c r="BH1543" i="1"/>
  <c r="BP1543" i="1"/>
  <c r="BT1543" i="1"/>
  <c r="BX1543" i="1"/>
  <c r="CB1543" i="1"/>
  <c r="CF1543" i="1"/>
  <c r="CR1543" i="1"/>
  <c r="BD1544" i="1"/>
  <c r="BH1544" i="1"/>
  <c r="BP1544" i="1"/>
  <c r="BT1544" i="1"/>
  <c r="BX1544" i="1"/>
  <c r="CB1544" i="1"/>
  <c r="CF1544" i="1"/>
  <c r="CR1544" i="1"/>
  <c r="BD1545" i="1"/>
  <c r="BH1545" i="1"/>
  <c r="BP1545" i="1"/>
  <c r="BT1545" i="1"/>
  <c r="BX1545" i="1"/>
  <c r="CB1545" i="1"/>
  <c r="CF1545" i="1"/>
  <c r="CR1545" i="1"/>
  <c r="BD1546" i="1"/>
  <c r="BH1546" i="1"/>
  <c r="BP1546" i="1"/>
  <c r="BT1546" i="1"/>
  <c r="BX1546" i="1"/>
  <c r="CB1546" i="1"/>
  <c r="CF1546" i="1"/>
  <c r="CR1546" i="1"/>
  <c r="BD1547" i="1"/>
  <c r="BH1547" i="1"/>
  <c r="BP1547" i="1"/>
  <c r="BT1547" i="1"/>
  <c r="BX1547" i="1"/>
  <c r="CB1547" i="1"/>
  <c r="CF1547" i="1"/>
  <c r="CR1547" i="1"/>
  <c r="BD1548" i="1"/>
  <c r="BH1548" i="1"/>
  <c r="BP1548" i="1"/>
  <c r="BT1548" i="1"/>
  <c r="BX1548" i="1"/>
  <c r="CB1548" i="1"/>
  <c r="CF1548" i="1"/>
  <c r="CR1548" i="1"/>
  <c r="BD1549" i="1"/>
  <c r="BH1549" i="1"/>
  <c r="BP1549" i="1"/>
  <c r="BT1549" i="1"/>
  <c r="BX1549" i="1"/>
  <c r="CB1549" i="1"/>
  <c r="CF1549" i="1"/>
  <c r="CR1549" i="1"/>
  <c r="BD1550" i="1"/>
  <c r="BH1550" i="1"/>
  <c r="BP1550" i="1"/>
  <c r="BT1550" i="1"/>
  <c r="BX1550" i="1"/>
  <c r="CB1550" i="1"/>
  <c r="CF1550" i="1"/>
  <c r="CR1550" i="1"/>
  <c r="BD1551" i="1"/>
  <c r="BH1551" i="1"/>
  <c r="BP1551" i="1"/>
  <c r="BT1551" i="1"/>
  <c r="BX1551" i="1"/>
  <c r="CB1551" i="1"/>
  <c r="CF1551" i="1"/>
  <c r="CR1551" i="1"/>
  <c r="BD1552" i="1"/>
  <c r="BH1552" i="1"/>
  <c r="BP1552" i="1"/>
  <c r="BT1552" i="1"/>
  <c r="BX1552" i="1"/>
  <c r="CB1552" i="1"/>
  <c r="CF1552" i="1"/>
  <c r="CR1552" i="1"/>
  <c r="BD1553" i="1"/>
  <c r="BH1553" i="1"/>
  <c r="BP1553" i="1"/>
  <c r="BT1553" i="1"/>
  <c r="BX1553" i="1"/>
  <c r="CB1553" i="1"/>
  <c r="CF1553" i="1"/>
  <c r="CR1553" i="1"/>
  <c r="BD1554" i="1"/>
  <c r="BH1554" i="1"/>
  <c r="BP1554" i="1"/>
  <c r="BT1554" i="1"/>
  <c r="BX1554" i="1"/>
  <c r="CB1554" i="1"/>
  <c r="CF1554" i="1"/>
  <c r="CR1554" i="1"/>
  <c r="BD1555" i="1"/>
  <c r="BH1555" i="1"/>
  <c r="BP1555" i="1"/>
  <c r="BT1555" i="1"/>
  <c r="BX1555" i="1"/>
  <c r="CB1555" i="1"/>
  <c r="CF1555" i="1"/>
  <c r="CR1555" i="1"/>
  <c r="BD1556" i="1"/>
  <c r="BH1556" i="1"/>
  <c r="BP1556" i="1"/>
  <c r="BT1556" i="1"/>
  <c r="BX1556" i="1"/>
  <c r="CB1556" i="1"/>
  <c r="CF1556" i="1"/>
  <c r="CR1556" i="1"/>
  <c r="BD1557" i="1"/>
  <c r="BH1557" i="1"/>
  <c r="BP1557" i="1"/>
  <c r="BT1557" i="1"/>
  <c r="BX1557" i="1"/>
  <c r="CB1557" i="1"/>
  <c r="CF1557" i="1"/>
  <c r="CR1557" i="1"/>
  <c r="BD1558" i="1"/>
  <c r="BH1558" i="1"/>
  <c r="BP1558" i="1"/>
  <c r="BT1558" i="1"/>
  <c r="BX1558" i="1"/>
  <c r="CB1558" i="1"/>
  <c r="CF1558" i="1"/>
  <c r="CR1558" i="1"/>
  <c r="BD1559" i="1"/>
  <c r="BH1559" i="1"/>
  <c r="BP1559" i="1"/>
  <c r="BT1559" i="1"/>
  <c r="BX1559" i="1"/>
  <c r="CB1559" i="1"/>
  <c r="CF1559" i="1"/>
  <c r="CR1559" i="1"/>
  <c r="BD1560" i="1"/>
  <c r="BH1560" i="1"/>
  <c r="BP1560" i="1"/>
  <c r="BT1560" i="1"/>
  <c r="BX1560" i="1"/>
  <c r="CB1560" i="1"/>
  <c r="CF1560" i="1"/>
  <c r="CR1560" i="1"/>
  <c r="BD1561" i="1"/>
  <c r="BH1561" i="1"/>
  <c r="BP1561" i="1"/>
  <c r="BT1561" i="1"/>
  <c r="BX1561" i="1"/>
  <c r="CB1561" i="1"/>
  <c r="CF1561" i="1"/>
  <c r="CR1561" i="1"/>
  <c r="BD1562" i="1"/>
  <c r="BH1562" i="1"/>
  <c r="BP1562" i="1"/>
  <c r="BT1562" i="1"/>
  <c r="BX1562" i="1"/>
  <c r="CB1562" i="1"/>
  <c r="CF1562" i="1"/>
  <c r="CR1562" i="1"/>
  <c r="BD1563" i="1"/>
  <c r="BH1563" i="1"/>
  <c r="BP1563" i="1"/>
  <c r="BT1563" i="1"/>
  <c r="BX1563" i="1"/>
  <c r="CB1563" i="1"/>
  <c r="CF1563" i="1"/>
  <c r="CR1563" i="1"/>
  <c r="BD1564" i="1"/>
  <c r="BH1564" i="1"/>
  <c r="BP1564" i="1"/>
  <c r="BT1564" i="1"/>
  <c r="BX1564" i="1"/>
  <c r="CB1564" i="1"/>
  <c r="CF1564" i="1"/>
  <c r="CR1564" i="1"/>
  <c r="BD1565" i="1"/>
  <c r="BH1565" i="1"/>
  <c r="BP1565" i="1"/>
  <c r="BT1565" i="1"/>
  <c r="BX1565" i="1"/>
  <c r="CB1565" i="1"/>
  <c r="CF1565" i="1"/>
  <c r="CR1565" i="1"/>
  <c r="BD1566" i="1"/>
  <c r="BH1566" i="1"/>
  <c r="BP1566" i="1"/>
  <c r="BT1566" i="1"/>
  <c r="BX1566" i="1"/>
  <c r="CB1566" i="1"/>
  <c r="CF1566" i="1"/>
  <c r="CR1566" i="1"/>
  <c r="BD1567" i="1"/>
  <c r="BH1567" i="1"/>
  <c r="BP1567" i="1"/>
  <c r="BT1567" i="1"/>
  <c r="BX1567" i="1"/>
  <c r="CB1567" i="1"/>
  <c r="CF1567" i="1"/>
  <c r="CR1567" i="1"/>
  <c r="BD1568" i="1"/>
  <c r="BH1568" i="1"/>
  <c r="BP1568" i="1"/>
  <c r="BT1568" i="1"/>
  <c r="BX1568" i="1"/>
  <c r="CB1568" i="1"/>
  <c r="CF1568" i="1"/>
  <c r="CR1568" i="1"/>
  <c r="BD1569" i="1"/>
  <c r="BH1569" i="1"/>
  <c r="BP1569" i="1"/>
  <c r="BT1569" i="1"/>
  <c r="BX1569" i="1"/>
  <c r="CB1569" i="1"/>
  <c r="CF1569" i="1"/>
  <c r="CR1569" i="1"/>
  <c r="BD1570" i="1"/>
  <c r="BH1570" i="1"/>
  <c r="BP1570" i="1"/>
  <c r="BT1570" i="1"/>
  <c r="BX1570" i="1"/>
  <c r="CB1570" i="1"/>
  <c r="CF1570" i="1"/>
  <c r="CR1570" i="1"/>
  <c r="BD1571" i="1"/>
  <c r="BH1571" i="1"/>
  <c r="BP1571" i="1"/>
  <c r="BT1571" i="1"/>
  <c r="BX1571" i="1"/>
  <c r="CB1571" i="1"/>
  <c r="CF1571" i="1"/>
  <c r="CR1571" i="1"/>
  <c r="BD1572" i="1"/>
  <c r="BH1572" i="1"/>
  <c r="BP1572" i="1"/>
  <c r="BT1572" i="1"/>
  <c r="BX1572" i="1"/>
  <c r="CB1572" i="1"/>
  <c r="CF1572" i="1"/>
  <c r="CR1572" i="1"/>
  <c r="BD1573" i="1"/>
  <c r="BH1573" i="1"/>
  <c r="BP1573" i="1"/>
  <c r="BT1573" i="1"/>
  <c r="BX1573" i="1"/>
  <c r="CB1573" i="1"/>
  <c r="CF1573" i="1"/>
  <c r="CR1573" i="1"/>
  <c r="BD1574" i="1"/>
  <c r="BH1574" i="1"/>
  <c r="BP1574" i="1"/>
  <c r="BT1574" i="1"/>
  <c r="BX1574" i="1"/>
  <c r="CB1574" i="1"/>
  <c r="CF1574" i="1"/>
  <c r="CR1574" i="1"/>
  <c r="BD1575" i="1"/>
  <c r="BH1575" i="1"/>
  <c r="BP1575" i="1"/>
  <c r="BT1575" i="1"/>
  <c r="BX1575" i="1"/>
  <c r="CB1575" i="1"/>
  <c r="CF1575" i="1"/>
  <c r="CR1575" i="1"/>
  <c r="BD1576" i="1"/>
  <c r="BH1576" i="1"/>
  <c r="BP1576" i="1"/>
  <c r="BT1576" i="1"/>
  <c r="BX1576" i="1"/>
  <c r="CB1576" i="1"/>
  <c r="CF1576" i="1"/>
  <c r="CR1576" i="1"/>
  <c r="BD1577" i="1"/>
  <c r="BH1577" i="1"/>
  <c r="BP1577" i="1"/>
  <c r="BT1577" i="1"/>
  <c r="BX1577" i="1"/>
  <c r="CB1577" i="1"/>
  <c r="CF1577" i="1"/>
  <c r="CR1577" i="1"/>
  <c r="BD1578" i="1"/>
  <c r="BH1578" i="1"/>
  <c r="BP1578" i="1"/>
  <c r="BT1578" i="1"/>
  <c r="BX1578" i="1"/>
  <c r="CB1578" i="1"/>
  <c r="CF1578" i="1"/>
  <c r="CR1578" i="1"/>
  <c r="BD1579" i="1"/>
  <c r="BH1579" i="1"/>
  <c r="BP1579" i="1"/>
  <c r="BT1579" i="1"/>
  <c r="BX1579" i="1"/>
  <c r="CB1579" i="1"/>
  <c r="CF1579" i="1"/>
  <c r="CR1579" i="1"/>
  <c r="BD1580" i="1"/>
  <c r="BH1580" i="1"/>
  <c r="BP1580" i="1"/>
  <c r="BT1580" i="1"/>
  <c r="BX1580" i="1"/>
  <c r="CB1580" i="1"/>
  <c r="CF1580" i="1"/>
  <c r="CR1580" i="1"/>
  <c r="BD1581" i="1"/>
  <c r="BH1581" i="1"/>
  <c r="BP1581" i="1"/>
  <c r="BT1581" i="1"/>
  <c r="BX1581" i="1"/>
  <c r="CB1581" i="1"/>
  <c r="CF1581" i="1"/>
  <c r="CR1581" i="1"/>
  <c r="BD1582" i="1"/>
  <c r="BH1582" i="1"/>
  <c r="BP1582" i="1"/>
  <c r="BT1582" i="1"/>
  <c r="BX1582" i="1"/>
  <c r="CB1582" i="1"/>
  <c r="CF1582" i="1"/>
  <c r="CR1582" i="1"/>
  <c r="BD1583" i="1"/>
  <c r="BH1583" i="1"/>
  <c r="BP1583" i="1"/>
  <c r="BT1583" i="1"/>
  <c r="BX1583" i="1"/>
  <c r="CB1583" i="1"/>
  <c r="CF1583" i="1"/>
  <c r="CR1583" i="1"/>
  <c r="BD1584" i="1"/>
  <c r="BH1584" i="1"/>
  <c r="BP1584" i="1"/>
  <c r="BT1584" i="1"/>
  <c r="BX1584" i="1"/>
  <c r="CB1584" i="1"/>
  <c r="CF1584" i="1"/>
  <c r="CR1584" i="1"/>
  <c r="BD1585" i="1"/>
  <c r="BH1585" i="1"/>
  <c r="BP1585" i="1"/>
  <c r="BT1585" i="1"/>
  <c r="BX1585" i="1"/>
  <c r="CB1585" i="1"/>
  <c r="CF1585" i="1"/>
  <c r="CR1585" i="1"/>
  <c r="BD1586" i="1"/>
  <c r="BH1586" i="1"/>
  <c r="BP1586" i="1"/>
  <c r="BT1586" i="1"/>
  <c r="BX1586" i="1"/>
  <c r="CB1586" i="1"/>
  <c r="CF1586" i="1"/>
  <c r="CR1586" i="1"/>
  <c r="BD1587" i="1"/>
  <c r="BH1587" i="1"/>
  <c r="BP1587" i="1"/>
  <c r="BT1587" i="1"/>
  <c r="BX1587" i="1"/>
  <c r="CB1587" i="1"/>
  <c r="CF1587" i="1"/>
  <c r="CR1587" i="1"/>
  <c r="BD1588" i="1"/>
  <c r="BH1588" i="1"/>
  <c r="BP1588" i="1"/>
  <c r="BT1588" i="1"/>
  <c r="BX1588" i="1"/>
  <c r="CB1588" i="1"/>
  <c r="CF1588" i="1"/>
  <c r="CR1588" i="1"/>
  <c r="BD1589" i="1"/>
  <c r="BH1589" i="1"/>
  <c r="BP1589" i="1"/>
  <c r="BT1589" i="1"/>
  <c r="BX1589" i="1"/>
  <c r="CB1589" i="1"/>
  <c r="CF1589" i="1"/>
  <c r="CR1589" i="1"/>
  <c r="BD1590" i="1"/>
  <c r="BH1590" i="1"/>
  <c r="BP1590" i="1"/>
  <c r="BT1590" i="1"/>
  <c r="BX1590" i="1"/>
  <c r="CB1590" i="1"/>
  <c r="CF1590" i="1"/>
  <c r="CR1590" i="1"/>
  <c r="BD1591" i="1"/>
  <c r="BH1591" i="1"/>
  <c r="BP1591" i="1"/>
  <c r="BT1591" i="1"/>
  <c r="BX1591" i="1"/>
  <c r="CB1591" i="1"/>
  <c r="CF1591" i="1"/>
  <c r="CR1591" i="1"/>
  <c r="BD1592" i="1"/>
  <c r="BH1592" i="1"/>
  <c r="BP1592" i="1"/>
  <c r="BT1592" i="1"/>
  <c r="BX1592" i="1"/>
  <c r="CB1592" i="1"/>
  <c r="CF1592" i="1"/>
  <c r="CR1592" i="1"/>
  <c r="BD1593" i="1"/>
  <c r="BH1593" i="1"/>
  <c r="BP1593" i="1"/>
  <c r="BT1593" i="1"/>
  <c r="BX1593" i="1"/>
  <c r="CB1593" i="1"/>
  <c r="CF1593" i="1"/>
  <c r="CR1593" i="1"/>
  <c r="BD1594" i="1"/>
  <c r="BH1594" i="1"/>
  <c r="BP1594" i="1"/>
  <c r="BT1594" i="1"/>
  <c r="BX1594" i="1"/>
  <c r="CB1594" i="1"/>
  <c r="CF1594" i="1"/>
  <c r="CR1594" i="1"/>
  <c r="BD1595" i="1"/>
  <c r="BH1595" i="1"/>
  <c r="BP1595" i="1"/>
  <c r="BT1595" i="1"/>
  <c r="BX1595" i="1"/>
  <c r="CB1595" i="1"/>
  <c r="CF1595" i="1"/>
  <c r="CR1595" i="1"/>
  <c r="BD1596" i="1"/>
  <c r="BH1596" i="1"/>
  <c r="BP1596" i="1"/>
  <c r="BT1596" i="1"/>
  <c r="BX1596" i="1"/>
  <c r="CB1596" i="1"/>
  <c r="CF1596" i="1"/>
  <c r="CR1596" i="1"/>
  <c r="BD1597" i="1"/>
  <c r="BH1597" i="1"/>
  <c r="BP1597" i="1"/>
  <c r="BT1597" i="1"/>
  <c r="BX1597" i="1"/>
  <c r="CB1597" i="1"/>
  <c r="CF1597" i="1"/>
  <c r="CR1597" i="1"/>
  <c r="BD1598" i="1"/>
  <c r="BH1598" i="1"/>
  <c r="BP1598" i="1"/>
  <c r="BT1598" i="1"/>
  <c r="BX1598" i="1"/>
  <c r="CB1598" i="1"/>
  <c r="CF1598" i="1"/>
  <c r="CR1598" i="1"/>
  <c r="BD1599" i="1"/>
  <c r="BH1599" i="1"/>
  <c r="BP1599" i="1"/>
  <c r="BT1599" i="1"/>
  <c r="BX1599" i="1"/>
  <c r="CB1599" i="1"/>
  <c r="CF1599" i="1"/>
  <c r="CR1599" i="1"/>
  <c r="BD1600" i="1"/>
  <c r="BH1600" i="1"/>
  <c r="BP1600" i="1"/>
  <c r="BT1600" i="1"/>
  <c r="BX1600" i="1"/>
  <c r="CB1600" i="1"/>
  <c r="CF1600" i="1"/>
  <c r="CR1600" i="1"/>
  <c r="BD1601" i="1"/>
  <c r="BH1601" i="1"/>
  <c r="BP1601" i="1"/>
  <c r="BT1601" i="1"/>
  <c r="BX1601" i="1"/>
  <c r="CB1601" i="1"/>
  <c r="CF1601" i="1"/>
  <c r="CR1601" i="1"/>
  <c r="BD1602" i="1"/>
  <c r="BH1602" i="1"/>
  <c r="BP1602" i="1"/>
  <c r="BT1602" i="1"/>
  <c r="BX1602" i="1"/>
  <c r="CB1602" i="1"/>
  <c r="CF1602" i="1"/>
  <c r="CR1602" i="1"/>
  <c r="BD1603" i="1"/>
  <c r="BH1603" i="1"/>
  <c r="BP1603" i="1"/>
  <c r="BT1603" i="1"/>
  <c r="BX1603" i="1"/>
  <c r="CB1603" i="1"/>
  <c r="CF1603" i="1"/>
  <c r="CR1603" i="1"/>
  <c r="BD1604" i="1"/>
  <c r="BH1604" i="1"/>
  <c r="BP1604" i="1"/>
  <c r="BT1604" i="1"/>
  <c r="BX1604" i="1"/>
  <c r="CB1604" i="1"/>
  <c r="CF1604" i="1"/>
  <c r="CR1604" i="1"/>
  <c r="BD1605" i="1"/>
  <c r="BH1605" i="1"/>
  <c r="BP1605" i="1"/>
  <c r="BT1605" i="1"/>
  <c r="BX1605" i="1"/>
  <c r="CB1605" i="1"/>
  <c r="CF1605" i="1"/>
  <c r="CR1605" i="1"/>
  <c r="BD1606" i="1"/>
  <c r="BH1606" i="1"/>
  <c r="BP1606" i="1"/>
  <c r="BT1606" i="1"/>
  <c r="BX1606" i="1"/>
  <c r="CB1606" i="1"/>
  <c r="CF1606" i="1"/>
  <c r="CR1606" i="1"/>
  <c r="BD1607" i="1"/>
  <c r="BH1607" i="1"/>
  <c r="BP1607" i="1"/>
  <c r="BT1607" i="1"/>
  <c r="BX1607" i="1"/>
  <c r="CB1607" i="1"/>
  <c r="CF1607" i="1"/>
  <c r="CR1607" i="1"/>
  <c r="BD1608" i="1"/>
  <c r="BH1608" i="1"/>
  <c r="BP1608" i="1"/>
  <c r="BT1608" i="1"/>
  <c r="BX1608" i="1"/>
  <c r="CB1608" i="1"/>
  <c r="CF1608" i="1"/>
  <c r="CR1608" i="1"/>
  <c r="BD1609" i="1"/>
  <c r="BH1609" i="1"/>
  <c r="BP1609" i="1"/>
  <c r="BT1609" i="1"/>
  <c r="BX1609" i="1"/>
  <c r="CB1609" i="1"/>
  <c r="CF1609" i="1"/>
  <c r="CR1609" i="1"/>
  <c r="BD1610" i="1"/>
  <c r="BH1610" i="1"/>
  <c r="BP1610" i="1"/>
  <c r="BT1610" i="1"/>
  <c r="BX1610" i="1"/>
  <c r="CB1610" i="1"/>
  <c r="CF1610" i="1"/>
  <c r="CR1610" i="1"/>
  <c r="BD1611" i="1"/>
  <c r="BH1611" i="1"/>
  <c r="BP1611" i="1"/>
  <c r="BT1611" i="1"/>
  <c r="BX1611" i="1"/>
  <c r="CB1611" i="1"/>
  <c r="CF1611" i="1"/>
  <c r="CR1611" i="1"/>
  <c r="BD1612" i="1"/>
  <c r="BH1612" i="1"/>
  <c r="BP1612" i="1"/>
  <c r="BT1612" i="1"/>
  <c r="BX1612" i="1"/>
  <c r="CB1612" i="1"/>
  <c r="CF1612" i="1"/>
  <c r="CR1612" i="1"/>
  <c r="BD1613" i="1"/>
  <c r="BH1613" i="1"/>
  <c r="BP1613" i="1"/>
  <c r="BT1613" i="1"/>
  <c r="BX1613" i="1"/>
  <c r="CB1613" i="1"/>
  <c r="CF1613" i="1"/>
  <c r="CR1613" i="1"/>
  <c r="BD1614" i="1"/>
  <c r="BH1614" i="1"/>
  <c r="BP1614" i="1"/>
  <c r="BT1614" i="1"/>
  <c r="BX1614" i="1"/>
  <c r="CB1614" i="1"/>
  <c r="CF1614" i="1"/>
  <c r="CR1614" i="1"/>
  <c r="BD1615" i="1"/>
  <c r="BH1615" i="1"/>
  <c r="BP1615" i="1"/>
  <c r="BT1615" i="1"/>
  <c r="BX1615" i="1"/>
  <c r="CB1615" i="1"/>
  <c r="CF1615" i="1"/>
  <c r="CR1615" i="1"/>
  <c r="BD1616" i="1"/>
  <c r="BH1616" i="1"/>
  <c r="BP1616" i="1"/>
  <c r="BT1616" i="1"/>
  <c r="BX1616" i="1"/>
  <c r="CB1616" i="1"/>
  <c r="CF1616" i="1"/>
  <c r="CR1616" i="1"/>
  <c r="BD1617" i="1"/>
  <c r="BH1617" i="1"/>
  <c r="BP1617" i="1"/>
  <c r="BT1617" i="1"/>
  <c r="BX1617" i="1"/>
  <c r="CB1617" i="1"/>
  <c r="CF1617" i="1"/>
  <c r="CR1617" i="1"/>
  <c r="BD1618" i="1"/>
  <c r="BH1618" i="1"/>
  <c r="BP1618" i="1"/>
  <c r="BT1618" i="1"/>
  <c r="BX1618" i="1"/>
  <c r="CB1618" i="1"/>
  <c r="CF1618" i="1"/>
  <c r="CR1618" i="1"/>
  <c r="BD1619" i="1"/>
  <c r="BH1619" i="1"/>
  <c r="BP1619" i="1"/>
  <c r="BT1619" i="1"/>
  <c r="BX1619" i="1"/>
  <c r="CB1619" i="1"/>
  <c r="CF1619" i="1"/>
  <c r="CR1619" i="1"/>
  <c r="BD1620" i="1"/>
  <c r="BH1620" i="1"/>
  <c r="BP1620" i="1"/>
  <c r="BT1620" i="1"/>
  <c r="BX1620" i="1"/>
  <c r="CB1620" i="1"/>
  <c r="CF1620" i="1"/>
  <c r="CR1620" i="1"/>
  <c r="BD1621" i="1"/>
  <c r="BH1621" i="1"/>
  <c r="BP1621" i="1"/>
  <c r="BT1621" i="1"/>
  <c r="BX1621" i="1"/>
  <c r="CB1621" i="1"/>
  <c r="CF1621" i="1"/>
  <c r="CR1621" i="1"/>
  <c r="BD1622" i="1"/>
  <c r="BH1622" i="1"/>
  <c r="BP1622" i="1"/>
  <c r="BT1622" i="1"/>
  <c r="BX1622" i="1"/>
  <c r="CB1622" i="1"/>
  <c r="CF1622" i="1"/>
  <c r="CR1622" i="1"/>
  <c r="BD1623" i="1"/>
  <c r="BH1623" i="1"/>
  <c r="BP1623" i="1"/>
  <c r="BT1623" i="1"/>
  <c r="BX1623" i="1"/>
  <c r="CB1623" i="1"/>
  <c r="CF1623" i="1"/>
  <c r="CR1623" i="1"/>
  <c r="BD1624" i="1"/>
  <c r="BH1624" i="1"/>
  <c r="BP1624" i="1"/>
  <c r="BT1624" i="1"/>
  <c r="BX1624" i="1"/>
  <c r="CB1624" i="1"/>
  <c r="CF1624" i="1"/>
  <c r="CR1624" i="1"/>
  <c r="BD1625" i="1"/>
  <c r="BH1625" i="1"/>
  <c r="BP1625" i="1"/>
  <c r="BT1625" i="1"/>
  <c r="BX1625" i="1"/>
  <c r="CB1625" i="1"/>
  <c r="CF1625" i="1"/>
  <c r="CR1625" i="1"/>
  <c r="BD1626" i="1"/>
  <c r="BH1626" i="1"/>
  <c r="BP1626" i="1"/>
  <c r="BT1626" i="1"/>
  <c r="BX1626" i="1"/>
  <c r="CB1626" i="1"/>
  <c r="CF1626" i="1"/>
  <c r="CR1626" i="1"/>
  <c r="BD1627" i="1"/>
  <c r="BH1627" i="1"/>
  <c r="BP1627" i="1"/>
  <c r="BT1627" i="1"/>
  <c r="BX1627" i="1"/>
  <c r="CB1627" i="1"/>
  <c r="CF1627" i="1"/>
  <c r="CR1627" i="1"/>
  <c r="BD1628" i="1"/>
  <c r="BH1628" i="1"/>
  <c r="BP1628" i="1"/>
  <c r="BT1628" i="1"/>
  <c r="BX1628" i="1"/>
  <c r="CB1628" i="1"/>
  <c r="CF1628" i="1"/>
  <c r="CR1628" i="1"/>
  <c r="BD1629" i="1"/>
  <c r="BH1629" i="1"/>
  <c r="BP1629" i="1"/>
  <c r="BT1629" i="1"/>
  <c r="BX1629" i="1"/>
  <c r="CB1629" i="1"/>
  <c r="CF1629" i="1"/>
  <c r="CR1629" i="1"/>
  <c r="BD1630" i="1"/>
  <c r="BH1630" i="1"/>
  <c r="BP1630" i="1"/>
  <c r="BT1630" i="1"/>
  <c r="BX1630" i="1"/>
  <c r="CB1630" i="1"/>
  <c r="CF1630" i="1"/>
  <c r="CR1630" i="1"/>
  <c r="BD1631" i="1"/>
  <c r="BH1631" i="1"/>
  <c r="BP1631" i="1"/>
  <c r="BT1631" i="1"/>
  <c r="BX1631" i="1"/>
  <c r="CB1631" i="1"/>
  <c r="CF1631" i="1"/>
  <c r="CR1631" i="1"/>
  <c r="BD1632" i="1"/>
  <c r="BH1632" i="1"/>
  <c r="BP1632" i="1"/>
  <c r="BT1632" i="1"/>
  <c r="BX1632" i="1"/>
  <c r="CB1632" i="1"/>
  <c r="CF1632" i="1"/>
  <c r="CR1632" i="1"/>
  <c r="BD1633" i="1"/>
  <c r="BH1633" i="1"/>
  <c r="BP1633" i="1"/>
  <c r="BT1633" i="1"/>
  <c r="BX1633" i="1"/>
  <c r="CB1633" i="1"/>
  <c r="CF1633" i="1"/>
  <c r="CR1633" i="1"/>
  <c r="BD1634" i="1"/>
  <c r="BH1634" i="1"/>
  <c r="BP1634" i="1"/>
  <c r="BT1634" i="1"/>
  <c r="BX1634" i="1"/>
  <c r="CB1634" i="1"/>
  <c r="CF1634" i="1"/>
  <c r="CR1634" i="1"/>
  <c r="BD1635" i="1"/>
  <c r="BH1635" i="1"/>
  <c r="BP1635" i="1"/>
  <c r="BT1635" i="1"/>
  <c r="BX1635" i="1"/>
  <c r="CB1635" i="1"/>
  <c r="CF1635" i="1"/>
  <c r="CR1635" i="1"/>
  <c r="BD1636" i="1"/>
  <c r="BH1636" i="1"/>
  <c r="BP1636" i="1"/>
  <c r="BT1636" i="1"/>
  <c r="BX1636" i="1"/>
  <c r="CB1636" i="1"/>
  <c r="CF1636" i="1"/>
  <c r="CR1636" i="1"/>
  <c r="BD1637" i="1"/>
  <c r="BH1637" i="1"/>
  <c r="BP1637" i="1"/>
  <c r="BT1637" i="1"/>
  <c r="BX1637" i="1"/>
  <c r="CB1637" i="1"/>
  <c r="CF1637" i="1"/>
  <c r="CR1637" i="1"/>
  <c r="BD1638" i="1"/>
  <c r="BH1638" i="1"/>
  <c r="BP1638" i="1"/>
  <c r="BT1638" i="1"/>
  <c r="BX1638" i="1"/>
  <c r="CB1638" i="1"/>
  <c r="CF1638" i="1"/>
  <c r="CR1638" i="1"/>
  <c r="BD1639" i="1"/>
  <c r="BH1639" i="1"/>
  <c r="BP1639" i="1"/>
  <c r="BT1639" i="1"/>
  <c r="BX1639" i="1"/>
  <c r="CB1639" i="1"/>
  <c r="CF1639" i="1"/>
  <c r="CR1639" i="1"/>
  <c r="BD1640" i="1"/>
  <c r="BH1640" i="1"/>
  <c r="BP1640" i="1"/>
  <c r="BT1640" i="1"/>
  <c r="BX1640" i="1"/>
  <c r="CB1640" i="1"/>
  <c r="CF1640" i="1"/>
  <c r="CR1640" i="1"/>
  <c r="BD1641" i="1"/>
  <c r="BH1641" i="1"/>
  <c r="BP1641" i="1"/>
  <c r="BT1641" i="1"/>
  <c r="BX1641" i="1"/>
  <c r="CB1641" i="1"/>
  <c r="CF1641" i="1"/>
  <c r="CR1641" i="1"/>
  <c r="BD1642" i="1"/>
  <c r="BH1642" i="1"/>
  <c r="BP1642" i="1"/>
  <c r="BT1642" i="1"/>
  <c r="BX1642" i="1"/>
  <c r="CB1642" i="1"/>
  <c r="CF1642" i="1"/>
  <c r="CR1642" i="1"/>
  <c r="BD1643" i="1"/>
  <c r="BH1643" i="1"/>
  <c r="BP1643" i="1"/>
  <c r="BT1643" i="1"/>
  <c r="BX1643" i="1"/>
  <c r="CB1643" i="1"/>
  <c r="CF1643" i="1"/>
  <c r="CR1643" i="1"/>
  <c r="BD1644" i="1"/>
  <c r="BH1644" i="1"/>
  <c r="BP1644" i="1"/>
  <c r="BT1644" i="1"/>
  <c r="BX1644" i="1"/>
  <c r="CB1644" i="1"/>
  <c r="CF1644" i="1"/>
  <c r="CR1644" i="1"/>
  <c r="BD1645" i="1"/>
  <c r="BH1645" i="1"/>
  <c r="BP1645" i="1"/>
  <c r="BT1645" i="1"/>
  <c r="BX1645" i="1"/>
  <c r="CB1645" i="1"/>
  <c r="CF1645" i="1"/>
  <c r="CR1645" i="1"/>
  <c r="BD1646" i="1"/>
  <c r="BH1646" i="1"/>
  <c r="BP1646" i="1"/>
  <c r="BT1646" i="1"/>
  <c r="BX1646" i="1"/>
  <c r="CB1646" i="1"/>
  <c r="CF1646" i="1"/>
  <c r="CR1646" i="1"/>
  <c r="BD1647" i="1"/>
  <c r="BH1647" i="1"/>
  <c r="BP1647" i="1"/>
  <c r="BT1647" i="1"/>
  <c r="BX1647" i="1"/>
  <c r="CB1647" i="1"/>
  <c r="CF1647" i="1"/>
  <c r="CR1647" i="1"/>
  <c r="BD1648" i="1"/>
  <c r="BH1648" i="1"/>
  <c r="BP1648" i="1"/>
  <c r="BT1648" i="1"/>
  <c r="BX1648" i="1"/>
  <c r="CB1648" i="1"/>
  <c r="CF1648" i="1"/>
  <c r="CR1648" i="1"/>
  <c r="BD1649" i="1"/>
  <c r="BH1649" i="1"/>
  <c r="BP1649" i="1"/>
  <c r="BT1649" i="1"/>
  <c r="BX1649" i="1"/>
  <c r="CB1649" i="1"/>
  <c r="CF1649" i="1"/>
  <c r="CR1649" i="1"/>
  <c r="BD1650" i="1"/>
  <c r="BH1650" i="1"/>
  <c r="BP1650" i="1"/>
  <c r="BT1650" i="1"/>
  <c r="BX1650" i="1"/>
  <c r="CB1650" i="1"/>
  <c r="CF1650" i="1"/>
  <c r="CR1650" i="1"/>
  <c r="BD1651" i="1"/>
  <c r="BH1651" i="1"/>
  <c r="BP1651" i="1"/>
  <c r="BT1651" i="1"/>
  <c r="BX1651" i="1"/>
  <c r="CB1651" i="1"/>
  <c r="CF1651" i="1"/>
  <c r="CR1651" i="1"/>
  <c r="BD1652" i="1"/>
  <c r="BH1652" i="1"/>
  <c r="BP1652" i="1"/>
  <c r="BT1652" i="1"/>
  <c r="BX1652" i="1"/>
  <c r="CB1652" i="1"/>
  <c r="CF1652" i="1"/>
  <c r="CR1652" i="1"/>
  <c r="BD1653" i="1"/>
  <c r="BH1653" i="1"/>
  <c r="BP1653" i="1"/>
  <c r="BT1653" i="1"/>
  <c r="BX1653" i="1"/>
  <c r="CB1653" i="1"/>
  <c r="CF1653" i="1"/>
  <c r="CR1653" i="1"/>
  <c r="BD1654" i="1"/>
  <c r="BH1654" i="1"/>
  <c r="BP1654" i="1"/>
  <c r="BT1654" i="1"/>
  <c r="BX1654" i="1"/>
  <c r="CB1654" i="1"/>
  <c r="CF1654" i="1"/>
  <c r="CR1654" i="1"/>
  <c r="BD1655" i="1"/>
  <c r="BH1655" i="1"/>
  <c r="BP1655" i="1"/>
  <c r="BT1655" i="1"/>
  <c r="BX1655" i="1"/>
  <c r="CB1655" i="1"/>
  <c r="CF1655" i="1"/>
  <c r="CR1655" i="1"/>
  <c r="BD1656" i="1"/>
  <c r="BH1656" i="1"/>
  <c r="BP1656" i="1"/>
  <c r="BT1656" i="1"/>
  <c r="BX1656" i="1"/>
  <c r="CB1656" i="1"/>
  <c r="CF1656" i="1"/>
  <c r="CR1656" i="1"/>
  <c r="BD1657" i="1"/>
  <c r="BH1657" i="1"/>
  <c r="BP1657" i="1"/>
  <c r="BT1657" i="1"/>
  <c r="BX1657" i="1"/>
  <c r="CB1657" i="1"/>
  <c r="CF1657" i="1"/>
  <c r="CR1657" i="1"/>
  <c r="BD1658" i="1"/>
  <c r="BH1658" i="1"/>
  <c r="BP1658" i="1"/>
  <c r="BT1658" i="1"/>
  <c r="BX1658" i="1"/>
  <c r="CB1658" i="1"/>
  <c r="CF1658" i="1"/>
  <c r="CR1658" i="1"/>
  <c r="BD1659" i="1"/>
  <c r="BH1659" i="1"/>
  <c r="BP1659" i="1"/>
  <c r="BT1659" i="1"/>
  <c r="BX1659" i="1"/>
  <c r="CB1659" i="1"/>
  <c r="CF1659" i="1"/>
  <c r="CR1659" i="1"/>
  <c r="BD1660" i="1"/>
  <c r="BH1660" i="1"/>
  <c r="BP1660" i="1"/>
  <c r="BT1660" i="1"/>
  <c r="BX1660" i="1"/>
  <c r="CB1660" i="1"/>
  <c r="CF1660" i="1"/>
  <c r="CR1660" i="1"/>
  <c r="BD1661" i="1"/>
  <c r="BH1661" i="1"/>
  <c r="BP1661" i="1"/>
  <c r="BT1661" i="1"/>
  <c r="BX1661" i="1"/>
  <c r="CB1661" i="1"/>
  <c r="CF1661" i="1"/>
  <c r="CR1661" i="1"/>
  <c r="BD1662" i="1"/>
  <c r="BH1662" i="1"/>
  <c r="BP1662" i="1"/>
  <c r="BT1662" i="1"/>
  <c r="BX1662" i="1"/>
  <c r="CB1662" i="1"/>
  <c r="CF1662" i="1"/>
  <c r="CR1662" i="1"/>
  <c r="BD1663" i="1"/>
  <c r="BH1663" i="1"/>
  <c r="BP1663" i="1"/>
  <c r="BT1663" i="1"/>
  <c r="BX1663" i="1"/>
  <c r="CB1663" i="1"/>
  <c r="CF1663" i="1"/>
  <c r="CR1663" i="1"/>
  <c r="BD1664" i="1"/>
  <c r="BH1664" i="1"/>
  <c r="BP1664" i="1"/>
  <c r="BT1664" i="1"/>
  <c r="BX1664" i="1"/>
  <c r="CB1664" i="1"/>
  <c r="CF1664" i="1"/>
  <c r="CR1664" i="1"/>
  <c r="BD1665" i="1"/>
  <c r="BH1665" i="1"/>
  <c r="BP1665" i="1"/>
  <c r="BT1665" i="1"/>
  <c r="BX1665" i="1"/>
  <c r="CB1665" i="1"/>
  <c r="CF1665" i="1"/>
  <c r="CR1665" i="1"/>
  <c r="BD1666" i="1"/>
  <c r="BH1666" i="1"/>
  <c r="BP1666" i="1"/>
  <c r="BT1666" i="1"/>
  <c r="BX1666" i="1"/>
  <c r="CB1666" i="1"/>
  <c r="CF1666" i="1"/>
  <c r="CR1666" i="1"/>
  <c r="BD1667" i="1"/>
  <c r="BH1667" i="1"/>
  <c r="BP1667" i="1"/>
  <c r="BT1667" i="1"/>
  <c r="BX1667" i="1"/>
  <c r="CB1667" i="1"/>
  <c r="CF1667" i="1"/>
  <c r="CR1667" i="1"/>
  <c r="BD1668" i="1"/>
  <c r="BH1668" i="1"/>
  <c r="BP1668" i="1"/>
  <c r="BT1668" i="1"/>
  <c r="BX1668" i="1"/>
  <c r="CB1668" i="1"/>
  <c r="CF1668" i="1"/>
  <c r="CR1668" i="1"/>
  <c r="BD1669" i="1"/>
  <c r="BH1669" i="1"/>
  <c r="BP1669" i="1"/>
  <c r="BT1669" i="1"/>
  <c r="BX1669" i="1"/>
  <c r="CB1669" i="1"/>
  <c r="CF1669" i="1"/>
  <c r="CR1669" i="1"/>
  <c r="BD1670" i="1"/>
  <c r="BH1670" i="1"/>
  <c r="BP1670" i="1"/>
  <c r="BT1670" i="1"/>
  <c r="BX1670" i="1"/>
  <c r="CB1670" i="1"/>
  <c r="CF1670" i="1"/>
  <c r="CR1670" i="1"/>
  <c r="BD1671" i="1"/>
  <c r="BH1671" i="1"/>
  <c r="BP1671" i="1"/>
  <c r="BT1671" i="1"/>
  <c r="BX1671" i="1"/>
  <c r="CB1671" i="1"/>
  <c r="CF1671" i="1"/>
  <c r="CR1671" i="1"/>
  <c r="BD1672" i="1"/>
  <c r="BH1672" i="1"/>
  <c r="BP1672" i="1"/>
  <c r="BT1672" i="1"/>
  <c r="BX1672" i="1"/>
  <c r="CB1672" i="1"/>
  <c r="CF1672" i="1"/>
  <c r="CR1672" i="1"/>
  <c r="BD1673" i="1"/>
  <c r="BH1673" i="1"/>
  <c r="BP1673" i="1"/>
  <c r="BT1673" i="1"/>
  <c r="BX1673" i="1"/>
  <c r="CB1673" i="1"/>
  <c r="CF1673" i="1"/>
  <c r="CR1673" i="1"/>
  <c r="BD1674" i="1"/>
  <c r="BH1674" i="1"/>
  <c r="BP1674" i="1"/>
  <c r="BT1674" i="1"/>
  <c r="BX1674" i="1"/>
  <c r="CB1674" i="1"/>
  <c r="CF1674" i="1"/>
  <c r="CR1674" i="1"/>
  <c r="BD1675" i="1"/>
  <c r="BH1675" i="1"/>
  <c r="BP1675" i="1"/>
  <c r="BT1675" i="1"/>
  <c r="BX1675" i="1"/>
  <c r="CB1675" i="1"/>
  <c r="CF1675" i="1"/>
  <c r="CR1675" i="1"/>
  <c r="BD1676" i="1"/>
  <c r="BH1676" i="1"/>
  <c r="BP1676" i="1"/>
  <c r="BT1676" i="1"/>
  <c r="BX1676" i="1"/>
  <c r="CB1676" i="1"/>
  <c r="CF1676" i="1"/>
  <c r="CR1676" i="1"/>
  <c r="BD1677" i="1"/>
  <c r="BH1677" i="1"/>
  <c r="BP1677" i="1"/>
  <c r="BT1677" i="1"/>
  <c r="BX1677" i="1"/>
  <c r="CB1677" i="1"/>
  <c r="CF1677" i="1"/>
  <c r="CR1677" i="1"/>
  <c r="BD1678" i="1"/>
  <c r="BH1678" i="1"/>
  <c r="BP1678" i="1"/>
  <c r="BT1678" i="1"/>
  <c r="BX1678" i="1"/>
  <c r="CB1678" i="1"/>
  <c r="CF1678" i="1"/>
  <c r="CR1678" i="1"/>
  <c r="BD1679" i="1"/>
  <c r="BH1679" i="1"/>
  <c r="BP1679" i="1"/>
  <c r="BT1679" i="1"/>
  <c r="BX1679" i="1"/>
  <c r="CB1679" i="1"/>
  <c r="CF1679" i="1"/>
  <c r="CR1679" i="1"/>
  <c r="BD1680" i="1"/>
  <c r="BH1680" i="1"/>
  <c r="BP1680" i="1"/>
  <c r="BT1680" i="1"/>
  <c r="BX1680" i="1"/>
  <c r="CB1680" i="1"/>
  <c r="CF1680" i="1"/>
  <c r="CR1680" i="1"/>
  <c r="BD1681" i="1"/>
  <c r="BH1681" i="1"/>
  <c r="BP1681" i="1"/>
  <c r="BT1681" i="1"/>
  <c r="BX1681" i="1"/>
  <c r="CB1681" i="1"/>
  <c r="CF1681" i="1"/>
  <c r="CR1681" i="1"/>
  <c r="BD1682" i="1"/>
  <c r="BH1682" i="1"/>
  <c r="BP1682" i="1"/>
  <c r="BT1682" i="1"/>
  <c r="BX1682" i="1"/>
  <c r="CB1682" i="1"/>
  <c r="CF1682" i="1"/>
  <c r="CR1682" i="1"/>
  <c r="BD1683" i="1"/>
  <c r="BH1683" i="1"/>
  <c r="BP1683" i="1"/>
  <c r="BT1683" i="1"/>
  <c r="BX1683" i="1"/>
  <c r="CB1683" i="1"/>
  <c r="CF1683" i="1"/>
  <c r="CR1683" i="1"/>
  <c r="BD1684" i="1"/>
  <c r="BH1684" i="1"/>
  <c r="BP1684" i="1"/>
  <c r="BT1684" i="1"/>
  <c r="BX1684" i="1"/>
  <c r="CB1684" i="1"/>
  <c r="CF1684" i="1"/>
  <c r="CR1684" i="1"/>
  <c r="BD1685" i="1"/>
  <c r="BH1685" i="1"/>
  <c r="BP1685" i="1"/>
  <c r="BT1685" i="1"/>
  <c r="BX1685" i="1"/>
  <c r="CB1685" i="1"/>
  <c r="CF1685" i="1"/>
  <c r="CR1685" i="1"/>
  <c r="BD1686" i="1"/>
  <c r="BH1686" i="1"/>
  <c r="BP1686" i="1"/>
  <c r="BT1686" i="1"/>
  <c r="BX1686" i="1"/>
  <c r="CB1686" i="1"/>
  <c r="CF1686" i="1"/>
  <c r="CR1686" i="1"/>
  <c r="BD1687" i="1"/>
  <c r="BH1687" i="1"/>
  <c r="BP1687" i="1"/>
  <c r="BT1687" i="1"/>
  <c r="BX1687" i="1"/>
  <c r="CB1687" i="1"/>
  <c r="CF1687" i="1"/>
  <c r="CR1687" i="1"/>
  <c r="BD1688" i="1"/>
  <c r="BH1688" i="1"/>
  <c r="BP1688" i="1"/>
  <c r="BT1688" i="1"/>
  <c r="BX1688" i="1"/>
  <c r="CB1688" i="1"/>
  <c r="CF1688" i="1"/>
  <c r="CR1688" i="1"/>
  <c r="BD1689" i="1"/>
  <c r="BH1689" i="1"/>
  <c r="BP1689" i="1"/>
  <c r="BT1689" i="1"/>
  <c r="BX1689" i="1"/>
  <c r="CB1689" i="1"/>
  <c r="CF1689" i="1"/>
  <c r="CR1689" i="1"/>
  <c r="BD1690" i="1"/>
  <c r="BH1690" i="1"/>
  <c r="BP1690" i="1"/>
  <c r="BT1690" i="1"/>
  <c r="BX1690" i="1"/>
  <c r="CB1690" i="1"/>
  <c r="CF1690" i="1"/>
  <c r="CR1690" i="1"/>
  <c r="BD1691" i="1"/>
  <c r="BH1691" i="1"/>
  <c r="BP1691" i="1"/>
  <c r="BT1691" i="1"/>
  <c r="BX1691" i="1"/>
  <c r="CB1691" i="1"/>
  <c r="CF1691" i="1"/>
  <c r="CR1691" i="1"/>
  <c r="BD1692" i="1"/>
  <c r="BH1692" i="1"/>
  <c r="BP1692" i="1"/>
  <c r="BT1692" i="1"/>
  <c r="BX1692" i="1"/>
  <c r="CB1692" i="1"/>
  <c r="CF1692" i="1"/>
  <c r="CR1692" i="1"/>
  <c r="BD1693" i="1"/>
  <c r="BH1693" i="1"/>
  <c r="BP1693" i="1"/>
  <c r="BT1693" i="1"/>
  <c r="BX1693" i="1"/>
  <c r="CB1693" i="1"/>
  <c r="CF1693" i="1"/>
  <c r="CR1693" i="1"/>
  <c r="BD1694" i="1"/>
  <c r="BH1694" i="1"/>
  <c r="BP1694" i="1"/>
  <c r="BT1694" i="1"/>
  <c r="BX1694" i="1"/>
  <c r="CB1694" i="1"/>
  <c r="CF1694" i="1"/>
  <c r="CR1694" i="1"/>
  <c r="BD1695" i="1"/>
  <c r="BH1695" i="1"/>
  <c r="BP1695" i="1"/>
  <c r="BT1695" i="1"/>
  <c r="BX1695" i="1"/>
  <c r="CB1695" i="1"/>
  <c r="CF1695" i="1"/>
  <c r="CR1695" i="1"/>
  <c r="BD1696" i="1"/>
  <c r="BH1696" i="1"/>
  <c r="BP1696" i="1"/>
  <c r="BT1696" i="1"/>
  <c r="BX1696" i="1"/>
  <c r="CB1696" i="1"/>
  <c r="CF1696" i="1"/>
  <c r="CR1696" i="1"/>
  <c r="BD1697" i="1"/>
  <c r="BH1697" i="1"/>
  <c r="BP1697" i="1"/>
  <c r="BT1697" i="1"/>
  <c r="BX1697" i="1"/>
  <c r="CB1697" i="1"/>
  <c r="CF1697" i="1"/>
  <c r="CR1697" i="1"/>
  <c r="BD1698" i="1"/>
  <c r="BH1698" i="1"/>
  <c r="BP1698" i="1"/>
  <c r="BT1698" i="1"/>
  <c r="BX1698" i="1"/>
  <c r="CB1698" i="1"/>
  <c r="CF1698" i="1"/>
  <c r="CR1698" i="1"/>
  <c r="BD1699" i="1"/>
  <c r="BH1699" i="1"/>
  <c r="BP1699" i="1"/>
  <c r="BT1699" i="1"/>
  <c r="BX1699" i="1"/>
  <c r="CB1699" i="1"/>
  <c r="CF1699" i="1"/>
  <c r="CR1699" i="1"/>
  <c r="BD1700" i="1"/>
  <c r="BH1700" i="1"/>
  <c r="BP1700" i="1"/>
  <c r="BT1700" i="1"/>
  <c r="BX1700" i="1"/>
  <c r="CB1700" i="1"/>
  <c r="CF1700" i="1"/>
  <c r="CR1700" i="1"/>
  <c r="BD1701" i="1"/>
  <c r="BH1701" i="1"/>
  <c r="BP1701" i="1"/>
  <c r="BT1701" i="1"/>
  <c r="BX1701" i="1"/>
  <c r="CB1701" i="1"/>
  <c r="CF1701" i="1"/>
  <c r="CR1701" i="1"/>
  <c r="BD1702" i="1"/>
  <c r="BH1702" i="1"/>
  <c r="BP1702" i="1"/>
  <c r="BT1702" i="1"/>
  <c r="BX1702" i="1"/>
  <c r="CB1702" i="1"/>
  <c r="CF1702" i="1"/>
  <c r="CR1702" i="1"/>
  <c r="BD1703" i="1"/>
  <c r="BH1703" i="1"/>
  <c r="BP1703" i="1"/>
  <c r="BT1703" i="1"/>
  <c r="BX1703" i="1"/>
  <c r="CB1703" i="1"/>
  <c r="CF1703" i="1"/>
  <c r="CR1703" i="1"/>
  <c r="BD1704" i="1"/>
  <c r="BH1704" i="1"/>
  <c r="BM1704" i="1"/>
  <c r="BP1704" i="1" s="1"/>
  <c r="BT1704" i="1"/>
  <c r="BX1704" i="1"/>
  <c r="CB1704" i="1"/>
  <c r="CF1704" i="1"/>
  <c r="CR1704" i="1"/>
  <c r="BD1705" i="1"/>
  <c r="BH1705" i="1"/>
  <c r="BM1705" i="1"/>
  <c r="BP1705" i="1" s="1"/>
  <c r="BT1705" i="1"/>
  <c r="BX1705" i="1"/>
  <c r="CB1705" i="1"/>
  <c r="CF1705" i="1"/>
  <c r="CR1705" i="1"/>
  <c r="BD1706" i="1"/>
  <c r="BH1706" i="1"/>
  <c r="BM1706" i="1"/>
  <c r="BP1706" i="1" s="1"/>
  <c r="BT1706" i="1"/>
  <c r="BX1706" i="1"/>
  <c r="CB1706" i="1"/>
  <c r="CF1706" i="1"/>
  <c r="CR1706" i="1"/>
  <c r="BD1707" i="1"/>
  <c r="BH1707" i="1"/>
  <c r="BM1707" i="1"/>
  <c r="BP1707" i="1" s="1"/>
  <c r="BT1707" i="1"/>
  <c r="BX1707" i="1"/>
  <c r="CB1707" i="1"/>
  <c r="CF1707" i="1"/>
  <c r="CR1707" i="1"/>
  <c r="BD1708" i="1"/>
  <c r="BH1708" i="1"/>
  <c r="BM1708" i="1"/>
  <c r="BP1708" i="1" s="1"/>
  <c r="BT1708" i="1"/>
  <c r="BX1708" i="1"/>
  <c r="CB1708" i="1"/>
  <c r="CF1708" i="1"/>
  <c r="CR1708" i="1"/>
  <c r="BD1709" i="1"/>
  <c r="BH1709" i="1"/>
  <c r="BM1709" i="1"/>
  <c r="BP1709" i="1" s="1"/>
  <c r="BT1709" i="1"/>
  <c r="BX1709" i="1"/>
  <c r="CB1709" i="1"/>
  <c r="CF1709" i="1"/>
  <c r="CR1709" i="1"/>
  <c r="CR3" i="1"/>
  <c r="CF3" i="1"/>
  <c r="CB3" i="1"/>
  <c r="BX3" i="1"/>
  <c r="BT3" i="1"/>
  <c r="BP3" i="1"/>
  <c r="BH3" i="1"/>
  <c r="CN2071" i="1"/>
  <c r="CN2070" i="1"/>
  <c r="CN2069" i="1"/>
  <c r="CN2068" i="1"/>
  <c r="CN2067" i="1"/>
  <c r="CN2066" i="1"/>
  <c r="CN2065" i="1"/>
  <c r="CN2064" i="1"/>
  <c r="CN2063" i="1"/>
  <c r="CN2062" i="1"/>
  <c r="CN2061" i="1"/>
  <c r="CN2060" i="1"/>
  <c r="CN2059" i="1"/>
  <c r="CN2058" i="1"/>
  <c r="CN2057" i="1"/>
  <c r="CN2056" i="1"/>
  <c r="CN2055" i="1"/>
  <c r="CN2054" i="1"/>
  <c r="CN2053" i="1"/>
  <c r="CN2052" i="1"/>
  <c r="CN2051" i="1"/>
  <c r="CN2050" i="1"/>
  <c r="CN2049" i="1"/>
  <c r="CN2048" i="1"/>
  <c r="CN2047" i="1"/>
  <c r="CN2046" i="1"/>
  <c r="CN2045" i="1"/>
  <c r="CN2044" i="1"/>
  <c r="CN2043" i="1"/>
  <c r="CN2042" i="1"/>
  <c r="CN2041" i="1"/>
  <c r="CN2040" i="1"/>
  <c r="CN2039" i="1"/>
  <c r="CN2038" i="1"/>
  <c r="CN2037" i="1"/>
  <c r="CN2036" i="1"/>
  <c r="CN2035" i="1"/>
  <c r="CN2034" i="1"/>
  <c r="CN2033" i="1"/>
  <c r="CN2032" i="1"/>
  <c r="CN2031" i="1"/>
  <c r="CN2030" i="1"/>
  <c r="CN2029" i="1"/>
  <c r="CN2028" i="1"/>
  <c r="CN2027" i="1"/>
  <c r="CN2026" i="1"/>
  <c r="CN2025" i="1"/>
  <c r="CN2024" i="1"/>
  <c r="CN2023" i="1"/>
  <c r="CN2022" i="1"/>
  <c r="CN2021" i="1"/>
  <c r="CN2020" i="1"/>
  <c r="CN2019" i="1"/>
  <c r="CN2018" i="1"/>
  <c r="CN2017" i="1"/>
  <c r="CN2016" i="1"/>
  <c r="CN2015" i="1"/>
  <c r="CN2014" i="1"/>
  <c r="CN2013" i="1"/>
  <c r="CN2012" i="1"/>
  <c r="CN2011" i="1"/>
  <c r="CN2010" i="1"/>
  <c r="CN2009" i="1"/>
  <c r="CN2008" i="1"/>
  <c r="CN2007" i="1"/>
  <c r="CN2006" i="1"/>
  <c r="CN2005" i="1"/>
  <c r="CN2004" i="1"/>
  <c r="CN2003" i="1"/>
  <c r="CN2002" i="1"/>
  <c r="CN2001" i="1"/>
  <c r="CN2000" i="1"/>
  <c r="CN1999" i="1"/>
  <c r="CN1998" i="1"/>
  <c r="CN1997" i="1"/>
  <c r="CN1996" i="1"/>
  <c r="CN1995" i="1"/>
  <c r="CN1994" i="1"/>
  <c r="CN1993" i="1"/>
  <c r="CN1992" i="1"/>
  <c r="CN1991" i="1"/>
  <c r="CN1990" i="1"/>
  <c r="CN1989" i="1"/>
  <c r="CN1988" i="1"/>
  <c r="CN1987" i="1"/>
  <c r="CN1986" i="1"/>
  <c r="CN1985" i="1"/>
  <c r="CN1984" i="1"/>
  <c r="CN1983" i="1"/>
  <c r="CN1982" i="1"/>
  <c r="CN1981" i="1"/>
  <c r="CN1980" i="1"/>
  <c r="CN1979" i="1"/>
  <c r="CN1978" i="1"/>
  <c r="CN1977" i="1"/>
  <c r="CN1976" i="1"/>
  <c r="CN1975" i="1"/>
  <c r="CN1974" i="1"/>
  <c r="CN1973" i="1"/>
  <c r="CN1972" i="1"/>
  <c r="CN1971" i="1"/>
  <c r="CN1970" i="1"/>
  <c r="CN1969" i="1"/>
  <c r="CN1968" i="1"/>
  <c r="CN1967" i="1"/>
  <c r="CN1966" i="1"/>
  <c r="CN1965" i="1"/>
  <c r="CN1964" i="1"/>
  <c r="CN1963" i="1"/>
  <c r="CN1962" i="1"/>
  <c r="CN1961" i="1"/>
  <c r="CN1960" i="1"/>
  <c r="CN1959" i="1"/>
  <c r="CN1958" i="1"/>
  <c r="CN1957" i="1"/>
  <c r="CN1956" i="1"/>
  <c r="CN1955" i="1"/>
  <c r="CN1954" i="1"/>
  <c r="CN1953" i="1"/>
  <c r="CN1952" i="1"/>
  <c r="CN1951" i="1"/>
  <c r="CN1950" i="1"/>
  <c r="CN1949" i="1"/>
  <c r="CN1948" i="1"/>
  <c r="CN1947" i="1"/>
  <c r="CN1946" i="1"/>
  <c r="CN1945" i="1"/>
  <c r="CN1944" i="1"/>
  <c r="CN1943" i="1"/>
  <c r="CN1942" i="1"/>
  <c r="CN1941" i="1"/>
  <c r="CN1940" i="1"/>
  <c r="CN1939" i="1"/>
  <c r="CN1938" i="1"/>
  <c r="CN1937" i="1"/>
  <c r="CN1936" i="1"/>
  <c r="CN1935" i="1"/>
  <c r="CN1934" i="1"/>
  <c r="CN1933" i="1"/>
  <c r="CN1932" i="1"/>
  <c r="CN1931" i="1"/>
  <c r="CN1930" i="1"/>
  <c r="CN1929" i="1"/>
  <c r="CN1928" i="1"/>
  <c r="CN1927" i="1"/>
  <c r="CN1926" i="1"/>
  <c r="CN1925" i="1"/>
  <c r="CN1924" i="1"/>
  <c r="CN1923" i="1"/>
  <c r="CN1922" i="1"/>
  <c r="CN1921" i="1"/>
  <c r="CN1920" i="1"/>
  <c r="CN1919" i="1"/>
  <c r="CN1918" i="1"/>
  <c r="CN1917" i="1"/>
  <c r="CN1916" i="1"/>
  <c r="CN1915" i="1"/>
  <c r="CN1914" i="1"/>
  <c r="CN1913" i="1"/>
  <c r="CN1912" i="1"/>
  <c r="CN1911" i="1"/>
  <c r="CN1910" i="1"/>
  <c r="CN1909" i="1"/>
  <c r="CN1908" i="1"/>
  <c r="CN1907" i="1"/>
  <c r="CN1906" i="1"/>
  <c r="CN1905" i="1"/>
  <c r="CN1904" i="1"/>
  <c r="CN1903" i="1"/>
  <c r="CN1902" i="1"/>
  <c r="CN1901" i="1"/>
  <c r="CN1900" i="1"/>
  <c r="CN1899" i="1"/>
  <c r="CN1898" i="1"/>
  <c r="CN1897" i="1"/>
  <c r="CN1896" i="1"/>
  <c r="CN1895" i="1"/>
  <c r="CN1894" i="1"/>
  <c r="CN1893" i="1"/>
  <c r="CN1892" i="1"/>
  <c r="CN1891" i="1"/>
  <c r="CN1890" i="1"/>
  <c r="CN1889" i="1"/>
  <c r="CN1888" i="1"/>
  <c r="CN1887" i="1"/>
  <c r="CN1886" i="1"/>
  <c r="CN1885" i="1"/>
  <c r="CN1884" i="1"/>
  <c r="CN1883" i="1"/>
  <c r="CN1882" i="1"/>
  <c r="CN1881" i="1"/>
  <c r="CN1880" i="1"/>
  <c r="CN1879" i="1"/>
  <c r="CN1878" i="1"/>
  <c r="CN1877" i="1"/>
  <c r="CN1876" i="1"/>
  <c r="CN1875" i="1"/>
  <c r="CN1874" i="1"/>
  <c r="CN1873" i="1"/>
  <c r="CN1872" i="1"/>
  <c r="CN1871" i="1"/>
  <c r="CN1870" i="1"/>
  <c r="CN1869" i="1"/>
  <c r="CN1868" i="1"/>
  <c r="CN1867" i="1"/>
  <c r="CN1866" i="1"/>
  <c r="CN1865" i="1"/>
  <c r="CN1864" i="1"/>
  <c r="CN1863" i="1"/>
  <c r="CN1862" i="1"/>
  <c r="CN1861" i="1"/>
  <c r="CN1860" i="1"/>
  <c r="CN1859" i="1"/>
  <c r="CN1858" i="1"/>
  <c r="CN1857" i="1"/>
  <c r="CN1856" i="1"/>
  <c r="CN1855" i="1"/>
  <c r="CN1854" i="1"/>
  <c r="CN1853" i="1"/>
  <c r="CN1852" i="1"/>
  <c r="CN1851" i="1"/>
  <c r="CN1850" i="1"/>
  <c r="CN1849" i="1"/>
  <c r="CN1848" i="1"/>
  <c r="CN1847" i="1"/>
  <c r="CN1846" i="1"/>
  <c r="CN1845" i="1"/>
  <c r="CN1844" i="1"/>
  <c r="CN1843" i="1"/>
  <c r="CN1842" i="1"/>
  <c r="CN1841" i="1"/>
  <c r="CN1840" i="1"/>
  <c r="CN1839" i="1"/>
  <c r="CN1838" i="1"/>
  <c r="CN1837" i="1"/>
  <c r="CN1836" i="1"/>
  <c r="CN1835" i="1"/>
  <c r="CN1834" i="1"/>
  <c r="CN1833" i="1"/>
  <c r="CN1832" i="1"/>
  <c r="CN1831" i="1"/>
  <c r="CN1830" i="1"/>
  <c r="CN1829" i="1"/>
  <c r="CN1828" i="1"/>
  <c r="CN1827" i="1"/>
  <c r="CN1826" i="1"/>
  <c r="CN1825" i="1"/>
  <c r="CN1824" i="1"/>
  <c r="CN1823" i="1"/>
  <c r="CN1822" i="1"/>
  <c r="CN1821" i="1"/>
  <c r="CN1820" i="1"/>
  <c r="CN1819" i="1"/>
  <c r="CN1818" i="1"/>
  <c r="CN1817" i="1"/>
  <c r="CN1816" i="1"/>
  <c r="CN1815" i="1"/>
  <c r="CN1814" i="1"/>
  <c r="CN1813" i="1"/>
  <c r="CN1812" i="1"/>
  <c r="CN1811" i="1"/>
  <c r="CN1810" i="1"/>
  <c r="CN1809" i="1"/>
  <c r="CN1808" i="1"/>
  <c r="CN1807" i="1"/>
  <c r="CN1806" i="1"/>
  <c r="CN1805" i="1"/>
  <c r="CN1804" i="1"/>
  <c r="CN1803" i="1"/>
  <c r="CN1802" i="1"/>
  <c r="CN1801" i="1"/>
  <c r="CN1800" i="1"/>
  <c r="CN1799" i="1"/>
  <c r="CN1798" i="1"/>
  <c r="CN1797" i="1"/>
  <c r="CN1796" i="1"/>
  <c r="CN1795" i="1"/>
  <c r="CN1794" i="1"/>
  <c r="CN1793" i="1"/>
  <c r="CN1792" i="1"/>
  <c r="CN1791" i="1"/>
  <c r="CN1790" i="1"/>
  <c r="CN1789" i="1"/>
  <c r="CN1788" i="1"/>
  <c r="CN1787" i="1"/>
  <c r="CN1786" i="1"/>
  <c r="CN1785" i="1"/>
  <c r="CN1784" i="1"/>
  <c r="CN1783" i="1"/>
  <c r="CN1782" i="1"/>
  <c r="CN1781" i="1"/>
  <c r="CN1780" i="1"/>
  <c r="CN1779" i="1"/>
  <c r="CN1778" i="1"/>
  <c r="CN1777" i="1"/>
  <c r="CN1776" i="1"/>
  <c r="CN1775" i="1"/>
  <c r="CN1774" i="1"/>
  <c r="CN1773" i="1"/>
  <c r="CN1772" i="1"/>
  <c r="CN1771" i="1"/>
  <c r="CN1770" i="1"/>
  <c r="CN1769" i="1"/>
  <c r="CN1768" i="1"/>
  <c r="CN1767" i="1"/>
  <c r="CN1766" i="1"/>
  <c r="CN1765" i="1"/>
  <c r="CN1764" i="1"/>
  <c r="CN1763" i="1"/>
  <c r="CN1762" i="1"/>
  <c r="CN1761" i="1"/>
  <c r="CN1760" i="1"/>
  <c r="CN1759" i="1"/>
  <c r="CN1758" i="1"/>
  <c r="CN1757" i="1"/>
  <c r="CN1756" i="1"/>
  <c r="CN1755" i="1"/>
  <c r="CN1754" i="1"/>
  <c r="CN1753" i="1"/>
  <c r="CN1752" i="1"/>
  <c r="CN1751" i="1"/>
  <c r="CN1750" i="1"/>
  <c r="CN1749" i="1"/>
  <c r="CN1748" i="1"/>
  <c r="CN1747" i="1"/>
  <c r="CN1746" i="1"/>
  <c r="CN1745" i="1"/>
  <c r="CN1744" i="1"/>
  <c r="CN1743" i="1"/>
  <c r="CN1742" i="1"/>
  <c r="CN1741" i="1"/>
  <c r="CN1740" i="1"/>
  <c r="CN1739" i="1"/>
  <c r="CN1738" i="1"/>
  <c r="CN1737" i="1"/>
  <c r="CN1736" i="1"/>
  <c r="CN1735" i="1"/>
  <c r="CN1734" i="1"/>
  <c r="CN1733" i="1"/>
  <c r="CN1732" i="1"/>
  <c r="CN1731" i="1"/>
  <c r="CN1730" i="1"/>
  <c r="CN1729" i="1"/>
  <c r="CN1728" i="1"/>
  <c r="CN1727" i="1"/>
  <c r="CN1726" i="1"/>
  <c r="CN1725" i="1"/>
  <c r="CN1724" i="1"/>
  <c r="CN1723" i="1"/>
  <c r="CN1722" i="1"/>
  <c r="CN1721" i="1"/>
  <c r="CN1720" i="1"/>
  <c r="CN1719" i="1"/>
  <c r="CN1718" i="1"/>
  <c r="CN1717" i="1"/>
  <c r="CN1716" i="1"/>
  <c r="CN1715" i="1"/>
  <c r="CN1714" i="1"/>
  <c r="CN1713" i="1"/>
  <c r="CN1712" i="1"/>
  <c r="CN1711" i="1"/>
  <c r="CN1710" i="1"/>
  <c r="CN1709" i="1"/>
  <c r="CN1708" i="1"/>
  <c r="CN1707" i="1"/>
  <c r="CN1706" i="1"/>
  <c r="CN1705" i="1"/>
  <c r="CN1704" i="1"/>
  <c r="CN1703" i="1"/>
  <c r="CN1702" i="1"/>
  <c r="CN1701" i="1"/>
  <c r="CN1700" i="1"/>
  <c r="CN1699" i="1"/>
  <c r="CN1698" i="1"/>
  <c r="CN1697" i="1"/>
  <c r="CN1696" i="1"/>
  <c r="CN1695" i="1"/>
  <c r="CN1694" i="1"/>
  <c r="CN1693" i="1"/>
  <c r="CN1692" i="1"/>
  <c r="CN1691" i="1"/>
  <c r="CN1690" i="1"/>
  <c r="CN1689" i="1"/>
  <c r="CN1688" i="1"/>
  <c r="CN1687" i="1"/>
  <c r="CN1686" i="1"/>
  <c r="CN1685" i="1"/>
  <c r="CN1684" i="1"/>
  <c r="CN1683" i="1"/>
  <c r="CN1682" i="1"/>
  <c r="CN1681" i="1"/>
  <c r="CN1680" i="1"/>
  <c r="CN1679" i="1"/>
  <c r="CN1678" i="1"/>
  <c r="CN1677" i="1"/>
  <c r="CN1676" i="1"/>
  <c r="CN1675" i="1"/>
  <c r="CN1674" i="1"/>
  <c r="CN1673" i="1"/>
  <c r="CN1672" i="1"/>
  <c r="CN1671" i="1"/>
  <c r="CN1670" i="1"/>
  <c r="CN1669" i="1"/>
  <c r="CN1668" i="1"/>
  <c r="CN1667" i="1"/>
  <c r="CN1666" i="1"/>
  <c r="CN1665" i="1"/>
  <c r="CN1664" i="1"/>
  <c r="CN1663" i="1"/>
  <c r="CN1662" i="1"/>
  <c r="CN1661" i="1"/>
  <c r="CN1660" i="1"/>
  <c r="CN1659" i="1"/>
  <c r="CN1658" i="1"/>
  <c r="CN1657" i="1"/>
  <c r="CN1656" i="1"/>
  <c r="CN1655" i="1"/>
  <c r="CN1654" i="1"/>
  <c r="CN1653" i="1"/>
  <c r="CN1652" i="1"/>
  <c r="CN1651" i="1"/>
  <c r="CN1650" i="1"/>
  <c r="CN1649" i="1"/>
  <c r="CN1648" i="1"/>
  <c r="CN1647" i="1"/>
  <c r="CN1646" i="1"/>
  <c r="CN1645" i="1"/>
  <c r="CN1644" i="1"/>
  <c r="CN1643" i="1"/>
  <c r="CN1642" i="1"/>
  <c r="CN1641" i="1"/>
  <c r="CN1640" i="1"/>
  <c r="CN1639" i="1"/>
  <c r="CN1638" i="1"/>
  <c r="CN1637" i="1"/>
  <c r="CN1636" i="1"/>
  <c r="CN1635" i="1"/>
  <c r="CN1634" i="1"/>
  <c r="CN1633" i="1"/>
  <c r="CN1632" i="1"/>
  <c r="CN1631" i="1"/>
  <c r="CN1630" i="1"/>
  <c r="CN1629" i="1"/>
  <c r="CN1628" i="1"/>
  <c r="CN1627" i="1"/>
  <c r="CN1626" i="1"/>
  <c r="CN1625" i="1"/>
  <c r="CN1624" i="1"/>
  <c r="CN1623" i="1"/>
  <c r="CN1622" i="1"/>
  <c r="CN1621" i="1"/>
  <c r="CN1620" i="1"/>
  <c r="CN1619" i="1"/>
  <c r="CN1618" i="1"/>
  <c r="CN1617" i="1"/>
  <c r="CN1616" i="1"/>
  <c r="CN1615" i="1"/>
  <c r="CN1614" i="1"/>
  <c r="CN1613" i="1"/>
  <c r="CN1612" i="1"/>
  <c r="CN1611" i="1"/>
  <c r="CN1610" i="1"/>
  <c r="CN1609" i="1"/>
  <c r="CN1608" i="1"/>
  <c r="CN1607" i="1"/>
  <c r="CN1606" i="1"/>
  <c r="CN1605" i="1"/>
  <c r="CN1604" i="1"/>
  <c r="CN1603" i="1"/>
  <c r="CN1602" i="1"/>
  <c r="CN1601" i="1"/>
  <c r="CN1600" i="1"/>
  <c r="CN1599" i="1"/>
  <c r="CN1598" i="1"/>
  <c r="CN1597" i="1"/>
  <c r="CN1596" i="1"/>
  <c r="CN1595" i="1"/>
  <c r="CN1594" i="1"/>
  <c r="CN1593" i="1"/>
  <c r="CN1592" i="1"/>
  <c r="CN1591" i="1"/>
  <c r="CN1590" i="1"/>
  <c r="CN1589" i="1"/>
  <c r="CN1588" i="1"/>
  <c r="CN1587" i="1"/>
  <c r="CN1586" i="1"/>
  <c r="CN1585" i="1"/>
  <c r="CN1584" i="1"/>
  <c r="CN1583" i="1"/>
  <c r="CN1582" i="1"/>
  <c r="CN1581" i="1"/>
  <c r="CN1580" i="1"/>
  <c r="CN1579" i="1"/>
  <c r="CN1578" i="1"/>
  <c r="CN1577" i="1"/>
  <c r="CN1576" i="1"/>
  <c r="CN1575" i="1"/>
  <c r="CN1574" i="1"/>
  <c r="CN1573" i="1"/>
  <c r="CN1572" i="1"/>
  <c r="CN1571" i="1"/>
  <c r="CN1570" i="1"/>
  <c r="CN1569" i="1"/>
  <c r="CN1568" i="1"/>
  <c r="CN1567" i="1"/>
  <c r="CN1566" i="1"/>
  <c r="CN1565" i="1"/>
  <c r="CN1564" i="1"/>
  <c r="CN1563" i="1"/>
  <c r="CN1562" i="1"/>
  <c r="CN1561" i="1"/>
  <c r="CN1560" i="1"/>
  <c r="CN1559" i="1"/>
  <c r="CN1558" i="1"/>
  <c r="CN1557" i="1"/>
  <c r="CN1556" i="1"/>
  <c r="CN1555" i="1"/>
  <c r="CN1554" i="1"/>
  <c r="CN1553" i="1"/>
  <c r="CN1552" i="1"/>
  <c r="CN1551" i="1"/>
  <c r="CN1550" i="1"/>
  <c r="CN1549" i="1"/>
  <c r="CN1548" i="1"/>
  <c r="CN1547" i="1"/>
  <c r="CN1546" i="1"/>
  <c r="CN1545" i="1"/>
  <c r="CN1544" i="1"/>
  <c r="CN1543" i="1"/>
  <c r="CN1542" i="1"/>
  <c r="CN1541" i="1"/>
  <c r="CN1540" i="1"/>
  <c r="CN1539" i="1"/>
  <c r="CN1538" i="1"/>
  <c r="CN1537" i="1"/>
  <c r="CN1536" i="1"/>
  <c r="CN1535" i="1"/>
  <c r="CN1534" i="1"/>
  <c r="CN1533" i="1"/>
  <c r="CN1532" i="1"/>
  <c r="CN1531" i="1"/>
  <c r="CN1530" i="1"/>
  <c r="CN1529" i="1"/>
  <c r="CN1528" i="1"/>
  <c r="CN1527" i="1"/>
  <c r="CN1526" i="1"/>
  <c r="CN1525" i="1"/>
  <c r="CN1524" i="1"/>
  <c r="CN1523" i="1"/>
  <c r="CN1522" i="1"/>
  <c r="CN1521" i="1"/>
  <c r="CN1520" i="1"/>
  <c r="CN1519" i="1"/>
  <c r="CN1518" i="1"/>
  <c r="CN1517" i="1"/>
  <c r="CN1516" i="1"/>
  <c r="CN1515" i="1"/>
  <c r="CN1514" i="1"/>
  <c r="CN1513" i="1"/>
  <c r="CN1512" i="1"/>
  <c r="CN1511" i="1"/>
  <c r="CN1510" i="1"/>
  <c r="CN1509" i="1"/>
  <c r="CN1508" i="1"/>
  <c r="CN1507" i="1"/>
  <c r="CN1506" i="1"/>
  <c r="CN1505" i="1"/>
  <c r="CN1504" i="1"/>
  <c r="CN1503" i="1"/>
  <c r="CN1502" i="1"/>
  <c r="CN1501" i="1"/>
  <c r="CN1500" i="1"/>
  <c r="CN1499" i="1"/>
  <c r="CN1498" i="1"/>
  <c r="CN1497" i="1"/>
  <c r="CN1496" i="1"/>
  <c r="CN1495" i="1"/>
  <c r="CN1494" i="1"/>
  <c r="CN1493" i="1"/>
  <c r="CN1492" i="1"/>
  <c r="CN1491" i="1"/>
  <c r="CN1490" i="1"/>
  <c r="CN1489" i="1"/>
  <c r="CN1488" i="1"/>
  <c r="CN1487" i="1"/>
  <c r="CN1486" i="1"/>
  <c r="CN1485" i="1"/>
  <c r="CN1484" i="1"/>
  <c r="CN1483" i="1"/>
  <c r="CN1482" i="1"/>
  <c r="CN1481" i="1"/>
  <c r="CN1480" i="1"/>
  <c r="CN1479" i="1"/>
  <c r="CN1478" i="1"/>
  <c r="CN1477" i="1"/>
  <c r="CN1476" i="1"/>
  <c r="CN1475" i="1"/>
  <c r="CN1474" i="1"/>
  <c r="CN1473" i="1"/>
  <c r="CN1472" i="1"/>
  <c r="CN1471" i="1"/>
  <c r="CN1470" i="1"/>
  <c r="CN1469" i="1"/>
  <c r="CN1468" i="1"/>
  <c r="CN1467" i="1"/>
  <c r="CN1466" i="1"/>
  <c r="CN1465" i="1"/>
  <c r="CN1464" i="1"/>
  <c r="CN1463" i="1"/>
  <c r="CN1462" i="1"/>
  <c r="CN1461" i="1"/>
  <c r="CN1460" i="1"/>
  <c r="CN1459" i="1"/>
  <c r="CN1458" i="1"/>
  <c r="CN1457" i="1"/>
  <c r="CN1456" i="1"/>
  <c r="CN1455" i="1"/>
  <c r="CN1454" i="1"/>
  <c r="CN1453" i="1"/>
  <c r="CN1452" i="1"/>
  <c r="CN1451" i="1"/>
  <c r="CN1450" i="1"/>
  <c r="CN1449" i="1"/>
  <c r="CN1448" i="1"/>
  <c r="CN1447" i="1"/>
  <c r="CN1446" i="1"/>
  <c r="CN1445" i="1"/>
  <c r="CN1444" i="1"/>
  <c r="CN1443" i="1"/>
  <c r="CN1442" i="1"/>
  <c r="CN1441" i="1"/>
  <c r="CN1440" i="1"/>
  <c r="CN1439" i="1"/>
  <c r="CN1438" i="1"/>
  <c r="CN1437" i="1"/>
  <c r="CN1436" i="1"/>
  <c r="CN1435" i="1"/>
  <c r="CN1434" i="1"/>
  <c r="CN1433" i="1"/>
  <c r="CN1432" i="1"/>
  <c r="CN1431" i="1"/>
  <c r="CN1430" i="1"/>
  <c r="CN1429" i="1"/>
  <c r="CN1428" i="1"/>
  <c r="CN1427" i="1"/>
  <c r="CN1426" i="1"/>
  <c r="CN1425" i="1"/>
  <c r="CN1424" i="1"/>
  <c r="CN1423" i="1"/>
  <c r="CN1422" i="1"/>
  <c r="CN1421" i="1"/>
  <c r="CN1420" i="1"/>
  <c r="CN1419" i="1"/>
  <c r="CN1418" i="1"/>
  <c r="CN1417" i="1"/>
  <c r="CN1416" i="1"/>
  <c r="CN1415" i="1"/>
  <c r="CN1414" i="1"/>
  <c r="CN1413" i="1"/>
  <c r="CN1412" i="1"/>
  <c r="CN1411" i="1"/>
  <c r="CN1410" i="1"/>
  <c r="CN1409" i="1"/>
  <c r="CN1408" i="1"/>
  <c r="CN1407" i="1"/>
  <c r="CN1406" i="1"/>
  <c r="CN1405" i="1"/>
  <c r="CN1404" i="1"/>
  <c r="CN1403" i="1"/>
  <c r="CN1402" i="1"/>
  <c r="CN1401" i="1"/>
  <c r="CN1400" i="1"/>
  <c r="CN1399" i="1"/>
  <c r="CN1398" i="1"/>
  <c r="CN1397" i="1"/>
  <c r="CN1396" i="1"/>
  <c r="CN1395" i="1"/>
  <c r="CN1394" i="1"/>
  <c r="CN1393" i="1"/>
  <c r="CN1392" i="1"/>
  <c r="CN1391" i="1"/>
  <c r="CN1390" i="1"/>
  <c r="CN1389" i="1"/>
  <c r="CN1388" i="1"/>
  <c r="CN1387" i="1"/>
  <c r="CN1386" i="1"/>
  <c r="CN1385" i="1"/>
  <c r="CN1384" i="1"/>
  <c r="CN1383" i="1"/>
  <c r="CN1382" i="1"/>
  <c r="CN1381" i="1"/>
  <c r="CN1380" i="1"/>
  <c r="CN1379" i="1"/>
  <c r="CN1378" i="1"/>
  <c r="CN1377" i="1"/>
  <c r="CN1376" i="1"/>
  <c r="CN1375" i="1"/>
  <c r="CN1374" i="1"/>
  <c r="CN1373" i="1"/>
  <c r="CN1372" i="1"/>
  <c r="CN1371" i="1"/>
  <c r="CN1370" i="1"/>
  <c r="CN1369" i="1"/>
  <c r="CN1368" i="1"/>
  <c r="CN1367" i="1"/>
  <c r="CN1366" i="1"/>
  <c r="CN1365" i="1"/>
  <c r="CN1364" i="1"/>
  <c r="CN1363" i="1"/>
  <c r="CN1362" i="1"/>
  <c r="CN1361" i="1"/>
  <c r="CN1360" i="1"/>
  <c r="CN1359" i="1"/>
  <c r="CN1358" i="1"/>
  <c r="CN1357" i="1"/>
  <c r="CN1356" i="1"/>
  <c r="CN1355" i="1"/>
  <c r="CN1354" i="1"/>
  <c r="CN1353" i="1"/>
  <c r="CN1352" i="1"/>
  <c r="CN1351" i="1"/>
  <c r="CN1350" i="1"/>
  <c r="CN1349" i="1"/>
  <c r="CN1348" i="1"/>
  <c r="CN1347" i="1"/>
  <c r="CN1346" i="1"/>
  <c r="CN1345" i="1"/>
  <c r="CN1344" i="1"/>
  <c r="CN1343" i="1"/>
  <c r="CN1342" i="1"/>
  <c r="CN1341" i="1"/>
  <c r="CN1340" i="1"/>
  <c r="CN1339" i="1"/>
  <c r="CN1338" i="1"/>
  <c r="CN1337" i="1"/>
  <c r="CN1336" i="1"/>
  <c r="CN1335" i="1"/>
  <c r="CN1334" i="1"/>
  <c r="CN1333" i="1"/>
  <c r="CN1332" i="1"/>
  <c r="CN1331" i="1"/>
  <c r="CN1330" i="1"/>
  <c r="CN1329" i="1"/>
  <c r="CN1328" i="1"/>
  <c r="CN1327" i="1"/>
  <c r="CN1326" i="1"/>
  <c r="CN1325" i="1"/>
  <c r="CN1324" i="1"/>
  <c r="CN1323" i="1"/>
  <c r="CN1322" i="1"/>
  <c r="CN1321" i="1"/>
  <c r="CN1320" i="1"/>
  <c r="CN1319" i="1"/>
  <c r="CN1318" i="1"/>
  <c r="CN1317" i="1"/>
  <c r="CN1316" i="1"/>
  <c r="CN1315" i="1"/>
  <c r="CN1314" i="1"/>
  <c r="CN1313" i="1"/>
  <c r="CN1312" i="1"/>
  <c r="CN1311" i="1"/>
  <c r="CN1310" i="1"/>
  <c r="CN1309" i="1"/>
  <c r="CN1308" i="1"/>
  <c r="CN1307" i="1"/>
  <c r="CN1306" i="1"/>
  <c r="CN1305" i="1"/>
  <c r="CN1304" i="1"/>
  <c r="CN1303" i="1"/>
  <c r="CN1302" i="1"/>
  <c r="CN1301" i="1"/>
  <c r="CN1300" i="1"/>
  <c r="CN1299" i="1"/>
  <c r="CN1298" i="1"/>
  <c r="CN1297" i="1"/>
  <c r="CN1296" i="1"/>
  <c r="CN1295" i="1"/>
  <c r="CN1294" i="1"/>
  <c r="CN1293" i="1"/>
  <c r="CN1292" i="1"/>
  <c r="CN1291" i="1"/>
  <c r="CN1290" i="1"/>
  <c r="CN1289" i="1"/>
  <c r="CN1288" i="1"/>
  <c r="CN1287" i="1"/>
  <c r="CN1286" i="1"/>
  <c r="CN1285" i="1"/>
  <c r="CN1284" i="1"/>
  <c r="CN1283" i="1"/>
  <c r="CN1282" i="1"/>
  <c r="CN1281" i="1"/>
  <c r="CN1280" i="1"/>
  <c r="CN1279" i="1"/>
  <c r="CN1278" i="1"/>
  <c r="CN1277" i="1"/>
  <c r="CN1276" i="1"/>
  <c r="CN1275" i="1"/>
  <c r="CN1274" i="1"/>
  <c r="CN1273" i="1"/>
  <c r="CN1272" i="1"/>
  <c r="CN1271" i="1"/>
  <c r="CN1270" i="1"/>
  <c r="CN1269" i="1"/>
  <c r="CN1268" i="1"/>
  <c r="CN1267" i="1"/>
  <c r="CN1266" i="1"/>
  <c r="CN1265" i="1"/>
  <c r="CN1264" i="1"/>
  <c r="CN1263" i="1"/>
  <c r="CN1262" i="1"/>
  <c r="CN1261" i="1"/>
  <c r="CN1260" i="1"/>
  <c r="CN1259" i="1"/>
  <c r="CN1258" i="1"/>
  <c r="CN1257" i="1"/>
  <c r="CN1256" i="1"/>
  <c r="CN1255" i="1"/>
  <c r="CN1254" i="1"/>
  <c r="CN1253" i="1"/>
  <c r="CN1252" i="1"/>
  <c r="CN1251" i="1"/>
  <c r="CN1250" i="1"/>
  <c r="CN1249" i="1"/>
  <c r="CN1248" i="1"/>
  <c r="CN1247" i="1"/>
  <c r="CN1246" i="1"/>
  <c r="CN1245" i="1"/>
  <c r="CN1244" i="1"/>
  <c r="CN1243" i="1"/>
  <c r="CN1242" i="1"/>
  <c r="CN1241" i="1"/>
  <c r="CN1240" i="1"/>
  <c r="CN1239" i="1"/>
  <c r="CN1238" i="1"/>
  <c r="CN1237" i="1"/>
  <c r="CN1236" i="1"/>
  <c r="CN1235" i="1"/>
  <c r="CN1234" i="1"/>
  <c r="CN1233" i="1"/>
  <c r="CN1232" i="1"/>
  <c r="CN1231" i="1"/>
  <c r="CN1230" i="1"/>
  <c r="CN1229" i="1"/>
  <c r="CN1228" i="1"/>
  <c r="CN1227" i="1"/>
  <c r="CN1226" i="1"/>
  <c r="CN1225" i="1"/>
  <c r="CN1224" i="1"/>
  <c r="CN1223" i="1"/>
  <c r="CN1222" i="1"/>
  <c r="CN1221" i="1"/>
  <c r="CN1220" i="1"/>
  <c r="CN1219" i="1"/>
  <c r="CN1218" i="1"/>
  <c r="CN1217" i="1"/>
  <c r="CN1216" i="1"/>
  <c r="CN1215" i="1"/>
  <c r="CN1214" i="1"/>
  <c r="CN1213" i="1"/>
  <c r="CN1212" i="1"/>
  <c r="CN1211" i="1"/>
  <c r="CN1210" i="1"/>
  <c r="CN1209" i="1"/>
  <c r="CN1208" i="1"/>
  <c r="CN1207" i="1"/>
  <c r="CN1206" i="1"/>
  <c r="CN1205" i="1"/>
  <c r="CN1204" i="1"/>
  <c r="CN1203" i="1"/>
  <c r="CN1202" i="1"/>
  <c r="CN1201" i="1"/>
  <c r="CN1200" i="1"/>
  <c r="CN1199" i="1"/>
  <c r="CN1198" i="1"/>
  <c r="CN1197" i="1"/>
  <c r="CN1196" i="1"/>
  <c r="CN1195" i="1"/>
  <c r="CN1194" i="1"/>
  <c r="CN1193" i="1"/>
  <c r="CN1192" i="1"/>
  <c r="CN1191" i="1"/>
  <c r="CN1190" i="1"/>
  <c r="CN1189" i="1"/>
  <c r="CN1188" i="1"/>
  <c r="CN1187" i="1"/>
  <c r="CN1186" i="1"/>
  <c r="CN1185" i="1"/>
  <c r="CN1184" i="1"/>
  <c r="CN1183" i="1"/>
  <c r="CN1182" i="1"/>
  <c r="CN1181" i="1"/>
  <c r="CN1180" i="1"/>
  <c r="CN1179" i="1"/>
  <c r="CN1178" i="1"/>
  <c r="CN1177" i="1"/>
  <c r="CN1176" i="1"/>
  <c r="CN1175" i="1"/>
  <c r="CN1174" i="1"/>
  <c r="CN1173" i="1"/>
  <c r="CN1172" i="1"/>
  <c r="CN1171" i="1"/>
  <c r="CN1170" i="1"/>
  <c r="CN1169" i="1"/>
  <c r="CN1168" i="1"/>
  <c r="CN1167" i="1"/>
  <c r="CN1166" i="1"/>
  <c r="CN1165" i="1"/>
  <c r="CN1164" i="1"/>
  <c r="CN1163" i="1"/>
  <c r="CN1162" i="1"/>
  <c r="CN1161" i="1"/>
  <c r="CN1160" i="1"/>
  <c r="CN1159" i="1"/>
  <c r="CN1158" i="1"/>
  <c r="CN1157" i="1"/>
  <c r="CN1156" i="1"/>
  <c r="CN1155" i="1"/>
  <c r="CN1154" i="1"/>
  <c r="CN1153" i="1"/>
  <c r="CN1152" i="1"/>
  <c r="CN1151" i="1"/>
  <c r="CN1150" i="1"/>
  <c r="CN1149" i="1"/>
  <c r="CN1148" i="1"/>
  <c r="CN1147" i="1"/>
  <c r="CN1146" i="1"/>
  <c r="CN1145" i="1"/>
  <c r="CN1144" i="1"/>
  <c r="CN1143" i="1"/>
  <c r="CN1142" i="1"/>
  <c r="CN1141" i="1"/>
  <c r="CN1140" i="1"/>
  <c r="CN1139" i="1"/>
  <c r="CN1138" i="1"/>
  <c r="CN1137" i="1"/>
  <c r="CN1136" i="1"/>
  <c r="CN1135" i="1"/>
  <c r="CN1134" i="1"/>
  <c r="CN1133" i="1"/>
  <c r="CN1132" i="1"/>
  <c r="CN1131" i="1"/>
  <c r="CN1130" i="1"/>
  <c r="CN1129" i="1"/>
  <c r="CN1128" i="1"/>
  <c r="CN1127" i="1"/>
  <c r="CN1126" i="1"/>
  <c r="CN1125" i="1"/>
  <c r="CN1124" i="1"/>
  <c r="CN1123" i="1"/>
  <c r="CN1122" i="1"/>
  <c r="CN1121" i="1"/>
  <c r="CN1120" i="1"/>
  <c r="CN1119" i="1"/>
  <c r="CN1118" i="1"/>
  <c r="CN1117" i="1"/>
  <c r="CN1116" i="1"/>
  <c r="CN1115" i="1"/>
  <c r="CN1114" i="1"/>
  <c r="CN1113" i="1"/>
  <c r="CN1112" i="1"/>
  <c r="CN1111" i="1"/>
  <c r="CN1110" i="1"/>
  <c r="CN1109" i="1"/>
  <c r="CN1108" i="1"/>
  <c r="CN1107" i="1"/>
  <c r="CN1106" i="1"/>
  <c r="CN1105" i="1"/>
  <c r="CN1104" i="1"/>
  <c r="CN1103" i="1"/>
  <c r="CN1102" i="1"/>
  <c r="CN1101" i="1"/>
  <c r="CN1100" i="1"/>
  <c r="CN1099" i="1"/>
  <c r="CN1098" i="1"/>
  <c r="CN1097" i="1"/>
  <c r="CN1096" i="1"/>
  <c r="CN1095" i="1"/>
  <c r="CN1094" i="1"/>
  <c r="CN1093" i="1"/>
  <c r="CN1092" i="1"/>
  <c r="CN1091" i="1"/>
  <c r="CN1090" i="1"/>
  <c r="CN1089" i="1"/>
  <c r="CN1088" i="1"/>
  <c r="CN1087" i="1"/>
  <c r="CN1086" i="1"/>
  <c r="CN1085" i="1"/>
  <c r="CN1084" i="1"/>
  <c r="CN1083" i="1"/>
  <c r="CN1082" i="1"/>
  <c r="CN1081" i="1"/>
  <c r="CN1080" i="1"/>
  <c r="CN1079" i="1"/>
  <c r="CN1078" i="1"/>
  <c r="CN1077" i="1"/>
  <c r="CN1076" i="1"/>
  <c r="CN1075" i="1"/>
  <c r="CN1074" i="1"/>
  <c r="CN1073" i="1"/>
  <c r="CN1072" i="1"/>
  <c r="CN1071" i="1"/>
  <c r="CN1070" i="1"/>
  <c r="CN1069" i="1"/>
  <c r="CN1068" i="1"/>
  <c r="CN1067" i="1"/>
  <c r="CN1066" i="1"/>
  <c r="CN1065" i="1"/>
  <c r="CN1064" i="1"/>
  <c r="CN1063" i="1"/>
  <c r="CN1062" i="1"/>
  <c r="CN1061" i="1"/>
  <c r="CN1060" i="1"/>
  <c r="CN1059" i="1"/>
  <c r="CN1058" i="1"/>
  <c r="CN1057" i="1"/>
  <c r="CN1056" i="1"/>
  <c r="CN1055" i="1"/>
  <c r="CN1054" i="1"/>
  <c r="CN1053" i="1"/>
  <c r="CN1052" i="1"/>
  <c r="CN1051" i="1"/>
  <c r="CN1050" i="1"/>
  <c r="CN1049" i="1"/>
  <c r="CN1048" i="1"/>
  <c r="CN1047" i="1"/>
  <c r="CN1046" i="1"/>
  <c r="CN1045" i="1"/>
  <c r="CN1044" i="1"/>
  <c r="CN1043" i="1"/>
  <c r="CN1042" i="1"/>
  <c r="CN1041" i="1"/>
  <c r="CN1040" i="1"/>
  <c r="CN1039" i="1"/>
  <c r="CN1038" i="1"/>
  <c r="CN1037" i="1"/>
  <c r="CN1036" i="1"/>
  <c r="CN1035" i="1"/>
  <c r="CN1034" i="1"/>
  <c r="CN1033" i="1"/>
  <c r="CN1032" i="1"/>
  <c r="CN1031" i="1"/>
  <c r="CN1030" i="1"/>
  <c r="CN1029" i="1"/>
  <c r="CN1028" i="1"/>
  <c r="CN1027" i="1"/>
  <c r="CN1026" i="1"/>
  <c r="CN1025" i="1"/>
  <c r="CN1024" i="1"/>
  <c r="CN1023" i="1"/>
  <c r="CN1022" i="1"/>
  <c r="CN1021" i="1"/>
  <c r="CN1020" i="1"/>
  <c r="CN1019" i="1"/>
  <c r="CN1018" i="1"/>
  <c r="CN1017" i="1"/>
  <c r="CN1016" i="1"/>
  <c r="CN1015" i="1"/>
  <c r="CN1014" i="1"/>
  <c r="CN1013" i="1"/>
  <c r="CN1012" i="1"/>
  <c r="CN1011" i="1"/>
  <c r="CN1010" i="1"/>
  <c r="CN1009" i="1"/>
  <c r="CN1008" i="1"/>
  <c r="CN1007" i="1"/>
  <c r="CN1006" i="1"/>
  <c r="CN1005" i="1"/>
  <c r="CN1004" i="1"/>
  <c r="CN1003" i="1"/>
  <c r="CN1002" i="1"/>
  <c r="CN1001" i="1"/>
  <c r="CN1000" i="1"/>
  <c r="CN999" i="1"/>
  <c r="CN998" i="1"/>
  <c r="CN997" i="1"/>
  <c r="CN996" i="1"/>
  <c r="CN995" i="1"/>
  <c r="CN994" i="1"/>
  <c r="CN993" i="1"/>
  <c r="CN992" i="1"/>
  <c r="CN991" i="1"/>
  <c r="CN990" i="1"/>
  <c r="CN989" i="1"/>
  <c r="CN988" i="1"/>
  <c r="CN987" i="1"/>
  <c r="CN986" i="1"/>
  <c r="CN985" i="1"/>
  <c r="CN984" i="1"/>
  <c r="CN983" i="1"/>
  <c r="CN982" i="1"/>
  <c r="CN981" i="1"/>
  <c r="CN980" i="1"/>
  <c r="CN979" i="1"/>
  <c r="CN978" i="1"/>
  <c r="CN977" i="1"/>
  <c r="CN976" i="1"/>
  <c r="CN975" i="1"/>
  <c r="CN974" i="1"/>
  <c r="CN973" i="1"/>
  <c r="CN972" i="1"/>
  <c r="CN971" i="1"/>
  <c r="CN970" i="1"/>
  <c r="CN969" i="1"/>
  <c r="CN968" i="1"/>
  <c r="CN967" i="1"/>
  <c r="CN966" i="1"/>
  <c r="CN965" i="1"/>
  <c r="CN964" i="1"/>
  <c r="CN963" i="1"/>
  <c r="CN962" i="1"/>
  <c r="CN961" i="1"/>
  <c r="CN960" i="1"/>
  <c r="CN959" i="1"/>
  <c r="CN958" i="1"/>
  <c r="CN957" i="1"/>
  <c r="CN956" i="1"/>
  <c r="CN955" i="1"/>
  <c r="CN954" i="1"/>
  <c r="CN953" i="1"/>
  <c r="CN952" i="1"/>
  <c r="CN951" i="1"/>
  <c r="CN950" i="1"/>
  <c r="CN949" i="1"/>
  <c r="CN948" i="1"/>
  <c r="CN947" i="1"/>
  <c r="CN946" i="1"/>
  <c r="CN945" i="1"/>
  <c r="CN944" i="1"/>
  <c r="CN943" i="1"/>
  <c r="CN942" i="1"/>
  <c r="CN941" i="1"/>
  <c r="CN940" i="1"/>
  <c r="CN939" i="1"/>
  <c r="CN938" i="1"/>
  <c r="CN937" i="1"/>
  <c r="CN936" i="1"/>
  <c r="CN935" i="1"/>
  <c r="CN934" i="1"/>
  <c r="CN933" i="1"/>
  <c r="CN932" i="1"/>
  <c r="CN931" i="1"/>
  <c r="CN930" i="1"/>
  <c r="CN929" i="1"/>
  <c r="CN928" i="1"/>
  <c r="CN927" i="1"/>
  <c r="CN926" i="1"/>
  <c r="CN925" i="1"/>
  <c r="CN924" i="1"/>
  <c r="CN923" i="1"/>
  <c r="CN922" i="1"/>
  <c r="CN921" i="1"/>
  <c r="CN920" i="1"/>
  <c r="CN919" i="1"/>
  <c r="CN918" i="1"/>
  <c r="CN917" i="1"/>
  <c r="CN916" i="1"/>
  <c r="CN915" i="1"/>
  <c r="CN914" i="1"/>
  <c r="CN913" i="1"/>
  <c r="CN912" i="1"/>
  <c r="CN911" i="1"/>
  <c r="CN910" i="1"/>
  <c r="CN909" i="1"/>
  <c r="CN908" i="1"/>
  <c r="CN907" i="1"/>
  <c r="CN906" i="1"/>
  <c r="CN905" i="1"/>
  <c r="CN904" i="1"/>
  <c r="CN903" i="1"/>
  <c r="CN902" i="1"/>
  <c r="CN901" i="1"/>
  <c r="CN900" i="1"/>
  <c r="CN899" i="1"/>
  <c r="CN898" i="1"/>
  <c r="CN897" i="1"/>
  <c r="CN896" i="1"/>
  <c r="CN895" i="1"/>
  <c r="CN894" i="1"/>
  <c r="CN893" i="1"/>
  <c r="CN892" i="1"/>
  <c r="CN891" i="1"/>
  <c r="CN890" i="1"/>
  <c r="CN889" i="1"/>
  <c r="CN888" i="1"/>
  <c r="CN887" i="1"/>
  <c r="CN886" i="1"/>
  <c r="CN885" i="1"/>
  <c r="CN884" i="1"/>
  <c r="CN883" i="1"/>
  <c r="CN882" i="1"/>
  <c r="CN881" i="1"/>
  <c r="CN880" i="1"/>
  <c r="CN879" i="1"/>
  <c r="CN878" i="1"/>
  <c r="CN877" i="1"/>
  <c r="CN876" i="1"/>
  <c r="CN875" i="1"/>
  <c r="CN874" i="1"/>
  <c r="CN873" i="1"/>
  <c r="CN872" i="1"/>
  <c r="CN871" i="1"/>
  <c r="CN870" i="1"/>
  <c r="CN869" i="1"/>
  <c r="CN868" i="1"/>
  <c r="CN867" i="1"/>
  <c r="CN866" i="1"/>
  <c r="CN865" i="1"/>
  <c r="CN864" i="1"/>
  <c r="CN863" i="1"/>
  <c r="CN862" i="1"/>
  <c r="CN861" i="1"/>
  <c r="CN860" i="1"/>
  <c r="CN859" i="1"/>
  <c r="CN858" i="1"/>
  <c r="CN857" i="1"/>
  <c r="CN856" i="1"/>
  <c r="CN855" i="1"/>
  <c r="CN854" i="1"/>
  <c r="CN853" i="1"/>
  <c r="CN852" i="1"/>
  <c r="CN851" i="1"/>
  <c r="CN850" i="1"/>
  <c r="CN849" i="1"/>
  <c r="CN848" i="1"/>
  <c r="CN847" i="1"/>
  <c r="CN846" i="1"/>
  <c r="CN845" i="1"/>
  <c r="CN844" i="1"/>
  <c r="CN843" i="1"/>
  <c r="CN842" i="1"/>
  <c r="CN841" i="1"/>
  <c r="CN840" i="1"/>
  <c r="CN839" i="1"/>
  <c r="CN838" i="1"/>
  <c r="CN837" i="1"/>
  <c r="CN836" i="1"/>
  <c r="CN835" i="1"/>
  <c r="CN834" i="1"/>
  <c r="CN833" i="1"/>
  <c r="CN832" i="1"/>
  <c r="CN831" i="1"/>
  <c r="CN830" i="1"/>
  <c r="CN829" i="1"/>
  <c r="CN828" i="1"/>
  <c r="CN827" i="1"/>
  <c r="CN826" i="1"/>
  <c r="CN825" i="1"/>
  <c r="CN824" i="1"/>
  <c r="CN823" i="1"/>
  <c r="CN822" i="1"/>
  <c r="CN821" i="1"/>
  <c r="CN820" i="1"/>
  <c r="CN819" i="1"/>
  <c r="CN818" i="1"/>
  <c r="CN817" i="1"/>
  <c r="CN816" i="1"/>
  <c r="CN815" i="1"/>
  <c r="CN814" i="1"/>
  <c r="CN813" i="1"/>
  <c r="CN812" i="1"/>
  <c r="CN811" i="1"/>
  <c r="CN810" i="1"/>
  <c r="CN809" i="1"/>
  <c r="CN808" i="1"/>
  <c r="CN807" i="1"/>
  <c r="CN806" i="1"/>
  <c r="CN805" i="1"/>
  <c r="CN804" i="1"/>
  <c r="CN803" i="1"/>
  <c r="CN802" i="1"/>
  <c r="CN801" i="1"/>
  <c r="CN800" i="1"/>
  <c r="CN799" i="1"/>
  <c r="CN798" i="1"/>
  <c r="CN797" i="1"/>
  <c r="CN796" i="1"/>
  <c r="CN795" i="1"/>
  <c r="CN794" i="1"/>
  <c r="CN793" i="1"/>
  <c r="CN792" i="1"/>
  <c r="CN791" i="1"/>
  <c r="CN790" i="1"/>
  <c r="CN789" i="1"/>
  <c r="CN788" i="1"/>
  <c r="CN787" i="1"/>
  <c r="CN786" i="1"/>
  <c r="CN785" i="1"/>
  <c r="CN784" i="1"/>
  <c r="CN783" i="1"/>
  <c r="CN782" i="1"/>
  <c r="CN781" i="1"/>
  <c r="CN780" i="1"/>
  <c r="CN779" i="1"/>
  <c r="CN778" i="1"/>
  <c r="CN777" i="1"/>
  <c r="CN776" i="1"/>
  <c r="CN775" i="1"/>
  <c r="CN774" i="1"/>
  <c r="CN773" i="1"/>
  <c r="CN772" i="1"/>
  <c r="CN771" i="1"/>
  <c r="CN770" i="1"/>
  <c r="CN769" i="1"/>
  <c r="CN768" i="1"/>
  <c r="CN767" i="1"/>
  <c r="CN766" i="1"/>
  <c r="CN765" i="1"/>
  <c r="CN764" i="1"/>
  <c r="CN763" i="1"/>
  <c r="CN762" i="1"/>
  <c r="CN761" i="1"/>
  <c r="CN760" i="1"/>
  <c r="CN759" i="1"/>
  <c r="CN758" i="1"/>
  <c r="CN757" i="1"/>
  <c r="CN756" i="1"/>
  <c r="CN755" i="1"/>
  <c r="CN754" i="1"/>
  <c r="CN753" i="1"/>
  <c r="CN752" i="1"/>
  <c r="CN751" i="1"/>
  <c r="CN750" i="1"/>
  <c r="CN749" i="1"/>
  <c r="CN748" i="1"/>
  <c r="CN747" i="1"/>
  <c r="CN746" i="1"/>
  <c r="CN745" i="1"/>
  <c r="CN744" i="1"/>
  <c r="CN743" i="1"/>
  <c r="CN742" i="1"/>
  <c r="CN741" i="1"/>
  <c r="CN740" i="1"/>
  <c r="CN739" i="1"/>
  <c r="CN738" i="1"/>
  <c r="CN737" i="1"/>
  <c r="CN736" i="1"/>
  <c r="CN735" i="1"/>
  <c r="CN734" i="1"/>
  <c r="CN733" i="1"/>
  <c r="CN732" i="1"/>
  <c r="CN731" i="1"/>
  <c r="CN730" i="1"/>
  <c r="CN729" i="1"/>
  <c r="CN728" i="1"/>
  <c r="CN727" i="1"/>
  <c r="CN726" i="1"/>
  <c r="CN725" i="1"/>
  <c r="CN724" i="1"/>
  <c r="CN723" i="1"/>
  <c r="CN722" i="1"/>
  <c r="CN721" i="1"/>
  <c r="CN720" i="1"/>
  <c r="CN719" i="1"/>
  <c r="CN718" i="1"/>
  <c r="CN327" i="1"/>
  <c r="CN326" i="1"/>
  <c r="CN325" i="1"/>
  <c r="CN324" i="1"/>
  <c r="CN323" i="1"/>
  <c r="CN322" i="1"/>
  <c r="CN321" i="1"/>
  <c r="CN320" i="1"/>
  <c r="CN319" i="1"/>
  <c r="CN318" i="1"/>
  <c r="CN317" i="1"/>
  <c r="CN316" i="1"/>
  <c r="CN315" i="1"/>
  <c r="CN314" i="1"/>
  <c r="CN313" i="1"/>
  <c r="CN312" i="1"/>
  <c r="CN311" i="1"/>
  <c r="CN310" i="1"/>
  <c r="CN309" i="1"/>
  <c r="CN308" i="1"/>
  <c r="CN307" i="1"/>
  <c r="CN306" i="1"/>
  <c r="CN305" i="1"/>
  <c r="CN304" i="1"/>
  <c r="CN303" i="1"/>
  <c r="CN302" i="1"/>
  <c r="CN301" i="1"/>
  <c r="CN300" i="1"/>
  <c r="CN299" i="1"/>
  <c r="CN298" i="1"/>
  <c r="CN297" i="1"/>
  <c r="CN296" i="1"/>
  <c r="CN295" i="1"/>
  <c r="CN294" i="1"/>
  <c r="CN293" i="1"/>
  <c r="CN292" i="1"/>
  <c r="CN291" i="1"/>
  <c r="CN290" i="1"/>
  <c r="CN289" i="1"/>
  <c r="CN288" i="1"/>
  <c r="CN287" i="1"/>
  <c r="CN286" i="1"/>
  <c r="CN285" i="1"/>
  <c r="CN284" i="1"/>
  <c r="CN283" i="1"/>
  <c r="CN282" i="1"/>
  <c r="CN281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7" i="1"/>
  <c r="CN266" i="1"/>
  <c r="CN265" i="1"/>
  <c r="CN264" i="1"/>
  <c r="CN263" i="1"/>
  <c r="CN262" i="1"/>
  <c r="CN261" i="1"/>
  <c r="CN260" i="1"/>
  <c r="CN259" i="1"/>
  <c r="CN258" i="1"/>
  <c r="CN257" i="1"/>
  <c r="CN256" i="1"/>
  <c r="CN255" i="1"/>
  <c r="CN254" i="1"/>
  <c r="CN253" i="1"/>
  <c r="CN252" i="1"/>
  <c r="CN251" i="1"/>
  <c r="CN250" i="1"/>
  <c r="CN249" i="1"/>
  <c r="CN248" i="1"/>
  <c r="CN247" i="1"/>
  <c r="CN246" i="1"/>
  <c r="CN245" i="1"/>
  <c r="CN244" i="1"/>
  <c r="CN243" i="1"/>
  <c r="CN242" i="1"/>
  <c r="CN241" i="1"/>
  <c r="CN240" i="1"/>
  <c r="CN239" i="1"/>
  <c r="CN238" i="1"/>
  <c r="CN237" i="1"/>
  <c r="CN236" i="1"/>
  <c r="CN235" i="1"/>
  <c r="CN234" i="1"/>
  <c r="CN233" i="1"/>
  <c r="CN232" i="1"/>
  <c r="CN231" i="1"/>
  <c r="CN230" i="1"/>
  <c r="CN229" i="1"/>
  <c r="CN228" i="1"/>
  <c r="CN227" i="1"/>
  <c r="CN226" i="1"/>
  <c r="CN225" i="1"/>
  <c r="CN224" i="1"/>
  <c r="CN223" i="1"/>
  <c r="CN222" i="1"/>
  <c r="CN221" i="1"/>
  <c r="CN220" i="1"/>
  <c r="CN219" i="1"/>
  <c r="CN217" i="1"/>
  <c r="CN216" i="1"/>
  <c r="CN215" i="1"/>
  <c r="CN214" i="1"/>
  <c r="CN213" i="1"/>
  <c r="CN212" i="1"/>
  <c r="CN211" i="1"/>
  <c r="CN210" i="1"/>
  <c r="CN209" i="1"/>
  <c r="CN208" i="1"/>
  <c r="CN207" i="1"/>
  <c r="CN206" i="1"/>
  <c r="CN205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2" i="1"/>
  <c r="CN191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158" i="1"/>
  <c r="CN157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0" i="1"/>
  <c r="CN49" i="1"/>
  <c r="CN48" i="1"/>
  <c r="CN47" i="1"/>
  <c r="CN46" i="1"/>
  <c r="CN45" i="1"/>
  <c r="CN44" i="1"/>
  <c r="CN43" i="1"/>
  <c r="CN42" i="1"/>
  <c r="CN41" i="1"/>
  <c r="CN39" i="1"/>
  <c r="CN38" i="1"/>
  <c r="CN37" i="1"/>
  <c r="CN36" i="1"/>
  <c r="CN35" i="1"/>
  <c r="CN34" i="1"/>
  <c r="CN33" i="1"/>
  <c r="CN32" i="1"/>
  <c r="CN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N18" i="1"/>
  <c r="CN17" i="1"/>
  <c r="CN16" i="1"/>
  <c r="CN15" i="1"/>
  <c r="CN14" i="1"/>
  <c r="CN13" i="1"/>
  <c r="CN12" i="1"/>
  <c r="CN11" i="1"/>
  <c r="CN9" i="1"/>
  <c r="CN8" i="1"/>
  <c r="CN3" i="1"/>
  <c r="AJ2071" i="1"/>
  <c r="AJ2070" i="1"/>
  <c r="AJ2069" i="1"/>
  <c r="AJ2068" i="1"/>
  <c r="AJ2067" i="1"/>
  <c r="AJ2066" i="1"/>
  <c r="AJ2065" i="1"/>
  <c r="AJ2064" i="1"/>
  <c r="AJ2063" i="1"/>
  <c r="AJ2062" i="1"/>
  <c r="AJ2061" i="1"/>
  <c r="AJ2060" i="1"/>
  <c r="AJ2059" i="1"/>
  <c r="AJ2058" i="1"/>
  <c r="AJ2057" i="1"/>
  <c r="AJ2056" i="1"/>
  <c r="AJ2055" i="1"/>
  <c r="AJ2054" i="1"/>
  <c r="AJ2053" i="1"/>
  <c r="AJ2052" i="1"/>
  <c r="AJ2051" i="1"/>
  <c r="AJ2050" i="1"/>
  <c r="AJ2049" i="1"/>
  <c r="AJ2048" i="1"/>
  <c r="AJ2047" i="1"/>
  <c r="AJ2046" i="1"/>
  <c r="AJ2045" i="1"/>
  <c r="AJ2044" i="1"/>
  <c r="AJ2043" i="1"/>
  <c r="AJ2042" i="1"/>
  <c r="AJ2041" i="1"/>
  <c r="AJ2040" i="1"/>
  <c r="AJ2039" i="1"/>
  <c r="AJ2038" i="1"/>
  <c r="AJ2037" i="1"/>
  <c r="AJ2036" i="1"/>
  <c r="AJ2035" i="1"/>
  <c r="AJ2034" i="1"/>
  <c r="AJ2033" i="1"/>
  <c r="AJ2032" i="1"/>
  <c r="AJ2031" i="1"/>
  <c r="AJ2030" i="1"/>
  <c r="AJ2029" i="1"/>
  <c r="AJ2028" i="1"/>
  <c r="AJ2027" i="1"/>
  <c r="AJ2026" i="1"/>
  <c r="AJ2025" i="1"/>
  <c r="AJ2024" i="1"/>
  <c r="AJ2023" i="1"/>
  <c r="AJ2022" i="1"/>
  <c r="AJ2021" i="1"/>
  <c r="AJ2020" i="1"/>
  <c r="AJ2019" i="1"/>
  <c r="AJ2018" i="1"/>
  <c r="AJ2017" i="1"/>
  <c r="AJ2016" i="1"/>
  <c r="AJ2015" i="1"/>
  <c r="AJ2014" i="1"/>
  <c r="AJ2013" i="1"/>
  <c r="AJ2012" i="1"/>
  <c r="AJ2011" i="1"/>
  <c r="AJ2010" i="1"/>
  <c r="AJ2009" i="1"/>
  <c r="AJ2008" i="1"/>
  <c r="AJ2007" i="1"/>
  <c r="AJ2006" i="1"/>
  <c r="AJ2005" i="1"/>
  <c r="AJ2004" i="1"/>
  <c r="AJ2003" i="1"/>
  <c r="AJ2002" i="1"/>
  <c r="AJ2001" i="1"/>
  <c r="AJ2000" i="1"/>
  <c r="AJ1999" i="1"/>
  <c r="AJ1998" i="1"/>
  <c r="AJ1997" i="1"/>
  <c r="AJ1996" i="1"/>
  <c r="AJ1995" i="1"/>
  <c r="AJ1994" i="1"/>
  <c r="AJ1993" i="1"/>
  <c r="AJ1992" i="1"/>
  <c r="AJ1991" i="1"/>
  <c r="AJ1990" i="1"/>
  <c r="AJ1989" i="1"/>
  <c r="AJ1988" i="1"/>
  <c r="AJ1987" i="1"/>
  <c r="AJ1986" i="1"/>
  <c r="AJ1985" i="1"/>
  <c r="AJ1984" i="1"/>
  <c r="AJ1983" i="1"/>
  <c r="AJ1982" i="1"/>
  <c r="AJ1981" i="1"/>
  <c r="AJ1980" i="1"/>
  <c r="AJ1979" i="1"/>
  <c r="AJ1978" i="1"/>
  <c r="AJ1977" i="1"/>
  <c r="AJ1976" i="1"/>
  <c r="AJ1975" i="1"/>
  <c r="AJ1974" i="1"/>
  <c r="AJ1973" i="1"/>
  <c r="AJ1972" i="1"/>
  <c r="AJ1971" i="1"/>
  <c r="AJ1970" i="1"/>
  <c r="AJ1969" i="1"/>
  <c r="AJ1968" i="1"/>
  <c r="AJ1967" i="1"/>
  <c r="AJ1966" i="1"/>
  <c r="AJ1965" i="1"/>
  <c r="AJ1964" i="1"/>
  <c r="AJ1963" i="1"/>
  <c r="AJ1962" i="1"/>
  <c r="AJ1961" i="1"/>
  <c r="AJ1960" i="1"/>
  <c r="AJ1959" i="1"/>
  <c r="AJ1958" i="1"/>
  <c r="AJ1957" i="1"/>
  <c r="AJ1956" i="1"/>
  <c r="AJ1955" i="1"/>
  <c r="AJ1954" i="1"/>
  <c r="AJ1953" i="1"/>
  <c r="AJ1952" i="1"/>
  <c r="AJ1951" i="1"/>
  <c r="AJ1950" i="1"/>
  <c r="AJ1949" i="1"/>
  <c r="AJ1948" i="1"/>
  <c r="AJ1947" i="1"/>
  <c r="AJ1946" i="1"/>
  <c r="AJ1945" i="1"/>
  <c r="AJ1944" i="1"/>
  <c r="AJ1943" i="1"/>
  <c r="AJ1942" i="1"/>
  <c r="AJ1941" i="1"/>
  <c r="AJ1940" i="1"/>
  <c r="AJ1939" i="1"/>
  <c r="AJ1938" i="1"/>
  <c r="AJ1937" i="1"/>
  <c r="AJ1936" i="1"/>
  <c r="AJ1935" i="1"/>
  <c r="AJ1934" i="1"/>
  <c r="AJ1933" i="1"/>
  <c r="AJ1932" i="1"/>
  <c r="AJ1931" i="1"/>
  <c r="AJ1930" i="1"/>
  <c r="AJ1929" i="1"/>
  <c r="AJ1928" i="1"/>
  <c r="AJ1927" i="1"/>
  <c r="AJ1926" i="1"/>
  <c r="AJ1925" i="1"/>
  <c r="AJ1924" i="1"/>
  <c r="AJ1923" i="1"/>
  <c r="AJ1922" i="1"/>
  <c r="AJ1921" i="1"/>
  <c r="AJ1920" i="1"/>
  <c r="AJ1919" i="1"/>
  <c r="AJ1918" i="1"/>
  <c r="AJ1917" i="1"/>
  <c r="AJ1916" i="1"/>
  <c r="AJ1915" i="1"/>
  <c r="AJ1914" i="1"/>
  <c r="AJ1913" i="1"/>
  <c r="AJ1912" i="1"/>
  <c r="AJ1911" i="1"/>
  <c r="AJ1910" i="1"/>
  <c r="AJ1909" i="1"/>
  <c r="AJ1908" i="1"/>
  <c r="AJ1907" i="1"/>
  <c r="AJ1906" i="1"/>
  <c r="AJ1905" i="1"/>
  <c r="AJ1904" i="1"/>
  <c r="AJ1903" i="1"/>
  <c r="AJ1902" i="1"/>
  <c r="AJ1901" i="1"/>
  <c r="AJ1900" i="1"/>
  <c r="AJ1899" i="1"/>
  <c r="AJ1898" i="1"/>
  <c r="AJ1897" i="1"/>
  <c r="AJ1896" i="1"/>
  <c r="AJ1895" i="1"/>
  <c r="AJ1894" i="1"/>
  <c r="AJ1893" i="1"/>
  <c r="AJ1892" i="1"/>
  <c r="AJ1891" i="1"/>
  <c r="AJ1890" i="1"/>
  <c r="AJ1889" i="1"/>
  <c r="AJ1888" i="1"/>
  <c r="AJ1887" i="1"/>
  <c r="AJ1886" i="1"/>
  <c r="AJ1885" i="1"/>
  <c r="AJ1884" i="1"/>
  <c r="AJ1883" i="1"/>
  <c r="AJ1882" i="1"/>
  <c r="AJ1881" i="1"/>
  <c r="AJ1880" i="1"/>
  <c r="AJ1879" i="1"/>
  <c r="AJ1878" i="1"/>
  <c r="AJ1877" i="1"/>
  <c r="AJ1876" i="1"/>
  <c r="AJ1875" i="1"/>
  <c r="AJ1874" i="1"/>
  <c r="AJ1873" i="1"/>
  <c r="AJ1872" i="1"/>
  <c r="AJ1871" i="1"/>
  <c r="AJ1870" i="1"/>
  <c r="AJ1869" i="1"/>
  <c r="AJ1868" i="1"/>
  <c r="AJ1867" i="1"/>
  <c r="AJ1866" i="1"/>
  <c r="AJ1865" i="1"/>
  <c r="AJ1864" i="1"/>
  <c r="AJ1863" i="1"/>
  <c r="AJ1862" i="1"/>
  <c r="AJ1861" i="1"/>
  <c r="AJ1860" i="1"/>
  <c r="AJ1859" i="1"/>
  <c r="AJ1858" i="1"/>
  <c r="AJ1857" i="1"/>
  <c r="AJ1856" i="1"/>
  <c r="AJ1855" i="1"/>
  <c r="AJ1854" i="1"/>
  <c r="AJ1853" i="1"/>
  <c r="AJ1852" i="1"/>
  <c r="AJ1851" i="1"/>
  <c r="AJ1850" i="1"/>
  <c r="AJ1849" i="1"/>
  <c r="AJ1848" i="1"/>
  <c r="AJ1847" i="1"/>
  <c r="AJ1846" i="1"/>
  <c r="AJ1845" i="1"/>
  <c r="AJ1844" i="1"/>
  <c r="AJ1843" i="1"/>
  <c r="AJ1842" i="1"/>
  <c r="AJ1841" i="1"/>
  <c r="AJ1840" i="1"/>
  <c r="AJ1839" i="1"/>
  <c r="AJ1838" i="1"/>
  <c r="AJ1837" i="1"/>
  <c r="AJ1836" i="1"/>
  <c r="AJ1835" i="1"/>
  <c r="AJ1834" i="1"/>
  <c r="AJ1833" i="1"/>
  <c r="AJ1832" i="1"/>
  <c r="AJ1831" i="1"/>
  <c r="AJ1830" i="1"/>
  <c r="AJ1829" i="1"/>
  <c r="AJ1828" i="1"/>
  <c r="AJ1827" i="1"/>
  <c r="AJ1826" i="1"/>
  <c r="AJ1825" i="1"/>
  <c r="AJ1824" i="1"/>
  <c r="AJ1823" i="1"/>
  <c r="AJ1822" i="1"/>
  <c r="AJ1821" i="1"/>
  <c r="AJ1820" i="1"/>
  <c r="AJ1819" i="1"/>
  <c r="AJ1818" i="1"/>
  <c r="AJ1817" i="1"/>
  <c r="AJ1816" i="1"/>
  <c r="AJ1815" i="1"/>
  <c r="AJ1814" i="1"/>
  <c r="AJ1813" i="1"/>
  <c r="AJ1812" i="1"/>
  <c r="AJ1811" i="1"/>
  <c r="AJ1810" i="1"/>
  <c r="AJ1809" i="1"/>
  <c r="AJ1808" i="1"/>
  <c r="AJ1807" i="1"/>
  <c r="AJ1806" i="1"/>
  <c r="AJ1805" i="1"/>
  <c r="AJ1804" i="1"/>
  <c r="AJ1803" i="1"/>
  <c r="AJ1802" i="1"/>
  <c r="AJ1801" i="1"/>
  <c r="AJ1800" i="1"/>
  <c r="AJ1799" i="1"/>
  <c r="AJ1798" i="1"/>
  <c r="AJ1797" i="1"/>
  <c r="AJ1796" i="1"/>
  <c r="AJ1795" i="1"/>
  <c r="AJ1794" i="1"/>
  <c r="AJ1793" i="1"/>
  <c r="AJ1792" i="1"/>
  <c r="AJ1791" i="1"/>
  <c r="AJ1790" i="1"/>
  <c r="AJ1789" i="1"/>
  <c r="AJ1788" i="1"/>
  <c r="AJ1787" i="1"/>
  <c r="AJ1786" i="1"/>
  <c r="AJ1785" i="1"/>
  <c r="AJ1784" i="1"/>
  <c r="AJ1783" i="1"/>
  <c r="AJ1782" i="1"/>
  <c r="AJ1781" i="1"/>
  <c r="AJ1780" i="1"/>
  <c r="AJ1779" i="1"/>
  <c r="AJ1778" i="1"/>
  <c r="AJ1777" i="1"/>
  <c r="AJ1776" i="1"/>
  <c r="AJ1775" i="1"/>
  <c r="AJ1774" i="1"/>
  <c r="AJ1773" i="1"/>
  <c r="AJ1772" i="1"/>
  <c r="AJ1771" i="1"/>
  <c r="AJ1770" i="1"/>
  <c r="AJ1769" i="1"/>
  <c r="AJ1768" i="1"/>
  <c r="AJ1767" i="1"/>
  <c r="AJ1766" i="1"/>
  <c r="AJ1765" i="1"/>
  <c r="AJ1764" i="1"/>
  <c r="AJ1763" i="1"/>
  <c r="AJ1762" i="1"/>
  <c r="AJ1761" i="1"/>
  <c r="AJ1760" i="1"/>
  <c r="AJ1759" i="1"/>
  <c r="AJ1758" i="1"/>
  <c r="AJ1757" i="1"/>
  <c r="AJ1756" i="1"/>
  <c r="AJ1755" i="1"/>
  <c r="AJ1754" i="1"/>
  <c r="AJ1753" i="1"/>
  <c r="AJ1752" i="1"/>
  <c r="AJ1751" i="1"/>
  <c r="AJ1750" i="1"/>
  <c r="AJ1749" i="1"/>
  <c r="AJ1748" i="1"/>
  <c r="AJ1747" i="1"/>
  <c r="AJ1746" i="1"/>
  <c r="AJ1745" i="1"/>
  <c r="AJ1744" i="1"/>
  <c r="AJ1743" i="1"/>
  <c r="AJ1742" i="1"/>
  <c r="AJ1741" i="1"/>
  <c r="AJ1740" i="1"/>
  <c r="AJ1739" i="1"/>
  <c r="AJ1738" i="1"/>
  <c r="AJ1737" i="1"/>
  <c r="AJ1736" i="1"/>
  <c r="AJ1735" i="1"/>
  <c r="AJ1734" i="1"/>
  <c r="AJ1733" i="1"/>
  <c r="AJ1732" i="1"/>
  <c r="AJ1731" i="1"/>
  <c r="AJ1730" i="1"/>
  <c r="AJ1729" i="1"/>
  <c r="AJ1728" i="1"/>
  <c r="AJ1727" i="1"/>
  <c r="AJ1726" i="1"/>
  <c r="AJ1725" i="1"/>
  <c r="AJ1724" i="1"/>
  <c r="AJ1723" i="1"/>
  <c r="AJ1722" i="1"/>
  <c r="AJ1721" i="1"/>
  <c r="AJ1720" i="1"/>
  <c r="AJ1719" i="1"/>
  <c r="AJ1718" i="1"/>
  <c r="AJ1717" i="1"/>
  <c r="AJ1716" i="1"/>
  <c r="AJ1715" i="1"/>
  <c r="AJ1714" i="1"/>
  <c r="AJ1713" i="1"/>
  <c r="AJ1712" i="1"/>
  <c r="AJ1711" i="1"/>
  <c r="AJ1710" i="1"/>
  <c r="AJ1709" i="1"/>
  <c r="AJ1708" i="1"/>
  <c r="AJ1707" i="1"/>
  <c r="AJ1706" i="1"/>
  <c r="AJ1705" i="1"/>
  <c r="AJ1704" i="1"/>
  <c r="AJ1703" i="1"/>
  <c r="AJ1702" i="1"/>
  <c r="AJ1701" i="1"/>
  <c r="AJ1700" i="1"/>
  <c r="AJ1699" i="1"/>
  <c r="AJ1698" i="1"/>
  <c r="AJ1697" i="1"/>
  <c r="AJ1696" i="1"/>
  <c r="AJ1695" i="1"/>
  <c r="AJ1694" i="1"/>
  <c r="AJ1693" i="1"/>
  <c r="AJ1692" i="1"/>
  <c r="AJ1691" i="1"/>
  <c r="AJ1690" i="1"/>
  <c r="AJ1689" i="1"/>
  <c r="AJ1688" i="1"/>
  <c r="AJ1687" i="1"/>
  <c r="AJ1686" i="1"/>
  <c r="AJ1685" i="1"/>
  <c r="AJ1684" i="1"/>
  <c r="AJ1683" i="1"/>
  <c r="AJ1682" i="1"/>
  <c r="AJ1681" i="1"/>
  <c r="AJ1680" i="1"/>
  <c r="AJ1679" i="1"/>
  <c r="AJ1678" i="1"/>
  <c r="AJ1677" i="1"/>
  <c r="AJ1676" i="1"/>
  <c r="AJ1675" i="1"/>
  <c r="AJ1674" i="1"/>
  <c r="AJ1673" i="1"/>
  <c r="AJ1672" i="1"/>
  <c r="AJ1671" i="1"/>
  <c r="AJ1670" i="1"/>
  <c r="AJ1669" i="1"/>
  <c r="AJ1668" i="1"/>
  <c r="AJ1667" i="1"/>
  <c r="AJ1666" i="1"/>
  <c r="AJ1665" i="1"/>
  <c r="AJ1664" i="1"/>
  <c r="AJ1663" i="1"/>
  <c r="AJ1662" i="1"/>
  <c r="AJ1661" i="1"/>
  <c r="AJ1660" i="1"/>
  <c r="AJ1659" i="1"/>
  <c r="AJ1658" i="1"/>
  <c r="AJ1657" i="1"/>
  <c r="AJ1656" i="1"/>
  <c r="AJ1655" i="1"/>
  <c r="AJ1654" i="1"/>
  <c r="AJ1653" i="1"/>
  <c r="AJ1652" i="1"/>
  <c r="AJ1651" i="1"/>
  <c r="AJ1650" i="1"/>
  <c r="AJ1649" i="1"/>
  <c r="AJ1648" i="1"/>
  <c r="AJ1647" i="1"/>
  <c r="AJ1646" i="1"/>
  <c r="AJ1645" i="1"/>
  <c r="AJ1644" i="1"/>
  <c r="AJ1643" i="1"/>
  <c r="AJ1642" i="1"/>
  <c r="AJ1641" i="1"/>
  <c r="AJ1640" i="1"/>
  <c r="AJ1639" i="1"/>
  <c r="AJ1638" i="1"/>
  <c r="AJ1637" i="1"/>
  <c r="AJ1636" i="1"/>
  <c r="AJ1635" i="1"/>
  <c r="AJ1634" i="1"/>
  <c r="AJ1633" i="1"/>
  <c r="AJ1632" i="1"/>
  <c r="AJ1631" i="1"/>
  <c r="AJ1630" i="1"/>
  <c r="AJ1629" i="1"/>
  <c r="AJ1628" i="1"/>
  <c r="AJ1627" i="1"/>
  <c r="AJ1626" i="1"/>
  <c r="AJ1625" i="1"/>
  <c r="AJ1624" i="1"/>
  <c r="AJ1623" i="1"/>
  <c r="AJ1622" i="1"/>
  <c r="AJ1621" i="1"/>
  <c r="AJ1620" i="1"/>
  <c r="AJ1619" i="1"/>
  <c r="AJ1618" i="1"/>
  <c r="AJ1617" i="1"/>
  <c r="AJ1616" i="1"/>
  <c r="AJ1615" i="1"/>
  <c r="AJ1614" i="1"/>
  <c r="AJ1613" i="1"/>
  <c r="AJ1612" i="1"/>
  <c r="AJ1611" i="1"/>
  <c r="AJ1610" i="1"/>
  <c r="AJ1609" i="1"/>
  <c r="AJ1608" i="1"/>
  <c r="AJ1607" i="1"/>
  <c r="AJ1606" i="1"/>
  <c r="AJ1605" i="1"/>
  <c r="AJ1604" i="1"/>
  <c r="AJ1603" i="1"/>
  <c r="AJ1602" i="1"/>
  <c r="AJ1601" i="1"/>
  <c r="AJ1600" i="1"/>
  <c r="AJ1599" i="1"/>
  <c r="AJ1598" i="1"/>
  <c r="AJ1597" i="1"/>
  <c r="AJ1596" i="1"/>
  <c r="AJ1595" i="1"/>
  <c r="AJ1594" i="1"/>
  <c r="AJ1593" i="1"/>
  <c r="AJ1592" i="1"/>
  <c r="AJ1591" i="1"/>
  <c r="AJ1590" i="1"/>
  <c r="AJ1589" i="1"/>
  <c r="AJ1588" i="1"/>
  <c r="AJ1587" i="1"/>
  <c r="AJ1586" i="1"/>
  <c r="AJ1585" i="1"/>
  <c r="AJ1584" i="1"/>
  <c r="AJ1583" i="1"/>
  <c r="AJ1582" i="1"/>
  <c r="AJ1581" i="1"/>
  <c r="AJ1580" i="1"/>
  <c r="AJ1579" i="1"/>
  <c r="AJ1578" i="1"/>
  <c r="AJ1577" i="1"/>
  <c r="AJ1576" i="1"/>
  <c r="AJ1575" i="1"/>
  <c r="AJ1574" i="1"/>
  <c r="AJ1573" i="1"/>
  <c r="AJ1572" i="1"/>
  <c r="AJ1571" i="1"/>
  <c r="AJ1570" i="1"/>
  <c r="AJ1569" i="1"/>
  <c r="AJ1568" i="1"/>
  <c r="AJ1567" i="1"/>
  <c r="AJ1566" i="1"/>
  <c r="AJ1565" i="1"/>
  <c r="AJ1564" i="1"/>
  <c r="AJ1563" i="1"/>
  <c r="AJ1562" i="1"/>
  <c r="AJ1561" i="1"/>
  <c r="AJ1560" i="1"/>
  <c r="AJ1559" i="1"/>
  <c r="AJ1558" i="1"/>
  <c r="AJ1557" i="1"/>
  <c r="AJ1556" i="1"/>
  <c r="AJ1555" i="1"/>
  <c r="AJ1554" i="1"/>
  <c r="AJ1553" i="1"/>
  <c r="AJ1552" i="1"/>
  <c r="AJ1551" i="1"/>
  <c r="AJ1550" i="1"/>
  <c r="AJ1549" i="1"/>
  <c r="AJ1548" i="1"/>
  <c r="AJ1547" i="1"/>
  <c r="AJ1546" i="1"/>
  <c r="AJ1545" i="1"/>
  <c r="AJ1544" i="1"/>
  <c r="AJ1543" i="1"/>
  <c r="AJ1542" i="1"/>
  <c r="AJ1541" i="1"/>
  <c r="AJ1540" i="1"/>
  <c r="AJ1539" i="1"/>
  <c r="AJ1538" i="1"/>
  <c r="AJ1537" i="1"/>
  <c r="AJ1536" i="1"/>
  <c r="AJ1535" i="1"/>
  <c r="AJ1534" i="1"/>
  <c r="AJ1533" i="1"/>
  <c r="AJ1532" i="1"/>
  <c r="AJ1531" i="1"/>
  <c r="AJ1530" i="1"/>
  <c r="AJ1529" i="1"/>
  <c r="AJ1528" i="1"/>
  <c r="AJ1527" i="1"/>
  <c r="AJ1526" i="1"/>
  <c r="AJ1525" i="1"/>
  <c r="AJ1524" i="1"/>
  <c r="AJ1523" i="1"/>
  <c r="AJ1522" i="1"/>
  <c r="AJ1521" i="1"/>
  <c r="AJ1520" i="1"/>
  <c r="AJ1519" i="1"/>
  <c r="AJ1518" i="1"/>
  <c r="AJ1517" i="1"/>
  <c r="AJ1516" i="1"/>
  <c r="AJ1515" i="1"/>
  <c r="AJ1514" i="1"/>
  <c r="AJ1513" i="1"/>
  <c r="AJ1512" i="1"/>
  <c r="AJ1511" i="1"/>
  <c r="AJ1510" i="1"/>
  <c r="AJ1509" i="1"/>
  <c r="AJ1508" i="1"/>
  <c r="AJ1507" i="1"/>
  <c r="AJ1506" i="1"/>
  <c r="AJ1505" i="1"/>
  <c r="AJ1504" i="1"/>
  <c r="AJ1503" i="1"/>
  <c r="AJ1502" i="1"/>
  <c r="AJ1501" i="1"/>
  <c r="AJ1500" i="1"/>
  <c r="AJ1499" i="1"/>
  <c r="AJ1498" i="1"/>
  <c r="AJ1497" i="1"/>
  <c r="AJ1496" i="1"/>
  <c r="AJ1495" i="1"/>
  <c r="AJ1494" i="1"/>
  <c r="AJ1493" i="1"/>
  <c r="AJ1492" i="1"/>
  <c r="AJ1491" i="1"/>
  <c r="AJ1490" i="1"/>
  <c r="AJ1489" i="1"/>
  <c r="AJ1488" i="1"/>
  <c r="AJ1487" i="1"/>
  <c r="AJ1486" i="1"/>
  <c r="AJ1485" i="1"/>
  <c r="AJ1484" i="1"/>
  <c r="AJ1483" i="1"/>
  <c r="AJ1482" i="1"/>
  <c r="AJ1481" i="1"/>
  <c r="AJ1480" i="1"/>
  <c r="AJ1479" i="1"/>
  <c r="AJ1478" i="1"/>
  <c r="AJ1477" i="1"/>
  <c r="AJ1476" i="1"/>
  <c r="AJ1475" i="1"/>
  <c r="AJ1474" i="1"/>
  <c r="AJ1473" i="1"/>
  <c r="AJ1472" i="1"/>
  <c r="AJ1471" i="1"/>
  <c r="AJ1470" i="1"/>
  <c r="AJ1469" i="1"/>
  <c r="AJ1468" i="1"/>
  <c r="AJ1467" i="1"/>
  <c r="AJ1466" i="1"/>
  <c r="AJ1465" i="1"/>
  <c r="AJ1464" i="1"/>
  <c r="AJ1463" i="1"/>
  <c r="AJ1462" i="1"/>
  <c r="AJ1461" i="1"/>
  <c r="AJ1460" i="1"/>
  <c r="AJ1459" i="1"/>
  <c r="AJ1458" i="1"/>
  <c r="AJ1457" i="1"/>
  <c r="AJ1456" i="1"/>
  <c r="AJ1455" i="1"/>
  <c r="AJ1454" i="1"/>
  <c r="AJ1453" i="1"/>
  <c r="AJ1452" i="1"/>
  <c r="AJ1451" i="1"/>
  <c r="AJ1450" i="1"/>
  <c r="AJ1449" i="1"/>
  <c r="AJ1448" i="1"/>
  <c r="AJ1447" i="1"/>
  <c r="AJ1446" i="1"/>
  <c r="AJ1445" i="1"/>
  <c r="AJ1444" i="1"/>
  <c r="AJ1443" i="1"/>
  <c r="AJ1442" i="1"/>
  <c r="AJ1441" i="1"/>
  <c r="AJ1440" i="1"/>
  <c r="AJ1439" i="1"/>
  <c r="AJ1438" i="1"/>
  <c r="AJ1437" i="1"/>
  <c r="AJ1436" i="1"/>
  <c r="AJ1435" i="1"/>
  <c r="AJ1434" i="1"/>
  <c r="AJ1433" i="1"/>
  <c r="AJ1432" i="1"/>
  <c r="AJ1431" i="1"/>
  <c r="AJ1430" i="1"/>
  <c r="AJ1429" i="1"/>
  <c r="AJ1428" i="1"/>
  <c r="AJ1427" i="1"/>
  <c r="AJ1426" i="1"/>
  <c r="AJ1425" i="1"/>
  <c r="AJ1424" i="1"/>
  <c r="AJ1423" i="1"/>
  <c r="AJ1422" i="1"/>
  <c r="AJ1421" i="1"/>
  <c r="AJ1420" i="1"/>
  <c r="AJ1419" i="1"/>
  <c r="AJ1418" i="1"/>
  <c r="AJ1417" i="1"/>
  <c r="AJ1416" i="1"/>
  <c r="AJ1415" i="1"/>
  <c r="AJ1414" i="1"/>
  <c r="AJ1413" i="1"/>
  <c r="AJ1412" i="1"/>
  <c r="AJ1411" i="1"/>
  <c r="AJ1410" i="1"/>
  <c r="AJ1409" i="1"/>
  <c r="AJ1408" i="1"/>
  <c r="AJ1407" i="1"/>
  <c r="AJ1406" i="1"/>
  <c r="AJ1405" i="1"/>
  <c r="AJ1404" i="1"/>
  <c r="AJ1403" i="1"/>
  <c r="AJ1402" i="1"/>
  <c r="AJ1401" i="1"/>
  <c r="AJ1400" i="1"/>
  <c r="AJ1399" i="1"/>
  <c r="AJ1398" i="1"/>
  <c r="AJ1397" i="1"/>
  <c r="AJ1396" i="1"/>
  <c r="AJ1395" i="1"/>
  <c r="AJ1394" i="1"/>
  <c r="AJ1393" i="1"/>
  <c r="AJ1392" i="1"/>
  <c r="AJ1391" i="1"/>
  <c r="AJ1390" i="1"/>
  <c r="AJ1389" i="1"/>
  <c r="AJ1388" i="1"/>
  <c r="AJ1387" i="1"/>
  <c r="AJ1386" i="1"/>
  <c r="AJ1385" i="1"/>
  <c r="AJ1384" i="1"/>
  <c r="AJ1383" i="1"/>
  <c r="AJ1382" i="1"/>
  <c r="AJ1381" i="1"/>
  <c r="AJ1380" i="1"/>
  <c r="AJ1379" i="1"/>
  <c r="AJ1378" i="1"/>
  <c r="AJ1377" i="1"/>
  <c r="AJ1376" i="1"/>
  <c r="AJ1375" i="1"/>
  <c r="AJ1374" i="1"/>
  <c r="AJ1373" i="1"/>
  <c r="AJ1372" i="1"/>
  <c r="AJ1371" i="1"/>
  <c r="AJ1370" i="1"/>
  <c r="AJ1369" i="1"/>
  <c r="AJ1368" i="1"/>
  <c r="AJ1367" i="1"/>
  <c r="AJ1366" i="1"/>
  <c r="AJ1365" i="1"/>
  <c r="AJ1364" i="1"/>
  <c r="AJ1363" i="1"/>
  <c r="AJ1362" i="1"/>
  <c r="AJ1361" i="1"/>
  <c r="AJ1360" i="1"/>
  <c r="AJ1359" i="1"/>
  <c r="AJ1358" i="1"/>
  <c r="AJ1357" i="1"/>
  <c r="AJ1356" i="1"/>
  <c r="AJ1355" i="1"/>
  <c r="AJ1354" i="1"/>
  <c r="AJ1353" i="1"/>
  <c r="AJ1352" i="1"/>
  <c r="AJ1351" i="1"/>
  <c r="AJ1350" i="1"/>
  <c r="AJ1349" i="1"/>
  <c r="AJ1348" i="1"/>
  <c r="AJ1347" i="1"/>
  <c r="AJ1346" i="1"/>
  <c r="AJ1345" i="1"/>
  <c r="AJ1344" i="1"/>
  <c r="AJ1343" i="1"/>
  <c r="AJ1342" i="1"/>
  <c r="AJ1341" i="1"/>
  <c r="AJ1340" i="1"/>
  <c r="AJ1339" i="1"/>
  <c r="AJ1338" i="1"/>
  <c r="AJ1337" i="1"/>
  <c r="AJ1336" i="1"/>
  <c r="AJ1335" i="1"/>
  <c r="AJ1334" i="1"/>
  <c r="AJ1333" i="1"/>
  <c r="AJ1332" i="1"/>
  <c r="AJ1331" i="1"/>
  <c r="AJ1330" i="1"/>
  <c r="AJ1329" i="1"/>
  <c r="AJ1328" i="1"/>
  <c r="AJ1327" i="1"/>
  <c r="AJ1326" i="1"/>
  <c r="AJ1325" i="1"/>
  <c r="AJ1324" i="1"/>
  <c r="AJ1323" i="1"/>
  <c r="AJ1322" i="1"/>
  <c r="AJ1321" i="1"/>
  <c r="AJ1320" i="1"/>
  <c r="AJ1319" i="1"/>
  <c r="AJ1318" i="1"/>
  <c r="AJ1317" i="1"/>
  <c r="AJ1316" i="1"/>
  <c r="AJ1315" i="1"/>
  <c r="AJ1314" i="1"/>
  <c r="AJ1313" i="1"/>
  <c r="AJ1312" i="1"/>
  <c r="AJ1311" i="1"/>
  <c r="AJ1310" i="1"/>
  <c r="AJ1309" i="1"/>
  <c r="AJ1308" i="1"/>
  <c r="AJ1307" i="1"/>
  <c r="AJ1306" i="1"/>
  <c r="AJ1305" i="1"/>
  <c r="AJ1304" i="1"/>
  <c r="AJ1303" i="1"/>
  <c r="AJ1302" i="1"/>
  <c r="AJ1301" i="1"/>
  <c r="AJ1300" i="1"/>
  <c r="AJ1299" i="1"/>
  <c r="AJ1298" i="1"/>
  <c r="AJ1297" i="1"/>
  <c r="AJ1296" i="1"/>
  <c r="AJ1295" i="1"/>
  <c r="AJ1294" i="1"/>
  <c r="AJ1293" i="1"/>
  <c r="AJ1292" i="1"/>
  <c r="AJ1291" i="1"/>
  <c r="AJ1290" i="1"/>
  <c r="AJ1289" i="1"/>
  <c r="AJ1288" i="1"/>
  <c r="AJ1287" i="1"/>
  <c r="AJ1286" i="1"/>
  <c r="AJ1285" i="1"/>
  <c r="AJ1284" i="1"/>
  <c r="AJ1283" i="1"/>
  <c r="AJ1282" i="1"/>
  <c r="AJ1281" i="1"/>
  <c r="AJ1280" i="1"/>
  <c r="AJ1279" i="1"/>
  <c r="AJ1278" i="1"/>
  <c r="AJ1277" i="1"/>
  <c r="AJ1276" i="1"/>
  <c r="AJ1275" i="1"/>
  <c r="AJ1274" i="1"/>
  <c r="AJ1273" i="1"/>
  <c r="AJ1272" i="1"/>
  <c r="AJ1271" i="1"/>
  <c r="AJ1270" i="1"/>
  <c r="AJ1269" i="1"/>
  <c r="AJ1268" i="1"/>
  <c r="AJ1267" i="1"/>
  <c r="AJ1266" i="1"/>
  <c r="AJ1265" i="1"/>
  <c r="AJ1264" i="1"/>
  <c r="AJ1263" i="1"/>
  <c r="AJ1262" i="1"/>
  <c r="AJ1261" i="1"/>
  <c r="AJ1260" i="1"/>
  <c r="AJ1259" i="1"/>
  <c r="AJ1258" i="1"/>
  <c r="AJ1257" i="1"/>
  <c r="AJ1256" i="1"/>
  <c r="AJ1255" i="1"/>
  <c r="AJ1254" i="1"/>
  <c r="AJ1253" i="1"/>
  <c r="AJ1252" i="1"/>
  <c r="AJ1251" i="1"/>
  <c r="AJ1250" i="1"/>
  <c r="AJ1249" i="1"/>
  <c r="AJ1248" i="1"/>
  <c r="AJ1247" i="1"/>
  <c r="AJ1246" i="1"/>
  <c r="AJ1245" i="1"/>
  <c r="AJ1244" i="1"/>
  <c r="AJ1243" i="1"/>
  <c r="AJ1242" i="1"/>
  <c r="AJ1241" i="1"/>
  <c r="AJ1240" i="1"/>
  <c r="AJ1239" i="1"/>
  <c r="AJ1238" i="1"/>
  <c r="AJ1237" i="1"/>
  <c r="AJ1236" i="1"/>
  <c r="AJ1235" i="1"/>
  <c r="AJ1234" i="1"/>
  <c r="AJ1233" i="1"/>
  <c r="AJ1232" i="1"/>
  <c r="AJ1231" i="1"/>
  <c r="AJ1230" i="1"/>
  <c r="AJ1229" i="1"/>
  <c r="AJ1228" i="1"/>
  <c r="AJ1227" i="1"/>
  <c r="AJ1226" i="1"/>
  <c r="AJ1225" i="1"/>
  <c r="AJ1224" i="1"/>
  <c r="AJ1223" i="1"/>
  <c r="AJ1222" i="1"/>
  <c r="AJ1221" i="1"/>
  <c r="AJ1220" i="1"/>
  <c r="AJ1219" i="1"/>
  <c r="AJ1218" i="1"/>
  <c r="AJ1217" i="1"/>
  <c r="AJ1216" i="1"/>
  <c r="AJ1215" i="1"/>
  <c r="AJ1214" i="1"/>
  <c r="AJ1213" i="1"/>
  <c r="AJ1212" i="1"/>
  <c r="AJ1211" i="1"/>
  <c r="AJ1210" i="1"/>
  <c r="AJ1209" i="1"/>
  <c r="AJ1208" i="1"/>
  <c r="AJ1207" i="1"/>
  <c r="AJ1206" i="1"/>
  <c r="AJ1205" i="1"/>
  <c r="AJ1204" i="1"/>
  <c r="AJ1203" i="1"/>
  <c r="AJ1202" i="1"/>
  <c r="AJ1201" i="1"/>
  <c r="AJ1200" i="1"/>
  <c r="AJ1199" i="1"/>
  <c r="AJ1198" i="1"/>
  <c r="AJ1197" i="1"/>
  <c r="AJ1196" i="1"/>
  <c r="AJ1195" i="1"/>
  <c r="AJ1194" i="1"/>
  <c r="AJ1193" i="1"/>
  <c r="AJ119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9" i="1"/>
  <c r="AJ8" i="1"/>
  <c r="AJ3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3" i="1"/>
  <c r="CJ2071" i="1"/>
  <c r="CJ2070" i="1"/>
  <c r="CJ2069" i="1"/>
  <c r="CJ2068" i="1"/>
  <c r="CJ2067" i="1"/>
  <c r="CJ2066" i="1"/>
  <c r="CJ2065" i="1"/>
  <c r="CJ2064" i="1"/>
  <c r="CJ2063" i="1"/>
  <c r="CJ2062" i="1"/>
  <c r="CJ2061" i="1"/>
  <c r="CJ2060" i="1"/>
  <c r="CJ2059" i="1"/>
  <c r="CJ2058" i="1"/>
  <c r="CJ2057" i="1"/>
  <c r="CJ2056" i="1"/>
  <c r="CJ2055" i="1"/>
  <c r="CJ2054" i="1"/>
  <c r="CJ2053" i="1"/>
  <c r="CJ2052" i="1"/>
  <c r="CJ2051" i="1"/>
  <c r="CJ2050" i="1"/>
  <c r="CJ2049" i="1"/>
  <c r="CJ2048" i="1"/>
  <c r="CJ2047" i="1"/>
  <c r="CJ2046" i="1"/>
  <c r="CJ2045" i="1"/>
  <c r="CJ2044" i="1"/>
  <c r="CJ2043" i="1"/>
  <c r="CJ2042" i="1"/>
  <c r="CJ2041" i="1"/>
  <c r="CJ2040" i="1"/>
  <c r="CJ2039" i="1"/>
  <c r="CJ2038" i="1"/>
  <c r="CJ2037" i="1"/>
  <c r="CJ2036" i="1"/>
  <c r="CJ2035" i="1"/>
  <c r="CJ2034" i="1"/>
  <c r="CJ2033" i="1"/>
  <c r="CJ2032" i="1"/>
  <c r="CJ2031" i="1"/>
  <c r="CJ2030" i="1"/>
  <c r="CJ2029" i="1"/>
  <c r="CJ2028" i="1"/>
  <c r="CJ2027" i="1"/>
  <c r="CJ2026" i="1"/>
  <c r="CJ2025" i="1"/>
  <c r="CJ2024" i="1"/>
  <c r="CJ2023" i="1"/>
  <c r="CJ2022" i="1"/>
  <c r="CJ2021" i="1"/>
  <c r="CJ2020" i="1"/>
  <c r="CJ2019" i="1"/>
  <c r="CJ2018" i="1"/>
  <c r="CJ2017" i="1"/>
  <c r="CJ2016" i="1"/>
  <c r="CJ2015" i="1"/>
  <c r="CJ2014" i="1"/>
  <c r="CJ2013" i="1"/>
  <c r="CJ2012" i="1"/>
  <c r="CJ2011" i="1"/>
  <c r="CJ2010" i="1"/>
  <c r="CJ2009" i="1"/>
  <c r="CJ2008" i="1"/>
  <c r="CJ2007" i="1"/>
  <c r="CJ2006" i="1"/>
  <c r="CJ2005" i="1"/>
  <c r="CJ2004" i="1"/>
  <c r="CJ2003" i="1"/>
  <c r="CJ2002" i="1"/>
  <c r="CJ2001" i="1"/>
  <c r="CJ2000" i="1"/>
  <c r="CJ1999" i="1"/>
  <c r="CJ1998" i="1"/>
  <c r="CJ1997" i="1"/>
  <c r="CJ1996" i="1"/>
  <c r="CJ1995" i="1"/>
  <c r="CJ1994" i="1"/>
  <c r="CJ1993" i="1"/>
  <c r="CJ1992" i="1"/>
  <c r="CJ1991" i="1"/>
  <c r="CJ1990" i="1"/>
  <c r="CJ1989" i="1"/>
  <c r="CJ1988" i="1"/>
  <c r="CJ1987" i="1"/>
  <c r="CJ1986" i="1"/>
  <c r="CJ1985" i="1"/>
  <c r="CJ1984" i="1"/>
  <c r="CJ1983" i="1"/>
  <c r="CJ1982" i="1"/>
  <c r="CJ1981" i="1"/>
  <c r="CJ1980" i="1"/>
  <c r="CJ1979" i="1"/>
  <c r="CJ1978" i="1"/>
  <c r="CJ1977" i="1"/>
  <c r="CJ1976" i="1"/>
  <c r="CJ1975" i="1"/>
  <c r="CJ1974" i="1"/>
  <c r="CJ1973" i="1"/>
  <c r="CJ1972" i="1"/>
  <c r="CJ1971" i="1"/>
  <c r="CJ1970" i="1"/>
  <c r="CJ1969" i="1"/>
  <c r="CJ1968" i="1"/>
  <c r="CJ1967" i="1"/>
  <c r="CJ1966" i="1"/>
  <c r="CJ1965" i="1"/>
  <c r="CJ1964" i="1"/>
  <c r="CJ1963" i="1"/>
  <c r="CJ1962" i="1"/>
  <c r="CJ1961" i="1"/>
  <c r="CJ1960" i="1"/>
  <c r="CJ1959" i="1"/>
  <c r="CJ1958" i="1"/>
  <c r="CJ1957" i="1"/>
  <c r="CJ1956" i="1"/>
  <c r="CJ1955" i="1"/>
  <c r="CJ1954" i="1"/>
  <c r="CJ1953" i="1"/>
  <c r="CJ1952" i="1"/>
  <c r="CJ1951" i="1"/>
  <c r="CJ1950" i="1"/>
  <c r="CJ1949" i="1"/>
  <c r="CJ1948" i="1"/>
  <c r="CJ1947" i="1"/>
  <c r="CJ1946" i="1"/>
  <c r="CJ1945" i="1"/>
  <c r="CJ1944" i="1"/>
  <c r="CJ1943" i="1"/>
  <c r="CJ1942" i="1"/>
  <c r="CJ1941" i="1"/>
  <c r="CJ1940" i="1"/>
  <c r="CJ1939" i="1"/>
  <c r="CJ1938" i="1"/>
  <c r="CJ1937" i="1"/>
  <c r="CJ1936" i="1"/>
  <c r="CJ1935" i="1"/>
  <c r="CJ1934" i="1"/>
  <c r="CJ1933" i="1"/>
  <c r="CJ1932" i="1"/>
  <c r="CJ1931" i="1"/>
  <c r="CJ1930" i="1"/>
  <c r="CJ1929" i="1"/>
  <c r="CJ1928" i="1"/>
  <c r="CJ1927" i="1"/>
  <c r="CJ1926" i="1"/>
  <c r="CJ1925" i="1"/>
  <c r="CJ1924" i="1"/>
  <c r="CJ1923" i="1"/>
  <c r="CJ1922" i="1"/>
  <c r="CJ1921" i="1"/>
  <c r="CJ1920" i="1"/>
  <c r="CJ1919" i="1"/>
  <c r="CJ1918" i="1"/>
  <c r="CJ1917" i="1"/>
  <c r="CJ1916" i="1"/>
  <c r="CJ1915" i="1"/>
  <c r="CJ1914" i="1"/>
  <c r="CJ1913" i="1"/>
  <c r="CJ1912" i="1"/>
  <c r="CJ1911" i="1"/>
  <c r="CJ1910" i="1"/>
  <c r="CJ1909" i="1"/>
  <c r="CJ1908" i="1"/>
  <c r="CJ1907" i="1"/>
  <c r="CJ1906" i="1"/>
  <c r="CJ1905" i="1"/>
  <c r="CJ1904" i="1"/>
  <c r="CJ1903" i="1"/>
  <c r="CJ1902" i="1"/>
  <c r="CJ1901" i="1"/>
  <c r="CJ1900" i="1"/>
  <c r="CJ1899" i="1"/>
  <c r="CJ1898" i="1"/>
  <c r="CJ1897" i="1"/>
  <c r="CJ1896" i="1"/>
  <c r="CJ1895" i="1"/>
  <c r="CJ1894" i="1"/>
  <c r="CJ1893" i="1"/>
  <c r="CJ1892" i="1"/>
  <c r="CJ1891" i="1"/>
  <c r="CJ1890" i="1"/>
  <c r="CJ1889" i="1"/>
  <c r="CJ1888" i="1"/>
  <c r="CJ1887" i="1"/>
  <c r="CJ1886" i="1"/>
  <c r="CJ1885" i="1"/>
  <c r="CJ1884" i="1"/>
  <c r="CJ1883" i="1"/>
  <c r="CJ1882" i="1"/>
  <c r="CJ1881" i="1"/>
  <c r="CJ1880" i="1"/>
  <c r="CJ1879" i="1"/>
  <c r="CJ1878" i="1"/>
  <c r="CJ1877" i="1"/>
  <c r="CJ1876" i="1"/>
  <c r="CJ1875" i="1"/>
  <c r="CJ1874" i="1"/>
  <c r="CJ1873" i="1"/>
  <c r="CJ1872" i="1"/>
  <c r="CJ1871" i="1"/>
  <c r="CJ1870" i="1"/>
  <c r="CJ1869" i="1"/>
  <c r="CJ1868" i="1"/>
  <c r="CJ1867" i="1"/>
  <c r="CJ1866" i="1"/>
  <c r="CJ1865" i="1"/>
  <c r="CJ1864" i="1"/>
  <c r="CJ1863" i="1"/>
  <c r="CJ1862" i="1"/>
  <c r="CJ1861" i="1"/>
  <c r="CJ1860" i="1"/>
  <c r="CJ1859" i="1"/>
  <c r="CJ1858" i="1"/>
  <c r="CJ1857" i="1"/>
  <c r="CJ1856" i="1"/>
  <c r="CJ1855" i="1"/>
  <c r="CJ1854" i="1"/>
  <c r="CJ1853" i="1"/>
  <c r="CJ1852" i="1"/>
  <c r="CJ1851" i="1"/>
  <c r="CJ1850" i="1"/>
  <c r="CJ1849" i="1"/>
  <c r="CJ1848" i="1"/>
  <c r="CJ1847" i="1"/>
  <c r="CJ1846" i="1"/>
  <c r="CJ1845" i="1"/>
  <c r="CJ1844" i="1"/>
  <c r="CJ1843" i="1"/>
  <c r="CJ1842" i="1"/>
  <c r="CJ1841" i="1"/>
  <c r="CJ1840" i="1"/>
  <c r="CJ1839" i="1"/>
  <c r="CJ1838" i="1"/>
  <c r="CJ1837" i="1"/>
  <c r="CJ1836" i="1"/>
  <c r="CJ1835" i="1"/>
  <c r="CJ1834" i="1"/>
  <c r="CJ1833" i="1"/>
  <c r="CJ1832" i="1"/>
  <c r="CJ1831" i="1"/>
  <c r="CJ1830" i="1"/>
  <c r="CJ1829" i="1"/>
  <c r="CJ1828" i="1"/>
  <c r="CJ1827" i="1"/>
  <c r="CJ1826" i="1"/>
  <c r="CJ1825" i="1"/>
  <c r="CJ1824" i="1"/>
  <c r="CJ1823" i="1"/>
  <c r="CJ1822" i="1"/>
  <c r="CJ1821" i="1"/>
  <c r="CJ1820" i="1"/>
  <c r="CJ1819" i="1"/>
  <c r="CJ1818" i="1"/>
  <c r="CJ1817" i="1"/>
  <c r="CJ1816" i="1"/>
  <c r="CJ1815" i="1"/>
  <c r="CJ1814" i="1"/>
  <c r="CJ1813" i="1"/>
  <c r="CJ1812" i="1"/>
  <c r="CJ1811" i="1"/>
  <c r="CJ1810" i="1"/>
  <c r="CJ1809" i="1"/>
  <c r="CJ1808" i="1"/>
  <c r="CJ1807" i="1"/>
  <c r="CJ1806" i="1"/>
  <c r="CJ1805" i="1"/>
  <c r="CJ1804" i="1"/>
  <c r="CJ1803" i="1"/>
  <c r="CJ1802" i="1"/>
  <c r="CJ1801" i="1"/>
  <c r="CJ1800" i="1"/>
  <c r="CJ1799" i="1"/>
  <c r="CJ1798" i="1"/>
  <c r="CJ1797" i="1"/>
  <c r="CJ1796" i="1"/>
  <c r="CJ1795" i="1"/>
  <c r="CJ1794" i="1"/>
  <c r="CJ1793" i="1"/>
  <c r="CJ1792" i="1"/>
  <c r="CJ1791" i="1"/>
  <c r="CJ1790" i="1"/>
  <c r="CJ1789" i="1"/>
  <c r="CJ1788" i="1"/>
  <c r="CJ1787" i="1"/>
  <c r="CJ1786" i="1"/>
  <c r="CJ1785" i="1"/>
  <c r="CJ1784" i="1"/>
  <c r="CJ1783" i="1"/>
  <c r="CJ1782" i="1"/>
  <c r="CJ1781" i="1"/>
  <c r="CJ1780" i="1"/>
  <c r="CJ1779" i="1"/>
  <c r="CJ1778" i="1"/>
  <c r="CJ1777" i="1"/>
  <c r="CJ1776" i="1"/>
  <c r="CJ1775" i="1"/>
  <c r="CJ1774" i="1"/>
  <c r="CJ1773" i="1"/>
  <c r="CJ1772" i="1"/>
  <c r="CJ1771" i="1"/>
  <c r="CJ1770" i="1"/>
  <c r="CJ1769" i="1"/>
  <c r="CJ1768" i="1"/>
  <c r="CJ1767" i="1"/>
  <c r="CJ1766" i="1"/>
  <c r="CJ1765" i="1"/>
  <c r="CJ1764" i="1"/>
  <c r="CJ1763" i="1"/>
  <c r="CJ1762" i="1"/>
  <c r="CJ1761" i="1"/>
  <c r="CJ1760" i="1"/>
  <c r="CJ1759" i="1"/>
  <c r="CJ1758" i="1"/>
  <c r="CJ1757" i="1"/>
  <c r="CJ1756" i="1"/>
  <c r="CJ1755" i="1"/>
  <c r="CJ1754" i="1"/>
  <c r="CJ1753" i="1"/>
  <c r="CJ1752" i="1"/>
  <c r="CJ1751" i="1"/>
  <c r="CJ1750" i="1"/>
  <c r="CJ1749" i="1"/>
  <c r="CJ1748" i="1"/>
  <c r="CJ1747" i="1"/>
  <c r="CJ1746" i="1"/>
  <c r="CJ1745" i="1"/>
  <c r="CJ1744" i="1"/>
  <c r="CJ1743" i="1"/>
  <c r="CJ1742" i="1"/>
  <c r="CJ1741" i="1"/>
  <c r="CJ1740" i="1"/>
  <c r="CJ1739" i="1"/>
  <c r="CJ1738" i="1"/>
  <c r="CJ1737" i="1"/>
  <c r="CJ1736" i="1"/>
  <c r="CJ1735" i="1"/>
  <c r="CJ1734" i="1"/>
  <c r="CJ1733" i="1"/>
  <c r="CJ1732" i="1"/>
  <c r="CJ1731" i="1"/>
  <c r="CJ1730" i="1"/>
  <c r="CJ1729" i="1"/>
  <c r="CJ1728" i="1"/>
  <c r="CJ1727" i="1"/>
  <c r="CJ1726" i="1"/>
  <c r="CJ1725" i="1"/>
  <c r="CJ1724" i="1"/>
  <c r="CJ1723" i="1"/>
  <c r="CJ1722" i="1"/>
  <c r="CJ1721" i="1"/>
  <c r="CJ1720" i="1"/>
  <c r="CJ1719" i="1"/>
  <c r="CJ1718" i="1"/>
  <c r="CJ1717" i="1"/>
  <c r="CJ1716" i="1"/>
  <c r="CJ1715" i="1"/>
  <c r="CJ1714" i="1"/>
  <c r="CJ1713" i="1"/>
  <c r="CJ1712" i="1"/>
  <c r="CJ1711" i="1"/>
  <c r="CJ1710" i="1"/>
  <c r="CJ1709" i="1"/>
  <c r="CJ1708" i="1"/>
  <c r="CJ1707" i="1"/>
  <c r="CJ1706" i="1"/>
  <c r="CJ1705" i="1"/>
  <c r="CJ1704" i="1"/>
  <c r="CJ1703" i="1"/>
  <c r="CJ1702" i="1"/>
  <c r="CJ1701" i="1"/>
  <c r="CJ1700" i="1"/>
  <c r="CJ1699" i="1"/>
  <c r="CJ1698" i="1"/>
  <c r="CJ1697" i="1"/>
  <c r="CJ1696" i="1"/>
  <c r="CJ1695" i="1"/>
  <c r="CJ1694" i="1"/>
  <c r="CJ1693" i="1"/>
  <c r="CJ1692" i="1"/>
  <c r="CJ1691" i="1"/>
  <c r="CJ1690" i="1"/>
  <c r="CJ1689" i="1"/>
  <c r="CJ1688" i="1"/>
  <c r="CJ1687" i="1"/>
  <c r="CJ1686" i="1"/>
  <c r="CJ1685" i="1"/>
  <c r="CJ1684" i="1"/>
  <c r="CJ1683" i="1"/>
  <c r="CJ1682" i="1"/>
  <c r="CJ1681" i="1"/>
  <c r="CJ1680" i="1"/>
  <c r="CJ1679" i="1"/>
  <c r="CJ1678" i="1"/>
  <c r="CJ1677" i="1"/>
  <c r="CJ1676" i="1"/>
  <c r="CJ1675" i="1"/>
  <c r="CJ1674" i="1"/>
  <c r="CJ1673" i="1"/>
  <c r="CJ1672" i="1"/>
  <c r="CJ1671" i="1"/>
  <c r="CJ1670" i="1"/>
  <c r="CJ1669" i="1"/>
  <c r="CJ1668" i="1"/>
  <c r="CJ1667" i="1"/>
  <c r="CJ1666" i="1"/>
  <c r="CJ1665" i="1"/>
  <c r="CJ1664" i="1"/>
  <c r="CJ1663" i="1"/>
  <c r="CJ1662" i="1"/>
  <c r="CJ1661" i="1"/>
  <c r="CJ1660" i="1"/>
  <c r="CJ1659" i="1"/>
  <c r="CJ1658" i="1"/>
  <c r="CJ1657" i="1"/>
  <c r="CJ1656" i="1"/>
  <c r="CJ1655" i="1"/>
  <c r="CJ1654" i="1"/>
  <c r="CJ1653" i="1"/>
  <c r="CJ1652" i="1"/>
  <c r="CJ1651" i="1"/>
  <c r="CJ1650" i="1"/>
  <c r="CJ1649" i="1"/>
  <c r="CJ1648" i="1"/>
  <c r="CJ1647" i="1"/>
  <c r="CJ1646" i="1"/>
  <c r="CJ1645" i="1"/>
  <c r="CJ1644" i="1"/>
  <c r="CJ1643" i="1"/>
  <c r="CJ1642" i="1"/>
  <c r="CJ1641" i="1"/>
  <c r="CJ1640" i="1"/>
  <c r="CJ1639" i="1"/>
  <c r="CJ1638" i="1"/>
  <c r="CJ1637" i="1"/>
  <c r="CJ1636" i="1"/>
  <c r="CJ1635" i="1"/>
  <c r="CJ1634" i="1"/>
  <c r="CJ1633" i="1"/>
  <c r="CJ1632" i="1"/>
  <c r="CJ1631" i="1"/>
  <c r="CJ1630" i="1"/>
  <c r="CJ1629" i="1"/>
  <c r="CJ1628" i="1"/>
  <c r="CJ1627" i="1"/>
  <c r="CJ1626" i="1"/>
  <c r="CJ1625" i="1"/>
  <c r="CJ1624" i="1"/>
  <c r="CJ1623" i="1"/>
  <c r="CJ1622" i="1"/>
  <c r="CJ1621" i="1"/>
  <c r="CJ1620" i="1"/>
  <c r="CJ1619" i="1"/>
  <c r="CJ1618" i="1"/>
  <c r="CJ1617" i="1"/>
  <c r="CJ1616" i="1"/>
  <c r="CJ1615" i="1"/>
  <c r="CJ1614" i="1"/>
  <c r="CJ1613" i="1"/>
  <c r="CJ1612" i="1"/>
  <c r="CJ1611" i="1"/>
  <c r="CJ1610" i="1"/>
  <c r="CJ1609" i="1"/>
  <c r="CJ1608" i="1"/>
  <c r="CJ1607" i="1"/>
  <c r="CJ1606" i="1"/>
  <c r="CJ1605" i="1"/>
  <c r="CJ1604" i="1"/>
  <c r="CJ1603" i="1"/>
  <c r="CJ1602" i="1"/>
  <c r="CJ1601" i="1"/>
  <c r="CJ1600" i="1"/>
  <c r="CJ1599" i="1"/>
  <c r="CJ1598" i="1"/>
  <c r="CJ1597" i="1"/>
  <c r="CJ1596" i="1"/>
  <c r="CJ1595" i="1"/>
  <c r="CJ1594" i="1"/>
  <c r="CJ1593" i="1"/>
  <c r="CJ1592" i="1"/>
  <c r="CJ1591" i="1"/>
  <c r="CJ1590" i="1"/>
  <c r="CJ1589" i="1"/>
  <c r="CJ1588" i="1"/>
  <c r="CJ1587" i="1"/>
  <c r="CJ1586" i="1"/>
  <c r="CJ1585" i="1"/>
  <c r="CJ1584" i="1"/>
  <c r="CJ1583" i="1"/>
  <c r="CJ1582" i="1"/>
  <c r="CJ1581" i="1"/>
  <c r="CJ1580" i="1"/>
  <c r="CJ1579" i="1"/>
  <c r="CJ1578" i="1"/>
  <c r="CJ1577" i="1"/>
  <c r="CJ1576" i="1"/>
  <c r="CJ1575" i="1"/>
  <c r="CJ1574" i="1"/>
  <c r="CJ1573" i="1"/>
  <c r="CJ1572" i="1"/>
  <c r="CJ1571" i="1"/>
  <c r="CJ1570" i="1"/>
  <c r="CJ1569" i="1"/>
  <c r="CJ1568" i="1"/>
  <c r="CJ1567" i="1"/>
  <c r="CJ1566" i="1"/>
  <c r="CJ1565" i="1"/>
  <c r="CJ1564" i="1"/>
  <c r="CJ1563" i="1"/>
  <c r="CJ1562" i="1"/>
  <c r="CJ1561" i="1"/>
  <c r="CJ1560" i="1"/>
  <c r="CJ1559" i="1"/>
  <c r="CJ1558" i="1"/>
  <c r="CJ1557" i="1"/>
  <c r="CJ1556" i="1"/>
  <c r="CJ1555" i="1"/>
  <c r="CJ1554" i="1"/>
  <c r="CJ1553" i="1"/>
  <c r="CJ1552" i="1"/>
  <c r="CJ1551" i="1"/>
  <c r="CJ1550" i="1"/>
  <c r="CJ1549" i="1"/>
  <c r="CJ1548" i="1"/>
  <c r="CJ1547" i="1"/>
  <c r="CJ1546" i="1"/>
  <c r="CJ1545" i="1"/>
  <c r="CJ1544" i="1"/>
  <c r="CJ1543" i="1"/>
  <c r="CJ1542" i="1"/>
  <c r="CJ1541" i="1"/>
  <c r="CJ1540" i="1"/>
  <c r="CJ1539" i="1"/>
  <c r="CJ1538" i="1"/>
  <c r="CJ1537" i="1"/>
  <c r="CJ1536" i="1"/>
  <c r="CJ1535" i="1"/>
  <c r="CJ1534" i="1"/>
  <c r="CJ1533" i="1"/>
  <c r="CJ1532" i="1"/>
  <c r="CJ1531" i="1"/>
  <c r="CJ1530" i="1"/>
  <c r="CJ1529" i="1"/>
  <c r="CJ1528" i="1"/>
  <c r="CJ1527" i="1"/>
  <c r="CJ1526" i="1"/>
  <c r="CJ1525" i="1"/>
  <c r="CJ1524" i="1"/>
  <c r="CJ1523" i="1"/>
  <c r="CJ1522" i="1"/>
  <c r="CJ1521" i="1"/>
  <c r="CJ1520" i="1"/>
  <c r="CJ1519" i="1"/>
  <c r="CJ1518" i="1"/>
  <c r="CJ1517" i="1"/>
  <c r="CJ1516" i="1"/>
  <c r="CJ1515" i="1"/>
  <c r="CJ1514" i="1"/>
  <c r="CJ1513" i="1"/>
  <c r="CJ1512" i="1"/>
  <c r="CJ1511" i="1"/>
  <c r="CJ1510" i="1"/>
  <c r="CJ1509" i="1"/>
  <c r="CJ1508" i="1"/>
  <c r="CJ1507" i="1"/>
  <c r="CJ1506" i="1"/>
  <c r="CJ1505" i="1"/>
  <c r="CJ1504" i="1"/>
  <c r="CJ1503" i="1"/>
  <c r="CJ1502" i="1"/>
  <c r="CJ1501" i="1"/>
  <c r="CJ1500" i="1"/>
  <c r="CJ1499" i="1"/>
  <c r="CJ1498" i="1"/>
  <c r="CJ1497" i="1"/>
  <c r="CJ1496" i="1"/>
  <c r="CJ1495" i="1"/>
  <c r="CJ1494" i="1"/>
  <c r="CJ1493" i="1"/>
  <c r="CJ1492" i="1"/>
  <c r="CJ1491" i="1"/>
  <c r="CJ1490" i="1"/>
  <c r="CJ1489" i="1"/>
  <c r="CJ1488" i="1"/>
  <c r="CJ1487" i="1"/>
  <c r="CJ1486" i="1"/>
  <c r="CJ1485" i="1"/>
  <c r="CJ1484" i="1"/>
  <c r="CJ1483" i="1"/>
  <c r="CJ1482" i="1"/>
  <c r="CJ1481" i="1"/>
  <c r="CJ1480" i="1"/>
  <c r="CJ1479" i="1"/>
  <c r="CJ1478" i="1"/>
  <c r="CJ1477" i="1"/>
  <c r="CJ1476" i="1"/>
  <c r="CJ1475" i="1"/>
  <c r="CJ1474" i="1"/>
  <c r="CJ1473" i="1"/>
  <c r="CJ1472" i="1"/>
  <c r="CJ1471" i="1"/>
  <c r="CJ1470" i="1"/>
  <c r="CJ1469" i="1"/>
  <c r="CJ1468" i="1"/>
  <c r="CJ1467" i="1"/>
  <c r="CJ1466" i="1"/>
  <c r="CJ1465" i="1"/>
  <c r="CJ1464" i="1"/>
  <c r="CJ1463" i="1"/>
  <c r="CJ1462" i="1"/>
  <c r="CJ1461" i="1"/>
  <c r="CJ1460" i="1"/>
  <c r="CJ1459" i="1"/>
  <c r="CJ1458" i="1"/>
  <c r="CJ1457" i="1"/>
  <c r="CJ1456" i="1"/>
  <c r="CJ1455" i="1"/>
  <c r="CJ1454" i="1"/>
  <c r="CJ1453" i="1"/>
  <c r="CJ1452" i="1"/>
  <c r="CJ1451" i="1"/>
  <c r="CJ1450" i="1"/>
  <c r="CJ1449" i="1"/>
  <c r="CJ1448" i="1"/>
  <c r="CJ1447" i="1"/>
  <c r="CJ1446" i="1"/>
  <c r="CJ1445" i="1"/>
  <c r="CJ1444" i="1"/>
  <c r="CJ1443" i="1"/>
  <c r="CJ1442" i="1"/>
  <c r="CJ1441" i="1"/>
  <c r="CJ1440" i="1"/>
  <c r="CJ1439" i="1"/>
  <c r="CJ1438" i="1"/>
  <c r="CJ1437" i="1"/>
  <c r="CJ1436" i="1"/>
  <c r="CJ1435" i="1"/>
  <c r="CJ1434" i="1"/>
  <c r="CJ1433" i="1"/>
  <c r="CJ1432" i="1"/>
  <c r="CJ1431" i="1"/>
  <c r="CJ1430" i="1"/>
  <c r="CJ1429" i="1"/>
  <c r="CJ1428" i="1"/>
  <c r="CJ1427" i="1"/>
  <c r="CJ1426" i="1"/>
  <c r="CJ1425" i="1"/>
  <c r="CJ1424" i="1"/>
  <c r="CJ1423" i="1"/>
  <c r="CJ1422" i="1"/>
  <c r="CJ1421" i="1"/>
  <c r="CJ1420" i="1"/>
  <c r="CJ1419" i="1"/>
  <c r="CJ1418" i="1"/>
  <c r="CJ1417" i="1"/>
  <c r="CJ1416" i="1"/>
  <c r="CJ1415" i="1"/>
  <c r="CJ1414" i="1"/>
  <c r="CJ1413" i="1"/>
  <c r="CJ1412" i="1"/>
  <c r="CJ1411" i="1"/>
  <c r="CJ1410" i="1"/>
  <c r="CJ1409" i="1"/>
  <c r="CJ1408" i="1"/>
  <c r="CJ1407" i="1"/>
  <c r="CJ1406" i="1"/>
  <c r="CJ1405" i="1"/>
  <c r="CJ1404" i="1"/>
  <c r="CJ1403" i="1"/>
  <c r="CJ1402" i="1"/>
  <c r="CJ1401" i="1"/>
  <c r="CJ1400" i="1"/>
  <c r="CJ1399" i="1"/>
  <c r="CJ1398" i="1"/>
  <c r="CJ1397" i="1"/>
  <c r="CJ1396" i="1"/>
  <c r="CJ1395" i="1"/>
  <c r="CJ1394" i="1"/>
  <c r="CJ1393" i="1"/>
  <c r="CJ1392" i="1"/>
  <c r="CJ1391" i="1"/>
  <c r="CJ1390" i="1"/>
  <c r="CJ1389" i="1"/>
  <c r="CJ1388" i="1"/>
  <c r="CJ1387" i="1"/>
  <c r="CJ1386" i="1"/>
  <c r="CJ1385" i="1"/>
  <c r="CJ1384" i="1"/>
  <c r="CJ1383" i="1"/>
  <c r="CJ1382" i="1"/>
  <c r="CJ1381" i="1"/>
  <c r="CJ1380" i="1"/>
  <c r="CJ1379" i="1"/>
  <c r="CJ1378" i="1"/>
  <c r="CJ1377" i="1"/>
  <c r="CJ1376" i="1"/>
  <c r="CJ1375" i="1"/>
  <c r="CJ1374" i="1"/>
  <c r="CJ1373" i="1"/>
  <c r="CJ1372" i="1"/>
  <c r="CJ1371" i="1"/>
  <c r="CJ1370" i="1"/>
  <c r="CJ1369" i="1"/>
  <c r="CJ1368" i="1"/>
  <c r="CJ1367" i="1"/>
  <c r="CJ1366" i="1"/>
  <c r="CJ1365" i="1"/>
  <c r="CJ1364" i="1"/>
  <c r="CJ1363" i="1"/>
  <c r="CJ1362" i="1"/>
  <c r="CJ1361" i="1"/>
  <c r="CJ1360" i="1"/>
  <c r="CJ1359" i="1"/>
  <c r="CJ1358" i="1"/>
  <c r="CJ1357" i="1"/>
  <c r="CJ1356" i="1"/>
  <c r="CJ1355" i="1"/>
  <c r="CJ1354" i="1"/>
  <c r="CJ1353" i="1"/>
  <c r="CJ1352" i="1"/>
  <c r="CJ1351" i="1"/>
  <c r="CJ1350" i="1"/>
  <c r="CJ1349" i="1"/>
  <c r="CJ1348" i="1"/>
  <c r="CJ1347" i="1"/>
  <c r="CJ1346" i="1"/>
  <c r="CJ1345" i="1"/>
  <c r="CJ1344" i="1"/>
  <c r="CJ1343" i="1"/>
  <c r="CJ1342" i="1"/>
  <c r="CJ1341" i="1"/>
  <c r="CJ1340" i="1"/>
  <c r="CJ1339" i="1"/>
  <c r="CJ1338" i="1"/>
  <c r="CJ1337" i="1"/>
  <c r="CJ1336" i="1"/>
  <c r="CJ1335" i="1"/>
  <c r="CJ1334" i="1"/>
  <c r="CJ1333" i="1"/>
  <c r="CJ1332" i="1"/>
  <c r="CJ1331" i="1"/>
  <c r="CJ1330" i="1"/>
  <c r="CJ1329" i="1"/>
  <c r="CJ1328" i="1"/>
  <c r="CJ1327" i="1"/>
  <c r="CJ1326" i="1"/>
  <c r="CJ1325" i="1"/>
  <c r="CJ1324" i="1"/>
  <c r="CJ1323" i="1"/>
  <c r="CJ1322" i="1"/>
  <c r="CJ1321" i="1"/>
  <c r="CJ1320" i="1"/>
  <c r="CJ1319" i="1"/>
  <c r="CJ1318" i="1"/>
  <c r="CJ1317" i="1"/>
  <c r="CJ1316" i="1"/>
  <c r="CJ1315" i="1"/>
  <c r="CJ1314" i="1"/>
  <c r="CJ1313" i="1"/>
  <c r="CJ1312" i="1"/>
  <c r="CJ1311" i="1"/>
  <c r="CJ1310" i="1"/>
  <c r="CJ1309" i="1"/>
  <c r="CJ1308" i="1"/>
  <c r="CJ1307" i="1"/>
  <c r="CJ1306" i="1"/>
  <c r="CJ1305" i="1"/>
  <c r="CJ1304" i="1"/>
  <c r="CJ1303" i="1"/>
  <c r="CJ1302" i="1"/>
  <c r="CJ1301" i="1"/>
  <c r="CJ1300" i="1"/>
  <c r="CJ1299" i="1"/>
  <c r="CJ1298" i="1"/>
  <c r="CJ1297" i="1"/>
  <c r="CJ1296" i="1"/>
  <c r="CJ1295" i="1"/>
  <c r="CJ1294" i="1"/>
  <c r="CJ1293" i="1"/>
  <c r="CJ1292" i="1"/>
  <c r="CJ1291" i="1"/>
  <c r="CJ1290" i="1"/>
  <c r="CJ1289" i="1"/>
  <c r="CJ1288" i="1"/>
  <c r="CJ1287" i="1"/>
  <c r="CJ1286" i="1"/>
  <c r="CJ1285" i="1"/>
  <c r="CJ1284" i="1"/>
  <c r="CJ1283" i="1"/>
  <c r="CJ1282" i="1"/>
  <c r="CJ1281" i="1"/>
  <c r="CJ1280" i="1"/>
  <c r="CJ1279" i="1"/>
  <c r="CJ1278" i="1"/>
  <c r="CJ1277" i="1"/>
  <c r="CJ1276" i="1"/>
  <c r="CJ1275" i="1"/>
  <c r="CJ1274" i="1"/>
  <c r="CJ1273" i="1"/>
  <c r="CJ1272" i="1"/>
  <c r="CJ1271" i="1"/>
  <c r="CJ1270" i="1"/>
  <c r="CJ1269" i="1"/>
  <c r="CJ1268" i="1"/>
  <c r="CJ1267" i="1"/>
  <c r="CJ1266" i="1"/>
  <c r="CJ1265" i="1"/>
  <c r="CJ1264" i="1"/>
  <c r="CJ1263" i="1"/>
  <c r="CJ1262" i="1"/>
  <c r="CJ1261" i="1"/>
  <c r="CJ1260" i="1"/>
  <c r="CJ1259" i="1"/>
  <c r="CJ1258" i="1"/>
  <c r="CJ1257" i="1"/>
  <c r="CJ1256" i="1"/>
  <c r="CJ1255" i="1"/>
  <c r="CJ1254" i="1"/>
  <c r="CJ1253" i="1"/>
  <c r="CJ1252" i="1"/>
  <c r="CJ1251" i="1"/>
  <c r="CJ1250" i="1"/>
  <c r="CJ1249" i="1"/>
  <c r="CJ1248" i="1"/>
  <c r="CJ1247" i="1"/>
  <c r="CJ1246" i="1"/>
  <c r="CJ1245" i="1"/>
  <c r="CJ1244" i="1"/>
  <c r="CJ1243" i="1"/>
  <c r="CJ1242" i="1"/>
  <c r="CJ1241" i="1"/>
  <c r="CJ1240" i="1"/>
  <c r="CJ1239" i="1"/>
  <c r="CJ1238" i="1"/>
  <c r="CJ1237" i="1"/>
  <c r="CJ1236" i="1"/>
  <c r="CJ1235" i="1"/>
  <c r="CJ1234" i="1"/>
  <c r="CJ1233" i="1"/>
  <c r="CJ1232" i="1"/>
  <c r="CJ1231" i="1"/>
  <c r="CJ1230" i="1"/>
  <c r="CJ1229" i="1"/>
  <c r="CJ1228" i="1"/>
  <c r="CJ1227" i="1"/>
  <c r="CJ1226" i="1"/>
  <c r="CJ1225" i="1"/>
  <c r="CJ1224" i="1"/>
  <c r="CJ1223" i="1"/>
  <c r="CJ1222" i="1"/>
  <c r="CJ1221" i="1"/>
  <c r="CJ1220" i="1"/>
  <c r="CJ1219" i="1"/>
  <c r="CJ1218" i="1"/>
  <c r="CJ1217" i="1"/>
  <c r="CJ1216" i="1"/>
  <c r="CJ1215" i="1"/>
  <c r="CJ1214" i="1"/>
  <c r="CJ1213" i="1"/>
  <c r="CJ1212" i="1"/>
  <c r="CJ1211" i="1"/>
  <c r="CJ1210" i="1"/>
  <c r="CJ1209" i="1"/>
  <c r="CJ1208" i="1"/>
  <c r="CJ1207" i="1"/>
  <c r="CJ1206" i="1"/>
  <c r="CJ1205" i="1"/>
  <c r="CJ1204" i="1"/>
  <c r="CJ1203" i="1"/>
  <c r="CJ1202" i="1"/>
  <c r="CJ1201" i="1"/>
  <c r="CJ1200" i="1"/>
  <c r="CJ1199" i="1"/>
  <c r="CJ1198" i="1"/>
  <c r="CJ1197" i="1"/>
  <c r="CJ1196" i="1"/>
  <c r="CJ1195" i="1"/>
  <c r="CJ1194" i="1"/>
  <c r="CJ1193" i="1"/>
  <c r="CJ1192" i="1"/>
  <c r="CJ1191" i="1"/>
  <c r="CJ1190" i="1"/>
  <c r="CJ1189" i="1"/>
  <c r="CJ1188" i="1"/>
  <c r="CJ1187" i="1"/>
  <c r="CJ1186" i="1"/>
  <c r="CJ1185" i="1"/>
  <c r="CJ1184" i="1"/>
  <c r="CJ1183" i="1"/>
  <c r="CJ1182" i="1"/>
  <c r="CJ1181" i="1"/>
  <c r="CJ1180" i="1"/>
  <c r="CJ1179" i="1"/>
  <c r="CJ1178" i="1"/>
  <c r="CJ1177" i="1"/>
  <c r="CJ1176" i="1"/>
  <c r="CJ1175" i="1"/>
  <c r="CJ1174" i="1"/>
  <c r="CJ1173" i="1"/>
  <c r="CJ1172" i="1"/>
  <c r="CJ1171" i="1"/>
  <c r="CJ1170" i="1"/>
  <c r="CJ1169" i="1"/>
  <c r="CJ1168" i="1"/>
  <c r="CJ1167" i="1"/>
  <c r="CJ1166" i="1"/>
  <c r="CJ1165" i="1"/>
  <c r="CJ1164" i="1"/>
  <c r="CJ1163" i="1"/>
  <c r="CJ1162" i="1"/>
  <c r="CJ1161" i="1"/>
  <c r="CJ1160" i="1"/>
  <c r="CJ1159" i="1"/>
  <c r="CJ1158" i="1"/>
  <c r="CJ1157" i="1"/>
  <c r="CJ1156" i="1"/>
  <c r="CJ1155" i="1"/>
  <c r="CJ1154" i="1"/>
  <c r="CJ1153" i="1"/>
  <c r="CJ1152" i="1"/>
  <c r="CJ1151" i="1"/>
  <c r="CJ1150" i="1"/>
  <c r="CJ1149" i="1"/>
  <c r="CJ1148" i="1"/>
  <c r="CJ1147" i="1"/>
  <c r="CJ1146" i="1"/>
  <c r="CJ1145" i="1"/>
  <c r="CJ1144" i="1"/>
  <c r="CJ1143" i="1"/>
  <c r="CJ1142" i="1"/>
  <c r="CJ1141" i="1"/>
  <c r="CJ1140" i="1"/>
  <c r="CJ1139" i="1"/>
  <c r="CJ1138" i="1"/>
  <c r="CJ1137" i="1"/>
  <c r="CJ1136" i="1"/>
  <c r="CJ1135" i="1"/>
  <c r="CJ1134" i="1"/>
  <c r="CJ1133" i="1"/>
  <c r="CJ1132" i="1"/>
  <c r="CJ1131" i="1"/>
  <c r="CJ1130" i="1"/>
  <c r="CJ1129" i="1"/>
  <c r="CJ1128" i="1"/>
  <c r="CJ1127" i="1"/>
  <c r="CJ1126" i="1"/>
  <c r="CJ1125" i="1"/>
  <c r="CJ1124" i="1"/>
  <c r="CJ1123" i="1"/>
  <c r="CJ1122" i="1"/>
  <c r="CJ1121" i="1"/>
  <c r="CJ1120" i="1"/>
  <c r="CJ1119" i="1"/>
  <c r="CJ1118" i="1"/>
  <c r="CJ1117" i="1"/>
  <c r="CJ1116" i="1"/>
  <c r="CJ1115" i="1"/>
  <c r="CJ1114" i="1"/>
  <c r="CJ1113" i="1"/>
  <c r="CJ1112" i="1"/>
  <c r="CJ1111" i="1"/>
  <c r="CJ1110" i="1"/>
  <c r="CJ1109" i="1"/>
  <c r="CJ1108" i="1"/>
  <c r="CJ1107" i="1"/>
  <c r="CJ1106" i="1"/>
  <c r="CJ1105" i="1"/>
  <c r="CJ1104" i="1"/>
  <c r="CJ1103" i="1"/>
  <c r="CJ1102" i="1"/>
  <c r="CJ1101" i="1"/>
  <c r="CJ1100" i="1"/>
  <c r="CJ1099" i="1"/>
  <c r="CJ1098" i="1"/>
  <c r="CJ1097" i="1"/>
  <c r="CJ1096" i="1"/>
  <c r="CJ1095" i="1"/>
  <c r="CJ1094" i="1"/>
  <c r="CJ1093" i="1"/>
  <c r="CJ1092" i="1"/>
  <c r="CJ1091" i="1"/>
  <c r="CJ1090" i="1"/>
  <c r="CJ1089" i="1"/>
  <c r="CJ1088" i="1"/>
  <c r="CJ1087" i="1"/>
  <c r="CJ1086" i="1"/>
  <c r="CJ1085" i="1"/>
  <c r="CJ1084" i="1"/>
  <c r="CJ1083" i="1"/>
  <c r="CJ1082" i="1"/>
  <c r="CJ1081" i="1"/>
  <c r="CJ1080" i="1"/>
  <c r="CJ1079" i="1"/>
  <c r="CJ1078" i="1"/>
  <c r="CJ1077" i="1"/>
  <c r="CJ1076" i="1"/>
  <c r="CJ1075" i="1"/>
  <c r="CJ1074" i="1"/>
  <c r="CJ1073" i="1"/>
  <c r="CJ1072" i="1"/>
  <c r="CJ1071" i="1"/>
  <c r="CJ1070" i="1"/>
  <c r="CJ1069" i="1"/>
  <c r="CJ1068" i="1"/>
  <c r="CJ1067" i="1"/>
  <c r="CJ1066" i="1"/>
  <c r="CJ1065" i="1"/>
  <c r="CJ1064" i="1"/>
  <c r="CJ1063" i="1"/>
  <c r="CJ1062" i="1"/>
  <c r="CJ1061" i="1"/>
  <c r="CJ1060" i="1"/>
  <c r="CJ1059" i="1"/>
  <c r="CJ1058" i="1"/>
  <c r="CJ1057" i="1"/>
  <c r="CJ1056" i="1"/>
  <c r="CJ1055" i="1"/>
  <c r="CJ1054" i="1"/>
  <c r="CJ1053" i="1"/>
  <c r="CJ1052" i="1"/>
  <c r="CJ1051" i="1"/>
  <c r="CJ1050" i="1"/>
  <c r="CJ1049" i="1"/>
  <c r="CJ1048" i="1"/>
  <c r="CJ1047" i="1"/>
  <c r="CJ1046" i="1"/>
  <c r="CJ1045" i="1"/>
  <c r="CJ1044" i="1"/>
  <c r="CJ1043" i="1"/>
  <c r="CJ1042" i="1"/>
  <c r="CJ1041" i="1"/>
  <c r="CJ1040" i="1"/>
  <c r="CJ1039" i="1"/>
  <c r="CJ1038" i="1"/>
  <c r="CJ1037" i="1"/>
  <c r="CJ1036" i="1"/>
  <c r="CJ1035" i="1"/>
  <c r="CJ1034" i="1"/>
  <c r="CJ1033" i="1"/>
  <c r="CJ1032" i="1"/>
  <c r="CJ1031" i="1"/>
  <c r="CJ1030" i="1"/>
  <c r="CJ1029" i="1"/>
  <c r="CJ1028" i="1"/>
  <c r="CJ1027" i="1"/>
  <c r="CJ1026" i="1"/>
  <c r="CJ1025" i="1"/>
  <c r="CJ1024" i="1"/>
  <c r="CJ1023" i="1"/>
  <c r="CJ1022" i="1"/>
  <c r="CJ1021" i="1"/>
  <c r="CJ1020" i="1"/>
  <c r="CJ1019" i="1"/>
  <c r="CJ1018" i="1"/>
  <c r="CJ1017" i="1"/>
  <c r="CJ1016" i="1"/>
  <c r="CJ1015" i="1"/>
  <c r="CJ1014" i="1"/>
  <c r="CJ1013" i="1"/>
  <c r="CJ1012" i="1"/>
  <c r="CJ1011" i="1"/>
  <c r="CJ1010" i="1"/>
  <c r="CJ1009" i="1"/>
  <c r="CJ1008" i="1"/>
  <c r="CJ1007" i="1"/>
  <c r="CJ1006" i="1"/>
  <c r="CJ1005" i="1"/>
  <c r="CJ1004" i="1"/>
  <c r="CJ1003" i="1"/>
  <c r="CJ1002" i="1"/>
  <c r="CJ1001" i="1"/>
  <c r="CJ1000" i="1"/>
  <c r="CJ999" i="1"/>
  <c r="CJ998" i="1"/>
  <c r="CJ997" i="1"/>
  <c r="CJ996" i="1"/>
  <c r="CJ995" i="1"/>
  <c r="CJ994" i="1"/>
  <c r="CJ993" i="1"/>
  <c r="CJ992" i="1"/>
  <c r="CJ991" i="1"/>
  <c r="CJ990" i="1"/>
  <c r="CJ989" i="1"/>
  <c r="CJ988" i="1"/>
  <c r="CJ987" i="1"/>
  <c r="CJ986" i="1"/>
  <c r="CJ985" i="1"/>
  <c r="CJ984" i="1"/>
  <c r="CJ983" i="1"/>
  <c r="CJ982" i="1"/>
  <c r="CJ981" i="1"/>
  <c r="CJ980" i="1"/>
  <c r="CJ979" i="1"/>
  <c r="CJ978" i="1"/>
  <c r="CJ977" i="1"/>
  <c r="CJ976" i="1"/>
  <c r="CJ975" i="1"/>
  <c r="CJ974" i="1"/>
  <c r="CJ973" i="1"/>
  <c r="CJ972" i="1"/>
  <c r="CJ971" i="1"/>
  <c r="CJ970" i="1"/>
  <c r="CJ969" i="1"/>
  <c r="CJ968" i="1"/>
  <c r="CJ967" i="1"/>
  <c r="CJ966" i="1"/>
  <c r="CJ965" i="1"/>
  <c r="CJ964" i="1"/>
  <c r="CJ963" i="1"/>
  <c r="CJ962" i="1"/>
  <c r="CJ961" i="1"/>
  <c r="CJ960" i="1"/>
  <c r="CJ959" i="1"/>
  <c r="CJ958" i="1"/>
  <c r="CJ957" i="1"/>
  <c r="CJ956" i="1"/>
  <c r="CJ955" i="1"/>
  <c r="CJ954" i="1"/>
  <c r="CJ953" i="1"/>
  <c r="CJ952" i="1"/>
  <c r="CJ951" i="1"/>
  <c r="CJ950" i="1"/>
  <c r="CJ949" i="1"/>
  <c r="CJ948" i="1"/>
  <c r="CJ947" i="1"/>
  <c r="CJ946" i="1"/>
  <c r="CJ945" i="1"/>
  <c r="CJ944" i="1"/>
  <c r="CJ943" i="1"/>
  <c r="CJ942" i="1"/>
  <c r="CJ941" i="1"/>
  <c r="CJ940" i="1"/>
  <c r="CJ939" i="1"/>
  <c r="CJ938" i="1"/>
  <c r="CJ937" i="1"/>
  <c r="CJ936" i="1"/>
  <c r="CJ935" i="1"/>
  <c r="CJ934" i="1"/>
  <c r="CJ933" i="1"/>
  <c r="CJ932" i="1"/>
  <c r="CJ931" i="1"/>
  <c r="CJ930" i="1"/>
  <c r="CJ929" i="1"/>
  <c r="CJ928" i="1"/>
  <c r="CJ927" i="1"/>
  <c r="CJ926" i="1"/>
  <c r="CJ925" i="1"/>
  <c r="CJ924" i="1"/>
  <c r="CJ923" i="1"/>
  <c r="CJ922" i="1"/>
  <c r="CJ921" i="1"/>
  <c r="CJ920" i="1"/>
  <c r="CJ919" i="1"/>
  <c r="CJ918" i="1"/>
  <c r="CJ917" i="1"/>
  <c r="CJ916" i="1"/>
  <c r="CJ915" i="1"/>
  <c r="CJ914" i="1"/>
  <c r="CJ913" i="1"/>
  <c r="CJ912" i="1"/>
  <c r="CJ911" i="1"/>
  <c r="CJ910" i="1"/>
  <c r="CJ909" i="1"/>
  <c r="CJ908" i="1"/>
  <c r="CJ907" i="1"/>
  <c r="CJ906" i="1"/>
  <c r="CJ905" i="1"/>
  <c r="CJ904" i="1"/>
  <c r="CJ903" i="1"/>
  <c r="CJ902" i="1"/>
  <c r="CJ901" i="1"/>
  <c r="CJ900" i="1"/>
  <c r="CJ899" i="1"/>
  <c r="CJ898" i="1"/>
  <c r="CJ897" i="1"/>
  <c r="CJ896" i="1"/>
  <c r="CJ895" i="1"/>
  <c r="CJ894" i="1"/>
  <c r="CJ893" i="1"/>
  <c r="CJ892" i="1"/>
  <c r="CJ891" i="1"/>
  <c r="CJ890" i="1"/>
  <c r="CJ889" i="1"/>
  <c r="CJ888" i="1"/>
  <c r="CJ887" i="1"/>
  <c r="CJ886" i="1"/>
  <c r="CJ885" i="1"/>
  <c r="CJ884" i="1"/>
  <c r="CJ883" i="1"/>
  <c r="CJ882" i="1"/>
  <c r="CJ881" i="1"/>
  <c r="CJ880" i="1"/>
  <c r="CJ879" i="1"/>
  <c r="CJ878" i="1"/>
  <c r="CJ877" i="1"/>
  <c r="CJ876" i="1"/>
  <c r="CJ875" i="1"/>
  <c r="CJ874" i="1"/>
  <c r="CJ873" i="1"/>
  <c r="CJ872" i="1"/>
  <c r="CJ871" i="1"/>
  <c r="CJ870" i="1"/>
  <c r="CJ869" i="1"/>
  <c r="CJ868" i="1"/>
  <c r="CJ867" i="1"/>
  <c r="CJ866" i="1"/>
  <c r="CJ865" i="1"/>
  <c r="CJ864" i="1"/>
  <c r="CJ863" i="1"/>
  <c r="CJ862" i="1"/>
  <c r="CJ861" i="1"/>
  <c r="CJ860" i="1"/>
  <c r="CJ859" i="1"/>
  <c r="CJ858" i="1"/>
  <c r="CJ857" i="1"/>
  <c r="CJ856" i="1"/>
  <c r="CJ855" i="1"/>
  <c r="CJ854" i="1"/>
  <c r="CJ853" i="1"/>
  <c r="CJ852" i="1"/>
  <c r="CJ851" i="1"/>
  <c r="CJ850" i="1"/>
  <c r="CJ849" i="1"/>
  <c r="CJ848" i="1"/>
  <c r="CJ847" i="1"/>
  <c r="CJ846" i="1"/>
  <c r="CJ845" i="1"/>
  <c r="CJ844" i="1"/>
  <c r="CJ843" i="1"/>
  <c r="CJ842" i="1"/>
  <c r="CJ841" i="1"/>
  <c r="CJ840" i="1"/>
  <c r="CJ839" i="1"/>
  <c r="CJ838" i="1"/>
  <c r="CJ837" i="1"/>
  <c r="CJ836" i="1"/>
  <c r="CJ835" i="1"/>
  <c r="CJ834" i="1"/>
  <c r="CJ833" i="1"/>
  <c r="CJ832" i="1"/>
  <c r="CJ831" i="1"/>
  <c r="CJ830" i="1"/>
  <c r="CJ829" i="1"/>
  <c r="CJ828" i="1"/>
  <c r="CJ827" i="1"/>
  <c r="CJ826" i="1"/>
  <c r="CJ825" i="1"/>
  <c r="CJ824" i="1"/>
  <c r="CJ823" i="1"/>
  <c r="CJ822" i="1"/>
  <c r="CJ821" i="1"/>
  <c r="CJ820" i="1"/>
  <c r="CJ819" i="1"/>
  <c r="CJ818" i="1"/>
  <c r="CJ817" i="1"/>
  <c r="CJ816" i="1"/>
  <c r="CJ815" i="1"/>
  <c r="CJ814" i="1"/>
  <c r="CJ813" i="1"/>
  <c r="CJ812" i="1"/>
  <c r="CJ811" i="1"/>
  <c r="CJ810" i="1"/>
  <c r="CJ809" i="1"/>
  <c r="CJ808" i="1"/>
  <c r="CJ807" i="1"/>
  <c r="CJ806" i="1"/>
  <c r="CJ805" i="1"/>
  <c r="CJ804" i="1"/>
  <c r="CJ803" i="1"/>
  <c r="CJ802" i="1"/>
  <c r="CJ801" i="1"/>
  <c r="CJ800" i="1"/>
  <c r="CJ799" i="1"/>
  <c r="CJ798" i="1"/>
  <c r="CJ797" i="1"/>
  <c r="CJ796" i="1"/>
  <c r="CJ795" i="1"/>
  <c r="CJ794" i="1"/>
  <c r="CJ793" i="1"/>
  <c r="CJ792" i="1"/>
  <c r="CJ791" i="1"/>
  <c r="CJ790" i="1"/>
  <c r="CJ789" i="1"/>
  <c r="CJ788" i="1"/>
  <c r="CJ787" i="1"/>
  <c r="CJ786" i="1"/>
  <c r="CJ785" i="1"/>
  <c r="CJ784" i="1"/>
  <c r="CJ783" i="1"/>
  <c r="CJ782" i="1"/>
  <c r="CJ781" i="1"/>
  <c r="CJ780" i="1"/>
  <c r="CJ779" i="1"/>
  <c r="CJ778" i="1"/>
  <c r="CJ777" i="1"/>
  <c r="CJ776" i="1"/>
  <c r="CJ775" i="1"/>
  <c r="CJ774" i="1"/>
  <c r="CJ773" i="1"/>
  <c r="CJ772" i="1"/>
  <c r="CJ771" i="1"/>
  <c r="CJ770" i="1"/>
  <c r="CJ769" i="1"/>
  <c r="CJ768" i="1"/>
  <c r="CJ767" i="1"/>
  <c r="CJ766" i="1"/>
  <c r="CJ765" i="1"/>
  <c r="CJ764" i="1"/>
  <c r="CJ763" i="1"/>
  <c r="CJ762" i="1"/>
  <c r="CJ761" i="1"/>
  <c r="CJ760" i="1"/>
  <c r="CJ759" i="1"/>
  <c r="CJ758" i="1"/>
  <c r="CJ757" i="1"/>
  <c r="CJ756" i="1"/>
  <c r="CJ755" i="1"/>
  <c r="CJ754" i="1"/>
  <c r="CJ753" i="1"/>
  <c r="CJ752" i="1"/>
  <c r="CJ751" i="1"/>
  <c r="CJ750" i="1"/>
  <c r="CJ749" i="1"/>
  <c r="CJ748" i="1"/>
  <c r="CJ747" i="1"/>
  <c r="CJ746" i="1"/>
  <c r="CJ745" i="1"/>
  <c r="CJ744" i="1"/>
  <c r="CJ743" i="1"/>
  <c r="CJ742" i="1"/>
  <c r="CJ741" i="1"/>
  <c r="CJ740" i="1"/>
  <c r="CJ739" i="1"/>
  <c r="CJ738" i="1"/>
  <c r="CJ737" i="1"/>
  <c r="CJ736" i="1"/>
  <c r="CJ735" i="1"/>
  <c r="CJ734" i="1"/>
  <c r="CJ733" i="1"/>
  <c r="CJ732" i="1"/>
  <c r="CJ731" i="1"/>
  <c r="CJ730" i="1"/>
  <c r="CJ729" i="1"/>
  <c r="CJ728" i="1"/>
  <c r="CJ727" i="1"/>
  <c r="CJ726" i="1"/>
  <c r="CJ725" i="1"/>
  <c r="CJ724" i="1"/>
  <c r="CJ723" i="1"/>
  <c r="CJ722" i="1"/>
  <c r="CJ721" i="1"/>
  <c r="CJ720" i="1"/>
  <c r="CJ719" i="1"/>
  <c r="CJ718" i="1"/>
  <c r="CJ327" i="1"/>
  <c r="CJ326" i="1"/>
  <c r="CJ325" i="1"/>
  <c r="CJ324" i="1"/>
  <c r="CJ323" i="1"/>
  <c r="CJ322" i="1"/>
  <c r="CJ321" i="1"/>
  <c r="CJ320" i="1"/>
  <c r="CJ319" i="1"/>
  <c r="CJ318" i="1"/>
  <c r="CJ317" i="1"/>
  <c r="CJ316" i="1"/>
  <c r="CJ315" i="1"/>
  <c r="CJ314" i="1"/>
  <c r="CJ313" i="1"/>
  <c r="CJ312" i="1"/>
  <c r="CJ311" i="1"/>
  <c r="CJ310" i="1"/>
  <c r="CJ309" i="1"/>
  <c r="CJ308" i="1"/>
  <c r="CJ307" i="1"/>
  <c r="CJ306" i="1"/>
  <c r="CJ305" i="1"/>
  <c r="CJ304" i="1"/>
  <c r="CJ303" i="1"/>
  <c r="CJ302" i="1"/>
  <c r="CJ301" i="1"/>
  <c r="CJ300" i="1"/>
  <c r="CJ299" i="1"/>
  <c r="CJ298" i="1"/>
  <c r="CJ297" i="1"/>
  <c r="CJ296" i="1"/>
  <c r="CJ295" i="1"/>
  <c r="CJ294" i="1"/>
  <c r="CJ293" i="1"/>
  <c r="CJ292" i="1"/>
  <c r="CJ291" i="1"/>
  <c r="CJ290" i="1"/>
  <c r="CJ289" i="1"/>
  <c r="CJ288" i="1"/>
  <c r="CJ287" i="1"/>
  <c r="CJ286" i="1"/>
  <c r="CJ285" i="1"/>
  <c r="CJ284" i="1"/>
  <c r="CJ283" i="1"/>
  <c r="CJ282" i="1"/>
  <c r="CJ281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7" i="1"/>
  <c r="CJ266" i="1"/>
  <c r="CJ265" i="1"/>
  <c r="CJ264" i="1"/>
  <c r="CJ263" i="1"/>
  <c r="CJ262" i="1"/>
  <c r="CJ261" i="1"/>
  <c r="CJ260" i="1"/>
  <c r="CJ259" i="1"/>
  <c r="CJ258" i="1"/>
  <c r="CJ257" i="1"/>
  <c r="CJ256" i="1"/>
  <c r="CJ255" i="1"/>
  <c r="CJ254" i="1"/>
  <c r="CJ253" i="1"/>
  <c r="CJ252" i="1"/>
  <c r="CJ251" i="1"/>
  <c r="CJ250" i="1"/>
  <c r="CJ249" i="1"/>
  <c r="CJ248" i="1"/>
  <c r="CJ247" i="1"/>
  <c r="CJ246" i="1"/>
  <c r="CJ245" i="1"/>
  <c r="CJ244" i="1"/>
  <c r="CJ243" i="1"/>
  <c r="CJ242" i="1"/>
  <c r="CJ241" i="1"/>
  <c r="CJ240" i="1"/>
  <c r="CJ239" i="1"/>
  <c r="CJ238" i="1"/>
  <c r="CJ237" i="1"/>
  <c r="CJ236" i="1"/>
  <c r="CJ235" i="1"/>
  <c r="CJ234" i="1"/>
  <c r="CJ233" i="1"/>
  <c r="CJ232" i="1"/>
  <c r="CJ231" i="1"/>
  <c r="CJ230" i="1"/>
  <c r="CJ229" i="1"/>
  <c r="CJ228" i="1"/>
  <c r="CJ227" i="1"/>
  <c r="CJ226" i="1"/>
  <c r="CJ225" i="1"/>
  <c r="CJ224" i="1"/>
  <c r="CJ223" i="1"/>
  <c r="CJ222" i="1"/>
  <c r="CJ221" i="1"/>
  <c r="CJ220" i="1"/>
  <c r="CJ219" i="1"/>
  <c r="CJ217" i="1"/>
  <c r="CJ216" i="1"/>
  <c r="CJ215" i="1"/>
  <c r="CJ214" i="1"/>
  <c r="CJ213" i="1"/>
  <c r="CJ212" i="1"/>
  <c r="CJ211" i="1"/>
  <c r="CJ210" i="1"/>
  <c r="CJ209" i="1"/>
  <c r="CJ208" i="1"/>
  <c r="CJ207" i="1"/>
  <c r="CJ206" i="1"/>
  <c r="CJ205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2" i="1"/>
  <c r="CJ191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5" i="1"/>
  <c r="CJ174" i="1"/>
  <c r="CJ173" i="1"/>
  <c r="CJ172" i="1"/>
  <c r="CJ171" i="1"/>
  <c r="CJ170" i="1"/>
  <c r="CJ169" i="1"/>
  <c r="CJ168" i="1"/>
  <c r="CJ167" i="1"/>
  <c r="CJ166" i="1"/>
  <c r="CJ165" i="1"/>
  <c r="CJ164" i="1"/>
  <c r="CJ163" i="1"/>
  <c r="CJ162" i="1"/>
  <c r="CJ161" i="1"/>
  <c r="CJ160" i="1"/>
  <c r="CJ159" i="1"/>
  <c r="CJ158" i="1"/>
  <c r="CJ157" i="1"/>
  <c r="CJ155" i="1"/>
  <c r="CJ154" i="1"/>
  <c r="CJ153" i="1"/>
  <c r="CJ152" i="1"/>
  <c r="CJ151" i="1"/>
  <c r="CJ150" i="1"/>
  <c r="CJ149" i="1"/>
  <c r="CJ148" i="1"/>
  <c r="CJ147" i="1"/>
  <c r="CJ146" i="1"/>
  <c r="CJ145" i="1"/>
  <c r="CJ144" i="1"/>
  <c r="CJ143" i="1"/>
  <c r="CJ142" i="1"/>
  <c r="CJ141" i="1"/>
  <c r="CJ140" i="1"/>
  <c r="CJ139" i="1"/>
  <c r="CJ138" i="1"/>
  <c r="CJ137" i="1"/>
  <c r="CJ136" i="1"/>
  <c r="CJ135" i="1"/>
  <c r="CJ134" i="1"/>
  <c r="CJ133" i="1"/>
  <c r="CJ132" i="1"/>
  <c r="CJ131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8" i="1"/>
  <c r="CJ117" i="1"/>
  <c r="CJ116" i="1"/>
  <c r="CJ115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7" i="1"/>
  <c r="CJ96" i="1"/>
  <c r="CJ95" i="1"/>
  <c r="CJ94" i="1"/>
  <c r="CJ93" i="1"/>
  <c r="CJ92" i="1"/>
  <c r="CJ91" i="1"/>
  <c r="CJ90" i="1"/>
  <c r="CJ89" i="1"/>
  <c r="CJ88" i="1"/>
  <c r="CJ87" i="1"/>
  <c r="CJ86" i="1"/>
  <c r="CJ85" i="1"/>
  <c r="CJ84" i="1"/>
  <c r="CJ83" i="1"/>
  <c r="CJ82" i="1"/>
  <c r="CJ81" i="1"/>
  <c r="CJ80" i="1"/>
  <c r="CJ79" i="1"/>
  <c r="CJ78" i="1"/>
  <c r="CJ77" i="1"/>
  <c r="CJ76" i="1"/>
  <c r="CJ74" i="1"/>
  <c r="CJ73" i="1"/>
  <c r="CJ72" i="1"/>
  <c r="CJ71" i="1"/>
  <c r="CJ70" i="1"/>
  <c r="CJ69" i="1"/>
  <c r="CJ68" i="1"/>
  <c r="CJ67" i="1"/>
  <c r="CJ66" i="1"/>
  <c r="CJ65" i="1"/>
  <c r="CJ64" i="1"/>
  <c r="CJ63" i="1"/>
  <c r="CJ62" i="1"/>
  <c r="CJ61" i="1"/>
  <c r="CJ60" i="1"/>
  <c r="CJ59" i="1"/>
  <c r="CJ58" i="1"/>
  <c r="CJ57" i="1"/>
  <c r="CJ56" i="1"/>
  <c r="CJ50" i="1"/>
  <c r="CJ49" i="1"/>
  <c r="CJ48" i="1"/>
  <c r="CJ47" i="1"/>
  <c r="CJ46" i="1"/>
  <c r="CJ45" i="1"/>
  <c r="CJ44" i="1"/>
  <c r="CJ43" i="1"/>
  <c r="CJ42" i="1"/>
  <c r="CJ41" i="1"/>
  <c r="CJ40" i="1"/>
  <c r="CJ39" i="1"/>
  <c r="CJ38" i="1"/>
  <c r="CJ37" i="1"/>
  <c r="CJ36" i="1"/>
  <c r="CJ35" i="1"/>
  <c r="CJ34" i="1"/>
  <c r="CJ33" i="1"/>
  <c r="CJ32" i="1"/>
  <c r="CJ31" i="1"/>
  <c r="CJ30" i="1"/>
  <c r="CJ29" i="1"/>
  <c r="CJ28" i="1"/>
  <c r="CJ27" i="1"/>
  <c r="CJ26" i="1"/>
  <c r="CJ25" i="1"/>
  <c r="CJ24" i="1"/>
  <c r="CJ23" i="1"/>
  <c r="CJ22" i="1"/>
  <c r="CJ21" i="1"/>
  <c r="CJ20" i="1"/>
  <c r="CJ19" i="1"/>
  <c r="CJ18" i="1"/>
  <c r="CJ17" i="1"/>
  <c r="CJ16" i="1"/>
  <c r="CJ15" i="1"/>
  <c r="CJ14" i="1"/>
  <c r="CJ13" i="1"/>
  <c r="CJ12" i="1"/>
  <c r="CJ11" i="1"/>
  <c r="CJ9" i="1"/>
  <c r="CJ8" i="1"/>
  <c r="CJ7" i="1"/>
  <c r="CJ3" i="1"/>
  <c r="K2" i="2" l="1"/>
  <c r="Q2" i="2"/>
  <c r="K3" i="2"/>
  <c r="Q3" i="2"/>
  <c r="K7" i="2"/>
  <c r="K8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7" i="2"/>
  <c r="K28" i="2"/>
  <c r="K29" i="2"/>
  <c r="K30" i="2"/>
  <c r="K31" i="2"/>
  <c r="K32" i="2"/>
  <c r="K33" i="2"/>
  <c r="K34" i="2"/>
  <c r="K35" i="2"/>
  <c r="K37" i="2"/>
  <c r="K38" i="2"/>
  <c r="K39" i="2"/>
  <c r="K40" i="2"/>
  <c r="K41" i="2"/>
  <c r="K42" i="2"/>
  <c r="K43" i="2"/>
  <c r="K44" i="2"/>
  <c r="K4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8" i="2"/>
  <c r="K89" i="2"/>
  <c r="K90" i="2"/>
  <c r="K91" i="2"/>
  <c r="K92" i="2"/>
  <c r="K93" i="2"/>
  <c r="K94" i="2"/>
  <c r="K95" i="2"/>
  <c r="K96" i="2"/>
  <c r="K97" i="2"/>
  <c r="K98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6" i="2"/>
  <c r="K127" i="2"/>
  <c r="K128" i="2"/>
  <c r="K129" i="2"/>
  <c r="K130" i="2"/>
  <c r="K131" i="2"/>
  <c r="K132" i="2"/>
  <c r="K133" i="2"/>
  <c r="K134" i="2"/>
  <c r="K135" i="2"/>
  <c r="K136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3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Q897" i="2"/>
  <c r="K898" i="2"/>
  <c r="Q898" i="2"/>
  <c r="K899" i="2"/>
  <c r="Q899" i="2"/>
  <c r="K900" i="2"/>
  <c r="Q900" i="2"/>
  <c r="K901" i="2"/>
  <c r="Q901" i="2"/>
  <c r="K902" i="2"/>
  <c r="Q902" i="2"/>
  <c r="K903" i="2"/>
  <c r="Q903" i="2"/>
  <c r="K904" i="2"/>
  <c r="Q904" i="2"/>
  <c r="K905" i="2"/>
  <c r="Q905" i="2"/>
  <c r="K906" i="2"/>
  <c r="Q906" i="2"/>
  <c r="K907" i="2"/>
  <c r="Q907" i="2"/>
  <c r="K908" i="2"/>
  <c r="Q908" i="2"/>
  <c r="K909" i="2"/>
  <c r="Q909" i="2"/>
  <c r="K910" i="2"/>
  <c r="Q910" i="2"/>
  <c r="K911" i="2"/>
  <c r="Q911" i="2"/>
  <c r="K912" i="2"/>
  <c r="Q912" i="2"/>
  <c r="K913" i="2"/>
  <c r="Q913" i="2"/>
  <c r="K914" i="2"/>
  <c r="Q914" i="2"/>
  <c r="K915" i="2"/>
  <c r="Q915" i="2"/>
  <c r="K916" i="2"/>
  <c r="Q916" i="2"/>
  <c r="K917" i="2"/>
  <c r="Q917" i="2"/>
  <c r="K918" i="2"/>
  <c r="Q918" i="2"/>
  <c r="K919" i="2"/>
  <c r="Q919" i="2"/>
  <c r="K920" i="2"/>
  <c r="Q920" i="2"/>
  <c r="K921" i="2"/>
  <c r="Q921" i="2"/>
  <c r="K922" i="2"/>
  <c r="Q922" i="2"/>
  <c r="K923" i="2"/>
  <c r="Q923" i="2"/>
  <c r="K924" i="2"/>
  <c r="Q924" i="2"/>
  <c r="K925" i="2"/>
  <c r="Q925" i="2"/>
  <c r="K926" i="2"/>
  <c r="Q926" i="2"/>
  <c r="K927" i="2"/>
  <c r="Q927" i="2"/>
  <c r="K928" i="2"/>
  <c r="Q928" i="2"/>
  <c r="K929" i="2"/>
  <c r="Q929" i="2"/>
  <c r="K930" i="2"/>
  <c r="Q930" i="2"/>
  <c r="K931" i="2"/>
  <c r="Q931" i="2"/>
  <c r="K932" i="2"/>
  <c r="Q932" i="2"/>
  <c r="K933" i="2"/>
  <c r="Q933" i="2"/>
  <c r="K934" i="2"/>
  <c r="Q934" i="2"/>
  <c r="K935" i="2"/>
  <c r="Q935" i="2"/>
  <c r="K936" i="2"/>
  <c r="Q936" i="2"/>
  <c r="K937" i="2"/>
  <c r="Q937" i="2"/>
  <c r="K938" i="2"/>
  <c r="Q938" i="2"/>
  <c r="K939" i="2"/>
  <c r="Q939" i="2"/>
  <c r="K940" i="2"/>
  <c r="Q940" i="2"/>
  <c r="K941" i="2"/>
  <c r="Q941" i="2"/>
  <c r="K942" i="2"/>
  <c r="Q942" i="2"/>
  <c r="K943" i="2"/>
  <c r="Q943" i="2"/>
  <c r="K944" i="2"/>
  <c r="Q944" i="2"/>
  <c r="K945" i="2"/>
  <c r="Q945" i="2"/>
  <c r="K946" i="2"/>
  <c r="Q946" i="2"/>
  <c r="K947" i="2"/>
  <c r="Q947" i="2"/>
  <c r="K948" i="2"/>
  <c r="Q948" i="2"/>
  <c r="K949" i="2"/>
  <c r="Q949" i="2"/>
  <c r="K950" i="2"/>
  <c r="Q950" i="2"/>
  <c r="K951" i="2"/>
  <c r="Q951" i="2"/>
  <c r="K952" i="2"/>
  <c r="Q952" i="2"/>
  <c r="K953" i="2"/>
  <c r="Q953" i="2"/>
  <c r="K954" i="2"/>
  <c r="Q954" i="2"/>
  <c r="K955" i="2"/>
  <c r="Q955" i="2"/>
  <c r="K956" i="2"/>
  <c r="Q956" i="2"/>
  <c r="K957" i="2"/>
  <c r="Q957" i="2"/>
  <c r="K958" i="2"/>
  <c r="Q958" i="2"/>
  <c r="K959" i="2"/>
  <c r="Q959" i="2"/>
  <c r="K960" i="2"/>
  <c r="Q960" i="2"/>
  <c r="K961" i="2"/>
  <c r="Q961" i="2"/>
  <c r="K962" i="2"/>
  <c r="Q962" i="2"/>
  <c r="K963" i="2"/>
  <c r="Q963" i="2"/>
  <c r="K964" i="2"/>
  <c r="Q964" i="2"/>
  <c r="K965" i="2"/>
  <c r="Q965" i="2"/>
  <c r="K966" i="2"/>
  <c r="Q966" i="2"/>
  <c r="K967" i="2"/>
  <c r="Q967" i="2"/>
  <c r="K968" i="2"/>
  <c r="Q968" i="2"/>
  <c r="K969" i="2"/>
  <c r="Q969" i="2"/>
  <c r="K970" i="2"/>
  <c r="Q970" i="2"/>
  <c r="K971" i="2"/>
  <c r="Q971" i="2"/>
  <c r="K972" i="2"/>
  <c r="Q972" i="2"/>
  <c r="K973" i="2"/>
  <c r="Q973" i="2"/>
  <c r="K974" i="2"/>
  <c r="Q974" i="2"/>
  <c r="K975" i="2"/>
  <c r="Q975" i="2"/>
  <c r="K976" i="2"/>
  <c r="Q976" i="2"/>
  <c r="K977" i="2"/>
  <c r="Q977" i="2"/>
  <c r="K978" i="2"/>
  <c r="Q978" i="2"/>
  <c r="K979" i="2"/>
  <c r="Q979" i="2"/>
  <c r="K980" i="2"/>
  <c r="Q980" i="2"/>
  <c r="K981" i="2"/>
  <c r="Q981" i="2"/>
  <c r="K982" i="2"/>
  <c r="Q982" i="2"/>
  <c r="K983" i="2"/>
  <c r="Q983" i="2"/>
  <c r="K984" i="2"/>
  <c r="Q984" i="2"/>
  <c r="K985" i="2"/>
  <c r="Q985" i="2"/>
  <c r="K986" i="2"/>
  <c r="Q986" i="2"/>
  <c r="K987" i="2"/>
  <c r="Q987" i="2"/>
  <c r="K988" i="2"/>
  <c r="Q988" i="2"/>
  <c r="K989" i="2"/>
  <c r="Q989" i="2"/>
  <c r="K990" i="2"/>
  <c r="Q990" i="2"/>
  <c r="K991" i="2"/>
  <c r="Q991" i="2"/>
  <c r="K992" i="2"/>
  <c r="Q992" i="2"/>
  <c r="K993" i="2"/>
  <c r="Q993" i="2"/>
  <c r="K994" i="2"/>
  <c r="Q994" i="2"/>
  <c r="K995" i="2"/>
  <c r="Q995" i="2"/>
  <c r="K996" i="2"/>
  <c r="Q996" i="2"/>
  <c r="K997" i="2"/>
  <c r="Q997" i="2"/>
  <c r="K998" i="2"/>
  <c r="Q998" i="2"/>
  <c r="K999" i="2"/>
  <c r="Q999" i="2"/>
  <c r="K1000" i="2"/>
  <c r="Q1000" i="2"/>
  <c r="K1001" i="2"/>
  <c r="Q1001" i="2"/>
  <c r="K1002" i="2"/>
  <c r="Q1002" i="2"/>
  <c r="K1003" i="2"/>
  <c r="Q1003" i="2"/>
  <c r="K1004" i="2"/>
  <c r="Q1004" i="2"/>
  <c r="K1005" i="2"/>
  <c r="Q1005" i="2"/>
  <c r="K1006" i="2"/>
  <c r="Q1006" i="2"/>
  <c r="K1007" i="2"/>
  <c r="Q1007" i="2"/>
  <c r="K1008" i="2"/>
  <c r="Q1008" i="2"/>
  <c r="K1009" i="2"/>
  <c r="Q1009" i="2"/>
  <c r="K1010" i="2"/>
  <c r="Q1010" i="2"/>
  <c r="K1011" i="2"/>
  <c r="Q1011" i="2"/>
  <c r="K1012" i="2"/>
  <c r="Q1012" i="2"/>
  <c r="K1013" i="2"/>
  <c r="Q1013" i="2"/>
  <c r="K1014" i="2"/>
  <c r="Q1014" i="2"/>
  <c r="K1015" i="2"/>
  <c r="Q1015" i="2"/>
  <c r="K1016" i="2"/>
  <c r="Q1016" i="2"/>
  <c r="K1017" i="2"/>
  <c r="Q1017" i="2"/>
  <c r="K1018" i="2"/>
  <c r="Q1018" i="2"/>
  <c r="K1019" i="2"/>
  <c r="Q1019" i="2"/>
  <c r="K1020" i="2"/>
  <c r="Q1020" i="2"/>
  <c r="K1021" i="2"/>
  <c r="Q1021" i="2"/>
  <c r="K1022" i="2"/>
  <c r="Q1022" i="2"/>
  <c r="K1023" i="2"/>
  <c r="Q1023" i="2"/>
  <c r="K1024" i="2"/>
  <c r="Q1024" i="2"/>
  <c r="K1025" i="2"/>
  <c r="Q1025" i="2"/>
  <c r="K1026" i="2"/>
  <c r="Q1026" i="2"/>
  <c r="K1027" i="2"/>
  <c r="Q1027" i="2"/>
  <c r="K1028" i="2"/>
  <c r="Q1028" i="2"/>
  <c r="K1029" i="2"/>
  <c r="Q1029" i="2"/>
  <c r="K1030" i="2"/>
  <c r="Q1030" i="2"/>
  <c r="K1031" i="2"/>
  <c r="Q1031" i="2"/>
  <c r="K1032" i="2"/>
  <c r="Q1032" i="2"/>
  <c r="K1033" i="2"/>
  <c r="Q1033" i="2"/>
  <c r="K1034" i="2"/>
  <c r="Q1034" i="2"/>
  <c r="K1035" i="2"/>
  <c r="Q1035" i="2"/>
  <c r="K1036" i="2"/>
  <c r="Q1036" i="2"/>
  <c r="K1037" i="2"/>
  <c r="Q1037" i="2"/>
  <c r="K1038" i="2"/>
  <c r="Q1038" i="2"/>
  <c r="K1039" i="2"/>
  <c r="Q1039" i="2"/>
  <c r="K1040" i="2"/>
  <c r="Q1040" i="2"/>
  <c r="K1041" i="2"/>
  <c r="Q1041" i="2"/>
  <c r="K1042" i="2"/>
  <c r="Q1042" i="2"/>
  <c r="K1043" i="2"/>
  <c r="Q1043" i="2"/>
  <c r="K1044" i="2"/>
  <c r="Q1044" i="2"/>
  <c r="K1045" i="2"/>
  <c r="Q1045" i="2"/>
  <c r="K1046" i="2"/>
  <c r="Q1046" i="2"/>
  <c r="K1047" i="2"/>
  <c r="Q1047" i="2"/>
  <c r="K1048" i="2"/>
  <c r="Q1048" i="2"/>
  <c r="K1049" i="2"/>
  <c r="Q1049" i="2"/>
  <c r="K1050" i="2"/>
  <c r="Q1050" i="2"/>
  <c r="K1051" i="2"/>
  <c r="Q1051" i="2"/>
  <c r="K1052" i="2"/>
  <c r="Q1052" i="2"/>
  <c r="K1053" i="2"/>
  <c r="Q1053" i="2"/>
  <c r="K1054" i="2"/>
  <c r="Q1054" i="2"/>
  <c r="K1055" i="2"/>
  <c r="Q1055" i="2"/>
  <c r="K1056" i="2"/>
  <c r="Q1056" i="2"/>
  <c r="K1057" i="2"/>
  <c r="Q1057" i="2"/>
  <c r="K1058" i="2"/>
  <c r="Q1058" i="2"/>
  <c r="K1059" i="2"/>
  <c r="Q1059" i="2"/>
  <c r="K1060" i="2"/>
  <c r="Q1060" i="2"/>
  <c r="K1061" i="2"/>
  <c r="Q1061" i="2"/>
  <c r="K1062" i="2"/>
  <c r="Q1062" i="2"/>
  <c r="K1063" i="2"/>
  <c r="Q1063" i="2"/>
  <c r="K1064" i="2"/>
  <c r="Q1064" i="2"/>
  <c r="K1065" i="2"/>
  <c r="Q1065" i="2"/>
  <c r="K1066" i="2"/>
  <c r="Q1066" i="2"/>
  <c r="K1067" i="2"/>
  <c r="Q1067" i="2"/>
  <c r="K1068" i="2"/>
  <c r="Q1068" i="2"/>
  <c r="K1069" i="2"/>
  <c r="Q1069" i="2"/>
  <c r="K1070" i="2"/>
  <c r="Q1070" i="2"/>
  <c r="K1071" i="2"/>
  <c r="Q1071" i="2"/>
  <c r="K1072" i="2"/>
  <c r="Q1072" i="2"/>
  <c r="K1073" i="2"/>
  <c r="Q1073" i="2"/>
  <c r="K1074" i="2"/>
  <c r="Q1074" i="2"/>
  <c r="K1075" i="2"/>
  <c r="Q1075" i="2"/>
  <c r="K1076" i="2"/>
  <c r="Q1076" i="2"/>
  <c r="K1077" i="2"/>
  <c r="Q1077" i="2"/>
  <c r="K1078" i="2"/>
  <c r="Q1078" i="2"/>
  <c r="K1079" i="2"/>
  <c r="Q1079" i="2"/>
  <c r="K1080" i="2"/>
  <c r="Q1080" i="2"/>
  <c r="K1081" i="2"/>
  <c r="Q1081" i="2"/>
  <c r="K1082" i="2"/>
  <c r="Q1082" i="2"/>
  <c r="K1083" i="2"/>
  <c r="Q1083" i="2"/>
  <c r="K1084" i="2"/>
  <c r="Q1084" i="2"/>
  <c r="K1085" i="2"/>
  <c r="Q1085" i="2"/>
  <c r="K1086" i="2"/>
  <c r="Q1086" i="2"/>
  <c r="K1087" i="2"/>
  <c r="Q1087" i="2"/>
  <c r="K1088" i="2"/>
  <c r="Q1088" i="2"/>
  <c r="K1089" i="2"/>
  <c r="Q1089" i="2"/>
  <c r="K1090" i="2"/>
  <c r="Q1090" i="2"/>
  <c r="K1091" i="2"/>
  <c r="Q1091" i="2"/>
  <c r="K1092" i="2"/>
  <c r="Q1092" i="2"/>
  <c r="K1093" i="2"/>
  <c r="Q1093" i="2"/>
  <c r="K1094" i="2"/>
  <c r="Q1094" i="2"/>
  <c r="K1095" i="2"/>
  <c r="Q1095" i="2"/>
  <c r="K1096" i="2"/>
  <c r="Q1096" i="2"/>
  <c r="K1097" i="2"/>
  <c r="Q1097" i="2"/>
  <c r="K1098" i="2"/>
  <c r="Q1098" i="2"/>
  <c r="K1099" i="2"/>
  <c r="Q1099" i="2"/>
  <c r="K1100" i="2"/>
  <c r="Q1100" i="2"/>
  <c r="K1101" i="2"/>
  <c r="Q1101" i="2"/>
  <c r="K1102" i="2"/>
  <c r="Q1102" i="2"/>
  <c r="K1103" i="2"/>
  <c r="Q1103" i="2"/>
  <c r="K1104" i="2"/>
  <c r="Q1104" i="2"/>
  <c r="K1105" i="2"/>
  <c r="Q1105" i="2"/>
  <c r="K1106" i="2"/>
  <c r="Q1106" i="2"/>
  <c r="K1107" i="2"/>
  <c r="Q1107" i="2"/>
  <c r="K1108" i="2"/>
  <c r="Q1108" i="2"/>
  <c r="K1109" i="2"/>
  <c r="Q1109" i="2"/>
  <c r="K1110" i="2"/>
  <c r="Q1110" i="2"/>
  <c r="K1111" i="2"/>
  <c r="Q1111" i="2"/>
  <c r="K1112" i="2"/>
  <c r="Q1112" i="2"/>
  <c r="K1113" i="2"/>
  <c r="Q1113" i="2"/>
  <c r="K1114" i="2"/>
  <c r="Q1114" i="2"/>
  <c r="K1115" i="2"/>
  <c r="Q1115" i="2"/>
  <c r="K1116" i="2"/>
  <c r="Q1116" i="2"/>
  <c r="K1117" i="2"/>
  <c r="Q1117" i="2"/>
  <c r="K1118" i="2"/>
  <c r="Q1118" i="2"/>
  <c r="K1119" i="2"/>
  <c r="Q1119" i="2"/>
  <c r="K1120" i="2"/>
  <c r="Q1120" i="2"/>
  <c r="K1121" i="2"/>
  <c r="Q1121" i="2"/>
  <c r="K1122" i="2"/>
  <c r="Q1122" i="2"/>
  <c r="K1123" i="2"/>
  <c r="Q1123" i="2"/>
  <c r="K1124" i="2"/>
  <c r="Q1124" i="2"/>
  <c r="K1125" i="2"/>
  <c r="Q1125" i="2"/>
  <c r="K1126" i="2"/>
  <c r="Q1126" i="2"/>
  <c r="K1127" i="2"/>
  <c r="Q1127" i="2"/>
  <c r="K1128" i="2"/>
  <c r="Q1128" i="2"/>
  <c r="K1129" i="2"/>
  <c r="Q1129" i="2"/>
  <c r="K1130" i="2"/>
  <c r="Q1130" i="2"/>
  <c r="K1131" i="2"/>
  <c r="Q1131" i="2"/>
  <c r="K1132" i="2"/>
  <c r="Q1132" i="2"/>
  <c r="K1133" i="2"/>
  <c r="Q1133" i="2"/>
  <c r="K1134" i="2"/>
  <c r="Q1134" i="2"/>
  <c r="K1135" i="2"/>
  <c r="Q1135" i="2"/>
  <c r="K1136" i="2"/>
  <c r="Q1136" i="2"/>
  <c r="K1137" i="2"/>
  <c r="Q1137" i="2"/>
  <c r="K1138" i="2"/>
  <c r="Q1138" i="2"/>
  <c r="K1139" i="2"/>
  <c r="Q1139" i="2"/>
  <c r="K1140" i="2"/>
  <c r="Q1140" i="2"/>
  <c r="K1141" i="2"/>
  <c r="Q1141" i="2"/>
  <c r="K1142" i="2"/>
  <c r="Q1142" i="2"/>
  <c r="K1143" i="2"/>
  <c r="Q1143" i="2"/>
  <c r="K1144" i="2"/>
  <c r="Q1144" i="2"/>
  <c r="K1145" i="2"/>
  <c r="Q1145" i="2"/>
  <c r="K1146" i="2"/>
  <c r="Q1146" i="2"/>
  <c r="K1147" i="2"/>
  <c r="Q1147" i="2"/>
  <c r="K1148" i="2"/>
  <c r="Q1148" i="2"/>
  <c r="K1149" i="2"/>
  <c r="Q1149" i="2"/>
  <c r="K1150" i="2"/>
  <c r="Q1150" i="2"/>
  <c r="K1151" i="2"/>
  <c r="Q1151" i="2"/>
  <c r="K1152" i="2"/>
  <c r="Q1152" i="2"/>
  <c r="K1153" i="2"/>
  <c r="Q1153" i="2"/>
  <c r="K1154" i="2"/>
  <c r="Q1154" i="2"/>
  <c r="K1155" i="2"/>
  <c r="Q1155" i="2"/>
  <c r="K1156" i="2"/>
  <c r="Q1156" i="2"/>
  <c r="K1157" i="2"/>
  <c r="Q1157" i="2"/>
  <c r="K1158" i="2"/>
  <c r="Q1158" i="2"/>
  <c r="K1159" i="2"/>
  <c r="Q1159" i="2"/>
  <c r="K1160" i="2"/>
  <c r="Q1160" i="2"/>
  <c r="K1161" i="2"/>
  <c r="Q1161" i="2"/>
  <c r="K1162" i="2"/>
  <c r="Q1162" i="2"/>
  <c r="K1163" i="2"/>
  <c r="Q1163" i="2"/>
  <c r="K1164" i="2"/>
  <c r="Q1164" i="2"/>
  <c r="K1165" i="2"/>
  <c r="Q1165" i="2"/>
  <c r="K1166" i="2"/>
  <c r="Q1166" i="2"/>
  <c r="K1167" i="2"/>
  <c r="Q1167" i="2"/>
  <c r="K1168" i="2"/>
  <c r="Q1168" i="2"/>
  <c r="K1169" i="2"/>
  <c r="Q1169" i="2"/>
  <c r="K1170" i="2"/>
  <c r="Q1170" i="2"/>
  <c r="K1171" i="2"/>
  <c r="Q1171" i="2"/>
  <c r="K1172" i="2"/>
  <c r="Q1172" i="2"/>
  <c r="K1173" i="2"/>
  <c r="Q1173" i="2"/>
  <c r="K1174" i="2"/>
  <c r="Q1174" i="2"/>
  <c r="K1175" i="2"/>
  <c r="Q1175" i="2"/>
  <c r="K1176" i="2"/>
  <c r="Q1176" i="2"/>
  <c r="K1177" i="2"/>
  <c r="Q1177" i="2"/>
  <c r="K1178" i="2"/>
  <c r="Q1178" i="2"/>
  <c r="K1179" i="2"/>
  <c r="Q1179" i="2"/>
  <c r="K1180" i="2"/>
  <c r="Q1180" i="2"/>
  <c r="K1181" i="2"/>
  <c r="Q1181" i="2"/>
  <c r="K1182" i="2"/>
  <c r="Q1182" i="2"/>
  <c r="K1183" i="2"/>
  <c r="Q1183" i="2"/>
  <c r="K1184" i="2"/>
  <c r="Q1184" i="2"/>
  <c r="K1185" i="2"/>
  <c r="Q1185" i="2"/>
  <c r="K1186" i="2"/>
  <c r="Q1186" i="2"/>
  <c r="K1187" i="2"/>
  <c r="Q1187" i="2"/>
  <c r="K1188" i="2"/>
  <c r="Q1188" i="2"/>
  <c r="K1189" i="2"/>
  <c r="Q1189" i="2"/>
  <c r="K1190" i="2"/>
  <c r="Q1190" i="2"/>
  <c r="K1191" i="2"/>
  <c r="Q1191" i="2"/>
  <c r="K1192" i="2"/>
  <c r="Q1192" i="2"/>
  <c r="K1193" i="2"/>
  <c r="Q1193" i="2"/>
  <c r="K1194" i="2"/>
  <c r="Q1194" i="2"/>
  <c r="K1195" i="2"/>
  <c r="Q1195" i="2"/>
  <c r="K1196" i="2"/>
  <c r="Q1196" i="2"/>
  <c r="K1197" i="2"/>
  <c r="Q1197" i="2"/>
  <c r="K1198" i="2"/>
  <c r="Q1198" i="2"/>
  <c r="K1199" i="2"/>
  <c r="Q1199" i="2"/>
  <c r="K1200" i="2"/>
  <c r="Q1200" i="2"/>
  <c r="K1201" i="2"/>
  <c r="Q1201" i="2"/>
  <c r="K1202" i="2"/>
  <c r="Q1202" i="2"/>
  <c r="K1203" i="2"/>
  <c r="Q1203" i="2"/>
  <c r="K1204" i="2"/>
  <c r="Q1204" i="2"/>
  <c r="K1205" i="2"/>
  <c r="Q1205" i="2"/>
  <c r="K1206" i="2"/>
  <c r="Q1206" i="2"/>
  <c r="K1207" i="2"/>
  <c r="Q1207" i="2"/>
  <c r="K1208" i="2"/>
  <c r="Q1208" i="2"/>
  <c r="K1209" i="2"/>
  <c r="Q1209" i="2"/>
  <c r="K1210" i="2"/>
  <c r="Q1210" i="2"/>
  <c r="K1211" i="2"/>
  <c r="Q1211" i="2"/>
  <c r="K1212" i="2"/>
  <c r="Q1212" i="2"/>
  <c r="K1213" i="2"/>
  <c r="Q1213" i="2"/>
  <c r="K1214" i="2"/>
  <c r="Q1214" i="2"/>
  <c r="K1215" i="2"/>
  <c r="Q1215" i="2"/>
  <c r="K1216" i="2"/>
  <c r="Q1216" i="2"/>
  <c r="K1217" i="2"/>
  <c r="Q1217" i="2"/>
  <c r="K1218" i="2"/>
  <c r="Q1218" i="2"/>
  <c r="K1219" i="2"/>
  <c r="Q1219" i="2"/>
  <c r="K1220" i="2"/>
  <c r="Q1220" i="2"/>
  <c r="K1221" i="2"/>
  <c r="Q1221" i="2"/>
  <c r="K1222" i="2"/>
  <c r="Q1222" i="2"/>
  <c r="K1223" i="2"/>
  <c r="Q1223" i="2"/>
  <c r="K1224" i="2"/>
  <c r="Q1224" i="2"/>
  <c r="K1225" i="2"/>
  <c r="Q1225" i="2"/>
  <c r="K1226" i="2"/>
  <c r="Q1226" i="2"/>
  <c r="K1227" i="2"/>
  <c r="Q1227" i="2"/>
  <c r="K1228" i="2"/>
  <c r="Q1228" i="2"/>
  <c r="K1229" i="2"/>
  <c r="Q1229" i="2"/>
  <c r="K1230" i="2"/>
  <c r="Q1230" i="2"/>
  <c r="K1231" i="2"/>
  <c r="Q1231" i="2"/>
  <c r="K1232" i="2"/>
  <c r="Q1232" i="2"/>
  <c r="K1233" i="2"/>
  <c r="Q1233" i="2"/>
  <c r="K1234" i="2"/>
  <c r="Q1234" i="2"/>
  <c r="K1235" i="2"/>
  <c r="Q1235" i="2"/>
  <c r="K1236" i="2"/>
  <c r="Q1236" i="2"/>
  <c r="K1237" i="2"/>
  <c r="Q1237" i="2"/>
  <c r="K1238" i="2"/>
  <c r="Q1238" i="2"/>
  <c r="K1239" i="2"/>
  <c r="Q1239" i="2"/>
  <c r="K1240" i="2"/>
  <c r="Q1240" i="2"/>
  <c r="K1241" i="2"/>
  <c r="Q1241" i="2"/>
  <c r="K1242" i="2"/>
  <c r="Q1242" i="2"/>
  <c r="K1243" i="2"/>
  <c r="Q1243" i="2"/>
  <c r="K1244" i="2"/>
  <c r="Q1244" i="2"/>
  <c r="K1245" i="2"/>
  <c r="Q1245" i="2"/>
  <c r="K1246" i="2"/>
  <c r="Q1246" i="2"/>
  <c r="K1247" i="2"/>
  <c r="Q1247" i="2"/>
  <c r="K1248" i="2"/>
  <c r="Q1248" i="2"/>
  <c r="K1249" i="2"/>
  <c r="Q1249" i="2"/>
  <c r="K1250" i="2"/>
  <c r="Q1250" i="2"/>
  <c r="K1251" i="2"/>
  <c r="Q1251" i="2"/>
  <c r="K1252" i="2"/>
  <c r="Q1252" i="2"/>
  <c r="K1253" i="2"/>
  <c r="Q1253" i="2"/>
  <c r="K1254" i="2"/>
  <c r="Q1254" i="2"/>
  <c r="K1255" i="2"/>
  <c r="Q1255" i="2"/>
  <c r="K1256" i="2"/>
  <c r="Q1256" i="2"/>
  <c r="K1257" i="2"/>
  <c r="Q1257" i="2"/>
  <c r="K1258" i="2"/>
  <c r="Q1258" i="2"/>
  <c r="K1259" i="2"/>
  <c r="Q1259" i="2"/>
  <c r="K1260" i="2"/>
  <c r="Q1260" i="2"/>
  <c r="K1261" i="2"/>
  <c r="Q1261" i="2"/>
  <c r="K1262" i="2"/>
  <c r="Q1262" i="2"/>
  <c r="K1263" i="2"/>
  <c r="Q1263" i="2"/>
  <c r="K1264" i="2"/>
  <c r="Q1264" i="2"/>
  <c r="K1265" i="2"/>
  <c r="Q1265" i="2"/>
  <c r="K1266" i="2"/>
  <c r="Q1266" i="2"/>
  <c r="K1267" i="2"/>
  <c r="Q1267" i="2"/>
  <c r="K1268" i="2"/>
  <c r="Q1268" i="2"/>
  <c r="K1269" i="2"/>
  <c r="Q1269" i="2"/>
  <c r="K1270" i="2"/>
  <c r="Q1270" i="2"/>
  <c r="K1271" i="2"/>
  <c r="Q1271" i="2"/>
  <c r="K1272" i="2"/>
  <c r="Q1272" i="2"/>
  <c r="K1273" i="2"/>
  <c r="Q1273" i="2"/>
  <c r="K1274" i="2"/>
  <c r="Q1274" i="2"/>
  <c r="K1275" i="2"/>
  <c r="Q1275" i="2"/>
  <c r="K1276" i="2"/>
  <c r="Q1276" i="2"/>
  <c r="K1277" i="2"/>
  <c r="Q1277" i="2"/>
  <c r="K1278" i="2"/>
  <c r="Q1278" i="2"/>
  <c r="K1279" i="2"/>
  <c r="Q1279" i="2"/>
  <c r="K1280" i="2"/>
  <c r="Q1280" i="2"/>
  <c r="K1281" i="2"/>
  <c r="Q1281" i="2"/>
  <c r="K1282" i="2"/>
  <c r="Q1282" i="2"/>
  <c r="K1283" i="2"/>
  <c r="Q1283" i="2"/>
  <c r="K1284" i="2"/>
  <c r="Q1284" i="2"/>
  <c r="K1285" i="2"/>
  <c r="Q1285" i="2"/>
  <c r="K1286" i="2"/>
  <c r="Q1286" i="2"/>
  <c r="K1287" i="2"/>
  <c r="Q1287" i="2"/>
  <c r="K1288" i="2"/>
  <c r="Q1288" i="2"/>
  <c r="K1289" i="2"/>
  <c r="Q1289" i="2"/>
  <c r="K1290" i="2"/>
  <c r="Q1290" i="2"/>
  <c r="K1291" i="2"/>
  <c r="Q1291" i="2"/>
  <c r="K1292" i="2"/>
  <c r="Q1292" i="2"/>
  <c r="K1293" i="2"/>
  <c r="Q1293" i="2"/>
  <c r="K1294" i="2"/>
  <c r="Q1294" i="2"/>
  <c r="K1295" i="2"/>
  <c r="Q1295" i="2"/>
  <c r="K1296" i="2"/>
  <c r="Q1296" i="2"/>
  <c r="K1297" i="2"/>
  <c r="Q1297" i="2"/>
  <c r="K1298" i="2"/>
  <c r="Q1298" i="2"/>
  <c r="K1299" i="2"/>
  <c r="Q1299" i="2"/>
  <c r="K1300" i="2"/>
  <c r="Q1300" i="2"/>
  <c r="K1301" i="2"/>
  <c r="Q1301" i="2"/>
  <c r="K1302" i="2"/>
  <c r="Q1302" i="2"/>
  <c r="K1303" i="2"/>
  <c r="Q1303" i="2"/>
  <c r="K1304" i="2"/>
  <c r="Q1304" i="2"/>
  <c r="K1305" i="2"/>
  <c r="Q1305" i="2"/>
  <c r="K1306" i="2"/>
  <c r="Q1306" i="2"/>
  <c r="K1307" i="2"/>
  <c r="Q1307" i="2"/>
  <c r="K1308" i="2"/>
  <c r="Q1308" i="2"/>
  <c r="K1309" i="2"/>
  <c r="Q1309" i="2"/>
  <c r="K1310" i="2"/>
  <c r="Q1310" i="2"/>
  <c r="K1311" i="2"/>
  <c r="Q1311" i="2"/>
  <c r="K1312" i="2"/>
  <c r="Q1312" i="2"/>
  <c r="K1313" i="2"/>
  <c r="Q1313" i="2"/>
  <c r="K1314" i="2"/>
  <c r="Q1314" i="2"/>
  <c r="K1315" i="2"/>
  <c r="Q1315" i="2"/>
  <c r="K1316" i="2"/>
  <c r="Q1316" i="2"/>
  <c r="K1317" i="2"/>
  <c r="Q1317" i="2"/>
  <c r="K1318" i="2"/>
  <c r="Q1318" i="2"/>
  <c r="K1319" i="2"/>
  <c r="Q1319" i="2"/>
  <c r="K1320" i="2"/>
  <c r="Q1320" i="2"/>
  <c r="K1321" i="2"/>
  <c r="Q1321" i="2"/>
  <c r="K1322" i="2"/>
  <c r="Q1322" i="2"/>
  <c r="K1323" i="2"/>
  <c r="Q1323" i="2"/>
  <c r="K1324" i="2"/>
  <c r="Q1324" i="2"/>
  <c r="K1325" i="2"/>
  <c r="Q1325" i="2"/>
  <c r="K1326" i="2"/>
  <c r="Q1326" i="2"/>
  <c r="K1327" i="2"/>
  <c r="Q1327" i="2"/>
  <c r="K1328" i="2"/>
  <c r="Q1328" i="2"/>
  <c r="K1329" i="2"/>
  <c r="Q1329" i="2"/>
  <c r="K1330" i="2"/>
  <c r="Q1330" i="2"/>
  <c r="K1331" i="2"/>
  <c r="Q1331" i="2"/>
  <c r="K1332" i="2"/>
  <c r="Q1332" i="2"/>
  <c r="K1333" i="2"/>
  <c r="Q1333" i="2"/>
  <c r="K1334" i="2"/>
  <c r="Q1334" i="2"/>
  <c r="K1335" i="2"/>
  <c r="Q1335" i="2"/>
  <c r="K1336" i="2"/>
  <c r="Q1336" i="2"/>
  <c r="K1337" i="2"/>
  <c r="Q1337" i="2"/>
  <c r="K1338" i="2"/>
  <c r="Q1338" i="2"/>
  <c r="K1339" i="2"/>
  <c r="Q1339" i="2"/>
  <c r="K1340" i="2"/>
  <c r="Q1340" i="2"/>
  <c r="K1341" i="2"/>
  <c r="Q1341" i="2"/>
  <c r="K1342" i="2"/>
  <c r="Q1342" i="2"/>
  <c r="K1343" i="2"/>
  <c r="Q1343" i="2"/>
  <c r="K1344" i="2"/>
  <c r="Q1344" i="2"/>
  <c r="K1345" i="2"/>
  <c r="Q1345" i="2"/>
  <c r="K1346" i="2"/>
  <c r="Q1346" i="2"/>
  <c r="K1347" i="2"/>
  <c r="Q1347" i="2"/>
  <c r="K1348" i="2"/>
  <c r="Q1348" i="2"/>
  <c r="K1349" i="2"/>
  <c r="Q1349" i="2"/>
  <c r="K1350" i="2"/>
  <c r="Q1350" i="2"/>
  <c r="K1351" i="2"/>
  <c r="Q1351" i="2"/>
  <c r="K1352" i="2"/>
  <c r="Q1352" i="2"/>
  <c r="K1353" i="2"/>
  <c r="Q1353" i="2"/>
  <c r="K1354" i="2"/>
  <c r="Q1354" i="2"/>
  <c r="K1355" i="2"/>
  <c r="Q1355" i="2"/>
  <c r="K1356" i="2"/>
  <c r="Q1356" i="2"/>
  <c r="K1357" i="2"/>
  <c r="Q1357" i="2"/>
  <c r="K1358" i="2"/>
  <c r="Q1358" i="2"/>
  <c r="K1359" i="2"/>
  <c r="Q1359" i="2"/>
  <c r="K1360" i="2"/>
  <c r="Q1360" i="2"/>
  <c r="K1361" i="2"/>
  <c r="Q1361" i="2"/>
  <c r="K1362" i="2"/>
  <c r="Q1362" i="2"/>
  <c r="K1363" i="2"/>
  <c r="Q1363" i="2"/>
  <c r="K1364" i="2"/>
  <c r="Q1364" i="2"/>
  <c r="K1365" i="2"/>
  <c r="Q1365" i="2"/>
  <c r="K1366" i="2"/>
  <c r="Q1366" i="2"/>
  <c r="K1367" i="2"/>
  <c r="Q1367" i="2"/>
  <c r="K1368" i="2"/>
  <c r="Q1368" i="2"/>
  <c r="K1369" i="2"/>
  <c r="Q1369" i="2"/>
  <c r="K1370" i="2"/>
  <c r="Q1370" i="2"/>
  <c r="K1371" i="2"/>
  <c r="Q1371" i="2"/>
  <c r="K1372" i="2"/>
  <c r="Q1372" i="2"/>
  <c r="K1373" i="2"/>
  <c r="Q1373" i="2"/>
  <c r="K1374" i="2"/>
  <c r="Q1374" i="2"/>
  <c r="K1375" i="2"/>
  <c r="Q1375" i="2"/>
  <c r="K1376" i="2"/>
  <c r="Q1376" i="2"/>
  <c r="K1377" i="2"/>
  <c r="Q1377" i="2"/>
  <c r="K1378" i="2"/>
  <c r="Q1378" i="2"/>
  <c r="K1379" i="2"/>
  <c r="Q1379" i="2"/>
  <c r="K1380" i="2"/>
  <c r="Q1380" i="2"/>
  <c r="K1381" i="2"/>
  <c r="Q1381" i="2"/>
  <c r="K1382" i="2"/>
  <c r="Q1382" i="2"/>
  <c r="K1383" i="2"/>
  <c r="Q1383" i="2"/>
  <c r="K1384" i="2"/>
  <c r="Q1384" i="2"/>
  <c r="K1385" i="2"/>
  <c r="Q1385" i="2"/>
  <c r="K1386" i="2"/>
  <c r="Q1386" i="2"/>
  <c r="K1387" i="2"/>
  <c r="Q1387" i="2"/>
  <c r="K1388" i="2"/>
  <c r="Q1388" i="2"/>
  <c r="K1389" i="2"/>
  <c r="Q1389" i="2"/>
  <c r="K1390" i="2"/>
  <c r="Q1390" i="2"/>
  <c r="K1391" i="2"/>
  <c r="Q1391" i="2"/>
  <c r="K1392" i="2"/>
  <c r="Q1392" i="2"/>
  <c r="K1393" i="2"/>
  <c r="Q1393" i="2"/>
  <c r="K1394" i="2"/>
  <c r="Q1394" i="2"/>
  <c r="K1395" i="2"/>
  <c r="Q1395" i="2"/>
  <c r="K1396" i="2"/>
  <c r="Q1396" i="2"/>
  <c r="K1397" i="2"/>
  <c r="Q1397" i="2"/>
  <c r="K1398" i="2"/>
  <c r="Q1398" i="2"/>
  <c r="K1399" i="2"/>
  <c r="Q1399" i="2"/>
  <c r="K1400" i="2"/>
  <c r="Q1400" i="2"/>
  <c r="K1401" i="2"/>
  <c r="Q1401" i="2"/>
  <c r="K1402" i="2"/>
  <c r="Q1402" i="2"/>
  <c r="K1403" i="2"/>
  <c r="Q1403" i="2"/>
  <c r="K1404" i="2"/>
  <c r="Q1404" i="2"/>
  <c r="K1405" i="2"/>
  <c r="Q1405" i="2"/>
  <c r="K1406" i="2"/>
  <c r="Q1406" i="2"/>
  <c r="K1407" i="2"/>
  <c r="Q1407" i="2"/>
  <c r="K1408" i="2"/>
  <c r="Q1408" i="2"/>
  <c r="K1409" i="2"/>
  <c r="Q1409" i="2"/>
  <c r="K1410" i="2"/>
  <c r="Q1410" i="2"/>
  <c r="K1411" i="2"/>
  <c r="Q1411" i="2"/>
  <c r="K1412" i="2"/>
  <c r="Q1412" i="2"/>
  <c r="K1413" i="2"/>
  <c r="Q1413" i="2"/>
  <c r="K1414" i="2"/>
  <c r="Q1414" i="2"/>
  <c r="K1415" i="2"/>
  <c r="Q1415" i="2"/>
  <c r="K1416" i="2"/>
  <c r="Q1416" i="2"/>
  <c r="K1417" i="2"/>
  <c r="Q1417" i="2"/>
  <c r="K1418" i="2"/>
  <c r="Q1418" i="2"/>
  <c r="K1419" i="2"/>
  <c r="Q1419" i="2"/>
  <c r="K1420" i="2"/>
  <c r="Q1420" i="2"/>
  <c r="K1421" i="2"/>
  <c r="Q1421" i="2"/>
  <c r="K1422" i="2"/>
  <c r="Q1422" i="2"/>
  <c r="K1423" i="2"/>
  <c r="Q1423" i="2"/>
  <c r="K1424" i="2"/>
  <c r="Q1424" i="2"/>
  <c r="K1425" i="2"/>
  <c r="Q1425" i="2"/>
  <c r="K1426" i="2"/>
  <c r="Q1426" i="2"/>
  <c r="K1427" i="2"/>
  <c r="Q1427" i="2"/>
  <c r="K1428" i="2"/>
  <c r="Q1428" i="2"/>
  <c r="K1429" i="2"/>
  <c r="Q1429" i="2"/>
  <c r="K1430" i="2"/>
  <c r="Q1430" i="2"/>
  <c r="K1431" i="2"/>
  <c r="Q1431" i="2"/>
  <c r="K1432" i="2"/>
  <c r="Q1432" i="2"/>
  <c r="K1433" i="2"/>
  <c r="Q1433" i="2"/>
  <c r="K1434" i="2"/>
  <c r="Q1434" i="2"/>
  <c r="K1435" i="2"/>
  <c r="Q1435" i="2"/>
  <c r="K1436" i="2"/>
  <c r="Q1436" i="2"/>
  <c r="K1437" i="2"/>
  <c r="Q1437" i="2"/>
  <c r="K1438" i="2"/>
  <c r="Q1438" i="2"/>
  <c r="K1439" i="2"/>
  <c r="Q1439" i="2"/>
  <c r="K1440" i="2"/>
  <c r="Q1440" i="2"/>
  <c r="K1441" i="2"/>
  <c r="Q1441" i="2"/>
  <c r="K1442" i="2"/>
  <c r="Q1442" i="2"/>
  <c r="K1443" i="2"/>
  <c r="Q1443" i="2"/>
  <c r="K1444" i="2"/>
  <c r="Q1444" i="2"/>
  <c r="K1445" i="2"/>
  <c r="Q1445" i="2"/>
  <c r="K1446" i="2"/>
  <c r="Q1446" i="2"/>
  <c r="K1447" i="2"/>
  <c r="Q1447" i="2"/>
  <c r="K1448" i="2"/>
  <c r="Q1448" i="2"/>
  <c r="K1449" i="2"/>
  <c r="Q1449" i="2"/>
  <c r="K1450" i="2"/>
  <c r="Q1450" i="2"/>
  <c r="K1451" i="2"/>
  <c r="Q1451" i="2"/>
  <c r="K1452" i="2"/>
  <c r="Q1452" i="2"/>
  <c r="K1453" i="2"/>
  <c r="Q1453" i="2"/>
  <c r="K1454" i="2"/>
  <c r="Q1454" i="2"/>
  <c r="K1455" i="2"/>
  <c r="Q1455" i="2"/>
  <c r="K1456" i="2"/>
  <c r="Q1456" i="2"/>
  <c r="K1457" i="2"/>
  <c r="Q1457" i="2"/>
  <c r="K1458" i="2"/>
  <c r="Q1458" i="2"/>
  <c r="K1459" i="2"/>
  <c r="Q1459" i="2"/>
  <c r="K1460" i="2"/>
  <c r="Q1460" i="2"/>
  <c r="K1461" i="2"/>
  <c r="Q1461" i="2"/>
  <c r="K1462" i="2"/>
  <c r="Q1462" i="2"/>
  <c r="K1463" i="2"/>
  <c r="Q1463" i="2"/>
  <c r="K1464" i="2"/>
  <c r="Q1464" i="2"/>
  <c r="K1465" i="2"/>
  <c r="Q1465" i="2"/>
  <c r="K1466" i="2"/>
  <c r="Q1466" i="2"/>
  <c r="K1467" i="2"/>
  <c r="Q1467" i="2"/>
  <c r="K1468" i="2"/>
  <c r="Q1468" i="2"/>
  <c r="K1469" i="2"/>
  <c r="Q1469" i="2"/>
  <c r="K1470" i="2"/>
  <c r="Q1470" i="2"/>
  <c r="K1471" i="2"/>
  <c r="Q1471" i="2"/>
  <c r="K1472" i="2"/>
  <c r="Q1472" i="2"/>
  <c r="K1473" i="2"/>
  <c r="Q1473" i="2"/>
  <c r="K1474" i="2"/>
  <c r="Q1474" i="2"/>
  <c r="K1475" i="2"/>
  <c r="Q1475" i="2"/>
  <c r="K1476" i="2"/>
  <c r="Q1476" i="2"/>
  <c r="K1477" i="2"/>
  <c r="Q1477" i="2"/>
  <c r="K1478" i="2"/>
  <c r="Q1478" i="2"/>
  <c r="K1479" i="2"/>
  <c r="Q1479" i="2"/>
  <c r="K1480" i="2"/>
  <c r="Q1480" i="2"/>
  <c r="K1481" i="2"/>
  <c r="Q1481" i="2"/>
  <c r="K1482" i="2"/>
  <c r="Q1482" i="2"/>
  <c r="K1483" i="2"/>
  <c r="Q1483" i="2"/>
  <c r="K1484" i="2"/>
  <c r="Q1484" i="2"/>
  <c r="K1485" i="2"/>
  <c r="Q1485" i="2"/>
  <c r="K1486" i="2"/>
  <c r="Q1486" i="2"/>
  <c r="K1487" i="2"/>
  <c r="Q1487" i="2"/>
  <c r="K1488" i="2"/>
  <c r="Q1488" i="2"/>
  <c r="K1489" i="2"/>
  <c r="Q1489" i="2"/>
  <c r="K1490" i="2"/>
  <c r="Q1490" i="2"/>
  <c r="K1491" i="2"/>
  <c r="Q1491" i="2"/>
  <c r="K1492" i="2"/>
  <c r="Q1492" i="2"/>
  <c r="K1493" i="2"/>
  <c r="Q1493" i="2"/>
  <c r="K1494" i="2"/>
  <c r="Q1494" i="2"/>
  <c r="K1495" i="2"/>
  <c r="Q1495" i="2"/>
  <c r="K1496" i="2"/>
  <c r="Q1496" i="2"/>
  <c r="K1497" i="2"/>
  <c r="Q1497" i="2"/>
  <c r="K1498" i="2"/>
  <c r="Q1498" i="2"/>
  <c r="K1499" i="2"/>
  <c r="Q1499" i="2"/>
  <c r="K1500" i="2"/>
  <c r="Q1500" i="2"/>
  <c r="K1501" i="2"/>
  <c r="Q1501" i="2"/>
  <c r="K1502" i="2"/>
  <c r="Q1502" i="2"/>
  <c r="K1503" i="2"/>
  <c r="Q1503" i="2"/>
  <c r="K1504" i="2"/>
  <c r="Q1504" i="2"/>
  <c r="K1505" i="2"/>
  <c r="Q1505" i="2"/>
  <c r="K1506" i="2"/>
  <c r="Q1506" i="2"/>
  <c r="K1507" i="2"/>
  <c r="Q1507" i="2"/>
  <c r="K1508" i="2"/>
  <c r="Q1508" i="2"/>
  <c r="K1509" i="2"/>
  <c r="Q1509" i="2"/>
  <c r="K1510" i="2"/>
  <c r="Q1510" i="2"/>
  <c r="K1511" i="2"/>
  <c r="Q1511" i="2"/>
  <c r="K1512" i="2"/>
  <c r="Q1512" i="2"/>
  <c r="K1513" i="2"/>
  <c r="Q1513" i="2"/>
  <c r="K1514" i="2"/>
  <c r="Q1514" i="2"/>
  <c r="K1515" i="2"/>
  <c r="Q1515" i="2"/>
  <c r="K1516" i="2"/>
  <c r="Q1516" i="2"/>
  <c r="K1517" i="2"/>
  <c r="Q1517" i="2"/>
  <c r="K1518" i="2"/>
  <c r="Q1518" i="2"/>
  <c r="K1519" i="2"/>
  <c r="Q1519" i="2"/>
  <c r="K1520" i="2"/>
  <c r="Q1520" i="2"/>
  <c r="K1521" i="2"/>
  <c r="Q1521" i="2"/>
  <c r="K1522" i="2"/>
  <c r="Q1522" i="2"/>
  <c r="K1523" i="2"/>
  <c r="Q1523" i="2"/>
  <c r="K1524" i="2"/>
  <c r="Q1524" i="2"/>
  <c r="K1525" i="2"/>
  <c r="Q1525" i="2"/>
  <c r="K1526" i="2"/>
  <c r="Q1526" i="2"/>
  <c r="K1527" i="2"/>
  <c r="Q1527" i="2"/>
  <c r="K1528" i="2"/>
  <c r="Q1528" i="2"/>
  <c r="K1529" i="2"/>
  <c r="Q1529" i="2"/>
  <c r="K1530" i="2"/>
  <c r="Q1530" i="2"/>
  <c r="K1531" i="2"/>
  <c r="Q1531" i="2"/>
  <c r="K1532" i="2"/>
  <c r="Q1532" i="2"/>
  <c r="K1533" i="2"/>
  <c r="Q1533" i="2"/>
  <c r="K1534" i="2"/>
  <c r="Q1534" i="2"/>
  <c r="K1535" i="2"/>
  <c r="Q1535" i="2"/>
  <c r="K1536" i="2"/>
  <c r="Q1536" i="2"/>
  <c r="K1537" i="2"/>
  <c r="Q1537" i="2"/>
  <c r="K1538" i="2"/>
  <c r="Q1538" i="2"/>
  <c r="K1539" i="2"/>
  <c r="Q1539" i="2"/>
  <c r="K1540" i="2"/>
  <c r="Q1540" i="2"/>
  <c r="K1541" i="2"/>
  <c r="Q1541" i="2"/>
  <c r="K1542" i="2"/>
  <c r="Q1542" i="2"/>
  <c r="K1543" i="2"/>
  <c r="Q1543" i="2"/>
  <c r="K1544" i="2"/>
  <c r="Q1544" i="2"/>
  <c r="K1545" i="2"/>
  <c r="Q1545" i="2"/>
  <c r="K1546" i="2"/>
  <c r="Q1546" i="2"/>
  <c r="K1547" i="2"/>
  <c r="Q1547" i="2"/>
  <c r="K1548" i="2"/>
  <c r="Q1548" i="2"/>
  <c r="K1549" i="2"/>
  <c r="Q1549" i="2"/>
  <c r="K1550" i="2"/>
  <c r="Q1550" i="2"/>
  <c r="K1551" i="2"/>
  <c r="Q1551" i="2"/>
  <c r="K1552" i="2"/>
  <c r="Q1552" i="2"/>
  <c r="K1553" i="2"/>
  <c r="Q1553" i="2"/>
  <c r="K1554" i="2"/>
  <c r="Q1554" i="2"/>
  <c r="K1555" i="2"/>
  <c r="Q1555" i="2"/>
  <c r="K1556" i="2"/>
  <c r="Q1556" i="2"/>
  <c r="K1557" i="2"/>
  <c r="Q1557" i="2"/>
  <c r="K1558" i="2"/>
  <c r="Q1558" i="2"/>
  <c r="K1559" i="2"/>
  <c r="Q1559" i="2"/>
  <c r="K1560" i="2"/>
  <c r="Q1560" i="2"/>
  <c r="K1561" i="2"/>
  <c r="Q1561" i="2"/>
  <c r="K1562" i="2"/>
  <c r="Q1562" i="2"/>
  <c r="K1563" i="2"/>
  <c r="Q1563" i="2"/>
  <c r="K1564" i="2"/>
  <c r="Q1564" i="2"/>
  <c r="K1565" i="2"/>
  <c r="Q1565" i="2"/>
  <c r="K1566" i="2"/>
  <c r="Q1566" i="2"/>
  <c r="K1567" i="2"/>
  <c r="Q1567" i="2"/>
  <c r="K1568" i="2"/>
  <c r="Q1568" i="2"/>
  <c r="K1569" i="2"/>
  <c r="Q1569" i="2"/>
  <c r="K1570" i="2"/>
  <c r="Q1570" i="2"/>
  <c r="K1571" i="2"/>
  <c r="Q1571" i="2"/>
  <c r="K1572" i="2"/>
  <c r="Q1572" i="2"/>
  <c r="K1573" i="2"/>
  <c r="Q1573" i="2"/>
  <c r="K1574" i="2"/>
  <c r="Q1574" i="2"/>
  <c r="K1575" i="2"/>
  <c r="Q1575" i="2"/>
  <c r="K1576" i="2"/>
  <c r="Q1576" i="2"/>
  <c r="K1577" i="2"/>
  <c r="Q1577" i="2"/>
  <c r="K1578" i="2"/>
  <c r="Q1578" i="2"/>
  <c r="K1579" i="2"/>
  <c r="Q1579" i="2"/>
  <c r="K1580" i="2"/>
  <c r="Q1580" i="2"/>
  <c r="K1581" i="2"/>
  <c r="Q1581" i="2"/>
  <c r="K1582" i="2"/>
  <c r="Q1582" i="2"/>
  <c r="K1583" i="2"/>
  <c r="Q1583" i="2"/>
  <c r="K1584" i="2"/>
  <c r="Q1584" i="2"/>
  <c r="K1585" i="2"/>
  <c r="Q1585" i="2"/>
  <c r="K1586" i="2"/>
  <c r="Q1586" i="2"/>
  <c r="K1587" i="2"/>
  <c r="Q1587" i="2"/>
  <c r="K1588" i="2"/>
  <c r="Q1588" i="2"/>
  <c r="K1589" i="2"/>
  <c r="Q1589" i="2"/>
  <c r="K1590" i="2"/>
  <c r="Q1590" i="2"/>
  <c r="K1591" i="2"/>
  <c r="Q1591" i="2"/>
  <c r="K1592" i="2"/>
  <c r="Q1592" i="2"/>
  <c r="K1593" i="2"/>
  <c r="Q1593" i="2"/>
  <c r="K1594" i="2"/>
  <c r="Q1594" i="2"/>
  <c r="K1595" i="2"/>
  <c r="Q1595" i="2"/>
  <c r="K1596" i="2"/>
  <c r="Q1596" i="2"/>
  <c r="K1597" i="2"/>
  <c r="Q1597" i="2"/>
  <c r="K1598" i="2"/>
  <c r="Q1598" i="2"/>
  <c r="K1599" i="2"/>
  <c r="Q1599" i="2"/>
  <c r="K1600" i="2"/>
  <c r="Q1600" i="2"/>
  <c r="K1601" i="2"/>
  <c r="Q1601" i="2"/>
  <c r="K1602" i="2"/>
  <c r="Q1602" i="2"/>
  <c r="K1603" i="2"/>
  <c r="Q1603" i="2"/>
  <c r="K1604" i="2"/>
  <c r="Q1604" i="2"/>
  <c r="K1605" i="2"/>
  <c r="Q1605" i="2"/>
  <c r="K1606" i="2"/>
  <c r="Q1606" i="2"/>
  <c r="K1607" i="2"/>
  <c r="Q1607" i="2"/>
  <c r="K1608" i="2"/>
  <c r="Q1608" i="2"/>
  <c r="K1609" i="2"/>
  <c r="Q1609" i="2"/>
  <c r="K1610" i="2"/>
  <c r="Q1610" i="2"/>
  <c r="K1611" i="2"/>
  <c r="Q1611" i="2"/>
  <c r="K1612" i="2"/>
  <c r="Q1612" i="2"/>
  <c r="K1613" i="2"/>
  <c r="Q1613" i="2"/>
  <c r="K1614" i="2"/>
  <c r="Q1614" i="2"/>
  <c r="K1615" i="2"/>
  <c r="Q1615" i="2"/>
  <c r="K1616" i="2"/>
  <c r="Q1616" i="2"/>
  <c r="K1617" i="2"/>
  <c r="Q1617" i="2"/>
  <c r="K1618" i="2"/>
  <c r="Q1618" i="2"/>
  <c r="K1619" i="2"/>
  <c r="Q1619" i="2"/>
  <c r="K1620" i="2"/>
  <c r="Q1620" i="2"/>
  <c r="K1621" i="2"/>
  <c r="Q1621" i="2"/>
  <c r="K1622" i="2"/>
  <c r="Q1622" i="2"/>
  <c r="K1623" i="2"/>
  <c r="Q1623" i="2"/>
  <c r="K1624" i="2"/>
  <c r="Q1624" i="2"/>
  <c r="K1625" i="2"/>
  <c r="Q1625" i="2"/>
  <c r="K1626" i="2"/>
  <c r="Q1626" i="2"/>
  <c r="K1627" i="2"/>
  <c r="Q1627" i="2"/>
  <c r="K1628" i="2"/>
  <c r="Q1628" i="2"/>
  <c r="K1629" i="2"/>
  <c r="Q1629" i="2"/>
  <c r="K1630" i="2"/>
  <c r="Q1630" i="2"/>
  <c r="K1631" i="2"/>
  <c r="Q1631" i="2"/>
  <c r="K1632" i="2"/>
  <c r="Q1632" i="2"/>
  <c r="K1633" i="2"/>
  <c r="Q1633" i="2"/>
  <c r="K1634" i="2"/>
  <c r="Q1634" i="2"/>
  <c r="K1635" i="2"/>
  <c r="Q1635" i="2"/>
  <c r="K1636" i="2"/>
  <c r="Q1636" i="2"/>
  <c r="K1637" i="2"/>
  <c r="Q1637" i="2"/>
  <c r="K1638" i="2"/>
  <c r="Q1638" i="2"/>
  <c r="K1639" i="2"/>
  <c r="Q1639" i="2"/>
  <c r="K1640" i="2"/>
  <c r="Q1640" i="2"/>
  <c r="K1641" i="2"/>
  <c r="Q1641" i="2"/>
  <c r="K1642" i="2"/>
  <c r="Q1642" i="2"/>
  <c r="K1643" i="2"/>
  <c r="Q1643" i="2"/>
  <c r="K1644" i="2"/>
  <c r="Q1644" i="2"/>
  <c r="K1645" i="2"/>
  <c r="Q1645" i="2"/>
  <c r="K1646" i="2"/>
  <c r="Q1646" i="2"/>
  <c r="K1647" i="2"/>
  <c r="Q1647" i="2"/>
  <c r="K1648" i="2"/>
  <c r="Q1648" i="2"/>
  <c r="K1649" i="2"/>
  <c r="Q1649" i="2"/>
  <c r="K1650" i="2"/>
  <c r="Q1650" i="2"/>
  <c r="K1651" i="2"/>
  <c r="Q1651" i="2"/>
  <c r="K1652" i="2"/>
  <c r="Q1652" i="2"/>
  <c r="K1653" i="2"/>
  <c r="Q1653" i="2"/>
  <c r="K1654" i="2"/>
  <c r="Q1654" i="2"/>
  <c r="K1655" i="2"/>
  <c r="Q1655" i="2"/>
  <c r="K1656" i="2"/>
  <c r="Q1656" i="2"/>
  <c r="K1657" i="2"/>
  <c r="Q1657" i="2"/>
  <c r="K1658" i="2"/>
  <c r="Q1658" i="2"/>
  <c r="K1659" i="2"/>
  <c r="Q1659" i="2"/>
  <c r="K1660" i="2"/>
  <c r="Q1660" i="2"/>
  <c r="K1661" i="2"/>
  <c r="Q1661" i="2"/>
  <c r="K1662" i="2"/>
  <c r="Q1662" i="2"/>
  <c r="K1663" i="2"/>
  <c r="Q1663" i="2"/>
  <c r="K1664" i="2"/>
  <c r="Q1664" i="2"/>
  <c r="K1665" i="2"/>
  <c r="Q1665" i="2"/>
  <c r="K1666" i="2"/>
  <c r="Q1666" i="2"/>
  <c r="K1667" i="2"/>
  <c r="Q1667" i="2"/>
  <c r="K1668" i="2"/>
  <c r="Q1668" i="2"/>
  <c r="K1669" i="2"/>
  <c r="Q1669" i="2"/>
  <c r="K1670" i="2"/>
  <c r="Q1670" i="2"/>
  <c r="K1671" i="2"/>
  <c r="Q1671" i="2"/>
  <c r="K1672" i="2"/>
  <c r="Q1672" i="2"/>
  <c r="K1673" i="2"/>
  <c r="Q1673" i="2"/>
  <c r="K1674" i="2"/>
  <c r="Q1674" i="2"/>
  <c r="K1675" i="2"/>
  <c r="Q1675" i="2"/>
  <c r="K1676" i="2"/>
  <c r="Q1676" i="2"/>
  <c r="K1677" i="2"/>
  <c r="Q1677" i="2"/>
  <c r="K1678" i="2"/>
  <c r="Q1678" i="2"/>
  <c r="K1679" i="2"/>
  <c r="Q1679" i="2"/>
  <c r="K1680" i="2"/>
  <c r="Q1680" i="2"/>
  <c r="K1681" i="2"/>
  <c r="Q1681" i="2"/>
  <c r="K1682" i="2"/>
  <c r="Q1682" i="2"/>
  <c r="K1683" i="2"/>
  <c r="Q1683" i="2"/>
  <c r="K1684" i="2"/>
  <c r="Q1684" i="2"/>
  <c r="K1685" i="2"/>
  <c r="Q1685" i="2"/>
  <c r="K1686" i="2"/>
  <c r="Q1686" i="2"/>
  <c r="K1687" i="2"/>
  <c r="Q1687" i="2"/>
  <c r="K1688" i="2"/>
  <c r="Q1688" i="2"/>
  <c r="K1689" i="2"/>
  <c r="Q1689" i="2"/>
  <c r="K1690" i="2"/>
  <c r="Q1690" i="2"/>
  <c r="K1691" i="2"/>
  <c r="Q1691" i="2"/>
  <c r="K1692" i="2"/>
  <c r="Q1692" i="2"/>
  <c r="K1693" i="2"/>
  <c r="Q1693" i="2"/>
  <c r="K1694" i="2"/>
  <c r="Q1694" i="2"/>
  <c r="K1695" i="2"/>
  <c r="Q1695" i="2"/>
  <c r="K1696" i="2"/>
  <c r="Q1696" i="2"/>
  <c r="K1697" i="2"/>
  <c r="Q1697" i="2"/>
  <c r="K1698" i="2"/>
  <c r="Q1698" i="2"/>
  <c r="K1699" i="2"/>
  <c r="Q1699" i="2"/>
  <c r="K1700" i="2"/>
  <c r="Q1700" i="2"/>
  <c r="K1701" i="2"/>
  <c r="Q1701" i="2"/>
  <c r="K1702" i="2"/>
  <c r="Q1702" i="2"/>
  <c r="K1703" i="2"/>
  <c r="Q1703" i="2"/>
  <c r="K1704" i="2"/>
  <c r="Q1704" i="2"/>
  <c r="K1705" i="2"/>
  <c r="Q1705" i="2"/>
  <c r="K1706" i="2"/>
  <c r="Q1706" i="2"/>
  <c r="K1707" i="2"/>
  <c r="Q1707" i="2"/>
  <c r="K1708" i="2"/>
  <c r="Q1708" i="2"/>
  <c r="K1709" i="2"/>
  <c r="Q1709" i="2"/>
  <c r="K1710" i="2"/>
  <c r="Q1710" i="2"/>
  <c r="K1711" i="2"/>
  <c r="Q1711" i="2"/>
  <c r="K1712" i="2"/>
  <c r="Q1712" i="2"/>
  <c r="K1713" i="2"/>
  <c r="Q1713" i="2"/>
  <c r="K1714" i="2"/>
  <c r="Q1714" i="2"/>
  <c r="K1715" i="2"/>
  <c r="Q1715" i="2"/>
  <c r="K1716" i="2"/>
  <c r="Q1716" i="2"/>
  <c r="K1717" i="2"/>
  <c r="Q1717" i="2"/>
  <c r="K1718" i="2"/>
  <c r="Q1718" i="2"/>
  <c r="K1719" i="2"/>
  <c r="Q1719" i="2"/>
  <c r="K1720" i="2"/>
  <c r="Q1720" i="2"/>
  <c r="K1721" i="2"/>
  <c r="Q1721" i="2"/>
  <c r="K1722" i="2"/>
  <c r="Q1722" i="2"/>
  <c r="K1723" i="2"/>
  <c r="Q1723" i="2"/>
  <c r="K1724" i="2"/>
  <c r="Q1724" i="2"/>
  <c r="K1725" i="2"/>
  <c r="Q1725" i="2"/>
  <c r="K1726" i="2"/>
  <c r="Q1726" i="2"/>
  <c r="K1727" i="2"/>
  <c r="Q1727" i="2"/>
  <c r="K1728" i="2"/>
  <c r="Q1728" i="2"/>
  <c r="K1729" i="2"/>
  <c r="Q1729" i="2"/>
  <c r="K1730" i="2"/>
  <c r="Q1730" i="2"/>
  <c r="K1731" i="2"/>
  <c r="Q1731" i="2"/>
  <c r="K1732" i="2"/>
  <c r="Q1732" i="2"/>
  <c r="K1733" i="2"/>
  <c r="Q1733" i="2"/>
  <c r="K1734" i="2"/>
  <c r="Q1734" i="2"/>
  <c r="K1735" i="2"/>
  <c r="Q1735" i="2"/>
  <c r="K1736" i="2"/>
  <c r="Q1736" i="2"/>
  <c r="K1737" i="2"/>
  <c r="Q1737" i="2"/>
  <c r="K1738" i="2"/>
  <c r="Q1738" i="2"/>
  <c r="K1739" i="2"/>
  <c r="Q1739" i="2"/>
  <c r="K1740" i="2"/>
  <c r="Q1740" i="2"/>
  <c r="K1741" i="2"/>
  <c r="Q1741" i="2"/>
  <c r="K1742" i="2"/>
  <c r="Q1742" i="2"/>
  <c r="K1743" i="2"/>
  <c r="Q1743" i="2"/>
  <c r="K1744" i="2"/>
  <c r="Q1744" i="2"/>
  <c r="K1745" i="2"/>
  <c r="Q1745" i="2"/>
  <c r="K1746" i="2"/>
  <c r="Q1746" i="2"/>
  <c r="K1747" i="2"/>
  <c r="Q1747" i="2"/>
  <c r="K1748" i="2"/>
  <c r="Q1748" i="2"/>
  <c r="K1749" i="2"/>
  <c r="Q1749" i="2"/>
  <c r="K1750" i="2"/>
  <c r="Q1750" i="2"/>
  <c r="K1751" i="2"/>
  <c r="Q1751" i="2"/>
  <c r="K1752" i="2"/>
  <c r="Q1752" i="2"/>
  <c r="K1753" i="2"/>
  <c r="Q1753" i="2"/>
  <c r="K1754" i="2"/>
  <c r="Q1754" i="2"/>
  <c r="K1755" i="2"/>
  <c r="Q1755" i="2"/>
  <c r="K1756" i="2"/>
  <c r="Q1756" i="2"/>
  <c r="K1757" i="2"/>
  <c r="Q1757" i="2"/>
  <c r="K1758" i="2"/>
  <c r="Q1758" i="2"/>
  <c r="K1759" i="2"/>
  <c r="Q1759" i="2"/>
  <c r="K1760" i="2"/>
  <c r="Q1760" i="2"/>
  <c r="K1761" i="2"/>
  <c r="Q1761" i="2"/>
  <c r="K1762" i="2"/>
  <c r="Q1762" i="2"/>
  <c r="K1763" i="2"/>
  <c r="Q1763" i="2"/>
  <c r="K1764" i="2"/>
  <c r="Q1764" i="2"/>
  <c r="K1765" i="2"/>
  <c r="Q1765" i="2"/>
  <c r="K1766" i="2"/>
  <c r="Q1766" i="2"/>
  <c r="K1767" i="2"/>
  <c r="Q1767" i="2"/>
  <c r="K1768" i="2"/>
  <c r="Q1768" i="2"/>
  <c r="K1769" i="2"/>
  <c r="Q1769" i="2"/>
  <c r="K1770" i="2"/>
  <c r="Q1770" i="2"/>
  <c r="K1771" i="2"/>
  <c r="Q1771" i="2"/>
  <c r="K1772" i="2"/>
  <c r="Q1772" i="2"/>
  <c r="K1773" i="2"/>
  <c r="Q1773" i="2"/>
  <c r="K1774" i="2"/>
  <c r="Q1774" i="2"/>
  <c r="K1775" i="2"/>
  <c r="Q1775" i="2"/>
  <c r="K1776" i="2"/>
  <c r="Q1776" i="2"/>
  <c r="K1777" i="2"/>
  <c r="Q1777" i="2"/>
  <c r="K1778" i="2"/>
  <c r="Q1778" i="2"/>
  <c r="K1779" i="2"/>
  <c r="Q1779" i="2"/>
  <c r="K1780" i="2"/>
  <c r="Q1780" i="2"/>
  <c r="K1781" i="2"/>
  <c r="Q1781" i="2"/>
  <c r="K1782" i="2"/>
  <c r="Q1782" i="2"/>
  <c r="K1783" i="2"/>
  <c r="Q1783" i="2"/>
  <c r="K1784" i="2"/>
  <c r="Q1784" i="2"/>
  <c r="K1785" i="2"/>
  <c r="Q1785" i="2"/>
  <c r="K1786" i="2"/>
  <c r="Q1786" i="2"/>
  <c r="K1787" i="2"/>
  <c r="Q1787" i="2"/>
  <c r="K1788" i="2"/>
  <c r="Q1788" i="2"/>
  <c r="K1789" i="2"/>
  <c r="Q1789" i="2"/>
  <c r="K1790" i="2"/>
  <c r="Q1790" i="2"/>
  <c r="K1791" i="2"/>
  <c r="Q1791" i="2"/>
  <c r="K1792" i="2"/>
  <c r="Q1792" i="2"/>
  <c r="K1793" i="2"/>
  <c r="Q1793" i="2"/>
  <c r="K1794" i="2"/>
  <c r="Q1794" i="2"/>
  <c r="K1795" i="2"/>
  <c r="Q1795" i="2"/>
  <c r="K1796" i="2"/>
  <c r="Q1796" i="2"/>
  <c r="K1797" i="2"/>
  <c r="Q1797" i="2"/>
  <c r="K1798" i="2"/>
  <c r="Q1798" i="2"/>
  <c r="K1799" i="2"/>
  <c r="Q1799" i="2"/>
  <c r="K1800" i="2"/>
  <c r="Q1800" i="2"/>
  <c r="K1801" i="2"/>
  <c r="Q1801" i="2"/>
  <c r="K1802" i="2"/>
  <c r="Q1802" i="2"/>
  <c r="K1803" i="2"/>
  <c r="Q1803" i="2"/>
  <c r="K1804" i="2"/>
  <c r="Q1804" i="2"/>
  <c r="K1805" i="2"/>
  <c r="Q1805" i="2"/>
  <c r="K1806" i="2"/>
  <c r="Q1806" i="2"/>
  <c r="K1807" i="2"/>
  <c r="Q1807" i="2"/>
  <c r="K1808" i="2"/>
  <c r="Q1808" i="2"/>
  <c r="K1809" i="2"/>
  <c r="Q1809" i="2"/>
  <c r="K1810" i="2"/>
  <c r="Q1810" i="2"/>
  <c r="K1811" i="2"/>
  <c r="Q1811" i="2"/>
  <c r="K1812" i="2"/>
  <c r="Q1812" i="2"/>
  <c r="K1813" i="2"/>
  <c r="Q1813" i="2"/>
  <c r="K1814" i="2"/>
  <c r="Q1814" i="2"/>
  <c r="K1815" i="2"/>
  <c r="Q1815" i="2"/>
  <c r="K1816" i="2"/>
  <c r="Q1816" i="2"/>
  <c r="K1817" i="2"/>
  <c r="Q1817" i="2"/>
  <c r="K1818" i="2"/>
  <c r="Q1818" i="2"/>
  <c r="K1819" i="2"/>
  <c r="Q1819" i="2"/>
  <c r="K1820" i="2"/>
  <c r="Q1820" i="2"/>
  <c r="K1821" i="2"/>
  <c r="Q1821" i="2"/>
  <c r="K1822" i="2"/>
  <c r="Q1822" i="2"/>
  <c r="K1823" i="2"/>
  <c r="Q1823" i="2"/>
  <c r="K1824" i="2"/>
  <c r="Q1824" i="2"/>
  <c r="K1825" i="2"/>
  <c r="Q1825" i="2"/>
  <c r="K1826" i="2"/>
  <c r="Q1826" i="2"/>
  <c r="K1827" i="2"/>
  <c r="Q1827" i="2"/>
  <c r="K1828" i="2"/>
  <c r="Q1828" i="2"/>
  <c r="K1829" i="2"/>
  <c r="Q1829" i="2"/>
  <c r="K1830" i="2"/>
  <c r="Q1830" i="2"/>
  <c r="K1831" i="2"/>
  <c r="Q1831" i="2"/>
  <c r="K1832" i="2"/>
  <c r="Q1832" i="2"/>
  <c r="K1833" i="2"/>
  <c r="Q1833" i="2"/>
  <c r="K1834" i="2"/>
  <c r="Q1834" i="2"/>
  <c r="K1835" i="2"/>
  <c r="Q1835" i="2"/>
  <c r="K1836" i="2"/>
  <c r="Q1836" i="2"/>
  <c r="K1837" i="2"/>
  <c r="Q1837" i="2"/>
  <c r="K1838" i="2"/>
  <c r="Q1838" i="2"/>
  <c r="K1839" i="2"/>
  <c r="Q1839" i="2"/>
  <c r="K1840" i="2"/>
  <c r="Q1840" i="2"/>
  <c r="K1841" i="2"/>
  <c r="Q1841" i="2"/>
  <c r="K1842" i="2"/>
  <c r="Q1842" i="2"/>
  <c r="K1843" i="2"/>
  <c r="Q1843" i="2"/>
  <c r="K1844" i="2"/>
  <c r="Q1844" i="2"/>
  <c r="K1845" i="2"/>
  <c r="Q1845" i="2"/>
  <c r="K1846" i="2"/>
  <c r="Q1846" i="2"/>
  <c r="K1847" i="2"/>
  <c r="Q1847" i="2"/>
  <c r="K1848" i="2"/>
  <c r="Q1848" i="2"/>
  <c r="K1849" i="2"/>
  <c r="Q1849" i="2"/>
  <c r="K1850" i="2"/>
  <c r="Q1850" i="2"/>
  <c r="K1851" i="2"/>
  <c r="Q1851" i="2"/>
  <c r="K1852" i="2"/>
  <c r="Q1852" i="2"/>
  <c r="K1853" i="2"/>
  <c r="Q1853" i="2"/>
  <c r="K1854" i="2"/>
  <c r="Q1854" i="2"/>
  <c r="K1855" i="2"/>
  <c r="Q1855" i="2"/>
  <c r="K1856" i="2"/>
  <c r="Q1856" i="2"/>
  <c r="K1857" i="2"/>
  <c r="Q1857" i="2"/>
  <c r="K1858" i="2"/>
  <c r="Q1858" i="2"/>
  <c r="K1859" i="2"/>
  <c r="Q1859" i="2"/>
  <c r="K1860" i="2"/>
  <c r="Q1860" i="2"/>
  <c r="K1861" i="2"/>
  <c r="Q1861" i="2"/>
  <c r="K1862" i="2"/>
  <c r="Q1862" i="2"/>
  <c r="K1863" i="2"/>
  <c r="Q1863" i="2"/>
  <c r="K1864" i="2"/>
  <c r="Q1864" i="2"/>
  <c r="K1865" i="2"/>
  <c r="Q1865" i="2"/>
  <c r="K1866" i="2"/>
  <c r="Q1866" i="2"/>
  <c r="K1867" i="2"/>
  <c r="Q1867" i="2"/>
  <c r="K1868" i="2"/>
  <c r="Q1868" i="2"/>
  <c r="K1869" i="2"/>
  <c r="Q1869" i="2"/>
  <c r="K1870" i="2"/>
  <c r="Q1870" i="2"/>
  <c r="K1871" i="2"/>
  <c r="Q1871" i="2"/>
  <c r="K1872" i="2"/>
  <c r="Q1872" i="2"/>
  <c r="K1873" i="2"/>
  <c r="Q1873" i="2"/>
  <c r="K1874" i="2"/>
  <c r="Q1874" i="2"/>
  <c r="K1875" i="2"/>
  <c r="Q1875" i="2"/>
  <c r="K1876" i="2"/>
  <c r="Q1876" i="2"/>
  <c r="K1877" i="2"/>
  <c r="Q1877" i="2"/>
  <c r="K1878" i="2"/>
  <c r="Q1878" i="2"/>
  <c r="K1879" i="2"/>
  <c r="Q1879" i="2"/>
  <c r="K1880" i="2"/>
  <c r="Q1880" i="2"/>
  <c r="K1881" i="2"/>
  <c r="Q1881" i="2"/>
  <c r="K1882" i="2"/>
  <c r="Q1882" i="2"/>
  <c r="K1883" i="2"/>
  <c r="Q1883" i="2"/>
  <c r="K1884" i="2"/>
  <c r="Q1884" i="2"/>
  <c r="K1885" i="2"/>
  <c r="Q1885" i="2"/>
  <c r="K1886" i="2"/>
  <c r="Q1886" i="2"/>
  <c r="K1887" i="2"/>
  <c r="Q1887" i="2"/>
  <c r="K1888" i="2"/>
  <c r="Q1888" i="2"/>
  <c r="K1889" i="2"/>
  <c r="Q1889" i="2"/>
  <c r="K1890" i="2"/>
  <c r="Q1890" i="2"/>
  <c r="K1891" i="2"/>
  <c r="Q1891" i="2"/>
  <c r="K1892" i="2"/>
  <c r="Q1892" i="2"/>
  <c r="K1893" i="2"/>
  <c r="Q1893" i="2"/>
  <c r="K1894" i="2"/>
  <c r="Q1894" i="2"/>
  <c r="K1895" i="2"/>
  <c r="Q1895" i="2"/>
  <c r="K1896" i="2"/>
  <c r="Q1896" i="2"/>
  <c r="K1897" i="2"/>
  <c r="Q1897" i="2"/>
  <c r="K1898" i="2"/>
  <c r="Q1898" i="2"/>
  <c r="K1899" i="2"/>
  <c r="Q1899" i="2"/>
  <c r="K1900" i="2"/>
  <c r="Q1900" i="2"/>
  <c r="K1901" i="2"/>
  <c r="Q1901" i="2"/>
  <c r="K1902" i="2"/>
  <c r="Q1902" i="2"/>
  <c r="K1903" i="2"/>
  <c r="Q1903" i="2"/>
  <c r="K1904" i="2"/>
  <c r="Q1904" i="2"/>
  <c r="K1905" i="2"/>
  <c r="Q1905" i="2"/>
  <c r="K1906" i="2"/>
  <c r="Q1906" i="2"/>
  <c r="K1907" i="2"/>
  <c r="Q1907" i="2"/>
  <c r="K1908" i="2"/>
  <c r="Q1908" i="2"/>
  <c r="K1909" i="2"/>
  <c r="Q1909" i="2"/>
  <c r="K1910" i="2"/>
  <c r="Q1910" i="2"/>
  <c r="K1911" i="2"/>
  <c r="Q1911" i="2"/>
  <c r="K1912" i="2"/>
  <c r="Q1912" i="2"/>
  <c r="K1913" i="2"/>
  <c r="Q1913" i="2"/>
  <c r="K1914" i="2"/>
  <c r="Q1914" i="2"/>
  <c r="K1915" i="2"/>
  <c r="Q1915" i="2"/>
  <c r="K1916" i="2"/>
  <c r="Q1916" i="2"/>
  <c r="K1917" i="2"/>
  <c r="Q1917" i="2"/>
  <c r="K1918" i="2"/>
  <c r="Q1918" i="2"/>
  <c r="K1919" i="2"/>
  <c r="Q1919" i="2"/>
  <c r="K1920" i="2"/>
  <c r="Q1920" i="2"/>
  <c r="K1921" i="2"/>
  <c r="Q1921" i="2"/>
  <c r="K1922" i="2"/>
  <c r="Q1922" i="2"/>
  <c r="K1923" i="2"/>
  <c r="Q1923" i="2"/>
  <c r="K1924" i="2"/>
  <c r="Q1924" i="2"/>
  <c r="K1925" i="2"/>
  <c r="Q1925" i="2"/>
  <c r="K1926" i="2"/>
  <c r="Q1926" i="2"/>
  <c r="K1927" i="2"/>
  <c r="Q1927" i="2"/>
  <c r="K1928" i="2"/>
  <c r="Q1928" i="2"/>
  <c r="K1929" i="2"/>
  <c r="Q1929" i="2"/>
  <c r="K1930" i="2"/>
  <c r="Q1930" i="2"/>
  <c r="K1931" i="2"/>
  <c r="Q1931" i="2"/>
  <c r="K1932" i="2"/>
  <c r="Q1932" i="2"/>
  <c r="K1933" i="2"/>
  <c r="Q1933" i="2"/>
  <c r="K1934" i="2"/>
  <c r="Q1934" i="2"/>
  <c r="K1935" i="2"/>
  <c r="Q1935" i="2"/>
  <c r="K1936" i="2"/>
  <c r="Q1936" i="2"/>
  <c r="K1937" i="2"/>
  <c r="Q1937" i="2"/>
  <c r="K1938" i="2"/>
  <c r="Q1938" i="2"/>
  <c r="K1939" i="2"/>
  <c r="Q1939" i="2"/>
  <c r="K1940" i="2"/>
  <c r="Q1940" i="2"/>
  <c r="K1941" i="2"/>
  <c r="Q1941" i="2"/>
  <c r="K1942" i="2"/>
  <c r="Q1942" i="2"/>
  <c r="K1943" i="2"/>
  <c r="Q1943" i="2"/>
  <c r="K1944" i="2"/>
  <c r="Q1944" i="2"/>
  <c r="K1945" i="2"/>
  <c r="Q1945" i="2"/>
  <c r="K1946" i="2"/>
  <c r="Q1946" i="2"/>
  <c r="K1947" i="2"/>
  <c r="Q1947" i="2"/>
  <c r="K1948" i="2"/>
  <c r="Q1948" i="2"/>
  <c r="K1949" i="2"/>
  <c r="Q1949" i="2"/>
  <c r="K1950" i="2"/>
  <c r="Q1950" i="2"/>
  <c r="K1951" i="2"/>
  <c r="Q1951" i="2"/>
  <c r="K1952" i="2"/>
  <c r="Q1952" i="2"/>
  <c r="K1953" i="2"/>
  <c r="Q1953" i="2"/>
  <c r="K1954" i="2"/>
  <c r="Q1954" i="2"/>
  <c r="K1955" i="2"/>
  <c r="Q1955" i="2"/>
  <c r="K1956" i="2"/>
  <c r="Q1956" i="2"/>
  <c r="K1957" i="2"/>
  <c r="Q1957" i="2"/>
  <c r="K1958" i="2"/>
  <c r="Q1958" i="2"/>
  <c r="K1959" i="2"/>
  <c r="Q1959" i="2"/>
  <c r="K1960" i="2"/>
  <c r="Q1960" i="2"/>
  <c r="K1961" i="2"/>
  <c r="Q1961" i="2"/>
  <c r="K1962" i="2"/>
  <c r="Q1962" i="2"/>
  <c r="K1963" i="2"/>
  <c r="Q1963" i="2"/>
  <c r="K1964" i="2"/>
  <c r="Q1964" i="2"/>
  <c r="K1965" i="2"/>
  <c r="Q1965" i="2"/>
  <c r="K1966" i="2"/>
  <c r="Q1966" i="2"/>
  <c r="K1967" i="2"/>
  <c r="Q1967" i="2"/>
  <c r="K1968" i="2"/>
  <c r="Q1968" i="2"/>
  <c r="K1969" i="2"/>
  <c r="Q1969" i="2"/>
  <c r="K1970" i="2"/>
  <c r="Q1970" i="2"/>
  <c r="K1971" i="2"/>
  <c r="Q1971" i="2"/>
  <c r="K1972" i="2"/>
  <c r="Q1972" i="2"/>
  <c r="K1973" i="2"/>
  <c r="Q1973" i="2"/>
  <c r="K1974" i="2"/>
  <c r="Q1974" i="2"/>
  <c r="K1975" i="2"/>
  <c r="Q1975" i="2"/>
  <c r="K1976" i="2"/>
  <c r="Q1976" i="2"/>
  <c r="K1977" i="2"/>
  <c r="Q1977" i="2"/>
  <c r="K1978" i="2"/>
  <c r="Q1978" i="2"/>
  <c r="K1979" i="2"/>
  <c r="Q1979" i="2"/>
  <c r="K1980" i="2"/>
  <c r="Q1980" i="2"/>
  <c r="K1981" i="2"/>
  <c r="Q1981" i="2"/>
  <c r="K1982" i="2"/>
  <c r="Q1982" i="2"/>
  <c r="K1983" i="2"/>
  <c r="Q1983" i="2"/>
  <c r="K1984" i="2"/>
  <c r="Q1984" i="2"/>
  <c r="K1985" i="2"/>
  <c r="Q1985" i="2"/>
  <c r="K1986" i="2"/>
  <c r="Q1986" i="2"/>
  <c r="K1987" i="2"/>
  <c r="Q1987" i="2"/>
  <c r="K1988" i="2"/>
  <c r="Q1988" i="2"/>
  <c r="K1989" i="2"/>
  <c r="Q1989" i="2"/>
  <c r="K1990" i="2"/>
  <c r="Q1990" i="2"/>
  <c r="K1991" i="2"/>
  <c r="Q1991" i="2"/>
  <c r="K1992" i="2"/>
  <c r="Q1992" i="2"/>
  <c r="K1993" i="2"/>
  <c r="Q1993" i="2"/>
  <c r="K1994" i="2"/>
  <c r="Q1994" i="2"/>
  <c r="K1995" i="2"/>
  <c r="Q1995" i="2"/>
  <c r="K1996" i="2"/>
  <c r="Q1996" i="2"/>
  <c r="K1997" i="2"/>
  <c r="Q1997" i="2"/>
  <c r="K1998" i="2"/>
  <c r="Q1998" i="2"/>
  <c r="K1999" i="2"/>
  <c r="Q1999" i="2"/>
  <c r="K2000" i="2"/>
  <c r="Q2000" i="2"/>
  <c r="K2001" i="2"/>
  <c r="Q2001" i="2"/>
  <c r="K2002" i="2"/>
  <c r="Q2002" i="2"/>
  <c r="K2003" i="2"/>
  <c r="Q2003" i="2"/>
  <c r="K2004" i="2"/>
  <c r="Q2004" i="2"/>
  <c r="K2005" i="2"/>
  <c r="Q2005" i="2"/>
  <c r="K2006" i="2"/>
  <c r="Q2006" i="2"/>
  <c r="K2007" i="2"/>
  <c r="Q2007" i="2"/>
  <c r="K2008" i="2"/>
  <c r="Q2008" i="2"/>
  <c r="K2009" i="2"/>
  <c r="Q2009" i="2"/>
  <c r="K2010" i="2"/>
  <c r="Q2010" i="2"/>
  <c r="K2011" i="2"/>
  <c r="Q2011" i="2"/>
  <c r="K2012" i="2"/>
  <c r="Q2012" i="2"/>
  <c r="K2013" i="2"/>
  <c r="Q2013" i="2"/>
  <c r="K2014" i="2"/>
  <c r="Q2014" i="2"/>
  <c r="K2015" i="2"/>
  <c r="Q2015" i="2"/>
  <c r="K2016" i="2"/>
  <c r="Q2016" i="2"/>
  <c r="K2017" i="2"/>
  <c r="Q2017" i="2"/>
  <c r="K2018" i="2"/>
  <c r="Q2018" i="2"/>
  <c r="K2019" i="2"/>
  <c r="Q2019" i="2"/>
  <c r="K2020" i="2"/>
  <c r="Q2020" i="2"/>
  <c r="K2021" i="2"/>
  <c r="Q2021" i="2"/>
  <c r="K2022" i="2"/>
  <c r="Q2022" i="2"/>
  <c r="K2023" i="2"/>
  <c r="Q2023" i="2"/>
  <c r="K2024" i="2"/>
  <c r="Q2024" i="2"/>
  <c r="K2025" i="2"/>
  <c r="Q2025" i="2"/>
  <c r="K2026" i="2"/>
  <c r="Q2026" i="2"/>
  <c r="K2027" i="2"/>
  <c r="Q2027" i="2"/>
  <c r="K2028" i="2"/>
  <c r="Q2028" i="2"/>
  <c r="K2029" i="2"/>
  <c r="Q2029" i="2"/>
  <c r="K2030" i="2"/>
  <c r="Q2030" i="2"/>
  <c r="K2031" i="2"/>
  <c r="Q2031" i="2"/>
  <c r="K2032" i="2"/>
  <c r="Q2032" i="2"/>
  <c r="K2033" i="2"/>
  <c r="Q2033" i="2"/>
  <c r="K2034" i="2"/>
  <c r="Q2034" i="2"/>
  <c r="K2035" i="2"/>
  <c r="Q2035" i="2"/>
  <c r="K2036" i="2"/>
  <c r="Q2036" i="2"/>
  <c r="K2037" i="2"/>
  <c r="Q2037" i="2"/>
  <c r="K2038" i="2"/>
  <c r="Q2038" i="2"/>
  <c r="K2039" i="2"/>
  <c r="Q2039" i="2"/>
  <c r="K2040" i="2"/>
  <c r="Q2040" i="2"/>
  <c r="K2041" i="2"/>
  <c r="Q2041" i="2"/>
  <c r="K2042" i="2"/>
  <c r="Q2042" i="2"/>
  <c r="K2043" i="2"/>
  <c r="Q2043" i="2"/>
  <c r="K2044" i="2"/>
  <c r="Q2044" i="2"/>
  <c r="K2045" i="2"/>
  <c r="Q2045" i="2"/>
  <c r="K2046" i="2"/>
  <c r="Q2046" i="2"/>
  <c r="K2047" i="2"/>
  <c r="Q2047" i="2"/>
  <c r="K2048" i="2"/>
  <c r="Q2048" i="2"/>
  <c r="K2049" i="2"/>
  <c r="Q2049" i="2"/>
  <c r="K2050" i="2"/>
  <c r="Q2050" i="2"/>
  <c r="K2051" i="2"/>
  <c r="Q2051" i="2"/>
  <c r="K2052" i="2"/>
  <c r="Q2052" i="2"/>
  <c r="K2053" i="2"/>
  <c r="Q2053" i="2"/>
  <c r="K2054" i="2"/>
  <c r="Q2054" i="2"/>
  <c r="K2055" i="2"/>
  <c r="Q2055" i="2"/>
  <c r="K2056" i="2"/>
  <c r="Q2056" i="2"/>
  <c r="K2057" i="2"/>
  <c r="Q2057" i="2"/>
  <c r="K2058" i="2"/>
  <c r="Q2058" i="2"/>
  <c r="K2059" i="2"/>
  <c r="Q2059" i="2"/>
  <c r="K2060" i="2"/>
  <c r="Q2060" i="2"/>
  <c r="K2061" i="2"/>
  <c r="Q2061" i="2"/>
  <c r="K2062" i="2"/>
  <c r="Q2062" i="2"/>
  <c r="K2063" i="2"/>
  <c r="Q2063" i="2"/>
  <c r="K2064" i="2"/>
  <c r="Q2064" i="2"/>
  <c r="K2065" i="2"/>
  <c r="Q2065" i="2"/>
  <c r="K2066" i="2"/>
  <c r="Q2066" i="2"/>
  <c r="K2067" i="2"/>
  <c r="Q2067" i="2"/>
  <c r="K2068" i="2"/>
  <c r="Q2068" i="2"/>
  <c r="K2069" i="2"/>
  <c r="Q2069" i="2"/>
  <c r="K2070" i="2"/>
  <c r="Q2070" i="2"/>
  <c r="K2071" i="2"/>
  <c r="Q2071" i="2"/>
  <c r="K2072" i="2"/>
  <c r="Q2072" i="2"/>
  <c r="K2073" i="2"/>
  <c r="Q2073" i="2"/>
  <c r="K2074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AV2071" i="1" l="1"/>
  <c r="AV2070" i="1"/>
  <c r="AV2069" i="1"/>
  <c r="AV2068" i="1"/>
  <c r="AV2067" i="1"/>
  <c r="AV2066" i="1"/>
  <c r="AV2065" i="1"/>
  <c r="AV2064" i="1"/>
  <c r="AV2063" i="1"/>
  <c r="AV2062" i="1"/>
  <c r="AV2061" i="1"/>
  <c r="AV2060" i="1"/>
  <c r="AV2059" i="1"/>
  <c r="AV2058" i="1"/>
  <c r="AV2057" i="1"/>
  <c r="AV2056" i="1"/>
  <c r="AV2055" i="1"/>
  <c r="AV2054" i="1"/>
  <c r="AV2053" i="1"/>
  <c r="AV2052" i="1"/>
  <c r="AV2051" i="1"/>
  <c r="AV2050" i="1"/>
  <c r="AV2049" i="1"/>
  <c r="AV2048" i="1"/>
  <c r="AV2047" i="1"/>
  <c r="AV2046" i="1"/>
  <c r="AV2045" i="1"/>
  <c r="AV2044" i="1"/>
  <c r="AV2043" i="1"/>
  <c r="AV2042" i="1"/>
  <c r="AV2041" i="1"/>
  <c r="AV2040" i="1"/>
  <c r="AV2039" i="1"/>
  <c r="AV2038" i="1"/>
  <c r="AV2037" i="1"/>
  <c r="AV2036" i="1"/>
  <c r="AV2035" i="1"/>
  <c r="AV2034" i="1"/>
  <c r="AV2033" i="1"/>
  <c r="AV2032" i="1"/>
  <c r="AV2031" i="1"/>
  <c r="AV2030" i="1"/>
  <c r="AV2029" i="1"/>
  <c r="AV2028" i="1"/>
  <c r="AV2027" i="1"/>
  <c r="AV2026" i="1"/>
  <c r="AV2025" i="1"/>
  <c r="AV2024" i="1"/>
  <c r="AV2023" i="1"/>
  <c r="AV2022" i="1"/>
  <c r="AV2021" i="1"/>
  <c r="AV2020" i="1"/>
  <c r="AV2019" i="1"/>
  <c r="AV2018" i="1"/>
  <c r="AV2017" i="1"/>
  <c r="AV2016" i="1"/>
  <c r="AV2015" i="1"/>
  <c r="AV2014" i="1"/>
  <c r="AV2013" i="1"/>
  <c r="AV2012" i="1"/>
  <c r="AV2011" i="1"/>
  <c r="AV2010" i="1"/>
  <c r="AV2009" i="1"/>
  <c r="AV2008" i="1"/>
  <c r="AV2007" i="1"/>
  <c r="AV2006" i="1"/>
  <c r="AV2005" i="1"/>
  <c r="AV2004" i="1"/>
  <c r="AV2003" i="1"/>
  <c r="AV2002" i="1"/>
  <c r="AV2001" i="1"/>
  <c r="AV2000" i="1"/>
  <c r="AV1999" i="1"/>
  <c r="AV1998" i="1"/>
  <c r="AV1997" i="1"/>
  <c r="AV1996" i="1"/>
  <c r="AV1995" i="1"/>
  <c r="AV1994" i="1"/>
  <c r="AV1993" i="1"/>
  <c r="AV1992" i="1"/>
  <c r="AV1991" i="1"/>
  <c r="AV1990" i="1"/>
  <c r="AV1989" i="1"/>
  <c r="AV1988" i="1"/>
  <c r="AV1987" i="1"/>
  <c r="AV1986" i="1"/>
  <c r="AV1985" i="1"/>
  <c r="AV1984" i="1"/>
  <c r="AV1983" i="1"/>
  <c r="AV1982" i="1"/>
  <c r="AV1981" i="1"/>
  <c r="AV1980" i="1"/>
  <c r="AV1979" i="1"/>
  <c r="AV1978" i="1"/>
  <c r="AV1977" i="1"/>
  <c r="AV1976" i="1"/>
  <c r="AV1975" i="1"/>
  <c r="AV1974" i="1"/>
  <c r="AV1973" i="1"/>
  <c r="AV1972" i="1"/>
  <c r="AV1971" i="1"/>
  <c r="AV1970" i="1"/>
  <c r="AV1969" i="1"/>
  <c r="AV1968" i="1"/>
  <c r="AV1967" i="1"/>
  <c r="AV1966" i="1"/>
  <c r="AV1965" i="1"/>
  <c r="AV1964" i="1"/>
  <c r="AV1963" i="1"/>
  <c r="AV1962" i="1"/>
  <c r="AV1961" i="1"/>
  <c r="AV1960" i="1"/>
  <c r="AV1959" i="1"/>
  <c r="AV1958" i="1"/>
  <c r="AV1957" i="1"/>
  <c r="AV1956" i="1"/>
  <c r="AV1955" i="1"/>
  <c r="AV1954" i="1"/>
  <c r="AV1953" i="1"/>
  <c r="AV1952" i="1"/>
  <c r="AV1951" i="1"/>
  <c r="AV1950" i="1"/>
  <c r="AV1949" i="1"/>
  <c r="AV1948" i="1"/>
  <c r="AV1947" i="1"/>
  <c r="AV1946" i="1"/>
  <c r="AV1945" i="1"/>
  <c r="AV1944" i="1"/>
  <c r="AV1943" i="1"/>
  <c r="AV1942" i="1"/>
  <c r="AV1941" i="1"/>
  <c r="AV1940" i="1"/>
  <c r="AV1939" i="1"/>
  <c r="AV1938" i="1"/>
  <c r="AV1937" i="1"/>
  <c r="AV1936" i="1"/>
  <c r="AV1935" i="1"/>
  <c r="AV1934" i="1"/>
  <c r="AV1933" i="1"/>
  <c r="AV1932" i="1"/>
  <c r="AV1931" i="1"/>
  <c r="AV1930" i="1"/>
  <c r="AV1929" i="1"/>
  <c r="AV1928" i="1"/>
  <c r="AV1927" i="1"/>
  <c r="AV1926" i="1"/>
  <c r="AV1925" i="1"/>
  <c r="AV1924" i="1"/>
  <c r="AV1923" i="1"/>
  <c r="AV1922" i="1"/>
  <c r="AV1921" i="1"/>
  <c r="AV1920" i="1"/>
  <c r="AV1919" i="1"/>
  <c r="AV1918" i="1"/>
  <c r="AV1917" i="1"/>
  <c r="AV1916" i="1"/>
  <c r="AV1915" i="1"/>
  <c r="AV1914" i="1"/>
  <c r="AV1913" i="1"/>
  <c r="AV1912" i="1"/>
  <c r="AV1911" i="1"/>
  <c r="AV1910" i="1"/>
  <c r="AV1909" i="1"/>
  <c r="AV1908" i="1"/>
  <c r="AV1907" i="1"/>
  <c r="AV1906" i="1"/>
  <c r="AV1905" i="1"/>
  <c r="AV1904" i="1"/>
  <c r="AV1903" i="1"/>
  <c r="AV1902" i="1"/>
  <c r="AV1901" i="1"/>
  <c r="AV1900" i="1"/>
  <c r="AV1899" i="1"/>
  <c r="AV1898" i="1"/>
  <c r="AV1897" i="1"/>
  <c r="AV1896" i="1"/>
  <c r="AV1895" i="1"/>
  <c r="AV1894" i="1"/>
  <c r="AV1893" i="1"/>
  <c r="AV1892" i="1"/>
  <c r="AV1891" i="1"/>
  <c r="AV1890" i="1"/>
  <c r="AV1889" i="1"/>
  <c r="AV1888" i="1"/>
  <c r="AV1887" i="1"/>
  <c r="AV1886" i="1"/>
  <c r="AV1885" i="1"/>
  <c r="AV1884" i="1"/>
  <c r="AV1883" i="1"/>
  <c r="AV1882" i="1"/>
  <c r="AV1881" i="1"/>
  <c r="AV1880" i="1"/>
  <c r="AV1879" i="1"/>
  <c r="AV1878" i="1"/>
  <c r="AV1877" i="1"/>
  <c r="AV1876" i="1"/>
  <c r="AV1875" i="1"/>
  <c r="AV1874" i="1"/>
  <c r="AV1873" i="1"/>
  <c r="AV1872" i="1"/>
  <c r="AV1871" i="1"/>
  <c r="AV1870" i="1"/>
  <c r="AV1869" i="1"/>
  <c r="AV1868" i="1"/>
  <c r="AV1867" i="1"/>
  <c r="AV1866" i="1"/>
  <c r="AV1865" i="1"/>
  <c r="AV1864" i="1"/>
  <c r="AV1863" i="1"/>
  <c r="AV1862" i="1"/>
  <c r="AV1861" i="1"/>
  <c r="AV1860" i="1"/>
  <c r="AV1859" i="1"/>
  <c r="AV1858" i="1"/>
  <c r="AV1857" i="1"/>
  <c r="AV1856" i="1"/>
  <c r="AV1855" i="1"/>
  <c r="AV1854" i="1"/>
  <c r="AV1853" i="1"/>
  <c r="AV1852" i="1"/>
  <c r="AV1851" i="1"/>
  <c r="AV1850" i="1"/>
  <c r="AV1849" i="1"/>
  <c r="AV1848" i="1"/>
  <c r="AV1847" i="1"/>
  <c r="AV1846" i="1"/>
  <c r="AV1845" i="1"/>
  <c r="AV1844" i="1"/>
  <c r="AV1843" i="1"/>
  <c r="AV1842" i="1"/>
  <c r="AV1841" i="1"/>
  <c r="AV1840" i="1"/>
  <c r="AV1839" i="1"/>
  <c r="AV1838" i="1"/>
  <c r="AV1837" i="1"/>
  <c r="AV1836" i="1"/>
  <c r="AV1835" i="1"/>
  <c r="AV1834" i="1"/>
  <c r="AV1833" i="1"/>
  <c r="AV1832" i="1"/>
  <c r="AV1831" i="1"/>
  <c r="AV1830" i="1"/>
  <c r="AV1829" i="1"/>
  <c r="AV1828" i="1"/>
  <c r="AV1827" i="1"/>
  <c r="AV1826" i="1"/>
  <c r="AV1825" i="1"/>
  <c r="AV1824" i="1"/>
  <c r="AV1823" i="1"/>
  <c r="AV1822" i="1"/>
  <c r="AV1821" i="1"/>
  <c r="AV1820" i="1"/>
  <c r="AV1819" i="1"/>
  <c r="AV1818" i="1"/>
  <c r="AV1817" i="1"/>
  <c r="AV1816" i="1"/>
  <c r="AV1815" i="1"/>
  <c r="AV1814" i="1"/>
  <c r="AV1813" i="1"/>
  <c r="AV1812" i="1"/>
  <c r="AV1811" i="1"/>
  <c r="AV1810" i="1"/>
  <c r="AV1809" i="1"/>
  <c r="AV1808" i="1"/>
  <c r="AV1807" i="1"/>
  <c r="AV1806" i="1"/>
  <c r="AV1805" i="1"/>
  <c r="AV1804" i="1"/>
  <c r="AV1803" i="1"/>
  <c r="AV1802" i="1"/>
  <c r="AV1801" i="1"/>
  <c r="AV1800" i="1"/>
  <c r="AV1799" i="1"/>
  <c r="AV1798" i="1"/>
  <c r="AV1797" i="1"/>
  <c r="AV1796" i="1"/>
  <c r="AV1795" i="1"/>
  <c r="AV1794" i="1"/>
  <c r="AV1793" i="1"/>
  <c r="AV1792" i="1"/>
  <c r="AV1791" i="1"/>
  <c r="AV1790" i="1"/>
  <c r="AV1789" i="1"/>
  <c r="AV1788" i="1"/>
  <c r="AV1787" i="1"/>
  <c r="AV1786" i="1"/>
  <c r="AV1785" i="1"/>
  <c r="AV1784" i="1"/>
  <c r="AV1783" i="1"/>
  <c r="AV1782" i="1"/>
  <c r="AV1781" i="1"/>
  <c r="AV1780" i="1"/>
  <c r="AV1779" i="1"/>
  <c r="AV1778" i="1"/>
  <c r="AV1777" i="1"/>
  <c r="AV1776" i="1"/>
  <c r="AV1775" i="1"/>
  <c r="AV1774" i="1"/>
  <c r="AV1773" i="1"/>
  <c r="AV1772" i="1"/>
  <c r="AV1771" i="1"/>
  <c r="AV1770" i="1"/>
  <c r="AV1769" i="1"/>
  <c r="AV1768" i="1"/>
  <c r="AV1767" i="1"/>
  <c r="AV1766" i="1"/>
  <c r="AV1765" i="1"/>
  <c r="AV1764" i="1"/>
  <c r="AV1763" i="1"/>
  <c r="AV1762" i="1"/>
  <c r="AV1761" i="1"/>
  <c r="AV1760" i="1"/>
  <c r="AV1759" i="1"/>
  <c r="AV1758" i="1"/>
  <c r="AV1757" i="1"/>
  <c r="AV1756" i="1"/>
  <c r="AV1755" i="1"/>
  <c r="AV1754" i="1"/>
  <c r="AV1753" i="1"/>
  <c r="AV1752" i="1"/>
  <c r="AV1751" i="1"/>
  <c r="AV1750" i="1"/>
  <c r="AV1749" i="1"/>
  <c r="AV1748" i="1"/>
  <c r="AV1747" i="1"/>
  <c r="AV1746" i="1"/>
  <c r="AV1745" i="1"/>
  <c r="AV1744" i="1"/>
  <c r="AV1743" i="1"/>
  <c r="AV1742" i="1"/>
  <c r="AV1741" i="1"/>
  <c r="AV1740" i="1"/>
  <c r="AV1739" i="1"/>
  <c r="AV1738" i="1"/>
  <c r="AV1737" i="1"/>
  <c r="AV1736" i="1"/>
  <c r="AV1735" i="1"/>
  <c r="AV1734" i="1"/>
  <c r="AV1733" i="1"/>
  <c r="AV1732" i="1"/>
  <c r="AV1731" i="1"/>
  <c r="AV1730" i="1"/>
  <c r="AV1729" i="1"/>
  <c r="AV1728" i="1"/>
  <c r="AV1727" i="1"/>
  <c r="AV1726" i="1"/>
  <c r="AV1725" i="1"/>
  <c r="AV1724" i="1"/>
  <c r="AV1723" i="1"/>
  <c r="AV1722" i="1"/>
  <c r="AV1721" i="1"/>
  <c r="AV1720" i="1"/>
  <c r="AV1719" i="1"/>
  <c r="AV1718" i="1"/>
  <c r="AV1717" i="1"/>
  <c r="AV1716" i="1"/>
  <c r="AV1715" i="1"/>
  <c r="AV1714" i="1"/>
  <c r="AV1713" i="1"/>
  <c r="AV1712" i="1"/>
  <c r="AV1711" i="1"/>
  <c r="AV1710" i="1"/>
  <c r="AV1709" i="1"/>
  <c r="AV1708" i="1"/>
  <c r="AV1707" i="1"/>
  <c r="AV1706" i="1"/>
  <c r="AV1705" i="1"/>
  <c r="AV1704" i="1"/>
  <c r="AV1703" i="1"/>
  <c r="AV1702" i="1"/>
  <c r="AV1701" i="1"/>
  <c r="AV1700" i="1"/>
  <c r="AV1699" i="1"/>
  <c r="AV1698" i="1"/>
  <c r="AV1697" i="1"/>
  <c r="AV1696" i="1"/>
  <c r="AV1695" i="1"/>
  <c r="AV1694" i="1"/>
  <c r="AV1693" i="1"/>
  <c r="AV1692" i="1"/>
  <c r="AV1691" i="1"/>
  <c r="AV1690" i="1"/>
  <c r="AV1689" i="1"/>
  <c r="AV1688" i="1"/>
  <c r="AV1687" i="1"/>
  <c r="AV1686" i="1"/>
  <c r="AV1685" i="1"/>
  <c r="AV1684" i="1"/>
  <c r="AV1683" i="1"/>
  <c r="AV1682" i="1"/>
  <c r="AV1681" i="1"/>
  <c r="AV1680" i="1"/>
  <c r="AV1679" i="1"/>
  <c r="AV1678" i="1"/>
  <c r="AV1677" i="1"/>
  <c r="AV1676" i="1"/>
  <c r="AV1675" i="1"/>
  <c r="AV1674" i="1"/>
  <c r="AV1673" i="1"/>
  <c r="AV1672" i="1"/>
  <c r="AV1671" i="1"/>
  <c r="AV1670" i="1"/>
  <c r="AV1669" i="1"/>
  <c r="AV1668" i="1"/>
  <c r="AV1667" i="1"/>
  <c r="AV1666" i="1"/>
  <c r="AV1665" i="1"/>
  <c r="AV1664" i="1"/>
  <c r="AV1663" i="1"/>
  <c r="AV1662" i="1"/>
  <c r="AV1661" i="1"/>
  <c r="AV1660" i="1"/>
  <c r="AV1659" i="1"/>
  <c r="AV1658" i="1"/>
  <c r="AV1657" i="1"/>
  <c r="AV1656" i="1"/>
  <c r="AV1655" i="1"/>
  <c r="AV1654" i="1"/>
  <c r="AV1653" i="1"/>
  <c r="AV1652" i="1"/>
  <c r="AV1651" i="1"/>
  <c r="AV1650" i="1"/>
  <c r="AV1649" i="1"/>
  <c r="AV1648" i="1"/>
  <c r="AV1647" i="1"/>
  <c r="AV1646" i="1"/>
  <c r="AV1645" i="1"/>
  <c r="AV1644" i="1"/>
  <c r="AV1643" i="1"/>
  <c r="AV1642" i="1"/>
  <c r="AV1641" i="1"/>
  <c r="AV1640" i="1"/>
  <c r="AV1639" i="1"/>
  <c r="AV1638" i="1"/>
  <c r="AV1637" i="1"/>
  <c r="AV1636" i="1"/>
  <c r="AV1635" i="1"/>
  <c r="AV1634" i="1"/>
  <c r="AV1633" i="1"/>
  <c r="AV1632" i="1"/>
  <c r="AV1631" i="1"/>
  <c r="AV1630" i="1"/>
  <c r="AV1629" i="1"/>
  <c r="AV1628" i="1"/>
  <c r="AV1627" i="1"/>
  <c r="AV1626" i="1"/>
  <c r="AV1625" i="1"/>
  <c r="AV1624" i="1"/>
  <c r="AV1623" i="1"/>
  <c r="AV1622" i="1"/>
  <c r="AV1621" i="1"/>
  <c r="AV1620" i="1"/>
  <c r="AV1619" i="1"/>
  <c r="AV1618" i="1"/>
  <c r="AV1617" i="1"/>
  <c r="AV1616" i="1"/>
  <c r="AV1615" i="1"/>
  <c r="AV1614" i="1"/>
  <c r="AV1613" i="1"/>
  <c r="AV1612" i="1"/>
  <c r="AV1611" i="1"/>
  <c r="AV1610" i="1"/>
  <c r="AV1609" i="1"/>
  <c r="AV1608" i="1"/>
  <c r="AV1607" i="1"/>
  <c r="AV1606" i="1"/>
  <c r="AV1605" i="1"/>
  <c r="AV1604" i="1"/>
  <c r="AV1603" i="1"/>
  <c r="AV1602" i="1"/>
  <c r="AV1601" i="1"/>
  <c r="AV1600" i="1"/>
  <c r="AV1599" i="1"/>
  <c r="AV1598" i="1"/>
  <c r="AV1597" i="1"/>
  <c r="AV1596" i="1"/>
  <c r="AV1595" i="1"/>
  <c r="AV1594" i="1"/>
  <c r="AV1593" i="1"/>
  <c r="AV1592" i="1"/>
  <c r="AV1591" i="1"/>
  <c r="AV1590" i="1"/>
  <c r="AV1589" i="1"/>
  <c r="AV1588" i="1"/>
  <c r="AV1587" i="1"/>
  <c r="AV1586" i="1"/>
  <c r="AV1585" i="1"/>
  <c r="AV1584" i="1"/>
  <c r="AV1583" i="1"/>
  <c r="AV1582" i="1"/>
  <c r="AV1581" i="1"/>
  <c r="AV1580" i="1"/>
  <c r="AV1579" i="1"/>
  <c r="AV1578" i="1"/>
  <c r="AV1577" i="1"/>
  <c r="AV1576" i="1"/>
  <c r="AV1575" i="1"/>
  <c r="AV1574" i="1"/>
  <c r="AV1573" i="1"/>
  <c r="AV1572" i="1"/>
  <c r="AV1571" i="1"/>
  <c r="AV1570" i="1"/>
  <c r="AV1569" i="1"/>
  <c r="AV1568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6" i="1"/>
  <c r="AV1545" i="1"/>
  <c r="AV1544" i="1"/>
  <c r="AV1543" i="1"/>
  <c r="AV1542" i="1"/>
  <c r="AV1541" i="1"/>
  <c r="AV1540" i="1"/>
  <c r="AV1539" i="1"/>
  <c r="AV1538" i="1"/>
  <c r="AV1537" i="1"/>
  <c r="AV1536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509" i="1"/>
  <c r="AV1508" i="1"/>
  <c r="AV1507" i="1"/>
  <c r="AV1506" i="1"/>
  <c r="AV1505" i="1"/>
  <c r="AV1504" i="1"/>
  <c r="AV1503" i="1"/>
  <c r="AV1502" i="1"/>
  <c r="AV1501" i="1"/>
  <c r="AV1500" i="1"/>
  <c r="AV1499" i="1"/>
  <c r="AV1498" i="1"/>
  <c r="AV1497" i="1"/>
  <c r="AV1496" i="1"/>
  <c r="AV1495" i="1"/>
  <c r="AV1494" i="1"/>
  <c r="AV1493" i="1"/>
  <c r="AV1492" i="1"/>
  <c r="AV1491" i="1"/>
  <c r="AV1490" i="1"/>
  <c r="AV1489" i="1"/>
  <c r="AV1488" i="1"/>
  <c r="AV1487" i="1"/>
  <c r="AV1486" i="1"/>
  <c r="AV1485" i="1"/>
  <c r="AV1484" i="1"/>
  <c r="AV1483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6" i="1"/>
  <c r="AV1455" i="1"/>
  <c r="AV1454" i="1"/>
  <c r="AV1453" i="1"/>
  <c r="AV1452" i="1"/>
  <c r="AV1451" i="1"/>
  <c r="AV1450" i="1"/>
  <c r="AV1449" i="1"/>
  <c r="AV1448" i="1"/>
  <c r="AV1447" i="1"/>
  <c r="AV1446" i="1"/>
  <c r="AV1445" i="1"/>
  <c r="AV1444" i="1"/>
  <c r="AV1443" i="1"/>
  <c r="AV1442" i="1"/>
  <c r="AV1441" i="1"/>
  <c r="AV1440" i="1"/>
  <c r="AV1439" i="1"/>
  <c r="AV1438" i="1"/>
  <c r="AV1437" i="1"/>
  <c r="AV1436" i="1"/>
  <c r="AV1435" i="1"/>
  <c r="AV1434" i="1"/>
  <c r="AV1433" i="1"/>
  <c r="AV1432" i="1"/>
  <c r="AV1431" i="1"/>
  <c r="AV1430" i="1"/>
  <c r="AV1429" i="1"/>
  <c r="AV1428" i="1"/>
  <c r="AV1427" i="1"/>
  <c r="AV1426" i="1"/>
  <c r="AV1425" i="1"/>
  <c r="AV1424" i="1"/>
  <c r="AV1423" i="1"/>
  <c r="AV1422" i="1"/>
  <c r="AV1421" i="1"/>
  <c r="AV1420" i="1"/>
  <c r="AV1419" i="1"/>
  <c r="AV1418" i="1"/>
  <c r="AV1417" i="1"/>
  <c r="AV1416" i="1"/>
  <c r="AV1415" i="1"/>
  <c r="AV1414" i="1"/>
  <c r="AV1413" i="1"/>
  <c r="AV1412" i="1"/>
  <c r="AV1411" i="1"/>
  <c r="AV1410" i="1"/>
  <c r="AV1409" i="1"/>
  <c r="AV1408" i="1"/>
  <c r="AV1407" i="1"/>
  <c r="AV1406" i="1"/>
  <c r="AV1405" i="1"/>
  <c r="AV1404" i="1"/>
  <c r="AV1403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73" i="1"/>
  <c r="AV1372" i="1"/>
  <c r="AV1371" i="1"/>
  <c r="AV1370" i="1"/>
  <c r="AV1369" i="1"/>
  <c r="AV1368" i="1"/>
  <c r="AV1367" i="1"/>
  <c r="AV1366" i="1"/>
  <c r="AV1365" i="1"/>
  <c r="AV1364" i="1"/>
  <c r="AV1363" i="1"/>
  <c r="AV1362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295" i="1"/>
  <c r="AV1294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1" i="1"/>
  <c r="AV1270" i="1"/>
  <c r="AV1269" i="1"/>
  <c r="AV1268" i="1"/>
  <c r="AV1267" i="1"/>
  <c r="AV1266" i="1"/>
  <c r="AV1265" i="1"/>
  <c r="AV1264" i="1"/>
  <c r="AV1263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58" i="1"/>
  <c r="AV1157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39" i="1"/>
  <c r="AV1138" i="1"/>
  <c r="AV1137" i="1"/>
  <c r="AV1136" i="1"/>
  <c r="AV1135" i="1"/>
  <c r="AV1134" i="1"/>
  <c r="AV1133" i="1"/>
  <c r="AV1132" i="1"/>
  <c r="AV1131" i="1"/>
  <c r="AV1130" i="1"/>
  <c r="AV1129" i="1"/>
  <c r="AV1128" i="1"/>
  <c r="AV1127" i="1"/>
  <c r="AV1126" i="1"/>
  <c r="AV1125" i="1"/>
  <c r="AV1124" i="1"/>
  <c r="AV1123" i="1"/>
  <c r="AV1122" i="1"/>
  <c r="AV1121" i="1"/>
  <c r="AV1120" i="1"/>
  <c r="AV1119" i="1"/>
  <c r="AV1118" i="1"/>
  <c r="AV1117" i="1"/>
  <c r="AV1116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100" i="1"/>
  <c r="AV1099" i="1"/>
  <c r="AV1098" i="1"/>
  <c r="AV1097" i="1"/>
  <c r="AV1096" i="1"/>
  <c r="AV1095" i="1"/>
  <c r="AV1094" i="1"/>
  <c r="AV1093" i="1"/>
  <c r="AV1092" i="1"/>
  <c r="AV1091" i="1"/>
  <c r="AV1090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2" i="1"/>
  <c r="AV1071" i="1"/>
  <c r="AV1070" i="1"/>
  <c r="AV1069" i="1"/>
  <c r="AV1068" i="1"/>
  <c r="AV1067" i="1"/>
  <c r="AV1066" i="1"/>
  <c r="AV1065" i="1"/>
  <c r="AV1064" i="1"/>
  <c r="AV1063" i="1"/>
  <c r="AV1062" i="1"/>
  <c r="AV1061" i="1"/>
  <c r="AV106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12" i="1"/>
  <c r="AV1011" i="1"/>
  <c r="AV1010" i="1"/>
  <c r="AV1009" i="1"/>
  <c r="AV1008" i="1"/>
  <c r="AV1007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4" i="1"/>
  <c r="AV983" i="1"/>
  <c r="AV982" i="1"/>
  <c r="AV981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7" i="1"/>
  <c r="AV936" i="1"/>
  <c r="AV935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9" i="1"/>
  <c r="AV8" i="1"/>
  <c r="AV7" i="1"/>
  <c r="AV3" i="1"/>
  <c r="AR2071" i="1"/>
  <c r="AR2070" i="1"/>
  <c r="AR2069" i="1"/>
  <c r="AR2068" i="1"/>
  <c r="AR2067" i="1"/>
  <c r="AR2066" i="1"/>
  <c r="AR2065" i="1"/>
  <c r="AR2064" i="1"/>
  <c r="AR2063" i="1"/>
  <c r="AR2062" i="1"/>
  <c r="AR2061" i="1"/>
  <c r="AR2060" i="1"/>
  <c r="AR2059" i="1"/>
  <c r="AR2058" i="1"/>
  <c r="AR2057" i="1"/>
  <c r="AR2056" i="1"/>
  <c r="AR2055" i="1"/>
  <c r="AR2054" i="1"/>
  <c r="AR2053" i="1"/>
  <c r="AR2052" i="1"/>
  <c r="AR2051" i="1"/>
  <c r="AR2050" i="1"/>
  <c r="AR2049" i="1"/>
  <c r="AR2048" i="1"/>
  <c r="AR2047" i="1"/>
  <c r="AR2046" i="1"/>
  <c r="AR2045" i="1"/>
  <c r="AR2044" i="1"/>
  <c r="AR2043" i="1"/>
  <c r="AR2042" i="1"/>
  <c r="AR2041" i="1"/>
  <c r="AR2040" i="1"/>
  <c r="AR2039" i="1"/>
  <c r="AR2038" i="1"/>
  <c r="AR2037" i="1"/>
  <c r="AR2036" i="1"/>
  <c r="AR2035" i="1"/>
  <c r="AR2034" i="1"/>
  <c r="AR2033" i="1"/>
  <c r="AR2032" i="1"/>
  <c r="AR2031" i="1"/>
  <c r="AR2030" i="1"/>
  <c r="AR2029" i="1"/>
  <c r="AR2028" i="1"/>
  <c r="AR2027" i="1"/>
  <c r="AR2026" i="1"/>
  <c r="AR2025" i="1"/>
  <c r="AR2024" i="1"/>
  <c r="AR2023" i="1"/>
  <c r="AR2022" i="1"/>
  <c r="AR2021" i="1"/>
  <c r="AR2020" i="1"/>
  <c r="AR2019" i="1"/>
  <c r="AR2018" i="1"/>
  <c r="AR2017" i="1"/>
  <c r="AR2016" i="1"/>
  <c r="AR2015" i="1"/>
  <c r="AR2014" i="1"/>
  <c r="AR2013" i="1"/>
  <c r="AR2012" i="1"/>
  <c r="AR2011" i="1"/>
  <c r="AR2010" i="1"/>
  <c r="AR2009" i="1"/>
  <c r="AR2008" i="1"/>
  <c r="AR2007" i="1"/>
  <c r="AR2006" i="1"/>
  <c r="AR200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6" i="1"/>
  <c r="AR1655" i="1"/>
  <c r="AR1654" i="1"/>
  <c r="AR1653" i="1"/>
  <c r="AR1652" i="1"/>
  <c r="AR1651" i="1"/>
  <c r="AR1650" i="1"/>
  <c r="AR1649" i="1"/>
  <c r="AR1648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3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6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8" i="1"/>
  <c r="AR1187" i="1"/>
  <c r="AR1186" i="1"/>
  <c r="AR1185" i="1"/>
  <c r="AR1184" i="1"/>
  <c r="AR1183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5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1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7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9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3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7" i="1"/>
  <c r="AR216" i="1"/>
  <c r="AR215" i="1"/>
  <c r="AR214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0" i="1"/>
  <c r="AR49" i="1"/>
  <c r="AR48" i="1"/>
  <c r="AR47" i="1"/>
  <c r="AR46" i="1"/>
  <c r="AR45" i="1"/>
  <c r="AR44" i="1"/>
  <c r="AR43" i="1"/>
  <c r="AR42" i="1"/>
  <c r="AR3" i="1"/>
  <c r="AF2071" i="1"/>
  <c r="AF2070" i="1"/>
  <c r="AF2069" i="1"/>
  <c r="AF2068" i="1"/>
  <c r="AF2067" i="1"/>
  <c r="AF2066" i="1"/>
  <c r="AF2065" i="1"/>
  <c r="AF2064" i="1"/>
  <c r="AF2063" i="1"/>
  <c r="AF2062" i="1"/>
  <c r="AF2061" i="1"/>
  <c r="AF2060" i="1"/>
  <c r="AF2059" i="1"/>
  <c r="AF2058" i="1"/>
  <c r="AF2057" i="1"/>
  <c r="AF2056" i="1"/>
  <c r="AF2055" i="1"/>
  <c r="AF2054" i="1"/>
  <c r="AF2053" i="1"/>
  <c r="AF2052" i="1"/>
  <c r="AF2051" i="1"/>
  <c r="AF2050" i="1"/>
  <c r="AF2049" i="1"/>
  <c r="AF2048" i="1"/>
  <c r="AF2047" i="1"/>
  <c r="AF2046" i="1"/>
  <c r="AF2045" i="1"/>
  <c r="AF2044" i="1"/>
  <c r="AF2043" i="1"/>
  <c r="AF2042" i="1"/>
  <c r="AF2041" i="1"/>
  <c r="AF2040" i="1"/>
  <c r="AF2039" i="1"/>
  <c r="AF2038" i="1"/>
  <c r="AF2037" i="1"/>
  <c r="AF2036" i="1"/>
  <c r="AF2035" i="1"/>
  <c r="AF2034" i="1"/>
  <c r="AF2033" i="1"/>
  <c r="AF2032" i="1"/>
  <c r="AF2031" i="1"/>
  <c r="AF2030" i="1"/>
  <c r="AF2029" i="1"/>
  <c r="AF2028" i="1"/>
  <c r="AF2027" i="1"/>
  <c r="AF2026" i="1"/>
  <c r="AF2025" i="1"/>
  <c r="AF2024" i="1"/>
  <c r="AF2023" i="1"/>
  <c r="AF2022" i="1"/>
  <c r="AF2021" i="1"/>
  <c r="AF2020" i="1"/>
  <c r="AF2019" i="1"/>
  <c r="AF2018" i="1"/>
  <c r="AF2017" i="1"/>
  <c r="AF2016" i="1"/>
  <c r="AF2015" i="1"/>
  <c r="AF2014" i="1"/>
  <c r="AF2013" i="1"/>
  <c r="AF2012" i="1"/>
  <c r="AF2011" i="1"/>
  <c r="AF2010" i="1"/>
  <c r="AF2009" i="1"/>
  <c r="AF2008" i="1"/>
  <c r="AF2007" i="1"/>
  <c r="AF2006" i="1"/>
  <c r="AF2005" i="1"/>
  <c r="AF2004" i="1"/>
  <c r="AF2003" i="1"/>
  <c r="AF2002" i="1"/>
  <c r="AF2001" i="1"/>
  <c r="AF2000" i="1"/>
  <c r="AF1999" i="1"/>
  <c r="AF1998" i="1"/>
  <c r="AF1997" i="1"/>
  <c r="AF1996" i="1"/>
  <c r="AF1995" i="1"/>
  <c r="AF1994" i="1"/>
  <c r="AF1993" i="1"/>
  <c r="AF1992" i="1"/>
  <c r="AF1991" i="1"/>
  <c r="AF1990" i="1"/>
  <c r="AF1989" i="1"/>
  <c r="AF1988" i="1"/>
  <c r="AF1987" i="1"/>
  <c r="AF1986" i="1"/>
  <c r="AF1985" i="1"/>
  <c r="AF1984" i="1"/>
  <c r="AF1983" i="1"/>
  <c r="AF1982" i="1"/>
  <c r="AF1981" i="1"/>
  <c r="AF1980" i="1"/>
  <c r="AF1979" i="1"/>
  <c r="AF1978" i="1"/>
  <c r="AF1977" i="1"/>
  <c r="AF1976" i="1"/>
  <c r="AF1975" i="1"/>
  <c r="AF1974" i="1"/>
  <c r="AF1973" i="1"/>
  <c r="AF1972" i="1"/>
  <c r="AF1971" i="1"/>
  <c r="AF1970" i="1"/>
  <c r="AF1969" i="1"/>
  <c r="AF1968" i="1"/>
  <c r="AF1967" i="1"/>
  <c r="AF1966" i="1"/>
  <c r="AF1965" i="1"/>
  <c r="AF1964" i="1"/>
  <c r="AF1963" i="1"/>
  <c r="AF1962" i="1"/>
  <c r="AF1961" i="1"/>
  <c r="AF1960" i="1"/>
  <c r="AF1959" i="1"/>
  <c r="AF1958" i="1"/>
  <c r="AF1957" i="1"/>
  <c r="AF1956" i="1"/>
  <c r="AF1955" i="1"/>
  <c r="AF1954" i="1"/>
  <c r="AF1953" i="1"/>
  <c r="AF1952" i="1"/>
  <c r="AF1951" i="1"/>
  <c r="AF1950" i="1"/>
  <c r="AF1949" i="1"/>
  <c r="AF1948" i="1"/>
  <c r="AF1947" i="1"/>
  <c r="AF1946" i="1"/>
  <c r="AF1945" i="1"/>
  <c r="AF1944" i="1"/>
  <c r="AF1943" i="1"/>
  <c r="AF1942" i="1"/>
  <c r="AF1941" i="1"/>
  <c r="AF1940" i="1"/>
  <c r="AF1939" i="1"/>
  <c r="AF1938" i="1"/>
  <c r="AF1937" i="1"/>
  <c r="AF1936" i="1"/>
  <c r="AF1935" i="1"/>
  <c r="AF1934" i="1"/>
  <c r="AF1933" i="1"/>
  <c r="AF1932" i="1"/>
  <c r="AF1931" i="1"/>
  <c r="AF1930" i="1"/>
  <c r="AF1929" i="1"/>
  <c r="AF1928" i="1"/>
  <c r="AF1927" i="1"/>
  <c r="AF1926" i="1"/>
  <c r="AF1925" i="1"/>
  <c r="AF1924" i="1"/>
  <c r="AF1923" i="1"/>
  <c r="AF1922" i="1"/>
  <c r="AF1921" i="1"/>
  <c r="AF1920" i="1"/>
  <c r="AF1919" i="1"/>
  <c r="AF1918" i="1"/>
  <c r="AF1917" i="1"/>
  <c r="AF1916" i="1"/>
  <c r="AF1915" i="1"/>
  <c r="AF1914" i="1"/>
  <c r="AF1913" i="1"/>
  <c r="AF1912" i="1"/>
  <c r="AF1911" i="1"/>
  <c r="AF1910" i="1"/>
  <c r="AF1909" i="1"/>
  <c r="AF1908" i="1"/>
  <c r="AF1907" i="1"/>
  <c r="AF1906" i="1"/>
  <c r="AF1905" i="1"/>
  <c r="AF1904" i="1"/>
  <c r="AF1903" i="1"/>
  <c r="AF1902" i="1"/>
  <c r="AF1901" i="1"/>
  <c r="AF1900" i="1"/>
  <c r="AF1899" i="1"/>
  <c r="AF1898" i="1"/>
  <c r="AF1897" i="1"/>
  <c r="AF1896" i="1"/>
  <c r="AF1895" i="1"/>
  <c r="AF1894" i="1"/>
  <c r="AF1893" i="1"/>
  <c r="AF1892" i="1"/>
  <c r="AF1891" i="1"/>
  <c r="AF1890" i="1"/>
  <c r="AF1889" i="1"/>
  <c r="AF1888" i="1"/>
  <c r="AF1887" i="1"/>
  <c r="AF1886" i="1"/>
  <c r="AF1885" i="1"/>
  <c r="AF1884" i="1"/>
  <c r="AF1883" i="1"/>
  <c r="AF1882" i="1"/>
  <c r="AF1881" i="1"/>
  <c r="AF1880" i="1"/>
  <c r="AF1879" i="1"/>
  <c r="AF1878" i="1"/>
  <c r="AF1877" i="1"/>
  <c r="AF1876" i="1"/>
  <c r="AF1875" i="1"/>
  <c r="AF1874" i="1"/>
  <c r="AF1873" i="1"/>
  <c r="AF1872" i="1"/>
  <c r="AF1871" i="1"/>
  <c r="AF1870" i="1"/>
  <c r="AF1869" i="1"/>
  <c r="AF1868" i="1"/>
  <c r="AF1867" i="1"/>
  <c r="AF1866" i="1"/>
  <c r="AF1865" i="1"/>
  <c r="AF1864" i="1"/>
  <c r="AF1863" i="1"/>
  <c r="AF1862" i="1"/>
  <c r="AF1861" i="1"/>
  <c r="AF1860" i="1"/>
  <c r="AF1859" i="1"/>
  <c r="AF1858" i="1"/>
  <c r="AF1857" i="1"/>
  <c r="AF1856" i="1"/>
  <c r="AF1855" i="1"/>
  <c r="AF1854" i="1"/>
  <c r="AF1853" i="1"/>
  <c r="AF1852" i="1"/>
  <c r="AF1851" i="1"/>
  <c r="AF1850" i="1"/>
  <c r="AF1849" i="1"/>
  <c r="AF1848" i="1"/>
  <c r="AF1847" i="1"/>
  <c r="AF1846" i="1"/>
  <c r="AF1845" i="1"/>
  <c r="AF1844" i="1"/>
  <c r="AF1843" i="1"/>
  <c r="AF1842" i="1"/>
  <c r="AF1841" i="1"/>
  <c r="AF1840" i="1"/>
  <c r="AF1839" i="1"/>
  <c r="AF1838" i="1"/>
  <c r="AF1837" i="1"/>
  <c r="AF1836" i="1"/>
  <c r="AF1835" i="1"/>
  <c r="AF1834" i="1"/>
  <c r="AF1833" i="1"/>
  <c r="AF1832" i="1"/>
  <c r="AF1831" i="1"/>
  <c r="AF1830" i="1"/>
  <c r="AF1829" i="1"/>
  <c r="AF1828" i="1"/>
  <c r="AF1827" i="1"/>
  <c r="AF1826" i="1"/>
  <c r="AF1825" i="1"/>
  <c r="AF1824" i="1"/>
  <c r="AF1823" i="1"/>
  <c r="AF1822" i="1"/>
  <c r="AF1821" i="1"/>
  <c r="AF1820" i="1"/>
  <c r="AF1819" i="1"/>
  <c r="AF1818" i="1"/>
  <c r="AF1817" i="1"/>
  <c r="AF1816" i="1"/>
  <c r="AF1815" i="1"/>
  <c r="AF1814" i="1"/>
  <c r="AF1813" i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F1800" i="1"/>
  <c r="AF1799" i="1"/>
  <c r="AF1798" i="1"/>
  <c r="AF1797" i="1"/>
  <c r="AF1796" i="1"/>
  <c r="AF1795" i="1"/>
  <c r="AF1794" i="1"/>
  <c r="AF1793" i="1"/>
  <c r="AF1792" i="1"/>
  <c r="AF1791" i="1"/>
  <c r="AF1790" i="1"/>
  <c r="AF1789" i="1"/>
  <c r="AF1788" i="1"/>
  <c r="AF1787" i="1"/>
  <c r="AF1786" i="1"/>
  <c r="AF1785" i="1"/>
  <c r="AF1784" i="1"/>
  <c r="AF1783" i="1"/>
  <c r="AF1782" i="1"/>
  <c r="AF1781" i="1"/>
  <c r="AF1780" i="1"/>
  <c r="AF1779" i="1"/>
  <c r="AF1778" i="1"/>
  <c r="AF1777" i="1"/>
  <c r="AF1776" i="1"/>
  <c r="AF1775" i="1"/>
  <c r="AF1774" i="1"/>
  <c r="AF1773" i="1"/>
  <c r="AF1772" i="1"/>
  <c r="AF1771" i="1"/>
  <c r="AF1770" i="1"/>
  <c r="AF1769" i="1"/>
  <c r="AF1768" i="1"/>
  <c r="AF1767" i="1"/>
  <c r="AF1766" i="1"/>
  <c r="AF1765" i="1"/>
  <c r="AF1764" i="1"/>
  <c r="AF1763" i="1"/>
  <c r="AF1762" i="1"/>
  <c r="AF1761" i="1"/>
  <c r="AF1760" i="1"/>
  <c r="AF1759" i="1"/>
  <c r="AF1758" i="1"/>
  <c r="AF1757" i="1"/>
  <c r="AF1756" i="1"/>
  <c r="AF1755" i="1"/>
  <c r="AF1754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83" i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6" i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3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6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4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8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8" i="1"/>
  <c r="AF1187" i="1"/>
  <c r="AF1186" i="1"/>
  <c r="AF1185" i="1"/>
  <c r="AF1184" i="1"/>
  <c r="AF1183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7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5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7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83" i="1"/>
  <c r="AF182" i="1"/>
  <c r="AF181" i="1"/>
  <c r="AF180" i="1"/>
  <c r="AF179" i="1"/>
  <c r="AF178" i="1"/>
  <c r="AF177" i="1"/>
  <c r="AF176" i="1"/>
  <c r="AF175" i="1"/>
  <c r="AF174" i="1"/>
  <c r="AF173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9" i="1"/>
  <c r="AF8" i="1"/>
  <c r="AF7" i="1"/>
  <c r="AF6" i="1"/>
  <c r="AF3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9" i="1"/>
  <c r="AB8" i="1"/>
  <c r="AB7" i="1"/>
  <c r="AB3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4" i="1"/>
  <c r="X73" i="1"/>
  <c r="X72" i="1"/>
  <c r="X70" i="1"/>
  <c r="X69" i="1"/>
  <c r="X68" i="1"/>
  <c r="X66" i="1"/>
  <c r="X63" i="1"/>
  <c r="X62" i="1"/>
  <c r="X61" i="1"/>
  <c r="X60" i="1"/>
  <c r="X59" i="1"/>
  <c r="X58" i="1"/>
  <c r="X57" i="1"/>
  <c r="X56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9" i="1"/>
  <c r="X8" i="1"/>
  <c r="X3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9" i="1"/>
  <c r="T8" i="1"/>
  <c r="T7" i="1"/>
  <c r="T6" i="1"/>
  <c r="T3" i="1"/>
  <c r="P7" i="1"/>
  <c r="P8" i="1"/>
  <c r="P9" i="1"/>
  <c r="P11" i="1"/>
  <c r="P12" i="1"/>
  <c r="P13" i="1"/>
  <c r="P14" i="1"/>
  <c r="P15" i="1"/>
  <c r="P16" i="1"/>
  <c r="P17" i="1"/>
  <c r="P18" i="1"/>
  <c r="P19" i="1"/>
  <c r="P20" i="1"/>
  <c r="P21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3" i="1"/>
  <c r="I14" i="1" l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1" i="1"/>
  <c r="I32" i="1"/>
  <c r="I33" i="1"/>
  <c r="I34" i="1"/>
  <c r="I35" i="1"/>
  <c r="I36" i="1"/>
  <c r="I37" i="1"/>
  <c r="I38" i="1"/>
  <c r="I39" i="1"/>
  <c r="I40" i="1"/>
  <c r="I41" i="1"/>
  <c r="I43" i="1"/>
  <c r="I44" i="1"/>
  <c r="I45" i="1"/>
  <c r="I46" i="1"/>
  <c r="I48" i="1"/>
  <c r="I49" i="1"/>
  <c r="I56" i="1"/>
  <c r="I57" i="1"/>
  <c r="I58" i="1"/>
  <c r="I59" i="1"/>
  <c r="I60" i="1"/>
  <c r="I61" i="1"/>
  <c r="I62" i="1"/>
  <c r="I63" i="1"/>
  <c r="I65" i="1"/>
  <c r="I66" i="1"/>
  <c r="I67" i="1"/>
  <c r="I68" i="1"/>
  <c r="I69" i="1"/>
  <c r="I70" i="1"/>
  <c r="I71" i="1"/>
  <c r="I72" i="1"/>
  <c r="I73" i="1"/>
  <c r="I74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6" i="1"/>
  <c r="I107" i="1"/>
  <c r="I108" i="1"/>
  <c r="I109" i="1"/>
  <c r="I110" i="1"/>
  <c r="I111" i="1"/>
  <c r="I112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7" i="1"/>
  <c r="I219" i="1"/>
  <c r="I220" i="1"/>
  <c r="I221" i="1"/>
  <c r="I222" i="1"/>
  <c r="I223" i="1"/>
  <c r="I224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3" i="1"/>
  <c r="I274" i="1"/>
  <c r="I275" i="1"/>
  <c r="I276" i="1"/>
  <c r="I277" i="1"/>
  <c r="I278" i="1"/>
  <c r="I279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2" i="1"/>
  <c r="I323" i="1"/>
  <c r="I324" i="1"/>
  <c r="I325" i="1"/>
  <c r="I32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3" i="1"/>
</calcChain>
</file>

<file path=xl/sharedStrings.xml><?xml version="1.0" encoding="utf-8"?>
<sst xmlns="http://schemas.openxmlformats.org/spreadsheetml/2006/main" count="11674" uniqueCount="6104">
  <si>
    <t>コード</t>
    <phoneticPr fontId="4"/>
  </si>
  <si>
    <t>自治体名</t>
  </si>
  <si>
    <t>選挙執行日</t>
    <rPh sb="0" eb="2">
      <t>センキョ</t>
    </rPh>
    <rPh sb="2" eb="4">
      <t>シッコウ</t>
    </rPh>
    <rPh sb="4" eb="5">
      <t>ヒ</t>
    </rPh>
    <phoneticPr fontId="3"/>
  </si>
  <si>
    <t>当日有権者数</t>
    <rPh sb="0" eb="2">
      <t>トウジツ</t>
    </rPh>
    <rPh sb="2" eb="5">
      <t>ユウケンシャ</t>
    </rPh>
    <rPh sb="5" eb="6">
      <t>スウ</t>
    </rPh>
    <phoneticPr fontId="3"/>
  </si>
  <si>
    <t>投票者数</t>
    <rPh sb="0" eb="3">
      <t>トウヒョウシャ</t>
    </rPh>
    <rPh sb="3" eb="4">
      <t>スウ</t>
    </rPh>
    <phoneticPr fontId="3"/>
  </si>
  <si>
    <t>選挙人名簿登録者数</t>
    <rPh sb="0" eb="3">
      <t>センキョニン</t>
    </rPh>
    <rPh sb="3" eb="5">
      <t>メイボ</t>
    </rPh>
    <rPh sb="5" eb="8">
      <t>トウロクシャ</t>
    </rPh>
    <rPh sb="8" eb="9">
      <t>スウ</t>
    </rPh>
    <phoneticPr fontId="3"/>
  </si>
  <si>
    <t>投票率</t>
    <rPh sb="0" eb="3">
      <t>トウヒョウリツ</t>
    </rPh>
    <phoneticPr fontId="3"/>
  </si>
  <si>
    <t>有効投票数</t>
    <rPh sb="0" eb="2">
      <t>ユウコウ</t>
    </rPh>
    <rPh sb="2" eb="5">
      <t>トウヒョウスウ</t>
    </rPh>
    <phoneticPr fontId="3"/>
  </si>
  <si>
    <t>無効投票数</t>
    <rPh sb="0" eb="2">
      <t>ムコウ</t>
    </rPh>
    <rPh sb="2" eb="5">
      <t>トウヒョウスウ</t>
    </rPh>
    <phoneticPr fontId="3"/>
  </si>
  <si>
    <t>無投票</t>
    <rPh sb="0" eb="3">
      <t>ムトウヒョウ</t>
    </rPh>
    <phoneticPr fontId="3"/>
  </si>
  <si>
    <t>自民</t>
    <rPh sb="0" eb="2">
      <t>ジミン</t>
    </rPh>
    <phoneticPr fontId="3"/>
  </si>
  <si>
    <t>新社会</t>
    <rPh sb="0" eb="2">
      <t>シンシャ</t>
    </rPh>
    <rPh sb="2" eb="3">
      <t>カイ</t>
    </rPh>
    <phoneticPr fontId="3"/>
  </si>
  <si>
    <t>結い</t>
    <rPh sb="0" eb="1">
      <t>ユ</t>
    </rPh>
    <phoneticPr fontId="3"/>
  </si>
  <si>
    <t>次世代</t>
    <rPh sb="0" eb="3">
      <t>ジセダイ</t>
    </rPh>
    <phoneticPr fontId="3"/>
  </si>
  <si>
    <t>元気</t>
    <rPh sb="0" eb="2">
      <t>ゲンキ</t>
    </rPh>
    <phoneticPr fontId="3"/>
  </si>
  <si>
    <t>生活となかま</t>
    <rPh sb="0" eb="2">
      <t>セイカツ</t>
    </rPh>
    <phoneticPr fontId="3"/>
  </si>
  <si>
    <t>大地</t>
    <rPh sb="0" eb="2">
      <t>ダイチ</t>
    </rPh>
    <phoneticPr fontId="3"/>
  </si>
  <si>
    <t>諸派</t>
    <rPh sb="0" eb="2">
      <t>ショハ</t>
    </rPh>
    <phoneticPr fontId="3"/>
  </si>
  <si>
    <t>社民</t>
    <rPh sb="0" eb="2">
      <t>シャミン</t>
    </rPh>
    <phoneticPr fontId="3"/>
  </si>
  <si>
    <t>共産</t>
    <rPh sb="0" eb="2">
      <t>キョウサン</t>
    </rPh>
    <phoneticPr fontId="3"/>
  </si>
  <si>
    <t>公明</t>
    <rPh sb="0" eb="2">
      <t>コウメイ</t>
    </rPh>
    <phoneticPr fontId="3"/>
  </si>
  <si>
    <t>無所属</t>
    <rPh sb="0" eb="3">
      <t>ムショゾク</t>
    </rPh>
    <phoneticPr fontId="3"/>
  </si>
  <si>
    <t>民進</t>
    <rPh sb="0" eb="1">
      <t>タミ</t>
    </rPh>
    <rPh sb="1" eb="2">
      <t>ススム</t>
    </rPh>
    <phoneticPr fontId="3"/>
  </si>
  <si>
    <t>得票数</t>
    <rPh sb="0" eb="3">
      <t>トクヒョウスウ</t>
    </rPh>
    <phoneticPr fontId="3"/>
  </si>
  <si>
    <t>得票率</t>
    <rPh sb="0" eb="3">
      <t>トクヒョウリツ</t>
    </rPh>
    <phoneticPr fontId="3"/>
  </si>
  <si>
    <t>立候補者数</t>
    <rPh sb="0" eb="4">
      <t>リッコウホシャ</t>
    </rPh>
    <rPh sb="4" eb="5">
      <t>スウ</t>
    </rPh>
    <phoneticPr fontId="3"/>
  </si>
  <si>
    <t>当選者数</t>
    <rPh sb="0" eb="3">
      <t>トウセンシャ</t>
    </rPh>
    <rPh sb="3" eb="4">
      <t>スウ</t>
    </rPh>
    <phoneticPr fontId="3"/>
  </si>
  <si>
    <t>無所属</t>
  </si>
  <si>
    <t>党派</t>
  </si>
  <si>
    <t>コード</t>
    <phoneticPr fontId="4"/>
  </si>
  <si>
    <t>立憲民主</t>
    <rPh sb="0" eb="2">
      <t>リッケン</t>
    </rPh>
    <rPh sb="2" eb="4">
      <t>ミンシュ</t>
    </rPh>
    <phoneticPr fontId="3"/>
  </si>
  <si>
    <t>国民民主</t>
    <rPh sb="0" eb="2">
      <t>コクミン</t>
    </rPh>
    <rPh sb="2" eb="4">
      <t>ミンシュ</t>
    </rPh>
    <phoneticPr fontId="3"/>
  </si>
  <si>
    <t>希望</t>
    <rPh sb="0" eb="2">
      <t>キボウ</t>
    </rPh>
    <phoneticPr fontId="3"/>
  </si>
  <si>
    <t>日本維新</t>
    <rPh sb="0" eb="2">
      <t>ニホン</t>
    </rPh>
    <rPh sb="2" eb="4">
      <t>イシン</t>
    </rPh>
    <phoneticPr fontId="3"/>
  </si>
  <si>
    <t>大阪維新</t>
    <rPh sb="0" eb="2">
      <t>オオサカ</t>
    </rPh>
    <rPh sb="2" eb="4">
      <t>イシン</t>
    </rPh>
    <phoneticPr fontId="3"/>
  </si>
  <si>
    <t>自</t>
  </si>
  <si>
    <t>民</t>
    <rPh sb="0" eb="1">
      <t>ミン</t>
    </rPh>
    <phoneticPr fontId="4"/>
  </si>
  <si>
    <t>公</t>
  </si>
  <si>
    <t>共</t>
  </si>
  <si>
    <t>コード</t>
  </si>
  <si>
    <t>団体名</t>
  </si>
  <si>
    <t>北海道</t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</si>
  <si>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</si>
  <si>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</si>
  <si>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</si>
  <si>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</si>
  <si>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</si>
  <si>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</si>
  <si>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</si>
  <si>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</si>
  <si>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</si>
  <si>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</si>
  <si>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</si>
  <si>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</si>
  <si>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</si>
  <si>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</si>
  <si>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</si>
  <si>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</si>
  <si>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</si>
  <si>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</si>
  <si>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</si>
  <si>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</si>
  <si>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</si>
  <si>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</si>
  <si>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</si>
  <si>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</si>
  <si>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</si>
  <si>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</si>
  <si>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</si>
  <si>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</si>
  <si>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</si>
  <si>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</si>
  <si>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</si>
  <si>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</si>
  <si>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</si>
  <si>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</si>
  <si>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  <rPh sb="0" eb="2">
      <t>ホクト</t>
    </rPh>
    <rPh sb="2" eb="3">
      <t>シ</t>
    </rPh>
    <phoneticPr fontId="4"/>
  </si>
  <si>
    <t>当別町</t>
  </si>
  <si>
    <t>新篠津村</t>
  </si>
  <si>
    <t>浜益村</t>
  </si>
  <si>
    <t>松前町</t>
  </si>
  <si>
    <t>福島町</t>
  </si>
  <si>
    <t>知内町</t>
  </si>
  <si>
    <t>木古内町</t>
  </si>
  <si>
    <t>上磯町</t>
  </si>
  <si>
    <t>大野町</t>
  </si>
  <si>
    <t>七飯町</t>
  </si>
  <si>
    <t>戸井町</t>
  </si>
  <si>
    <t>恵山町</t>
  </si>
  <si>
    <t>椴法華村</t>
  </si>
  <si>
    <t>南茅部町</t>
  </si>
  <si>
    <t>鹿部町</t>
  </si>
  <si>
    <t>砂原町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</si>
  <si>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</si>
  <si>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</si>
  <si>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</si>
  <si>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</si>
  <si>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</si>
  <si>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</si>
  <si>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</si>
  <si>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熊石町</t>
  </si>
  <si>
    <t>大成町</t>
  </si>
  <si>
    <t>奥尻町</t>
  </si>
  <si>
    <t>瀬棚町</t>
  </si>
  <si>
    <t>北檜山町</t>
  </si>
  <si>
    <t>今金町</t>
  </si>
  <si>
    <t>せたな町</t>
    <rPh sb="3" eb="4">
      <t>チョウ</t>
    </rPh>
    <phoneticPr fontId="4"/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</si>
  <si>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</si>
  <si>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</si>
  <si>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</si>
  <si>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</si>
  <si>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</si>
  <si>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</si>
  <si>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</si>
  <si>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</si>
  <si>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</si>
  <si>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</si>
  <si>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</si>
  <si>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</si>
  <si>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</si>
  <si>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</si>
  <si>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</si>
  <si>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</si>
  <si>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</si>
  <si>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</si>
  <si>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</si>
  <si>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北村</t>
  </si>
  <si>
    <t>栗沢町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</si>
  <si>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</si>
  <si>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</si>
  <si>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</si>
  <si>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</si>
  <si>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</si>
  <si>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</si>
  <si>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</si>
  <si>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</si>
  <si>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</si>
  <si>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</si>
  <si>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</si>
  <si>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</si>
  <si>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</si>
  <si>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</si>
  <si>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幌加内町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</si>
  <si>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</si>
  <si>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</si>
  <si>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</si>
  <si>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</si>
  <si>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</si>
  <si>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</si>
  <si>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</si>
  <si>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</si>
  <si>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</si>
  <si>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</si>
  <si>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</si>
  <si>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</si>
  <si>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</si>
  <si>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</si>
  <si>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朝日町</t>
  </si>
  <si>
    <t>風連町</t>
  </si>
  <si>
    <t>下川町</t>
  </si>
  <si>
    <t>美深町</t>
  </si>
  <si>
    <t>音威子府村</t>
  </si>
  <si>
    <t>中川町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</si>
  <si>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</si>
  <si>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</si>
  <si>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</si>
  <si>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</si>
  <si>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</si>
  <si>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</si>
  <si>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</si>
  <si>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幌延町</t>
  </si>
  <si>
    <t>猿払村</t>
  </si>
  <si>
    <t>浜頓別町</t>
  </si>
  <si>
    <t>中頓別町</t>
  </si>
  <si>
    <t>枝幸町</t>
  </si>
  <si>
    <t>歌登町</t>
  </si>
  <si>
    <t>豊富町</t>
  </si>
  <si>
    <t>礼文町</t>
  </si>
  <si>
    <t>利尻町</t>
  </si>
  <si>
    <t>利尻富士町</t>
  </si>
  <si>
    <t>東藻琴村</t>
  </si>
  <si>
    <t>女満別町</t>
  </si>
  <si>
    <t>美幌町</t>
  </si>
  <si>
    <t>津別町</t>
  </si>
  <si>
    <t>斜里町</t>
  </si>
  <si>
    <t>清里町</t>
  </si>
  <si>
    <t>小清水町</t>
  </si>
  <si>
    <t>端野町</t>
  </si>
  <si>
    <t>訓子府町</t>
  </si>
  <si>
    <t>置戸町</t>
  </si>
  <si>
    <t>留辺蕊町</t>
  </si>
  <si>
    <t>佐呂間町</t>
  </si>
  <si>
    <t>常呂町</t>
  </si>
  <si>
    <t>生田原町</t>
  </si>
  <si>
    <t>遠軽町</t>
  </si>
  <si>
    <t>丸瀬布町</t>
  </si>
  <si>
    <t>白滝村</t>
  </si>
  <si>
    <t>上湧別町</t>
  </si>
  <si>
    <t>湧別町</t>
  </si>
  <si>
    <t>滝上町</t>
  </si>
  <si>
    <t>興部町</t>
  </si>
  <si>
    <t>西興部村</t>
  </si>
  <si>
    <t>雄武町</t>
  </si>
  <si>
    <t>大空町</t>
    <rPh sb="0" eb="3">
      <t>オオゾラチョウ</t>
    </rPh>
    <phoneticPr fontId="4"/>
  </si>
  <si>
    <t>豊浦町</t>
  </si>
  <si>
    <t>虻田町</t>
  </si>
  <si>
    <t>洞爺村</t>
  </si>
  <si>
    <t>大滝村</t>
  </si>
  <si>
    <t>壮瞥町</t>
  </si>
  <si>
    <t>白老町</t>
  </si>
  <si>
    <t>早来町</t>
  </si>
  <si>
    <t>追分町</t>
  </si>
  <si>
    <t>厚真町</t>
  </si>
  <si>
    <t>洞爺湖町</t>
    <rPh sb="0" eb="3">
      <t>トウヤコ</t>
    </rPh>
    <rPh sb="3" eb="4">
      <t>マチ</t>
    </rPh>
    <phoneticPr fontId="4"/>
  </si>
  <si>
    <t>安平町</t>
    <rPh sb="0" eb="2">
      <t>アビラ</t>
    </rPh>
    <rPh sb="2" eb="3">
      <t>チョウ</t>
    </rPh>
    <phoneticPr fontId="4"/>
  </si>
  <si>
    <t>むかわ町</t>
    <rPh sb="3" eb="4">
      <t>チョウ</t>
    </rPh>
    <phoneticPr fontId="4"/>
  </si>
  <si>
    <t>鵡川町</t>
  </si>
  <si>
    <t>穂別町</t>
  </si>
  <si>
    <t>日高町</t>
  </si>
  <si>
    <t>平取町</t>
  </si>
  <si>
    <t>門別町</t>
  </si>
  <si>
    <t>新冠町</t>
  </si>
  <si>
    <t>静内町</t>
  </si>
  <si>
    <t>三石町</t>
  </si>
  <si>
    <t>浦河町</t>
  </si>
  <si>
    <t>様似町</t>
  </si>
  <si>
    <t>えりも町</t>
  </si>
  <si>
    <t>新ひだか町</t>
    <rPh sb="0" eb="1">
      <t>シン</t>
    </rPh>
    <rPh sb="4" eb="5">
      <t>チョウ</t>
    </rPh>
    <phoneticPr fontId="4"/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</si>
  <si>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</si>
  <si>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</si>
  <si>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</si>
  <si>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</si>
  <si>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</si>
  <si>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</si>
  <si>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</si>
  <si>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</si>
  <si>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</si>
  <si>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忠類村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</si>
  <si>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</si>
  <si>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</si>
  <si>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</si>
  <si>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</si>
  <si>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</si>
  <si>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</si>
  <si>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</si>
  <si>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</si>
  <si>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</si>
  <si>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</si>
  <si>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</si>
  <si>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</si>
  <si>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</si>
  <si>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</si>
  <si>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阿寒町</t>
  </si>
  <si>
    <t>鶴居村</t>
  </si>
  <si>
    <t>白糠町</t>
  </si>
  <si>
    <t>音別町</t>
  </si>
  <si>
    <t>別海町</t>
  </si>
  <si>
    <t>中標津町</t>
  </si>
  <si>
    <t>標津町</t>
  </si>
  <si>
    <t>羅臼町</t>
  </si>
  <si>
    <t>青森県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</si>
  <si>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</si>
  <si>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</si>
  <si>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</si>
  <si>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</si>
  <si>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</si>
  <si>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</si>
  <si>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</si>
  <si>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</si>
  <si>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  <rPh sb="3" eb="4">
      <t>シ</t>
    </rPh>
    <phoneticPr fontId="4"/>
  </si>
  <si>
    <t>平川市</t>
    <rPh sb="0" eb="2">
      <t>ヒラカワ</t>
    </rPh>
    <rPh sb="2" eb="3">
      <t>シ</t>
    </rPh>
    <phoneticPr fontId="4"/>
  </si>
  <si>
    <t>平内町</t>
  </si>
  <si>
    <t>蟹田町</t>
  </si>
  <si>
    <t>今別町</t>
  </si>
  <si>
    <t>蓬田村</t>
  </si>
  <si>
    <t>外ヶ浜町</t>
    <rPh sb="0" eb="1">
      <t>ソト</t>
    </rPh>
    <rPh sb="2" eb="4">
      <t>ハママチ</t>
    </rPh>
    <phoneticPr fontId="4"/>
  </si>
  <si>
    <t>平館村</t>
  </si>
  <si>
    <t>三厩村</t>
  </si>
  <si>
    <t>鯵ケ沢町</t>
  </si>
  <si>
    <t>木造町</t>
  </si>
  <si>
    <t>深浦町</t>
  </si>
  <si>
    <t>森田村</t>
  </si>
  <si>
    <t>岩崎村</t>
  </si>
  <si>
    <t>柏村</t>
  </si>
  <si>
    <t>稲垣村</t>
  </si>
  <si>
    <t>車力村</t>
  </si>
  <si>
    <t>岩木町</t>
  </si>
  <si>
    <t>相馬村</t>
  </si>
  <si>
    <t>西目屋村</t>
  </si>
  <si>
    <t>藤崎町</t>
  </si>
  <si>
    <t>大鰐町</t>
  </si>
  <si>
    <t>尾上町</t>
  </si>
  <si>
    <t>浪岡町</t>
  </si>
  <si>
    <t>平賀町</t>
  </si>
  <si>
    <t>常盤村</t>
  </si>
  <si>
    <t>田舎館村</t>
  </si>
  <si>
    <t>碇ケ関村</t>
  </si>
  <si>
    <t>板柳町</t>
  </si>
  <si>
    <t>金木町</t>
  </si>
  <si>
    <t>中里町</t>
  </si>
  <si>
    <t>鶴田町</t>
  </si>
  <si>
    <t>中泊町</t>
    <rPh sb="0" eb="1">
      <t>ナカ</t>
    </rPh>
    <rPh sb="1" eb="2">
      <t>トマリ</t>
    </rPh>
    <rPh sb="2" eb="3">
      <t>マチ</t>
    </rPh>
    <phoneticPr fontId="4"/>
  </si>
  <si>
    <t>市浦村</t>
  </si>
  <si>
    <t>小泊村</t>
  </si>
  <si>
    <t>野辺地町</t>
  </si>
  <si>
    <t>七戸町</t>
  </si>
  <si>
    <t>百石町</t>
  </si>
  <si>
    <t>十和田湖町</t>
  </si>
  <si>
    <t>六戸町</t>
  </si>
  <si>
    <t>横浜町</t>
  </si>
  <si>
    <t>上北町</t>
  </si>
  <si>
    <t>東北町</t>
  </si>
  <si>
    <t>天間林村</t>
  </si>
  <si>
    <t>下田町</t>
  </si>
  <si>
    <t>六ケ所村</t>
  </si>
  <si>
    <t>おいらせ町</t>
    <rPh sb="4" eb="5">
      <t>マチ</t>
    </rPh>
    <phoneticPr fontId="4"/>
  </si>
  <si>
    <t>川内町</t>
  </si>
  <si>
    <t>大畑町</t>
  </si>
  <si>
    <t>大間町</t>
  </si>
  <si>
    <t>東通村</t>
  </si>
  <si>
    <t>風間浦村</t>
  </si>
  <si>
    <t>佐井村</t>
  </si>
  <si>
    <t>脇野沢村</t>
  </si>
  <si>
    <t>三戸町</t>
  </si>
  <si>
    <t>五戸町</t>
  </si>
  <si>
    <t>田子町</t>
  </si>
  <si>
    <t>南部町</t>
    <rPh sb="0" eb="3">
      <t>ナンブマチ</t>
    </rPh>
    <phoneticPr fontId="4"/>
  </si>
  <si>
    <t>名川町</t>
  </si>
  <si>
    <t>南部町</t>
  </si>
  <si>
    <t>階上町</t>
  </si>
  <si>
    <t>福地村</t>
  </si>
  <si>
    <t>南郷村</t>
  </si>
  <si>
    <t>倉石村</t>
  </si>
  <si>
    <t>新郷村</t>
  </si>
  <si>
    <t>岩手県</t>
  </si>
  <si>
    <t>盛岡市</t>
  </si>
  <si>
    <t>宮古市</t>
  </si>
  <si>
    <t>大船渡市</t>
  </si>
  <si>
    <t>水沢市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</si>
  <si>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</si>
  <si>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</si>
  <si>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</si>
  <si>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</si>
  <si>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</si>
  <si>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</si>
  <si>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</si>
  <si>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滝沢市</t>
    <rPh sb="0" eb="2">
      <t>タキザワ</t>
    </rPh>
    <rPh sb="2" eb="3">
      <t>シ</t>
    </rPh>
    <phoneticPr fontId="4"/>
  </si>
  <si>
    <t>江刺市</t>
  </si>
  <si>
    <t>二戸市</t>
  </si>
  <si>
    <t>八幡平市</t>
    <rPh sb="0" eb="3">
      <t>ハチマンタイ</t>
    </rPh>
    <rPh sb="3" eb="4">
      <t>シ</t>
    </rPh>
    <phoneticPr fontId="4"/>
  </si>
  <si>
    <t>奥州市</t>
    <rPh sb="0" eb="2">
      <t>オウシュウ</t>
    </rPh>
    <rPh sb="2" eb="3">
      <t>シ</t>
    </rPh>
    <phoneticPr fontId="4"/>
  </si>
  <si>
    <t>雫石町</t>
  </si>
  <si>
    <t>葛巻町</t>
  </si>
  <si>
    <t>岩手町</t>
  </si>
  <si>
    <t>西根町</t>
  </si>
  <si>
    <t>滝沢村</t>
    <rPh sb="0" eb="2">
      <t>タキサワ</t>
    </rPh>
    <phoneticPr fontId="4"/>
  </si>
  <si>
    <t>松尾村</t>
  </si>
  <si>
    <t>玉山村</t>
  </si>
  <si>
    <t>紫波町</t>
  </si>
  <si>
    <t>矢巾町</t>
  </si>
  <si>
    <t>大迫町</t>
  </si>
  <si>
    <t>石鳥谷町</t>
  </si>
  <si>
    <t>東和町</t>
  </si>
  <si>
    <t>西和賀町</t>
    <rPh sb="0" eb="1">
      <t>ニシ</t>
    </rPh>
    <rPh sb="1" eb="2">
      <t>ワ</t>
    </rPh>
    <rPh sb="2" eb="3">
      <t>ガ</t>
    </rPh>
    <rPh sb="3" eb="4">
      <t>マチ</t>
    </rPh>
    <phoneticPr fontId="4"/>
  </si>
  <si>
    <t>湯田町</t>
  </si>
  <si>
    <t>沢内村</t>
  </si>
  <si>
    <t>金ケ崎町</t>
  </si>
  <si>
    <t>前沢町</t>
  </si>
  <si>
    <t>胆沢町</t>
  </si>
  <si>
    <t>衣川村</t>
  </si>
  <si>
    <t>花泉町</t>
  </si>
  <si>
    <t>平泉町</t>
  </si>
  <si>
    <t>大東町</t>
  </si>
  <si>
    <t>藤沢町</t>
  </si>
  <si>
    <t>千厩町</t>
  </si>
  <si>
    <t>東山町</t>
  </si>
  <si>
    <t>室根村</t>
  </si>
  <si>
    <t>川崎村</t>
  </si>
  <si>
    <t>住田町</t>
  </si>
  <si>
    <t>三陸町</t>
  </si>
  <si>
    <t>大槌町</t>
  </si>
  <si>
    <t>宮守村</t>
  </si>
  <si>
    <t>田老町</t>
  </si>
  <si>
    <t>山田町</t>
  </si>
  <si>
    <t>岩泉町</t>
  </si>
  <si>
    <t>田野畑村</t>
  </si>
  <si>
    <t>普代村</t>
  </si>
  <si>
    <t>新里村</t>
  </si>
  <si>
    <t>川井村</t>
  </si>
  <si>
    <t>軽米町</t>
  </si>
  <si>
    <t>種市町</t>
  </si>
  <si>
    <t>野田村</t>
  </si>
  <si>
    <t>山形村</t>
  </si>
  <si>
    <t>大野村</t>
  </si>
  <si>
    <t>九戸村</t>
  </si>
  <si>
    <t>洋野町</t>
    <rPh sb="0" eb="1">
      <t>ヨウ</t>
    </rPh>
    <rPh sb="1" eb="2">
      <t>ノ</t>
    </rPh>
    <rPh sb="2" eb="3">
      <t>マチ</t>
    </rPh>
    <phoneticPr fontId="4"/>
  </si>
  <si>
    <t>浄法寺町</t>
  </si>
  <si>
    <t>安代町</t>
  </si>
  <si>
    <t>一戸町</t>
  </si>
  <si>
    <t>宮城県</t>
  </si>
  <si>
    <t>仙台市</t>
  </si>
  <si>
    <t>石巻市</t>
  </si>
  <si>
    <t>塩竃市</t>
  </si>
  <si>
    <t>古川市</t>
  </si>
  <si>
    <t>気仙沼市</t>
  </si>
  <si>
    <t>白石市</t>
  </si>
  <si>
    <t>名取市</t>
  </si>
  <si>
    <t>角田市</t>
  </si>
  <si>
    <t>多賀城市</t>
  </si>
  <si>
    <t>岩沼市</t>
  </si>
  <si>
    <t>登米市</t>
    <rPh sb="0" eb="2">
      <t>トメ</t>
    </rPh>
    <rPh sb="2" eb="3">
      <t>シ</t>
    </rPh>
    <phoneticPr fontId="4"/>
  </si>
  <si>
    <t>栗原市</t>
    <rPh sb="0" eb="2">
      <t>クリハラ</t>
    </rPh>
    <rPh sb="2" eb="3">
      <t>シ</t>
    </rPh>
    <phoneticPr fontId="4"/>
  </si>
  <si>
    <t>東松島市</t>
    <rPh sb="0" eb="1">
      <t>ヒガシ</t>
    </rPh>
    <rPh sb="1" eb="3">
      <t>マツシマ</t>
    </rPh>
    <rPh sb="3" eb="4">
      <t>シ</t>
    </rPh>
    <phoneticPr fontId="4"/>
  </si>
  <si>
    <t>大崎市</t>
    <rPh sb="0" eb="2">
      <t>オオサキ</t>
    </rPh>
    <rPh sb="2" eb="3">
      <t>シ</t>
    </rPh>
    <phoneticPr fontId="4"/>
  </si>
  <si>
    <t>蔵王町</t>
  </si>
  <si>
    <t>七ケ宿町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</si>
  <si>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</si>
  <si>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</si>
  <si>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</si>
  <si>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</si>
  <si>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</si>
  <si>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</si>
  <si>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</si>
  <si>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</si>
  <si>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七ケ浜町</t>
  </si>
  <si>
    <t>利府町</t>
  </si>
  <si>
    <t>大和町</t>
  </si>
  <si>
    <t>大郷町</t>
  </si>
  <si>
    <t>大衡村</t>
  </si>
  <si>
    <t>中新田町</t>
  </si>
  <si>
    <t>小野田町</t>
  </si>
  <si>
    <t>宮崎町</t>
  </si>
  <si>
    <t>色麻町</t>
  </si>
  <si>
    <t>加美町</t>
    <rPh sb="0" eb="2">
      <t>カミ</t>
    </rPh>
    <rPh sb="2" eb="3">
      <t>チョウ</t>
    </rPh>
    <phoneticPr fontId="4"/>
  </si>
  <si>
    <t>松山町</t>
  </si>
  <si>
    <t>三本木町</t>
  </si>
  <si>
    <t>鹿島台町</t>
  </si>
  <si>
    <t>岩出山町</t>
  </si>
  <si>
    <t>鳴子町</t>
  </si>
  <si>
    <t>涌谷町</t>
  </si>
  <si>
    <t>美里町</t>
    <rPh sb="0" eb="2">
      <t>ミサト</t>
    </rPh>
    <rPh sb="2" eb="3">
      <t>マチ</t>
    </rPh>
    <phoneticPr fontId="4"/>
  </si>
  <si>
    <t>田尻町</t>
  </si>
  <si>
    <t>小牛田町</t>
  </si>
  <si>
    <t>南郷町</t>
  </si>
  <si>
    <t>築館町</t>
  </si>
  <si>
    <t>若柳町</t>
  </si>
  <si>
    <t>栗駒町</t>
  </si>
  <si>
    <t>高清水町</t>
  </si>
  <si>
    <t>一迫町</t>
  </si>
  <si>
    <t>瀬峰町</t>
  </si>
  <si>
    <t>鶯沢町</t>
  </si>
  <si>
    <t>金成町</t>
  </si>
  <si>
    <t>志波姫町</t>
  </si>
  <si>
    <t>花山村</t>
  </si>
  <si>
    <t>迫町</t>
  </si>
  <si>
    <t>登米町</t>
  </si>
  <si>
    <t>中田町</t>
  </si>
  <si>
    <t>豊里町</t>
  </si>
  <si>
    <t>米山町</t>
  </si>
  <si>
    <t>石越町</t>
  </si>
  <si>
    <t>南方町</t>
  </si>
  <si>
    <t>河北町</t>
  </si>
  <si>
    <t>矢本町</t>
  </si>
  <si>
    <t>雄勝町</t>
  </si>
  <si>
    <t>河南町</t>
  </si>
  <si>
    <t>桃生町</t>
  </si>
  <si>
    <t>鳴瀬町</t>
  </si>
  <si>
    <t>北上町</t>
  </si>
  <si>
    <t>女川町</t>
  </si>
  <si>
    <t>牡鹿町</t>
  </si>
  <si>
    <t>志津川町</t>
  </si>
  <si>
    <t>津山町</t>
  </si>
  <si>
    <t>本吉町</t>
  </si>
  <si>
    <t>南三陸町</t>
    <rPh sb="0" eb="1">
      <t>ミナミ</t>
    </rPh>
    <rPh sb="1" eb="4">
      <t>サンリクチョウ</t>
    </rPh>
    <phoneticPr fontId="4"/>
  </si>
  <si>
    <t>唐桑町</t>
  </si>
  <si>
    <t>歌津町</t>
  </si>
  <si>
    <t>秋田県</t>
  </si>
  <si>
    <t>秋田市</t>
  </si>
  <si>
    <t>能代市</t>
  </si>
  <si>
    <t>横手市</t>
  </si>
  <si>
    <t>大館市</t>
  </si>
  <si>
    <t>本荘市</t>
  </si>
  <si>
    <t>男鹿市</t>
  </si>
  <si>
    <t>湯沢市</t>
  </si>
  <si>
    <t>大曲市</t>
  </si>
  <si>
    <t>鹿角市</t>
  </si>
  <si>
    <t>由利本荘市</t>
    <rPh sb="0" eb="2">
      <t>ユリ</t>
    </rPh>
    <rPh sb="2" eb="5">
      <t>ホンジョウシ</t>
    </rPh>
    <phoneticPr fontId="4"/>
  </si>
  <si>
    <t>潟上市</t>
    <rPh sb="0" eb="2">
      <t>カタガミ</t>
    </rPh>
    <rPh sb="2" eb="3">
      <t>シ</t>
    </rPh>
    <phoneticPr fontId="4"/>
  </si>
  <si>
    <t>大仙市</t>
    <rPh sb="0" eb="2">
      <t>ダイセン</t>
    </rPh>
    <rPh sb="2" eb="3">
      <t>シ</t>
    </rPh>
    <phoneticPr fontId="4"/>
  </si>
  <si>
    <t>北秋田市</t>
    <rPh sb="0" eb="3">
      <t>キタアキタ</t>
    </rPh>
    <rPh sb="3" eb="4">
      <t>シ</t>
    </rPh>
    <phoneticPr fontId="4"/>
  </si>
  <si>
    <t>にかほ市</t>
    <rPh sb="3" eb="4">
      <t>シ</t>
    </rPh>
    <phoneticPr fontId="4"/>
  </si>
  <si>
    <t>仙北市</t>
    <rPh sb="0" eb="2">
      <t>センボク</t>
    </rPh>
    <rPh sb="2" eb="3">
      <t>シ</t>
    </rPh>
    <phoneticPr fontId="4"/>
  </si>
  <si>
    <t>小坂町</t>
  </si>
  <si>
    <t>鷹巣町</t>
  </si>
  <si>
    <t>比内町</t>
  </si>
  <si>
    <t>森吉町</t>
  </si>
  <si>
    <t>阿仁町</t>
  </si>
  <si>
    <t>田代町</t>
  </si>
  <si>
    <t>合川町</t>
  </si>
  <si>
    <t>上小阿仁村</t>
  </si>
  <si>
    <t>琴丘町</t>
  </si>
  <si>
    <t>二ツ井町</t>
  </si>
  <si>
    <t>八森町</t>
  </si>
  <si>
    <t>山本町</t>
  </si>
  <si>
    <t>八竜町</t>
  </si>
  <si>
    <t>藤里町</t>
  </si>
  <si>
    <t>三種町</t>
    <rPh sb="0" eb="1">
      <t>ミ</t>
    </rPh>
    <rPh sb="1" eb="2">
      <t>タネ</t>
    </rPh>
    <rPh sb="2" eb="3">
      <t>チョウ</t>
    </rPh>
    <phoneticPr fontId="4"/>
  </si>
  <si>
    <t>八峰町</t>
    <rPh sb="0" eb="1">
      <t>ハチ</t>
    </rPh>
    <rPh sb="1" eb="2">
      <t>ミネ</t>
    </rPh>
    <rPh sb="2" eb="3">
      <t>マチ</t>
    </rPh>
    <phoneticPr fontId="4"/>
  </si>
  <si>
    <t>峰浜村</t>
  </si>
  <si>
    <t>五城目町</t>
  </si>
  <si>
    <t>昭和町</t>
  </si>
  <si>
    <t>八郎潟町</t>
  </si>
  <si>
    <t>飯田川町</t>
  </si>
  <si>
    <t>天王町</t>
  </si>
  <si>
    <t>井川町</t>
  </si>
  <si>
    <t>若美町</t>
  </si>
  <si>
    <t>大潟村</t>
  </si>
  <si>
    <t>河辺町</t>
  </si>
  <si>
    <t>雄和町</t>
  </si>
  <si>
    <t>仁賀保町</t>
  </si>
  <si>
    <t>金浦町</t>
  </si>
  <si>
    <t>象潟町</t>
  </si>
  <si>
    <t>矢島町</t>
  </si>
  <si>
    <t>岩城町</t>
  </si>
  <si>
    <t>由利町</t>
  </si>
  <si>
    <t>西目町</t>
  </si>
  <si>
    <t>鳥海町</t>
  </si>
  <si>
    <t>東由利町</t>
  </si>
  <si>
    <t>大内町</t>
  </si>
  <si>
    <t>神岡町</t>
  </si>
  <si>
    <t>西仙北町</t>
  </si>
  <si>
    <t>角館町</t>
  </si>
  <si>
    <t>美郷町</t>
    <rPh sb="0" eb="3">
      <t>ミサトチョウ</t>
    </rPh>
    <phoneticPr fontId="4"/>
  </si>
  <si>
    <t>六郷町</t>
  </si>
  <si>
    <t>中仙町</t>
  </si>
  <si>
    <t>田沢湖町</t>
  </si>
  <si>
    <t>協和町</t>
  </si>
  <si>
    <t>南外村</t>
  </si>
  <si>
    <t>仙北町</t>
  </si>
  <si>
    <t>西木村</t>
  </si>
  <si>
    <t>太田町</t>
  </si>
  <si>
    <t>千畑町</t>
  </si>
  <si>
    <t>仙南村</t>
  </si>
  <si>
    <t>増田町</t>
  </si>
  <si>
    <t>平鹿町</t>
  </si>
  <si>
    <t>雄物川町</t>
  </si>
  <si>
    <t>大森町</t>
  </si>
  <si>
    <t>十文字町</t>
  </si>
  <si>
    <t>山内村</t>
  </si>
  <si>
    <t>大雄村</t>
  </si>
  <si>
    <t>稲川町</t>
  </si>
  <si>
    <t>羽後町</t>
  </si>
  <si>
    <t>東成瀬村</t>
  </si>
  <si>
    <t>皆瀬村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</si>
  <si>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</si>
  <si>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</si>
  <si>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</si>
  <si>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</si>
  <si>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</si>
  <si>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</si>
  <si>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</si>
  <si>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</si>
  <si>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</si>
  <si>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</si>
  <si>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</si>
  <si>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</si>
  <si>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</si>
  <si>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</si>
  <si>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</si>
  <si>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</si>
  <si>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西川町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</si>
  <si>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</si>
  <si>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</si>
  <si>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</si>
  <si>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</si>
  <si>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</si>
  <si>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</si>
  <si>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</si>
  <si>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</si>
  <si>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</si>
  <si>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</si>
  <si>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</si>
  <si>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</si>
  <si>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</si>
  <si>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</si>
  <si>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立川町</t>
  </si>
  <si>
    <t>余目町</t>
  </si>
  <si>
    <t>藤島町</t>
  </si>
  <si>
    <t>羽黒町</t>
  </si>
  <si>
    <t>櫛引町</t>
  </si>
  <si>
    <t>三川町</t>
  </si>
  <si>
    <t>庄内町</t>
    <rPh sb="0" eb="2">
      <t>ショウナイ</t>
    </rPh>
    <rPh sb="2" eb="3">
      <t>マチ</t>
    </rPh>
    <phoneticPr fontId="4"/>
  </si>
  <si>
    <t>朝日村</t>
  </si>
  <si>
    <t>温海町</t>
  </si>
  <si>
    <t>遊佐町</t>
  </si>
  <si>
    <t>八幡町</t>
  </si>
  <si>
    <t>平田町</t>
  </si>
  <si>
    <t>福島県</t>
  </si>
  <si>
    <t>福島市</t>
  </si>
  <si>
    <t>会津若松市</t>
  </si>
  <si>
    <t>郡山市</t>
  </si>
  <si>
    <t>いわき市</t>
  </si>
  <si>
    <t>白河市</t>
  </si>
  <si>
    <t>原町市</t>
  </si>
  <si>
    <t>須賀川市</t>
  </si>
  <si>
    <t>喜多方市</t>
  </si>
  <si>
    <t>相馬市</t>
  </si>
  <si>
    <t>二本松市</t>
  </si>
  <si>
    <t>田村市</t>
    <rPh sb="0" eb="2">
      <t>タムラ</t>
    </rPh>
    <rPh sb="2" eb="3">
      <t>シ</t>
    </rPh>
    <phoneticPr fontId="4"/>
  </si>
  <si>
    <t>南相馬市</t>
    <rPh sb="0" eb="1">
      <t>ミナミ</t>
    </rPh>
    <rPh sb="1" eb="4">
      <t>ソウマシ</t>
    </rPh>
    <phoneticPr fontId="4"/>
  </si>
  <si>
    <t>伊達市</t>
    <rPh sb="0" eb="3">
      <t>ダテシ</t>
    </rPh>
    <phoneticPr fontId="4"/>
  </si>
  <si>
    <t>本宮市</t>
    <rPh sb="0" eb="2">
      <t>モトミヤ</t>
    </rPh>
    <rPh sb="2" eb="3">
      <t>シ</t>
    </rPh>
    <phoneticPr fontId="4"/>
  </si>
  <si>
    <t>桑折町</t>
  </si>
  <si>
    <t>伊達町</t>
  </si>
  <si>
    <t>国見町</t>
  </si>
  <si>
    <t>梁川町</t>
  </si>
  <si>
    <t>保原町</t>
  </si>
  <si>
    <t>霊山町</t>
  </si>
  <si>
    <t>月舘町</t>
  </si>
  <si>
    <t>川俣町</t>
  </si>
  <si>
    <t>飯野町</t>
  </si>
  <si>
    <t>安達町</t>
  </si>
  <si>
    <t>大玉村</t>
  </si>
  <si>
    <t>本宮町</t>
  </si>
  <si>
    <t>白沢村</t>
  </si>
  <si>
    <t>岩代町</t>
  </si>
  <si>
    <t>鏡石町</t>
  </si>
  <si>
    <t>岩瀬村</t>
  </si>
  <si>
    <t>天栄村</t>
  </si>
  <si>
    <t>田島町</t>
  </si>
  <si>
    <t>下郷町</t>
  </si>
  <si>
    <t>館岩村</t>
  </si>
  <si>
    <t>檜枝岐村</t>
  </si>
  <si>
    <t>伊南村</t>
  </si>
  <si>
    <t>只見町</t>
  </si>
  <si>
    <t>南会津町</t>
    <rPh sb="0" eb="1">
      <t>ミナミ</t>
    </rPh>
    <rPh sb="1" eb="3">
      <t>アイヅ</t>
    </rPh>
    <rPh sb="3" eb="4">
      <t>チョウ</t>
    </rPh>
    <phoneticPr fontId="4"/>
  </si>
  <si>
    <t>北会津村</t>
  </si>
  <si>
    <t>熱塩加納村</t>
  </si>
  <si>
    <t>北塩原村</t>
  </si>
  <si>
    <t>塩川町</t>
  </si>
  <si>
    <t>山都町</t>
  </si>
  <si>
    <t>西会津町</t>
  </si>
  <si>
    <t>高郷村</t>
  </si>
  <si>
    <t>磐梯町</t>
  </si>
  <si>
    <t>猪苗代町</t>
  </si>
  <si>
    <t>会津坂下町</t>
  </si>
  <si>
    <t>湯川村</t>
  </si>
  <si>
    <t>柳津町</t>
  </si>
  <si>
    <t>河東町</t>
  </si>
  <si>
    <t>会津高田町</t>
  </si>
  <si>
    <t>会津本郷町</t>
  </si>
  <si>
    <t>新鶴村</t>
  </si>
  <si>
    <t>三島町</t>
  </si>
  <si>
    <t>昭和村</t>
  </si>
  <si>
    <t>会津美里町</t>
    <rPh sb="0" eb="2">
      <t>アイヅ</t>
    </rPh>
    <rPh sb="2" eb="5">
      <t>ミサトマチ</t>
    </rPh>
    <phoneticPr fontId="4"/>
  </si>
  <si>
    <t>西郷村</t>
  </si>
  <si>
    <t>表郷村</t>
  </si>
  <si>
    <t>東村</t>
  </si>
  <si>
    <t>泉崎村</t>
  </si>
  <si>
    <t>中島村</t>
  </si>
  <si>
    <t>矢吹町</t>
  </si>
  <si>
    <t>大信村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</si>
  <si>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</si>
  <si>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</si>
  <si>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</si>
  <si>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</si>
  <si>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</si>
  <si>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</si>
  <si>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</si>
  <si>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</si>
  <si>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</si>
  <si>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</si>
  <si>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</si>
  <si>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滝根町</t>
  </si>
  <si>
    <t>大越町</t>
  </si>
  <si>
    <t>都路村</t>
  </si>
  <si>
    <t>常葉町</t>
  </si>
  <si>
    <t>船引町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</si>
  <si>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</si>
  <si>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</si>
  <si>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</si>
  <si>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</si>
  <si>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</si>
  <si>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</si>
  <si>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</si>
  <si>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</si>
  <si>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</si>
  <si>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鹿島町</t>
  </si>
  <si>
    <t>小高町</t>
  </si>
  <si>
    <t>飯舘村</t>
  </si>
  <si>
    <t>茨城県</t>
  </si>
  <si>
    <t>水戸市</t>
  </si>
  <si>
    <t>日立市</t>
  </si>
  <si>
    <t>土浦市</t>
  </si>
  <si>
    <t>古河市</t>
  </si>
  <si>
    <t>石岡市</t>
  </si>
  <si>
    <t>下館市</t>
  </si>
  <si>
    <t>結城市</t>
  </si>
  <si>
    <t>龍ケ崎市</t>
  </si>
  <si>
    <t>下妻市</t>
  </si>
  <si>
    <t>常総市</t>
    <rPh sb="0" eb="2">
      <t>ジョウソウ</t>
    </rPh>
    <rPh sb="2" eb="3">
      <t>シ</t>
    </rPh>
    <phoneticPr fontId="4"/>
  </si>
  <si>
    <t>常陸太田市</t>
  </si>
  <si>
    <t>高萩市</t>
  </si>
  <si>
    <t>北茨城市</t>
  </si>
  <si>
    <t>笠間市</t>
  </si>
  <si>
    <t>取手市</t>
  </si>
  <si>
    <t>岩井市</t>
  </si>
  <si>
    <t>牛久市</t>
  </si>
  <si>
    <t>つくば市</t>
  </si>
  <si>
    <t>ひたちなか市</t>
  </si>
  <si>
    <t>鹿嶋市</t>
  </si>
  <si>
    <t>潮来市</t>
    <rPh sb="2" eb="3">
      <t>シ</t>
    </rPh>
    <phoneticPr fontId="4"/>
  </si>
  <si>
    <t>守谷市</t>
    <rPh sb="2" eb="3">
      <t>シ</t>
    </rPh>
    <phoneticPr fontId="4"/>
  </si>
  <si>
    <t>常陸大宮市</t>
    <rPh sb="0" eb="2">
      <t>ヒタチ</t>
    </rPh>
    <rPh sb="2" eb="5">
      <t>オオミヤシ</t>
    </rPh>
    <phoneticPr fontId="4"/>
  </si>
  <si>
    <t>那珂市</t>
    <rPh sb="0" eb="2">
      <t>ナカ</t>
    </rPh>
    <rPh sb="2" eb="3">
      <t>シ</t>
    </rPh>
    <phoneticPr fontId="4"/>
  </si>
  <si>
    <t>筑西市</t>
    <rPh sb="0" eb="1">
      <t>チク</t>
    </rPh>
    <rPh sb="1" eb="2">
      <t>ニシ</t>
    </rPh>
    <rPh sb="2" eb="3">
      <t>シ</t>
    </rPh>
    <phoneticPr fontId="4"/>
  </si>
  <si>
    <t>坂東市</t>
    <rPh sb="0" eb="2">
      <t>バンドウ</t>
    </rPh>
    <rPh sb="2" eb="3">
      <t>シ</t>
    </rPh>
    <phoneticPr fontId="4"/>
  </si>
  <si>
    <t>稲敷市</t>
    <rPh sb="0" eb="2">
      <t>イナシキ</t>
    </rPh>
    <rPh sb="2" eb="3">
      <t>シ</t>
    </rPh>
    <phoneticPr fontId="4"/>
  </si>
  <si>
    <t>かすみがうら市</t>
    <rPh sb="6" eb="7">
      <t>シ</t>
    </rPh>
    <phoneticPr fontId="4"/>
  </si>
  <si>
    <t>桜川市</t>
    <rPh sb="0" eb="2">
      <t>サクラガワ</t>
    </rPh>
    <rPh sb="2" eb="3">
      <t>シ</t>
    </rPh>
    <phoneticPr fontId="4"/>
  </si>
  <si>
    <t>神栖市</t>
    <rPh sb="0" eb="2">
      <t>カミス</t>
    </rPh>
    <rPh sb="2" eb="3">
      <t>シ</t>
    </rPh>
    <phoneticPr fontId="4"/>
  </si>
  <si>
    <t>行方市</t>
    <rPh sb="0" eb="2">
      <t>ナメカタ</t>
    </rPh>
    <rPh sb="2" eb="3">
      <t>シ</t>
    </rPh>
    <phoneticPr fontId="4"/>
  </si>
  <si>
    <t>鉾田市</t>
    <rPh sb="0" eb="2">
      <t>ホコタ</t>
    </rPh>
    <rPh sb="2" eb="3">
      <t>シ</t>
    </rPh>
    <phoneticPr fontId="4"/>
  </si>
  <si>
    <t>つくばみらい市</t>
    <rPh sb="6" eb="7">
      <t>シ</t>
    </rPh>
    <phoneticPr fontId="4"/>
  </si>
  <si>
    <t>小美玉市</t>
    <rPh sb="0" eb="1">
      <t>オ</t>
    </rPh>
    <rPh sb="1" eb="2">
      <t>ミ</t>
    </rPh>
    <rPh sb="2" eb="3">
      <t>タマ</t>
    </rPh>
    <rPh sb="3" eb="4">
      <t>シ</t>
    </rPh>
    <phoneticPr fontId="4"/>
  </si>
  <si>
    <t>茨城町</t>
  </si>
  <si>
    <t>小川町</t>
  </si>
  <si>
    <t>美野里町</t>
  </si>
  <si>
    <t>内原町</t>
  </si>
  <si>
    <t>常北町</t>
  </si>
  <si>
    <t>桂村</t>
  </si>
  <si>
    <t>御前山村</t>
  </si>
  <si>
    <t>大洗町</t>
  </si>
  <si>
    <t>城里町</t>
    <rPh sb="0" eb="1">
      <t>シロ</t>
    </rPh>
    <rPh sb="1" eb="3">
      <t>サトマチ</t>
    </rPh>
    <phoneticPr fontId="4"/>
  </si>
  <si>
    <t>友部町</t>
  </si>
  <si>
    <t>岩間町</t>
  </si>
  <si>
    <t>七会村</t>
  </si>
  <si>
    <t>岩瀬町</t>
  </si>
  <si>
    <t>東海村</t>
  </si>
  <si>
    <t>那珂町</t>
  </si>
  <si>
    <t>瓜連町</t>
  </si>
  <si>
    <t>大宮町</t>
  </si>
  <si>
    <t>山方町</t>
  </si>
  <si>
    <t>美和村</t>
  </si>
  <si>
    <t>緒川村</t>
  </si>
  <si>
    <t>金砂郷町</t>
  </si>
  <si>
    <t>水府村</t>
  </si>
  <si>
    <t>里美村</t>
  </si>
  <si>
    <t>大子町</t>
  </si>
  <si>
    <t>十王町</t>
  </si>
  <si>
    <t>旭村</t>
  </si>
  <si>
    <t>鉾田町</t>
  </si>
  <si>
    <t>大洋村</t>
  </si>
  <si>
    <t>神栖町</t>
  </si>
  <si>
    <t>波崎町</t>
  </si>
  <si>
    <t>麻生町</t>
  </si>
  <si>
    <t>牛堀町</t>
  </si>
  <si>
    <t>北浦町</t>
    <rPh sb="2" eb="3">
      <t>マチ</t>
    </rPh>
    <phoneticPr fontId="4"/>
  </si>
  <si>
    <t>玉造町</t>
  </si>
  <si>
    <t>江戸崎町</t>
  </si>
  <si>
    <t>美浦村</t>
  </si>
  <si>
    <t>阿見町</t>
  </si>
  <si>
    <t>茎崎町</t>
  </si>
  <si>
    <t>新利根町</t>
  </si>
  <si>
    <t>河内町</t>
  </si>
  <si>
    <t>桜川村</t>
  </si>
  <si>
    <t>東町</t>
  </si>
  <si>
    <t>霞ヶ浦町</t>
  </si>
  <si>
    <t>玉里村</t>
  </si>
  <si>
    <t>八郷町</t>
  </si>
  <si>
    <t>千代田町</t>
  </si>
  <si>
    <t>新治村</t>
  </si>
  <si>
    <t>伊奈町</t>
  </si>
  <si>
    <t>谷和原村</t>
  </si>
  <si>
    <t>関城町</t>
  </si>
  <si>
    <t>明野町</t>
  </si>
  <si>
    <t>真壁町</t>
  </si>
  <si>
    <t>大和村</t>
  </si>
  <si>
    <t>八千代町</t>
  </si>
  <si>
    <t>千代川村</t>
  </si>
  <si>
    <t>石下町</t>
  </si>
  <si>
    <t>総和町</t>
  </si>
  <si>
    <t>五霞町</t>
  </si>
  <si>
    <t>三和町</t>
  </si>
  <si>
    <t>猿島町</t>
  </si>
  <si>
    <t>境町</t>
  </si>
  <si>
    <t>守谷町</t>
  </si>
  <si>
    <t>藤代町</t>
  </si>
  <si>
    <t>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</si>
  <si>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</si>
  <si>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</si>
  <si>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</si>
  <si>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</si>
  <si>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</si>
  <si>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</si>
  <si>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</si>
  <si>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今市市</t>
  </si>
  <si>
    <t>小山市</t>
  </si>
  <si>
    <t>真岡市</t>
  </si>
  <si>
    <t>大田原市</t>
  </si>
  <si>
    <t>矢板市</t>
  </si>
  <si>
    <t>黒磯市</t>
  </si>
  <si>
    <t>那須塩原市</t>
    <rPh sb="0" eb="2">
      <t>ナス</t>
    </rPh>
    <rPh sb="2" eb="4">
      <t>シオバラ</t>
    </rPh>
    <rPh sb="4" eb="5">
      <t>シ</t>
    </rPh>
    <phoneticPr fontId="4"/>
  </si>
  <si>
    <t>さくら市</t>
    <rPh sb="3" eb="4">
      <t>シ</t>
    </rPh>
    <phoneticPr fontId="4"/>
  </si>
  <si>
    <t>那須烏山市</t>
    <rPh sb="0" eb="2">
      <t>ナス</t>
    </rPh>
    <rPh sb="2" eb="4">
      <t>カラスヤマ</t>
    </rPh>
    <rPh sb="4" eb="5">
      <t>シ</t>
    </rPh>
    <phoneticPr fontId="4"/>
  </si>
  <si>
    <t>下野市</t>
    <rPh sb="0" eb="2">
      <t>シモツケ</t>
    </rPh>
    <rPh sb="2" eb="3">
      <t>シ</t>
    </rPh>
    <phoneticPr fontId="4"/>
  </si>
  <si>
    <t>上三川町</t>
  </si>
  <si>
    <t>南河内町</t>
  </si>
  <si>
    <t>上河内町</t>
  </si>
  <si>
    <t>西方町</t>
  </si>
  <si>
    <t>粟野町</t>
  </si>
  <si>
    <t>足尾町</t>
  </si>
  <si>
    <t>二宮町</t>
  </si>
  <si>
    <t>益子町</t>
  </si>
  <si>
    <t>茂木町</t>
  </si>
  <si>
    <t>市貝町</t>
  </si>
  <si>
    <t>芳賀町</t>
  </si>
  <si>
    <t>壬生町</t>
  </si>
  <si>
    <t>石橋町</t>
  </si>
  <si>
    <t>国分寺町</t>
  </si>
  <si>
    <t>野木町</t>
  </si>
  <si>
    <t>大平町</t>
  </si>
  <si>
    <t>藤岡町</t>
  </si>
  <si>
    <t>岩舟町</t>
  </si>
  <si>
    <t>都賀町</t>
  </si>
  <si>
    <t>栗山村</t>
  </si>
  <si>
    <t>藤原町</t>
  </si>
  <si>
    <t>塩谷町</t>
  </si>
  <si>
    <t>氏家町</t>
  </si>
  <si>
    <t>高根沢町</t>
  </si>
  <si>
    <t>喜連川町</t>
  </si>
  <si>
    <t>南那須町</t>
  </si>
  <si>
    <t>烏山町</t>
  </si>
  <si>
    <t>馬頭町</t>
  </si>
  <si>
    <t>湯津上村</t>
  </si>
  <si>
    <t>黒羽町</t>
  </si>
  <si>
    <t>那須町</t>
  </si>
  <si>
    <t>那珂川町</t>
    <rPh sb="0" eb="3">
      <t>ナカガワ</t>
    </rPh>
    <rPh sb="3" eb="4">
      <t>マチ</t>
    </rPh>
    <phoneticPr fontId="4"/>
  </si>
  <si>
    <t>西那須野町</t>
  </si>
  <si>
    <t>塩原町</t>
  </si>
  <si>
    <t>田沼町</t>
  </si>
  <si>
    <t>葛生町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</si>
  <si>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</si>
  <si>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</si>
  <si>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</si>
  <si>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</si>
  <si>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</si>
  <si>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</si>
  <si>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</si>
  <si>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</si>
  <si>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</si>
  <si>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</si>
  <si>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</si>
  <si>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</si>
  <si>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  <rPh sb="3" eb="4">
      <t>シ</t>
    </rPh>
    <phoneticPr fontId="4"/>
  </si>
  <si>
    <t>北橘村</t>
  </si>
  <si>
    <t>赤城村</t>
  </si>
  <si>
    <t>富士見村</t>
  </si>
  <si>
    <t>大胡町</t>
  </si>
  <si>
    <t>宮城村</t>
  </si>
  <si>
    <t>粕川村</t>
  </si>
  <si>
    <t>黒保根村</t>
  </si>
  <si>
    <t>東村・勢多</t>
  </si>
  <si>
    <t>榛名町</t>
  </si>
  <si>
    <t>倉渕村</t>
  </si>
  <si>
    <t>箕郷町</t>
  </si>
  <si>
    <t>群馬町</t>
  </si>
  <si>
    <t>子持村</t>
  </si>
  <si>
    <t>小野上村</t>
  </si>
  <si>
    <t>伊香保町</t>
  </si>
  <si>
    <t>榛東村</t>
  </si>
  <si>
    <t>吉岡町</t>
  </si>
  <si>
    <t>新町</t>
  </si>
  <si>
    <t>鬼石町</t>
  </si>
  <si>
    <t>吉井町</t>
  </si>
  <si>
    <t>万場町</t>
  </si>
  <si>
    <t>中里村</t>
  </si>
  <si>
    <t>上野村</t>
  </si>
  <si>
    <t>神流町</t>
    <rPh sb="0" eb="1">
      <t>カミ</t>
    </rPh>
    <rPh sb="1" eb="2">
      <t>リュウ</t>
    </rPh>
    <rPh sb="2" eb="3">
      <t>マチ</t>
    </rPh>
    <phoneticPr fontId="4"/>
  </si>
  <si>
    <t>妙義町</t>
  </si>
  <si>
    <t>下仁田町</t>
  </si>
  <si>
    <t>南牧村</t>
  </si>
  <si>
    <t>甘楽町</t>
  </si>
  <si>
    <t>松井田町</t>
  </si>
  <si>
    <t>中之条町</t>
  </si>
  <si>
    <t>東村・吾妻</t>
  </si>
  <si>
    <t>吾妻町</t>
  </si>
  <si>
    <t>長野原町</t>
  </si>
  <si>
    <t>嬬恋村</t>
  </si>
  <si>
    <t>草津町</t>
  </si>
  <si>
    <t>六合村</t>
  </si>
  <si>
    <t>高山村</t>
  </si>
  <si>
    <t>東吾妻町</t>
    <rPh sb="0" eb="1">
      <t>ヒガシ</t>
    </rPh>
    <rPh sb="1" eb="3">
      <t>アヅマ</t>
    </rPh>
    <rPh sb="3" eb="4">
      <t>マチ</t>
    </rPh>
    <phoneticPr fontId="4"/>
  </si>
  <si>
    <t>利根村</t>
  </si>
  <si>
    <t>片品村</t>
  </si>
  <si>
    <t>川場村</t>
  </si>
  <si>
    <t>月夜野町</t>
  </si>
  <si>
    <t>水上町</t>
  </si>
  <si>
    <t>みなかみ町</t>
    <rPh sb="4" eb="5">
      <t>マチ</t>
    </rPh>
    <phoneticPr fontId="4"/>
  </si>
  <si>
    <t>赤堀町</t>
  </si>
  <si>
    <t>東村・佐波</t>
  </si>
  <si>
    <t>玉村町</t>
  </si>
  <si>
    <t>尾島町</t>
  </si>
  <si>
    <t>新田町</t>
  </si>
  <si>
    <t>薮塚本町</t>
  </si>
  <si>
    <t>笠懸町</t>
  </si>
  <si>
    <t>大間々町</t>
  </si>
  <si>
    <t>板倉町</t>
  </si>
  <si>
    <t>明和町</t>
    <rPh sb="2" eb="3">
      <t>マチ</t>
    </rPh>
    <phoneticPr fontId="4"/>
  </si>
  <si>
    <t>大泉町</t>
  </si>
  <si>
    <t>邑楽町</t>
  </si>
  <si>
    <t>埼玉県</t>
  </si>
  <si>
    <t>さいたま市</t>
    <rPh sb="4" eb="5">
      <t>シ</t>
    </rPh>
    <phoneticPr fontId="4"/>
  </si>
  <si>
    <t>川越市</t>
  </si>
  <si>
    <t>熊谷市</t>
  </si>
  <si>
    <t>川口市</t>
  </si>
  <si>
    <t>浦和市</t>
  </si>
  <si>
    <t>大宮市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</si>
  <si>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</si>
  <si>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</si>
  <si>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</si>
  <si>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</si>
  <si>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</si>
  <si>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</si>
  <si>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</si>
  <si>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岩槻市</t>
  </si>
  <si>
    <t>春日部市</t>
  </si>
  <si>
    <t>狭山市</t>
  </si>
  <si>
    <t>羽生市</t>
  </si>
  <si>
    <t>鴻巣市</t>
  </si>
  <si>
    <t>深谷市</t>
  </si>
  <si>
    <t>上尾市</t>
  </si>
  <si>
    <t>与野市</t>
  </si>
  <si>
    <t>草加市</t>
  </si>
  <si>
    <t>越谷市</t>
  </si>
  <si>
    <t>蕨市</t>
  </si>
  <si>
    <t>戸田市</t>
  </si>
  <si>
    <t>入間市</t>
  </si>
  <si>
    <t>鳩ケ谷市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</si>
  <si>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</si>
  <si>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</si>
  <si>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</si>
  <si>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</si>
  <si>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</si>
  <si>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</si>
  <si>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</si>
  <si>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</si>
  <si>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</si>
  <si>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上福岡市</t>
  </si>
  <si>
    <t>三郷市</t>
  </si>
  <si>
    <t>蓮田市</t>
  </si>
  <si>
    <t>坂戸市</t>
  </si>
  <si>
    <t>幸手市</t>
  </si>
  <si>
    <t>日高市</t>
  </si>
  <si>
    <t>吉川市</t>
  </si>
  <si>
    <t>ふじみ野市</t>
    <rPh sb="3" eb="4">
      <t>ノ</t>
    </rPh>
    <rPh sb="4" eb="5">
      <t>シ</t>
    </rPh>
    <phoneticPr fontId="4"/>
  </si>
  <si>
    <t>白岡市</t>
    <rPh sb="2" eb="3">
      <t>シ</t>
    </rPh>
    <phoneticPr fontId="4"/>
  </si>
  <si>
    <t>吹上町</t>
  </si>
  <si>
    <t>大井町</t>
  </si>
  <si>
    <t>三芳町</t>
  </si>
  <si>
    <t>毛呂山町</t>
  </si>
  <si>
    <t>越生町</t>
  </si>
  <si>
    <t>名栗村</t>
  </si>
  <si>
    <t>滑川町</t>
  </si>
  <si>
    <t>嵐山町</t>
  </si>
  <si>
    <t>都幾川村</t>
  </si>
  <si>
    <t>川島町</t>
  </si>
  <si>
    <t>吉見町</t>
  </si>
  <si>
    <t>鳩山町</t>
  </si>
  <si>
    <t>ときがわ町</t>
    <rPh sb="4" eb="5">
      <t>マチ</t>
    </rPh>
    <phoneticPr fontId="4"/>
  </si>
  <si>
    <t>横瀬町</t>
  </si>
  <si>
    <t>皆野町</t>
  </si>
  <si>
    <t>長瀞町</t>
  </si>
  <si>
    <t>吉田町</t>
  </si>
  <si>
    <t>小鹿野町</t>
  </si>
  <si>
    <t>両神村</t>
  </si>
  <si>
    <t>荒川村</t>
  </si>
  <si>
    <t>東秩父村</t>
  </si>
  <si>
    <t>美里町</t>
  </si>
  <si>
    <t>児玉町</t>
  </si>
  <si>
    <t>神川町</t>
  </si>
  <si>
    <t>神泉村</t>
  </si>
  <si>
    <t>上里町</t>
  </si>
  <si>
    <t>大里村</t>
  </si>
  <si>
    <t>江南町</t>
  </si>
  <si>
    <t>妻沼町</t>
  </si>
  <si>
    <t>岡部町</t>
  </si>
  <si>
    <t>川本町</t>
  </si>
  <si>
    <t>花園町</t>
  </si>
  <si>
    <t>寄居町</t>
  </si>
  <si>
    <t>騎西町</t>
  </si>
  <si>
    <t>南河原村</t>
  </si>
  <si>
    <t>川里村</t>
  </si>
  <si>
    <t>北川辺町</t>
  </si>
  <si>
    <t>大利根町</t>
  </si>
  <si>
    <t>宮代町</t>
  </si>
  <si>
    <t>菖蒲町</t>
  </si>
  <si>
    <t>栗橋町</t>
  </si>
  <si>
    <t>鷲宮町</t>
  </si>
  <si>
    <t>杉戸町</t>
  </si>
  <si>
    <t>松伏町</t>
  </si>
  <si>
    <t>庄和町</t>
  </si>
  <si>
    <t>千葉県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</si>
  <si>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</si>
  <si>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</si>
  <si>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</si>
  <si>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</si>
  <si>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</si>
  <si>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</si>
  <si>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</si>
  <si>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</si>
  <si>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佐原市</t>
  </si>
  <si>
    <t>茂原市</t>
  </si>
  <si>
    <t>成田市</t>
  </si>
  <si>
    <t>佐倉市</t>
  </si>
  <si>
    <t>東金市</t>
  </si>
  <si>
    <t>八日市場市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</si>
  <si>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</si>
  <si>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</si>
  <si>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</si>
  <si>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</si>
  <si>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</si>
  <si>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</si>
  <si>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</si>
  <si>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</si>
  <si>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</si>
  <si>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</si>
  <si>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</si>
  <si>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</si>
  <si>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</si>
  <si>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</si>
  <si>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</si>
  <si>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</si>
  <si>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</si>
  <si>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  <rPh sb="2" eb="3">
      <t>シ</t>
    </rPh>
    <phoneticPr fontId="4"/>
  </si>
  <si>
    <t>富里市</t>
    <rPh sb="2" eb="3">
      <t>シ</t>
    </rPh>
    <phoneticPr fontId="4"/>
  </si>
  <si>
    <t>南房総市</t>
    <rPh sb="0" eb="3">
      <t>ミナミボウソウ</t>
    </rPh>
    <rPh sb="3" eb="4">
      <t>シ</t>
    </rPh>
    <phoneticPr fontId="4"/>
  </si>
  <si>
    <t>匝瑳市</t>
    <rPh sb="0" eb="2">
      <t>ソウサ</t>
    </rPh>
    <rPh sb="2" eb="3">
      <t>シ</t>
    </rPh>
    <phoneticPr fontId="4"/>
  </si>
  <si>
    <t>香取市</t>
    <rPh sb="0" eb="2">
      <t>カトリ</t>
    </rPh>
    <rPh sb="2" eb="3">
      <t>シ</t>
    </rPh>
    <phoneticPr fontId="4"/>
  </si>
  <si>
    <t>山武市</t>
    <rPh sb="0" eb="1">
      <t>サン</t>
    </rPh>
    <rPh sb="1" eb="2">
      <t>ブ</t>
    </rPh>
    <rPh sb="2" eb="3">
      <t>シ</t>
    </rPh>
    <phoneticPr fontId="4"/>
  </si>
  <si>
    <t>いすみ市</t>
    <rPh sb="3" eb="4">
      <t>シ</t>
    </rPh>
    <phoneticPr fontId="4"/>
  </si>
  <si>
    <t>大網白里市</t>
    <rPh sb="4" eb="5">
      <t>シ</t>
    </rPh>
    <phoneticPr fontId="4"/>
  </si>
  <si>
    <t>関宿町</t>
  </si>
  <si>
    <t>沼南町</t>
  </si>
  <si>
    <t>酒々井町</t>
  </si>
  <si>
    <t>印旛村</t>
  </si>
  <si>
    <t>本埜村</t>
  </si>
  <si>
    <t>栄町</t>
  </si>
  <si>
    <t>下総町</t>
  </si>
  <si>
    <t>神崎町</t>
  </si>
  <si>
    <t>大栄町</t>
  </si>
  <si>
    <t>小見川町</t>
  </si>
  <si>
    <t>栗源町</t>
  </si>
  <si>
    <t>多古町</t>
  </si>
  <si>
    <t>干潟町</t>
  </si>
  <si>
    <t>東庄町</t>
  </si>
  <si>
    <t>海上町</t>
  </si>
  <si>
    <t>飯岡町</t>
  </si>
  <si>
    <t>光町</t>
  </si>
  <si>
    <t>野栄町</t>
  </si>
  <si>
    <t>九十九里町</t>
  </si>
  <si>
    <t>成東町</t>
  </si>
  <si>
    <t>山武町</t>
  </si>
  <si>
    <t>蓮沼村</t>
  </si>
  <si>
    <t>松尾町</t>
  </si>
  <si>
    <t>横芝町</t>
  </si>
  <si>
    <t>芝山町</t>
  </si>
  <si>
    <t>横芝光町</t>
    <rPh sb="0" eb="2">
      <t>ヨコシバ</t>
    </rPh>
    <rPh sb="2" eb="4">
      <t>ヒカリマチ</t>
    </rPh>
    <phoneticPr fontId="4"/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</si>
  <si>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</si>
  <si>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</si>
  <si>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</si>
  <si>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</si>
  <si>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</si>
  <si>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</si>
  <si>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</si>
  <si>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夷隅町</t>
  </si>
  <si>
    <t>御宿町</t>
  </si>
  <si>
    <t>大原町</t>
  </si>
  <si>
    <t>岬町</t>
  </si>
  <si>
    <t>富浦町</t>
  </si>
  <si>
    <t>富山町</t>
  </si>
  <si>
    <t>鋸南町</t>
  </si>
  <si>
    <t>三芳村</t>
  </si>
  <si>
    <t>白浜町</t>
  </si>
  <si>
    <t>千倉町</t>
  </si>
  <si>
    <t>丸山町</t>
  </si>
  <si>
    <t>和田町</t>
  </si>
  <si>
    <t>天津小湊町</t>
  </si>
  <si>
    <t>東京都</t>
    <phoneticPr fontId="4"/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</si>
  <si>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</si>
  <si>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</si>
  <si>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</si>
  <si>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</si>
  <si>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</si>
  <si>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</si>
  <si>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</si>
  <si>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</si>
  <si>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</si>
  <si>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</si>
  <si>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</si>
  <si>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</si>
  <si>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</si>
  <si>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</si>
  <si>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</si>
  <si>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</si>
  <si>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</si>
  <si>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</si>
  <si>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</si>
  <si>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</si>
  <si>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</si>
  <si>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</si>
  <si>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</si>
  <si>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</si>
  <si>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</si>
  <si>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</si>
  <si>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</si>
  <si>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</si>
  <si>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</si>
  <si>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</si>
  <si>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</si>
  <si>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</si>
  <si>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</si>
  <si>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</si>
  <si>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</si>
  <si>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</si>
  <si>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</si>
  <si>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</si>
  <si>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田無市</t>
  </si>
  <si>
    <t>保谷市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</si>
  <si>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</si>
  <si>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</si>
  <si>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</si>
  <si>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</si>
  <si>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</si>
  <si>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</si>
  <si>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</si>
  <si>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</si>
  <si>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</si>
  <si>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</si>
  <si>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  <rPh sb="0" eb="3">
      <t>ニシトウキョウ</t>
    </rPh>
    <rPh sb="3" eb="4">
      <t>シ</t>
    </rPh>
    <phoneticPr fontId="4"/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</si>
  <si>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</si>
  <si>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</si>
  <si>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</si>
  <si>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</si>
  <si>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</si>
  <si>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</si>
  <si>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</si>
  <si>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</si>
  <si>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</si>
  <si>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</si>
  <si>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</si>
  <si>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小笠原村</t>
  </si>
  <si>
    <t>神奈川県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</si>
  <si>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</si>
  <si>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</si>
  <si>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</si>
  <si>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</si>
  <si>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</si>
  <si>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</si>
  <si>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</si>
  <si>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茅ケ崎市</t>
  </si>
  <si>
    <t>逗子市</t>
  </si>
  <si>
    <t>相模原市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</si>
  <si>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</si>
  <si>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</si>
  <si>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</si>
  <si>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</si>
  <si>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</si>
  <si>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</si>
  <si>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</si>
  <si>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</si>
  <si>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</si>
  <si>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</si>
  <si>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</si>
  <si>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</si>
  <si>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中井町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</si>
  <si>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</si>
  <si>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</si>
  <si>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</si>
  <si>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</si>
  <si>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</si>
  <si>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</si>
  <si>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</si>
  <si>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</si>
  <si>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城山町</t>
  </si>
  <si>
    <t>津久井町</t>
  </si>
  <si>
    <t>相模湖町</t>
  </si>
  <si>
    <t>藤野町</t>
  </si>
  <si>
    <t>新潟県</t>
  </si>
  <si>
    <t>新潟市</t>
  </si>
  <si>
    <t>長岡市</t>
  </si>
  <si>
    <t>三条市</t>
  </si>
  <si>
    <t>柏崎市</t>
  </si>
  <si>
    <t>新発田市</t>
  </si>
  <si>
    <t>新津市</t>
  </si>
  <si>
    <t>小千谷市</t>
  </si>
  <si>
    <t>加茂市</t>
  </si>
  <si>
    <t>十日町市</t>
  </si>
  <si>
    <t>見附市</t>
  </si>
  <si>
    <t>村上市</t>
  </si>
  <si>
    <t>燕市</t>
  </si>
  <si>
    <t>栃尾市</t>
  </si>
  <si>
    <t>糸魚川市</t>
  </si>
  <si>
    <t>妙高市</t>
    <rPh sb="0" eb="2">
      <t>ミョウコウ</t>
    </rPh>
    <rPh sb="2" eb="3">
      <t>シ</t>
    </rPh>
    <phoneticPr fontId="4"/>
  </si>
  <si>
    <t>五泉市</t>
  </si>
  <si>
    <t>両津市</t>
  </si>
  <si>
    <t>白根市</t>
  </si>
  <si>
    <t>豊栄市</t>
  </si>
  <si>
    <t>上越市</t>
  </si>
  <si>
    <t>阿賀野市</t>
    <rPh sb="0" eb="2">
      <t>アガ</t>
    </rPh>
    <rPh sb="2" eb="3">
      <t>ノ</t>
    </rPh>
    <rPh sb="3" eb="4">
      <t>シ</t>
    </rPh>
    <phoneticPr fontId="4"/>
  </si>
  <si>
    <t>佐渡市</t>
    <rPh sb="0" eb="2">
      <t>サド</t>
    </rPh>
    <rPh sb="2" eb="3">
      <t>シ</t>
    </rPh>
    <phoneticPr fontId="4"/>
  </si>
  <si>
    <t>魚沼市</t>
    <rPh sb="0" eb="3">
      <t>ウオヌマシ</t>
    </rPh>
    <phoneticPr fontId="4"/>
  </si>
  <si>
    <t>南魚沼市</t>
    <rPh sb="0" eb="1">
      <t>ミナミ</t>
    </rPh>
    <rPh sb="1" eb="4">
      <t>ウオヌマシ</t>
    </rPh>
    <phoneticPr fontId="4"/>
  </si>
  <si>
    <t>胎内市</t>
    <rPh sb="0" eb="2">
      <t>タイナイ</t>
    </rPh>
    <rPh sb="2" eb="3">
      <t>シ</t>
    </rPh>
    <phoneticPr fontId="4"/>
  </si>
  <si>
    <t>安田町</t>
  </si>
  <si>
    <t>京ケ瀬村</t>
  </si>
  <si>
    <t>水原町</t>
  </si>
  <si>
    <t>笹神村</t>
  </si>
  <si>
    <t>聖籠町</t>
  </si>
  <si>
    <t>加治川村</t>
  </si>
  <si>
    <t>紫雲寺町</t>
  </si>
  <si>
    <t>中条町</t>
  </si>
  <si>
    <t>黒川村</t>
  </si>
  <si>
    <t>小須戸町</t>
  </si>
  <si>
    <t>村松町</t>
  </si>
  <si>
    <t>横越町</t>
  </si>
  <si>
    <t>亀田町</t>
  </si>
  <si>
    <t>岩室村</t>
  </si>
  <si>
    <t>弥彦村</t>
  </si>
  <si>
    <t>分水町</t>
  </si>
  <si>
    <t>巻町</t>
  </si>
  <si>
    <t>黒埼町</t>
  </si>
  <si>
    <t>味方村</t>
  </si>
  <si>
    <t>潟東村</t>
  </si>
  <si>
    <t>月潟村</t>
  </si>
  <si>
    <t>中之口村</t>
  </si>
  <si>
    <t>田上町</t>
  </si>
  <si>
    <t>下田村</t>
  </si>
  <si>
    <t>中之島町</t>
  </si>
  <si>
    <t>津川町</t>
  </si>
  <si>
    <t>鹿瀬町</t>
  </si>
  <si>
    <t>上川村</t>
  </si>
  <si>
    <t>三川村</t>
  </si>
  <si>
    <t>阿賀町</t>
    <rPh sb="0" eb="3">
      <t>アガマチ</t>
    </rPh>
    <phoneticPr fontId="4"/>
  </si>
  <si>
    <t>越路町</t>
  </si>
  <si>
    <t>与板町</t>
  </si>
  <si>
    <t>和島村</t>
  </si>
  <si>
    <t>出雲崎町</t>
  </si>
  <si>
    <t>寺泊町</t>
  </si>
  <si>
    <t>山古志村</t>
  </si>
  <si>
    <t>川口町</t>
  </si>
  <si>
    <t>堀之内町</t>
  </si>
  <si>
    <t>小出町</t>
  </si>
  <si>
    <t>湯之谷村</t>
  </si>
  <si>
    <t>広神村</t>
  </si>
  <si>
    <t>守門村</t>
  </si>
  <si>
    <t>入広瀬村</t>
  </si>
  <si>
    <t>湯沢町</t>
  </si>
  <si>
    <t>塩沢町</t>
  </si>
  <si>
    <t>六日町</t>
  </si>
  <si>
    <t>津南町</t>
  </si>
  <si>
    <t>高柳町</t>
  </si>
  <si>
    <t>刈羽村</t>
  </si>
  <si>
    <t>西山町</t>
  </si>
  <si>
    <t>安塚町</t>
  </si>
  <si>
    <t>浦川原村</t>
  </si>
  <si>
    <t>松代町</t>
  </si>
  <si>
    <t>松之山町</t>
  </si>
  <si>
    <t>大島村</t>
  </si>
  <si>
    <t>牧村</t>
  </si>
  <si>
    <t>柿崎町</t>
  </si>
  <si>
    <t>大潟町</t>
  </si>
  <si>
    <t>頸城村</t>
  </si>
  <si>
    <t>吉川町</t>
  </si>
  <si>
    <t>妙高高原町</t>
  </si>
  <si>
    <t>中郷村</t>
  </si>
  <si>
    <t>妙高村</t>
  </si>
  <si>
    <t>清里村</t>
  </si>
  <si>
    <t>三和村</t>
  </si>
  <si>
    <t>名立町</t>
  </si>
  <si>
    <t>能生町</t>
  </si>
  <si>
    <t>青海町</t>
  </si>
  <si>
    <t>関川村</t>
  </si>
  <si>
    <t>荒川町</t>
  </si>
  <si>
    <t>神林村</t>
  </si>
  <si>
    <t>粟島浦村</t>
  </si>
  <si>
    <t>相川町</t>
  </si>
  <si>
    <t>佐和田町</t>
  </si>
  <si>
    <t>金井町</t>
  </si>
  <si>
    <t>新穂村</t>
  </si>
  <si>
    <t>畑野町</t>
  </si>
  <si>
    <t>真野町</t>
  </si>
  <si>
    <t>小木町</t>
  </si>
  <si>
    <t>羽茂町</t>
  </si>
  <si>
    <t>赤泊村</t>
  </si>
  <si>
    <t>富山県</t>
  </si>
  <si>
    <t>富山市</t>
  </si>
  <si>
    <t>高岡市</t>
  </si>
  <si>
    <t>新湊市</t>
  </si>
  <si>
    <t>魚津市</t>
  </si>
  <si>
    <t>氷見市</t>
  </si>
  <si>
    <t>滑川市</t>
  </si>
  <si>
    <t>黒部市</t>
  </si>
  <si>
    <t>砺波市</t>
    <rPh sb="0" eb="3">
      <t>トナミシ</t>
    </rPh>
    <phoneticPr fontId="4"/>
  </si>
  <si>
    <t>小矢部市</t>
  </si>
  <si>
    <t>南砺市</t>
    <rPh sb="0" eb="1">
      <t>ナン</t>
    </rPh>
    <rPh sb="1" eb="2">
      <t>レイ</t>
    </rPh>
    <rPh sb="2" eb="3">
      <t>シ</t>
    </rPh>
    <phoneticPr fontId="4"/>
  </si>
  <si>
    <t>射水市</t>
    <rPh sb="0" eb="2">
      <t>イミズ</t>
    </rPh>
    <rPh sb="2" eb="3">
      <t>シ</t>
    </rPh>
    <phoneticPr fontId="4"/>
  </si>
  <si>
    <t>大沢野町</t>
  </si>
  <si>
    <t>大山町</t>
  </si>
  <si>
    <t>舟橋村</t>
  </si>
  <si>
    <t>上市町</t>
  </si>
  <si>
    <t>立山町</t>
  </si>
  <si>
    <t>宇奈月町</t>
  </si>
  <si>
    <t>入善町</t>
  </si>
  <si>
    <t>八尾町</t>
  </si>
  <si>
    <t>婦中町</t>
  </si>
  <si>
    <t>山田村</t>
  </si>
  <si>
    <t>細入村</t>
  </si>
  <si>
    <t>小杉町</t>
  </si>
  <si>
    <t>大門町</t>
  </si>
  <si>
    <t>下村</t>
  </si>
  <si>
    <t>城端町</t>
  </si>
  <si>
    <t>平村</t>
  </si>
  <si>
    <t>上平村</t>
  </si>
  <si>
    <t>利賀村</t>
  </si>
  <si>
    <t>庄川町</t>
  </si>
  <si>
    <t>井波町</t>
  </si>
  <si>
    <t>井口村</t>
  </si>
  <si>
    <t>福野町</t>
  </si>
  <si>
    <t>福光町</t>
  </si>
  <si>
    <t>福岡町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</si>
  <si>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</si>
  <si>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</si>
  <si>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</si>
  <si>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</si>
  <si>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</si>
  <si>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</si>
  <si>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</si>
  <si>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</si>
  <si>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  <rPh sb="3" eb="4">
      <t>シ</t>
    </rPh>
    <phoneticPr fontId="4"/>
  </si>
  <si>
    <t>松任市</t>
  </si>
  <si>
    <t>白山市</t>
    <rPh sb="0" eb="2">
      <t>ハクサン</t>
    </rPh>
    <rPh sb="2" eb="3">
      <t>シ</t>
    </rPh>
    <phoneticPr fontId="4"/>
  </si>
  <si>
    <t>能美市</t>
    <rPh sb="0" eb="2">
      <t>ノウミ</t>
    </rPh>
    <rPh sb="2" eb="3">
      <t>シ</t>
    </rPh>
    <phoneticPr fontId="4"/>
  </si>
  <si>
    <t>野々市市</t>
    <rPh sb="3" eb="4">
      <t>シ</t>
    </rPh>
    <phoneticPr fontId="4"/>
  </si>
  <si>
    <t>山中町</t>
  </si>
  <si>
    <t>根上町</t>
  </si>
  <si>
    <t>寺井町</t>
  </si>
  <si>
    <t>辰口町</t>
  </si>
  <si>
    <t>川北町</t>
  </si>
  <si>
    <t>美川町</t>
  </si>
  <si>
    <t>鶴来町</t>
  </si>
  <si>
    <t>野々市町</t>
  </si>
  <si>
    <t>河内村</t>
  </si>
  <si>
    <t>吉野谷村</t>
  </si>
  <si>
    <t>鳥越村</t>
  </si>
  <si>
    <t>尾口村</t>
  </si>
  <si>
    <t>白峰村</t>
  </si>
  <si>
    <t>津幡町</t>
  </si>
  <si>
    <t>高松町</t>
  </si>
  <si>
    <t>七塚町</t>
  </si>
  <si>
    <t>宇ノ気町</t>
  </si>
  <si>
    <t>内灘町</t>
  </si>
  <si>
    <t>志賀町</t>
  </si>
  <si>
    <t>富来町</t>
  </si>
  <si>
    <t>宝達志水町</t>
    <rPh sb="0" eb="2">
      <t>ホウダツ</t>
    </rPh>
    <rPh sb="2" eb="4">
      <t>シミズ</t>
    </rPh>
    <rPh sb="4" eb="5">
      <t>マチ</t>
    </rPh>
    <phoneticPr fontId="4"/>
  </si>
  <si>
    <t>中能登町</t>
    <rPh sb="0" eb="1">
      <t>ナカ</t>
    </rPh>
    <rPh sb="1" eb="3">
      <t>ノト</t>
    </rPh>
    <rPh sb="3" eb="4">
      <t>マチ</t>
    </rPh>
    <phoneticPr fontId="4"/>
  </si>
  <si>
    <t>志雄町</t>
  </si>
  <si>
    <t>押水町</t>
  </si>
  <si>
    <t>田鶴浜町</t>
  </si>
  <si>
    <t>鳥屋町</t>
  </si>
  <si>
    <t>中島町</t>
  </si>
  <si>
    <t>能登島町</t>
  </si>
  <si>
    <t>鹿西町</t>
  </si>
  <si>
    <t>穴水町</t>
  </si>
  <si>
    <t>門前町</t>
  </si>
  <si>
    <t>能登町</t>
    <rPh sb="0" eb="2">
      <t>ノト</t>
    </rPh>
    <rPh sb="2" eb="3">
      <t>マチ</t>
    </rPh>
    <phoneticPr fontId="4"/>
  </si>
  <si>
    <t>能都町</t>
  </si>
  <si>
    <t>柳田村</t>
  </si>
  <si>
    <t>内浦町</t>
  </si>
  <si>
    <t>福井県</t>
  </si>
  <si>
    <t>福井市</t>
  </si>
  <si>
    <t>敦賀市</t>
  </si>
  <si>
    <t>武生市</t>
  </si>
  <si>
    <t>小浜市</t>
  </si>
  <si>
    <t>大野市</t>
  </si>
  <si>
    <t>勝山市</t>
  </si>
  <si>
    <t>鯖江市</t>
  </si>
  <si>
    <t>あわら市</t>
    <rPh sb="3" eb="4">
      <t>シ</t>
    </rPh>
    <phoneticPr fontId="4"/>
  </si>
  <si>
    <t>越前市</t>
    <rPh sb="0" eb="2">
      <t>エチゼン</t>
    </rPh>
    <rPh sb="2" eb="3">
      <t>シ</t>
    </rPh>
    <phoneticPr fontId="4"/>
  </si>
  <si>
    <t>坂井市</t>
    <rPh sb="0" eb="2">
      <t>サカイ</t>
    </rPh>
    <rPh sb="2" eb="3">
      <t>シ</t>
    </rPh>
    <phoneticPr fontId="4"/>
  </si>
  <si>
    <t>美山町</t>
  </si>
  <si>
    <t>松岡町</t>
  </si>
  <si>
    <t>永平寺町</t>
  </si>
  <si>
    <t>上志比村</t>
  </si>
  <si>
    <t>和泉村</t>
  </si>
  <si>
    <t>三国町</t>
  </si>
  <si>
    <t>芦原町</t>
  </si>
  <si>
    <t>金津町</t>
  </si>
  <si>
    <t>丸岡町</t>
  </si>
  <si>
    <t>春江町</t>
  </si>
  <si>
    <t>坂井町</t>
  </si>
  <si>
    <t>今立町</t>
  </si>
  <si>
    <t>南越前町</t>
    <rPh sb="0" eb="1">
      <t>ミナミ</t>
    </rPh>
    <rPh sb="1" eb="4">
      <t>エチゼンチョウ</t>
    </rPh>
    <phoneticPr fontId="4"/>
  </si>
  <si>
    <t>南条町</t>
  </si>
  <si>
    <t>今庄町</t>
  </si>
  <si>
    <t>河野村</t>
  </si>
  <si>
    <t>宮崎村</t>
  </si>
  <si>
    <t>越前町</t>
  </si>
  <si>
    <t>越廼村</t>
  </si>
  <si>
    <t>織田町</t>
  </si>
  <si>
    <t>三方町</t>
  </si>
  <si>
    <t>美浜町</t>
  </si>
  <si>
    <t>上中町</t>
  </si>
  <si>
    <t>名田庄村</t>
  </si>
  <si>
    <t>高浜町</t>
  </si>
  <si>
    <t>おおい町</t>
    <rPh sb="3" eb="4">
      <t>マチ</t>
    </rPh>
    <phoneticPr fontId="4"/>
  </si>
  <si>
    <t>大飯町</t>
  </si>
  <si>
    <t>若狭町</t>
    <rPh sb="0" eb="2">
      <t>ワカサ</t>
    </rPh>
    <rPh sb="2" eb="3">
      <t>マチ</t>
    </rPh>
    <phoneticPr fontId="4"/>
  </si>
  <si>
    <t>山梨県</t>
  </si>
  <si>
    <t>甲府市</t>
  </si>
  <si>
    <t>富士吉田市</t>
  </si>
  <si>
    <t>塩山市</t>
  </si>
  <si>
    <t>都留市</t>
  </si>
  <si>
    <t>山梨市</t>
  </si>
  <si>
    <t>大月市</t>
  </si>
  <si>
    <t>韮崎市</t>
  </si>
  <si>
    <t>南アルプス市</t>
    <rPh sb="0" eb="1">
      <t>ミナミ</t>
    </rPh>
    <rPh sb="5" eb="6">
      <t>シ</t>
    </rPh>
    <phoneticPr fontId="4"/>
  </si>
  <si>
    <t>北杜市</t>
    <rPh sb="0" eb="1">
      <t>キタ</t>
    </rPh>
    <rPh sb="1" eb="2">
      <t>モリ</t>
    </rPh>
    <rPh sb="2" eb="3">
      <t>シ</t>
    </rPh>
    <phoneticPr fontId="4"/>
  </si>
  <si>
    <t>甲斐市</t>
    <rPh sb="0" eb="2">
      <t>カイ</t>
    </rPh>
    <rPh sb="2" eb="3">
      <t>シ</t>
    </rPh>
    <phoneticPr fontId="4"/>
  </si>
  <si>
    <t>笛吹市</t>
    <rPh sb="0" eb="2">
      <t>フエフキ</t>
    </rPh>
    <rPh sb="2" eb="3">
      <t>シ</t>
    </rPh>
    <phoneticPr fontId="4"/>
  </si>
  <si>
    <t>上野原市</t>
    <rPh sb="0" eb="3">
      <t>ウエノハラ</t>
    </rPh>
    <rPh sb="3" eb="4">
      <t>シ</t>
    </rPh>
    <phoneticPr fontId="4"/>
  </si>
  <si>
    <t>甲州市</t>
    <rPh sb="0" eb="2">
      <t>コウシュウ</t>
    </rPh>
    <rPh sb="2" eb="3">
      <t>シ</t>
    </rPh>
    <phoneticPr fontId="4"/>
  </si>
  <si>
    <t>中央市</t>
    <rPh sb="0" eb="2">
      <t>チュウオウ</t>
    </rPh>
    <rPh sb="2" eb="3">
      <t>シ</t>
    </rPh>
    <phoneticPr fontId="4"/>
  </si>
  <si>
    <t>春日居町</t>
  </si>
  <si>
    <t>牧丘町</t>
  </si>
  <si>
    <t>三富村</t>
  </si>
  <si>
    <t>勝沼町</t>
  </si>
  <si>
    <t>石和町</t>
  </si>
  <si>
    <t>御坂町</t>
  </si>
  <si>
    <t>八代町</t>
  </si>
  <si>
    <t>境川村</t>
  </si>
  <si>
    <t>中道町</t>
  </si>
  <si>
    <t>芦川村</t>
  </si>
  <si>
    <t>豊富村</t>
  </si>
  <si>
    <t>上九一色村</t>
  </si>
  <si>
    <t>市川三郷町</t>
    <rPh sb="0" eb="2">
      <t>イチカワ</t>
    </rPh>
    <rPh sb="2" eb="5">
      <t>ミサトチョウ</t>
    </rPh>
    <phoneticPr fontId="4"/>
  </si>
  <si>
    <t>三珠町</t>
  </si>
  <si>
    <t>市川大門町</t>
  </si>
  <si>
    <t>下部町</t>
  </si>
  <si>
    <t>増穂町</t>
  </si>
  <si>
    <t>鰍沢町</t>
  </si>
  <si>
    <t>中富町</t>
  </si>
  <si>
    <t>早川町</t>
  </si>
  <si>
    <t>身延町</t>
  </si>
  <si>
    <t>富士川町</t>
    <rPh sb="0" eb="3">
      <t>フジガワ</t>
    </rPh>
    <rPh sb="3" eb="4">
      <t>マチ</t>
    </rPh>
    <phoneticPr fontId="4"/>
  </si>
  <si>
    <t>富沢町</t>
  </si>
  <si>
    <t>竜王町</t>
  </si>
  <si>
    <t>敷島町</t>
  </si>
  <si>
    <t>玉穂町</t>
  </si>
  <si>
    <t>田富町</t>
  </si>
  <si>
    <t>八田村</t>
  </si>
  <si>
    <t>白根町</t>
  </si>
  <si>
    <t>芦安村</t>
  </si>
  <si>
    <t>若草町</t>
  </si>
  <si>
    <t>櫛形町</t>
  </si>
  <si>
    <t>甲西町</t>
  </si>
  <si>
    <t>明野村</t>
  </si>
  <si>
    <t>須玉町</t>
  </si>
  <si>
    <t>高根町</t>
  </si>
  <si>
    <t>長坂町</t>
  </si>
  <si>
    <t>大泉村</t>
  </si>
  <si>
    <t>小淵沢町</t>
  </si>
  <si>
    <t>白州町</t>
  </si>
  <si>
    <t>武川村</t>
  </si>
  <si>
    <t>秋山村</t>
  </si>
  <si>
    <t>道志村</t>
  </si>
  <si>
    <t>西桂町</t>
  </si>
  <si>
    <t>忍野村</t>
  </si>
  <si>
    <t>山中湖村</t>
  </si>
  <si>
    <t>河口湖町</t>
  </si>
  <si>
    <t>勝山村</t>
  </si>
  <si>
    <t>足和田村</t>
  </si>
  <si>
    <t>鳴沢村</t>
  </si>
  <si>
    <t>富士河口湖町</t>
    <rPh sb="0" eb="2">
      <t>フジ</t>
    </rPh>
    <rPh sb="2" eb="6">
      <t>カワグチコマチ</t>
    </rPh>
    <phoneticPr fontId="4"/>
  </si>
  <si>
    <t>上野原町</t>
  </si>
  <si>
    <t>小菅村</t>
  </si>
  <si>
    <t>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</si>
  <si>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</si>
  <si>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</si>
  <si>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</si>
  <si>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</si>
  <si>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</si>
  <si>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</si>
  <si>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</si>
  <si>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</si>
  <si>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</si>
  <si>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</si>
  <si>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駒ケ根市</t>
  </si>
  <si>
    <t>中野市</t>
  </si>
  <si>
    <t>大町市</t>
  </si>
  <si>
    <t>飯山市</t>
  </si>
  <si>
    <t>茅野市</t>
  </si>
  <si>
    <t>塩尻市</t>
  </si>
  <si>
    <t>更埴市</t>
  </si>
  <si>
    <t>佐久市</t>
  </si>
  <si>
    <t>千曲市</t>
    <rPh sb="0" eb="2">
      <t>チクマ</t>
    </rPh>
    <rPh sb="2" eb="3">
      <t>シ</t>
    </rPh>
    <phoneticPr fontId="4"/>
  </si>
  <si>
    <t>東御市</t>
    <rPh sb="0" eb="1">
      <t>トウ</t>
    </rPh>
    <rPh sb="1" eb="2">
      <t>ギョ</t>
    </rPh>
    <rPh sb="2" eb="3">
      <t>シ</t>
    </rPh>
    <phoneticPr fontId="4"/>
  </si>
  <si>
    <t>安曇野市</t>
    <rPh sb="0" eb="3">
      <t>アズミノ</t>
    </rPh>
    <rPh sb="3" eb="4">
      <t>シ</t>
    </rPh>
    <phoneticPr fontId="4"/>
  </si>
  <si>
    <t>臼田町</t>
  </si>
  <si>
    <t>佐久町</t>
  </si>
  <si>
    <t>小海町</t>
  </si>
  <si>
    <t>川上村</t>
  </si>
  <si>
    <t>南相木村</t>
  </si>
  <si>
    <t>北相木村</t>
  </si>
  <si>
    <t>八千穂村</t>
  </si>
  <si>
    <t>佐久穂町</t>
    <rPh sb="0" eb="2">
      <t>サク</t>
    </rPh>
    <rPh sb="2" eb="3">
      <t>ホ</t>
    </rPh>
    <rPh sb="3" eb="4">
      <t>マチ</t>
    </rPh>
    <phoneticPr fontId="4"/>
  </si>
  <si>
    <t>軽井沢町</t>
  </si>
  <si>
    <t>望月町</t>
  </si>
  <si>
    <t>御代田町</t>
  </si>
  <si>
    <t>立科町</t>
  </si>
  <si>
    <t>浅科村</t>
  </si>
  <si>
    <t>北御牧村</t>
  </si>
  <si>
    <t>丸子町</t>
  </si>
  <si>
    <t>長門町</t>
  </si>
  <si>
    <t>東部町</t>
  </si>
  <si>
    <t>真田町</t>
  </si>
  <si>
    <t>武石村</t>
  </si>
  <si>
    <t>和田村</t>
  </si>
  <si>
    <t>青木村</t>
  </si>
  <si>
    <t>長和町</t>
    <rPh sb="0" eb="2">
      <t>ナガワ</t>
    </rPh>
    <rPh sb="2" eb="3">
      <t>マチ</t>
    </rPh>
    <phoneticPr fontId="4"/>
  </si>
  <si>
    <t>下諏訪町</t>
  </si>
  <si>
    <t>富士見町</t>
  </si>
  <si>
    <t>原村</t>
  </si>
  <si>
    <t>高遠町</t>
  </si>
  <si>
    <t>辰野町</t>
  </si>
  <si>
    <t>箕輪町</t>
  </si>
  <si>
    <t>飯島町</t>
  </si>
  <si>
    <t>南箕輪村</t>
  </si>
  <si>
    <t>中川村</t>
  </si>
  <si>
    <t>長谷村</t>
  </si>
  <si>
    <t>宮田村</t>
  </si>
  <si>
    <t>松川町</t>
  </si>
  <si>
    <t>高森町</t>
  </si>
  <si>
    <t>阿南町</t>
  </si>
  <si>
    <t>清内路村</t>
  </si>
  <si>
    <t>阿智村</t>
  </si>
  <si>
    <t>浪合村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</si>
  <si>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</si>
  <si>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</si>
  <si>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</si>
  <si>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</si>
  <si>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</si>
  <si>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</si>
  <si>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</si>
  <si>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</si>
  <si>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</si>
  <si>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上村</t>
  </si>
  <si>
    <t>南信濃村</t>
  </si>
  <si>
    <t>木曾福島町</t>
  </si>
  <si>
    <t>上松町</t>
  </si>
  <si>
    <t>南木曽町</t>
  </si>
  <si>
    <t>楢川村</t>
  </si>
  <si>
    <t>木祖村</t>
  </si>
  <si>
    <t>日義村</t>
  </si>
  <si>
    <t>開田村</t>
  </si>
  <si>
    <t>三岳村</t>
  </si>
  <si>
    <t>王滝村</t>
  </si>
  <si>
    <t>大桑村</t>
  </si>
  <si>
    <t>木曽町</t>
    <rPh sb="0" eb="3">
      <t>キソマチ</t>
    </rPh>
    <phoneticPr fontId="4"/>
  </si>
  <si>
    <t>山口村</t>
  </si>
  <si>
    <t>明科町</t>
  </si>
  <si>
    <t>四賀村</t>
  </si>
  <si>
    <t>本城村</t>
  </si>
  <si>
    <t>坂北村</t>
  </si>
  <si>
    <t>麻績村</t>
  </si>
  <si>
    <t>坂井村</t>
  </si>
  <si>
    <t>生坂村</t>
  </si>
  <si>
    <t>波田町</t>
  </si>
  <si>
    <t>筑北村</t>
    <rPh sb="0" eb="2">
      <t>チクホク</t>
    </rPh>
    <rPh sb="2" eb="3">
      <t>ムラ</t>
    </rPh>
    <phoneticPr fontId="4"/>
  </si>
  <si>
    <t>豊科町</t>
  </si>
  <si>
    <t>穂高町</t>
  </si>
  <si>
    <t>奈川村</t>
  </si>
  <si>
    <t>安曇村</t>
  </si>
  <si>
    <t>梓川村</t>
  </si>
  <si>
    <t>三郷村</t>
  </si>
  <si>
    <t>堀金村</t>
  </si>
  <si>
    <t>松川村</t>
  </si>
  <si>
    <t>八坂村</t>
  </si>
  <si>
    <t>美麻村</t>
  </si>
  <si>
    <t>白馬村</t>
  </si>
  <si>
    <t>小谷村</t>
  </si>
  <si>
    <t>上山田町</t>
  </si>
  <si>
    <t>大岡村</t>
  </si>
  <si>
    <t>坂城町</t>
  </si>
  <si>
    <t>戸倉町</t>
  </si>
  <si>
    <t>小布施町</t>
  </si>
  <si>
    <t>山ノ内町</t>
  </si>
  <si>
    <t>木島平村</t>
  </si>
  <si>
    <t>野沢温泉村</t>
  </si>
  <si>
    <t>信州新町</t>
  </si>
  <si>
    <t>豊野町</t>
  </si>
  <si>
    <t>信濃町</t>
  </si>
  <si>
    <t>牟礼村</t>
  </si>
  <si>
    <t>三水村</t>
  </si>
  <si>
    <t>戸隠村</t>
  </si>
  <si>
    <t>鬼無里村</t>
  </si>
  <si>
    <t>小川村</t>
  </si>
  <si>
    <t>中条村</t>
  </si>
  <si>
    <t>飯綱町</t>
    <rPh sb="0" eb="3">
      <t>イイヅナチョウ</t>
    </rPh>
    <phoneticPr fontId="4"/>
  </si>
  <si>
    <t>豊田村</t>
  </si>
  <si>
    <t>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</si>
  <si>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</si>
  <si>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</si>
  <si>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</si>
  <si>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</si>
  <si>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</si>
  <si>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</si>
  <si>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</si>
  <si>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</si>
  <si>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</si>
  <si>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</si>
  <si>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</si>
  <si>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</si>
  <si>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</si>
  <si>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</si>
  <si>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</si>
  <si>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  <rPh sb="0" eb="3">
      <t>ヤマガタシ</t>
    </rPh>
    <phoneticPr fontId="4"/>
  </si>
  <si>
    <t>瑞穂市</t>
    <rPh sb="0" eb="3">
      <t>ミズホシ</t>
    </rPh>
    <phoneticPr fontId="4"/>
  </si>
  <si>
    <t>飛騨市</t>
    <rPh sb="0" eb="1">
      <t>ヒ</t>
    </rPh>
    <rPh sb="2" eb="3">
      <t>シ</t>
    </rPh>
    <phoneticPr fontId="4"/>
  </si>
  <si>
    <t>本巣市</t>
    <rPh sb="0" eb="2">
      <t>モトス</t>
    </rPh>
    <rPh sb="2" eb="3">
      <t>シ</t>
    </rPh>
    <phoneticPr fontId="4"/>
  </si>
  <si>
    <t>郡上市</t>
    <rPh sb="0" eb="2">
      <t>グジョウ</t>
    </rPh>
    <rPh sb="2" eb="3">
      <t>シ</t>
    </rPh>
    <phoneticPr fontId="4"/>
  </si>
  <si>
    <t>下呂市</t>
    <rPh sb="0" eb="2">
      <t>ゲロ</t>
    </rPh>
    <rPh sb="2" eb="3">
      <t>シ</t>
    </rPh>
    <phoneticPr fontId="4"/>
  </si>
  <si>
    <t>海津市</t>
    <rPh sb="0" eb="1">
      <t>カイ</t>
    </rPh>
    <rPh sb="1" eb="2">
      <t>ツ</t>
    </rPh>
    <rPh sb="2" eb="3">
      <t>シ</t>
    </rPh>
    <phoneticPr fontId="4"/>
  </si>
  <si>
    <t>岐南町</t>
  </si>
  <si>
    <t>笠松町</t>
  </si>
  <si>
    <t>海津町</t>
  </si>
  <si>
    <t>南濃町</t>
  </si>
  <si>
    <t>養老町</t>
  </si>
  <si>
    <t>上石津町</t>
  </si>
  <si>
    <t>垂井町</t>
  </si>
  <si>
    <t>関ケ原町</t>
  </si>
  <si>
    <t>神戸町</t>
  </si>
  <si>
    <t>輪之内町</t>
  </si>
  <si>
    <t>安八町</t>
  </si>
  <si>
    <t>墨俣町</t>
  </si>
  <si>
    <t>揖斐川町</t>
  </si>
  <si>
    <t>谷汲村</t>
  </si>
  <si>
    <t>春日村</t>
  </si>
  <si>
    <t>久瀬村</t>
  </si>
  <si>
    <t>藤橋村</t>
  </si>
  <si>
    <t>坂内村</t>
  </si>
  <si>
    <t>北方町</t>
  </si>
  <si>
    <t>本巣町</t>
  </si>
  <si>
    <t>穂積町</t>
  </si>
  <si>
    <t>巣南町</t>
  </si>
  <si>
    <t>真正町</t>
  </si>
  <si>
    <t>糸貫町</t>
  </si>
  <si>
    <t>根尾村</t>
  </si>
  <si>
    <t>高富町</t>
  </si>
  <si>
    <t>伊自良村</t>
  </si>
  <si>
    <t>洞戸村</t>
  </si>
  <si>
    <t>板取村</t>
  </si>
  <si>
    <t>武芸川町</t>
  </si>
  <si>
    <t>武儀町</t>
  </si>
  <si>
    <t>上之保村</t>
  </si>
  <si>
    <t>白鳥町</t>
  </si>
  <si>
    <t>高鷲村</t>
  </si>
  <si>
    <t>美並村</t>
  </si>
  <si>
    <t>明宝村</t>
  </si>
  <si>
    <t>和良村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</si>
  <si>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</si>
  <si>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</si>
  <si>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</si>
  <si>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</si>
  <si>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</si>
  <si>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</si>
  <si>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</si>
  <si>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</si>
  <si>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兼山町</t>
  </si>
  <si>
    <t>笠原町</t>
  </si>
  <si>
    <t>坂下町</t>
  </si>
  <si>
    <t>加子母村</t>
  </si>
  <si>
    <t>付知町</t>
  </si>
  <si>
    <t>蛭川村</t>
  </si>
  <si>
    <t>岩村町</t>
  </si>
  <si>
    <t>山岡町</t>
  </si>
  <si>
    <t>明智町</t>
  </si>
  <si>
    <t>串原村</t>
  </si>
  <si>
    <t>上矢作町</t>
  </si>
  <si>
    <t>萩原町</t>
  </si>
  <si>
    <t>下呂町</t>
  </si>
  <si>
    <t>馬瀬村</t>
  </si>
  <si>
    <t>丹生川村</t>
  </si>
  <si>
    <t>清見村</t>
  </si>
  <si>
    <t>荘川村</t>
  </si>
  <si>
    <t>白川村</t>
  </si>
  <si>
    <t>宮村</t>
  </si>
  <si>
    <t>久々野町</t>
  </si>
  <si>
    <t>高根村</t>
  </si>
  <si>
    <t>古川町</t>
  </si>
  <si>
    <t>国府町</t>
  </si>
  <si>
    <t>河合村</t>
  </si>
  <si>
    <t>宮川村</t>
  </si>
  <si>
    <t>上宝村</t>
  </si>
  <si>
    <t>静岡県</t>
  </si>
  <si>
    <t>静岡市</t>
  </si>
  <si>
    <t>浜松市</t>
  </si>
  <si>
    <t>沼津市</t>
  </si>
  <si>
    <t>清水市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</si>
  <si>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</si>
  <si>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</si>
  <si>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</si>
  <si>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</si>
  <si>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</si>
  <si>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</si>
  <si>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</si>
  <si>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</si>
  <si>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</si>
  <si>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</si>
  <si>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</si>
  <si>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</si>
  <si>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天竜市</t>
  </si>
  <si>
    <t>浜北市</t>
  </si>
  <si>
    <t>下田市</t>
  </si>
  <si>
    <t>裾野市</t>
  </si>
  <si>
    <t>湖西市</t>
  </si>
  <si>
    <t>伊豆市</t>
    <rPh sb="0" eb="2">
      <t>イズ</t>
    </rPh>
    <rPh sb="2" eb="3">
      <t>シ</t>
    </rPh>
    <phoneticPr fontId="4"/>
  </si>
  <si>
    <t>御前崎市</t>
    <rPh sb="0" eb="3">
      <t>オマエザキ</t>
    </rPh>
    <rPh sb="3" eb="4">
      <t>シ</t>
    </rPh>
    <phoneticPr fontId="4"/>
  </si>
  <si>
    <t>菊川市</t>
    <rPh sb="0" eb="2">
      <t>キクカワ</t>
    </rPh>
    <rPh sb="2" eb="3">
      <t>シ</t>
    </rPh>
    <phoneticPr fontId="4"/>
  </si>
  <si>
    <t>伊豆の国市</t>
    <rPh sb="0" eb="2">
      <t>イズ</t>
    </rPh>
    <rPh sb="3" eb="4">
      <t>クニ</t>
    </rPh>
    <rPh sb="4" eb="5">
      <t>シ</t>
    </rPh>
    <phoneticPr fontId="4"/>
  </si>
  <si>
    <t>牧之原市</t>
    <rPh sb="0" eb="3">
      <t>マキノハラ</t>
    </rPh>
    <rPh sb="3" eb="4">
      <t>シ</t>
    </rPh>
    <phoneticPr fontId="4"/>
  </si>
  <si>
    <t>東伊豆町</t>
  </si>
  <si>
    <t>河津町</t>
  </si>
  <si>
    <t>南伊豆町</t>
  </si>
  <si>
    <t>松崎町</t>
  </si>
  <si>
    <t>西伊豆町</t>
  </si>
  <si>
    <t>賀茂村</t>
  </si>
  <si>
    <t>伊豆長岡町</t>
  </si>
  <si>
    <t>修善寺町</t>
  </si>
  <si>
    <t>戸田村</t>
  </si>
  <si>
    <t>土肥町</t>
  </si>
  <si>
    <t>函南町</t>
  </si>
  <si>
    <t>韮山町</t>
  </si>
  <si>
    <t>大仁町</t>
  </si>
  <si>
    <t>天城湯ケ島町</t>
  </si>
  <si>
    <t>中伊豆町</t>
  </si>
  <si>
    <t>長泉町</t>
  </si>
  <si>
    <t>小山町</t>
  </si>
  <si>
    <t>芝川町</t>
  </si>
  <si>
    <t>富士川町</t>
  </si>
  <si>
    <t>蒲原町</t>
  </si>
  <si>
    <t>由比町</t>
  </si>
  <si>
    <t>大井川町</t>
  </si>
  <si>
    <t>御前崎町</t>
  </si>
  <si>
    <t>相良町</t>
  </si>
  <si>
    <t>榛原町</t>
  </si>
  <si>
    <t>金谷町</t>
  </si>
  <si>
    <t>川根町</t>
  </si>
  <si>
    <t>川根本町</t>
    <rPh sb="0" eb="2">
      <t>カワネ</t>
    </rPh>
    <rPh sb="2" eb="4">
      <t>ホンマチ</t>
    </rPh>
    <phoneticPr fontId="4"/>
  </si>
  <si>
    <t>中川根町</t>
  </si>
  <si>
    <t>本川根町</t>
  </si>
  <si>
    <t>大須賀町</t>
  </si>
  <si>
    <t>浜岡町</t>
  </si>
  <si>
    <t>小笠町</t>
  </si>
  <si>
    <t>菊川町</t>
  </si>
  <si>
    <t>春野町</t>
  </si>
  <si>
    <t>浅羽町</t>
  </si>
  <si>
    <t>福田町</t>
  </si>
  <si>
    <t>竜洋町</t>
  </si>
  <si>
    <t>豊田町</t>
  </si>
  <si>
    <t>豊岡村</t>
  </si>
  <si>
    <t>龍山村</t>
  </si>
  <si>
    <t>佐久間町</t>
  </si>
  <si>
    <t>水窪町</t>
  </si>
  <si>
    <t>舞阪町</t>
  </si>
  <si>
    <t>新居町</t>
  </si>
  <si>
    <t>雄踏町</t>
  </si>
  <si>
    <t>細江町</t>
  </si>
  <si>
    <t>引佐町</t>
  </si>
  <si>
    <t>三ケ日町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</si>
  <si>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</si>
  <si>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</si>
  <si>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</si>
  <si>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</si>
  <si>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</si>
  <si>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</si>
  <si>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</si>
  <si>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</si>
  <si>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</si>
  <si>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</si>
  <si>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</si>
  <si>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</si>
  <si>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</si>
  <si>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</si>
  <si>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</si>
  <si>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</si>
  <si>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</si>
  <si>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</si>
  <si>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</si>
  <si>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尾西市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</si>
  <si>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</si>
  <si>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</si>
  <si>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</si>
  <si>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</si>
  <si>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</si>
  <si>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</si>
  <si>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</si>
  <si>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</si>
  <si>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</si>
  <si>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</si>
  <si>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</si>
  <si>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</si>
  <si>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  <rPh sb="0" eb="2">
      <t>タワラ</t>
    </rPh>
    <rPh sb="2" eb="3">
      <t>シ</t>
    </rPh>
    <phoneticPr fontId="4"/>
  </si>
  <si>
    <t>愛西市</t>
    <rPh sb="0" eb="1">
      <t>アイ</t>
    </rPh>
    <rPh sb="1" eb="2">
      <t>ニシ</t>
    </rPh>
    <rPh sb="2" eb="3">
      <t>シ</t>
    </rPh>
    <phoneticPr fontId="4"/>
  </si>
  <si>
    <t>清須市</t>
    <rPh sb="0" eb="2">
      <t>キヨス</t>
    </rPh>
    <rPh sb="2" eb="3">
      <t>シ</t>
    </rPh>
    <phoneticPr fontId="4"/>
  </si>
  <si>
    <t>北名古屋市</t>
    <rPh sb="0" eb="1">
      <t>キタ</t>
    </rPh>
    <rPh sb="1" eb="5">
      <t>ナゴヤシ</t>
    </rPh>
    <phoneticPr fontId="4"/>
  </si>
  <si>
    <t>弥富市</t>
    <rPh sb="2" eb="3">
      <t>シ</t>
    </rPh>
    <phoneticPr fontId="4"/>
  </si>
  <si>
    <t>みよし市</t>
    <rPh sb="3" eb="4">
      <t>シ</t>
    </rPh>
    <phoneticPr fontId="4"/>
  </si>
  <si>
    <t>あま市</t>
    <rPh sb="2" eb="3">
      <t>シ</t>
    </rPh>
    <phoneticPr fontId="4"/>
  </si>
  <si>
    <t>長久手市</t>
    <rPh sb="3" eb="4">
      <t>シ</t>
    </rPh>
    <phoneticPr fontId="4"/>
  </si>
  <si>
    <t>東郷町</t>
  </si>
  <si>
    <t>長久手町</t>
  </si>
  <si>
    <t>西枇杷島町</t>
  </si>
  <si>
    <t>豊山町</t>
  </si>
  <si>
    <t>師勝町</t>
  </si>
  <si>
    <t>西春町</t>
  </si>
  <si>
    <t>春日町</t>
  </si>
  <si>
    <t>清洲町</t>
  </si>
  <si>
    <t>新川町</t>
  </si>
  <si>
    <t>大口町</t>
  </si>
  <si>
    <t>扶桑町</t>
  </si>
  <si>
    <t>木曽川町</t>
  </si>
  <si>
    <t>祖父江町</t>
  </si>
  <si>
    <t>平和町</t>
  </si>
  <si>
    <t>七宝町</t>
  </si>
  <si>
    <t>美和町</t>
  </si>
  <si>
    <t>甚目寺町</t>
  </si>
  <si>
    <t>大治町</t>
  </si>
  <si>
    <t>蟹江町</t>
  </si>
  <si>
    <t>十四山村</t>
  </si>
  <si>
    <t>飛島村</t>
  </si>
  <si>
    <t>佐屋町</t>
  </si>
  <si>
    <t>立田村</t>
  </si>
  <si>
    <t>八開村</t>
  </si>
  <si>
    <t>佐織町</t>
  </si>
  <si>
    <t>阿久比町</t>
  </si>
  <si>
    <t>東浦町</t>
  </si>
  <si>
    <t>南知多町</t>
  </si>
  <si>
    <t>武豊町</t>
  </si>
  <si>
    <t>一色町</t>
  </si>
  <si>
    <t>吉良町</t>
  </si>
  <si>
    <t>幡豆町</t>
  </si>
  <si>
    <t>幸田町</t>
  </si>
  <si>
    <t>額田町</t>
  </si>
  <si>
    <t>三好町</t>
  </si>
  <si>
    <t>小原村</t>
  </si>
  <si>
    <t>足助町</t>
  </si>
  <si>
    <t>下山村</t>
  </si>
  <si>
    <t>旭町</t>
  </si>
  <si>
    <t>設楽町</t>
  </si>
  <si>
    <t>東栄町</t>
  </si>
  <si>
    <t>豊根村</t>
  </si>
  <si>
    <t>富山村</t>
  </si>
  <si>
    <t>津具村</t>
  </si>
  <si>
    <t>稲武町</t>
  </si>
  <si>
    <t>鳳来町</t>
  </si>
  <si>
    <t>作手村</t>
  </si>
  <si>
    <t>音羽町</t>
  </si>
  <si>
    <t>小坂井町</t>
  </si>
  <si>
    <t>御津町</t>
  </si>
  <si>
    <t>田原町</t>
  </si>
  <si>
    <t>赤羽根町</t>
  </si>
  <si>
    <t>渥美町</t>
  </si>
  <si>
    <t>三重県</t>
  </si>
  <si>
    <t>津市</t>
  </si>
  <si>
    <t>四日市市</t>
  </si>
  <si>
    <t>伊勢市</t>
  </si>
  <si>
    <t>松阪市</t>
  </si>
  <si>
    <t>桑名市</t>
  </si>
  <si>
    <t>上野市</t>
  </si>
  <si>
    <t>鈴鹿市</t>
  </si>
  <si>
    <t>名張市</t>
  </si>
  <si>
    <t>尾鷲市</t>
  </si>
  <si>
    <t>亀山市</t>
  </si>
  <si>
    <t>鳥羽市</t>
  </si>
  <si>
    <t>熊野市</t>
  </si>
  <si>
    <t>久居市</t>
  </si>
  <si>
    <t>いなべ市</t>
    <rPh sb="3" eb="4">
      <t>シ</t>
    </rPh>
    <phoneticPr fontId="4"/>
  </si>
  <si>
    <t>志摩市</t>
    <rPh sb="0" eb="2">
      <t>シマ</t>
    </rPh>
    <rPh sb="2" eb="3">
      <t>シ</t>
    </rPh>
    <phoneticPr fontId="4"/>
  </si>
  <si>
    <t>伊賀市</t>
    <rPh sb="0" eb="2">
      <t>イガ</t>
    </rPh>
    <rPh sb="2" eb="3">
      <t>シ</t>
    </rPh>
    <phoneticPr fontId="4"/>
  </si>
  <si>
    <t>多度町</t>
  </si>
  <si>
    <t>長島町</t>
  </si>
  <si>
    <t>木曽岬町</t>
  </si>
  <si>
    <t>北勢町</t>
  </si>
  <si>
    <t>員弁町</t>
  </si>
  <si>
    <t>大安町</t>
  </si>
  <si>
    <t>東員町</t>
  </si>
  <si>
    <t>菰野町</t>
  </si>
  <si>
    <t>楠町</t>
  </si>
  <si>
    <t>川越町</t>
  </si>
  <si>
    <t>関町</t>
  </si>
  <si>
    <t>河芸町</t>
  </si>
  <si>
    <t>芸濃町</t>
  </si>
  <si>
    <t>美里村</t>
  </si>
  <si>
    <t>安濃町</t>
  </si>
  <si>
    <t>香良洲町</t>
  </si>
  <si>
    <t>一志町</t>
  </si>
  <si>
    <t>白山町</t>
  </si>
  <si>
    <t>嬉野町</t>
  </si>
  <si>
    <t>美杉村</t>
  </si>
  <si>
    <t>三雲町</t>
  </si>
  <si>
    <t>飯南町</t>
  </si>
  <si>
    <t>飯高町</t>
  </si>
  <si>
    <t>多気町</t>
  </si>
  <si>
    <t>明和町</t>
  </si>
  <si>
    <t>大台町</t>
  </si>
  <si>
    <t>勢和村</t>
  </si>
  <si>
    <t>玉城町</t>
  </si>
  <si>
    <t>二見町</t>
  </si>
  <si>
    <t>小俣町</t>
  </si>
  <si>
    <t>南勢町</t>
  </si>
  <si>
    <t>南島町</t>
  </si>
  <si>
    <t>紀勢町</t>
  </si>
  <si>
    <t>御薗村</t>
  </si>
  <si>
    <t>大内山村</t>
  </si>
  <si>
    <t>度会町</t>
  </si>
  <si>
    <t>大紀町</t>
    <rPh sb="0" eb="1">
      <t>ダイ</t>
    </rPh>
    <rPh sb="1" eb="2">
      <t>キ</t>
    </rPh>
    <rPh sb="2" eb="3">
      <t>チョウ</t>
    </rPh>
    <phoneticPr fontId="4"/>
  </si>
  <si>
    <t>南伊勢町</t>
    <rPh sb="0" eb="1">
      <t>ミナミ</t>
    </rPh>
    <rPh sb="1" eb="4">
      <t>イセチョウ</t>
    </rPh>
    <phoneticPr fontId="4"/>
  </si>
  <si>
    <t>伊賀町</t>
  </si>
  <si>
    <t>島ケ原村</t>
  </si>
  <si>
    <t>阿山町</t>
  </si>
  <si>
    <t>大山田村</t>
  </si>
  <si>
    <t>青山町</t>
  </si>
  <si>
    <t>浜島町</t>
  </si>
  <si>
    <t>大王町</t>
  </si>
  <si>
    <t>志摩町</t>
  </si>
  <si>
    <t>阿児町</t>
  </si>
  <si>
    <t>磯部町</t>
  </si>
  <si>
    <t>紀伊長島町</t>
  </si>
  <si>
    <t>海山町</t>
  </si>
  <si>
    <t>紀北町</t>
    <rPh sb="0" eb="1">
      <t>キ</t>
    </rPh>
    <rPh sb="1" eb="3">
      <t>キタマチ</t>
    </rPh>
    <phoneticPr fontId="4"/>
  </si>
  <si>
    <t>御浜町</t>
  </si>
  <si>
    <t>紀宝町</t>
  </si>
  <si>
    <t>紀和町</t>
  </si>
  <si>
    <t>鵜殿村</t>
  </si>
  <si>
    <t>滋賀県</t>
  </si>
  <si>
    <t>大津市</t>
  </si>
  <si>
    <t>彦根市</t>
  </si>
  <si>
    <t>長浜市</t>
  </si>
  <si>
    <t>近江八幡市</t>
  </si>
  <si>
    <t>八日市市</t>
  </si>
  <si>
    <t>草津市</t>
  </si>
  <si>
    <t>守山市</t>
  </si>
  <si>
    <t>栗東市</t>
    <rPh sb="2" eb="3">
      <t>シ</t>
    </rPh>
    <phoneticPr fontId="4"/>
  </si>
  <si>
    <t>甲賀市</t>
    <rPh sb="0" eb="1">
      <t>コウ</t>
    </rPh>
    <rPh sb="1" eb="2">
      <t>ガ</t>
    </rPh>
    <rPh sb="2" eb="3">
      <t>シ</t>
    </rPh>
    <phoneticPr fontId="4"/>
  </si>
  <si>
    <t>野洲市</t>
    <rPh sb="0" eb="2">
      <t>ヤス</t>
    </rPh>
    <rPh sb="2" eb="3">
      <t>シ</t>
    </rPh>
    <phoneticPr fontId="4"/>
  </si>
  <si>
    <t>湖南市</t>
    <rPh sb="0" eb="2">
      <t>コナン</t>
    </rPh>
    <rPh sb="2" eb="3">
      <t>シ</t>
    </rPh>
    <phoneticPr fontId="4"/>
  </si>
  <si>
    <t>高島市</t>
    <rPh sb="0" eb="2">
      <t>タカシマ</t>
    </rPh>
    <rPh sb="2" eb="3">
      <t>シ</t>
    </rPh>
    <phoneticPr fontId="4"/>
  </si>
  <si>
    <t>東近江市</t>
    <rPh sb="0" eb="1">
      <t>ヒガシ</t>
    </rPh>
    <rPh sb="1" eb="3">
      <t>オウミ</t>
    </rPh>
    <rPh sb="3" eb="4">
      <t>シ</t>
    </rPh>
    <phoneticPr fontId="4"/>
  </si>
  <si>
    <t>米原市</t>
    <rPh sb="0" eb="2">
      <t>マイバラ</t>
    </rPh>
    <rPh sb="2" eb="3">
      <t>シ</t>
    </rPh>
    <phoneticPr fontId="4"/>
  </si>
  <si>
    <t>中主町</t>
  </si>
  <si>
    <t>野洲町</t>
  </si>
  <si>
    <t>石部町</t>
  </si>
  <si>
    <t>水口町</t>
  </si>
  <si>
    <t>土山町</t>
  </si>
  <si>
    <t>甲賀町</t>
  </si>
  <si>
    <t>甲南町</t>
  </si>
  <si>
    <t>信楽町</t>
  </si>
  <si>
    <t>安土町</t>
  </si>
  <si>
    <t>蒲生町</t>
  </si>
  <si>
    <t>日野町</t>
  </si>
  <si>
    <t>永源寺町</t>
  </si>
  <si>
    <t>五個荘町</t>
  </si>
  <si>
    <t>能登川町</t>
  </si>
  <si>
    <t>愛東町</t>
  </si>
  <si>
    <t>湖東町</t>
  </si>
  <si>
    <t>秦荘町</t>
  </si>
  <si>
    <t>愛知川町</t>
  </si>
  <si>
    <t>愛荘町</t>
    <rPh sb="0" eb="1">
      <t>アイ</t>
    </rPh>
    <rPh sb="1" eb="2">
      <t>ショウ</t>
    </rPh>
    <rPh sb="2" eb="3">
      <t>マチ</t>
    </rPh>
    <phoneticPr fontId="4"/>
  </si>
  <si>
    <t>豊郷町</t>
  </si>
  <si>
    <t>甲良町</t>
  </si>
  <si>
    <t>多賀町</t>
  </si>
  <si>
    <t>山東町</t>
  </si>
  <si>
    <t>伊吹町</t>
  </si>
  <si>
    <t>米原町</t>
  </si>
  <si>
    <t>近江町</t>
  </si>
  <si>
    <t>浅井町</t>
  </si>
  <si>
    <t>虎姫町</t>
  </si>
  <si>
    <t>湖北町</t>
  </si>
  <si>
    <t>びわ町</t>
  </si>
  <si>
    <t>高月町</t>
  </si>
  <si>
    <t>木之本町</t>
  </si>
  <si>
    <t>余呉町</t>
  </si>
  <si>
    <t>西浅井町</t>
  </si>
  <si>
    <t>マキノ町</t>
  </si>
  <si>
    <t>今津町</t>
  </si>
  <si>
    <t>朽木村</t>
  </si>
  <si>
    <t>安曇川町</t>
  </si>
  <si>
    <t>高島町</t>
  </si>
  <si>
    <t>新旭町</t>
  </si>
  <si>
    <t>京都府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</si>
  <si>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</si>
  <si>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</si>
  <si>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</si>
  <si>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</si>
  <si>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</si>
  <si>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</si>
  <si>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</si>
  <si>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</si>
  <si>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</si>
  <si>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</si>
  <si>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</si>
  <si>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</si>
  <si>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  <rPh sb="0" eb="1">
      <t>キョウ</t>
    </rPh>
    <rPh sb="1" eb="3">
      <t>タンゴ</t>
    </rPh>
    <rPh sb="3" eb="4">
      <t>シ</t>
    </rPh>
    <phoneticPr fontId="4"/>
  </si>
  <si>
    <t>南丹市</t>
    <rPh sb="0" eb="1">
      <t>ナン</t>
    </rPh>
    <rPh sb="1" eb="2">
      <t>タン</t>
    </rPh>
    <rPh sb="2" eb="3">
      <t>シ</t>
    </rPh>
    <phoneticPr fontId="4"/>
  </si>
  <si>
    <t>木津川市</t>
    <rPh sb="0" eb="3">
      <t>キヅガワ</t>
    </rPh>
    <rPh sb="3" eb="4">
      <t>シ</t>
    </rPh>
    <phoneticPr fontId="4"/>
  </si>
  <si>
    <t>大山崎町</t>
  </si>
  <si>
    <t>久御山町</t>
  </si>
  <si>
    <t>井手町</t>
  </si>
  <si>
    <t>宇治田原町</t>
  </si>
  <si>
    <t>山城町</t>
  </si>
  <si>
    <t>木津町</t>
  </si>
  <si>
    <t>加茂町</t>
  </si>
  <si>
    <t>笠置町</t>
  </si>
  <si>
    <t>和束町</t>
  </si>
  <si>
    <t>精華町</t>
  </si>
  <si>
    <t>南山城村</t>
  </si>
  <si>
    <t>京北町</t>
  </si>
  <si>
    <t>園部町</t>
  </si>
  <si>
    <t>八木町</t>
  </si>
  <si>
    <t>丹波町</t>
  </si>
  <si>
    <t>日吉町</t>
  </si>
  <si>
    <t>和知町</t>
  </si>
  <si>
    <t>京丹波町</t>
    <rPh sb="0" eb="1">
      <t>キョウ</t>
    </rPh>
    <rPh sb="1" eb="4">
      <t>タンバチョウ</t>
    </rPh>
    <phoneticPr fontId="4"/>
  </si>
  <si>
    <t>夜久野町</t>
  </si>
  <si>
    <t>加悦町</t>
  </si>
  <si>
    <t>岩滝町</t>
  </si>
  <si>
    <t>伊根町</t>
  </si>
  <si>
    <t>与謝野町</t>
    <rPh sb="0" eb="3">
      <t>ヨサノ</t>
    </rPh>
    <rPh sb="3" eb="4">
      <t>チョウ</t>
    </rPh>
    <phoneticPr fontId="4"/>
  </si>
  <si>
    <t>野田川町</t>
  </si>
  <si>
    <t>峰山町</t>
  </si>
  <si>
    <t>網野町</t>
  </si>
  <si>
    <t>丹後町</t>
  </si>
  <si>
    <t>弥栄町</t>
  </si>
  <si>
    <t>久美浜町</t>
  </si>
  <si>
    <t>大阪府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</si>
  <si>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</si>
  <si>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</si>
  <si>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</si>
  <si>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</si>
  <si>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</si>
  <si>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</si>
  <si>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</si>
  <si>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</si>
  <si>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</si>
  <si>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</si>
  <si>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</si>
  <si>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</si>
  <si>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</si>
  <si>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</si>
  <si>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</si>
  <si>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</si>
  <si>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</si>
  <si>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</si>
  <si>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</si>
  <si>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</si>
  <si>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</si>
  <si>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</si>
  <si>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</si>
  <si>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</si>
  <si>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</si>
  <si>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</si>
  <si>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</si>
  <si>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</si>
  <si>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</si>
  <si>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</si>
  <si>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</si>
  <si>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</si>
  <si>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</si>
  <si>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</si>
  <si>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</si>
  <si>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</si>
  <si>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</si>
  <si>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</si>
  <si>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太子町</t>
  </si>
  <si>
    <t>千早赤阪村</t>
  </si>
  <si>
    <t>美原町</t>
  </si>
  <si>
    <t>兵庫県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</si>
  <si>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</si>
  <si>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</si>
  <si>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</si>
  <si>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</si>
  <si>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</si>
  <si>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</si>
  <si>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</si>
  <si>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</si>
  <si>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</si>
  <si>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</si>
  <si>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</si>
  <si>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龍野市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</si>
  <si>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</si>
  <si>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</si>
  <si>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</si>
  <si>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</si>
  <si>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</si>
  <si>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</si>
  <si>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</si>
  <si>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</si>
  <si>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</si>
  <si>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  <rPh sb="0" eb="3">
      <t>ササヤマシ</t>
    </rPh>
    <phoneticPr fontId="4"/>
  </si>
  <si>
    <t>養父市</t>
    <rPh sb="0" eb="2">
      <t>ヤブ</t>
    </rPh>
    <rPh sb="2" eb="3">
      <t>シ</t>
    </rPh>
    <phoneticPr fontId="4"/>
  </si>
  <si>
    <t>丹波市</t>
    <rPh sb="0" eb="2">
      <t>タンバ</t>
    </rPh>
    <rPh sb="2" eb="3">
      <t>シ</t>
    </rPh>
    <phoneticPr fontId="4"/>
  </si>
  <si>
    <t>南あわじ市</t>
    <rPh sb="0" eb="1">
      <t>ミナミ</t>
    </rPh>
    <rPh sb="4" eb="5">
      <t>シ</t>
    </rPh>
    <phoneticPr fontId="4"/>
  </si>
  <si>
    <t>朝来市</t>
    <rPh sb="0" eb="2">
      <t>アサゴ</t>
    </rPh>
    <rPh sb="2" eb="3">
      <t>シ</t>
    </rPh>
    <phoneticPr fontId="4"/>
  </si>
  <si>
    <t>淡路市</t>
    <rPh sb="0" eb="2">
      <t>アワジ</t>
    </rPh>
    <rPh sb="2" eb="3">
      <t>シ</t>
    </rPh>
    <phoneticPr fontId="4"/>
  </si>
  <si>
    <t>宍粟市</t>
    <rPh sb="0" eb="2">
      <t>シソウ</t>
    </rPh>
    <rPh sb="2" eb="3">
      <t>シ</t>
    </rPh>
    <phoneticPr fontId="4"/>
  </si>
  <si>
    <t>加東市</t>
    <rPh sb="0" eb="2">
      <t>カトウ</t>
    </rPh>
    <rPh sb="2" eb="3">
      <t>シ</t>
    </rPh>
    <phoneticPr fontId="4"/>
  </si>
  <si>
    <t>たつの市</t>
    <rPh sb="3" eb="4">
      <t>シ</t>
    </rPh>
    <phoneticPr fontId="4"/>
  </si>
  <si>
    <t>猪名川町</t>
  </si>
  <si>
    <t>社町</t>
  </si>
  <si>
    <t>滝野町</t>
  </si>
  <si>
    <t>東条町</t>
  </si>
  <si>
    <t>中町</t>
  </si>
  <si>
    <t>加美町</t>
  </si>
  <si>
    <t>黒田庄町</t>
  </si>
  <si>
    <t>多可町</t>
    <rPh sb="0" eb="2">
      <t>タカ</t>
    </rPh>
    <rPh sb="2" eb="3">
      <t>マチ</t>
    </rPh>
    <phoneticPr fontId="4"/>
  </si>
  <si>
    <t>稲美町</t>
  </si>
  <si>
    <t>播磨町</t>
  </si>
  <si>
    <t>家島町</t>
  </si>
  <si>
    <t>夢前町</t>
  </si>
  <si>
    <t>市川町</t>
  </si>
  <si>
    <t>福崎町</t>
  </si>
  <si>
    <t>神河町</t>
    <rPh sb="0" eb="2">
      <t>カミカワ</t>
    </rPh>
    <rPh sb="2" eb="3">
      <t>マチ</t>
    </rPh>
    <phoneticPr fontId="4"/>
  </si>
  <si>
    <t>香寺町</t>
  </si>
  <si>
    <t>大河内町</t>
  </si>
  <si>
    <t>新宮町</t>
  </si>
  <si>
    <t>揖保川町</t>
  </si>
  <si>
    <t>上郡町</t>
  </si>
  <si>
    <t>佐用町</t>
  </si>
  <si>
    <t>上月町</t>
  </si>
  <si>
    <t>南光町</t>
  </si>
  <si>
    <t>三日月町</t>
  </si>
  <si>
    <t>山崎町</t>
  </si>
  <si>
    <t>安富町</t>
  </si>
  <si>
    <t>香美町</t>
    <rPh sb="0" eb="2">
      <t>カミ</t>
    </rPh>
    <rPh sb="2" eb="3">
      <t>マチ</t>
    </rPh>
    <phoneticPr fontId="4"/>
  </si>
  <si>
    <t>新温泉町</t>
    <rPh sb="0" eb="1">
      <t>シン</t>
    </rPh>
    <rPh sb="1" eb="4">
      <t>オンセンチョウ</t>
    </rPh>
    <phoneticPr fontId="4"/>
  </si>
  <si>
    <t>一宮町・宍粟</t>
  </si>
  <si>
    <t>波賀町</t>
  </si>
  <si>
    <t>千種町</t>
  </si>
  <si>
    <t>城崎町</t>
  </si>
  <si>
    <t>竹野町</t>
  </si>
  <si>
    <t>香住町</t>
  </si>
  <si>
    <t>出石町</t>
  </si>
  <si>
    <t>但東町</t>
  </si>
  <si>
    <t>村岡町</t>
  </si>
  <si>
    <t>浜坂町</t>
  </si>
  <si>
    <t>美方町</t>
  </si>
  <si>
    <t>温泉町</t>
  </si>
  <si>
    <t>八鹿町</t>
  </si>
  <si>
    <t>養父町</t>
  </si>
  <si>
    <t>大屋町</t>
  </si>
  <si>
    <t>関宮町</t>
  </si>
  <si>
    <t>生野町</t>
  </si>
  <si>
    <t>和田山町</t>
  </si>
  <si>
    <t>朝来町</t>
  </si>
  <si>
    <t>柏原町</t>
  </si>
  <si>
    <t>氷上町</t>
  </si>
  <si>
    <t>青垣町</t>
  </si>
  <si>
    <t>山南町</t>
  </si>
  <si>
    <t>市島町</t>
  </si>
  <si>
    <t>篠山町</t>
    <phoneticPr fontId="4"/>
  </si>
  <si>
    <t>西紀町</t>
    <phoneticPr fontId="4"/>
  </si>
  <si>
    <t>丹南町</t>
    <phoneticPr fontId="4"/>
  </si>
  <si>
    <t>今田町</t>
    <phoneticPr fontId="4"/>
  </si>
  <si>
    <t>津名町</t>
  </si>
  <si>
    <t>淡路町</t>
  </si>
  <si>
    <t>北淡町</t>
  </si>
  <si>
    <t>一宮町・津名</t>
  </si>
  <si>
    <t>五色町</t>
  </si>
  <si>
    <t>緑町</t>
  </si>
  <si>
    <t>西淡町</t>
  </si>
  <si>
    <t>三原町</t>
  </si>
  <si>
    <t>南淡町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</si>
  <si>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</si>
  <si>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</si>
  <si>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</si>
  <si>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</si>
  <si>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</si>
  <si>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</si>
  <si>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</si>
  <si>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</si>
  <si>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</si>
  <si>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</si>
  <si>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</si>
  <si>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  <rPh sb="0" eb="2">
      <t>カツラギ</t>
    </rPh>
    <rPh sb="2" eb="3">
      <t>シ</t>
    </rPh>
    <phoneticPr fontId="4"/>
  </si>
  <si>
    <t>宇陀市</t>
    <rPh sb="0" eb="2">
      <t>ウダ</t>
    </rPh>
    <rPh sb="2" eb="3">
      <t>シ</t>
    </rPh>
    <phoneticPr fontId="4"/>
  </si>
  <si>
    <t>月ケ瀬村</t>
  </si>
  <si>
    <t>都祁村</t>
    <rPh sb="0" eb="2">
      <t>ツゲ</t>
    </rPh>
    <rPh sb="2" eb="3">
      <t>ムラ</t>
    </rPh>
    <phoneticPr fontId="4"/>
  </si>
  <si>
    <t>山添村</t>
  </si>
  <si>
    <t>平群町</t>
  </si>
  <si>
    <t>三郷町</t>
  </si>
  <si>
    <t>斑鳩町</t>
  </si>
  <si>
    <t>安堵町</t>
  </si>
  <si>
    <t>三宅町</t>
  </si>
  <si>
    <t>田原本町</t>
  </si>
  <si>
    <t>大宇陀町</t>
  </si>
  <si>
    <t>菟田野町</t>
  </si>
  <si>
    <t>室生村</t>
  </si>
  <si>
    <t>曽爾村</t>
  </si>
  <si>
    <t>御杖村</t>
  </si>
  <si>
    <t>高取町</t>
  </si>
  <si>
    <t>明日香村</t>
  </si>
  <si>
    <t>新庄町</t>
  </si>
  <si>
    <t>當麻町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</si>
  <si>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</si>
  <si>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</si>
  <si>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</si>
  <si>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</si>
  <si>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</si>
  <si>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</si>
  <si>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</si>
  <si>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</si>
  <si>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西吉野村</t>
  </si>
  <si>
    <t>天川村</t>
  </si>
  <si>
    <t>野迫川村</t>
  </si>
  <si>
    <t>大塔村</t>
  </si>
  <si>
    <t>十津川村</t>
  </si>
  <si>
    <t>下北山村</t>
  </si>
  <si>
    <t>上北山村</t>
  </si>
  <si>
    <t>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</si>
  <si>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</si>
  <si>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</si>
  <si>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</si>
  <si>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</si>
  <si>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</si>
  <si>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</si>
  <si>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</si>
  <si>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</si>
  <si>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  <rPh sb="0" eb="1">
      <t>キ</t>
    </rPh>
    <rPh sb="2" eb="3">
      <t>カワ</t>
    </rPh>
    <rPh sb="3" eb="4">
      <t>シ</t>
    </rPh>
    <phoneticPr fontId="4"/>
  </si>
  <si>
    <t>岩出市</t>
    <rPh sb="2" eb="3">
      <t>シ</t>
    </rPh>
    <phoneticPr fontId="4"/>
  </si>
  <si>
    <t>下津町</t>
  </si>
  <si>
    <t>紀美野町</t>
    <rPh sb="0" eb="1">
      <t>キ</t>
    </rPh>
    <rPh sb="1" eb="2">
      <t>ミ</t>
    </rPh>
    <rPh sb="2" eb="4">
      <t>ノマチ</t>
    </rPh>
    <phoneticPr fontId="4"/>
  </si>
  <si>
    <t>野上町</t>
  </si>
  <si>
    <t>打田町</t>
  </si>
  <si>
    <t>粉河町</t>
  </si>
  <si>
    <t>那賀町</t>
  </si>
  <si>
    <t>桃山町</t>
  </si>
  <si>
    <t>貴志川町</t>
  </si>
  <si>
    <t>かつらぎ町</t>
  </si>
  <si>
    <t>高野口町</t>
  </si>
  <si>
    <t>九度山町</t>
  </si>
  <si>
    <t>高野町</t>
  </si>
  <si>
    <t>花園村</t>
  </si>
  <si>
    <t>湯浅町</t>
  </si>
  <si>
    <t>広川町</t>
  </si>
  <si>
    <t>有田川町</t>
    <rPh sb="0" eb="2">
      <t>アリタ</t>
    </rPh>
    <rPh sb="2" eb="4">
      <t>カワマチ</t>
    </rPh>
    <phoneticPr fontId="4"/>
  </si>
  <si>
    <t>吉備町</t>
  </si>
  <si>
    <t>金屋町</t>
  </si>
  <si>
    <t>由良町</t>
  </si>
  <si>
    <t>中津村</t>
  </si>
  <si>
    <t>美山村</t>
  </si>
  <si>
    <t>龍神村</t>
  </si>
  <si>
    <t>南部川村</t>
  </si>
  <si>
    <t>印南町</t>
  </si>
  <si>
    <t>みなべ町</t>
    <rPh sb="3" eb="4">
      <t>チョウ</t>
    </rPh>
    <phoneticPr fontId="4"/>
  </si>
  <si>
    <t>日高川町</t>
    <rPh sb="0" eb="2">
      <t>ヒダカ</t>
    </rPh>
    <rPh sb="2" eb="3">
      <t>ガワ</t>
    </rPh>
    <rPh sb="3" eb="4">
      <t>マチ</t>
    </rPh>
    <phoneticPr fontId="4"/>
  </si>
  <si>
    <t>中辺路町</t>
  </si>
  <si>
    <t>上富田町</t>
  </si>
  <si>
    <t>日置川町</t>
  </si>
  <si>
    <t>すさみ町</t>
  </si>
  <si>
    <t>串本町</t>
  </si>
  <si>
    <t>那智勝浦町</t>
  </si>
  <si>
    <t>太地町</t>
  </si>
  <si>
    <t>古座町</t>
  </si>
  <si>
    <t>古座川町</t>
  </si>
  <si>
    <t>熊野川町</t>
  </si>
  <si>
    <t>北山村</t>
  </si>
  <si>
    <t>串本町</t>
    <rPh sb="0" eb="3">
      <t>クシモトチョウ</t>
    </rPh>
    <phoneticPr fontId="4"/>
  </si>
  <si>
    <t>鳥取県</t>
  </si>
  <si>
    <t>鳥取市</t>
  </si>
  <si>
    <t>米子市</t>
  </si>
  <si>
    <t>倉吉市</t>
  </si>
  <si>
    <t>境港市</t>
  </si>
  <si>
    <t>岩美町</t>
  </si>
  <si>
    <t>福部村</t>
  </si>
  <si>
    <t>郡家町</t>
  </si>
  <si>
    <t>船岡町</t>
  </si>
  <si>
    <t>河原町</t>
  </si>
  <si>
    <t>八東町</t>
  </si>
  <si>
    <t>若桜町</t>
  </si>
  <si>
    <t>用瀬町</t>
  </si>
  <si>
    <t>佐治村</t>
  </si>
  <si>
    <t>智頭町</t>
  </si>
  <si>
    <t>八頭町</t>
    <rPh sb="0" eb="1">
      <t>ハチ</t>
    </rPh>
    <rPh sb="1" eb="2">
      <t>アタマ</t>
    </rPh>
    <rPh sb="2" eb="3">
      <t>マチ</t>
    </rPh>
    <phoneticPr fontId="4"/>
  </si>
  <si>
    <t>気高町</t>
  </si>
  <si>
    <t>鹿野町</t>
  </si>
  <si>
    <t>青谷町</t>
  </si>
  <si>
    <t>羽合町</t>
  </si>
  <si>
    <t>三朝町</t>
  </si>
  <si>
    <t>湯梨浜町</t>
    <rPh sb="0" eb="4">
      <t>ユリハマチョウ</t>
    </rPh>
    <phoneticPr fontId="4"/>
  </si>
  <si>
    <t>琴浦町</t>
    <rPh sb="0" eb="3">
      <t>コトウラチョウ</t>
    </rPh>
    <phoneticPr fontId="4"/>
  </si>
  <si>
    <t>北栄町</t>
    <rPh sb="0" eb="1">
      <t>キタ</t>
    </rPh>
    <rPh sb="1" eb="3">
      <t>サカエマチ</t>
    </rPh>
    <phoneticPr fontId="4"/>
  </si>
  <si>
    <t>関金町</t>
  </si>
  <si>
    <t>北条町</t>
  </si>
  <si>
    <t>東伯町</t>
  </si>
  <si>
    <t>赤碕町</t>
  </si>
  <si>
    <t>西伯町</t>
  </si>
  <si>
    <t>会見町</t>
  </si>
  <si>
    <t>岸本町</t>
  </si>
  <si>
    <t>日吉津村</t>
  </si>
  <si>
    <t>大山町</t>
    <rPh sb="0" eb="3">
      <t>ダイセンチョウ</t>
    </rPh>
    <phoneticPr fontId="4"/>
  </si>
  <si>
    <t>南部町</t>
    <rPh sb="0" eb="3">
      <t>ナンブチョウ</t>
    </rPh>
    <phoneticPr fontId="4"/>
  </si>
  <si>
    <t>伯耆町</t>
    <rPh sb="0" eb="3">
      <t>ホウキチョウ</t>
    </rPh>
    <phoneticPr fontId="4"/>
  </si>
  <si>
    <t>淀江町</t>
  </si>
  <si>
    <t>名和町</t>
  </si>
  <si>
    <t>日南町</t>
  </si>
  <si>
    <t>江府町</t>
  </si>
  <si>
    <t>溝口町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</si>
  <si>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</si>
  <si>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</si>
  <si>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</si>
  <si>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</si>
  <si>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</si>
  <si>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</si>
  <si>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</si>
  <si>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</si>
  <si>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平田市</t>
  </si>
  <si>
    <t>雲南市</t>
    <rPh sb="0" eb="2">
      <t>ウンナン</t>
    </rPh>
    <rPh sb="2" eb="3">
      <t>シ</t>
    </rPh>
    <phoneticPr fontId="4"/>
  </si>
  <si>
    <t>島根町</t>
  </si>
  <si>
    <t>美保関町</t>
  </si>
  <si>
    <t>東出雲町</t>
  </si>
  <si>
    <t>八雲村</t>
  </si>
  <si>
    <t>玉湯町</t>
  </si>
  <si>
    <t>宍道町</t>
  </si>
  <si>
    <t>八束町</t>
  </si>
  <si>
    <t>広瀬町</t>
  </si>
  <si>
    <t>伯太町</t>
  </si>
  <si>
    <t>奥出雲町</t>
    <rPh sb="0" eb="1">
      <t>オク</t>
    </rPh>
    <rPh sb="1" eb="4">
      <t>イズモチョウ</t>
    </rPh>
    <phoneticPr fontId="4"/>
  </si>
  <si>
    <t>仁多町</t>
  </si>
  <si>
    <t>横田町</t>
  </si>
  <si>
    <t>木次町</t>
  </si>
  <si>
    <t>三刀屋町</t>
  </si>
  <si>
    <t>吉田村</t>
  </si>
  <si>
    <t>掛合町</t>
  </si>
  <si>
    <t>飯南町</t>
    <rPh sb="0" eb="2">
      <t>イイナン</t>
    </rPh>
    <rPh sb="2" eb="3">
      <t>チョウ</t>
    </rPh>
    <phoneticPr fontId="4"/>
  </si>
  <si>
    <t>頓原町</t>
  </si>
  <si>
    <t>赤来町</t>
  </si>
  <si>
    <t>斐川町</t>
  </si>
  <si>
    <t>佐田町</t>
  </si>
  <si>
    <t>多伎町</t>
  </si>
  <si>
    <t>湖陵町</t>
  </si>
  <si>
    <t>大社町</t>
  </si>
  <si>
    <t>温泉津町</t>
  </si>
  <si>
    <t>仁摩町</t>
  </si>
  <si>
    <t>美郷町</t>
    <rPh sb="0" eb="2">
      <t>ミサト</t>
    </rPh>
    <rPh sb="2" eb="3">
      <t>マチ</t>
    </rPh>
    <phoneticPr fontId="4"/>
  </si>
  <si>
    <t>邑智町</t>
  </si>
  <si>
    <t>邑南町</t>
    <rPh sb="0" eb="1">
      <t>ムラ</t>
    </rPh>
    <rPh sb="1" eb="3">
      <t>ミナミチョウ</t>
    </rPh>
    <phoneticPr fontId="4"/>
  </si>
  <si>
    <t>羽須美村</t>
  </si>
  <si>
    <t>石見町</t>
  </si>
  <si>
    <t>桜江町</t>
  </si>
  <si>
    <t>金城町</t>
  </si>
  <si>
    <t>弥栄村</t>
  </si>
  <si>
    <t>三隅町</t>
  </si>
  <si>
    <t>美都町</t>
  </si>
  <si>
    <t>匹見町</t>
  </si>
  <si>
    <t>津和野町</t>
  </si>
  <si>
    <t>日原町</t>
  </si>
  <si>
    <t>吉賀町</t>
    <rPh sb="0" eb="1">
      <t>ヨシ</t>
    </rPh>
    <rPh sb="1" eb="2">
      <t>ガ</t>
    </rPh>
    <rPh sb="2" eb="3">
      <t>マチ</t>
    </rPh>
    <phoneticPr fontId="4"/>
  </si>
  <si>
    <t>柿木村</t>
  </si>
  <si>
    <t>六日市町</t>
  </si>
  <si>
    <t>西郷町</t>
  </si>
  <si>
    <t>布施村</t>
  </si>
  <si>
    <t>五箇村</t>
  </si>
  <si>
    <t>都万村</t>
  </si>
  <si>
    <t>海士町</t>
  </si>
  <si>
    <t>西ノ島町</t>
  </si>
  <si>
    <t>知夫村</t>
  </si>
  <si>
    <t>隠岐の島町</t>
    <rPh sb="0" eb="2">
      <t>オキ</t>
    </rPh>
    <rPh sb="3" eb="4">
      <t>シマ</t>
    </rPh>
    <rPh sb="4" eb="5">
      <t>マチ</t>
    </rPh>
    <phoneticPr fontId="4"/>
  </si>
  <si>
    <t>岡山県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</si>
  <si>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</si>
  <si>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</si>
  <si>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</si>
  <si>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</si>
  <si>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</si>
  <si>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</si>
  <si>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</si>
  <si>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</si>
  <si>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</si>
  <si>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</si>
  <si>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  <rPh sb="0" eb="3">
      <t>セトウチ</t>
    </rPh>
    <rPh sb="3" eb="4">
      <t>シ</t>
    </rPh>
    <phoneticPr fontId="4"/>
  </si>
  <si>
    <t>赤磐市</t>
    <rPh sb="0" eb="2">
      <t>アカイワ</t>
    </rPh>
    <rPh sb="2" eb="3">
      <t>シ</t>
    </rPh>
    <phoneticPr fontId="4"/>
  </si>
  <si>
    <t>真庭市</t>
    <rPh sb="0" eb="2">
      <t>マニワ</t>
    </rPh>
    <rPh sb="2" eb="3">
      <t>シ</t>
    </rPh>
    <phoneticPr fontId="4"/>
  </si>
  <si>
    <t>美作市</t>
    <rPh sb="0" eb="2">
      <t>ミマサカ</t>
    </rPh>
    <rPh sb="2" eb="3">
      <t>シ</t>
    </rPh>
    <phoneticPr fontId="4"/>
  </si>
  <si>
    <t>浅口市</t>
    <rPh sb="0" eb="2">
      <t>アサクチ</t>
    </rPh>
    <rPh sb="2" eb="3">
      <t>シ</t>
    </rPh>
    <phoneticPr fontId="4"/>
  </si>
  <si>
    <t>建部町</t>
  </si>
  <si>
    <t>加茂川町</t>
  </si>
  <si>
    <t>瀬戸町</t>
  </si>
  <si>
    <t>山陽町</t>
  </si>
  <si>
    <t>赤坂町</t>
  </si>
  <si>
    <t>熊山町</t>
  </si>
  <si>
    <t>日生町</t>
  </si>
  <si>
    <t>吉永町</t>
  </si>
  <si>
    <t>佐伯町</t>
  </si>
  <si>
    <t>和気町</t>
  </si>
  <si>
    <t>牛窓町</t>
  </si>
  <si>
    <t>邑久町</t>
  </si>
  <si>
    <t>長船町</t>
  </si>
  <si>
    <t>灘崎町</t>
  </si>
  <si>
    <t>早島町</t>
  </si>
  <si>
    <t>山手村</t>
  </si>
  <si>
    <t>清音村</t>
  </si>
  <si>
    <t>船穂町</t>
  </si>
  <si>
    <t>金光町</t>
  </si>
  <si>
    <t>鴨方町</t>
  </si>
  <si>
    <t>寄島町</t>
  </si>
  <si>
    <t>里庄町</t>
  </si>
  <si>
    <t>矢掛町</t>
  </si>
  <si>
    <t>美星町</t>
  </si>
  <si>
    <t>芳井町</t>
  </si>
  <si>
    <t>真備町</t>
  </si>
  <si>
    <t>有漢町</t>
  </si>
  <si>
    <t>北房町</t>
  </si>
  <si>
    <t>賀陽町</t>
  </si>
  <si>
    <t>成羽町</t>
  </si>
  <si>
    <t>川上町</t>
  </si>
  <si>
    <t>備中町</t>
  </si>
  <si>
    <t>大佐町</t>
  </si>
  <si>
    <t>神郷町</t>
  </si>
  <si>
    <t>哲多町</t>
  </si>
  <si>
    <t>哲西町</t>
  </si>
  <si>
    <t>勝山町</t>
  </si>
  <si>
    <t>落合町</t>
  </si>
  <si>
    <t>湯原町</t>
  </si>
  <si>
    <t>久世町</t>
  </si>
  <si>
    <t>美甘村</t>
  </si>
  <si>
    <t>新庄村</t>
  </si>
  <si>
    <t>八束村</t>
  </si>
  <si>
    <t>中和村</t>
  </si>
  <si>
    <t>富村</t>
  </si>
  <si>
    <t>奥津町</t>
  </si>
  <si>
    <t>上斎原村</t>
  </si>
  <si>
    <t>阿波村</t>
  </si>
  <si>
    <t>鏡野町</t>
  </si>
  <si>
    <t>勝田町</t>
  </si>
  <si>
    <t>勝央町</t>
  </si>
  <si>
    <t>奈義町</t>
  </si>
  <si>
    <t>勝北町</t>
  </si>
  <si>
    <t>東粟倉村</t>
  </si>
  <si>
    <t>西粟倉村</t>
  </si>
  <si>
    <t>美作町</t>
  </si>
  <si>
    <t>作東町</t>
  </si>
  <si>
    <t>英田町</t>
  </si>
  <si>
    <t>中央町</t>
  </si>
  <si>
    <t>久米南町</t>
  </si>
  <si>
    <t>久米町</t>
  </si>
  <si>
    <t>柵原町</t>
  </si>
  <si>
    <t>美咲町</t>
    <rPh sb="0" eb="3">
      <t>ミサキチョウ</t>
    </rPh>
    <phoneticPr fontId="4"/>
  </si>
  <si>
    <t>吉備中央町</t>
    <rPh sb="0" eb="2">
      <t>キビ</t>
    </rPh>
    <rPh sb="2" eb="5">
      <t>チュウオウチョウ</t>
    </rPh>
    <phoneticPr fontId="4"/>
  </si>
  <si>
    <t>広島県</t>
  </si>
  <si>
    <t>広島市</t>
  </si>
  <si>
    <t>呉市</t>
  </si>
  <si>
    <t>竹原市</t>
  </si>
  <si>
    <t>三原市</t>
  </si>
  <si>
    <t>尾道市</t>
  </si>
  <si>
    <t>因島市</t>
  </si>
  <si>
    <t>福山市</t>
  </si>
  <si>
    <t>三次市</t>
  </si>
  <si>
    <t>庄原市</t>
  </si>
  <si>
    <t>大竹市</t>
  </si>
  <si>
    <t>東広島市</t>
  </si>
  <si>
    <t>廿日市市</t>
  </si>
  <si>
    <t>安芸高田市</t>
    <rPh sb="0" eb="2">
      <t>アキ</t>
    </rPh>
    <rPh sb="2" eb="4">
      <t>タカダ</t>
    </rPh>
    <rPh sb="4" eb="5">
      <t>シ</t>
    </rPh>
    <phoneticPr fontId="4"/>
  </si>
  <si>
    <t>江田島市</t>
    <rPh sb="0" eb="2">
      <t>エダ</t>
    </rPh>
    <rPh sb="2" eb="3">
      <t>ジマ</t>
    </rPh>
    <rPh sb="3" eb="4">
      <t>シ</t>
    </rPh>
    <phoneticPr fontId="4"/>
  </si>
  <si>
    <t>府中町</t>
  </si>
  <si>
    <t>海田町</t>
  </si>
  <si>
    <t>熊野町</t>
  </si>
  <si>
    <t>坂町</t>
  </si>
  <si>
    <t>江田島町</t>
  </si>
  <si>
    <t>音戸町</t>
  </si>
  <si>
    <t>倉橋町</t>
  </si>
  <si>
    <t>下蒲刈町</t>
  </si>
  <si>
    <t>蒲刈町</t>
  </si>
  <si>
    <t>湯来町</t>
  </si>
  <si>
    <t>吉和村</t>
  </si>
  <si>
    <t>宮島町</t>
  </si>
  <si>
    <t>能美町</t>
  </si>
  <si>
    <t>沖美町</t>
  </si>
  <si>
    <t>大柿町</t>
  </si>
  <si>
    <t>安芸太田町</t>
    <rPh sb="0" eb="4">
      <t>アキオオタ</t>
    </rPh>
    <rPh sb="4" eb="5">
      <t>マチ</t>
    </rPh>
    <phoneticPr fontId="4"/>
  </si>
  <si>
    <t>北広島町</t>
    <rPh sb="0" eb="1">
      <t>キタ</t>
    </rPh>
    <rPh sb="1" eb="3">
      <t>ヒロシマ</t>
    </rPh>
    <rPh sb="3" eb="4">
      <t>マチ</t>
    </rPh>
    <phoneticPr fontId="4"/>
  </si>
  <si>
    <t>加計町</t>
  </si>
  <si>
    <t>筒賀村</t>
  </si>
  <si>
    <t>戸河内町</t>
  </si>
  <si>
    <t>芸北町</t>
  </si>
  <si>
    <t>大朝町</t>
  </si>
  <si>
    <t>豊平町</t>
  </si>
  <si>
    <t>美土里町</t>
  </si>
  <si>
    <t>高宮町</t>
  </si>
  <si>
    <t>甲田町</t>
  </si>
  <si>
    <t>向原町</t>
  </si>
  <si>
    <t>黒瀬町</t>
  </si>
  <si>
    <t>福富町</t>
  </si>
  <si>
    <t>豊栄町</t>
  </si>
  <si>
    <t>本郷町</t>
  </si>
  <si>
    <t>安芸津町</t>
  </si>
  <si>
    <t>安浦町</t>
  </si>
  <si>
    <t>川尻町</t>
  </si>
  <si>
    <t>豊浜町</t>
  </si>
  <si>
    <t>豊町</t>
  </si>
  <si>
    <t>大崎町</t>
  </si>
  <si>
    <t>東野町</t>
  </si>
  <si>
    <t>木江町</t>
  </si>
  <si>
    <t>瀬戸田町</t>
  </si>
  <si>
    <t>大崎上島町</t>
    <rPh sb="2" eb="4">
      <t>カミジマ</t>
    </rPh>
    <phoneticPr fontId="4"/>
  </si>
  <si>
    <t>御調町</t>
  </si>
  <si>
    <t>久井町</t>
  </si>
  <si>
    <t>向島町</t>
  </si>
  <si>
    <t>甲山町</t>
  </si>
  <si>
    <t>世羅町</t>
  </si>
  <si>
    <t>世羅西町</t>
  </si>
  <si>
    <t>内海町</t>
  </si>
  <si>
    <t>沼隈町</t>
  </si>
  <si>
    <t>神辺町</t>
  </si>
  <si>
    <t>新市町</t>
  </si>
  <si>
    <t>神石高原町</t>
    <rPh sb="0" eb="2">
      <t>ジンセキ</t>
    </rPh>
    <rPh sb="2" eb="4">
      <t>コウゲン</t>
    </rPh>
    <rPh sb="4" eb="5">
      <t>マチ</t>
    </rPh>
    <phoneticPr fontId="4"/>
  </si>
  <si>
    <t>油木町</t>
  </si>
  <si>
    <t>神石町</t>
  </si>
  <si>
    <t>豊松村</t>
  </si>
  <si>
    <t>三和町・神石</t>
  </si>
  <si>
    <t>上下町</t>
  </si>
  <si>
    <t>総領町</t>
  </si>
  <si>
    <t>甲奴町</t>
  </si>
  <si>
    <t>君田村</t>
  </si>
  <si>
    <t>布野村</t>
  </si>
  <si>
    <t>作木村</t>
  </si>
  <si>
    <t>吉舎町</t>
  </si>
  <si>
    <t>三良坂町</t>
  </si>
  <si>
    <t>三和町・双三</t>
  </si>
  <si>
    <t>西城町</t>
  </si>
  <si>
    <t>東城町</t>
  </si>
  <si>
    <t>口和町</t>
  </si>
  <si>
    <t>比和町</t>
  </si>
  <si>
    <t>山口県</t>
  </si>
  <si>
    <t>下関市</t>
  </si>
  <si>
    <t>宇部市</t>
  </si>
  <si>
    <t>山口市</t>
  </si>
  <si>
    <t>萩市</t>
  </si>
  <si>
    <t>徳山市</t>
  </si>
  <si>
    <t>防府市</t>
  </si>
  <si>
    <t>下松市</t>
  </si>
  <si>
    <t>岩国市</t>
  </si>
  <si>
    <t>小野田市</t>
  </si>
  <si>
    <t>光市</t>
  </si>
  <si>
    <t>長門市</t>
  </si>
  <si>
    <t>柳井市</t>
  </si>
  <si>
    <t>美祢市</t>
  </si>
  <si>
    <t>新南陽市</t>
  </si>
  <si>
    <t>周南市</t>
    <rPh sb="0" eb="3">
      <t>シュウナンシ</t>
    </rPh>
    <phoneticPr fontId="4"/>
  </si>
  <si>
    <t>山陽小野田市</t>
    <rPh sb="0" eb="2">
      <t>サンヨウ</t>
    </rPh>
    <rPh sb="2" eb="6">
      <t>オノダシ</t>
    </rPh>
    <phoneticPr fontId="4"/>
  </si>
  <si>
    <t>周防大島町</t>
    <rPh sb="0" eb="2">
      <t>スオウ</t>
    </rPh>
    <rPh sb="2" eb="5">
      <t>オオシマチョウ</t>
    </rPh>
    <phoneticPr fontId="4"/>
  </si>
  <si>
    <t>久賀町</t>
  </si>
  <si>
    <t>橘町</t>
  </si>
  <si>
    <t>和木町</t>
  </si>
  <si>
    <t>由宇町</t>
  </si>
  <si>
    <t>玖珂町</t>
  </si>
  <si>
    <t>本郷村</t>
  </si>
  <si>
    <t>周東町</t>
  </si>
  <si>
    <t>錦町</t>
  </si>
  <si>
    <t>大畠町</t>
  </si>
  <si>
    <t>上関町</t>
  </si>
  <si>
    <t>田布施町</t>
  </si>
  <si>
    <t>平生町</t>
  </si>
  <si>
    <t>熊毛町</t>
  </si>
  <si>
    <t>徳地町</t>
  </si>
  <si>
    <t>秋穂町</t>
  </si>
  <si>
    <t>小郡町</t>
  </si>
  <si>
    <t>阿知須町</t>
  </si>
  <si>
    <t>豊北町</t>
  </si>
  <si>
    <t>美東町</t>
  </si>
  <si>
    <t>秋芳町</t>
  </si>
  <si>
    <t>日置町</t>
  </si>
  <si>
    <t>油谷町</t>
  </si>
  <si>
    <t>阿武町</t>
  </si>
  <si>
    <t>田万川町</t>
  </si>
  <si>
    <t>阿東町</t>
  </si>
  <si>
    <t>むつみ村</t>
  </si>
  <si>
    <t>須佐町</t>
  </si>
  <si>
    <t>福栄村</t>
  </si>
  <si>
    <t>徳島県</t>
  </si>
  <si>
    <t>徳島市</t>
  </si>
  <si>
    <t>鳴門市</t>
  </si>
  <si>
    <t>小松島市</t>
  </si>
  <si>
    <t>阿南市</t>
  </si>
  <si>
    <t>吉野川市</t>
    <rPh sb="0" eb="4">
      <t>ヨシノガワシ</t>
    </rPh>
    <phoneticPr fontId="4"/>
  </si>
  <si>
    <t>阿波市</t>
    <rPh sb="0" eb="2">
      <t>アワ</t>
    </rPh>
    <rPh sb="2" eb="3">
      <t>シ</t>
    </rPh>
    <phoneticPr fontId="4"/>
  </si>
  <si>
    <t>美馬市</t>
    <rPh sb="0" eb="2">
      <t>ミマ</t>
    </rPh>
    <rPh sb="2" eb="3">
      <t>シ</t>
    </rPh>
    <phoneticPr fontId="4"/>
  </si>
  <si>
    <t>三好市</t>
    <rPh sb="0" eb="2">
      <t>ミヨシ</t>
    </rPh>
    <rPh sb="2" eb="3">
      <t>シ</t>
    </rPh>
    <phoneticPr fontId="4"/>
  </si>
  <si>
    <t>勝浦町</t>
  </si>
  <si>
    <t>上勝町</t>
  </si>
  <si>
    <t>佐那河内村</t>
  </si>
  <si>
    <t>石井町</t>
  </si>
  <si>
    <t>神山町</t>
  </si>
  <si>
    <t>那賀川町</t>
  </si>
  <si>
    <t>羽ノ浦町</t>
  </si>
  <si>
    <t>那賀町</t>
    <rPh sb="0" eb="2">
      <t>ナカ</t>
    </rPh>
    <rPh sb="2" eb="3">
      <t>マチ</t>
    </rPh>
    <phoneticPr fontId="4"/>
  </si>
  <si>
    <t>鷲敷町</t>
  </si>
  <si>
    <t>相生町</t>
  </si>
  <si>
    <t>上那賀町</t>
  </si>
  <si>
    <t>木沢村</t>
  </si>
  <si>
    <t>木頭村</t>
  </si>
  <si>
    <t>由岐町</t>
  </si>
  <si>
    <t>日和佐町</t>
  </si>
  <si>
    <t>牟岐町</t>
  </si>
  <si>
    <t>美波町</t>
    <rPh sb="0" eb="2">
      <t>ミナミ</t>
    </rPh>
    <rPh sb="2" eb="3">
      <t>マチ</t>
    </rPh>
    <phoneticPr fontId="4"/>
  </si>
  <si>
    <t>海陽町</t>
    <rPh sb="0" eb="2">
      <t>カイヨウ</t>
    </rPh>
    <rPh sb="2" eb="3">
      <t>チョウ</t>
    </rPh>
    <phoneticPr fontId="4"/>
  </si>
  <si>
    <t>海南町</t>
  </si>
  <si>
    <t>海部町</t>
  </si>
  <si>
    <t>宍喰町</t>
  </si>
  <si>
    <t>松茂町</t>
  </si>
  <si>
    <t>北島町</t>
  </si>
  <si>
    <t>藍住町</t>
  </si>
  <si>
    <t>板野町</t>
  </si>
  <si>
    <t>上板町</t>
  </si>
  <si>
    <t>土成町</t>
  </si>
  <si>
    <t>市場町</t>
  </si>
  <si>
    <t>阿波町</t>
  </si>
  <si>
    <t>鴨島町</t>
  </si>
  <si>
    <t>山川町</t>
  </si>
  <si>
    <t>美郷村</t>
  </si>
  <si>
    <t>脇町</t>
  </si>
  <si>
    <t>美馬町</t>
  </si>
  <si>
    <t>つるぎ町</t>
    <rPh sb="3" eb="4">
      <t>マチ</t>
    </rPh>
    <phoneticPr fontId="4"/>
  </si>
  <si>
    <t>半田町</t>
  </si>
  <si>
    <t>貞光町</t>
  </si>
  <si>
    <t>一宇村</t>
  </si>
  <si>
    <t>穴吹町</t>
  </si>
  <si>
    <t>木屋平村</t>
  </si>
  <si>
    <t>三野町</t>
  </si>
  <si>
    <t>東みよし町</t>
    <rPh sb="0" eb="1">
      <t>ヒガシ</t>
    </rPh>
    <rPh sb="4" eb="5">
      <t>マチ</t>
    </rPh>
    <phoneticPr fontId="4"/>
  </si>
  <si>
    <t>三加茂町</t>
  </si>
  <si>
    <t>東祖谷山村</t>
  </si>
  <si>
    <t>西祖谷山村</t>
  </si>
  <si>
    <t>香川県</t>
  </si>
  <si>
    <t>高松市</t>
  </si>
  <si>
    <t>丸亀市</t>
  </si>
  <si>
    <t>坂出市</t>
  </si>
  <si>
    <t>善通寺市</t>
  </si>
  <si>
    <t>観音寺市</t>
  </si>
  <si>
    <t>さぬき市</t>
    <rPh sb="3" eb="4">
      <t>シ</t>
    </rPh>
    <phoneticPr fontId="4"/>
  </si>
  <si>
    <t>東かがわ市</t>
    <rPh sb="0" eb="1">
      <t>ヒガシ</t>
    </rPh>
    <rPh sb="4" eb="5">
      <t>シ</t>
    </rPh>
    <phoneticPr fontId="4"/>
  </si>
  <si>
    <t>三豊市</t>
    <rPh sb="0" eb="2">
      <t>ミトヨ</t>
    </rPh>
    <rPh sb="2" eb="3">
      <t>シ</t>
    </rPh>
    <phoneticPr fontId="4"/>
  </si>
  <si>
    <t>引田町</t>
  </si>
  <si>
    <t>津田町</t>
  </si>
  <si>
    <t>大川町</t>
  </si>
  <si>
    <t>志度町</t>
  </si>
  <si>
    <t>長尾町</t>
  </si>
  <si>
    <t>土庄町</t>
  </si>
  <si>
    <t>小豆島町</t>
    <rPh sb="0" eb="3">
      <t>ショウドシマ</t>
    </rPh>
    <rPh sb="3" eb="4">
      <t>マチ</t>
    </rPh>
    <phoneticPr fontId="4"/>
  </si>
  <si>
    <t>三木町</t>
  </si>
  <si>
    <t>牟礼町</t>
  </si>
  <si>
    <t>庵治町</t>
  </si>
  <si>
    <t>塩江町</t>
  </si>
  <si>
    <t>香川町</t>
  </si>
  <si>
    <t>香南町</t>
  </si>
  <si>
    <t>直島町</t>
  </si>
  <si>
    <t>綾上町</t>
  </si>
  <si>
    <t>綾南町</t>
  </si>
  <si>
    <t>綾歌町</t>
  </si>
  <si>
    <t>飯山町</t>
  </si>
  <si>
    <t>宇多津町</t>
  </si>
  <si>
    <t>綾川町</t>
    <rPh sb="0" eb="2">
      <t>アヤカワ</t>
    </rPh>
    <rPh sb="2" eb="3">
      <t>チョウ</t>
    </rPh>
    <phoneticPr fontId="4"/>
  </si>
  <si>
    <t>琴南町</t>
  </si>
  <si>
    <t>満濃町</t>
  </si>
  <si>
    <t>琴平町</t>
  </si>
  <si>
    <t>多度津町</t>
  </si>
  <si>
    <t>仲南町</t>
  </si>
  <si>
    <t>まんのう町</t>
    <rPh sb="4" eb="5">
      <t>チョウ</t>
    </rPh>
    <phoneticPr fontId="4"/>
  </si>
  <si>
    <t>高瀬町</t>
  </si>
  <si>
    <t>大野原町</t>
  </si>
  <si>
    <t>豊中町</t>
  </si>
  <si>
    <t>詫間町</t>
  </si>
  <si>
    <t>仁尾町</t>
  </si>
  <si>
    <t>財田町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</si>
  <si>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</si>
  <si>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</si>
  <si>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</si>
  <si>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</si>
  <si>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</si>
  <si>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</si>
  <si>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</si>
  <si>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</si>
  <si>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川之江市</t>
  </si>
  <si>
    <t>伊予三島市</t>
  </si>
  <si>
    <t>伊予市</t>
  </si>
  <si>
    <t>北条市</t>
  </si>
  <si>
    <t>東予市</t>
  </si>
  <si>
    <t>四国中央市</t>
    <rPh sb="0" eb="2">
      <t>シコク</t>
    </rPh>
    <rPh sb="2" eb="4">
      <t>チュウオウ</t>
    </rPh>
    <rPh sb="4" eb="5">
      <t>シ</t>
    </rPh>
    <phoneticPr fontId="4"/>
  </si>
  <si>
    <t>西予市</t>
    <rPh sb="0" eb="1">
      <t>セイ</t>
    </rPh>
    <rPh sb="1" eb="2">
      <t>ヨ</t>
    </rPh>
    <rPh sb="2" eb="3">
      <t>シ</t>
    </rPh>
    <phoneticPr fontId="4"/>
  </si>
  <si>
    <t>東温市</t>
    <rPh sb="0" eb="1">
      <t>トウ</t>
    </rPh>
    <rPh sb="1" eb="2">
      <t>オン</t>
    </rPh>
    <rPh sb="2" eb="3">
      <t>シ</t>
    </rPh>
    <phoneticPr fontId="4"/>
  </si>
  <si>
    <t>新宮村</t>
  </si>
  <si>
    <t>土居町</t>
  </si>
  <si>
    <t>別子山村</t>
  </si>
  <si>
    <t>小松町</t>
  </si>
  <si>
    <t>丹原町</t>
  </si>
  <si>
    <t>朝倉村</t>
  </si>
  <si>
    <t>玉川町</t>
  </si>
  <si>
    <t>波方町</t>
  </si>
  <si>
    <t>大西町</t>
  </si>
  <si>
    <t>菊間町</t>
  </si>
  <si>
    <t>吉海町</t>
  </si>
  <si>
    <t>宮窪町</t>
  </si>
  <si>
    <t>伯方町</t>
  </si>
  <si>
    <t>上島町</t>
    <rPh sb="0" eb="3">
      <t>カミジマチョウ</t>
    </rPh>
    <phoneticPr fontId="4"/>
  </si>
  <si>
    <t>魚島村</t>
  </si>
  <si>
    <t>弓削町</t>
  </si>
  <si>
    <t>生名村</t>
  </si>
  <si>
    <t>岩城村</t>
  </si>
  <si>
    <t>上浦町</t>
  </si>
  <si>
    <t>大三島町</t>
  </si>
  <si>
    <t>関前村</t>
  </si>
  <si>
    <t>重信町</t>
  </si>
  <si>
    <t>久万高原町</t>
    <rPh sb="0" eb="2">
      <t>クマ</t>
    </rPh>
    <rPh sb="2" eb="4">
      <t>コウゲン</t>
    </rPh>
    <rPh sb="4" eb="5">
      <t>マチ</t>
    </rPh>
    <phoneticPr fontId="4"/>
  </si>
  <si>
    <t>久万町</t>
  </si>
  <si>
    <t>面河村</t>
  </si>
  <si>
    <t>美川村</t>
  </si>
  <si>
    <t>柳谷村</t>
  </si>
  <si>
    <t>小田町</t>
  </si>
  <si>
    <t>砥部町</t>
  </si>
  <si>
    <t>広田村</t>
  </si>
  <si>
    <t>双海町</t>
  </si>
  <si>
    <t>長浜町</t>
  </si>
  <si>
    <t>内子町</t>
  </si>
  <si>
    <t>五十崎町</t>
  </si>
  <si>
    <t>肱川町</t>
  </si>
  <si>
    <t>河辺村</t>
  </si>
  <si>
    <t>保内町</t>
  </si>
  <si>
    <t>伊方町</t>
  </si>
  <si>
    <t>三崎町</t>
  </si>
  <si>
    <t>三瓶町</t>
  </si>
  <si>
    <t>明浜町</t>
  </si>
  <si>
    <t>宇和町</t>
  </si>
  <si>
    <t>野村町</t>
  </si>
  <si>
    <t>城川町</t>
  </si>
  <si>
    <t>三間町</t>
  </si>
  <si>
    <t>松野町</t>
  </si>
  <si>
    <t>鬼北町</t>
    <rPh sb="0" eb="1">
      <t>オニ</t>
    </rPh>
    <rPh sb="1" eb="3">
      <t>キタマチ</t>
    </rPh>
    <phoneticPr fontId="4"/>
  </si>
  <si>
    <t>広見町</t>
  </si>
  <si>
    <t>日吉村</t>
  </si>
  <si>
    <t>津島町</t>
  </si>
  <si>
    <t>愛南町</t>
    <rPh sb="0" eb="2">
      <t>アイナン</t>
    </rPh>
    <rPh sb="2" eb="3">
      <t>チョウ</t>
    </rPh>
    <phoneticPr fontId="4"/>
  </si>
  <si>
    <t>内海村</t>
  </si>
  <si>
    <t>御荘町</t>
  </si>
  <si>
    <t>城辺町</t>
  </si>
  <si>
    <t>一本松町</t>
  </si>
  <si>
    <t>西海町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</si>
  <si>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</si>
  <si>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</si>
  <si>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</si>
  <si>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</si>
  <si>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</si>
  <si>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</si>
  <si>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</si>
  <si>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中村市</t>
  </si>
  <si>
    <t>宿毛市</t>
  </si>
  <si>
    <t>土佐清水市</t>
  </si>
  <si>
    <t>四万十市</t>
    <rPh sb="0" eb="3">
      <t>シマント</t>
    </rPh>
    <rPh sb="3" eb="4">
      <t>シ</t>
    </rPh>
    <phoneticPr fontId="4"/>
  </si>
  <si>
    <t>香南市</t>
    <rPh sb="0" eb="2">
      <t>コウナン</t>
    </rPh>
    <rPh sb="2" eb="3">
      <t>シ</t>
    </rPh>
    <phoneticPr fontId="4"/>
  </si>
  <si>
    <t>香美市</t>
    <rPh sb="0" eb="2">
      <t>カミ</t>
    </rPh>
    <rPh sb="2" eb="3">
      <t>シ</t>
    </rPh>
    <phoneticPr fontId="4"/>
  </si>
  <si>
    <t>東洋町</t>
  </si>
  <si>
    <t>奈半利町</t>
  </si>
  <si>
    <t>田野町</t>
  </si>
  <si>
    <t>北川村</t>
  </si>
  <si>
    <t>馬路村</t>
  </si>
  <si>
    <t>芸西村</t>
  </si>
  <si>
    <t>赤岡町</t>
  </si>
  <si>
    <t>香我美町</t>
  </si>
  <si>
    <t>土佐山田町</t>
  </si>
  <si>
    <t>野市町</t>
  </si>
  <si>
    <t>夜須町</t>
  </si>
  <si>
    <t>香北町</t>
  </si>
  <si>
    <t>吉川村</t>
  </si>
  <si>
    <t>物部村</t>
  </si>
  <si>
    <t>本山町</t>
  </si>
  <si>
    <t>大豊町</t>
  </si>
  <si>
    <t>鏡村</t>
  </si>
  <si>
    <t>土佐山村</t>
  </si>
  <si>
    <t>土佐町</t>
  </si>
  <si>
    <t>大川村</t>
  </si>
  <si>
    <t>本川村</t>
  </si>
  <si>
    <t>伊野町</t>
  </si>
  <si>
    <t>池川町</t>
  </si>
  <si>
    <t>いの町</t>
    <rPh sb="2" eb="3">
      <t>マチ</t>
    </rPh>
    <phoneticPr fontId="4"/>
  </si>
  <si>
    <t>仁淀川町</t>
    <rPh sb="0" eb="3">
      <t>ニヨドガワ</t>
    </rPh>
    <rPh sb="3" eb="4">
      <t>マチ</t>
    </rPh>
    <phoneticPr fontId="4"/>
  </si>
  <si>
    <t>吾川村</t>
  </si>
  <si>
    <t>吾北村</t>
  </si>
  <si>
    <t>中土佐町</t>
  </si>
  <si>
    <t>佐川町</t>
  </si>
  <si>
    <t>越知町</t>
  </si>
  <si>
    <t>窪川町</t>
  </si>
  <si>
    <t>檮原町</t>
  </si>
  <si>
    <t>大野見村</t>
  </si>
  <si>
    <t>東津野村</t>
  </si>
  <si>
    <t>葉山村</t>
  </si>
  <si>
    <t>仁淀村</t>
  </si>
  <si>
    <t>日高村</t>
  </si>
  <si>
    <t>津野町</t>
    <rPh sb="0" eb="3">
      <t>ツノチョウ</t>
    </rPh>
    <phoneticPr fontId="4"/>
  </si>
  <si>
    <t>四万十町</t>
    <rPh sb="0" eb="3">
      <t>シマント</t>
    </rPh>
    <rPh sb="3" eb="4">
      <t>チョウ</t>
    </rPh>
    <phoneticPr fontId="4"/>
  </si>
  <si>
    <t>佐賀町</t>
  </si>
  <si>
    <t>大正町</t>
  </si>
  <si>
    <t>大方町</t>
  </si>
  <si>
    <t>大月町</t>
  </si>
  <si>
    <t>十和村</t>
  </si>
  <si>
    <t>西土佐村</t>
  </si>
  <si>
    <t>三原村</t>
  </si>
  <si>
    <t>黒潮町</t>
    <rPh sb="0" eb="2">
      <t>クロシオ</t>
    </rPh>
    <rPh sb="2" eb="3">
      <t>チョウ</t>
    </rPh>
    <phoneticPr fontId="4"/>
  </si>
  <si>
    <t>福岡県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</si>
  <si>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</si>
  <si>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</si>
  <si>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</si>
  <si>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</si>
  <si>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</si>
  <si>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</si>
  <si>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</si>
  <si>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</si>
  <si>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山田市</t>
  </si>
  <si>
    <t>甘木市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</si>
  <si>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</si>
  <si>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</si>
  <si>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</si>
  <si>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</si>
  <si>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</si>
  <si>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</si>
  <si>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</si>
  <si>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</si>
  <si>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</si>
  <si>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</si>
  <si>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</si>
  <si>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</si>
  <si>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前原市</t>
  </si>
  <si>
    <t>古賀市</t>
    <rPh sb="0" eb="3">
      <t>コガシ</t>
    </rPh>
    <phoneticPr fontId="4"/>
  </si>
  <si>
    <t>福津市</t>
    <rPh sb="0" eb="1">
      <t>フク</t>
    </rPh>
    <rPh sb="1" eb="2">
      <t>ツ</t>
    </rPh>
    <rPh sb="2" eb="3">
      <t>シ</t>
    </rPh>
    <phoneticPr fontId="4"/>
  </si>
  <si>
    <t>うきは市</t>
    <rPh sb="3" eb="4">
      <t>シ</t>
    </rPh>
    <phoneticPr fontId="4"/>
  </si>
  <si>
    <t>宮若市</t>
    <rPh sb="0" eb="1">
      <t>ミヤ</t>
    </rPh>
    <rPh sb="1" eb="2">
      <t>ワカ</t>
    </rPh>
    <rPh sb="2" eb="3">
      <t>シ</t>
    </rPh>
    <phoneticPr fontId="4"/>
  </si>
  <si>
    <t>嘉麻市</t>
    <rPh sb="0" eb="1">
      <t>カ</t>
    </rPh>
    <rPh sb="1" eb="2">
      <t>アサ</t>
    </rPh>
    <rPh sb="2" eb="3">
      <t>シ</t>
    </rPh>
    <phoneticPr fontId="4"/>
  </si>
  <si>
    <t>朝倉市</t>
    <rPh sb="0" eb="2">
      <t>アサクラ</t>
    </rPh>
    <rPh sb="2" eb="3">
      <t>シ</t>
    </rPh>
    <phoneticPr fontId="4"/>
  </si>
  <si>
    <t>みやま市</t>
    <rPh sb="3" eb="4">
      <t>シ</t>
    </rPh>
    <phoneticPr fontId="4"/>
  </si>
  <si>
    <t>糸島市</t>
    <rPh sb="0" eb="2">
      <t>イトシマ</t>
    </rPh>
    <rPh sb="2" eb="3">
      <t>シ</t>
    </rPh>
    <phoneticPr fontId="4"/>
  </si>
  <si>
    <t>那珂川町</t>
  </si>
  <si>
    <t>宇美町</t>
  </si>
  <si>
    <t>篠栗町</t>
  </si>
  <si>
    <t>志免町</t>
  </si>
  <si>
    <t>須恵町</t>
  </si>
  <si>
    <t>久山町</t>
  </si>
  <si>
    <t>粕屋町</t>
  </si>
  <si>
    <t>福間町</t>
  </si>
  <si>
    <t>津屋崎町</t>
  </si>
  <si>
    <t>玄海町</t>
  </si>
  <si>
    <t>芦屋町</t>
  </si>
  <si>
    <t>水巻町</t>
  </si>
  <si>
    <t>岡垣町</t>
  </si>
  <si>
    <t>遠賀町</t>
  </si>
  <si>
    <t>小竹町</t>
  </si>
  <si>
    <t>鞍手町</t>
  </si>
  <si>
    <t>宮田町</t>
  </si>
  <si>
    <t>若宮町</t>
  </si>
  <si>
    <t>桂川町</t>
  </si>
  <si>
    <t>稲築町</t>
  </si>
  <si>
    <t>碓井町</t>
  </si>
  <si>
    <t>嘉穂町</t>
  </si>
  <si>
    <t>筑穂町</t>
  </si>
  <si>
    <t>穂波町</t>
  </si>
  <si>
    <t>庄内町</t>
  </si>
  <si>
    <t>頴田町</t>
  </si>
  <si>
    <t>杷木町</t>
  </si>
  <si>
    <t>朝倉町</t>
  </si>
  <si>
    <t>筑前町</t>
    <rPh sb="0" eb="2">
      <t>チクゼン</t>
    </rPh>
    <rPh sb="2" eb="3">
      <t>マチ</t>
    </rPh>
    <phoneticPr fontId="4"/>
  </si>
  <si>
    <t>東峰村</t>
    <rPh sb="0" eb="2">
      <t>トウホウ</t>
    </rPh>
    <rPh sb="2" eb="3">
      <t>ムラ</t>
    </rPh>
    <phoneticPr fontId="4"/>
  </si>
  <si>
    <t>三輪町</t>
  </si>
  <si>
    <t>小石原村</t>
  </si>
  <si>
    <t>宝珠山村</t>
  </si>
  <si>
    <t>二丈町</t>
  </si>
  <si>
    <t>田主丸町</t>
  </si>
  <si>
    <t>浮羽町</t>
  </si>
  <si>
    <t>北野町</t>
  </si>
  <si>
    <t>大刀洗町</t>
  </si>
  <si>
    <t>城島町</t>
  </si>
  <si>
    <t>大木町</t>
  </si>
  <si>
    <t>三瀦町</t>
  </si>
  <si>
    <t>黒木町</t>
  </si>
  <si>
    <t>上陽町</t>
  </si>
  <si>
    <t>立花町</t>
  </si>
  <si>
    <t>矢部村</t>
  </si>
  <si>
    <t>星野村</t>
  </si>
  <si>
    <t>瀬高町</t>
  </si>
  <si>
    <t>三橋町</t>
  </si>
  <si>
    <t>高田町</t>
  </si>
  <si>
    <t>香春町</t>
  </si>
  <si>
    <t>添田町</t>
  </si>
  <si>
    <t>金田町</t>
  </si>
  <si>
    <t>糸田町</t>
  </si>
  <si>
    <t>赤池町</t>
  </si>
  <si>
    <t>方城町</t>
  </si>
  <si>
    <t>大任町</t>
  </si>
  <si>
    <t>赤村</t>
  </si>
  <si>
    <t>福智町</t>
    <rPh sb="0" eb="1">
      <t>フク</t>
    </rPh>
    <rPh sb="1" eb="2">
      <t>チ</t>
    </rPh>
    <rPh sb="2" eb="3">
      <t>マチ</t>
    </rPh>
    <phoneticPr fontId="4"/>
  </si>
  <si>
    <t>苅田町</t>
  </si>
  <si>
    <t>みやこ町</t>
    <rPh sb="3" eb="4">
      <t>マチ</t>
    </rPh>
    <phoneticPr fontId="4"/>
  </si>
  <si>
    <t>犀川町</t>
  </si>
  <si>
    <t>豊津町</t>
  </si>
  <si>
    <t>椎田町</t>
  </si>
  <si>
    <t>吉富町</t>
  </si>
  <si>
    <t>上毛町</t>
    <rPh sb="0" eb="1">
      <t>カミ</t>
    </rPh>
    <rPh sb="1" eb="2">
      <t>ケ</t>
    </rPh>
    <rPh sb="2" eb="3">
      <t>マチ</t>
    </rPh>
    <phoneticPr fontId="4"/>
  </si>
  <si>
    <t>築上町</t>
    <rPh sb="0" eb="2">
      <t>チクジョウ</t>
    </rPh>
    <rPh sb="2" eb="3">
      <t>マチ</t>
    </rPh>
    <phoneticPr fontId="4"/>
  </si>
  <si>
    <t>築城町</t>
  </si>
  <si>
    <t>新吉富村</t>
  </si>
  <si>
    <t>大平村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</si>
  <si>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</si>
  <si>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</si>
  <si>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</si>
  <si>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</si>
  <si>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</si>
  <si>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</si>
  <si>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</si>
  <si>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</si>
  <si>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  <rPh sb="0" eb="2">
      <t>オギ</t>
    </rPh>
    <rPh sb="2" eb="3">
      <t>シ</t>
    </rPh>
    <phoneticPr fontId="4"/>
  </si>
  <si>
    <t>嬉野市</t>
    <rPh sb="0" eb="2">
      <t>ウレシノ</t>
    </rPh>
    <rPh sb="2" eb="3">
      <t>シ</t>
    </rPh>
    <phoneticPr fontId="4"/>
  </si>
  <si>
    <t>神埼市</t>
    <rPh sb="0" eb="2">
      <t>カンザキ</t>
    </rPh>
    <rPh sb="2" eb="3">
      <t>シ</t>
    </rPh>
    <phoneticPr fontId="4"/>
  </si>
  <si>
    <t>諸富町</t>
  </si>
  <si>
    <t>川副町</t>
  </si>
  <si>
    <t>東与賀町</t>
  </si>
  <si>
    <t>久保田町</t>
  </si>
  <si>
    <t>富士町</t>
  </si>
  <si>
    <t>神埼町</t>
  </si>
  <si>
    <t>吉野ヶ里町</t>
    <rPh sb="0" eb="4">
      <t>ヨシノガリ</t>
    </rPh>
    <rPh sb="4" eb="5">
      <t>マチ</t>
    </rPh>
    <phoneticPr fontId="4"/>
  </si>
  <si>
    <t>三田川町</t>
  </si>
  <si>
    <t>東脊振村</t>
  </si>
  <si>
    <t>脊振村</t>
  </si>
  <si>
    <t>三瀬村</t>
  </si>
  <si>
    <t>基山町</t>
  </si>
  <si>
    <t>中原町</t>
  </si>
  <si>
    <t>北茂安町</t>
  </si>
  <si>
    <t>三根町</t>
  </si>
  <si>
    <t>上峰町</t>
  </si>
  <si>
    <t>みやき町</t>
    <rPh sb="3" eb="4">
      <t>マチ</t>
    </rPh>
    <phoneticPr fontId="4"/>
  </si>
  <si>
    <t>小城町</t>
  </si>
  <si>
    <t>牛津町</t>
  </si>
  <si>
    <t>芦刈町</t>
  </si>
  <si>
    <t>浜玉町</t>
  </si>
  <si>
    <t>七山村</t>
  </si>
  <si>
    <t>厳木町</t>
  </si>
  <si>
    <t>相知町</t>
  </si>
  <si>
    <t>北波多村</t>
  </si>
  <si>
    <t>肥前町</t>
  </si>
  <si>
    <t>鎮西町</t>
  </si>
  <si>
    <t>呼子町</t>
  </si>
  <si>
    <t>有田町</t>
  </si>
  <si>
    <t>西有田町</t>
  </si>
  <si>
    <t>山内町</t>
  </si>
  <si>
    <t>大町町</t>
  </si>
  <si>
    <t>江北町</t>
  </si>
  <si>
    <t>白石町</t>
  </si>
  <si>
    <t>有明町</t>
  </si>
  <si>
    <t>太良町</t>
  </si>
  <si>
    <t>塩田町</t>
  </si>
  <si>
    <t>長崎県</t>
  </si>
  <si>
    <t>長崎市</t>
  </si>
  <si>
    <t>佐世保市</t>
  </si>
  <si>
    <t>島原市</t>
  </si>
  <si>
    <t>諌早市</t>
  </si>
  <si>
    <t>大村市</t>
  </si>
  <si>
    <t>福江市</t>
  </si>
  <si>
    <t>平戸市</t>
  </si>
  <si>
    <t>松浦市</t>
  </si>
  <si>
    <t>対馬市</t>
    <rPh sb="0" eb="2">
      <t>ツシマ</t>
    </rPh>
    <rPh sb="2" eb="3">
      <t>シ</t>
    </rPh>
    <phoneticPr fontId="4"/>
  </si>
  <si>
    <t>壱岐市</t>
    <rPh sb="0" eb="2">
      <t>イキ</t>
    </rPh>
    <rPh sb="2" eb="3">
      <t>シ</t>
    </rPh>
    <phoneticPr fontId="4"/>
  </si>
  <si>
    <t>五島市</t>
    <rPh sb="0" eb="2">
      <t>ゴシマ</t>
    </rPh>
    <rPh sb="2" eb="3">
      <t>シ</t>
    </rPh>
    <phoneticPr fontId="4"/>
  </si>
  <si>
    <t>西海市</t>
    <rPh sb="0" eb="2">
      <t>サイカイ</t>
    </rPh>
    <rPh sb="2" eb="3">
      <t>シ</t>
    </rPh>
    <phoneticPr fontId="4"/>
  </si>
  <si>
    <t>雲仙市</t>
    <rPh sb="0" eb="2">
      <t>ウンゼン</t>
    </rPh>
    <rPh sb="2" eb="3">
      <t>シ</t>
    </rPh>
    <phoneticPr fontId="4"/>
  </si>
  <si>
    <t>南島原市</t>
    <rPh sb="0" eb="1">
      <t>ミナミ</t>
    </rPh>
    <rPh sb="1" eb="4">
      <t>シマバラシ</t>
    </rPh>
    <phoneticPr fontId="4"/>
  </si>
  <si>
    <t>香焼町</t>
  </si>
  <si>
    <t>伊王島町</t>
  </si>
  <si>
    <t>野母崎町</t>
  </si>
  <si>
    <t>多良見町</t>
  </si>
  <si>
    <t>長与町</t>
  </si>
  <si>
    <t>時津町</t>
  </si>
  <si>
    <t>琴海町</t>
  </si>
  <si>
    <t>西彼町</t>
  </si>
  <si>
    <t>崎戸町</t>
  </si>
  <si>
    <t>大瀬戸町</t>
  </si>
  <si>
    <t>外海町</t>
  </si>
  <si>
    <t>東彼杵町</t>
  </si>
  <si>
    <t>川棚町</t>
  </si>
  <si>
    <t>波佐見町</t>
  </si>
  <si>
    <t>森山町</t>
  </si>
  <si>
    <t>飯盛町</t>
  </si>
  <si>
    <t>高来町</t>
  </si>
  <si>
    <t>小長井町</t>
  </si>
  <si>
    <t>愛野町</t>
  </si>
  <si>
    <t>千々石町</t>
  </si>
  <si>
    <t>小浜町</t>
  </si>
  <si>
    <t>南串山町</t>
  </si>
  <si>
    <t>加津佐町</t>
  </si>
  <si>
    <t>口之津町</t>
  </si>
  <si>
    <t>南有馬町</t>
  </si>
  <si>
    <t>北有馬町</t>
  </si>
  <si>
    <t>西有家町</t>
  </si>
  <si>
    <t>有家町</t>
  </si>
  <si>
    <t>布津町</t>
  </si>
  <si>
    <t>深江町</t>
  </si>
  <si>
    <t>生月町</t>
  </si>
  <si>
    <t>小値賀町</t>
  </si>
  <si>
    <t>宇久町</t>
  </si>
  <si>
    <t>田平町</t>
  </si>
  <si>
    <t>鷹島町</t>
  </si>
  <si>
    <t>江迎町</t>
  </si>
  <si>
    <t>鹿町町</t>
  </si>
  <si>
    <t>小佐々町</t>
  </si>
  <si>
    <t>佐々町</t>
  </si>
  <si>
    <t>世知原町</t>
  </si>
  <si>
    <t>富江町</t>
  </si>
  <si>
    <t>玉之浦町</t>
  </si>
  <si>
    <t>三井楽町</t>
  </si>
  <si>
    <t>岐宿町</t>
  </si>
  <si>
    <t>奈留町</t>
  </si>
  <si>
    <t>新上五島町</t>
    <rPh sb="0" eb="1">
      <t>シン</t>
    </rPh>
    <rPh sb="1" eb="2">
      <t>カミ</t>
    </rPh>
    <rPh sb="2" eb="4">
      <t>ゴシマ</t>
    </rPh>
    <rPh sb="4" eb="5">
      <t>マチ</t>
    </rPh>
    <phoneticPr fontId="4"/>
  </si>
  <si>
    <t>若松町</t>
  </si>
  <si>
    <t>上五島町</t>
  </si>
  <si>
    <t>新魚目町</t>
  </si>
  <si>
    <t>有川町</t>
  </si>
  <si>
    <t>奈良尾町</t>
  </si>
  <si>
    <t>郷ノ浦町</t>
  </si>
  <si>
    <t>勝本町</t>
  </si>
  <si>
    <t>芦辺町</t>
  </si>
  <si>
    <t>石田町</t>
  </si>
  <si>
    <t>厳原町</t>
  </si>
  <si>
    <t>美津島町</t>
  </si>
  <si>
    <t>豊玉町</t>
  </si>
  <si>
    <t>峰町</t>
  </si>
  <si>
    <t>上県町</t>
  </si>
  <si>
    <t>上対馬町</t>
  </si>
  <si>
    <t>熊本県</t>
  </si>
  <si>
    <t>熊本市</t>
  </si>
  <si>
    <t>八代市</t>
  </si>
  <si>
    <t>人吉市</t>
  </si>
  <si>
    <t>荒尾市</t>
  </si>
  <si>
    <t>水俣市</t>
  </si>
  <si>
    <t>玉名市</t>
  </si>
  <si>
    <t>本渡市</t>
  </si>
  <si>
    <t>山鹿市</t>
  </si>
  <si>
    <t>牛深市</t>
  </si>
  <si>
    <t>菊池市</t>
  </si>
  <si>
    <t>宇土市</t>
  </si>
  <si>
    <t>上天草市</t>
    <rPh sb="0" eb="1">
      <t>カミ</t>
    </rPh>
    <rPh sb="1" eb="3">
      <t>アマクサ</t>
    </rPh>
    <rPh sb="3" eb="4">
      <t>シ</t>
    </rPh>
    <phoneticPr fontId="4"/>
  </si>
  <si>
    <t>宇城市</t>
    <rPh sb="0" eb="1">
      <t>ウ</t>
    </rPh>
    <rPh sb="1" eb="2">
      <t>シロ</t>
    </rPh>
    <rPh sb="2" eb="3">
      <t>シ</t>
    </rPh>
    <phoneticPr fontId="4"/>
  </si>
  <si>
    <t>阿蘇市</t>
    <rPh sb="0" eb="2">
      <t>アソ</t>
    </rPh>
    <rPh sb="2" eb="3">
      <t>シ</t>
    </rPh>
    <phoneticPr fontId="4"/>
  </si>
  <si>
    <t>天草市</t>
    <rPh sb="0" eb="2">
      <t>アマクサ</t>
    </rPh>
    <rPh sb="2" eb="3">
      <t>シ</t>
    </rPh>
    <phoneticPr fontId="4"/>
  </si>
  <si>
    <t>合志市</t>
    <rPh sb="0" eb="2">
      <t>コウシ</t>
    </rPh>
    <rPh sb="2" eb="3">
      <t>シ</t>
    </rPh>
    <phoneticPr fontId="4"/>
  </si>
  <si>
    <t>三角町</t>
  </si>
  <si>
    <t>不知火町</t>
  </si>
  <si>
    <t>城南町</t>
  </si>
  <si>
    <t>富合町</t>
  </si>
  <si>
    <t>松橋町</t>
  </si>
  <si>
    <t>豊野村</t>
  </si>
  <si>
    <t>美里町</t>
    <rPh sb="0" eb="3">
      <t>ミサトマチ</t>
    </rPh>
    <phoneticPr fontId="4"/>
  </si>
  <si>
    <t>砥用町</t>
  </si>
  <si>
    <t>岱明町</t>
  </si>
  <si>
    <t>横島町</t>
  </si>
  <si>
    <t>天水町</t>
  </si>
  <si>
    <t>玉東町</t>
  </si>
  <si>
    <t>菊水町</t>
  </si>
  <si>
    <t>三加和町</t>
  </si>
  <si>
    <t>南関町</t>
  </si>
  <si>
    <t>長洲町</t>
  </si>
  <si>
    <t>和水町</t>
    <rPh sb="0" eb="1">
      <t>ワ</t>
    </rPh>
    <rPh sb="1" eb="2">
      <t>ミズ</t>
    </rPh>
    <rPh sb="2" eb="3">
      <t>マチ</t>
    </rPh>
    <phoneticPr fontId="4"/>
  </si>
  <si>
    <t>鹿北町</t>
  </si>
  <si>
    <t>菊鹿町</t>
  </si>
  <si>
    <t>鹿本町</t>
  </si>
  <si>
    <t>鹿央町</t>
  </si>
  <si>
    <t>植木町</t>
  </si>
  <si>
    <t>七城町</t>
  </si>
  <si>
    <t>旭志村</t>
  </si>
  <si>
    <t>大津町</t>
  </si>
  <si>
    <t>菊陽町</t>
  </si>
  <si>
    <t>合志町</t>
  </si>
  <si>
    <t>泗水町</t>
  </si>
  <si>
    <t>西合志町</t>
  </si>
  <si>
    <t>一の宮町</t>
  </si>
  <si>
    <t>阿蘇町</t>
  </si>
  <si>
    <t>南小国町</t>
  </si>
  <si>
    <t>産山村</t>
  </si>
  <si>
    <t>波野村</t>
  </si>
  <si>
    <t>蘇陽町</t>
  </si>
  <si>
    <t>白水村</t>
  </si>
  <si>
    <t>久木野村</t>
  </si>
  <si>
    <t>長陽村</t>
  </si>
  <si>
    <t>西原村</t>
  </si>
  <si>
    <t>南阿蘇村</t>
    <rPh sb="0" eb="1">
      <t>ミナミ</t>
    </rPh>
    <rPh sb="1" eb="3">
      <t>アソ</t>
    </rPh>
    <rPh sb="3" eb="4">
      <t>ムラ</t>
    </rPh>
    <phoneticPr fontId="4"/>
  </si>
  <si>
    <t>御船町</t>
  </si>
  <si>
    <t>嘉島町</t>
  </si>
  <si>
    <t>益城町</t>
  </si>
  <si>
    <t>甲佐町</t>
  </si>
  <si>
    <t>山都町</t>
    <rPh sb="0" eb="3">
      <t>ヤマトマチ</t>
    </rPh>
    <phoneticPr fontId="4"/>
  </si>
  <si>
    <t>矢部町</t>
  </si>
  <si>
    <t>清和村</t>
  </si>
  <si>
    <t>坂本村</t>
  </si>
  <si>
    <t>千丁町</t>
  </si>
  <si>
    <t>鏡町</t>
  </si>
  <si>
    <t>竜北町</t>
  </si>
  <si>
    <t>宮原町</t>
  </si>
  <si>
    <t>東陽村</t>
  </si>
  <si>
    <t>泉村</t>
  </si>
  <si>
    <t>氷川町</t>
    <rPh sb="0" eb="2">
      <t>ヒカワ</t>
    </rPh>
    <rPh sb="2" eb="3">
      <t>マチ</t>
    </rPh>
    <phoneticPr fontId="4"/>
  </si>
  <si>
    <t>田浦町</t>
  </si>
  <si>
    <t>芦北町</t>
  </si>
  <si>
    <t>津奈木町</t>
  </si>
  <si>
    <t>免田町</t>
  </si>
  <si>
    <t>岡原村</t>
  </si>
  <si>
    <t>多良木町</t>
  </si>
  <si>
    <t>湯前町</t>
  </si>
  <si>
    <t>水上村</t>
  </si>
  <si>
    <t>須恵村</t>
  </si>
  <si>
    <t>深田村</t>
  </si>
  <si>
    <t>相良村</t>
  </si>
  <si>
    <t>五木村</t>
  </si>
  <si>
    <t>山江村</t>
  </si>
  <si>
    <t>球磨村</t>
  </si>
  <si>
    <t>あさぎり町</t>
    <rPh sb="4" eb="5">
      <t>マチ</t>
    </rPh>
    <phoneticPr fontId="4"/>
  </si>
  <si>
    <t>大矢野町</t>
  </si>
  <si>
    <t>姫戸町</t>
  </si>
  <si>
    <t>龍ヶ岳町</t>
  </si>
  <si>
    <t>御所浦町</t>
  </si>
  <si>
    <t>倉岳町</t>
  </si>
  <si>
    <t>栖本町</t>
  </si>
  <si>
    <t>新和町</t>
  </si>
  <si>
    <t>五和町</t>
  </si>
  <si>
    <t>苓北町</t>
  </si>
  <si>
    <t>天草町</t>
  </si>
  <si>
    <t>河浦町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</si>
  <si>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</si>
  <si>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</si>
  <si>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</si>
  <si>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</si>
  <si>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</si>
  <si>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</si>
  <si>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</si>
  <si>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</si>
  <si>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</si>
  <si>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</si>
  <si>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</si>
  <si>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</si>
  <si>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  <rPh sb="0" eb="2">
      <t>ブンゴ</t>
    </rPh>
    <rPh sb="2" eb="5">
      <t>オオノシ</t>
    </rPh>
    <phoneticPr fontId="4"/>
  </si>
  <si>
    <t>由布市</t>
    <rPh sb="0" eb="2">
      <t>ユフ</t>
    </rPh>
    <rPh sb="2" eb="3">
      <t>シ</t>
    </rPh>
    <phoneticPr fontId="4"/>
  </si>
  <si>
    <t>国東市</t>
    <rPh sb="0" eb="2">
      <t>クニサキ</t>
    </rPh>
    <rPh sb="2" eb="3">
      <t>シ</t>
    </rPh>
    <phoneticPr fontId="4"/>
  </si>
  <si>
    <t>大田村</t>
  </si>
  <si>
    <t>真玉町</t>
  </si>
  <si>
    <t>香々地町</t>
  </si>
  <si>
    <t>姫島村</t>
  </si>
  <si>
    <t>国東町</t>
  </si>
  <si>
    <t>武蔵町</t>
  </si>
  <si>
    <t>安岐町</t>
  </si>
  <si>
    <t>日出町</t>
  </si>
  <si>
    <t>山香町</t>
  </si>
  <si>
    <t>野津原町</t>
  </si>
  <si>
    <t>挾間町</t>
  </si>
  <si>
    <t>湯布院町</t>
  </si>
  <si>
    <t>佐賀関町</t>
  </si>
  <si>
    <t>弥生町</t>
  </si>
  <si>
    <t>本匠村</t>
  </si>
  <si>
    <t>宇目町</t>
  </si>
  <si>
    <t>直川村</t>
  </si>
  <si>
    <t>鶴見町</t>
  </si>
  <si>
    <t>米水津村</t>
  </si>
  <si>
    <t>蒲江町</t>
  </si>
  <si>
    <t>野津町</t>
  </si>
  <si>
    <t>三重町</t>
  </si>
  <si>
    <t>緒方町</t>
  </si>
  <si>
    <t>朝地町</t>
  </si>
  <si>
    <t>千歳村</t>
  </si>
  <si>
    <t>犬飼町</t>
  </si>
  <si>
    <t>荻町</t>
  </si>
  <si>
    <t>久住町</t>
  </si>
  <si>
    <t>直入町</t>
  </si>
  <si>
    <t>九重町</t>
  </si>
  <si>
    <t>玖珠町</t>
  </si>
  <si>
    <t>前津江村</t>
  </si>
  <si>
    <t>中津江村</t>
  </si>
  <si>
    <t>上津江村</t>
  </si>
  <si>
    <t>天瀬町</t>
  </si>
  <si>
    <t>三光村</t>
  </si>
  <si>
    <t>本耶馬溪町</t>
  </si>
  <si>
    <t>耶馬溪町</t>
  </si>
  <si>
    <t>山国町</t>
  </si>
  <si>
    <t>院内町</t>
  </si>
  <si>
    <t>安心院町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</si>
  <si>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</si>
  <si>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</si>
  <si>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</si>
  <si>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</si>
  <si>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</si>
  <si>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</si>
  <si>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</si>
  <si>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</si>
  <si>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</si>
  <si>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</si>
  <si>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清武町</t>
  </si>
  <si>
    <t>佐土原町</t>
  </si>
  <si>
    <t>北郷町</t>
  </si>
  <si>
    <t>三股町</t>
  </si>
  <si>
    <t>山之口町</t>
  </si>
  <si>
    <t>高城町</t>
  </si>
  <si>
    <t>高崎町</t>
  </si>
  <si>
    <t>高原町</t>
  </si>
  <si>
    <t>野尻町</t>
  </si>
  <si>
    <t>須木村</t>
  </si>
  <si>
    <t>高岡町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</si>
  <si>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</si>
  <si>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</si>
  <si>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</si>
  <si>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</si>
  <si>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</si>
  <si>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</si>
  <si>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</si>
  <si>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</si>
  <si>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</si>
  <si>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北郷村</t>
  </si>
  <si>
    <t>北川町</t>
  </si>
  <si>
    <t>北浦町</t>
  </si>
  <si>
    <t>諸塚村</t>
  </si>
  <si>
    <t>椎葉村</t>
  </si>
  <si>
    <t>高千穂町</t>
  </si>
  <si>
    <t>日之影町</t>
  </si>
  <si>
    <t>鹿児島県</t>
  </si>
  <si>
    <t>鹿児島市</t>
  </si>
  <si>
    <t>川内市</t>
  </si>
  <si>
    <t>鹿屋市</t>
  </si>
  <si>
    <t>枕崎市</t>
  </si>
  <si>
    <t>串木野市</t>
  </si>
  <si>
    <t>阿久根市</t>
  </si>
  <si>
    <t>名瀬市</t>
  </si>
  <si>
    <t>出水市</t>
  </si>
  <si>
    <t>大口市</t>
  </si>
  <si>
    <t>指宿市</t>
  </si>
  <si>
    <t>加世田市</t>
  </si>
  <si>
    <t>国分市</t>
  </si>
  <si>
    <t>西之表市</t>
  </si>
  <si>
    <t>垂水市</t>
  </si>
  <si>
    <t>薩摩川内市</t>
    <rPh sb="0" eb="2">
      <t>サツマ</t>
    </rPh>
    <rPh sb="2" eb="5">
      <t>センダイシ</t>
    </rPh>
    <phoneticPr fontId="4"/>
  </si>
  <si>
    <t>日置市</t>
    <rPh sb="0" eb="2">
      <t>ヒオキ</t>
    </rPh>
    <rPh sb="2" eb="3">
      <t>シ</t>
    </rPh>
    <phoneticPr fontId="4"/>
  </si>
  <si>
    <t>曽於市</t>
    <rPh sb="0" eb="2">
      <t>ソオ</t>
    </rPh>
    <rPh sb="2" eb="3">
      <t>シ</t>
    </rPh>
    <phoneticPr fontId="4"/>
  </si>
  <si>
    <t>霧島市</t>
    <rPh sb="0" eb="2">
      <t>キリシマ</t>
    </rPh>
    <rPh sb="2" eb="3">
      <t>シ</t>
    </rPh>
    <phoneticPr fontId="4"/>
  </si>
  <si>
    <t>いちき串木野市</t>
    <rPh sb="3" eb="7">
      <t>クシキノシ</t>
    </rPh>
    <phoneticPr fontId="4"/>
  </si>
  <si>
    <t>南さつま市</t>
    <rPh sb="0" eb="1">
      <t>ミナミ</t>
    </rPh>
    <rPh sb="4" eb="5">
      <t>シ</t>
    </rPh>
    <phoneticPr fontId="4"/>
  </si>
  <si>
    <t>志布志市</t>
    <rPh sb="0" eb="3">
      <t>シブシ</t>
    </rPh>
    <rPh sb="3" eb="4">
      <t>シ</t>
    </rPh>
    <phoneticPr fontId="4"/>
  </si>
  <si>
    <t>奄美市</t>
    <rPh sb="0" eb="2">
      <t>アマミ</t>
    </rPh>
    <rPh sb="2" eb="3">
      <t>シ</t>
    </rPh>
    <phoneticPr fontId="4"/>
  </si>
  <si>
    <t>南九州市</t>
    <rPh sb="0" eb="1">
      <t>ミナミ</t>
    </rPh>
    <rPh sb="1" eb="3">
      <t>キュウシュウ</t>
    </rPh>
    <rPh sb="3" eb="4">
      <t>シ</t>
    </rPh>
    <phoneticPr fontId="4"/>
  </si>
  <si>
    <t>伊佐市</t>
    <rPh sb="0" eb="3">
      <t>イサシ</t>
    </rPh>
    <phoneticPr fontId="4"/>
  </si>
  <si>
    <t>姶良市</t>
    <rPh sb="0" eb="2">
      <t>アイラ</t>
    </rPh>
    <rPh sb="2" eb="3">
      <t>シ</t>
    </rPh>
    <phoneticPr fontId="4"/>
  </si>
  <si>
    <t>桜島町</t>
  </si>
  <si>
    <t>三島村</t>
  </si>
  <si>
    <t>十島村</t>
  </si>
  <si>
    <t>喜入町</t>
  </si>
  <si>
    <t>頴娃町</t>
  </si>
  <si>
    <t>開聞町</t>
  </si>
  <si>
    <t>笠沙町</t>
  </si>
  <si>
    <t>大浦町</t>
  </si>
  <si>
    <t>坊津町</t>
  </si>
  <si>
    <t>知覧町</t>
  </si>
  <si>
    <t>市来町</t>
  </si>
  <si>
    <t>東市来町</t>
  </si>
  <si>
    <t>伊集院町</t>
  </si>
  <si>
    <t>松元町</t>
  </si>
  <si>
    <t>郡山町</t>
  </si>
  <si>
    <t>金峰町</t>
  </si>
  <si>
    <t>樋脇町</t>
  </si>
  <si>
    <t>入来町</t>
  </si>
  <si>
    <t>さつま町</t>
    <rPh sb="3" eb="4">
      <t>マチ</t>
    </rPh>
    <phoneticPr fontId="4"/>
  </si>
  <si>
    <t>宮之城町</t>
  </si>
  <si>
    <t>薩摩町</t>
  </si>
  <si>
    <t>祁答院町</t>
  </si>
  <si>
    <t>里村</t>
  </si>
  <si>
    <t>上甑村</t>
  </si>
  <si>
    <t>下甑村</t>
  </si>
  <si>
    <t>鹿島村</t>
  </si>
  <si>
    <t>野田町</t>
  </si>
  <si>
    <t>高尾野町</t>
  </si>
  <si>
    <t>菱刈町</t>
  </si>
  <si>
    <t>加治木町</t>
  </si>
  <si>
    <t>姶良町</t>
  </si>
  <si>
    <t>溝辺町</t>
  </si>
  <si>
    <t>横川町</t>
  </si>
  <si>
    <t>栗野町</t>
  </si>
  <si>
    <t>吉松町</t>
  </si>
  <si>
    <t>牧園町</t>
  </si>
  <si>
    <t>霧島町</t>
  </si>
  <si>
    <t>隼人町</t>
  </si>
  <si>
    <t>福山町</t>
  </si>
  <si>
    <t>湧水町</t>
    <rPh sb="0" eb="2">
      <t>ユウスイ</t>
    </rPh>
    <rPh sb="2" eb="3">
      <t>マチ</t>
    </rPh>
    <phoneticPr fontId="4"/>
  </si>
  <si>
    <t>大隅町</t>
  </si>
  <si>
    <t>輝北町</t>
  </si>
  <si>
    <t>財部町</t>
  </si>
  <si>
    <t>末吉町</t>
  </si>
  <si>
    <t>志布志町</t>
  </si>
  <si>
    <t>串良町</t>
  </si>
  <si>
    <t>東串良町</t>
  </si>
  <si>
    <t>内之浦町</t>
  </si>
  <si>
    <t>高山町</t>
  </si>
  <si>
    <t>吾平町</t>
  </si>
  <si>
    <t>錦江町</t>
    <rPh sb="0" eb="2">
      <t>キンコウ</t>
    </rPh>
    <rPh sb="2" eb="3">
      <t>チョウ</t>
    </rPh>
    <phoneticPr fontId="4"/>
  </si>
  <si>
    <t>南大隅町</t>
    <rPh sb="0" eb="1">
      <t>ミナミ</t>
    </rPh>
    <rPh sb="1" eb="4">
      <t>オオスミチョウ</t>
    </rPh>
    <phoneticPr fontId="4"/>
  </si>
  <si>
    <t>肝付町</t>
    <rPh sb="0" eb="1">
      <t>キモ</t>
    </rPh>
    <rPh sb="1" eb="2">
      <t>フ</t>
    </rPh>
    <rPh sb="2" eb="3">
      <t>マチ</t>
    </rPh>
    <phoneticPr fontId="4"/>
  </si>
  <si>
    <t>大根占町</t>
  </si>
  <si>
    <t>根占町</t>
  </si>
  <si>
    <t>佐多町</t>
  </si>
  <si>
    <t>中種子町</t>
  </si>
  <si>
    <t>南種子町</t>
  </si>
  <si>
    <t>上屋久町</t>
    <rPh sb="0" eb="1">
      <t>カミ</t>
    </rPh>
    <rPh sb="1" eb="3">
      <t>ヤク</t>
    </rPh>
    <rPh sb="3" eb="4">
      <t>チョウ</t>
    </rPh>
    <phoneticPr fontId="4"/>
  </si>
  <si>
    <t>屋久町</t>
  </si>
  <si>
    <t>屋久島町</t>
    <rPh sb="0" eb="3">
      <t>ヤクシマ</t>
    </rPh>
    <rPh sb="3" eb="4">
      <t>チョウ</t>
    </rPh>
    <phoneticPr fontId="4"/>
  </si>
  <si>
    <t>宇検村</t>
  </si>
  <si>
    <t>瀬戸内町</t>
  </si>
  <si>
    <t>住用村</t>
  </si>
  <si>
    <t>龍郷町</t>
  </si>
  <si>
    <t>笠利町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</si>
  <si>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</si>
  <si>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</si>
  <si>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</si>
  <si>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</si>
  <si>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</si>
  <si>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</si>
  <si>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</si>
  <si>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沖縄県</t>
  </si>
  <si>
    <t>那覇市</t>
  </si>
  <si>
    <t>石川市</t>
  </si>
  <si>
    <t>具志川市</t>
  </si>
  <si>
    <t>宜野湾市</t>
  </si>
  <si>
    <t>平良市</t>
  </si>
  <si>
    <t>石垣市</t>
  </si>
  <si>
    <t>浦添市</t>
  </si>
  <si>
    <t>名護市</t>
  </si>
  <si>
    <t>糸満市</t>
  </si>
  <si>
    <t>沖繩市</t>
  </si>
  <si>
    <t>豊見城市</t>
    <rPh sb="3" eb="4">
      <t>シ</t>
    </rPh>
    <phoneticPr fontId="4"/>
  </si>
  <si>
    <t>うるま市</t>
    <rPh sb="3" eb="4">
      <t>シ</t>
    </rPh>
    <phoneticPr fontId="4"/>
  </si>
  <si>
    <t>宮古島市</t>
    <rPh sb="0" eb="3">
      <t>ミヤコジマ</t>
    </rPh>
    <rPh sb="3" eb="4">
      <t>シ</t>
    </rPh>
    <phoneticPr fontId="4"/>
  </si>
  <si>
    <t>南城市</t>
    <rPh sb="0" eb="2">
      <t>ナンジョウ</t>
    </rPh>
    <rPh sb="2" eb="3">
      <t>シ</t>
    </rPh>
    <phoneticPr fontId="4"/>
  </si>
  <si>
    <t>国頭村</t>
  </si>
  <si>
    <t>大宜味村</t>
  </si>
  <si>
    <t>今帰仁村</t>
  </si>
  <si>
    <t>本部町</t>
  </si>
  <si>
    <t>恩納村</t>
  </si>
  <si>
    <t>宜野座村</t>
  </si>
  <si>
    <t>金武町</t>
  </si>
  <si>
    <t>伊江村</t>
  </si>
  <si>
    <t>与那城町</t>
  </si>
  <si>
    <t>勝連町</t>
  </si>
  <si>
    <t>読谷村</t>
  </si>
  <si>
    <t>嘉手納町</t>
  </si>
  <si>
    <t>北谷町</t>
  </si>
  <si>
    <t>北中城村</t>
  </si>
  <si>
    <t>中城村</t>
  </si>
  <si>
    <t>西原町</t>
  </si>
  <si>
    <t>東風平町</t>
  </si>
  <si>
    <t>具志頭村</t>
  </si>
  <si>
    <t>玉城村</t>
  </si>
  <si>
    <t>知念村</t>
  </si>
  <si>
    <t>与那原町</t>
  </si>
  <si>
    <t>南風原町</t>
  </si>
  <si>
    <t>仲里村</t>
  </si>
  <si>
    <t>具志川村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</si>
  <si>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</si>
  <si>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</si>
  <si>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</si>
  <si>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</si>
  <si>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</si>
  <si>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</si>
  <si>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</si>
  <si>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</si>
  <si>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  <rPh sb="0" eb="2">
      <t>クメ</t>
    </rPh>
    <rPh sb="2" eb="3">
      <t>ジマ</t>
    </rPh>
    <rPh sb="3" eb="4">
      <t>チョウ</t>
    </rPh>
    <phoneticPr fontId="4"/>
  </si>
  <si>
    <t>八重瀬町</t>
    <rPh sb="0" eb="2">
      <t>ヤエ</t>
    </rPh>
    <rPh sb="2" eb="3">
      <t>セ</t>
    </rPh>
    <rPh sb="3" eb="4">
      <t>マチ</t>
    </rPh>
    <phoneticPr fontId="4"/>
  </si>
  <si>
    <t>下地町</t>
  </si>
  <si>
    <t>伊良部町</t>
  </si>
  <si>
    <t>多良間村</t>
  </si>
  <si>
    <t>竹富町</t>
  </si>
  <si>
    <t>与那国町</t>
  </si>
  <si>
    <t>010006</t>
  </si>
  <si>
    <t>011002</t>
  </si>
  <si>
    <t>012025</t>
  </si>
  <si>
    <t>012033</t>
  </si>
  <si>
    <t>012041</t>
  </si>
  <si>
    <t>012050</t>
  </si>
  <si>
    <t>012068</t>
  </si>
  <si>
    <t>012076</t>
  </si>
  <si>
    <t>012084</t>
  </si>
  <si>
    <t>012092</t>
  </si>
  <si>
    <t>012106</t>
  </si>
  <si>
    <t>012114</t>
  </si>
  <si>
    <t>012122</t>
  </si>
  <si>
    <t>012131</t>
  </si>
  <si>
    <t>012149</t>
  </si>
  <si>
    <t>012157</t>
  </si>
  <si>
    <t>012165</t>
  </si>
  <si>
    <t>012173</t>
  </si>
  <si>
    <t>012181</t>
  </si>
  <si>
    <t>012190</t>
  </si>
  <si>
    <t>012203</t>
  </si>
  <si>
    <t>012211</t>
  </si>
  <si>
    <t>012220</t>
  </si>
  <si>
    <t>012238</t>
  </si>
  <si>
    <t>012246</t>
  </si>
  <si>
    <t>012254</t>
  </si>
  <si>
    <t>012262</t>
  </si>
  <si>
    <t>012271</t>
  </si>
  <si>
    <t>012289</t>
  </si>
  <si>
    <t>012297</t>
  </si>
  <si>
    <t>012301</t>
  </si>
  <si>
    <t>012319</t>
  </si>
  <si>
    <t>012335</t>
  </si>
  <si>
    <t>012343</t>
  </si>
  <si>
    <t>012351</t>
  </si>
  <si>
    <t>012360</t>
  </si>
  <si>
    <t>013030</t>
  </si>
  <si>
    <t>013048</t>
  </si>
  <si>
    <t>013064</t>
  </si>
  <si>
    <t>013315</t>
  </si>
  <si>
    <t>013323</t>
  </si>
  <si>
    <t>013331</t>
  </si>
  <si>
    <t>013340</t>
  </si>
  <si>
    <t>013358</t>
  </si>
  <si>
    <t>013366</t>
  </si>
  <si>
    <t>013374</t>
  </si>
  <si>
    <t>013391</t>
  </si>
  <si>
    <t>013404</t>
  </si>
  <si>
    <t>013412</t>
  </si>
  <si>
    <t>013421</t>
  </si>
  <si>
    <t>013439</t>
  </si>
  <si>
    <t>013447</t>
  </si>
  <si>
    <t>013455</t>
  </si>
  <si>
    <t>013463</t>
  </si>
  <si>
    <t>013471</t>
  </si>
  <si>
    <t>013617</t>
  </si>
  <si>
    <t>013625</t>
  </si>
  <si>
    <t>013633</t>
  </si>
  <si>
    <t>013641</t>
  </si>
  <si>
    <t>013650</t>
  </si>
  <si>
    <t>013668</t>
  </si>
  <si>
    <t>013676</t>
  </si>
  <si>
    <t>013684</t>
  </si>
  <si>
    <t>013692</t>
  </si>
  <si>
    <t>013706</t>
  </si>
  <si>
    <t>013714</t>
  </si>
  <si>
    <t>013919</t>
  </si>
  <si>
    <t>013927</t>
  </si>
  <si>
    <t>013935</t>
  </si>
  <si>
    <t>013943</t>
  </si>
  <si>
    <t>013951</t>
  </si>
  <si>
    <t>013960</t>
  </si>
  <si>
    <t>013978</t>
  </si>
  <si>
    <t>013986</t>
  </si>
  <si>
    <t>013994</t>
  </si>
  <si>
    <t>014001</t>
  </si>
  <si>
    <t>014010</t>
  </si>
  <si>
    <t>014028</t>
  </si>
  <si>
    <t>014036</t>
  </si>
  <si>
    <t>014044</t>
  </si>
  <si>
    <t>014052</t>
  </si>
  <si>
    <t>014061</t>
  </si>
  <si>
    <t>014079</t>
  </si>
  <si>
    <t>014087</t>
  </si>
  <si>
    <t>014095</t>
  </si>
  <si>
    <t>014214</t>
  </si>
  <si>
    <t>014222</t>
  </si>
  <si>
    <t>014231</t>
  </si>
  <si>
    <t>014249</t>
  </si>
  <si>
    <t>014257</t>
  </si>
  <si>
    <t>014273</t>
  </si>
  <si>
    <t>014281</t>
  </si>
  <si>
    <t>014290</t>
  </si>
  <si>
    <t>014303</t>
  </si>
  <si>
    <t>014311</t>
  </si>
  <si>
    <t>014320</t>
  </si>
  <si>
    <t>014338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</si>
  <si>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</si>
  <si>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</si>
  <si>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</si>
  <si>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</si>
  <si>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</si>
  <si>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</si>
  <si>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</si>
  <si>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</si>
  <si>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014567</t>
  </si>
  <si>
    <t>014575</t>
  </si>
  <si>
    <t>014583</t>
  </si>
  <si>
    <t>014591</t>
  </si>
  <si>
    <t>014605</t>
  </si>
  <si>
    <t>014613</t>
  </si>
  <si>
    <t>014621</t>
  </si>
  <si>
    <t>014630</t>
  </si>
  <si>
    <t>014648</t>
  </si>
  <si>
    <t>014656</t>
  </si>
  <si>
    <t>014664</t>
  </si>
  <si>
    <t>014672</t>
  </si>
  <si>
    <t>014681</t>
  </si>
  <si>
    <t>014699</t>
  </si>
  <si>
    <t>014702</t>
  </si>
  <si>
    <t>014711</t>
  </si>
  <si>
    <t>014818</t>
  </si>
  <si>
    <t>014826</t>
  </si>
  <si>
    <t>014834</t>
  </si>
  <si>
    <t>014842</t>
  </si>
  <si>
    <t>014851</t>
  </si>
  <si>
    <t>014869</t>
  </si>
  <si>
    <t>014877</t>
  </si>
  <si>
    <t>015113</t>
  </si>
  <si>
    <t>015121</t>
  </si>
  <si>
    <t>015130</t>
  </si>
  <si>
    <t>015148</t>
  </si>
  <si>
    <t>015156</t>
  </si>
  <si>
    <t>015164</t>
  </si>
  <si>
    <t>015172</t>
  </si>
  <si>
    <t>015181</t>
  </si>
  <si>
    <t>015199</t>
  </si>
  <si>
    <t>015415</t>
  </si>
  <si>
    <t>015423</t>
  </si>
  <si>
    <t>015431</t>
  </si>
  <si>
    <t>015440</t>
  </si>
  <si>
    <t>015458</t>
  </si>
  <si>
    <t>015466</t>
  </si>
  <si>
    <t>015474</t>
  </si>
  <si>
    <t>015482</t>
  </si>
  <si>
    <t>015491</t>
  </si>
  <si>
    <t>015504</t>
  </si>
  <si>
    <t>015512</t>
  </si>
  <si>
    <t>015521</t>
  </si>
  <si>
    <t>015539</t>
  </si>
  <si>
    <t>015547</t>
  </si>
  <si>
    <t>015555</t>
  </si>
  <si>
    <t>015563</t>
  </si>
  <si>
    <t>015571</t>
  </si>
  <si>
    <t>015580</t>
  </si>
  <si>
    <t>015598</t>
  </si>
  <si>
    <t>015601</t>
  </si>
  <si>
    <t>015610</t>
  </si>
  <si>
    <t>015628</t>
  </si>
  <si>
    <t>015636</t>
  </si>
  <si>
    <t>015644</t>
  </si>
  <si>
    <t>015717</t>
  </si>
  <si>
    <t>015725</t>
  </si>
  <si>
    <t>015733</t>
  </si>
  <si>
    <t>015741</t>
  </si>
  <si>
    <t>015750</t>
  </si>
  <si>
    <t>015784</t>
  </si>
  <si>
    <t>015792</t>
  </si>
  <si>
    <t>015806</t>
  </si>
  <si>
    <t>015814</t>
  </si>
  <si>
    <t>015849</t>
  </si>
  <si>
    <t>015857</t>
  </si>
  <si>
    <t>015865</t>
  </si>
  <si>
    <t>015822</t>
  </si>
  <si>
    <t>015831</t>
  </si>
  <si>
    <t>016012</t>
  </si>
  <si>
    <t>016021</t>
  </si>
  <si>
    <t>016039</t>
  </si>
  <si>
    <t>016047</t>
  </si>
  <si>
    <t>016055</t>
  </si>
  <si>
    <t>016063</t>
  </si>
  <si>
    <t>016071</t>
  </si>
  <si>
    <t>016080</t>
  </si>
  <si>
    <t>016098</t>
  </si>
  <si>
    <t>016101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</si>
  <si>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</si>
  <si>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</si>
  <si>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</si>
  <si>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</si>
  <si>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</si>
  <si>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</si>
  <si>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</si>
  <si>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</si>
  <si>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</si>
  <si>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016403</t>
  </si>
  <si>
    <t>016411</t>
  </si>
  <si>
    <t>016420</t>
  </si>
  <si>
    <t>016438</t>
  </si>
  <si>
    <t>016446</t>
  </si>
  <si>
    <t>016454</t>
  </si>
  <si>
    <t>016462</t>
  </si>
  <si>
    <t>016471</t>
  </si>
  <si>
    <t>016489</t>
  </si>
  <si>
    <t>016497</t>
  </si>
  <si>
    <t>016616</t>
  </si>
  <si>
    <t>016624</t>
  </si>
  <si>
    <t>016632</t>
  </si>
  <si>
    <t>016641</t>
  </si>
  <si>
    <t>016659</t>
  </si>
  <si>
    <t>016667</t>
  </si>
  <si>
    <t>016675</t>
  </si>
  <si>
    <t>016683</t>
  </si>
  <si>
    <t>016691</t>
  </si>
  <si>
    <t>016918</t>
  </si>
  <si>
    <t>016926</t>
  </si>
  <si>
    <t>016934</t>
  </si>
  <si>
    <t>016942</t>
  </si>
  <si>
    <t>020001</t>
  </si>
  <si>
    <t>022012</t>
  </si>
  <si>
    <t>022021</t>
  </si>
  <si>
    <t>022039</t>
  </si>
  <si>
    <t>022047</t>
  </si>
  <si>
    <t>022055</t>
  </si>
  <si>
    <t>022063</t>
  </si>
  <si>
    <t>022071</t>
  </si>
  <si>
    <t>022080</t>
  </si>
  <si>
    <t>022098</t>
  </si>
  <si>
    <t>022101</t>
  </si>
  <si>
    <t>023019</t>
  </si>
  <si>
    <t>023027</t>
  </si>
  <si>
    <t>023035</t>
  </si>
  <si>
    <t>023043</t>
  </si>
  <si>
    <t>023078</t>
  </si>
  <si>
    <t>023051</t>
  </si>
  <si>
    <t>023060</t>
  </si>
  <si>
    <t>023213</t>
  </si>
  <si>
    <t>023221</t>
  </si>
  <si>
    <t>023230</t>
  </si>
  <si>
    <t>023248</t>
  </si>
  <si>
    <t>023256</t>
  </si>
  <si>
    <t>023264</t>
  </si>
  <si>
    <t>023272</t>
  </si>
  <si>
    <t>023281</t>
  </si>
  <si>
    <t>023418</t>
  </si>
  <si>
    <t>023426</t>
  </si>
  <si>
    <t>023434</t>
  </si>
  <si>
    <t>023612</t>
  </si>
  <si>
    <t>023621</t>
  </si>
  <si>
    <t>023639</t>
  </si>
  <si>
    <t>023647</t>
  </si>
  <si>
    <t>023655</t>
  </si>
  <si>
    <t>023663</t>
  </si>
  <si>
    <t>023671</t>
  </si>
  <si>
    <t>023680</t>
  </si>
  <si>
    <t>023817</t>
  </si>
  <si>
    <t>023825</t>
  </si>
  <si>
    <t>023833</t>
  </si>
  <si>
    <t>023841</t>
  </si>
  <si>
    <t>023876</t>
  </si>
  <si>
    <t>023850</t>
  </si>
  <si>
    <t>023868</t>
  </si>
  <si>
    <t>024015</t>
  </si>
  <si>
    <t>024023</t>
  </si>
  <si>
    <t>024031</t>
  </si>
  <si>
    <t>024040</t>
  </si>
  <si>
    <t>024058</t>
  </si>
  <si>
    <t>024066</t>
  </si>
  <si>
    <t>024074</t>
  </si>
  <si>
    <t>024082</t>
  </si>
  <si>
    <t>024091</t>
  </si>
  <si>
    <t>024104</t>
  </si>
  <si>
    <t>024112</t>
  </si>
  <si>
    <t>024121</t>
  </si>
  <si>
    <t>024210</t>
  </si>
  <si>
    <t>024228</t>
  </si>
  <si>
    <t>024236</t>
  </si>
  <si>
    <t>024244</t>
  </si>
  <si>
    <t>024252</t>
  </si>
  <si>
    <t>024261</t>
  </si>
  <si>
    <t>024279</t>
  </si>
  <si>
    <t>024414</t>
  </si>
  <si>
    <t>024422</t>
  </si>
  <si>
    <t>024431</t>
  </si>
  <si>
    <t>024457</t>
  </si>
  <si>
    <t>024449</t>
  </si>
  <si>
    <t>024465</t>
  </si>
  <si>
    <t>024473</t>
  </si>
  <si>
    <t>024481</t>
  </si>
  <si>
    <t>024490</t>
  </si>
  <si>
    <t>024503</t>
  </si>
  <si>
    <t>030007</t>
  </si>
  <si>
    <t>032018</t>
  </si>
  <si>
    <t>032026</t>
  </si>
  <si>
    <t>032034</t>
  </si>
  <si>
    <t>032042</t>
  </si>
  <si>
    <t>032051</t>
  </si>
  <si>
    <t>032069</t>
  </si>
  <si>
    <t>032077</t>
  </si>
  <si>
    <t>032085</t>
  </si>
  <si>
    <t>032093</t>
  </si>
  <si>
    <t>032107</t>
  </si>
  <si>
    <t>032115</t>
  </si>
  <si>
    <t>032166</t>
  </si>
  <si>
    <t>032123</t>
  </si>
  <si>
    <t>032131</t>
  </si>
  <si>
    <t>032140</t>
  </si>
  <si>
    <t>032158</t>
  </si>
  <si>
    <t>033014</t>
  </si>
  <si>
    <t>033022</t>
  </si>
  <si>
    <t>033031</t>
  </si>
  <si>
    <t>033049</t>
  </si>
  <si>
    <t>033057</t>
  </si>
  <si>
    <t>033065</t>
  </si>
  <si>
    <t>033073</t>
  </si>
  <si>
    <t>033219</t>
  </si>
  <si>
    <t>033227</t>
  </si>
  <si>
    <t>033413</t>
  </si>
  <si>
    <t>033421</t>
  </si>
  <si>
    <t>033618</t>
  </si>
  <si>
    <t>033669</t>
  </si>
  <si>
    <t>033634</t>
  </si>
  <si>
    <t>033651</t>
  </si>
  <si>
    <t>033812</t>
  </si>
  <si>
    <t>033821</t>
  </si>
  <si>
    <t>033839</t>
  </si>
  <si>
    <t>033847</t>
  </si>
  <si>
    <t>034011</t>
  </si>
  <si>
    <t>034029</t>
  </si>
  <si>
    <t>034215</t>
  </si>
  <si>
    <t>034223</t>
  </si>
  <si>
    <t>034231</t>
  </si>
  <si>
    <t>034240</t>
  </si>
  <si>
    <t>034258</t>
  </si>
  <si>
    <t>034266</t>
  </si>
  <si>
    <t>034410</t>
  </si>
  <si>
    <t>034428</t>
  </si>
  <si>
    <t>034614</t>
  </si>
  <si>
    <t>034622</t>
  </si>
  <si>
    <t>034819</t>
  </si>
  <si>
    <t>034827</t>
  </si>
  <si>
    <t>034835</t>
  </si>
  <si>
    <t>034843</t>
  </si>
  <si>
    <t>034851</t>
  </si>
  <si>
    <t>034860</t>
  </si>
  <si>
    <t>034878</t>
  </si>
  <si>
    <t>035017</t>
  </si>
  <si>
    <t>035025</t>
  </si>
  <si>
    <t>035033</t>
  </si>
  <si>
    <t>035041</t>
  </si>
  <si>
    <t>035050</t>
  </si>
  <si>
    <t>035068</t>
  </si>
  <si>
    <t>035076</t>
  </si>
  <si>
    <t>035211</t>
  </si>
  <si>
    <t>035238</t>
  </si>
  <si>
    <t>035246</t>
  </si>
  <si>
    <t>040002</t>
  </si>
  <si>
    <t>041009</t>
  </si>
  <si>
    <t>042021</t>
  </si>
  <si>
    <t>042030</t>
  </si>
  <si>
    <t>042048</t>
  </si>
  <si>
    <t>042056</t>
  </si>
  <si>
    <t>042064</t>
  </si>
  <si>
    <t>042072</t>
  </si>
  <si>
    <t>042081</t>
  </si>
  <si>
    <t>042099</t>
  </si>
  <si>
    <t>042111</t>
  </si>
  <si>
    <t>042129</t>
  </si>
  <si>
    <t>042137</t>
  </si>
  <si>
    <t>042145</t>
  </si>
  <si>
    <t>042153</t>
  </si>
  <si>
    <t>043010</t>
  </si>
  <si>
    <t>043028</t>
  </si>
  <si>
    <t>043214</t>
  </si>
  <si>
    <t>043222</t>
  </si>
  <si>
    <t>043231</t>
  </si>
  <si>
    <t>043249</t>
  </si>
  <si>
    <t>043419</t>
  </si>
  <si>
    <t>043613</t>
  </si>
  <si>
    <t>043621</t>
  </si>
  <si>
    <t>044016</t>
  </si>
  <si>
    <t>044041</t>
  </si>
  <si>
    <t>044067</t>
  </si>
  <si>
    <t>044211</t>
  </si>
  <si>
    <t>044229</t>
  </si>
  <si>
    <t>044237</t>
  </si>
  <si>
    <t>044245</t>
  </si>
  <si>
    <t>044415</t>
  </si>
  <si>
    <t>044423</t>
  </si>
  <si>
    <t>044431</t>
  </si>
  <si>
    <t>044440</t>
  </si>
  <si>
    <t>044458</t>
  </si>
  <si>
    <t>044610</t>
  </si>
  <si>
    <t>044628</t>
  </si>
  <si>
    <t>044636</t>
  </si>
  <si>
    <t>044814</t>
  </si>
  <si>
    <t>044822</t>
  </si>
  <si>
    <t>045012</t>
  </si>
  <si>
    <t>045055</t>
  </si>
  <si>
    <t>045021</t>
  </si>
  <si>
    <t>045039</t>
  </si>
  <si>
    <t>045047</t>
  </si>
  <si>
    <t>045217</t>
  </si>
  <si>
    <t>045225</t>
  </si>
  <si>
    <t>045233</t>
  </si>
  <si>
    <t>045241</t>
  </si>
  <si>
    <t>045250</t>
  </si>
  <si>
    <t>045268</t>
  </si>
  <si>
    <t>045276</t>
  </si>
  <si>
    <t>045284</t>
  </si>
  <si>
    <t>045292</t>
  </si>
  <si>
    <t>045306</t>
  </si>
  <si>
    <t>045411</t>
  </si>
  <si>
    <t>045420</t>
  </si>
  <si>
    <t>045438</t>
  </si>
  <si>
    <t>045446</t>
  </si>
  <si>
    <t>045454</t>
  </si>
  <si>
    <t>045462</t>
  </si>
  <si>
    <t>045471</t>
  </si>
  <si>
    <t>045489</t>
  </si>
  <si>
    <t>045616</t>
  </si>
  <si>
    <t>045624</t>
  </si>
  <si>
    <t>045632</t>
  </si>
  <si>
    <t>045641</t>
  </si>
  <si>
    <t>045659</t>
  </si>
  <si>
    <t>045667</t>
  </si>
  <si>
    <t>045675</t>
  </si>
  <si>
    <t>045811</t>
  </si>
  <si>
    <t>045829</t>
  </si>
  <si>
    <t>046019</t>
  </si>
  <si>
    <t>046027</t>
  </si>
  <si>
    <t>046035</t>
  </si>
  <si>
    <t>046060</t>
  </si>
  <si>
    <t>046043</t>
  </si>
  <si>
    <t>046051</t>
  </si>
  <si>
    <t>050008</t>
  </si>
  <si>
    <t>052019</t>
  </si>
  <si>
    <t>052027</t>
  </si>
  <si>
    <t>052035</t>
  </si>
  <si>
    <t>052043</t>
  </si>
  <si>
    <t>052051</t>
  </si>
  <si>
    <t>052060</t>
  </si>
  <si>
    <t>052078</t>
  </si>
  <si>
    <t>052086</t>
  </si>
  <si>
    <t>052094</t>
  </si>
  <si>
    <t>052108</t>
  </si>
  <si>
    <t>052116</t>
  </si>
  <si>
    <t>052124</t>
  </si>
  <si>
    <t>052132</t>
  </si>
  <si>
    <t>052141</t>
  </si>
  <si>
    <t>052159</t>
  </si>
  <si>
    <t>053031</t>
  </si>
  <si>
    <t>053210</t>
  </si>
  <si>
    <t>053228</t>
  </si>
  <si>
    <t>053236</t>
  </si>
  <si>
    <t>053244</t>
  </si>
  <si>
    <t>053252</t>
  </si>
  <si>
    <t>053261</t>
  </si>
  <si>
    <t>053279</t>
  </si>
  <si>
    <t>053414</t>
  </si>
  <si>
    <t>053422</t>
  </si>
  <si>
    <t>053431</t>
  </si>
  <si>
    <t>053449</t>
  </si>
  <si>
    <t>053457</t>
  </si>
  <si>
    <t>053465</t>
  </si>
  <si>
    <t>053481</t>
  </si>
  <si>
    <t>053490</t>
  </si>
  <si>
    <t>053473</t>
  </si>
  <si>
    <t>053619</t>
  </si>
  <si>
    <t>053627</t>
  </si>
  <si>
    <t>053635</t>
  </si>
  <si>
    <t>053643</t>
  </si>
  <si>
    <t>053651</t>
  </si>
  <si>
    <t>053660</t>
  </si>
  <si>
    <t>053678</t>
  </si>
  <si>
    <t>053686</t>
  </si>
  <si>
    <t>053813</t>
  </si>
  <si>
    <t>053821</t>
  </si>
  <si>
    <t>054011</t>
  </si>
  <si>
    <t>054020</t>
  </si>
  <si>
    <t>054038</t>
  </si>
  <si>
    <t>054046</t>
  </si>
  <si>
    <t>054054</t>
  </si>
  <si>
    <t>054062</t>
  </si>
  <si>
    <t>054071</t>
  </si>
  <si>
    <t>054089</t>
  </si>
  <si>
    <t>054097</t>
  </si>
  <si>
    <t>054101</t>
  </si>
  <si>
    <t>054216</t>
  </si>
  <si>
    <t>054224</t>
  </si>
  <si>
    <t>054232</t>
  </si>
  <si>
    <t>054348</t>
  </si>
  <si>
    <t>054241</t>
  </si>
  <si>
    <t>054259</t>
  </si>
  <si>
    <t>054267</t>
  </si>
  <si>
    <t>054275</t>
  </si>
  <si>
    <t>054283</t>
  </si>
  <si>
    <t>054291</t>
  </si>
  <si>
    <t>054305</t>
  </si>
  <si>
    <t>054313</t>
  </si>
  <si>
    <t>054321</t>
  </si>
  <si>
    <t>054330</t>
  </si>
  <si>
    <t>054411</t>
  </si>
  <si>
    <t>054429</t>
  </si>
  <si>
    <t>054437</t>
  </si>
  <si>
    <t>054445</t>
  </si>
  <si>
    <t>054453</t>
  </si>
  <si>
    <t>054461</t>
  </si>
  <si>
    <t>054470</t>
  </si>
  <si>
    <t>054615</t>
  </si>
  <si>
    <t>054623</t>
  </si>
  <si>
    <t>054631</t>
  </si>
  <si>
    <t>054640</t>
  </si>
  <si>
    <t>054658</t>
  </si>
  <si>
    <t>060003</t>
  </si>
  <si>
    <t>062014</t>
  </si>
  <si>
    <t>062022</t>
  </si>
  <si>
    <t>062031</t>
  </si>
  <si>
    <t>062049</t>
  </si>
  <si>
    <t>062057</t>
  </si>
  <si>
    <t>062065</t>
  </si>
  <si>
    <t>062073</t>
  </si>
  <si>
    <t>062081</t>
  </si>
  <si>
    <t>062090</t>
  </si>
  <si>
    <t>062103</t>
  </si>
  <si>
    <t>062111</t>
  </si>
  <si>
    <t>062120</t>
  </si>
  <si>
    <t>062138</t>
  </si>
  <si>
    <t>063011</t>
  </si>
  <si>
    <t>063029</t>
  </si>
  <si>
    <t>063215</t>
  </si>
  <si>
    <t>063223</t>
  </si>
  <si>
    <t>063231</t>
  </si>
  <si>
    <t>063240</t>
  </si>
  <si>
    <t>063410</t>
  </si>
  <si>
    <t>063614</t>
  </si>
  <si>
    <t>063622</t>
  </si>
  <si>
    <t>063631</t>
  </si>
  <si>
    <t>063649</t>
  </si>
  <si>
    <t>063657</t>
  </si>
  <si>
    <t>063665</t>
  </si>
  <si>
    <t>063673</t>
  </si>
  <si>
    <t>063819</t>
  </si>
  <si>
    <t>063827</t>
  </si>
  <si>
    <t>064017</t>
  </si>
  <si>
    <t>064025</t>
  </si>
  <si>
    <t>064033</t>
  </si>
  <si>
    <t>064211</t>
  </si>
  <si>
    <t>064220</t>
  </si>
  <si>
    <t>064238</t>
  </si>
  <si>
    <t>064246</t>
  </si>
  <si>
    <t>064254</t>
  </si>
  <si>
    <t>064262</t>
  </si>
  <si>
    <t>064289</t>
  </si>
  <si>
    <t>064271</t>
  </si>
  <si>
    <t>064416</t>
  </si>
  <si>
    <t>064611</t>
  </si>
  <si>
    <t>064629</t>
  </si>
  <si>
    <t>064637</t>
  </si>
  <si>
    <t>064645</t>
  </si>
  <si>
    <t>070009</t>
  </si>
  <si>
    <t>072010</t>
  </si>
  <si>
    <t>072028</t>
  </si>
  <si>
    <t>072036</t>
  </si>
  <si>
    <t>072044</t>
  </si>
  <si>
    <t>072052</t>
  </si>
  <si>
    <t>072061</t>
  </si>
  <si>
    <t>072079</t>
  </si>
  <si>
    <t>072087</t>
  </si>
  <si>
    <t>072095</t>
  </si>
  <si>
    <t>072109</t>
  </si>
  <si>
    <t>072117</t>
  </si>
  <si>
    <t>072125</t>
  </si>
  <si>
    <t>072133</t>
  </si>
  <si>
    <t>072141</t>
  </si>
  <si>
    <t>073016</t>
  </si>
  <si>
    <t>073024</t>
  </si>
  <si>
    <t>073032</t>
  </si>
  <si>
    <t>073041</t>
  </si>
  <si>
    <t>073059</t>
  </si>
  <si>
    <t>073067</t>
  </si>
  <si>
    <t>073075</t>
  </si>
  <si>
    <t>073083</t>
  </si>
  <si>
    <t>073091</t>
  </si>
  <si>
    <t>073211</t>
  </si>
  <si>
    <t>073229</t>
  </si>
  <si>
    <t>073237</t>
  </si>
  <si>
    <t>073245</t>
  </si>
  <si>
    <t>073253</t>
  </si>
  <si>
    <t>073261</t>
  </si>
  <si>
    <t>073415</t>
  </si>
  <si>
    <t>073423</t>
  </si>
  <si>
    <t>073431</t>
  </si>
  <si>
    <t>073440</t>
  </si>
  <si>
    <t>073610</t>
  </si>
  <si>
    <t>073628</t>
  </si>
  <si>
    <t>073636</t>
  </si>
  <si>
    <t>073644</t>
  </si>
  <si>
    <t>073652</t>
  </si>
  <si>
    <t>073661</t>
  </si>
  <si>
    <t>073679</t>
  </si>
  <si>
    <t>073687</t>
  </si>
  <si>
    <t>073814</t>
  </si>
  <si>
    <t>074012</t>
  </si>
  <si>
    <t>074021</t>
  </si>
  <si>
    <t>074039</t>
  </si>
  <si>
    <t>074047</t>
  </si>
  <si>
    <t>074055</t>
  </si>
  <si>
    <t>074063</t>
  </si>
  <si>
    <t>074071</t>
  </si>
  <si>
    <t>074080</t>
  </si>
  <si>
    <t>074217</t>
  </si>
  <si>
    <t>074225</t>
  </si>
  <si>
    <t>074233</t>
  </si>
  <si>
    <t>074241</t>
  </si>
  <si>
    <t>074411</t>
  </si>
  <si>
    <t>074420</t>
  </si>
  <si>
    <t>074438</t>
  </si>
  <si>
    <t>074446</t>
  </si>
  <si>
    <t>074454</t>
  </si>
  <si>
    <t>074462</t>
  </si>
  <si>
    <t>074471</t>
  </si>
  <si>
    <t>074616</t>
  </si>
  <si>
    <t>074624</t>
  </si>
  <si>
    <t>074632</t>
  </si>
  <si>
    <t>074641</t>
  </si>
  <si>
    <t>074659</t>
  </si>
  <si>
    <t>074667</t>
  </si>
  <si>
    <t>074675</t>
  </si>
  <si>
    <t>074811</t>
  </si>
  <si>
    <t>074829</t>
  </si>
  <si>
    <t>074837</t>
  </si>
  <si>
    <t>074845</t>
  </si>
  <si>
    <t>075019</t>
  </si>
  <si>
    <t>075027</t>
  </si>
  <si>
    <t>075035</t>
  </si>
  <si>
    <t>075043</t>
  </si>
  <si>
    <t>075051</t>
  </si>
  <si>
    <t>075213</t>
  </si>
  <si>
    <t>075221</t>
  </si>
  <si>
    <t>075230</t>
  </si>
  <si>
    <t>075248</t>
  </si>
  <si>
    <t>075256</t>
  </si>
  <si>
    <t>075264</t>
  </si>
  <si>
    <t>075272</t>
  </si>
  <si>
    <t>075418</t>
  </si>
  <si>
    <t>075426</t>
  </si>
  <si>
    <t>075434</t>
  </si>
  <si>
    <t>075442</t>
  </si>
  <si>
    <t>075451</t>
  </si>
  <si>
    <t>075469</t>
  </si>
  <si>
    <t>075477</t>
  </si>
  <si>
    <t>075485</t>
  </si>
  <si>
    <t>075612</t>
  </si>
  <si>
    <t>075621</t>
  </si>
  <si>
    <t>075639</t>
  </si>
  <si>
    <t>075647</t>
  </si>
  <si>
    <t>080004</t>
  </si>
  <si>
    <t>082015</t>
  </si>
  <si>
    <t>082023</t>
  </si>
  <si>
    <t>082031</t>
  </si>
  <si>
    <t>082040</t>
  </si>
  <si>
    <t>082058</t>
  </si>
  <si>
    <t>082066</t>
  </si>
  <si>
    <t>082074</t>
  </si>
  <si>
    <t>082082</t>
  </si>
  <si>
    <t>082104</t>
  </si>
  <si>
    <t>082112</t>
  </si>
  <si>
    <t>082121</t>
  </si>
  <si>
    <t>082147</t>
  </si>
  <si>
    <t>082155</t>
  </si>
  <si>
    <t>082163</t>
  </si>
  <si>
    <t>082171</t>
  </si>
  <si>
    <t>082180</t>
  </si>
  <si>
    <t>082198</t>
  </si>
  <si>
    <t>082201</t>
  </si>
  <si>
    <t>082210</t>
  </si>
  <si>
    <t>082228</t>
  </si>
  <si>
    <t>082236</t>
  </si>
  <si>
    <t>082244</t>
  </si>
  <si>
    <t>082252</t>
  </si>
  <si>
    <t>082261</t>
  </si>
  <si>
    <t>082279</t>
  </si>
  <si>
    <t>082287</t>
  </si>
  <si>
    <t>082295</t>
  </si>
  <si>
    <t>082309</t>
  </si>
  <si>
    <t>082317</t>
  </si>
  <si>
    <t>082325</t>
  </si>
  <si>
    <t>082333</t>
  </si>
  <si>
    <t>082341</t>
  </si>
  <si>
    <t>082350</t>
  </si>
  <si>
    <t>082368</t>
  </si>
  <si>
    <t>083020</t>
  </si>
  <si>
    <t>083038</t>
  </si>
  <si>
    <t>083046</t>
  </si>
  <si>
    <t>083054</t>
  </si>
  <si>
    <t>083062</t>
  </si>
  <si>
    <t>083071</t>
  </si>
  <si>
    <t>083089</t>
  </si>
  <si>
    <t>083097</t>
  </si>
  <si>
    <t>083101</t>
  </si>
  <si>
    <t>083216</t>
  </si>
  <si>
    <t>083224</t>
  </si>
  <si>
    <t>083232</t>
  </si>
  <si>
    <t>083241</t>
  </si>
  <si>
    <t>083411</t>
  </si>
  <si>
    <t>083429</t>
  </si>
  <si>
    <t>083437</t>
  </si>
  <si>
    <t>083445</t>
  </si>
  <si>
    <t>083453</t>
  </si>
  <si>
    <t>083461</t>
  </si>
  <si>
    <t>083470</t>
  </si>
  <si>
    <t>083615</t>
  </si>
  <si>
    <t>083623</t>
  </si>
  <si>
    <t>083631</t>
  </si>
  <si>
    <t>083640</t>
  </si>
  <si>
    <t>083810</t>
  </si>
  <si>
    <t>084018</t>
  </si>
  <si>
    <t>084026</t>
  </si>
  <si>
    <t>084034</t>
  </si>
  <si>
    <t>084069</t>
  </si>
  <si>
    <t>084077</t>
  </si>
  <si>
    <t>084212</t>
  </si>
  <si>
    <t>084221</t>
  </si>
  <si>
    <t>084247</t>
  </si>
  <si>
    <t>084255</t>
  </si>
  <si>
    <t>084417</t>
  </si>
  <si>
    <t>084425</t>
  </si>
  <si>
    <t>084433</t>
  </si>
  <si>
    <t>084450</t>
  </si>
  <si>
    <t>084468</t>
  </si>
  <si>
    <t>084476</t>
  </si>
  <si>
    <t>084484</t>
  </si>
  <si>
    <t>084492</t>
  </si>
  <si>
    <t>084611</t>
  </si>
  <si>
    <t>084620</t>
  </si>
  <si>
    <t>084638</t>
  </si>
  <si>
    <t>084646</t>
  </si>
  <si>
    <t>084654</t>
  </si>
  <si>
    <t>084824</t>
  </si>
  <si>
    <t>084832</t>
  </si>
  <si>
    <t>085014</t>
  </si>
  <si>
    <t>085022</t>
  </si>
  <si>
    <t>085031</t>
  </si>
  <si>
    <t>085049</t>
  </si>
  <si>
    <t>085057</t>
  </si>
  <si>
    <t>085219</t>
  </si>
  <si>
    <t>085227</t>
  </si>
  <si>
    <t>085235</t>
  </si>
  <si>
    <t>085413</t>
  </si>
  <si>
    <t>085421</t>
  </si>
  <si>
    <t>085430</t>
  </si>
  <si>
    <t>085448</t>
  </si>
  <si>
    <t>085464</t>
  </si>
  <si>
    <t>085618</t>
  </si>
  <si>
    <t>085634</t>
  </si>
  <si>
    <t>085642</t>
  </si>
  <si>
    <t>090000</t>
  </si>
  <si>
    <t>092011</t>
  </si>
  <si>
    <t>092029</t>
  </si>
  <si>
    <t>092037</t>
  </si>
  <si>
    <t>092045</t>
  </si>
  <si>
    <t>092053</t>
  </si>
  <si>
    <t>092061</t>
  </si>
  <si>
    <t>092070</t>
  </si>
  <si>
    <t>092088</t>
  </si>
  <si>
    <t>092096</t>
  </si>
  <si>
    <t>092100</t>
  </si>
  <si>
    <t>092118</t>
  </si>
  <si>
    <t>092126</t>
  </si>
  <si>
    <t>092134</t>
  </si>
  <si>
    <t>092142</t>
  </si>
  <si>
    <t>093017</t>
  </si>
  <si>
    <t>093025</t>
  </si>
  <si>
    <t>093033</t>
  </si>
  <si>
    <t>093041</t>
  </si>
  <si>
    <t>093211</t>
  </si>
  <si>
    <t>093220</t>
  </si>
  <si>
    <t>093238</t>
  </si>
  <si>
    <t>093416</t>
  </si>
  <si>
    <t>093424</t>
  </si>
  <si>
    <t>093432</t>
  </si>
  <si>
    <t>093441</t>
  </si>
  <si>
    <t>093459</t>
  </si>
  <si>
    <t>093611</t>
  </si>
  <si>
    <t>093629</t>
  </si>
  <si>
    <t>093637</t>
  </si>
  <si>
    <t>093645</t>
  </si>
  <si>
    <t>093653</t>
  </si>
  <si>
    <t>093661</t>
  </si>
  <si>
    <t>093670</t>
  </si>
  <si>
    <t>093688</t>
  </si>
  <si>
    <t>093823</t>
  </si>
  <si>
    <t>093831</t>
  </si>
  <si>
    <t>093840</t>
  </si>
  <si>
    <t>093858</t>
  </si>
  <si>
    <t>093866</t>
  </si>
  <si>
    <t>093874</t>
  </si>
  <si>
    <t>094013</t>
  </si>
  <si>
    <t>094021</t>
  </si>
  <si>
    <t>094030</t>
  </si>
  <si>
    <t>094048</t>
  </si>
  <si>
    <t>094056</t>
  </si>
  <si>
    <t>094064</t>
  </si>
  <si>
    <t>094072</t>
  </si>
  <si>
    <t>094111</t>
  </si>
  <si>
    <t>094099</t>
  </si>
  <si>
    <t>094102</t>
  </si>
  <si>
    <t>094218</t>
  </si>
  <si>
    <t>094226</t>
  </si>
  <si>
    <t>帯広市</t>
    <rPh sb="0" eb="3">
      <t>オビヒロシ</t>
    </rPh>
    <phoneticPr fontId="3"/>
  </si>
  <si>
    <t>米沢　則寿</t>
    <rPh sb="0" eb="2">
      <t>ヨネザワ</t>
    </rPh>
    <rPh sb="3" eb="4">
      <t>ノリ</t>
    </rPh>
    <rPh sb="4" eb="5">
      <t>ジュ</t>
    </rPh>
    <phoneticPr fontId="4"/>
  </si>
  <si>
    <t>小森　唯永</t>
    <rPh sb="0" eb="2">
      <t>コモリ</t>
    </rPh>
    <rPh sb="3" eb="4">
      <t>タダ</t>
    </rPh>
    <rPh sb="4" eb="5">
      <t>ナガ</t>
    </rPh>
    <phoneticPr fontId="3"/>
  </si>
  <si>
    <t>留萌市</t>
    <rPh sb="0" eb="3">
      <t>ルモイシ</t>
    </rPh>
    <phoneticPr fontId="3"/>
  </si>
  <si>
    <t>中西　俊司</t>
    <rPh sb="0" eb="2">
      <t>ナカニシ</t>
    </rPh>
    <rPh sb="3" eb="5">
      <t>シュンジ</t>
    </rPh>
    <phoneticPr fontId="3"/>
  </si>
  <si>
    <t>庄司　清彦</t>
    <rPh sb="0" eb="2">
      <t>ショウジ</t>
    </rPh>
    <rPh sb="3" eb="5">
      <t>キヨヒコ</t>
    </rPh>
    <phoneticPr fontId="3"/>
  </si>
  <si>
    <t>紋別市</t>
    <rPh sb="0" eb="3">
      <t>モンベツシ</t>
    </rPh>
    <phoneticPr fontId="3"/>
  </si>
  <si>
    <t>○</t>
  </si>
  <si>
    <t>宮川　良一</t>
    <rPh sb="0" eb="2">
      <t>ミヤガワ</t>
    </rPh>
    <rPh sb="3" eb="5">
      <t>リョウイチ</t>
    </rPh>
    <phoneticPr fontId="3"/>
  </si>
  <si>
    <t>士別市</t>
    <rPh sb="0" eb="3">
      <t>シベツシ</t>
    </rPh>
    <phoneticPr fontId="3"/>
  </si>
  <si>
    <t>牧野　勇司</t>
    <rPh sb="0" eb="2">
      <t>マキノ</t>
    </rPh>
    <rPh sb="3" eb="4">
      <t>ユウ</t>
    </rPh>
    <rPh sb="4" eb="5">
      <t>ツカサ</t>
    </rPh>
    <phoneticPr fontId="3"/>
  </si>
  <si>
    <t>名寄市</t>
    <rPh sb="0" eb="3">
      <t>ナヨロシ</t>
    </rPh>
    <phoneticPr fontId="3"/>
  </si>
  <si>
    <t>加藤　剛士</t>
    <rPh sb="0" eb="2">
      <t>カトウ</t>
    </rPh>
    <rPh sb="3" eb="5">
      <t>ツヨシシ</t>
    </rPh>
    <phoneticPr fontId="3"/>
  </si>
  <si>
    <t>富良野市</t>
    <rPh sb="0" eb="4">
      <t>フラノシ</t>
    </rPh>
    <phoneticPr fontId="3"/>
  </si>
  <si>
    <t>北　猛俊</t>
    <rPh sb="0" eb="1">
      <t>キタ</t>
    </rPh>
    <rPh sb="2" eb="3">
      <t>タケシ</t>
    </rPh>
    <rPh sb="3" eb="4">
      <t>シュン</t>
    </rPh>
    <phoneticPr fontId="3"/>
  </si>
  <si>
    <t>澁谷　正文</t>
    <rPh sb="0" eb="2">
      <t>シブヤ</t>
    </rPh>
    <rPh sb="3" eb="5">
      <t>マサフミ</t>
    </rPh>
    <phoneticPr fontId="3"/>
  </si>
  <si>
    <t>廣瀬　寛人</t>
    <rPh sb="0" eb="2">
      <t>ヒロセ</t>
    </rPh>
    <rPh sb="3" eb="4">
      <t>カン</t>
    </rPh>
    <rPh sb="4" eb="5">
      <t>ヒト</t>
    </rPh>
    <phoneticPr fontId="3"/>
  </si>
  <si>
    <t>恵庭市</t>
    <rPh sb="0" eb="3">
      <t>エニワシ</t>
    </rPh>
    <phoneticPr fontId="3"/>
  </si>
  <si>
    <t>原田　裕</t>
    <rPh sb="0" eb="2">
      <t>ハラダ</t>
    </rPh>
    <rPh sb="3" eb="4">
      <t>ユタカ</t>
    </rPh>
    <phoneticPr fontId="3"/>
  </si>
  <si>
    <t>北広島市</t>
    <rPh sb="0" eb="4">
      <t>キタヒロシマシ</t>
    </rPh>
    <phoneticPr fontId="3"/>
  </si>
  <si>
    <t>上野　正三</t>
    <rPh sb="0" eb="2">
      <t>ウエノ</t>
    </rPh>
    <rPh sb="3" eb="5">
      <t>ショウゾウ</t>
    </rPh>
    <phoneticPr fontId="3"/>
  </si>
  <si>
    <t>北斗市</t>
    <rPh sb="0" eb="3">
      <t>ホクトシ</t>
    </rPh>
    <phoneticPr fontId="3"/>
  </si>
  <si>
    <t>池田　達雄</t>
    <rPh sb="0" eb="2">
      <t>イケダ</t>
    </rPh>
    <rPh sb="3" eb="5">
      <t>タツオ</t>
    </rPh>
    <phoneticPr fontId="3"/>
  </si>
  <si>
    <t>新関　一夫</t>
    <rPh sb="0" eb="1">
      <t>シン</t>
    </rPh>
    <rPh sb="3" eb="5">
      <t>カズオ</t>
    </rPh>
    <phoneticPr fontId="3"/>
  </si>
  <si>
    <t>当別町</t>
    <rPh sb="0" eb="3">
      <t>トウベツチョウ</t>
    </rPh>
    <phoneticPr fontId="3"/>
  </si>
  <si>
    <t>宮司　正毅</t>
    <rPh sb="0" eb="1">
      <t>ミヤ</t>
    </rPh>
    <rPh sb="1" eb="2">
      <t>ツカサ</t>
    </rPh>
    <rPh sb="3" eb="4">
      <t>マサ</t>
    </rPh>
    <rPh sb="4" eb="5">
      <t>タケシ</t>
    </rPh>
    <phoneticPr fontId="3"/>
  </si>
  <si>
    <t>大澤　俊信</t>
    <rPh sb="0" eb="2">
      <t>オオサワ</t>
    </rPh>
    <rPh sb="3" eb="4">
      <t>シュン</t>
    </rPh>
    <rPh sb="4" eb="5">
      <t>シン</t>
    </rPh>
    <phoneticPr fontId="3"/>
  </si>
  <si>
    <t>新篠津村</t>
    <rPh sb="0" eb="4">
      <t>シンシノツムラ</t>
    </rPh>
    <phoneticPr fontId="3"/>
  </si>
  <si>
    <t>石塚　隆</t>
    <rPh sb="0" eb="2">
      <t>イシヅカ</t>
    </rPh>
    <rPh sb="3" eb="4">
      <t>タカシ</t>
    </rPh>
    <phoneticPr fontId="3"/>
  </si>
  <si>
    <t>七飯町</t>
    <rPh sb="0" eb="3">
      <t>ナナエチョウ</t>
    </rPh>
    <phoneticPr fontId="3"/>
  </si>
  <si>
    <t>中宮　安一</t>
    <rPh sb="0" eb="2">
      <t>ナカミヤ</t>
    </rPh>
    <rPh sb="3" eb="5">
      <t>ヤスイチ</t>
    </rPh>
    <phoneticPr fontId="3"/>
  </si>
  <si>
    <t>田村　敏郎</t>
    <rPh sb="0" eb="2">
      <t>タムラ</t>
    </rPh>
    <rPh sb="3" eb="5">
      <t>トシロウ</t>
    </rPh>
    <phoneticPr fontId="3"/>
  </si>
  <si>
    <t>八雲町</t>
    <rPh sb="0" eb="3">
      <t>ヤクモチョウ</t>
    </rPh>
    <phoneticPr fontId="3"/>
  </si>
  <si>
    <t>岩村　克詔</t>
    <rPh sb="0" eb="2">
      <t>イワムラ</t>
    </rPh>
    <rPh sb="3" eb="4">
      <t>カツ</t>
    </rPh>
    <rPh sb="4" eb="5">
      <t>ショウ</t>
    </rPh>
    <phoneticPr fontId="3"/>
  </si>
  <si>
    <t>せたな町</t>
    <rPh sb="3" eb="4">
      <t>チョウ</t>
    </rPh>
    <phoneticPr fontId="3"/>
  </si>
  <si>
    <t>髙橋　貞光</t>
    <rPh sb="0" eb="2">
      <t>タカハシ</t>
    </rPh>
    <rPh sb="3" eb="5">
      <t>サダミツ</t>
    </rPh>
    <phoneticPr fontId="3"/>
  </si>
  <si>
    <t>堂端　重雄</t>
    <rPh sb="0" eb="1">
      <t>ドウ</t>
    </rPh>
    <rPh sb="1" eb="2">
      <t>ハタ</t>
    </rPh>
    <rPh sb="3" eb="5">
      <t>シゲオ</t>
    </rPh>
    <phoneticPr fontId="3"/>
  </si>
  <si>
    <t>寿都町</t>
    <rPh sb="0" eb="3">
      <t>スッツチョウ</t>
    </rPh>
    <phoneticPr fontId="3"/>
  </si>
  <si>
    <t>片岡　春雄</t>
    <rPh sb="0" eb="2">
      <t>カタオカ</t>
    </rPh>
    <rPh sb="3" eb="5">
      <t>ハルオ</t>
    </rPh>
    <phoneticPr fontId="3"/>
  </si>
  <si>
    <t>ニセコ町</t>
    <rPh sb="3" eb="4">
      <t>チョウ</t>
    </rPh>
    <phoneticPr fontId="3"/>
  </si>
  <si>
    <t>片山　健也</t>
    <rPh sb="0" eb="2">
      <t>カタヤマ</t>
    </rPh>
    <rPh sb="3" eb="5">
      <t>ケンヤ</t>
    </rPh>
    <phoneticPr fontId="3"/>
  </si>
  <si>
    <t>上砂川町</t>
    <rPh sb="0" eb="4">
      <t>カミスナガワマチ</t>
    </rPh>
    <phoneticPr fontId="3"/>
  </si>
  <si>
    <t>奥山　光一</t>
    <rPh sb="0" eb="2">
      <t>オクヤマ</t>
    </rPh>
    <rPh sb="3" eb="5">
      <t>コウイチ</t>
    </rPh>
    <phoneticPr fontId="3"/>
  </si>
  <si>
    <t>栗山町</t>
    <rPh sb="0" eb="3">
      <t>クリヤマチョウ</t>
    </rPh>
    <phoneticPr fontId="3"/>
  </si>
  <si>
    <t>佐々木　学</t>
    <rPh sb="0" eb="3">
      <t>ササキ</t>
    </rPh>
    <rPh sb="4" eb="5">
      <t>マナブ</t>
    </rPh>
    <phoneticPr fontId="3"/>
  </si>
  <si>
    <t>妹背牛町</t>
    <rPh sb="0" eb="4">
      <t>モセウシチョウ</t>
    </rPh>
    <phoneticPr fontId="3"/>
  </si>
  <si>
    <t>田中　一典</t>
    <rPh sb="0" eb="2">
      <t>タナカ</t>
    </rPh>
    <rPh sb="3" eb="4">
      <t>イチ</t>
    </rPh>
    <rPh sb="4" eb="5">
      <t>ノリ</t>
    </rPh>
    <phoneticPr fontId="3"/>
  </si>
  <si>
    <t>寺崎　一郎</t>
    <rPh sb="0" eb="2">
      <t>テラサキ</t>
    </rPh>
    <rPh sb="3" eb="5">
      <t>イチロウ</t>
    </rPh>
    <phoneticPr fontId="3"/>
  </si>
  <si>
    <t>比布町</t>
    <rPh sb="0" eb="3">
      <t>ピップチョウ</t>
    </rPh>
    <phoneticPr fontId="3"/>
  </si>
  <si>
    <t>村中　一徳</t>
    <rPh sb="0" eb="2">
      <t>ムラナカ</t>
    </rPh>
    <rPh sb="3" eb="4">
      <t>イチ</t>
    </rPh>
    <rPh sb="4" eb="5">
      <t>トク</t>
    </rPh>
    <phoneticPr fontId="3"/>
  </si>
  <si>
    <t>今井　明信</t>
    <rPh sb="0" eb="2">
      <t>イマイ</t>
    </rPh>
    <rPh sb="3" eb="5">
      <t>アキノブ</t>
    </rPh>
    <phoneticPr fontId="3"/>
  </si>
  <si>
    <t>占冠村</t>
    <rPh sb="0" eb="3">
      <t>シムカップムラ</t>
    </rPh>
    <phoneticPr fontId="3"/>
  </si>
  <si>
    <t>田中　正治</t>
    <rPh sb="0" eb="2">
      <t>タナカ</t>
    </rPh>
    <rPh sb="3" eb="5">
      <t>ショウジ</t>
    </rPh>
    <phoneticPr fontId="3"/>
  </si>
  <si>
    <t>和寒町</t>
    <rPh sb="0" eb="3">
      <t>ワッサムチョウ</t>
    </rPh>
    <phoneticPr fontId="3"/>
  </si>
  <si>
    <t>奥山　盛</t>
    <rPh sb="0" eb="2">
      <t>オクヤマ</t>
    </rPh>
    <rPh sb="3" eb="4">
      <t>モリ</t>
    </rPh>
    <phoneticPr fontId="3"/>
  </si>
  <si>
    <t>剣淵町</t>
    <rPh sb="0" eb="3">
      <t>ケンブチチョウ</t>
    </rPh>
    <phoneticPr fontId="3"/>
  </si>
  <si>
    <t>早坂　純夫</t>
    <rPh sb="0" eb="2">
      <t>ハヤサカ</t>
    </rPh>
    <rPh sb="3" eb="5">
      <t>スミオ</t>
    </rPh>
    <phoneticPr fontId="3"/>
  </si>
  <si>
    <t>加藤　秀樹</t>
    <rPh sb="0" eb="2">
      <t>カトウ</t>
    </rPh>
    <rPh sb="3" eb="5">
      <t>ヒデキ</t>
    </rPh>
    <phoneticPr fontId="3"/>
  </si>
  <si>
    <t>猿払村</t>
    <rPh sb="0" eb="3">
      <t>サルフツムラ</t>
    </rPh>
    <phoneticPr fontId="3"/>
  </si>
  <si>
    <t>伊藤　浩一</t>
    <rPh sb="0" eb="2">
      <t>イトウ</t>
    </rPh>
    <rPh sb="3" eb="4">
      <t>ヒロシ</t>
    </rPh>
    <rPh sb="4" eb="5">
      <t>イチ</t>
    </rPh>
    <phoneticPr fontId="3"/>
  </si>
  <si>
    <t>浜頓別町</t>
    <rPh sb="0" eb="3">
      <t>ハマトンベツ</t>
    </rPh>
    <rPh sb="3" eb="4">
      <t>マチ</t>
    </rPh>
    <phoneticPr fontId="3"/>
  </si>
  <si>
    <t>菅原　信男</t>
    <rPh sb="0" eb="2">
      <t>スガワラ</t>
    </rPh>
    <rPh sb="3" eb="5">
      <t>ノブオ</t>
    </rPh>
    <phoneticPr fontId="3"/>
  </si>
  <si>
    <t>枝幸町</t>
    <rPh sb="0" eb="2">
      <t>エサシ</t>
    </rPh>
    <rPh sb="2" eb="3">
      <t>マチ</t>
    </rPh>
    <phoneticPr fontId="3"/>
  </si>
  <si>
    <t>村上　守継</t>
    <rPh sb="0" eb="2">
      <t>ムラカミ</t>
    </rPh>
    <rPh sb="3" eb="4">
      <t>モリ</t>
    </rPh>
    <rPh sb="4" eb="5">
      <t>ケイ</t>
    </rPh>
    <phoneticPr fontId="3"/>
  </si>
  <si>
    <t>礼文町</t>
    <rPh sb="0" eb="3">
      <t>レブンチョウ</t>
    </rPh>
    <phoneticPr fontId="3"/>
  </si>
  <si>
    <t>小野　徹</t>
    <rPh sb="0" eb="2">
      <t>オノ</t>
    </rPh>
    <rPh sb="3" eb="4">
      <t>トオル</t>
    </rPh>
    <phoneticPr fontId="3"/>
  </si>
  <si>
    <t>利尻富士町</t>
    <rPh sb="0" eb="5">
      <t>リシリフジチョウ</t>
    </rPh>
    <phoneticPr fontId="3"/>
  </si>
  <si>
    <t>田村　祥三</t>
    <rPh sb="0" eb="2">
      <t>タムラ</t>
    </rPh>
    <rPh sb="3" eb="4">
      <t>ショウ</t>
    </rPh>
    <rPh sb="4" eb="5">
      <t>サン</t>
    </rPh>
    <phoneticPr fontId="3"/>
  </si>
  <si>
    <t>小清水町</t>
    <rPh sb="0" eb="4">
      <t>コシミズチョウ</t>
    </rPh>
    <phoneticPr fontId="3"/>
  </si>
  <si>
    <t>久保　弘志</t>
    <rPh sb="0" eb="2">
      <t>クボ</t>
    </rPh>
    <rPh sb="3" eb="4">
      <t>ヒロシ</t>
    </rPh>
    <rPh sb="4" eb="5">
      <t>シ</t>
    </rPh>
    <phoneticPr fontId="3"/>
  </si>
  <si>
    <t>遠軽町</t>
    <rPh sb="0" eb="3">
      <t>エンガルチョウ</t>
    </rPh>
    <phoneticPr fontId="3"/>
  </si>
  <si>
    <t>佐々木　修一</t>
    <rPh sb="0" eb="3">
      <t>ササキ</t>
    </rPh>
    <rPh sb="4" eb="6">
      <t>シュウイチ</t>
    </rPh>
    <phoneticPr fontId="3"/>
  </si>
  <si>
    <t>湧別町</t>
    <rPh sb="0" eb="3">
      <t>ユウベツチョウ</t>
    </rPh>
    <phoneticPr fontId="3"/>
  </si>
  <si>
    <t>石田　昭廣</t>
    <rPh sb="0" eb="2">
      <t>イシダ</t>
    </rPh>
    <rPh sb="3" eb="4">
      <t>アキラ</t>
    </rPh>
    <rPh sb="4" eb="5">
      <t>ヒロ</t>
    </rPh>
    <phoneticPr fontId="3"/>
  </si>
  <si>
    <t>大空町</t>
    <rPh sb="0" eb="3">
      <t>オオゾラチョウ</t>
    </rPh>
    <phoneticPr fontId="3"/>
  </si>
  <si>
    <t>山下　英二</t>
    <rPh sb="0" eb="2">
      <t>ヤマシタ</t>
    </rPh>
    <rPh sb="3" eb="5">
      <t>エイジ</t>
    </rPh>
    <phoneticPr fontId="3"/>
  </si>
  <si>
    <t>洞爺湖町</t>
    <rPh sb="0" eb="4">
      <t>トウヤコチョウ</t>
    </rPh>
    <phoneticPr fontId="3"/>
  </si>
  <si>
    <t>真屋　敏春</t>
    <rPh sb="0" eb="2">
      <t>マヤ</t>
    </rPh>
    <rPh sb="3" eb="4">
      <t>ビン</t>
    </rPh>
    <rPh sb="4" eb="5">
      <t>ハル</t>
    </rPh>
    <phoneticPr fontId="3"/>
  </si>
  <si>
    <t>下道　英明</t>
    <rPh sb="0" eb="2">
      <t>シタミチ</t>
    </rPh>
    <rPh sb="3" eb="5">
      <t>ヒデアキ</t>
    </rPh>
    <phoneticPr fontId="3"/>
  </si>
  <si>
    <t>髙臣　陽太</t>
    <rPh sb="0" eb="1">
      <t>タカ</t>
    </rPh>
    <rPh sb="1" eb="2">
      <t>オミ</t>
    </rPh>
    <rPh sb="3" eb="4">
      <t>ヨウ</t>
    </rPh>
    <rPh sb="4" eb="5">
      <t>タ</t>
    </rPh>
    <phoneticPr fontId="3"/>
  </si>
  <si>
    <t>安平町</t>
    <rPh sb="0" eb="3">
      <t>アビラチョウ</t>
    </rPh>
    <phoneticPr fontId="3"/>
  </si>
  <si>
    <t>及川　秀一郎</t>
    <rPh sb="0" eb="2">
      <t>オイカワ</t>
    </rPh>
    <rPh sb="3" eb="6">
      <t>シュウイチロウ</t>
    </rPh>
    <phoneticPr fontId="3"/>
  </si>
  <si>
    <t>森下　茂</t>
    <rPh sb="0" eb="2">
      <t>モリシタ</t>
    </rPh>
    <rPh sb="3" eb="4">
      <t>シゲル</t>
    </rPh>
    <phoneticPr fontId="3"/>
  </si>
  <si>
    <t>むかわ町</t>
    <rPh sb="3" eb="4">
      <t>チョウ</t>
    </rPh>
    <phoneticPr fontId="3"/>
  </si>
  <si>
    <t>竹中　喜之</t>
    <rPh sb="0" eb="2">
      <t>タケナカ</t>
    </rPh>
    <rPh sb="3" eb="4">
      <t>キ</t>
    </rPh>
    <rPh sb="4" eb="5">
      <t>ユキ</t>
    </rPh>
    <phoneticPr fontId="3"/>
  </si>
  <si>
    <t>日高町</t>
    <rPh sb="0" eb="2">
      <t>ヒダカ</t>
    </rPh>
    <rPh sb="2" eb="3">
      <t>マチ</t>
    </rPh>
    <phoneticPr fontId="3"/>
  </si>
  <si>
    <t>大鷹　千秋</t>
    <rPh sb="0" eb="2">
      <t>オオタカ</t>
    </rPh>
    <rPh sb="3" eb="5">
      <t>チアキ</t>
    </rPh>
    <phoneticPr fontId="3"/>
  </si>
  <si>
    <t>池田　拓</t>
    <rPh sb="0" eb="2">
      <t>イケダ</t>
    </rPh>
    <rPh sb="3" eb="4">
      <t>タク</t>
    </rPh>
    <phoneticPr fontId="3"/>
  </si>
  <si>
    <t>浦河町</t>
    <rPh sb="0" eb="3">
      <t>ウラカワチョウ</t>
    </rPh>
    <phoneticPr fontId="3"/>
  </si>
  <si>
    <t>様似町</t>
    <rPh sb="0" eb="3">
      <t>サマニチョウ</t>
    </rPh>
    <phoneticPr fontId="3"/>
  </si>
  <si>
    <t>坂下　一幸</t>
    <rPh sb="0" eb="2">
      <t>サカシタ</t>
    </rPh>
    <rPh sb="3" eb="5">
      <t>カズユキ</t>
    </rPh>
    <phoneticPr fontId="3"/>
  </si>
  <si>
    <t>えりも町</t>
    <rPh sb="3" eb="4">
      <t>チョウ</t>
    </rPh>
    <phoneticPr fontId="3"/>
  </si>
  <si>
    <t>大西　正紀</t>
    <rPh sb="0" eb="2">
      <t>オオニシ</t>
    </rPh>
    <rPh sb="3" eb="5">
      <t>マサノリ</t>
    </rPh>
    <phoneticPr fontId="3"/>
  </si>
  <si>
    <t>近藤　一郎</t>
    <rPh sb="0" eb="2">
      <t>コンドウ</t>
    </rPh>
    <rPh sb="3" eb="5">
      <t>イチロウ</t>
    </rPh>
    <phoneticPr fontId="3"/>
  </si>
  <si>
    <t>新ひだか町</t>
    <rPh sb="0" eb="1">
      <t>シン</t>
    </rPh>
    <rPh sb="4" eb="5">
      <t>チョウ</t>
    </rPh>
    <phoneticPr fontId="3"/>
  </si>
  <si>
    <t>大野　克之</t>
    <rPh sb="0" eb="2">
      <t>オオノ</t>
    </rPh>
    <rPh sb="3" eb="4">
      <t>カツ</t>
    </rPh>
    <rPh sb="4" eb="5">
      <t>ユキ</t>
    </rPh>
    <phoneticPr fontId="3"/>
  </si>
  <si>
    <t>酒井　芳秀</t>
    <rPh sb="0" eb="2">
      <t>サカイ</t>
    </rPh>
    <rPh sb="3" eb="4">
      <t>ヨシ</t>
    </rPh>
    <rPh sb="4" eb="5">
      <t>ヒデ</t>
    </rPh>
    <phoneticPr fontId="3"/>
  </si>
  <si>
    <t>新得町</t>
    <rPh sb="0" eb="3">
      <t>シントクチョウ</t>
    </rPh>
    <phoneticPr fontId="3"/>
  </si>
  <si>
    <t>浜田　正利</t>
    <rPh sb="0" eb="2">
      <t>ハマダ</t>
    </rPh>
    <rPh sb="3" eb="4">
      <t>マサ</t>
    </rPh>
    <rPh sb="4" eb="5">
      <t>リ</t>
    </rPh>
    <phoneticPr fontId="3"/>
  </si>
  <si>
    <t>中札内村</t>
    <rPh sb="0" eb="4">
      <t>ナカサツナイムラ</t>
    </rPh>
    <phoneticPr fontId="3"/>
  </si>
  <si>
    <t>森田　匡彦</t>
    <rPh sb="0" eb="2">
      <t>モリタ</t>
    </rPh>
    <rPh sb="3" eb="4">
      <t>クニ</t>
    </rPh>
    <rPh sb="4" eb="5">
      <t>ヒコ</t>
    </rPh>
    <phoneticPr fontId="3"/>
  </si>
  <si>
    <t>田村　光義</t>
    <rPh sb="0" eb="2">
      <t>タムラ</t>
    </rPh>
    <rPh sb="3" eb="5">
      <t>ミツヨシ</t>
    </rPh>
    <phoneticPr fontId="3"/>
  </si>
  <si>
    <t>本別町</t>
    <rPh sb="0" eb="3">
      <t>ホンベツチョウ</t>
    </rPh>
    <phoneticPr fontId="3"/>
  </si>
  <si>
    <t>髙橋　正夫</t>
    <rPh sb="0" eb="2">
      <t>タカハシ</t>
    </rPh>
    <rPh sb="3" eb="5">
      <t>マサオ</t>
    </rPh>
    <phoneticPr fontId="3"/>
  </si>
  <si>
    <t>厚岸町</t>
    <rPh sb="0" eb="3">
      <t>アッケシチョウ</t>
    </rPh>
    <phoneticPr fontId="3"/>
  </si>
  <si>
    <t>若狭　靖</t>
    <rPh sb="0" eb="2">
      <t>ワカサ</t>
    </rPh>
    <rPh sb="3" eb="4">
      <t>ヤスシ</t>
    </rPh>
    <phoneticPr fontId="3"/>
  </si>
  <si>
    <t>標津町</t>
    <rPh sb="0" eb="2">
      <t>シベツ</t>
    </rPh>
    <rPh sb="2" eb="3">
      <t>マチ</t>
    </rPh>
    <phoneticPr fontId="3"/>
  </si>
  <si>
    <t>金澤　瑛</t>
    <rPh sb="0" eb="2">
      <t>カナザワ</t>
    </rPh>
    <rPh sb="3" eb="4">
      <t>エイ</t>
    </rPh>
    <phoneticPr fontId="3"/>
  </si>
  <si>
    <t>神恵内村</t>
    <rPh sb="0" eb="4">
      <t>カモエナイムラ</t>
    </rPh>
    <phoneticPr fontId="3"/>
  </si>
  <si>
    <t>高橋　昌幸</t>
    <rPh sb="0" eb="2">
      <t>タカハシ</t>
    </rPh>
    <rPh sb="3" eb="4">
      <t>マサ</t>
    </rPh>
    <rPh sb="4" eb="5">
      <t>ユキ</t>
    </rPh>
    <phoneticPr fontId="3"/>
  </si>
  <si>
    <t>豊浦町</t>
    <rPh sb="0" eb="3">
      <t>トヨウラチョウ</t>
    </rPh>
    <phoneticPr fontId="3"/>
  </si>
  <si>
    <t>弘前市</t>
    <rPh sb="0" eb="3">
      <t>ヒロサキシ</t>
    </rPh>
    <phoneticPr fontId="3"/>
  </si>
  <si>
    <t>櫻田　宏</t>
    <rPh sb="0" eb="2">
      <t>サクラダ</t>
    </rPh>
    <rPh sb="3" eb="4">
      <t>ヒロシ</t>
    </rPh>
    <phoneticPr fontId="3"/>
  </si>
  <si>
    <t>葛西　憲之</t>
    <rPh sb="0" eb="2">
      <t>カサイ</t>
    </rPh>
    <rPh sb="3" eb="4">
      <t>ノリ</t>
    </rPh>
    <rPh sb="4" eb="5">
      <t>ノ</t>
    </rPh>
    <phoneticPr fontId="3"/>
  </si>
  <si>
    <t>畑山　聡</t>
    <rPh sb="0" eb="2">
      <t>ハタケヤマ</t>
    </rPh>
    <rPh sb="3" eb="4">
      <t>サトシ</t>
    </rPh>
    <phoneticPr fontId="3"/>
  </si>
  <si>
    <t>八戸市</t>
    <rPh sb="0" eb="3">
      <t>ハチノヘシ</t>
    </rPh>
    <phoneticPr fontId="3"/>
  </si>
  <si>
    <t>小林　眞</t>
    <rPh sb="0" eb="2">
      <t>コバヤシ</t>
    </rPh>
    <rPh sb="3" eb="4">
      <t>マコト</t>
    </rPh>
    <phoneticPr fontId="3"/>
  </si>
  <si>
    <t>松橋　三夫</t>
    <rPh sb="0" eb="2">
      <t>マツハシ</t>
    </rPh>
    <rPh sb="3" eb="4">
      <t>サン</t>
    </rPh>
    <rPh sb="4" eb="5">
      <t>オット</t>
    </rPh>
    <phoneticPr fontId="3"/>
  </si>
  <si>
    <t>清水　文雄</t>
    <rPh sb="0" eb="2">
      <t>シミズ</t>
    </rPh>
    <rPh sb="3" eb="5">
      <t>フミオ</t>
    </rPh>
    <phoneticPr fontId="3"/>
  </si>
  <si>
    <t>平川市</t>
    <rPh sb="0" eb="3">
      <t>ヒラカワシ</t>
    </rPh>
    <phoneticPr fontId="3"/>
  </si>
  <si>
    <t>長尾　忠行</t>
    <rPh sb="0" eb="2">
      <t>ナガオ</t>
    </rPh>
    <rPh sb="3" eb="5">
      <t>タダユキ</t>
    </rPh>
    <phoneticPr fontId="3"/>
  </si>
  <si>
    <t>山口　金光</t>
    <rPh sb="0" eb="2">
      <t>ヤマグチ</t>
    </rPh>
    <rPh sb="3" eb="5">
      <t>カネミツ</t>
    </rPh>
    <phoneticPr fontId="3"/>
  </si>
  <si>
    <t>今別町</t>
    <rPh sb="0" eb="3">
      <t>イマベツマチ</t>
    </rPh>
    <phoneticPr fontId="3"/>
  </si>
  <si>
    <t>中嶋　久彰</t>
    <rPh sb="0" eb="2">
      <t>ナカジマ</t>
    </rPh>
    <rPh sb="3" eb="4">
      <t>ヒサシ</t>
    </rPh>
    <rPh sb="4" eb="5">
      <t>アキラ</t>
    </rPh>
    <phoneticPr fontId="3"/>
  </si>
  <si>
    <t>阿部　義治</t>
    <rPh sb="0" eb="2">
      <t>アベ</t>
    </rPh>
    <rPh sb="3" eb="4">
      <t>ギ</t>
    </rPh>
    <rPh sb="4" eb="5">
      <t>ジ</t>
    </rPh>
    <phoneticPr fontId="3"/>
  </si>
  <si>
    <t>蓬田村</t>
    <rPh sb="0" eb="2">
      <t>ヨモギダ</t>
    </rPh>
    <rPh sb="2" eb="3">
      <t>ムラ</t>
    </rPh>
    <phoneticPr fontId="3"/>
  </si>
  <si>
    <t>久慈　修一</t>
    <rPh sb="0" eb="2">
      <t>クジ</t>
    </rPh>
    <rPh sb="3" eb="5">
      <t>シュウイチ</t>
    </rPh>
    <phoneticPr fontId="3"/>
  </si>
  <si>
    <t>久慈　省悟</t>
    <rPh sb="0" eb="2">
      <t>クジ</t>
    </rPh>
    <rPh sb="3" eb="5">
      <t>ショウゴ</t>
    </rPh>
    <phoneticPr fontId="3"/>
  </si>
  <si>
    <t>鯵ケ沢町</t>
    <rPh sb="0" eb="4">
      <t>アジガサワマチ</t>
    </rPh>
    <phoneticPr fontId="3"/>
  </si>
  <si>
    <t>平田　衛</t>
    <rPh sb="0" eb="2">
      <t>ヒラタ</t>
    </rPh>
    <rPh sb="3" eb="4">
      <t>マモル</t>
    </rPh>
    <phoneticPr fontId="3"/>
  </si>
  <si>
    <t>東條　昭彦</t>
    <rPh sb="0" eb="2">
      <t>トウジョウ</t>
    </rPh>
    <rPh sb="3" eb="5">
      <t>アキヒコ</t>
    </rPh>
    <phoneticPr fontId="3"/>
  </si>
  <si>
    <t>一戸　隆男</t>
    <rPh sb="0" eb="2">
      <t>イチノヘ</t>
    </rPh>
    <rPh sb="3" eb="4">
      <t>タカシ</t>
    </rPh>
    <rPh sb="4" eb="5">
      <t>オトコ</t>
    </rPh>
    <phoneticPr fontId="3"/>
  </si>
  <si>
    <t>西目屋村</t>
    <rPh sb="0" eb="4">
      <t>ニシメヤムラ</t>
    </rPh>
    <phoneticPr fontId="3"/>
  </si>
  <si>
    <t>関　和典</t>
    <rPh sb="0" eb="1">
      <t>セキ</t>
    </rPh>
    <rPh sb="2" eb="3">
      <t>ワ</t>
    </rPh>
    <rPh sb="3" eb="4">
      <t>テン</t>
    </rPh>
    <phoneticPr fontId="3"/>
  </si>
  <si>
    <t>おいらせ町</t>
    <rPh sb="4" eb="5">
      <t>マチ</t>
    </rPh>
    <phoneticPr fontId="3"/>
  </si>
  <si>
    <t>成田　隆</t>
    <rPh sb="0" eb="2">
      <t>ナリタ</t>
    </rPh>
    <rPh sb="3" eb="4">
      <t>タカシ</t>
    </rPh>
    <phoneticPr fontId="3"/>
  </si>
  <si>
    <t>佐井村</t>
    <rPh sb="0" eb="3">
      <t>サイムラ</t>
    </rPh>
    <phoneticPr fontId="3"/>
  </si>
  <si>
    <t>樋口　秀視</t>
    <rPh sb="0" eb="2">
      <t>ヒグチ</t>
    </rPh>
    <rPh sb="3" eb="4">
      <t>ヒデ</t>
    </rPh>
    <rPh sb="4" eb="5">
      <t>シ</t>
    </rPh>
    <phoneticPr fontId="3"/>
  </si>
  <si>
    <t>南部町</t>
    <rPh sb="0" eb="3">
      <t>ナンブチョウ</t>
    </rPh>
    <phoneticPr fontId="3"/>
  </si>
  <si>
    <t>工藤　祐直</t>
    <rPh sb="0" eb="2">
      <t>クドウ</t>
    </rPh>
    <rPh sb="3" eb="4">
      <t>ユウ</t>
    </rPh>
    <rPh sb="4" eb="5">
      <t>ナオ</t>
    </rPh>
    <phoneticPr fontId="3"/>
  </si>
  <si>
    <t>階上町</t>
    <rPh sb="0" eb="2">
      <t>カイガミ</t>
    </rPh>
    <rPh sb="2" eb="3">
      <t>チョウ</t>
    </rPh>
    <phoneticPr fontId="3"/>
  </si>
  <si>
    <t>浜谷　豊美</t>
    <rPh sb="0" eb="2">
      <t>ハマタニ</t>
    </rPh>
    <rPh sb="3" eb="5">
      <t>トヨミ</t>
    </rPh>
    <phoneticPr fontId="3"/>
  </si>
  <si>
    <t>寅谷　正</t>
    <rPh sb="0" eb="1">
      <t>トラ</t>
    </rPh>
    <rPh sb="1" eb="2">
      <t>タニ</t>
    </rPh>
    <rPh sb="3" eb="4">
      <t>タダシ</t>
    </rPh>
    <phoneticPr fontId="3"/>
  </si>
  <si>
    <t>三村　正太郎</t>
    <rPh sb="0" eb="2">
      <t>ミムラ</t>
    </rPh>
    <rPh sb="3" eb="6">
      <t>ショウタロウ</t>
    </rPh>
    <phoneticPr fontId="3"/>
  </si>
  <si>
    <t>新郷村</t>
    <rPh sb="0" eb="3">
      <t>シンゴウムラ</t>
    </rPh>
    <phoneticPr fontId="3"/>
  </si>
  <si>
    <t>櫻井　雅洋</t>
    <rPh sb="0" eb="2">
      <t>サクライ</t>
    </rPh>
    <rPh sb="3" eb="4">
      <t>マサ</t>
    </rPh>
    <rPh sb="4" eb="5">
      <t>ヨウ</t>
    </rPh>
    <phoneticPr fontId="3"/>
  </si>
  <si>
    <t>平葭　健悦</t>
    <rPh sb="0" eb="1">
      <t>タイラ</t>
    </rPh>
    <rPh sb="3" eb="4">
      <t>ケン</t>
    </rPh>
    <rPh sb="4" eb="5">
      <t>エツ</t>
    </rPh>
    <phoneticPr fontId="3"/>
  </si>
  <si>
    <t>宮古市</t>
    <rPh sb="0" eb="3">
      <t>ミヤコシ</t>
    </rPh>
    <phoneticPr fontId="3"/>
  </si>
  <si>
    <t>内館　勝則</t>
    <rPh sb="0" eb="2">
      <t>ウチダテ</t>
    </rPh>
    <rPh sb="3" eb="4">
      <t>カツ</t>
    </rPh>
    <rPh sb="4" eb="5">
      <t>ノリ</t>
    </rPh>
    <phoneticPr fontId="3"/>
  </si>
  <si>
    <t>花巻市</t>
    <rPh sb="0" eb="3">
      <t>ハナマキシ</t>
    </rPh>
    <phoneticPr fontId="3"/>
  </si>
  <si>
    <t>上田　東一</t>
    <rPh sb="0" eb="2">
      <t>ウエダ</t>
    </rPh>
    <rPh sb="3" eb="4">
      <t>ヒガシ</t>
    </rPh>
    <rPh sb="4" eb="5">
      <t>イチ</t>
    </rPh>
    <phoneticPr fontId="3"/>
  </si>
  <si>
    <t>久慈市</t>
    <rPh sb="0" eb="3">
      <t>クジシ</t>
    </rPh>
    <phoneticPr fontId="3"/>
  </si>
  <si>
    <t>遠藤　譲一</t>
    <rPh sb="0" eb="2">
      <t>エンドウ</t>
    </rPh>
    <rPh sb="3" eb="4">
      <t>ジョウ</t>
    </rPh>
    <rPh sb="4" eb="5">
      <t>イチ</t>
    </rPh>
    <phoneticPr fontId="3"/>
  </si>
  <si>
    <t>嵯峨　壱朗</t>
    <rPh sb="0" eb="2">
      <t>サガ</t>
    </rPh>
    <rPh sb="3" eb="4">
      <t>イチ</t>
    </rPh>
    <rPh sb="4" eb="5">
      <t>ロウ</t>
    </rPh>
    <phoneticPr fontId="3"/>
  </si>
  <si>
    <t>遠野市</t>
    <rPh sb="0" eb="3">
      <t>トオノシ</t>
    </rPh>
    <phoneticPr fontId="3"/>
  </si>
  <si>
    <t>本田　敏秋</t>
    <rPh sb="0" eb="2">
      <t>ホンダ</t>
    </rPh>
    <rPh sb="3" eb="4">
      <t>ビン</t>
    </rPh>
    <rPh sb="4" eb="5">
      <t>アキ</t>
    </rPh>
    <phoneticPr fontId="3"/>
  </si>
  <si>
    <t>多田　一彦</t>
    <rPh sb="0" eb="2">
      <t>タダ</t>
    </rPh>
    <rPh sb="3" eb="5">
      <t>カズヒコ</t>
    </rPh>
    <phoneticPr fontId="3"/>
  </si>
  <si>
    <t>一関市</t>
    <rPh sb="0" eb="3">
      <t>イチノセキシ</t>
    </rPh>
    <phoneticPr fontId="3"/>
  </si>
  <si>
    <t>勝部　修</t>
    <rPh sb="0" eb="1">
      <t>カツ</t>
    </rPh>
    <rPh sb="1" eb="2">
      <t>ベ</t>
    </rPh>
    <rPh sb="3" eb="4">
      <t>オサム</t>
    </rPh>
    <phoneticPr fontId="3"/>
  </si>
  <si>
    <t>二戸市</t>
    <rPh sb="0" eb="3">
      <t>ニノヘシ</t>
    </rPh>
    <phoneticPr fontId="3"/>
  </si>
  <si>
    <t>藤原　淳</t>
    <rPh sb="0" eb="2">
      <t>フジワラ</t>
    </rPh>
    <rPh sb="3" eb="4">
      <t>ジュン</t>
    </rPh>
    <phoneticPr fontId="3"/>
  </si>
  <si>
    <t>八幡平市</t>
    <rPh sb="0" eb="4">
      <t>ハチマンタイシ</t>
    </rPh>
    <phoneticPr fontId="3"/>
  </si>
  <si>
    <t>田村　正彦</t>
    <rPh sb="0" eb="2">
      <t>タムラ</t>
    </rPh>
    <rPh sb="3" eb="5">
      <t>マサヒコ</t>
    </rPh>
    <phoneticPr fontId="3"/>
  </si>
  <si>
    <t>工藤　直道</t>
    <rPh sb="0" eb="2">
      <t>クドウ</t>
    </rPh>
    <rPh sb="3" eb="4">
      <t>ナオ</t>
    </rPh>
    <rPh sb="4" eb="5">
      <t>ミチ</t>
    </rPh>
    <phoneticPr fontId="3"/>
  </si>
  <si>
    <t>奥州市</t>
    <rPh sb="0" eb="3">
      <t>オウシュウシ</t>
    </rPh>
    <phoneticPr fontId="3"/>
  </si>
  <si>
    <t>小沢　昌記</t>
    <rPh sb="0" eb="2">
      <t>オザワ</t>
    </rPh>
    <rPh sb="3" eb="4">
      <t>マサ</t>
    </rPh>
    <rPh sb="4" eb="5">
      <t>キ</t>
    </rPh>
    <phoneticPr fontId="3"/>
  </si>
  <si>
    <t>佐藤　邦夫</t>
    <rPh sb="0" eb="2">
      <t>サトウ</t>
    </rPh>
    <rPh sb="3" eb="4">
      <t>クニ</t>
    </rPh>
    <rPh sb="4" eb="5">
      <t>オット</t>
    </rPh>
    <phoneticPr fontId="3"/>
  </si>
  <si>
    <t>佐藤　洋</t>
    <rPh sb="0" eb="2">
      <t>サトウ</t>
    </rPh>
    <rPh sb="3" eb="4">
      <t>ヨウ</t>
    </rPh>
    <phoneticPr fontId="3"/>
  </si>
  <si>
    <t>紫波町</t>
    <rPh sb="0" eb="3">
      <t>シワチョウ</t>
    </rPh>
    <phoneticPr fontId="3"/>
  </si>
  <si>
    <t>熊谷　泉</t>
    <rPh sb="0" eb="2">
      <t>クマガヤ</t>
    </rPh>
    <rPh sb="3" eb="4">
      <t>イズミ</t>
    </rPh>
    <phoneticPr fontId="3"/>
  </si>
  <si>
    <t>西和賀町</t>
    <rPh sb="0" eb="4">
      <t>ニシワガマチ</t>
    </rPh>
    <phoneticPr fontId="3"/>
  </si>
  <si>
    <t>細井　洋行</t>
    <rPh sb="0" eb="2">
      <t>ホソイ</t>
    </rPh>
    <rPh sb="3" eb="4">
      <t>ヨウ</t>
    </rPh>
    <rPh sb="4" eb="5">
      <t>ユ</t>
    </rPh>
    <phoneticPr fontId="3"/>
  </si>
  <si>
    <t>内記　和彦</t>
    <rPh sb="0" eb="1">
      <t>ウチ</t>
    </rPh>
    <rPh sb="1" eb="2">
      <t>キ</t>
    </rPh>
    <rPh sb="3" eb="5">
      <t>カズヒコ</t>
    </rPh>
    <phoneticPr fontId="3"/>
  </si>
  <si>
    <t>金ケ崎町</t>
    <rPh sb="0" eb="3">
      <t>カナガサキ</t>
    </rPh>
    <rPh sb="3" eb="4">
      <t>マチ</t>
    </rPh>
    <phoneticPr fontId="3"/>
  </si>
  <si>
    <t>髙橋　由一</t>
    <rPh sb="0" eb="2">
      <t>タカハシ</t>
    </rPh>
    <rPh sb="3" eb="4">
      <t>ユ</t>
    </rPh>
    <rPh sb="4" eb="5">
      <t>ハジメ</t>
    </rPh>
    <phoneticPr fontId="3"/>
  </si>
  <si>
    <t>髙橋　寛寿</t>
    <rPh sb="0" eb="2">
      <t>タカハシ</t>
    </rPh>
    <rPh sb="3" eb="4">
      <t>カン</t>
    </rPh>
    <rPh sb="4" eb="5">
      <t>ジュ</t>
    </rPh>
    <phoneticPr fontId="3"/>
  </si>
  <si>
    <t>住田町</t>
    <rPh sb="0" eb="2">
      <t>スミダ</t>
    </rPh>
    <rPh sb="2" eb="3">
      <t>マチ</t>
    </rPh>
    <phoneticPr fontId="3"/>
  </si>
  <si>
    <t>神田　謙一</t>
    <rPh sb="0" eb="2">
      <t>カンダ</t>
    </rPh>
    <rPh sb="3" eb="5">
      <t>ケンイチ</t>
    </rPh>
    <phoneticPr fontId="3"/>
  </si>
  <si>
    <t>水野　英哉</t>
    <rPh sb="0" eb="2">
      <t>ミズノ</t>
    </rPh>
    <rPh sb="3" eb="4">
      <t>ヒデ</t>
    </rPh>
    <rPh sb="4" eb="5">
      <t>ヤ</t>
    </rPh>
    <phoneticPr fontId="3"/>
  </si>
  <si>
    <t>岩泉町</t>
    <rPh sb="0" eb="3">
      <t>イワイズミチョウ</t>
    </rPh>
    <phoneticPr fontId="3"/>
  </si>
  <si>
    <t>中居　健一</t>
    <rPh sb="0" eb="2">
      <t>ナカイ</t>
    </rPh>
    <rPh sb="3" eb="5">
      <t>ケンイチ</t>
    </rPh>
    <phoneticPr fontId="3"/>
  </si>
  <si>
    <t>田野畑村</t>
    <rPh sb="0" eb="4">
      <t>タノハタムラ</t>
    </rPh>
    <phoneticPr fontId="3"/>
  </si>
  <si>
    <t>石原　弘</t>
    <rPh sb="0" eb="2">
      <t>イシハラ</t>
    </rPh>
    <rPh sb="3" eb="4">
      <t>ヒロシ</t>
    </rPh>
    <phoneticPr fontId="3"/>
  </si>
  <si>
    <t>佐々木　靖</t>
    <rPh sb="0" eb="3">
      <t>ササキ</t>
    </rPh>
    <rPh sb="4" eb="5">
      <t>ヤスシ</t>
    </rPh>
    <phoneticPr fontId="3"/>
  </si>
  <si>
    <t>洋野町</t>
    <rPh sb="0" eb="2">
      <t>ヒロノ</t>
    </rPh>
    <rPh sb="2" eb="3">
      <t>チョウ</t>
    </rPh>
    <phoneticPr fontId="3"/>
  </si>
  <si>
    <t>水上　信宏</t>
    <rPh sb="0" eb="2">
      <t>ミズカミ</t>
    </rPh>
    <rPh sb="3" eb="4">
      <t>ノブ</t>
    </rPh>
    <rPh sb="4" eb="5">
      <t>ヒロシ</t>
    </rPh>
    <phoneticPr fontId="3"/>
  </si>
  <si>
    <t>一戸町</t>
    <rPh sb="0" eb="2">
      <t>イチノヘ</t>
    </rPh>
    <rPh sb="2" eb="3">
      <t>マチ</t>
    </rPh>
    <phoneticPr fontId="3"/>
  </si>
  <si>
    <t>田中　辰也</t>
    <rPh sb="0" eb="2">
      <t>タナカ</t>
    </rPh>
    <rPh sb="3" eb="4">
      <t>タツ</t>
    </rPh>
    <rPh sb="4" eb="5">
      <t>ヤ</t>
    </rPh>
    <phoneticPr fontId="3"/>
  </si>
  <si>
    <t>稲葉　暉</t>
    <rPh sb="0" eb="2">
      <t>イナバ</t>
    </rPh>
    <rPh sb="3" eb="4">
      <t>テル</t>
    </rPh>
    <phoneticPr fontId="3"/>
  </si>
  <si>
    <t>仙台市</t>
    <rPh sb="0" eb="3">
      <t>センダイシ</t>
    </rPh>
    <phoneticPr fontId="3"/>
  </si>
  <si>
    <t>菅原　裕典</t>
    <rPh sb="0" eb="2">
      <t>スガワラ</t>
    </rPh>
    <rPh sb="3" eb="4">
      <t>ユウ</t>
    </rPh>
    <rPh sb="4" eb="5">
      <t>テン</t>
    </rPh>
    <phoneticPr fontId="3"/>
  </si>
  <si>
    <t>林　宙紀</t>
    <rPh sb="0" eb="1">
      <t>ハヤシ</t>
    </rPh>
    <rPh sb="2" eb="3">
      <t>チュウ</t>
    </rPh>
    <rPh sb="3" eb="4">
      <t>キ</t>
    </rPh>
    <phoneticPr fontId="3"/>
  </si>
  <si>
    <t>大久保　三代</t>
    <rPh sb="0" eb="3">
      <t>オオクボ</t>
    </rPh>
    <rPh sb="4" eb="6">
      <t>サンダイ</t>
    </rPh>
    <phoneticPr fontId="3"/>
  </si>
  <si>
    <t>気仙沼市</t>
    <rPh sb="0" eb="4">
      <t>ケセンヌマシ</t>
    </rPh>
    <phoneticPr fontId="3"/>
  </si>
  <si>
    <t>菅原　茂</t>
    <rPh sb="0" eb="2">
      <t>スガワラ</t>
    </rPh>
    <rPh sb="3" eb="4">
      <t>シゲル</t>
    </rPh>
    <phoneticPr fontId="3"/>
  </si>
  <si>
    <t>斉藤　巳寿也</t>
    <rPh sb="0" eb="2">
      <t>サイトウ</t>
    </rPh>
    <rPh sb="3" eb="4">
      <t>ミ</t>
    </rPh>
    <rPh sb="4" eb="5">
      <t>ジュ</t>
    </rPh>
    <rPh sb="5" eb="6">
      <t>ヤ</t>
    </rPh>
    <phoneticPr fontId="3"/>
  </si>
  <si>
    <t>大崎市</t>
    <rPh sb="0" eb="3">
      <t>オオサキシ</t>
    </rPh>
    <phoneticPr fontId="3"/>
  </si>
  <si>
    <t>伊藤　康志</t>
    <rPh sb="0" eb="2">
      <t>イトウ</t>
    </rPh>
    <rPh sb="3" eb="4">
      <t>コウ</t>
    </rPh>
    <rPh sb="4" eb="5">
      <t>シ</t>
    </rPh>
    <phoneticPr fontId="3"/>
  </si>
  <si>
    <t>加藤　幹夫</t>
    <rPh sb="0" eb="2">
      <t>カトウ</t>
    </rPh>
    <rPh sb="3" eb="4">
      <t>ミキ</t>
    </rPh>
    <rPh sb="4" eb="5">
      <t>オット</t>
    </rPh>
    <phoneticPr fontId="3"/>
  </si>
  <si>
    <t>山元町</t>
    <rPh sb="0" eb="3">
      <t>ヤマモトチョウ</t>
    </rPh>
    <phoneticPr fontId="3"/>
  </si>
  <si>
    <t>齋藤　俊夫</t>
    <rPh sb="0" eb="2">
      <t>サイトウ</t>
    </rPh>
    <rPh sb="3" eb="4">
      <t>シュン</t>
    </rPh>
    <rPh sb="4" eb="5">
      <t>オット</t>
    </rPh>
    <phoneticPr fontId="3"/>
  </si>
  <si>
    <t>渡部　孝雄</t>
    <rPh sb="0" eb="2">
      <t>ワタベ</t>
    </rPh>
    <rPh sb="3" eb="4">
      <t>タカシ</t>
    </rPh>
    <rPh sb="4" eb="5">
      <t>オス</t>
    </rPh>
    <phoneticPr fontId="3"/>
  </si>
  <si>
    <t>利府町</t>
    <rPh sb="0" eb="2">
      <t>リフ</t>
    </rPh>
    <rPh sb="2" eb="3">
      <t>マチ</t>
    </rPh>
    <phoneticPr fontId="3"/>
  </si>
  <si>
    <t>熊谷　大</t>
    <rPh sb="0" eb="2">
      <t>クマガヤ</t>
    </rPh>
    <rPh sb="3" eb="4">
      <t>ダイ</t>
    </rPh>
    <phoneticPr fontId="3"/>
  </si>
  <si>
    <t>羽川　喜冨</t>
    <rPh sb="0" eb="1">
      <t>ハネ</t>
    </rPh>
    <rPh sb="1" eb="2">
      <t>カワ</t>
    </rPh>
    <rPh sb="3" eb="4">
      <t>キ</t>
    </rPh>
    <rPh sb="4" eb="5">
      <t>トミ</t>
    </rPh>
    <phoneticPr fontId="3"/>
  </si>
  <si>
    <t>吉田　裕哉</t>
    <rPh sb="0" eb="2">
      <t>ヨシダ</t>
    </rPh>
    <rPh sb="3" eb="4">
      <t>ヒロ</t>
    </rPh>
    <rPh sb="4" eb="5">
      <t>ヤ</t>
    </rPh>
    <phoneticPr fontId="3"/>
  </si>
  <si>
    <t>大野　尊行</t>
    <rPh sb="0" eb="2">
      <t>オオノ</t>
    </rPh>
    <rPh sb="3" eb="4">
      <t>タケル</t>
    </rPh>
    <rPh sb="4" eb="5">
      <t>ギョウ</t>
    </rPh>
    <phoneticPr fontId="3"/>
  </si>
  <si>
    <t>大郷町</t>
    <rPh sb="0" eb="3">
      <t>オオサトマチ</t>
    </rPh>
    <phoneticPr fontId="3"/>
  </si>
  <si>
    <t>田中　学</t>
    <rPh sb="0" eb="2">
      <t>タナカ</t>
    </rPh>
    <rPh sb="3" eb="4">
      <t>マナブ</t>
    </rPh>
    <phoneticPr fontId="3"/>
  </si>
  <si>
    <t>赤間　正幸</t>
    <rPh sb="0" eb="2">
      <t>アカマ</t>
    </rPh>
    <rPh sb="3" eb="5">
      <t>マサユキ</t>
    </rPh>
    <phoneticPr fontId="3"/>
  </si>
  <si>
    <t>石垣　正博</t>
    <rPh sb="0" eb="2">
      <t>イシガキ</t>
    </rPh>
    <rPh sb="3" eb="4">
      <t>マサ</t>
    </rPh>
    <rPh sb="4" eb="5">
      <t>ヒロ</t>
    </rPh>
    <phoneticPr fontId="3"/>
  </si>
  <si>
    <t>美里町</t>
    <rPh sb="0" eb="3">
      <t>ミサトマチ</t>
    </rPh>
    <phoneticPr fontId="3"/>
  </si>
  <si>
    <t>相澤　清一</t>
    <rPh sb="0" eb="2">
      <t>アイザワ</t>
    </rPh>
    <rPh sb="3" eb="5">
      <t>セイイチ</t>
    </rPh>
    <phoneticPr fontId="3"/>
  </si>
  <si>
    <t>南三陸町</t>
    <rPh sb="0" eb="4">
      <t>ミナミサンリクチョウ</t>
    </rPh>
    <phoneticPr fontId="3"/>
  </si>
  <si>
    <t>佐藤　仁</t>
    <rPh sb="0" eb="2">
      <t>サトウ</t>
    </rPh>
    <rPh sb="3" eb="4">
      <t>ジン</t>
    </rPh>
    <phoneticPr fontId="3"/>
  </si>
  <si>
    <t>阿部　寛行</t>
    <rPh sb="0" eb="2">
      <t>アベ</t>
    </rPh>
    <rPh sb="3" eb="4">
      <t>カン</t>
    </rPh>
    <rPh sb="4" eb="5">
      <t>ユキ</t>
    </rPh>
    <phoneticPr fontId="3"/>
  </si>
  <si>
    <t>能代市</t>
    <rPh sb="0" eb="3">
      <t>ノシロシ</t>
    </rPh>
    <phoneticPr fontId="3"/>
  </si>
  <si>
    <t>小野　立</t>
    <rPh sb="0" eb="2">
      <t>オノ</t>
    </rPh>
    <rPh sb="3" eb="4">
      <t>タ</t>
    </rPh>
    <phoneticPr fontId="3"/>
  </si>
  <si>
    <t>横手市</t>
    <rPh sb="0" eb="3">
      <t>ヨコテシ</t>
    </rPh>
    <phoneticPr fontId="3"/>
  </si>
  <si>
    <t>髙橋　大</t>
    <rPh sb="0" eb="2">
      <t>タカハシ</t>
    </rPh>
    <rPh sb="3" eb="4">
      <t>ダイ</t>
    </rPh>
    <phoneticPr fontId="3"/>
  </si>
  <si>
    <t>五十嵐　忠悦</t>
    <rPh sb="0" eb="3">
      <t>イガラシ</t>
    </rPh>
    <rPh sb="4" eb="5">
      <t>タダ</t>
    </rPh>
    <rPh sb="5" eb="6">
      <t>エツ</t>
    </rPh>
    <phoneticPr fontId="3"/>
  </si>
  <si>
    <t>鹿角市</t>
    <rPh sb="0" eb="3">
      <t>カヅノシ</t>
    </rPh>
    <phoneticPr fontId="3"/>
  </si>
  <si>
    <t>児玉　一</t>
    <rPh sb="0" eb="2">
      <t>コダマ</t>
    </rPh>
    <rPh sb="3" eb="4">
      <t>イチ</t>
    </rPh>
    <phoneticPr fontId="3"/>
  </si>
  <si>
    <t>和井内　貞光</t>
    <rPh sb="0" eb="2">
      <t>ワイ</t>
    </rPh>
    <rPh sb="2" eb="3">
      <t>ナイ</t>
    </rPh>
    <rPh sb="4" eb="5">
      <t>サダ</t>
    </rPh>
    <rPh sb="5" eb="6">
      <t>ミツ</t>
    </rPh>
    <phoneticPr fontId="3"/>
  </si>
  <si>
    <t>福島　壽榮</t>
    <rPh sb="0" eb="2">
      <t>フクシマ</t>
    </rPh>
    <rPh sb="3" eb="4">
      <t>コトブキ</t>
    </rPh>
    <rPh sb="4" eb="5">
      <t>エイ</t>
    </rPh>
    <phoneticPr fontId="3"/>
  </si>
  <si>
    <t>にかほ市</t>
    <rPh sb="3" eb="4">
      <t>シ</t>
    </rPh>
    <phoneticPr fontId="3"/>
  </si>
  <si>
    <t>市川　雄次</t>
    <rPh sb="0" eb="2">
      <t>イチカワ</t>
    </rPh>
    <rPh sb="3" eb="4">
      <t>ユウ</t>
    </rPh>
    <rPh sb="4" eb="5">
      <t>ジ</t>
    </rPh>
    <phoneticPr fontId="3"/>
  </si>
  <si>
    <t>渋谷　正敏</t>
    <rPh sb="0" eb="2">
      <t>シブヤ</t>
    </rPh>
    <rPh sb="3" eb="4">
      <t>マサ</t>
    </rPh>
    <rPh sb="4" eb="5">
      <t>ビン</t>
    </rPh>
    <phoneticPr fontId="3"/>
  </si>
  <si>
    <t>仙北市</t>
    <rPh sb="0" eb="3">
      <t>センボクシ</t>
    </rPh>
    <phoneticPr fontId="3"/>
  </si>
  <si>
    <t>門脇　光浩</t>
    <rPh sb="0" eb="2">
      <t>カドワキ</t>
    </rPh>
    <rPh sb="3" eb="4">
      <t>ミツ</t>
    </rPh>
    <rPh sb="4" eb="5">
      <t>ヒロ</t>
    </rPh>
    <phoneticPr fontId="3"/>
  </si>
  <si>
    <t>髙久　昭二</t>
    <rPh sb="0" eb="1">
      <t>タカ</t>
    </rPh>
    <rPh sb="1" eb="2">
      <t>ヒサ</t>
    </rPh>
    <rPh sb="3" eb="5">
      <t>ショウジ</t>
    </rPh>
    <phoneticPr fontId="3"/>
  </si>
  <si>
    <t>八峰町</t>
    <rPh sb="0" eb="1">
      <t>ハチ</t>
    </rPh>
    <rPh sb="1" eb="2">
      <t>ミネ</t>
    </rPh>
    <rPh sb="2" eb="3">
      <t>マチ</t>
    </rPh>
    <phoneticPr fontId="3"/>
  </si>
  <si>
    <t>森田　新一郎</t>
    <rPh sb="0" eb="2">
      <t>モリタ</t>
    </rPh>
    <rPh sb="3" eb="4">
      <t>シン</t>
    </rPh>
    <rPh sb="4" eb="6">
      <t>イチロウ</t>
    </rPh>
    <phoneticPr fontId="3"/>
  </si>
  <si>
    <t>鶴岡市</t>
    <rPh sb="0" eb="3">
      <t>ツルオカシ</t>
    </rPh>
    <phoneticPr fontId="3"/>
  </si>
  <si>
    <t>皆川　治</t>
    <rPh sb="0" eb="2">
      <t>ミナガワ</t>
    </rPh>
    <rPh sb="3" eb="4">
      <t>ジ</t>
    </rPh>
    <phoneticPr fontId="3"/>
  </si>
  <si>
    <t>榎本　政規</t>
    <rPh sb="0" eb="2">
      <t>エノモト</t>
    </rPh>
    <rPh sb="3" eb="4">
      <t>セイ</t>
    </rPh>
    <rPh sb="4" eb="5">
      <t>キ</t>
    </rPh>
    <phoneticPr fontId="3"/>
  </si>
  <si>
    <t>村山市</t>
    <rPh sb="0" eb="2">
      <t>ムラヤマ</t>
    </rPh>
    <rPh sb="2" eb="3">
      <t>シ</t>
    </rPh>
    <phoneticPr fontId="3"/>
  </si>
  <si>
    <t>志布　隆夫</t>
    <rPh sb="0" eb="1">
      <t>シ</t>
    </rPh>
    <rPh sb="1" eb="2">
      <t>ヌノ</t>
    </rPh>
    <rPh sb="3" eb="5">
      <t>タカオ</t>
    </rPh>
    <phoneticPr fontId="3"/>
  </si>
  <si>
    <t>西川町</t>
    <rPh sb="0" eb="3">
      <t>ニシカワマチ</t>
    </rPh>
    <phoneticPr fontId="3"/>
  </si>
  <si>
    <t>小川　一博</t>
    <rPh sb="0" eb="2">
      <t>オガワ</t>
    </rPh>
    <rPh sb="3" eb="4">
      <t>イチ</t>
    </rPh>
    <rPh sb="4" eb="5">
      <t>ヒロ</t>
    </rPh>
    <phoneticPr fontId="3"/>
  </si>
  <si>
    <t>横山　修</t>
    <rPh sb="0" eb="2">
      <t>ヨコヤマ</t>
    </rPh>
    <rPh sb="3" eb="4">
      <t>オサム</t>
    </rPh>
    <phoneticPr fontId="3"/>
  </si>
  <si>
    <t>真室川町</t>
    <rPh sb="0" eb="4">
      <t>マムロガワマチ</t>
    </rPh>
    <phoneticPr fontId="3"/>
  </si>
  <si>
    <t>新田　隆治</t>
    <rPh sb="0" eb="2">
      <t>ニッタ</t>
    </rPh>
    <rPh sb="3" eb="4">
      <t>タカシ</t>
    </rPh>
    <rPh sb="4" eb="5">
      <t>ジ</t>
    </rPh>
    <phoneticPr fontId="3"/>
  </si>
  <si>
    <t>井上　薫</t>
    <rPh sb="0" eb="2">
      <t>イノウエ</t>
    </rPh>
    <rPh sb="3" eb="4">
      <t>カオル</t>
    </rPh>
    <phoneticPr fontId="3"/>
  </si>
  <si>
    <t>鮭川村</t>
    <rPh sb="0" eb="3">
      <t>サケガワムラ</t>
    </rPh>
    <phoneticPr fontId="3"/>
  </si>
  <si>
    <t>元木　洋介</t>
    <rPh sb="0" eb="2">
      <t>モトキ</t>
    </rPh>
    <rPh sb="3" eb="4">
      <t>ヨウ</t>
    </rPh>
    <rPh sb="4" eb="5">
      <t>スケ</t>
    </rPh>
    <phoneticPr fontId="3"/>
  </si>
  <si>
    <t>横山　小一郎</t>
    <rPh sb="0" eb="2">
      <t>ヨコヤマ</t>
    </rPh>
    <rPh sb="3" eb="4">
      <t>コ</t>
    </rPh>
    <rPh sb="4" eb="6">
      <t>イチロウ</t>
    </rPh>
    <phoneticPr fontId="3"/>
  </si>
  <si>
    <t>高畠町</t>
    <rPh sb="0" eb="3">
      <t>タカハタマチ</t>
    </rPh>
    <phoneticPr fontId="3"/>
  </si>
  <si>
    <t>寒河江　信</t>
    <rPh sb="0" eb="3">
      <t>サガエ</t>
    </rPh>
    <rPh sb="4" eb="5">
      <t>シン</t>
    </rPh>
    <phoneticPr fontId="3"/>
  </si>
  <si>
    <t>庄内町</t>
    <rPh sb="0" eb="3">
      <t>ショウナイマチ</t>
    </rPh>
    <phoneticPr fontId="3"/>
  </si>
  <si>
    <t>原田　眞樹</t>
    <rPh sb="0" eb="2">
      <t>ハラダ</t>
    </rPh>
    <rPh sb="3" eb="4">
      <t>マ</t>
    </rPh>
    <rPh sb="4" eb="5">
      <t>ジュ</t>
    </rPh>
    <phoneticPr fontId="3"/>
  </si>
  <si>
    <t>富樫　透</t>
    <rPh sb="0" eb="2">
      <t>トミガシ</t>
    </rPh>
    <rPh sb="3" eb="4">
      <t>トオ</t>
    </rPh>
    <phoneticPr fontId="3"/>
  </si>
  <si>
    <t>加藤　將展</t>
    <rPh sb="0" eb="2">
      <t>カトウ</t>
    </rPh>
    <rPh sb="3" eb="4">
      <t>マサ</t>
    </rPh>
    <rPh sb="4" eb="5">
      <t>テン</t>
    </rPh>
    <phoneticPr fontId="3"/>
  </si>
  <si>
    <t>阿部　利勝</t>
    <rPh sb="0" eb="2">
      <t>アベ</t>
    </rPh>
    <rPh sb="3" eb="4">
      <t>リ</t>
    </rPh>
    <rPh sb="4" eb="5">
      <t>カツ</t>
    </rPh>
    <phoneticPr fontId="3"/>
  </si>
  <si>
    <t>福島市</t>
    <rPh sb="0" eb="3">
      <t>フクシマシ</t>
    </rPh>
    <phoneticPr fontId="3"/>
  </si>
  <si>
    <t>木幡　浩</t>
    <rPh sb="0" eb="2">
      <t>キハタ</t>
    </rPh>
    <rPh sb="3" eb="4">
      <t>ヒロ</t>
    </rPh>
    <phoneticPr fontId="3"/>
  </si>
  <si>
    <t>小林　香</t>
    <rPh sb="0" eb="2">
      <t>コバヤシ</t>
    </rPh>
    <rPh sb="3" eb="4">
      <t>カオリ</t>
    </rPh>
    <phoneticPr fontId="3"/>
  </si>
  <si>
    <t>法井　宜弘</t>
    <rPh sb="0" eb="1">
      <t>ホウ</t>
    </rPh>
    <rPh sb="1" eb="2">
      <t>イ</t>
    </rPh>
    <rPh sb="3" eb="4">
      <t>ノブ</t>
    </rPh>
    <rPh sb="4" eb="5">
      <t>ヒロ</t>
    </rPh>
    <phoneticPr fontId="3"/>
  </si>
  <si>
    <t>いわき市</t>
    <rPh sb="3" eb="4">
      <t>シ</t>
    </rPh>
    <phoneticPr fontId="3"/>
  </si>
  <si>
    <t>清水　敏男</t>
    <rPh sb="0" eb="2">
      <t>シミズ</t>
    </rPh>
    <rPh sb="3" eb="4">
      <t>ビン</t>
    </rPh>
    <rPh sb="4" eb="5">
      <t>オトコ</t>
    </rPh>
    <phoneticPr fontId="3"/>
  </si>
  <si>
    <t>渡邉　敬夫</t>
    <rPh sb="0" eb="2">
      <t>ワタナベ</t>
    </rPh>
    <rPh sb="3" eb="4">
      <t>ケイ</t>
    </rPh>
    <rPh sb="4" eb="5">
      <t>オット</t>
    </rPh>
    <phoneticPr fontId="3"/>
  </si>
  <si>
    <t>宇佐美　登</t>
    <rPh sb="0" eb="3">
      <t>ウサミ</t>
    </rPh>
    <rPh sb="4" eb="5">
      <t>ノボル</t>
    </rPh>
    <phoneticPr fontId="3"/>
  </si>
  <si>
    <t>喜多方市</t>
    <rPh sb="0" eb="3">
      <t>キタカタ</t>
    </rPh>
    <rPh sb="3" eb="4">
      <t>シ</t>
    </rPh>
    <phoneticPr fontId="3"/>
  </si>
  <si>
    <t>遠藤　忠一</t>
    <rPh sb="0" eb="2">
      <t>エンドウ</t>
    </rPh>
    <rPh sb="3" eb="4">
      <t>タダ</t>
    </rPh>
    <rPh sb="4" eb="5">
      <t>イチ</t>
    </rPh>
    <phoneticPr fontId="3"/>
  </si>
  <si>
    <t>菅野　康裕</t>
    <rPh sb="0" eb="2">
      <t>カンノ</t>
    </rPh>
    <rPh sb="3" eb="4">
      <t>コウ</t>
    </rPh>
    <rPh sb="4" eb="5">
      <t>ヒロ</t>
    </rPh>
    <phoneticPr fontId="3"/>
  </si>
  <si>
    <t>相馬市</t>
    <rPh sb="0" eb="3">
      <t>ソウマシ</t>
    </rPh>
    <phoneticPr fontId="3"/>
  </si>
  <si>
    <t>立谷　秀清</t>
    <rPh sb="0" eb="1">
      <t>タチ</t>
    </rPh>
    <rPh sb="1" eb="2">
      <t>タニ</t>
    </rPh>
    <rPh sb="3" eb="4">
      <t>ヒデ</t>
    </rPh>
    <rPh sb="4" eb="5">
      <t>キヨ</t>
    </rPh>
    <phoneticPr fontId="3"/>
  </si>
  <si>
    <t>荒川　五郎</t>
    <rPh sb="0" eb="2">
      <t>アラカワ</t>
    </rPh>
    <rPh sb="3" eb="5">
      <t>ゴロウ</t>
    </rPh>
    <phoneticPr fontId="3"/>
  </si>
  <si>
    <t>二本松市</t>
    <rPh sb="0" eb="4">
      <t>ニホンマツシ</t>
    </rPh>
    <phoneticPr fontId="3"/>
  </si>
  <si>
    <t>三保　恵一</t>
    <rPh sb="0" eb="2">
      <t>ミホ</t>
    </rPh>
    <rPh sb="3" eb="5">
      <t>ケイイチ</t>
    </rPh>
    <phoneticPr fontId="3"/>
  </si>
  <si>
    <t>新野　洋</t>
    <rPh sb="0" eb="1">
      <t>シン</t>
    </rPh>
    <rPh sb="1" eb="2">
      <t>ノ</t>
    </rPh>
    <rPh sb="3" eb="4">
      <t>ヨウ</t>
    </rPh>
    <phoneticPr fontId="3"/>
  </si>
  <si>
    <t>南相馬市</t>
    <rPh sb="0" eb="4">
      <t>ミナミソウマシ</t>
    </rPh>
    <phoneticPr fontId="3"/>
  </si>
  <si>
    <t>門馬　和夫</t>
    <rPh sb="0" eb="2">
      <t>カドマ</t>
    </rPh>
    <rPh sb="3" eb="5">
      <t>カズオ</t>
    </rPh>
    <phoneticPr fontId="3"/>
  </si>
  <si>
    <t>桜井　勝延</t>
    <rPh sb="0" eb="2">
      <t>サクライ</t>
    </rPh>
    <rPh sb="3" eb="4">
      <t>カツ</t>
    </rPh>
    <phoneticPr fontId="3"/>
  </si>
  <si>
    <t>伊達市</t>
    <rPh sb="0" eb="3">
      <t>ダテシ</t>
    </rPh>
    <phoneticPr fontId="3"/>
  </si>
  <si>
    <t>須田　博行</t>
    <rPh sb="0" eb="2">
      <t>スダ</t>
    </rPh>
    <rPh sb="3" eb="4">
      <t>ヒロ</t>
    </rPh>
    <rPh sb="4" eb="5">
      <t>ユキ</t>
    </rPh>
    <phoneticPr fontId="3"/>
  </si>
  <si>
    <t>仁志田　昇司</t>
    <rPh sb="0" eb="2">
      <t>ニシ</t>
    </rPh>
    <rPh sb="2" eb="3">
      <t>タ</t>
    </rPh>
    <rPh sb="4" eb="5">
      <t>ノボル</t>
    </rPh>
    <rPh sb="5" eb="6">
      <t>ツカサ</t>
    </rPh>
    <phoneticPr fontId="3"/>
  </si>
  <si>
    <t>高橋　一由</t>
    <rPh sb="0" eb="2">
      <t>タカハシ</t>
    </rPh>
    <rPh sb="3" eb="4">
      <t>イチ</t>
    </rPh>
    <phoneticPr fontId="3"/>
  </si>
  <si>
    <t>遠藤　保二</t>
    <rPh sb="0" eb="2">
      <t>エンドウ</t>
    </rPh>
    <rPh sb="3" eb="4">
      <t>ホ</t>
    </rPh>
    <rPh sb="4" eb="5">
      <t>ニ</t>
    </rPh>
    <phoneticPr fontId="3"/>
  </si>
  <si>
    <t>橘　典雄</t>
    <rPh sb="0" eb="1">
      <t>タチバナ</t>
    </rPh>
    <rPh sb="2" eb="3">
      <t>テン</t>
    </rPh>
    <rPh sb="3" eb="4">
      <t>オス</t>
    </rPh>
    <phoneticPr fontId="3"/>
  </si>
  <si>
    <t>大玉村</t>
    <rPh sb="0" eb="3">
      <t>オオタマムラ</t>
    </rPh>
    <phoneticPr fontId="3"/>
  </si>
  <si>
    <t>押山　利一</t>
    <rPh sb="0" eb="2">
      <t>オシヤマ</t>
    </rPh>
    <rPh sb="3" eb="4">
      <t>リ</t>
    </rPh>
    <rPh sb="4" eb="5">
      <t>イチ</t>
    </rPh>
    <phoneticPr fontId="3"/>
  </si>
  <si>
    <t>遠藤　勇雄</t>
    <rPh sb="0" eb="2">
      <t>エンドウ</t>
    </rPh>
    <rPh sb="3" eb="4">
      <t>ユウ</t>
    </rPh>
    <rPh sb="4" eb="5">
      <t>オス</t>
    </rPh>
    <phoneticPr fontId="3"/>
  </si>
  <si>
    <t>下郷町</t>
    <rPh sb="0" eb="3">
      <t>シモゴウマチ</t>
    </rPh>
    <phoneticPr fontId="3"/>
  </si>
  <si>
    <t>星　學</t>
    <rPh sb="0" eb="1">
      <t>ホシ</t>
    </rPh>
    <rPh sb="2" eb="3">
      <t>ガク</t>
    </rPh>
    <phoneticPr fontId="3"/>
  </si>
  <si>
    <t>星　澄雄</t>
    <rPh sb="0" eb="1">
      <t>ホシ</t>
    </rPh>
    <rPh sb="2" eb="4">
      <t>スミオ</t>
    </rPh>
    <phoneticPr fontId="3"/>
  </si>
  <si>
    <t>南会津町</t>
    <rPh sb="0" eb="3">
      <t>ミナミアイヅ</t>
    </rPh>
    <rPh sb="3" eb="4">
      <t>マチ</t>
    </rPh>
    <phoneticPr fontId="3"/>
  </si>
  <si>
    <t>大宅　宗吉</t>
    <rPh sb="0" eb="1">
      <t>オオ</t>
    </rPh>
    <rPh sb="1" eb="2">
      <t>タク</t>
    </rPh>
    <rPh sb="3" eb="4">
      <t>ソウ</t>
    </rPh>
    <rPh sb="4" eb="5">
      <t>キチ</t>
    </rPh>
    <phoneticPr fontId="3"/>
  </si>
  <si>
    <t>湯田　芳博</t>
    <rPh sb="0" eb="2">
      <t>ユダ</t>
    </rPh>
    <rPh sb="3" eb="4">
      <t>ヨシ</t>
    </rPh>
    <rPh sb="4" eb="5">
      <t>ヒロ</t>
    </rPh>
    <phoneticPr fontId="3"/>
  </si>
  <si>
    <t>湯田　文則</t>
    <rPh sb="0" eb="2">
      <t>ユダ</t>
    </rPh>
    <rPh sb="3" eb="4">
      <t>ブン</t>
    </rPh>
    <rPh sb="4" eb="5">
      <t>ノリ</t>
    </rPh>
    <phoneticPr fontId="3"/>
  </si>
  <si>
    <t>西会津町</t>
    <rPh sb="0" eb="4">
      <t>ニシアイヅマチ</t>
    </rPh>
    <phoneticPr fontId="3"/>
  </si>
  <si>
    <t>薄　友喜</t>
    <rPh sb="0" eb="1">
      <t>ウス</t>
    </rPh>
    <rPh sb="2" eb="3">
      <t>トモ</t>
    </rPh>
    <rPh sb="3" eb="4">
      <t>キ</t>
    </rPh>
    <phoneticPr fontId="3"/>
  </si>
  <si>
    <t>伊藤　勝</t>
    <rPh sb="0" eb="2">
      <t>イトウ</t>
    </rPh>
    <rPh sb="3" eb="4">
      <t>カツ</t>
    </rPh>
    <phoneticPr fontId="3"/>
  </si>
  <si>
    <t>齋藤　久</t>
    <rPh sb="0" eb="2">
      <t>サイトウ</t>
    </rPh>
    <rPh sb="3" eb="4">
      <t>ヒサ</t>
    </rPh>
    <phoneticPr fontId="3"/>
  </si>
  <si>
    <t>会津坂下町</t>
    <rPh sb="0" eb="4">
      <t>アイヅサカシタ</t>
    </rPh>
    <rPh sb="4" eb="5">
      <t>マチ</t>
    </rPh>
    <phoneticPr fontId="3"/>
  </si>
  <si>
    <t>齋藤　文英</t>
    <rPh sb="0" eb="2">
      <t>サイトウ</t>
    </rPh>
    <rPh sb="3" eb="4">
      <t>ブン</t>
    </rPh>
    <rPh sb="4" eb="5">
      <t>エイ</t>
    </rPh>
    <phoneticPr fontId="3"/>
  </si>
  <si>
    <t>齋藤　善平</t>
    <rPh sb="0" eb="2">
      <t>サイトウ</t>
    </rPh>
    <rPh sb="3" eb="4">
      <t>ゼン</t>
    </rPh>
    <rPh sb="4" eb="5">
      <t>ヘイ</t>
    </rPh>
    <phoneticPr fontId="3"/>
  </si>
  <si>
    <t>昭和村</t>
    <rPh sb="0" eb="3">
      <t>ショウワムラ</t>
    </rPh>
    <phoneticPr fontId="3"/>
  </si>
  <si>
    <t>舟木　幸一</t>
    <rPh sb="0" eb="2">
      <t>フナキ</t>
    </rPh>
    <rPh sb="3" eb="4">
      <t>ユキ</t>
    </rPh>
    <rPh sb="4" eb="5">
      <t>イチ</t>
    </rPh>
    <phoneticPr fontId="3"/>
  </si>
  <si>
    <t>渡辺　稔雄</t>
    <rPh sb="0" eb="2">
      <t>ワタナベ</t>
    </rPh>
    <rPh sb="3" eb="4">
      <t>ミノル</t>
    </rPh>
    <rPh sb="4" eb="5">
      <t>オス</t>
    </rPh>
    <phoneticPr fontId="3"/>
  </si>
  <si>
    <t>会津美里町</t>
    <rPh sb="0" eb="5">
      <t>アイヅミサトマチ</t>
    </rPh>
    <phoneticPr fontId="3"/>
  </si>
  <si>
    <t>渡部　英敏</t>
    <rPh sb="0" eb="2">
      <t>ワタベ</t>
    </rPh>
    <rPh sb="3" eb="4">
      <t>ヒデ</t>
    </rPh>
    <rPh sb="4" eb="5">
      <t>ビン</t>
    </rPh>
    <phoneticPr fontId="3"/>
  </si>
  <si>
    <t>西郷村</t>
    <rPh sb="0" eb="2">
      <t>サイゴウ</t>
    </rPh>
    <rPh sb="2" eb="3">
      <t>ムラ</t>
    </rPh>
    <phoneticPr fontId="3"/>
  </si>
  <si>
    <t>髙橋　廣志</t>
    <rPh sb="0" eb="2">
      <t>タカハシ</t>
    </rPh>
    <rPh sb="3" eb="4">
      <t>ヒロ</t>
    </rPh>
    <rPh sb="4" eb="5">
      <t>シ</t>
    </rPh>
    <phoneticPr fontId="3"/>
  </si>
  <si>
    <t>佐藤　富男</t>
    <rPh sb="0" eb="2">
      <t>サトウ</t>
    </rPh>
    <rPh sb="3" eb="4">
      <t>トミ</t>
    </rPh>
    <rPh sb="4" eb="5">
      <t>オトコ</t>
    </rPh>
    <phoneticPr fontId="3"/>
  </si>
  <si>
    <t>泉崎村</t>
    <rPh sb="0" eb="2">
      <t>センザキ</t>
    </rPh>
    <rPh sb="2" eb="3">
      <t>ムラ</t>
    </rPh>
    <phoneticPr fontId="3"/>
  </si>
  <si>
    <t>久保木　正大</t>
    <rPh sb="0" eb="3">
      <t>クボキ</t>
    </rPh>
    <rPh sb="4" eb="5">
      <t>マサ</t>
    </rPh>
    <rPh sb="5" eb="6">
      <t>ダイ</t>
    </rPh>
    <phoneticPr fontId="3"/>
  </si>
  <si>
    <t>広野町</t>
    <rPh sb="0" eb="3">
      <t>ヒロノチョウ</t>
    </rPh>
    <phoneticPr fontId="3"/>
  </si>
  <si>
    <t>遠藤　智</t>
    <rPh sb="0" eb="2">
      <t>エンドウ</t>
    </rPh>
    <rPh sb="3" eb="4">
      <t>トモ</t>
    </rPh>
    <phoneticPr fontId="3"/>
  </si>
  <si>
    <t>黒田　耕喜</t>
    <rPh sb="0" eb="2">
      <t>クロダ</t>
    </rPh>
    <rPh sb="3" eb="4">
      <t>タガヤ</t>
    </rPh>
    <rPh sb="4" eb="5">
      <t>キ</t>
    </rPh>
    <phoneticPr fontId="3"/>
  </si>
  <si>
    <t>岡田　秀平</t>
    <rPh sb="0" eb="2">
      <t>オカダ</t>
    </rPh>
    <rPh sb="3" eb="4">
      <t>シュウ</t>
    </rPh>
    <rPh sb="4" eb="5">
      <t>ヘイ</t>
    </rPh>
    <phoneticPr fontId="3"/>
  </si>
  <si>
    <t>富岡町</t>
    <rPh sb="0" eb="2">
      <t>トミオカ</t>
    </rPh>
    <rPh sb="2" eb="3">
      <t>マチ</t>
    </rPh>
    <phoneticPr fontId="3"/>
  </si>
  <si>
    <t>宮本　皓一</t>
    <rPh sb="0" eb="2">
      <t>ミヤモト</t>
    </rPh>
    <rPh sb="3" eb="4">
      <t>ヒロシ</t>
    </rPh>
    <rPh sb="4" eb="5">
      <t>イチ</t>
    </rPh>
    <phoneticPr fontId="3"/>
  </si>
  <si>
    <t>山本　育男</t>
    <rPh sb="0" eb="2">
      <t>ヤマモト</t>
    </rPh>
    <rPh sb="3" eb="4">
      <t>イク</t>
    </rPh>
    <rPh sb="4" eb="5">
      <t>オトコ</t>
    </rPh>
    <phoneticPr fontId="3"/>
  </si>
  <si>
    <t>石岡市</t>
    <rPh sb="0" eb="3">
      <t>イシオカシ</t>
    </rPh>
    <phoneticPr fontId="3"/>
  </si>
  <si>
    <t>今泉　文彦</t>
    <rPh sb="0" eb="2">
      <t>イマイズミ</t>
    </rPh>
    <rPh sb="3" eb="5">
      <t>フミヒコ</t>
    </rPh>
    <phoneticPr fontId="3"/>
  </si>
  <si>
    <t>龍ケ崎市</t>
    <rPh sb="0" eb="3">
      <t>リュウガサキ</t>
    </rPh>
    <rPh sb="3" eb="4">
      <t>シ</t>
    </rPh>
    <phoneticPr fontId="3"/>
  </si>
  <si>
    <t>中山　一生</t>
    <rPh sb="0" eb="2">
      <t>ナカヤマ</t>
    </rPh>
    <rPh sb="3" eb="5">
      <t>イッショウ</t>
    </rPh>
    <phoneticPr fontId="3"/>
  </si>
  <si>
    <t>藤木　妙子</t>
    <rPh sb="0" eb="2">
      <t>フジキ</t>
    </rPh>
    <rPh sb="3" eb="5">
      <t>タエコ</t>
    </rPh>
    <phoneticPr fontId="3"/>
  </si>
  <si>
    <t>下妻市</t>
    <rPh sb="0" eb="3">
      <t>シモツマシ</t>
    </rPh>
    <phoneticPr fontId="3"/>
  </si>
  <si>
    <t>菊池　博</t>
    <rPh sb="0" eb="2">
      <t>キクチ</t>
    </rPh>
    <rPh sb="3" eb="4">
      <t>ヒロシ</t>
    </rPh>
    <phoneticPr fontId="3"/>
  </si>
  <si>
    <t>稲葉　本治</t>
    <rPh sb="0" eb="2">
      <t>イナバ</t>
    </rPh>
    <rPh sb="3" eb="4">
      <t>ホン</t>
    </rPh>
    <rPh sb="4" eb="5">
      <t>ジ</t>
    </rPh>
    <phoneticPr fontId="3"/>
  </si>
  <si>
    <t>常陸太田市</t>
    <rPh sb="0" eb="5">
      <t>ヒタチオオタシ</t>
    </rPh>
    <phoneticPr fontId="3"/>
  </si>
  <si>
    <t>大久保　太一</t>
    <rPh sb="0" eb="3">
      <t>オオクボ</t>
    </rPh>
    <rPh sb="4" eb="6">
      <t>タイチ</t>
    </rPh>
    <phoneticPr fontId="3"/>
  </si>
  <si>
    <t>高萩市</t>
    <rPh sb="0" eb="3">
      <t>タカハギシ</t>
    </rPh>
    <phoneticPr fontId="3"/>
  </si>
  <si>
    <t>大部　勝規</t>
    <rPh sb="0" eb="2">
      <t>オオブ</t>
    </rPh>
    <rPh sb="3" eb="4">
      <t>カツ</t>
    </rPh>
    <rPh sb="4" eb="5">
      <t>キ</t>
    </rPh>
    <phoneticPr fontId="3"/>
  </si>
  <si>
    <t>小田木　真代</t>
    <rPh sb="0" eb="3">
      <t>オダギ</t>
    </rPh>
    <rPh sb="4" eb="6">
      <t>マヨ</t>
    </rPh>
    <phoneticPr fontId="3"/>
  </si>
  <si>
    <t>笠間市</t>
    <rPh sb="0" eb="3">
      <t>カサマシ</t>
    </rPh>
    <phoneticPr fontId="3"/>
  </si>
  <si>
    <t>山口　伸樹</t>
    <rPh sb="0" eb="2">
      <t>ヤマグチ</t>
    </rPh>
    <rPh sb="3" eb="4">
      <t>ノブ</t>
    </rPh>
    <rPh sb="4" eb="5">
      <t>ジュ</t>
    </rPh>
    <phoneticPr fontId="3"/>
  </si>
  <si>
    <t>鹿嶋市</t>
    <rPh sb="0" eb="3">
      <t>カシマシ</t>
    </rPh>
    <phoneticPr fontId="3"/>
  </si>
  <si>
    <t>錦織　孝一</t>
    <rPh sb="0" eb="2">
      <t>ニシキオリ</t>
    </rPh>
    <rPh sb="3" eb="5">
      <t>コウイチ</t>
    </rPh>
    <phoneticPr fontId="3"/>
  </si>
  <si>
    <t>佐藤　信成</t>
    <rPh sb="0" eb="2">
      <t>サトウ</t>
    </rPh>
    <rPh sb="3" eb="4">
      <t>ノブ</t>
    </rPh>
    <rPh sb="4" eb="5">
      <t>ナリ</t>
    </rPh>
    <phoneticPr fontId="3"/>
  </si>
  <si>
    <t>桜川市</t>
    <rPh sb="0" eb="3">
      <t>サクラガワシ</t>
    </rPh>
    <phoneticPr fontId="3"/>
  </si>
  <si>
    <t>大塚　秀喜</t>
    <rPh sb="0" eb="2">
      <t>オオツカ</t>
    </rPh>
    <rPh sb="3" eb="4">
      <t>ヒデ</t>
    </rPh>
    <rPh sb="4" eb="5">
      <t>キ</t>
    </rPh>
    <phoneticPr fontId="3"/>
  </si>
  <si>
    <t>榎戸　和也</t>
    <rPh sb="0" eb="1">
      <t>エノ</t>
    </rPh>
    <rPh sb="1" eb="2">
      <t>ト</t>
    </rPh>
    <rPh sb="3" eb="5">
      <t>カズヤ</t>
    </rPh>
    <phoneticPr fontId="3"/>
  </si>
  <si>
    <t>高橋　満</t>
    <rPh sb="0" eb="2">
      <t>タカハシ</t>
    </rPh>
    <rPh sb="3" eb="4">
      <t>マン</t>
    </rPh>
    <phoneticPr fontId="3"/>
  </si>
  <si>
    <t>神栖市</t>
    <rPh sb="0" eb="3">
      <t>カミスシ</t>
    </rPh>
    <phoneticPr fontId="3"/>
  </si>
  <si>
    <t>石田　進</t>
    <rPh sb="0" eb="2">
      <t>イシダ</t>
    </rPh>
    <rPh sb="3" eb="4">
      <t>ススム</t>
    </rPh>
    <phoneticPr fontId="3"/>
  </si>
  <si>
    <t>伊藤　大</t>
    <rPh sb="0" eb="2">
      <t>イトウ</t>
    </rPh>
    <rPh sb="3" eb="4">
      <t>ダイ</t>
    </rPh>
    <phoneticPr fontId="3"/>
  </si>
  <si>
    <t>境川　幸雄</t>
    <rPh sb="0" eb="2">
      <t>サカイガワ</t>
    </rPh>
    <rPh sb="3" eb="5">
      <t>ユキオ</t>
    </rPh>
    <phoneticPr fontId="3"/>
  </si>
  <si>
    <t>行方市</t>
    <rPh sb="0" eb="2">
      <t>ナメカタ</t>
    </rPh>
    <rPh sb="2" eb="3">
      <t>シ</t>
    </rPh>
    <phoneticPr fontId="3"/>
  </si>
  <si>
    <t>鈴木　周也</t>
    <rPh sb="0" eb="2">
      <t>スズキ</t>
    </rPh>
    <rPh sb="3" eb="4">
      <t>シュウ</t>
    </rPh>
    <rPh sb="4" eb="5">
      <t>ヤ</t>
    </rPh>
    <phoneticPr fontId="3"/>
  </si>
  <si>
    <t>山口　律理</t>
    <rPh sb="0" eb="2">
      <t>ヤマグチ</t>
    </rPh>
    <rPh sb="3" eb="4">
      <t>リツ</t>
    </rPh>
    <rPh sb="4" eb="5">
      <t>リ</t>
    </rPh>
    <phoneticPr fontId="3"/>
  </si>
  <si>
    <t>鉾田市</t>
    <rPh sb="0" eb="3">
      <t>ホコタシ</t>
    </rPh>
    <phoneticPr fontId="3"/>
  </si>
  <si>
    <t>岸田　一夫</t>
    <rPh sb="0" eb="2">
      <t>キシダ</t>
    </rPh>
    <rPh sb="3" eb="5">
      <t>カズオ</t>
    </rPh>
    <phoneticPr fontId="3"/>
  </si>
  <si>
    <t>小川　一彦</t>
    <rPh sb="0" eb="2">
      <t>オガワ</t>
    </rPh>
    <rPh sb="3" eb="5">
      <t>カズヒコ</t>
    </rPh>
    <phoneticPr fontId="3"/>
  </si>
  <si>
    <t>方波見　和彦</t>
    <rPh sb="0" eb="3">
      <t>カタバミ</t>
    </rPh>
    <rPh sb="4" eb="6">
      <t>カズヒコ</t>
    </rPh>
    <phoneticPr fontId="3"/>
  </si>
  <si>
    <t>田口　清則</t>
    <rPh sb="0" eb="2">
      <t>タグチ</t>
    </rPh>
    <rPh sb="3" eb="4">
      <t>キヨ</t>
    </rPh>
    <rPh sb="4" eb="5">
      <t>ノリ</t>
    </rPh>
    <phoneticPr fontId="3"/>
  </si>
  <si>
    <t>つくばみらい市</t>
    <rPh sb="6" eb="7">
      <t>シ</t>
    </rPh>
    <phoneticPr fontId="3"/>
  </si>
  <si>
    <t>小田川　浩</t>
    <rPh sb="0" eb="3">
      <t>オダガワ</t>
    </rPh>
    <rPh sb="4" eb="5">
      <t>ヒロシ</t>
    </rPh>
    <phoneticPr fontId="3"/>
  </si>
  <si>
    <t>片庭　正雄</t>
    <rPh sb="0" eb="1">
      <t>カタ</t>
    </rPh>
    <rPh sb="1" eb="2">
      <t>ニワ</t>
    </rPh>
    <rPh sb="3" eb="5">
      <t>マサオ</t>
    </rPh>
    <phoneticPr fontId="3"/>
  </si>
  <si>
    <t>小美玉市</t>
    <rPh sb="0" eb="4">
      <t>オミタマシ</t>
    </rPh>
    <phoneticPr fontId="3"/>
  </si>
  <si>
    <t>東海村</t>
    <rPh sb="0" eb="3">
      <t>トウカイムラ</t>
    </rPh>
    <phoneticPr fontId="3"/>
  </si>
  <si>
    <t>山田　修</t>
    <rPh sb="0" eb="2">
      <t>ヤマダ</t>
    </rPh>
    <rPh sb="3" eb="4">
      <t>オサム</t>
    </rPh>
    <phoneticPr fontId="3"/>
  </si>
  <si>
    <t>阿見町</t>
    <rPh sb="0" eb="3">
      <t>アミマチ</t>
    </rPh>
    <phoneticPr fontId="3"/>
  </si>
  <si>
    <t>千葉　繁</t>
    <rPh sb="0" eb="2">
      <t>チバ</t>
    </rPh>
    <rPh sb="3" eb="4">
      <t>シゲル</t>
    </rPh>
    <phoneticPr fontId="3"/>
  </si>
  <si>
    <t>天田　富司男</t>
    <rPh sb="0" eb="2">
      <t>アマダ</t>
    </rPh>
    <rPh sb="3" eb="5">
      <t>フジ</t>
    </rPh>
    <rPh sb="5" eb="6">
      <t>オトコ</t>
    </rPh>
    <phoneticPr fontId="3"/>
  </si>
  <si>
    <t>河内町</t>
    <rPh sb="0" eb="2">
      <t>カワウチ</t>
    </rPh>
    <rPh sb="2" eb="3">
      <t>マチ</t>
    </rPh>
    <phoneticPr fontId="3"/>
  </si>
  <si>
    <t>雑賀　正光</t>
    <rPh sb="0" eb="1">
      <t>ザツ</t>
    </rPh>
    <rPh sb="3" eb="4">
      <t>マサ</t>
    </rPh>
    <rPh sb="4" eb="5">
      <t>ミツ</t>
    </rPh>
    <phoneticPr fontId="3"/>
  </si>
  <si>
    <t>橋本　正裕</t>
    <rPh sb="0" eb="2">
      <t>ハシモト</t>
    </rPh>
    <rPh sb="3" eb="4">
      <t>マサ</t>
    </rPh>
    <rPh sb="4" eb="5">
      <t>ユウ</t>
    </rPh>
    <phoneticPr fontId="3"/>
  </si>
  <si>
    <t>髙嶋　勇喜</t>
    <rPh sb="0" eb="2">
      <t>タカシマ</t>
    </rPh>
    <rPh sb="3" eb="4">
      <t>ユウ</t>
    </rPh>
    <rPh sb="4" eb="5">
      <t>キ</t>
    </rPh>
    <phoneticPr fontId="3"/>
  </si>
  <si>
    <t>利根町</t>
    <rPh sb="0" eb="2">
      <t>トネ</t>
    </rPh>
    <rPh sb="2" eb="3">
      <t>マチ</t>
    </rPh>
    <phoneticPr fontId="3"/>
  </si>
  <si>
    <t>佐々木　喜章</t>
    <rPh sb="0" eb="3">
      <t>ササキ</t>
    </rPh>
    <rPh sb="4" eb="5">
      <t>キ</t>
    </rPh>
    <rPh sb="5" eb="6">
      <t>アキラ</t>
    </rPh>
    <phoneticPr fontId="3"/>
  </si>
  <si>
    <t>遠山　務</t>
    <rPh sb="0" eb="2">
      <t>トオヤマ</t>
    </rPh>
    <rPh sb="3" eb="4">
      <t>ム</t>
    </rPh>
    <phoneticPr fontId="3"/>
  </si>
  <si>
    <t>井原　正光</t>
    <rPh sb="0" eb="2">
      <t>イハラ</t>
    </rPh>
    <rPh sb="3" eb="4">
      <t>マサ</t>
    </rPh>
    <rPh sb="4" eb="5">
      <t>ミツ</t>
    </rPh>
    <phoneticPr fontId="3"/>
  </si>
  <si>
    <t>栃木市</t>
    <rPh sb="0" eb="3">
      <t>トチギシ</t>
    </rPh>
    <phoneticPr fontId="3"/>
  </si>
  <si>
    <t>大川　秀子</t>
    <rPh sb="0" eb="2">
      <t>オオカワ</t>
    </rPh>
    <rPh sb="3" eb="5">
      <t>ヒデコ</t>
    </rPh>
    <phoneticPr fontId="3"/>
  </si>
  <si>
    <t>日光市</t>
    <rPh sb="0" eb="2">
      <t>ニッコウ</t>
    </rPh>
    <rPh sb="2" eb="3">
      <t>シ</t>
    </rPh>
    <phoneticPr fontId="3"/>
  </si>
  <si>
    <t>大嶋　一生</t>
    <rPh sb="0" eb="2">
      <t>オオシマ</t>
    </rPh>
    <rPh sb="3" eb="5">
      <t>イッショウ</t>
    </rPh>
    <phoneticPr fontId="3"/>
  </si>
  <si>
    <t>阿部　哲夫</t>
    <rPh sb="0" eb="2">
      <t>アベ</t>
    </rPh>
    <rPh sb="3" eb="5">
      <t>テツオ</t>
    </rPh>
    <phoneticPr fontId="3"/>
  </si>
  <si>
    <t>長谷川　敬</t>
    <rPh sb="0" eb="3">
      <t>ハセガワ</t>
    </rPh>
    <rPh sb="4" eb="5">
      <t>ケイ</t>
    </rPh>
    <phoneticPr fontId="3"/>
  </si>
  <si>
    <t>齋藤　敏夫</t>
    <rPh sb="0" eb="2">
      <t>サイトウ</t>
    </rPh>
    <rPh sb="3" eb="5">
      <t>トシオ</t>
    </rPh>
    <phoneticPr fontId="3"/>
  </si>
  <si>
    <t>大田原市</t>
    <rPh sb="0" eb="4">
      <t>オオタワラシ</t>
    </rPh>
    <phoneticPr fontId="3"/>
  </si>
  <si>
    <t>津久井　富雄</t>
    <rPh sb="0" eb="3">
      <t>ツクイ</t>
    </rPh>
    <rPh sb="4" eb="6">
      <t>トミオ</t>
    </rPh>
    <phoneticPr fontId="3"/>
  </si>
  <si>
    <t>本澤　捷治</t>
    <rPh sb="0" eb="1">
      <t>ホン</t>
    </rPh>
    <rPh sb="1" eb="2">
      <t>サワ</t>
    </rPh>
    <rPh sb="3" eb="4">
      <t>ショウ</t>
    </rPh>
    <rPh sb="4" eb="5">
      <t>ジ</t>
    </rPh>
    <phoneticPr fontId="3"/>
  </si>
  <si>
    <t>那須烏山市</t>
    <rPh sb="0" eb="5">
      <t>ナスカラスヤマシ</t>
    </rPh>
    <phoneticPr fontId="3"/>
  </si>
  <si>
    <t>川俣　純子</t>
    <rPh sb="0" eb="2">
      <t>カワマタ</t>
    </rPh>
    <rPh sb="3" eb="5">
      <t>ジュンコ</t>
    </rPh>
    <phoneticPr fontId="3"/>
  </si>
  <si>
    <t>塚原　雅志</t>
    <rPh sb="0" eb="2">
      <t>ツカハラ</t>
    </rPh>
    <rPh sb="3" eb="5">
      <t>マサシ</t>
    </rPh>
    <phoneticPr fontId="3"/>
  </si>
  <si>
    <t>益子町</t>
    <rPh sb="0" eb="3">
      <t>マシコマチ</t>
    </rPh>
    <phoneticPr fontId="3"/>
  </si>
  <si>
    <t>大塚　朋之</t>
    <rPh sb="0" eb="2">
      <t>オオツカ</t>
    </rPh>
    <rPh sb="3" eb="4">
      <t>トモ</t>
    </rPh>
    <rPh sb="4" eb="5">
      <t>ユキ</t>
    </rPh>
    <phoneticPr fontId="3"/>
  </si>
  <si>
    <t>長岡　景介</t>
    <rPh sb="0" eb="2">
      <t>ナガオカ</t>
    </rPh>
    <rPh sb="3" eb="4">
      <t>ケイ</t>
    </rPh>
    <rPh sb="4" eb="5">
      <t>スケ</t>
    </rPh>
    <phoneticPr fontId="3"/>
  </si>
  <si>
    <t>市貝町</t>
    <rPh sb="0" eb="2">
      <t>イチカイ</t>
    </rPh>
    <rPh sb="2" eb="3">
      <t>マチ</t>
    </rPh>
    <phoneticPr fontId="3"/>
  </si>
  <si>
    <t>入野　正明</t>
    <rPh sb="0" eb="2">
      <t>イリノ</t>
    </rPh>
    <rPh sb="3" eb="5">
      <t>マサアキ</t>
    </rPh>
    <phoneticPr fontId="3"/>
  </si>
  <si>
    <t>壬生町</t>
    <rPh sb="0" eb="3">
      <t>ミブマチ</t>
    </rPh>
    <phoneticPr fontId="3"/>
  </si>
  <si>
    <t>小菅　一弥</t>
    <rPh sb="0" eb="2">
      <t>コスゲ</t>
    </rPh>
    <rPh sb="3" eb="4">
      <t>イチ</t>
    </rPh>
    <rPh sb="4" eb="5">
      <t>ヤ</t>
    </rPh>
    <phoneticPr fontId="3"/>
  </si>
  <si>
    <t>那須町</t>
    <rPh sb="0" eb="3">
      <t>ナスマチ</t>
    </rPh>
    <phoneticPr fontId="3"/>
  </si>
  <si>
    <t>平山　幸宏</t>
    <rPh sb="0" eb="2">
      <t>ヒラヤマ</t>
    </rPh>
    <rPh sb="3" eb="4">
      <t>ユキ</t>
    </rPh>
    <rPh sb="4" eb="5">
      <t>ヒロ</t>
    </rPh>
    <phoneticPr fontId="3"/>
  </si>
  <si>
    <t>大島　光行</t>
    <rPh sb="0" eb="2">
      <t>オオシマ</t>
    </rPh>
    <rPh sb="3" eb="4">
      <t>ミツ</t>
    </rPh>
    <rPh sb="4" eb="5">
      <t>ユキ</t>
    </rPh>
    <phoneticPr fontId="3"/>
  </si>
  <si>
    <t>那珂川町</t>
    <rPh sb="0" eb="4">
      <t>ナカガワマチ</t>
    </rPh>
    <phoneticPr fontId="3"/>
  </si>
  <si>
    <t>福島　泰夫</t>
    <rPh sb="0" eb="2">
      <t>フクシマ</t>
    </rPh>
    <rPh sb="3" eb="4">
      <t>ヤスシ</t>
    </rPh>
    <rPh sb="4" eb="5">
      <t>オット</t>
    </rPh>
    <phoneticPr fontId="3"/>
  </si>
  <si>
    <t>沼田市</t>
    <rPh sb="0" eb="3">
      <t>ヌマタシ</t>
    </rPh>
    <phoneticPr fontId="3"/>
  </si>
  <si>
    <t>横山　公一</t>
    <rPh sb="0" eb="2">
      <t>ヨコヤマ</t>
    </rPh>
    <rPh sb="3" eb="5">
      <t>コウイチ</t>
    </rPh>
    <phoneticPr fontId="3"/>
  </si>
  <si>
    <t>渋川市</t>
    <rPh sb="0" eb="3">
      <t>シブカワシ</t>
    </rPh>
    <phoneticPr fontId="3"/>
  </si>
  <si>
    <t>髙木　勉</t>
    <rPh sb="0" eb="2">
      <t>タカギ</t>
    </rPh>
    <rPh sb="3" eb="4">
      <t>ツトム</t>
    </rPh>
    <phoneticPr fontId="3"/>
  </si>
  <si>
    <t>阿久津　貞司</t>
    <rPh sb="0" eb="3">
      <t>アクツ</t>
    </rPh>
    <rPh sb="4" eb="5">
      <t>サダ</t>
    </rPh>
    <rPh sb="5" eb="6">
      <t>ツカサ</t>
    </rPh>
    <phoneticPr fontId="3"/>
  </si>
  <si>
    <t>猪熊　篤史</t>
    <rPh sb="0" eb="2">
      <t>イノクマ</t>
    </rPh>
    <rPh sb="3" eb="4">
      <t>アツシ</t>
    </rPh>
    <rPh sb="4" eb="5">
      <t>シ</t>
    </rPh>
    <phoneticPr fontId="3"/>
  </si>
  <si>
    <t>藤岡市</t>
    <rPh sb="0" eb="3">
      <t>フジオカシ</t>
    </rPh>
    <phoneticPr fontId="3"/>
  </si>
  <si>
    <t>新井　雅博</t>
    <rPh sb="0" eb="2">
      <t>アライ</t>
    </rPh>
    <rPh sb="3" eb="4">
      <t>マサ</t>
    </rPh>
    <rPh sb="4" eb="5">
      <t>ヒロ</t>
    </rPh>
    <phoneticPr fontId="3"/>
  </si>
  <si>
    <t>金澤　充隆</t>
    <rPh sb="0" eb="2">
      <t>カナザワ</t>
    </rPh>
    <rPh sb="3" eb="4">
      <t>ミツル</t>
    </rPh>
    <rPh sb="4" eb="5">
      <t>タカシ</t>
    </rPh>
    <phoneticPr fontId="3"/>
  </si>
  <si>
    <t>富岡市</t>
    <rPh sb="0" eb="3">
      <t>トミオカシ</t>
    </rPh>
    <phoneticPr fontId="3"/>
  </si>
  <si>
    <t>榎本　義法</t>
    <rPh sb="0" eb="2">
      <t>エノモト</t>
    </rPh>
    <rPh sb="3" eb="4">
      <t>ギ</t>
    </rPh>
    <rPh sb="4" eb="5">
      <t>ホウ</t>
    </rPh>
    <phoneticPr fontId="3"/>
  </si>
  <si>
    <t>岩井　賢太郎</t>
    <rPh sb="0" eb="2">
      <t>イワイ</t>
    </rPh>
    <rPh sb="3" eb="6">
      <t>ケンタロウ</t>
    </rPh>
    <phoneticPr fontId="3"/>
  </si>
  <si>
    <t>安中市</t>
    <rPh sb="0" eb="3">
      <t>アンナカシ</t>
    </rPh>
    <phoneticPr fontId="3"/>
  </si>
  <si>
    <t>茂木　英子</t>
    <rPh sb="0" eb="2">
      <t>モギ</t>
    </rPh>
    <rPh sb="3" eb="5">
      <t>ヒデコ</t>
    </rPh>
    <phoneticPr fontId="3"/>
  </si>
  <si>
    <t>岡田　義弘</t>
    <rPh sb="0" eb="2">
      <t>オカダ</t>
    </rPh>
    <rPh sb="3" eb="4">
      <t>ギ</t>
    </rPh>
    <rPh sb="4" eb="5">
      <t>ヒロ</t>
    </rPh>
    <phoneticPr fontId="3"/>
  </si>
  <si>
    <t>安藤　広幸</t>
    <rPh sb="0" eb="2">
      <t>アンドウ</t>
    </rPh>
    <rPh sb="3" eb="4">
      <t>ヒロシ</t>
    </rPh>
    <rPh sb="4" eb="5">
      <t>サイワイ</t>
    </rPh>
    <phoneticPr fontId="3"/>
  </si>
  <si>
    <t>みどり市</t>
    <rPh sb="3" eb="4">
      <t>シ</t>
    </rPh>
    <phoneticPr fontId="3"/>
  </si>
  <si>
    <t>須藤　昭男</t>
    <rPh sb="0" eb="2">
      <t>スドウ</t>
    </rPh>
    <rPh sb="3" eb="4">
      <t>アキ</t>
    </rPh>
    <rPh sb="4" eb="5">
      <t>オ</t>
    </rPh>
    <phoneticPr fontId="3"/>
  </si>
  <si>
    <t>関　有司</t>
    <rPh sb="0" eb="1">
      <t>セキ</t>
    </rPh>
    <rPh sb="2" eb="3">
      <t>アリ</t>
    </rPh>
    <rPh sb="3" eb="4">
      <t>ツカサ</t>
    </rPh>
    <phoneticPr fontId="3"/>
  </si>
  <si>
    <t>海老根　まさ子</t>
    <rPh sb="0" eb="3">
      <t>エビネ</t>
    </rPh>
    <rPh sb="6" eb="7">
      <t>コ</t>
    </rPh>
    <phoneticPr fontId="3"/>
  </si>
  <si>
    <t>上野村</t>
    <rPh sb="0" eb="3">
      <t>ウエノムラ</t>
    </rPh>
    <phoneticPr fontId="3"/>
  </si>
  <si>
    <t>黒澤　八郎</t>
    <rPh sb="0" eb="2">
      <t>クロサワ</t>
    </rPh>
    <rPh sb="3" eb="5">
      <t>ハチロウ</t>
    </rPh>
    <phoneticPr fontId="3"/>
  </si>
  <si>
    <t>南牧村</t>
    <rPh sb="0" eb="3">
      <t>ナンモクムラ</t>
    </rPh>
    <phoneticPr fontId="3"/>
  </si>
  <si>
    <t>長谷川　最定</t>
    <rPh sb="0" eb="3">
      <t>ハセガワ</t>
    </rPh>
    <rPh sb="4" eb="5">
      <t>サイ</t>
    </rPh>
    <rPh sb="5" eb="6">
      <t>サダ</t>
    </rPh>
    <phoneticPr fontId="3"/>
  </si>
  <si>
    <t>長野原町</t>
    <rPh sb="0" eb="4">
      <t>ナガノハラマチ</t>
    </rPh>
    <phoneticPr fontId="3"/>
  </si>
  <si>
    <t>萩原　睦男</t>
    <rPh sb="0" eb="2">
      <t>ハギワラ</t>
    </rPh>
    <rPh sb="3" eb="5">
      <t>ムツオ</t>
    </rPh>
    <phoneticPr fontId="3"/>
  </si>
  <si>
    <t>草津町</t>
    <rPh sb="0" eb="3">
      <t>クサツチョウ</t>
    </rPh>
    <phoneticPr fontId="3"/>
  </si>
  <si>
    <t>黒岩　信忠</t>
    <rPh sb="0" eb="2">
      <t>クロイワ</t>
    </rPh>
    <rPh sb="3" eb="4">
      <t>ノブ</t>
    </rPh>
    <rPh sb="4" eb="5">
      <t>タダ</t>
    </rPh>
    <phoneticPr fontId="3"/>
  </si>
  <si>
    <t>中澤　康治</t>
    <rPh sb="0" eb="2">
      <t>ナカザワ</t>
    </rPh>
    <rPh sb="3" eb="4">
      <t>ヤス</t>
    </rPh>
    <rPh sb="4" eb="5">
      <t>ジ</t>
    </rPh>
    <phoneticPr fontId="3"/>
  </si>
  <si>
    <t>高山村</t>
    <rPh sb="0" eb="3">
      <t>タカヤマムラ</t>
    </rPh>
    <phoneticPr fontId="3"/>
  </si>
  <si>
    <t>後藤　幸三</t>
    <rPh sb="0" eb="2">
      <t>ゴトウ</t>
    </rPh>
    <rPh sb="3" eb="5">
      <t>コウゾウ</t>
    </rPh>
    <phoneticPr fontId="3"/>
  </si>
  <si>
    <t>平形　富二夫</t>
    <rPh sb="0" eb="2">
      <t>ヒラガタ</t>
    </rPh>
    <rPh sb="3" eb="6">
      <t>フジオ</t>
    </rPh>
    <phoneticPr fontId="3"/>
  </si>
  <si>
    <t>東吾妻町</t>
    <rPh sb="0" eb="4">
      <t>ヒガシアガツママチ</t>
    </rPh>
    <phoneticPr fontId="3"/>
  </si>
  <si>
    <t>中澤　恒喜</t>
    <rPh sb="0" eb="2">
      <t>ナカザワ</t>
    </rPh>
    <rPh sb="3" eb="4">
      <t>ツネ</t>
    </rPh>
    <rPh sb="4" eb="5">
      <t>キ</t>
    </rPh>
    <phoneticPr fontId="3"/>
  </si>
  <si>
    <t>一場　明夫</t>
    <rPh sb="0" eb="2">
      <t>イチバ</t>
    </rPh>
    <rPh sb="3" eb="5">
      <t>アキオ</t>
    </rPh>
    <phoneticPr fontId="3"/>
  </si>
  <si>
    <t>片品村</t>
    <rPh sb="0" eb="3">
      <t>カタシナムラ</t>
    </rPh>
    <phoneticPr fontId="3"/>
  </si>
  <si>
    <t>梅澤　志洋</t>
    <rPh sb="0" eb="2">
      <t>ウメザワ</t>
    </rPh>
    <rPh sb="3" eb="4">
      <t>シ</t>
    </rPh>
    <rPh sb="4" eb="5">
      <t>ヨウ</t>
    </rPh>
    <phoneticPr fontId="3"/>
  </si>
  <si>
    <t>星野　千里</t>
    <rPh sb="0" eb="2">
      <t>ホシノ</t>
    </rPh>
    <rPh sb="3" eb="5">
      <t>センリ</t>
    </rPh>
    <phoneticPr fontId="3"/>
  </si>
  <si>
    <t>戸丸　忠道</t>
    <rPh sb="0" eb="1">
      <t>ト</t>
    </rPh>
    <rPh sb="1" eb="2">
      <t>マル</t>
    </rPh>
    <rPh sb="3" eb="4">
      <t>タダ</t>
    </rPh>
    <rPh sb="4" eb="5">
      <t>ミチ</t>
    </rPh>
    <phoneticPr fontId="3"/>
  </si>
  <si>
    <t>みなかみ町</t>
    <rPh sb="4" eb="5">
      <t>マチ</t>
    </rPh>
    <phoneticPr fontId="3"/>
  </si>
  <si>
    <t>岸　良昌</t>
    <rPh sb="0" eb="1">
      <t>キシ</t>
    </rPh>
    <rPh sb="2" eb="3">
      <t>リョウ</t>
    </rPh>
    <rPh sb="3" eb="4">
      <t>マサ</t>
    </rPh>
    <phoneticPr fontId="3"/>
  </si>
  <si>
    <t>さいたま市</t>
    <rPh sb="4" eb="5">
      <t>シ</t>
    </rPh>
    <phoneticPr fontId="3"/>
  </si>
  <si>
    <t>清水　勇人</t>
    <rPh sb="0" eb="2">
      <t>シミズ</t>
    </rPh>
    <rPh sb="3" eb="4">
      <t>イサム</t>
    </rPh>
    <rPh sb="4" eb="5">
      <t>ヒト</t>
    </rPh>
    <phoneticPr fontId="3"/>
  </si>
  <si>
    <t>中森　福代</t>
    <rPh sb="0" eb="2">
      <t>ナカモリ</t>
    </rPh>
    <rPh sb="3" eb="4">
      <t>フク</t>
    </rPh>
    <rPh sb="4" eb="5">
      <t>ヨ</t>
    </rPh>
    <phoneticPr fontId="3"/>
  </si>
  <si>
    <t>前島　英男</t>
    <rPh sb="0" eb="2">
      <t>マエシマ</t>
    </rPh>
    <rPh sb="3" eb="5">
      <t>ヒデオ</t>
    </rPh>
    <phoneticPr fontId="3"/>
  </si>
  <si>
    <t>熊谷市</t>
    <rPh sb="0" eb="3">
      <t>クマガヤシ</t>
    </rPh>
    <phoneticPr fontId="3"/>
  </si>
  <si>
    <t>富岡　清</t>
    <rPh sb="0" eb="2">
      <t>トミオカ</t>
    </rPh>
    <rPh sb="3" eb="4">
      <t>キヨシ</t>
    </rPh>
    <phoneticPr fontId="3"/>
  </si>
  <si>
    <t>川口市</t>
    <rPh sb="0" eb="3">
      <t>カワグチシ</t>
    </rPh>
    <phoneticPr fontId="3"/>
  </si>
  <si>
    <t>奥ノ木　信夫</t>
    <rPh sb="0" eb="1">
      <t>オク</t>
    </rPh>
    <rPh sb="2" eb="3">
      <t>キ</t>
    </rPh>
    <rPh sb="4" eb="6">
      <t>ノブオ</t>
    </rPh>
    <phoneticPr fontId="3"/>
  </si>
  <si>
    <t>彦野　智子</t>
    <rPh sb="0" eb="2">
      <t>ヒコノ</t>
    </rPh>
    <rPh sb="3" eb="5">
      <t>トモコ</t>
    </rPh>
    <phoneticPr fontId="3"/>
  </si>
  <si>
    <t>飯能市</t>
    <rPh sb="0" eb="3">
      <t>ハンノウシ</t>
    </rPh>
    <phoneticPr fontId="3"/>
  </si>
  <si>
    <t>大久保　勝</t>
    <rPh sb="0" eb="3">
      <t>オオクボ</t>
    </rPh>
    <rPh sb="4" eb="5">
      <t>カツ</t>
    </rPh>
    <phoneticPr fontId="3"/>
  </si>
  <si>
    <t>椙田　博之</t>
    <rPh sb="0" eb="1">
      <t>スギ</t>
    </rPh>
    <rPh sb="1" eb="2">
      <t>タ</t>
    </rPh>
    <rPh sb="3" eb="4">
      <t>ヒロ</t>
    </rPh>
    <rPh sb="4" eb="5">
      <t>ユキ</t>
    </rPh>
    <phoneticPr fontId="3"/>
  </si>
  <si>
    <t>長谷川　順子</t>
    <rPh sb="0" eb="3">
      <t>ハセガワ</t>
    </rPh>
    <rPh sb="4" eb="6">
      <t>ジュンコ</t>
    </rPh>
    <phoneticPr fontId="3"/>
  </si>
  <si>
    <t>加須市</t>
    <rPh sb="0" eb="3">
      <t>カゾシ</t>
    </rPh>
    <phoneticPr fontId="3"/>
  </si>
  <si>
    <t>大橋　良一</t>
    <rPh sb="0" eb="2">
      <t>オオハシ</t>
    </rPh>
    <rPh sb="3" eb="5">
      <t>リョウイチ</t>
    </rPh>
    <phoneticPr fontId="3"/>
  </si>
  <si>
    <t>本庄市</t>
    <rPh sb="0" eb="3">
      <t>ホンジョウシ</t>
    </rPh>
    <phoneticPr fontId="3"/>
  </si>
  <si>
    <t>吉田　信解</t>
    <rPh sb="0" eb="2">
      <t>ヨシダ</t>
    </rPh>
    <rPh sb="3" eb="4">
      <t>ノブ</t>
    </rPh>
    <rPh sb="4" eb="5">
      <t>カイ</t>
    </rPh>
    <phoneticPr fontId="3"/>
  </si>
  <si>
    <t>深谷市</t>
    <rPh sb="0" eb="3">
      <t>フカヤシ</t>
    </rPh>
    <phoneticPr fontId="3"/>
  </si>
  <si>
    <t>小島　進</t>
    <rPh sb="0" eb="2">
      <t>コジマ</t>
    </rPh>
    <rPh sb="3" eb="4">
      <t>ススム</t>
    </rPh>
    <phoneticPr fontId="3"/>
  </si>
  <si>
    <t>加藤　裕康</t>
    <rPh sb="0" eb="2">
      <t>カトウ</t>
    </rPh>
    <rPh sb="3" eb="4">
      <t>ユウ</t>
    </rPh>
    <rPh sb="4" eb="5">
      <t>ヤス</t>
    </rPh>
    <phoneticPr fontId="3"/>
  </si>
  <si>
    <t>上尾市</t>
    <rPh sb="0" eb="3">
      <t>アゲオシ</t>
    </rPh>
    <phoneticPr fontId="3"/>
  </si>
  <si>
    <t>畠山　稔</t>
    <rPh sb="0" eb="2">
      <t>ハタケヤマ</t>
    </rPh>
    <rPh sb="3" eb="4">
      <t>ミノル</t>
    </rPh>
    <phoneticPr fontId="3"/>
  </si>
  <si>
    <t>鈴木　茂</t>
    <rPh sb="0" eb="2">
      <t>スズキ</t>
    </rPh>
    <rPh sb="3" eb="4">
      <t>シゲル</t>
    </rPh>
    <phoneticPr fontId="3"/>
  </si>
  <si>
    <t>秋山　かほる</t>
    <rPh sb="0" eb="2">
      <t>アキヤマ</t>
    </rPh>
    <phoneticPr fontId="3"/>
  </si>
  <si>
    <t>石山　勝朗</t>
    <rPh sb="0" eb="2">
      <t>イシヤマ</t>
    </rPh>
    <rPh sb="3" eb="4">
      <t>カツ</t>
    </rPh>
    <rPh sb="4" eb="5">
      <t>ロウ</t>
    </rPh>
    <phoneticPr fontId="3"/>
  </si>
  <si>
    <t>越谷市</t>
    <rPh sb="0" eb="3">
      <t>コシガヤシ</t>
    </rPh>
    <phoneticPr fontId="3"/>
  </si>
  <si>
    <t>髙橋　努</t>
    <rPh sb="0" eb="2">
      <t>タカハシ</t>
    </rPh>
    <rPh sb="3" eb="4">
      <t>ツトム</t>
    </rPh>
    <phoneticPr fontId="3"/>
  </si>
  <si>
    <t>畔上　順平</t>
    <rPh sb="0" eb="1">
      <t>ハン</t>
    </rPh>
    <rPh sb="1" eb="2">
      <t>ウエ</t>
    </rPh>
    <rPh sb="3" eb="4">
      <t>ジュン</t>
    </rPh>
    <rPh sb="4" eb="5">
      <t>ヘイ</t>
    </rPh>
    <phoneticPr fontId="3"/>
  </si>
  <si>
    <t>戸田市</t>
    <rPh sb="0" eb="3">
      <t>トダシ</t>
    </rPh>
    <phoneticPr fontId="3"/>
  </si>
  <si>
    <t>菅原　文仁</t>
    <rPh sb="0" eb="2">
      <t>スガワラ</t>
    </rPh>
    <rPh sb="3" eb="4">
      <t>ブン</t>
    </rPh>
    <rPh sb="4" eb="5">
      <t>ジン</t>
    </rPh>
    <phoneticPr fontId="3"/>
  </si>
  <si>
    <t>石津　賢治</t>
    <rPh sb="0" eb="2">
      <t>イシヅ</t>
    </rPh>
    <rPh sb="3" eb="5">
      <t>ケンジ</t>
    </rPh>
    <phoneticPr fontId="3"/>
  </si>
  <si>
    <t>望月　久靖</t>
    <rPh sb="0" eb="2">
      <t>モチヅキ</t>
    </rPh>
    <rPh sb="3" eb="4">
      <t>ヒサ</t>
    </rPh>
    <rPh sb="4" eb="5">
      <t>ヤスシ</t>
    </rPh>
    <phoneticPr fontId="3"/>
  </si>
  <si>
    <t>志木市</t>
    <rPh sb="0" eb="3">
      <t>シキシ</t>
    </rPh>
    <phoneticPr fontId="3"/>
  </si>
  <si>
    <t>香川　武文</t>
    <rPh sb="0" eb="2">
      <t>カガワ</t>
    </rPh>
    <rPh sb="3" eb="5">
      <t>タケフミ</t>
    </rPh>
    <phoneticPr fontId="3"/>
  </si>
  <si>
    <t>曽根　守</t>
    <rPh sb="0" eb="2">
      <t>ソネ</t>
    </rPh>
    <rPh sb="3" eb="4">
      <t>マモル</t>
    </rPh>
    <phoneticPr fontId="3"/>
  </si>
  <si>
    <t>和光市</t>
    <rPh sb="0" eb="3">
      <t>ワコウシ</t>
    </rPh>
    <phoneticPr fontId="3"/>
  </si>
  <si>
    <t>松本　武洋</t>
    <rPh sb="0" eb="2">
      <t>マツモト</t>
    </rPh>
    <rPh sb="3" eb="4">
      <t>タケ</t>
    </rPh>
    <rPh sb="4" eb="5">
      <t>ヨウ</t>
    </rPh>
    <phoneticPr fontId="3"/>
  </si>
  <si>
    <t>大澤　雄一</t>
    <rPh sb="0" eb="2">
      <t>オオサワ</t>
    </rPh>
    <rPh sb="3" eb="5">
      <t>ユウイチ</t>
    </rPh>
    <phoneticPr fontId="3"/>
  </si>
  <si>
    <t>久喜市</t>
    <rPh sb="0" eb="3">
      <t>クキシ</t>
    </rPh>
    <phoneticPr fontId="3"/>
  </si>
  <si>
    <t>梅田　修一</t>
    <rPh sb="0" eb="2">
      <t>ウメダ</t>
    </rPh>
    <rPh sb="3" eb="5">
      <t>シュウイチ</t>
    </rPh>
    <phoneticPr fontId="3"/>
  </si>
  <si>
    <t>田中　暄二</t>
    <rPh sb="0" eb="2">
      <t>タナカ</t>
    </rPh>
    <rPh sb="3" eb="4">
      <t>アタタ</t>
    </rPh>
    <rPh sb="4" eb="5">
      <t>ニ</t>
    </rPh>
    <phoneticPr fontId="3"/>
  </si>
  <si>
    <t>八潮市</t>
    <rPh sb="0" eb="3">
      <t>ヤシオシ</t>
    </rPh>
    <phoneticPr fontId="3"/>
  </si>
  <si>
    <t>大山　忍</t>
    <rPh sb="0" eb="2">
      <t>オオヤマ</t>
    </rPh>
    <rPh sb="3" eb="4">
      <t>シノブ</t>
    </rPh>
    <phoneticPr fontId="3"/>
  </si>
  <si>
    <t>齋藤　芳久</t>
    <rPh sb="0" eb="2">
      <t>サイトウ</t>
    </rPh>
    <rPh sb="3" eb="4">
      <t>ヨシ</t>
    </rPh>
    <rPh sb="4" eb="5">
      <t>ヒサ</t>
    </rPh>
    <phoneticPr fontId="3"/>
  </si>
  <si>
    <t>ふじみ野市</t>
    <rPh sb="3" eb="5">
      <t>ノシ</t>
    </rPh>
    <phoneticPr fontId="3"/>
  </si>
  <si>
    <t>高畑　博</t>
    <rPh sb="0" eb="2">
      <t>タカハタ</t>
    </rPh>
    <rPh sb="3" eb="4">
      <t>ハク</t>
    </rPh>
    <phoneticPr fontId="3"/>
  </si>
  <si>
    <t>渡辺　利文</t>
    <rPh sb="0" eb="2">
      <t>ワタナベ</t>
    </rPh>
    <rPh sb="3" eb="4">
      <t>リ</t>
    </rPh>
    <rPh sb="4" eb="5">
      <t>ブン</t>
    </rPh>
    <phoneticPr fontId="3"/>
  </si>
  <si>
    <t>ときがわ町</t>
    <rPh sb="4" eb="5">
      <t>マチ</t>
    </rPh>
    <phoneticPr fontId="3"/>
  </si>
  <si>
    <t>渡辺　一美</t>
    <rPh sb="0" eb="2">
      <t>ワタナベ</t>
    </rPh>
    <rPh sb="3" eb="4">
      <t>イチ</t>
    </rPh>
    <rPh sb="4" eb="5">
      <t>ミ</t>
    </rPh>
    <phoneticPr fontId="3"/>
  </si>
  <si>
    <t>皆野町</t>
    <rPh sb="0" eb="3">
      <t>ミナノマチ</t>
    </rPh>
    <phoneticPr fontId="3"/>
  </si>
  <si>
    <t>石木戸　道也</t>
    <rPh sb="0" eb="3">
      <t>イシキド</t>
    </rPh>
    <rPh sb="4" eb="5">
      <t>ミチ</t>
    </rPh>
    <rPh sb="5" eb="6">
      <t>ヤ</t>
    </rPh>
    <phoneticPr fontId="3"/>
  </si>
  <si>
    <t>長瀞町</t>
    <rPh sb="0" eb="3">
      <t>ナガトロマチ</t>
    </rPh>
    <phoneticPr fontId="3"/>
  </si>
  <si>
    <t>大澤　タキ江</t>
    <rPh sb="0" eb="2">
      <t>オオサワ</t>
    </rPh>
    <rPh sb="5" eb="6">
      <t>エ</t>
    </rPh>
    <phoneticPr fontId="3"/>
  </si>
  <si>
    <t>小鹿野町</t>
    <rPh sb="0" eb="4">
      <t>オガノマチ</t>
    </rPh>
    <phoneticPr fontId="3"/>
  </si>
  <si>
    <t>森　真太郎</t>
    <rPh sb="0" eb="1">
      <t>モリ</t>
    </rPh>
    <rPh sb="2" eb="5">
      <t>シンタロウ</t>
    </rPh>
    <phoneticPr fontId="3"/>
  </si>
  <si>
    <t>渡辺　政治</t>
    <rPh sb="0" eb="2">
      <t>ワタナベ</t>
    </rPh>
    <rPh sb="3" eb="5">
      <t>セイジ</t>
    </rPh>
    <phoneticPr fontId="3"/>
  </si>
  <si>
    <t>神川町</t>
    <rPh sb="0" eb="2">
      <t>カミカワ</t>
    </rPh>
    <rPh sb="2" eb="3">
      <t>マチ</t>
    </rPh>
    <phoneticPr fontId="3"/>
  </si>
  <si>
    <t>山崎　正弘</t>
    <rPh sb="0" eb="2">
      <t>ヤマザキ</t>
    </rPh>
    <rPh sb="3" eb="4">
      <t>マサ</t>
    </rPh>
    <rPh sb="4" eb="5">
      <t>ヒロ</t>
    </rPh>
    <phoneticPr fontId="3"/>
  </si>
  <si>
    <t>清水　雅之</t>
    <rPh sb="0" eb="2">
      <t>シミズ</t>
    </rPh>
    <rPh sb="3" eb="4">
      <t>マサ</t>
    </rPh>
    <rPh sb="4" eb="5">
      <t>ユキ</t>
    </rPh>
    <phoneticPr fontId="3"/>
  </si>
  <si>
    <t>上里町</t>
    <rPh sb="0" eb="3">
      <t>カミサトマチ</t>
    </rPh>
    <phoneticPr fontId="3"/>
  </si>
  <si>
    <t>山下　博一</t>
    <rPh sb="0" eb="2">
      <t>ヤマシタ</t>
    </rPh>
    <rPh sb="3" eb="4">
      <t>ヒロ</t>
    </rPh>
    <rPh sb="4" eb="5">
      <t>イチ</t>
    </rPh>
    <phoneticPr fontId="3"/>
  </si>
  <si>
    <t>戸矢　隆光</t>
    <rPh sb="0" eb="1">
      <t>ト</t>
    </rPh>
    <rPh sb="1" eb="2">
      <t>ヤ</t>
    </rPh>
    <rPh sb="3" eb="4">
      <t>タカシ</t>
    </rPh>
    <rPh sb="4" eb="5">
      <t>ミツ</t>
    </rPh>
    <phoneticPr fontId="3"/>
  </si>
  <si>
    <t>宮代町</t>
    <rPh sb="0" eb="3">
      <t>ミヤシロマチ</t>
    </rPh>
    <phoneticPr fontId="3"/>
  </si>
  <si>
    <t>新井　康之</t>
    <rPh sb="0" eb="2">
      <t>アライ</t>
    </rPh>
    <rPh sb="3" eb="4">
      <t>ヤス</t>
    </rPh>
    <rPh sb="4" eb="5">
      <t>ユキ</t>
    </rPh>
    <phoneticPr fontId="3"/>
  </si>
  <si>
    <t>榎本　和男</t>
    <rPh sb="0" eb="2">
      <t>エノモト</t>
    </rPh>
    <rPh sb="3" eb="5">
      <t>カズオ</t>
    </rPh>
    <phoneticPr fontId="3"/>
  </si>
  <si>
    <t>杉戸町</t>
    <rPh sb="0" eb="3">
      <t>スギトマチ</t>
    </rPh>
    <phoneticPr fontId="3"/>
  </si>
  <si>
    <t>古谷　松雄</t>
    <rPh sb="0" eb="2">
      <t>フルヤ</t>
    </rPh>
    <rPh sb="3" eb="4">
      <t>マツ</t>
    </rPh>
    <rPh sb="4" eb="5">
      <t>オス</t>
    </rPh>
    <phoneticPr fontId="3"/>
  </si>
  <si>
    <t>都筑　能男</t>
    <rPh sb="0" eb="2">
      <t>ツヅキ</t>
    </rPh>
    <rPh sb="3" eb="4">
      <t>ノウ</t>
    </rPh>
    <rPh sb="4" eb="5">
      <t>オトコ</t>
    </rPh>
    <phoneticPr fontId="3"/>
  </si>
  <si>
    <t>上田　聡</t>
    <rPh sb="0" eb="2">
      <t>ウエダ</t>
    </rPh>
    <rPh sb="3" eb="4">
      <t>サトシ</t>
    </rPh>
    <phoneticPr fontId="3"/>
  </si>
  <si>
    <t>松伏町</t>
    <rPh sb="0" eb="3">
      <t>マツブシマチ</t>
    </rPh>
    <phoneticPr fontId="3"/>
  </si>
  <si>
    <t>鈴木　勝</t>
    <rPh sb="0" eb="2">
      <t>スズキ</t>
    </rPh>
    <rPh sb="3" eb="4">
      <t>カツ</t>
    </rPh>
    <phoneticPr fontId="3"/>
  </si>
  <si>
    <t>會田　重雄</t>
    <rPh sb="0" eb="2">
      <t>アイダ</t>
    </rPh>
    <rPh sb="3" eb="5">
      <t>シゲオ</t>
    </rPh>
    <phoneticPr fontId="3"/>
  </si>
  <si>
    <t>千葉市</t>
    <rPh sb="0" eb="3">
      <t>チバシ</t>
    </rPh>
    <phoneticPr fontId="3"/>
  </si>
  <si>
    <t>熊谷　俊人</t>
    <rPh sb="0" eb="2">
      <t>クマガヤ</t>
    </rPh>
    <rPh sb="3" eb="4">
      <t>シュン</t>
    </rPh>
    <rPh sb="4" eb="5">
      <t>ヒト</t>
    </rPh>
    <phoneticPr fontId="3"/>
  </si>
  <si>
    <t>大野　隆</t>
    <rPh sb="0" eb="2">
      <t>オオノ</t>
    </rPh>
    <rPh sb="3" eb="4">
      <t>タカシ</t>
    </rPh>
    <phoneticPr fontId="3"/>
  </si>
  <si>
    <t>市川市</t>
    <rPh sb="0" eb="3">
      <t>イチカワシ</t>
    </rPh>
    <phoneticPr fontId="3"/>
  </si>
  <si>
    <t>村越　祐民</t>
    <rPh sb="0" eb="2">
      <t>ムラコシ</t>
    </rPh>
    <rPh sb="3" eb="4">
      <t>ユウ</t>
    </rPh>
    <rPh sb="4" eb="5">
      <t>ミン</t>
    </rPh>
    <phoneticPr fontId="3"/>
  </si>
  <si>
    <t>坂下　茂樹</t>
    <rPh sb="0" eb="2">
      <t>サカシタ</t>
    </rPh>
    <rPh sb="3" eb="5">
      <t>シゲキ</t>
    </rPh>
    <phoneticPr fontId="3"/>
  </si>
  <si>
    <t>田中　甲</t>
    <rPh sb="0" eb="2">
      <t>タナカ</t>
    </rPh>
    <rPh sb="3" eb="4">
      <t>コウ</t>
    </rPh>
    <phoneticPr fontId="3"/>
  </si>
  <si>
    <t>高橋　亮平</t>
    <rPh sb="0" eb="2">
      <t>タカハシ</t>
    </rPh>
    <rPh sb="3" eb="5">
      <t>リョウヘイ</t>
    </rPh>
    <phoneticPr fontId="3"/>
  </si>
  <si>
    <t>小泉　文人</t>
    <rPh sb="0" eb="2">
      <t>コイズミ</t>
    </rPh>
    <rPh sb="3" eb="4">
      <t>ブン</t>
    </rPh>
    <rPh sb="4" eb="5">
      <t>ヒト</t>
    </rPh>
    <phoneticPr fontId="3"/>
  </si>
  <si>
    <t>船橋市</t>
    <rPh sb="0" eb="3">
      <t>フナバシシ</t>
    </rPh>
    <phoneticPr fontId="3"/>
  </si>
  <si>
    <t>松戸　徹</t>
    <rPh sb="0" eb="2">
      <t>マツド</t>
    </rPh>
    <rPh sb="3" eb="4">
      <t>トオル</t>
    </rPh>
    <phoneticPr fontId="3"/>
  </si>
  <si>
    <t>西尾　憲一</t>
    <rPh sb="0" eb="2">
      <t>ニシオ</t>
    </rPh>
    <rPh sb="3" eb="5">
      <t>ケンイチ</t>
    </rPh>
    <phoneticPr fontId="3"/>
  </si>
  <si>
    <t>薮内　好</t>
    <rPh sb="0" eb="2">
      <t>ヤブウチ</t>
    </rPh>
    <rPh sb="3" eb="4">
      <t>ヨシ</t>
    </rPh>
    <phoneticPr fontId="3"/>
  </si>
  <si>
    <t>門田　正則</t>
    <rPh sb="0" eb="2">
      <t>カドタ</t>
    </rPh>
    <rPh sb="3" eb="4">
      <t>マサ</t>
    </rPh>
    <rPh sb="4" eb="5">
      <t>ノリ</t>
    </rPh>
    <phoneticPr fontId="3"/>
  </si>
  <si>
    <t>木更津市</t>
    <rPh sb="0" eb="3">
      <t>キサラズ</t>
    </rPh>
    <rPh sb="3" eb="4">
      <t>シ</t>
    </rPh>
    <phoneticPr fontId="3"/>
  </si>
  <si>
    <t>渡邉　芳邦</t>
    <rPh sb="0" eb="2">
      <t>ワタナベ</t>
    </rPh>
    <rPh sb="3" eb="4">
      <t>ヨシ</t>
    </rPh>
    <rPh sb="4" eb="5">
      <t>クニ</t>
    </rPh>
    <phoneticPr fontId="3"/>
  </si>
  <si>
    <t>東金市</t>
    <rPh sb="0" eb="3">
      <t>トウガネシ</t>
    </rPh>
    <phoneticPr fontId="3"/>
  </si>
  <si>
    <t>鹿間　陸郎</t>
    <rPh sb="0" eb="2">
      <t>シカマ</t>
    </rPh>
    <rPh sb="3" eb="4">
      <t>リク</t>
    </rPh>
    <rPh sb="4" eb="5">
      <t>ロウ</t>
    </rPh>
    <phoneticPr fontId="3"/>
  </si>
  <si>
    <t>前嶋　里奈</t>
    <rPh sb="0" eb="2">
      <t>マエジマ</t>
    </rPh>
    <rPh sb="3" eb="5">
      <t>リナ</t>
    </rPh>
    <phoneticPr fontId="3"/>
  </si>
  <si>
    <t>旭市</t>
    <rPh sb="0" eb="2">
      <t>アサヒシ</t>
    </rPh>
    <phoneticPr fontId="3"/>
  </si>
  <si>
    <t>明智　忠直</t>
    <rPh sb="0" eb="2">
      <t>アケチ</t>
    </rPh>
    <rPh sb="3" eb="4">
      <t>タダ</t>
    </rPh>
    <rPh sb="4" eb="5">
      <t>ナオ</t>
    </rPh>
    <phoneticPr fontId="3"/>
  </si>
  <si>
    <t>有田　恵子</t>
    <rPh sb="0" eb="2">
      <t>アリタ</t>
    </rPh>
    <rPh sb="3" eb="5">
      <t>ケイコ</t>
    </rPh>
    <phoneticPr fontId="3"/>
  </si>
  <si>
    <t>柏市</t>
    <rPh sb="0" eb="2">
      <t>カシワシ</t>
    </rPh>
    <phoneticPr fontId="3"/>
  </si>
  <si>
    <t>秋山　浩保</t>
    <rPh sb="0" eb="2">
      <t>アキヤマ</t>
    </rPh>
    <rPh sb="3" eb="4">
      <t>ヒロ</t>
    </rPh>
    <rPh sb="4" eb="5">
      <t>ホ</t>
    </rPh>
    <phoneticPr fontId="3"/>
  </si>
  <si>
    <t>鈴木　清丞</t>
    <rPh sb="0" eb="2">
      <t>スズキ</t>
    </rPh>
    <rPh sb="3" eb="4">
      <t>キヨ</t>
    </rPh>
    <rPh sb="4" eb="5">
      <t>ジョウ</t>
    </rPh>
    <phoneticPr fontId="3"/>
  </si>
  <si>
    <t>坂巻　重男</t>
    <rPh sb="0" eb="2">
      <t>サカマキ</t>
    </rPh>
    <rPh sb="3" eb="5">
      <t>シゲオ</t>
    </rPh>
    <phoneticPr fontId="3"/>
  </si>
  <si>
    <t>八千代市</t>
    <rPh sb="0" eb="4">
      <t>ヤチヨシ</t>
    </rPh>
    <phoneticPr fontId="3"/>
  </si>
  <si>
    <t>服部　友則</t>
    <rPh sb="0" eb="2">
      <t>ハットリ</t>
    </rPh>
    <rPh sb="3" eb="4">
      <t>トモ</t>
    </rPh>
    <rPh sb="4" eb="5">
      <t>ノリ</t>
    </rPh>
    <phoneticPr fontId="3"/>
  </si>
  <si>
    <t>秋葉　就一</t>
    <rPh sb="0" eb="2">
      <t>アキバ</t>
    </rPh>
    <rPh sb="3" eb="4">
      <t>シュウ</t>
    </rPh>
    <rPh sb="4" eb="5">
      <t>ハジメ</t>
    </rPh>
    <phoneticPr fontId="3"/>
  </si>
  <si>
    <t>谷敷　時子</t>
    <rPh sb="0" eb="1">
      <t>タニ</t>
    </rPh>
    <rPh sb="1" eb="2">
      <t>シキ</t>
    </rPh>
    <rPh sb="3" eb="4">
      <t>トキ</t>
    </rPh>
    <rPh sb="4" eb="5">
      <t>コ</t>
    </rPh>
    <phoneticPr fontId="3"/>
  </si>
  <si>
    <t>嵐　芳隆</t>
    <rPh sb="0" eb="1">
      <t>アラシ</t>
    </rPh>
    <rPh sb="2" eb="3">
      <t>ヨシ</t>
    </rPh>
    <rPh sb="3" eb="4">
      <t>タカシ</t>
    </rPh>
    <phoneticPr fontId="3"/>
  </si>
  <si>
    <t>大塚　裕介</t>
    <rPh sb="0" eb="2">
      <t>オオツカ</t>
    </rPh>
    <rPh sb="3" eb="5">
      <t>ユウスケ</t>
    </rPh>
    <phoneticPr fontId="3"/>
  </si>
  <si>
    <t>四街道市</t>
    <rPh sb="0" eb="4">
      <t>ヨツカイドウシ</t>
    </rPh>
    <phoneticPr fontId="3"/>
  </si>
  <si>
    <t>廣瀬　義積</t>
    <rPh sb="0" eb="2">
      <t>ヒロセ</t>
    </rPh>
    <rPh sb="3" eb="4">
      <t>ギ</t>
    </rPh>
    <rPh sb="4" eb="5">
      <t>ツ</t>
    </rPh>
    <phoneticPr fontId="3"/>
  </si>
  <si>
    <t>山田　耕史</t>
    <rPh sb="0" eb="2">
      <t>ヤマダ</t>
    </rPh>
    <rPh sb="3" eb="5">
      <t>コウジ</t>
    </rPh>
    <phoneticPr fontId="3"/>
  </si>
  <si>
    <t>南房総市</t>
    <rPh sb="0" eb="4">
      <t>ミナミボウソウシ</t>
    </rPh>
    <phoneticPr fontId="3"/>
  </si>
  <si>
    <t>石井　裕</t>
    <rPh sb="0" eb="2">
      <t>イシイ</t>
    </rPh>
    <rPh sb="3" eb="4">
      <t>ユウ</t>
    </rPh>
    <phoneticPr fontId="3"/>
  </si>
  <si>
    <t>匝瑳市</t>
    <rPh sb="0" eb="2">
      <t>ソウサ</t>
    </rPh>
    <rPh sb="2" eb="3">
      <t>シ</t>
    </rPh>
    <phoneticPr fontId="3"/>
  </si>
  <si>
    <t>太田　安規</t>
    <rPh sb="0" eb="2">
      <t>オオタ</t>
    </rPh>
    <rPh sb="3" eb="4">
      <t>ヤス</t>
    </rPh>
    <rPh sb="4" eb="5">
      <t>ノリ</t>
    </rPh>
    <phoneticPr fontId="3"/>
  </si>
  <si>
    <t>香取市</t>
    <rPh sb="0" eb="3">
      <t>カトリシ</t>
    </rPh>
    <phoneticPr fontId="3"/>
  </si>
  <si>
    <t>宇井　成一</t>
    <rPh sb="0" eb="1">
      <t>ウ</t>
    </rPh>
    <rPh sb="1" eb="2">
      <t>イ</t>
    </rPh>
    <rPh sb="3" eb="4">
      <t>ナリ</t>
    </rPh>
    <rPh sb="4" eb="5">
      <t>イチ</t>
    </rPh>
    <phoneticPr fontId="3"/>
  </si>
  <si>
    <t>伊藤　友則</t>
    <rPh sb="0" eb="2">
      <t>イトウ</t>
    </rPh>
    <rPh sb="3" eb="4">
      <t>トモ</t>
    </rPh>
    <rPh sb="4" eb="5">
      <t>ノリ</t>
    </rPh>
    <phoneticPr fontId="3"/>
  </si>
  <si>
    <t>山武市</t>
    <rPh sb="0" eb="3">
      <t>サンムシ</t>
    </rPh>
    <phoneticPr fontId="3"/>
  </si>
  <si>
    <t>松下　浩明</t>
    <rPh sb="0" eb="2">
      <t>マツシタ</t>
    </rPh>
    <rPh sb="3" eb="4">
      <t>ヒロ</t>
    </rPh>
    <rPh sb="4" eb="5">
      <t>アキ</t>
    </rPh>
    <phoneticPr fontId="3"/>
  </si>
  <si>
    <t>小川　一馬</t>
    <rPh sb="0" eb="2">
      <t>オガワ</t>
    </rPh>
    <rPh sb="3" eb="5">
      <t>カズマ</t>
    </rPh>
    <phoneticPr fontId="3"/>
  </si>
  <si>
    <t>いすみ市</t>
    <rPh sb="3" eb="4">
      <t>シ</t>
    </rPh>
    <phoneticPr fontId="3"/>
  </si>
  <si>
    <t>太田　洋</t>
    <rPh sb="0" eb="2">
      <t>オオタ</t>
    </rPh>
    <rPh sb="3" eb="4">
      <t>ヨウ</t>
    </rPh>
    <phoneticPr fontId="3"/>
  </si>
  <si>
    <t>酒々井町</t>
    <rPh sb="0" eb="3">
      <t>シスイ</t>
    </rPh>
    <rPh sb="3" eb="4">
      <t>マチ</t>
    </rPh>
    <phoneticPr fontId="3"/>
  </si>
  <si>
    <t>小坂　泰久</t>
    <rPh sb="0" eb="2">
      <t>コサカ</t>
    </rPh>
    <rPh sb="3" eb="4">
      <t>ヤス</t>
    </rPh>
    <rPh sb="4" eb="5">
      <t>ヒサ</t>
    </rPh>
    <phoneticPr fontId="3"/>
  </si>
  <si>
    <t>栄町</t>
    <rPh sb="0" eb="1">
      <t>サカエ</t>
    </rPh>
    <rPh sb="1" eb="2">
      <t>マチ</t>
    </rPh>
    <phoneticPr fontId="3"/>
  </si>
  <si>
    <t>岡田　正市</t>
    <rPh sb="0" eb="2">
      <t>オカダ</t>
    </rPh>
    <rPh sb="3" eb="4">
      <t>マサ</t>
    </rPh>
    <rPh sb="4" eb="5">
      <t>イチ</t>
    </rPh>
    <phoneticPr fontId="3"/>
  </si>
  <si>
    <t>中谷　稔</t>
    <rPh sb="0" eb="2">
      <t>ナカタニ</t>
    </rPh>
    <rPh sb="3" eb="4">
      <t>ミノル</t>
    </rPh>
    <phoneticPr fontId="3"/>
  </si>
  <si>
    <t>多古町</t>
    <rPh sb="0" eb="3">
      <t>タコマチ</t>
    </rPh>
    <phoneticPr fontId="3"/>
  </si>
  <si>
    <t>所　一重</t>
    <rPh sb="0" eb="1">
      <t>トコロ</t>
    </rPh>
    <rPh sb="2" eb="3">
      <t>イチ</t>
    </rPh>
    <rPh sb="3" eb="4">
      <t>シゲ</t>
    </rPh>
    <phoneticPr fontId="3"/>
  </si>
  <si>
    <t>菅澤　英毅</t>
    <rPh sb="0" eb="2">
      <t>スゲサワ</t>
    </rPh>
    <rPh sb="3" eb="4">
      <t>ヒデ</t>
    </rPh>
    <rPh sb="4" eb="5">
      <t>ツヨシ</t>
    </rPh>
    <phoneticPr fontId="3"/>
  </si>
  <si>
    <t>芝山町</t>
    <rPh sb="0" eb="3">
      <t>シバヤママチ</t>
    </rPh>
    <phoneticPr fontId="3"/>
  </si>
  <si>
    <t>相川　勝重</t>
    <rPh sb="0" eb="2">
      <t>アイカワ</t>
    </rPh>
    <rPh sb="3" eb="4">
      <t>カツ</t>
    </rPh>
    <rPh sb="4" eb="5">
      <t>シゲ</t>
    </rPh>
    <phoneticPr fontId="3"/>
  </si>
  <si>
    <t>勝又　勇</t>
    <rPh sb="0" eb="2">
      <t>カツマタ</t>
    </rPh>
    <rPh sb="3" eb="4">
      <t>イサム</t>
    </rPh>
    <phoneticPr fontId="3"/>
  </si>
  <si>
    <t>白子町</t>
    <rPh sb="0" eb="3">
      <t>シラコマチ</t>
    </rPh>
    <phoneticPr fontId="3"/>
  </si>
  <si>
    <t>林　和雄</t>
    <rPh sb="0" eb="1">
      <t>ハヤシ</t>
    </rPh>
    <rPh sb="2" eb="4">
      <t>カズオ</t>
    </rPh>
    <phoneticPr fontId="3"/>
  </si>
  <si>
    <t>長南町</t>
    <rPh sb="0" eb="1">
      <t>ナガ</t>
    </rPh>
    <rPh sb="1" eb="2">
      <t>ミナミ</t>
    </rPh>
    <rPh sb="2" eb="3">
      <t>マチ</t>
    </rPh>
    <phoneticPr fontId="3"/>
  </si>
  <si>
    <t>平野　貞夫</t>
    <rPh sb="0" eb="2">
      <t>ヒラノ</t>
    </rPh>
    <rPh sb="3" eb="4">
      <t>サダ</t>
    </rPh>
    <rPh sb="4" eb="5">
      <t>オット</t>
    </rPh>
    <phoneticPr fontId="3"/>
  </si>
  <si>
    <t>大多喜町</t>
    <rPh sb="0" eb="4">
      <t>オオタキマチ</t>
    </rPh>
    <phoneticPr fontId="3"/>
  </si>
  <si>
    <t>飯島　勝美</t>
    <rPh sb="0" eb="2">
      <t>イイジマ</t>
    </rPh>
    <rPh sb="3" eb="4">
      <t>カツ</t>
    </rPh>
    <rPh sb="4" eb="5">
      <t>ミ</t>
    </rPh>
    <phoneticPr fontId="3"/>
  </si>
  <si>
    <t>練馬区</t>
    <rPh sb="0" eb="3">
      <t>ネリマク</t>
    </rPh>
    <phoneticPr fontId="3"/>
  </si>
  <si>
    <t>前川　燿男</t>
    <rPh sb="0" eb="2">
      <t>マエカワ</t>
    </rPh>
    <rPh sb="3" eb="4">
      <t>ヒカル</t>
    </rPh>
    <rPh sb="4" eb="5">
      <t>オトコ</t>
    </rPh>
    <phoneticPr fontId="3"/>
  </si>
  <si>
    <t>松村　友昭</t>
    <rPh sb="0" eb="2">
      <t>マツムラ</t>
    </rPh>
    <rPh sb="3" eb="4">
      <t>トモ</t>
    </rPh>
    <rPh sb="4" eb="5">
      <t>アキ</t>
    </rPh>
    <phoneticPr fontId="3"/>
  </si>
  <si>
    <t>田中　將介</t>
    <rPh sb="0" eb="2">
      <t>タナカ</t>
    </rPh>
    <rPh sb="3" eb="4">
      <t>マサ</t>
    </rPh>
    <rPh sb="4" eb="5">
      <t>スケ</t>
    </rPh>
    <phoneticPr fontId="3"/>
  </si>
  <si>
    <t>大木　武夫</t>
    <rPh sb="0" eb="2">
      <t>オオキ</t>
    </rPh>
    <rPh sb="3" eb="4">
      <t>タケ</t>
    </rPh>
    <rPh sb="4" eb="5">
      <t>オット</t>
    </rPh>
    <phoneticPr fontId="3"/>
  </si>
  <si>
    <t>葛飾区</t>
    <rPh sb="0" eb="3">
      <t>カツシカク</t>
    </rPh>
    <phoneticPr fontId="3"/>
  </si>
  <si>
    <t>青木　克德</t>
    <rPh sb="0" eb="2">
      <t>アオキ</t>
    </rPh>
    <rPh sb="3" eb="4">
      <t>カツ</t>
    </rPh>
    <rPh sb="4" eb="5">
      <t>トク</t>
    </rPh>
    <phoneticPr fontId="3"/>
  </si>
  <si>
    <t>木原　敬一</t>
    <rPh sb="0" eb="2">
      <t>キハラ</t>
    </rPh>
    <rPh sb="3" eb="4">
      <t>ケイ</t>
    </rPh>
    <rPh sb="4" eb="5">
      <t>イチ</t>
    </rPh>
    <phoneticPr fontId="3"/>
  </si>
  <si>
    <t>武蔵野市</t>
    <rPh sb="0" eb="4">
      <t>ムサシノシ</t>
    </rPh>
    <phoneticPr fontId="3"/>
  </si>
  <si>
    <t>内田　玲子</t>
    <rPh sb="0" eb="2">
      <t>ウチダ</t>
    </rPh>
    <rPh sb="3" eb="5">
      <t>レイコ</t>
    </rPh>
    <phoneticPr fontId="3"/>
  </si>
  <si>
    <t>髙野　恒一郎</t>
    <rPh sb="0" eb="2">
      <t>タカノ</t>
    </rPh>
    <rPh sb="3" eb="4">
      <t>ツネ</t>
    </rPh>
    <rPh sb="4" eb="6">
      <t>イチロウ</t>
    </rPh>
    <phoneticPr fontId="3"/>
  </si>
  <si>
    <t>町田市</t>
    <rPh sb="0" eb="3">
      <t>マチダシ</t>
    </rPh>
    <phoneticPr fontId="3"/>
  </si>
  <si>
    <t>木原　信義</t>
    <rPh sb="0" eb="2">
      <t>キハラ</t>
    </rPh>
    <rPh sb="3" eb="4">
      <t>シン</t>
    </rPh>
    <rPh sb="4" eb="5">
      <t>ギ</t>
    </rPh>
    <phoneticPr fontId="3"/>
  </si>
  <si>
    <t>河辺　康太郎</t>
    <rPh sb="0" eb="2">
      <t>カワベ</t>
    </rPh>
    <rPh sb="3" eb="4">
      <t>コウ</t>
    </rPh>
    <rPh sb="4" eb="6">
      <t>タロウ</t>
    </rPh>
    <phoneticPr fontId="3"/>
  </si>
  <si>
    <t>国分寺市</t>
    <rPh sb="0" eb="4">
      <t>コクブンジシ</t>
    </rPh>
    <phoneticPr fontId="3"/>
  </si>
  <si>
    <t>吉澤　満雄</t>
    <rPh sb="0" eb="2">
      <t>ヨシザワ</t>
    </rPh>
    <rPh sb="3" eb="4">
      <t>マン</t>
    </rPh>
    <rPh sb="4" eb="5">
      <t>オス</t>
    </rPh>
    <phoneticPr fontId="3"/>
  </si>
  <si>
    <t>井澤　邦夫</t>
    <rPh sb="0" eb="2">
      <t>イザワ</t>
    </rPh>
    <rPh sb="3" eb="4">
      <t>クニ</t>
    </rPh>
    <rPh sb="4" eb="5">
      <t>オット</t>
    </rPh>
    <phoneticPr fontId="3"/>
  </si>
  <si>
    <t>東久留米市</t>
    <rPh sb="0" eb="5">
      <t>ヒガシクルメシ</t>
    </rPh>
    <phoneticPr fontId="3"/>
  </si>
  <si>
    <t>並木　克巳</t>
    <rPh sb="0" eb="2">
      <t>ナミキ</t>
    </rPh>
    <rPh sb="3" eb="4">
      <t>カツ</t>
    </rPh>
    <rPh sb="4" eb="5">
      <t>ミ</t>
    </rPh>
    <phoneticPr fontId="3"/>
  </si>
  <si>
    <t>櫻木　善生</t>
    <rPh sb="0" eb="2">
      <t>サクラギ</t>
    </rPh>
    <rPh sb="3" eb="4">
      <t>ゼン</t>
    </rPh>
    <rPh sb="4" eb="5">
      <t>ウ</t>
    </rPh>
    <phoneticPr fontId="3"/>
  </si>
  <si>
    <t>多摩市</t>
    <rPh sb="0" eb="3">
      <t>タマシ</t>
    </rPh>
    <phoneticPr fontId="3"/>
  </si>
  <si>
    <t>阿部　裕行</t>
    <rPh sb="0" eb="2">
      <t>アベ</t>
    </rPh>
    <rPh sb="3" eb="4">
      <t>ヒロ</t>
    </rPh>
    <rPh sb="4" eb="5">
      <t>ユキ</t>
    </rPh>
    <phoneticPr fontId="3"/>
  </si>
  <si>
    <t>髙橋　俊彦</t>
    <rPh sb="0" eb="2">
      <t>タカハシ</t>
    </rPh>
    <rPh sb="3" eb="4">
      <t>シュン</t>
    </rPh>
    <rPh sb="4" eb="5">
      <t>ヒコ</t>
    </rPh>
    <phoneticPr fontId="3"/>
  </si>
  <si>
    <t>松田　直人</t>
    <rPh sb="0" eb="2">
      <t>マツダ</t>
    </rPh>
    <rPh sb="3" eb="4">
      <t>ナオ</t>
    </rPh>
    <rPh sb="4" eb="5">
      <t>ヒト</t>
    </rPh>
    <phoneticPr fontId="3"/>
  </si>
  <si>
    <t>日の出町</t>
    <rPh sb="0" eb="1">
      <t>ヒ</t>
    </rPh>
    <rPh sb="2" eb="4">
      <t>デマチ</t>
    </rPh>
    <phoneticPr fontId="3"/>
  </si>
  <si>
    <t>橋本　聖二</t>
    <rPh sb="0" eb="2">
      <t>ハシモト</t>
    </rPh>
    <rPh sb="3" eb="4">
      <t>セイ</t>
    </rPh>
    <rPh sb="4" eb="5">
      <t>ニ</t>
    </rPh>
    <phoneticPr fontId="3"/>
  </si>
  <si>
    <t>利島村</t>
    <rPh sb="0" eb="2">
      <t>トシマ</t>
    </rPh>
    <rPh sb="2" eb="3">
      <t>ムラ</t>
    </rPh>
    <phoneticPr fontId="3"/>
  </si>
  <si>
    <t>前田　福夫</t>
    <rPh sb="0" eb="2">
      <t>マエダ</t>
    </rPh>
    <rPh sb="3" eb="4">
      <t>フク</t>
    </rPh>
    <rPh sb="4" eb="5">
      <t>オット</t>
    </rPh>
    <phoneticPr fontId="3"/>
  </si>
  <si>
    <t>梅田　和久</t>
    <rPh sb="0" eb="2">
      <t>ウメダ</t>
    </rPh>
    <rPh sb="3" eb="4">
      <t>ワ</t>
    </rPh>
    <rPh sb="4" eb="5">
      <t>ク</t>
    </rPh>
    <phoneticPr fontId="3"/>
  </si>
  <si>
    <t>前田　隆夫</t>
    <rPh sb="0" eb="2">
      <t>マエダ</t>
    </rPh>
    <rPh sb="3" eb="4">
      <t>タカシ</t>
    </rPh>
    <rPh sb="4" eb="5">
      <t>オット</t>
    </rPh>
    <phoneticPr fontId="3"/>
  </si>
  <si>
    <t>菊池　利光</t>
    <rPh sb="0" eb="2">
      <t>キクチ</t>
    </rPh>
    <rPh sb="3" eb="4">
      <t>リ</t>
    </rPh>
    <rPh sb="4" eb="5">
      <t>ミツ</t>
    </rPh>
    <phoneticPr fontId="3"/>
  </si>
  <si>
    <t>横浜市</t>
    <rPh sb="0" eb="3">
      <t>ヨコハマシ</t>
    </rPh>
    <phoneticPr fontId="3"/>
  </si>
  <si>
    <t>林　文子</t>
    <rPh sb="0" eb="1">
      <t>ハヤシ</t>
    </rPh>
    <rPh sb="2" eb="4">
      <t>フミコ</t>
    </rPh>
    <phoneticPr fontId="3"/>
  </si>
  <si>
    <t>長島　一由</t>
    <rPh sb="0" eb="2">
      <t>ナガシマ</t>
    </rPh>
    <rPh sb="3" eb="4">
      <t>イチ</t>
    </rPh>
    <phoneticPr fontId="3"/>
  </si>
  <si>
    <t>伊藤　大貴</t>
    <rPh sb="0" eb="2">
      <t>イトウ</t>
    </rPh>
    <rPh sb="3" eb="4">
      <t>ダイ</t>
    </rPh>
    <rPh sb="4" eb="5">
      <t>キ</t>
    </rPh>
    <phoneticPr fontId="3"/>
  </si>
  <si>
    <t>川崎市</t>
    <rPh sb="0" eb="3">
      <t>カワサキシ</t>
    </rPh>
    <phoneticPr fontId="3"/>
  </si>
  <si>
    <t>鎌倉市</t>
    <rPh sb="0" eb="3">
      <t>カマクラシ</t>
    </rPh>
    <phoneticPr fontId="3"/>
  </si>
  <si>
    <t>松尾　崇</t>
    <rPh sb="0" eb="2">
      <t>マツオ</t>
    </rPh>
    <rPh sb="3" eb="4">
      <t>タカシ</t>
    </rPh>
    <phoneticPr fontId="3"/>
  </si>
  <si>
    <t>飯田　能生</t>
    <rPh sb="0" eb="2">
      <t>イイダ</t>
    </rPh>
    <rPh sb="3" eb="4">
      <t>ノウ</t>
    </rPh>
    <rPh sb="4" eb="5">
      <t>ウ</t>
    </rPh>
    <phoneticPr fontId="3"/>
  </si>
  <si>
    <t>岩田　薫</t>
    <rPh sb="0" eb="2">
      <t>イワタ</t>
    </rPh>
    <rPh sb="3" eb="4">
      <t>カオル</t>
    </rPh>
    <phoneticPr fontId="3"/>
  </si>
  <si>
    <t>石田　智嗣</t>
    <rPh sb="0" eb="2">
      <t>イシダ</t>
    </rPh>
    <rPh sb="3" eb="4">
      <t>トモ</t>
    </rPh>
    <rPh sb="4" eb="5">
      <t>シ</t>
    </rPh>
    <phoneticPr fontId="3"/>
  </si>
  <si>
    <t>三浦市</t>
    <rPh sb="0" eb="2">
      <t>ミウラ</t>
    </rPh>
    <rPh sb="2" eb="3">
      <t>シ</t>
    </rPh>
    <phoneticPr fontId="3"/>
  </si>
  <si>
    <t>吉田　英男</t>
    <rPh sb="0" eb="2">
      <t>ヨシダ</t>
    </rPh>
    <rPh sb="3" eb="4">
      <t>ヒデ</t>
    </rPh>
    <rPh sb="4" eb="5">
      <t>オトコ</t>
    </rPh>
    <phoneticPr fontId="3"/>
  </si>
  <si>
    <t>飯田　俊行</t>
    <rPh sb="0" eb="2">
      <t>イイダ</t>
    </rPh>
    <rPh sb="3" eb="4">
      <t>シュン</t>
    </rPh>
    <rPh sb="4" eb="5">
      <t>ユキ</t>
    </rPh>
    <phoneticPr fontId="3"/>
  </si>
  <si>
    <t>秦野市</t>
    <rPh sb="0" eb="3">
      <t>ハダノシ</t>
    </rPh>
    <phoneticPr fontId="3"/>
  </si>
  <si>
    <t>高橋　昌和</t>
    <rPh sb="0" eb="2">
      <t>タカハシ</t>
    </rPh>
    <rPh sb="3" eb="4">
      <t>マサ</t>
    </rPh>
    <rPh sb="4" eb="5">
      <t>ワ</t>
    </rPh>
    <phoneticPr fontId="3"/>
  </si>
  <si>
    <t>古谷　義幸</t>
    <rPh sb="0" eb="2">
      <t>フルヤ</t>
    </rPh>
    <rPh sb="3" eb="4">
      <t>ギ</t>
    </rPh>
    <rPh sb="4" eb="5">
      <t>ユキ</t>
    </rPh>
    <phoneticPr fontId="3"/>
  </si>
  <si>
    <t>松田町</t>
    <rPh sb="0" eb="2">
      <t>マツダ</t>
    </rPh>
    <rPh sb="2" eb="3">
      <t>マチ</t>
    </rPh>
    <phoneticPr fontId="3"/>
  </si>
  <si>
    <t>本山　博幸</t>
    <rPh sb="0" eb="2">
      <t>モトヤマ</t>
    </rPh>
    <rPh sb="3" eb="4">
      <t>ヒロ</t>
    </rPh>
    <rPh sb="4" eb="5">
      <t>ユキ</t>
    </rPh>
    <phoneticPr fontId="3"/>
  </si>
  <si>
    <t>髙橋　爲生</t>
    <rPh sb="0" eb="2">
      <t>タカハシ</t>
    </rPh>
    <rPh sb="3" eb="4">
      <t>ナ</t>
    </rPh>
    <rPh sb="4" eb="5">
      <t>ウ</t>
    </rPh>
    <phoneticPr fontId="3"/>
  </si>
  <si>
    <t>燕市</t>
    <rPh sb="0" eb="2">
      <t>ツバメシ</t>
    </rPh>
    <phoneticPr fontId="3"/>
  </si>
  <si>
    <t>鈴木　力</t>
    <rPh sb="0" eb="2">
      <t>スズキ</t>
    </rPh>
    <rPh sb="3" eb="4">
      <t>リキ</t>
    </rPh>
    <phoneticPr fontId="3"/>
  </si>
  <si>
    <t>五泉市</t>
    <rPh sb="0" eb="3">
      <t>ゴセンシ</t>
    </rPh>
    <phoneticPr fontId="3"/>
  </si>
  <si>
    <t>伊藤　勝美</t>
    <rPh sb="0" eb="2">
      <t>イトウ</t>
    </rPh>
    <rPh sb="3" eb="4">
      <t>カツ</t>
    </rPh>
    <rPh sb="4" eb="5">
      <t>ミ</t>
    </rPh>
    <phoneticPr fontId="3"/>
  </si>
  <si>
    <t>安中　聡</t>
    <rPh sb="0" eb="2">
      <t>アンナカ</t>
    </rPh>
    <rPh sb="3" eb="4">
      <t>サトル</t>
    </rPh>
    <phoneticPr fontId="3"/>
  </si>
  <si>
    <t>後藤　浩昌</t>
    <rPh sb="0" eb="2">
      <t>ゴトウ</t>
    </rPh>
    <rPh sb="3" eb="4">
      <t>ヒロ</t>
    </rPh>
    <rPh sb="4" eb="5">
      <t>マサ</t>
    </rPh>
    <phoneticPr fontId="3"/>
  </si>
  <si>
    <t>上越市</t>
    <rPh sb="0" eb="3">
      <t>ジョウエツシ</t>
    </rPh>
    <phoneticPr fontId="3"/>
  </si>
  <si>
    <t>村山　秀幸</t>
    <rPh sb="0" eb="2">
      <t>ムラヤマ</t>
    </rPh>
    <rPh sb="3" eb="4">
      <t>ヒデ</t>
    </rPh>
    <rPh sb="4" eb="5">
      <t>ユキ</t>
    </rPh>
    <phoneticPr fontId="3"/>
  </si>
  <si>
    <t>中川　幹太</t>
    <rPh sb="0" eb="2">
      <t>ナカガワ</t>
    </rPh>
    <rPh sb="3" eb="4">
      <t>ミキ</t>
    </rPh>
    <rPh sb="4" eb="5">
      <t>タ</t>
    </rPh>
    <phoneticPr fontId="3"/>
  </si>
  <si>
    <t>胎内市</t>
    <rPh sb="0" eb="3">
      <t>タイナイシ</t>
    </rPh>
    <phoneticPr fontId="3"/>
  </si>
  <si>
    <t>井畑　明彦</t>
    <rPh sb="0" eb="2">
      <t>イバタ</t>
    </rPh>
    <rPh sb="3" eb="4">
      <t>ア</t>
    </rPh>
    <rPh sb="4" eb="5">
      <t>ヒコ</t>
    </rPh>
    <phoneticPr fontId="3"/>
  </si>
  <si>
    <t>三宅　政一</t>
    <rPh sb="0" eb="2">
      <t>ミヤケ</t>
    </rPh>
    <rPh sb="3" eb="4">
      <t>セイ</t>
    </rPh>
    <rPh sb="4" eb="5">
      <t>イチ</t>
    </rPh>
    <phoneticPr fontId="3"/>
  </si>
  <si>
    <t>湯沢町</t>
    <rPh sb="0" eb="2">
      <t>ユザワ</t>
    </rPh>
    <rPh sb="2" eb="3">
      <t>マチ</t>
    </rPh>
    <phoneticPr fontId="3"/>
  </si>
  <si>
    <t>田村　正幸</t>
    <rPh sb="0" eb="2">
      <t>タムラ</t>
    </rPh>
    <rPh sb="3" eb="4">
      <t>マサ</t>
    </rPh>
    <rPh sb="4" eb="5">
      <t>ユキ</t>
    </rPh>
    <phoneticPr fontId="3"/>
  </si>
  <si>
    <t>関川村</t>
    <rPh sb="0" eb="3">
      <t>セキカワムラ</t>
    </rPh>
    <phoneticPr fontId="3"/>
  </si>
  <si>
    <t>加藤　弘</t>
    <rPh sb="0" eb="2">
      <t>カトウ</t>
    </rPh>
    <rPh sb="3" eb="4">
      <t>ヒロシ</t>
    </rPh>
    <phoneticPr fontId="3"/>
  </si>
  <si>
    <t>高岡市</t>
    <rPh sb="0" eb="3">
      <t>タカオカシ</t>
    </rPh>
    <phoneticPr fontId="3"/>
  </si>
  <si>
    <t>髙橋　正樹</t>
    <rPh sb="0" eb="2">
      <t>タカハシ</t>
    </rPh>
    <rPh sb="3" eb="5">
      <t>マサキ</t>
    </rPh>
    <phoneticPr fontId="3"/>
  </si>
  <si>
    <t>滑川市</t>
    <rPh sb="0" eb="3">
      <t>ナメリカワシ</t>
    </rPh>
    <phoneticPr fontId="3"/>
  </si>
  <si>
    <t>上田　昌孝</t>
    <rPh sb="0" eb="2">
      <t>ウエダ</t>
    </rPh>
    <rPh sb="3" eb="4">
      <t>マサ</t>
    </rPh>
    <rPh sb="4" eb="5">
      <t>タカ</t>
    </rPh>
    <phoneticPr fontId="3"/>
  </si>
  <si>
    <t>水野　達夫</t>
    <rPh sb="0" eb="2">
      <t>ミズノ</t>
    </rPh>
    <rPh sb="3" eb="5">
      <t>タツオ</t>
    </rPh>
    <phoneticPr fontId="3"/>
  </si>
  <si>
    <t>黒部市</t>
    <rPh sb="0" eb="3">
      <t>クロベシ</t>
    </rPh>
    <phoneticPr fontId="3"/>
  </si>
  <si>
    <t>大野　久芳</t>
    <rPh sb="0" eb="2">
      <t>オオノ</t>
    </rPh>
    <rPh sb="3" eb="4">
      <t>ヒサ</t>
    </rPh>
    <rPh sb="4" eb="5">
      <t>ヨシ</t>
    </rPh>
    <phoneticPr fontId="3"/>
  </si>
  <si>
    <t>川上　浩</t>
    <rPh sb="0" eb="2">
      <t>カワカミ</t>
    </rPh>
    <rPh sb="3" eb="4">
      <t>ヒロ</t>
    </rPh>
    <phoneticPr fontId="3"/>
  </si>
  <si>
    <t>川本　敏和</t>
    <rPh sb="0" eb="2">
      <t>カワモト</t>
    </rPh>
    <rPh sb="3" eb="4">
      <t>ビン</t>
    </rPh>
    <rPh sb="4" eb="5">
      <t>ワ</t>
    </rPh>
    <phoneticPr fontId="3"/>
  </si>
  <si>
    <t>射水市</t>
    <rPh sb="0" eb="3">
      <t>イミズシ</t>
    </rPh>
    <phoneticPr fontId="3"/>
  </si>
  <si>
    <t>夏野　元志</t>
    <rPh sb="0" eb="2">
      <t>ナツノ</t>
    </rPh>
    <rPh sb="3" eb="4">
      <t>モト</t>
    </rPh>
    <rPh sb="4" eb="5">
      <t>シ</t>
    </rPh>
    <phoneticPr fontId="3"/>
  </si>
  <si>
    <t>上市町</t>
    <rPh sb="0" eb="2">
      <t>ウエイチ</t>
    </rPh>
    <rPh sb="2" eb="3">
      <t>マチ</t>
    </rPh>
    <phoneticPr fontId="3"/>
  </si>
  <si>
    <t>中川　行孝</t>
    <rPh sb="0" eb="2">
      <t>ナカガワ</t>
    </rPh>
    <rPh sb="3" eb="4">
      <t>ユキ</t>
    </rPh>
    <rPh sb="4" eb="5">
      <t>タカ</t>
    </rPh>
    <phoneticPr fontId="3"/>
  </si>
  <si>
    <t>久保　銈司郎</t>
    <rPh sb="0" eb="2">
      <t>クボ</t>
    </rPh>
    <rPh sb="3" eb="4">
      <t>ケイ</t>
    </rPh>
    <rPh sb="4" eb="5">
      <t>ツカサ</t>
    </rPh>
    <rPh sb="5" eb="6">
      <t>ロウ</t>
    </rPh>
    <phoneticPr fontId="3"/>
  </si>
  <si>
    <t>立山町</t>
    <rPh sb="0" eb="2">
      <t>タテヤマ</t>
    </rPh>
    <rPh sb="2" eb="3">
      <t>マチ</t>
    </rPh>
    <phoneticPr fontId="3"/>
  </si>
  <si>
    <t>舟橋　貴之</t>
    <rPh sb="0" eb="2">
      <t>フナバシ</t>
    </rPh>
    <rPh sb="3" eb="5">
      <t>タカユキ</t>
    </rPh>
    <phoneticPr fontId="3"/>
  </si>
  <si>
    <t>輪島市</t>
    <rPh sb="0" eb="3">
      <t>ワジマシ</t>
    </rPh>
    <phoneticPr fontId="3"/>
  </si>
  <si>
    <t>梶　文秋</t>
    <rPh sb="0" eb="1">
      <t>カジ</t>
    </rPh>
    <rPh sb="2" eb="3">
      <t>ブン</t>
    </rPh>
    <rPh sb="3" eb="4">
      <t>アキ</t>
    </rPh>
    <phoneticPr fontId="3"/>
  </si>
  <si>
    <t>加賀市</t>
    <rPh sb="0" eb="3">
      <t>カガシ</t>
    </rPh>
    <phoneticPr fontId="3"/>
  </si>
  <si>
    <t>津幡町</t>
    <rPh sb="0" eb="3">
      <t>ツバタマチ</t>
    </rPh>
    <phoneticPr fontId="3"/>
  </si>
  <si>
    <t>矢田　富郎</t>
    <rPh sb="0" eb="2">
      <t>ヤダ</t>
    </rPh>
    <rPh sb="3" eb="4">
      <t>トミ</t>
    </rPh>
    <rPh sb="4" eb="5">
      <t>ロウ</t>
    </rPh>
    <phoneticPr fontId="3"/>
  </si>
  <si>
    <t>志賀町</t>
    <rPh sb="0" eb="2">
      <t>シガ</t>
    </rPh>
    <rPh sb="2" eb="3">
      <t>マチ</t>
    </rPh>
    <phoneticPr fontId="3"/>
  </si>
  <si>
    <t>小泉　勝</t>
    <rPh sb="0" eb="2">
      <t>コイズミ</t>
    </rPh>
    <rPh sb="3" eb="4">
      <t>カツ</t>
    </rPh>
    <phoneticPr fontId="3"/>
  </si>
  <si>
    <t>西　孝夫</t>
    <rPh sb="0" eb="1">
      <t>ニシ</t>
    </rPh>
    <rPh sb="2" eb="3">
      <t>タカ</t>
    </rPh>
    <rPh sb="3" eb="4">
      <t>オット</t>
    </rPh>
    <phoneticPr fontId="3"/>
  </si>
  <si>
    <t>穴水町</t>
    <rPh sb="0" eb="3">
      <t>アナミズマチ</t>
    </rPh>
    <phoneticPr fontId="3"/>
  </si>
  <si>
    <t>あわら市</t>
    <rPh sb="3" eb="4">
      <t>シ</t>
    </rPh>
    <phoneticPr fontId="3"/>
  </si>
  <si>
    <t>佐々木　康男</t>
    <rPh sb="0" eb="3">
      <t>ササキ</t>
    </rPh>
    <rPh sb="4" eb="5">
      <t>ヤス</t>
    </rPh>
    <rPh sb="5" eb="6">
      <t>オ</t>
    </rPh>
    <phoneticPr fontId="3"/>
  </si>
  <si>
    <t>大下　重一</t>
    <rPh sb="0" eb="2">
      <t>オオシタ</t>
    </rPh>
    <rPh sb="3" eb="4">
      <t>シゲ</t>
    </rPh>
    <rPh sb="4" eb="5">
      <t>イチ</t>
    </rPh>
    <phoneticPr fontId="3"/>
  </si>
  <si>
    <t>中川　智和</t>
    <rPh sb="0" eb="2">
      <t>ナカガワ</t>
    </rPh>
    <rPh sb="3" eb="4">
      <t>トモ</t>
    </rPh>
    <rPh sb="4" eb="5">
      <t>ワ</t>
    </rPh>
    <phoneticPr fontId="3"/>
  </si>
  <si>
    <t>越前市</t>
    <rPh sb="0" eb="3">
      <t>エチゼンシ</t>
    </rPh>
    <phoneticPr fontId="3"/>
  </si>
  <si>
    <t>奈良　俊幸</t>
    <rPh sb="0" eb="2">
      <t>ナラ</t>
    </rPh>
    <rPh sb="3" eb="4">
      <t>シュン</t>
    </rPh>
    <rPh sb="4" eb="5">
      <t>ユキ</t>
    </rPh>
    <phoneticPr fontId="3"/>
  </si>
  <si>
    <t>大久保　恵子</t>
    <rPh sb="0" eb="3">
      <t>オオクボ</t>
    </rPh>
    <rPh sb="4" eb="6">
      <t>ケイコ</t>
    </rPh>
    <phoneticPr fontId="3"/>
  </si>
  <si>
    <t>坂井市</t>
    <rPh sb="0" eb="3">
      <t>サカイシ</t>
    </rPh>
    <phoneticPr fontId="3"/>
  </si>
  <si>
    <t>坂本　憲男</t>
    <rPh sb="0" eb="2">
      <t>サカモト</t>
    </rPh>
    <rPh sb="3" eb="4">
      <t>ノリ</t>
    </rPh>
    <rPh sb="4" eb="5">
      <t>オトコ</t>
    </rPh>
    <phoneticPr fontId="3"/>
  </si>
  <si>
    <t>東　外喜夫</t>
    <rPh sb="0" eb="1">
      <t>ヒガシ</t>
    </rPh>
    <rPh sb="2" eb="3">
      <t>ソト</t>
    </rPh>
    <rPh sb="3" eb="4">
      <t>キ</t>
    </rPh>
    <rPh sb="4" eb="5">
      <t>オット</t>
    </rPh>
    <phoneticPr fontId="3"/>
  </si>
  <si>
    <t>永平寺町</t>
    <rPh sb="0" eb="4">
      <t>エイヘイジチョウ</t>
    </rPh>
    <phoneticPr fontId="3"/>
  </si>
  <si>
    <t>河合　永充</t>
    <rPh sb="0" eb="2">
      <t>カワイ</t>
    </rPh>
    <rPh sb="3" eb="4">
      <t>ナガ</t>
    </rPh>
    <rPh sb="4" eb="5">
      <t>ミツ</t>
    </rPh>
    <phoneticPr fontId="3"/>
  </si>
  <si>
    <t>おおい町</t>
    <rPh sb="3" eb="4">
      <t>マチ</t>
    </rPh>
    <phoneticPr fontId="3"/>
  </si>
  <si>
    <t>中塚　寛</t>
    <rPh sb="0" eb="2">
      <t>ナカツカ</t>
    </rPh>
    <rPh sb="3" eb="4">
      <t>ヒロシ</t>
    </rPh>
    <phoneticPr fontId="3"/>
  </si>
  <si>
    <t>松宮　史和</t>
    <rPh sb="0" eb="2">
      <t>マツミヤ</t>
    </rPh>
    <rPh sb="3" eb="4">
      <t>シ</t>
    </rPh>
    <rPh sb="4" eb="5">
      <t>ワ</t>
    </rPh>
    <phoneticPr fontId="3"/>
  </si>
  <si>
    <t>都留市</t>
    <rPh sb="0" eb="3">
      <t>ツルシ</t>
    </rPh>
    <phoneticPr fontId="3"/>
  </si>
  <si>
    <t>堀内　富久</t>
    <rPh sb="0" eb="2">
      <t>ホリウチ</t>
    </rPh>
    <rPh sb="3" eb="4">
      <t>トミ</t>
    </rPh>
    <rPh sb="4" eb="5">
      <t>ヒサ</t>
    </rPh>
    <phoneticPr fontId="3"/>
  </si>
  <si>
    <t>山梨市</t>
    <rPh sb="0" eb="3">
      <t>ヤマナシシ</t>
    </rPh>
    <phoneticPr fontId="3"/>
  </si>
  <si>
    <t>高木　晴雄</t>
    <rPh sb="0" eb="2">
      <t>タカギ</t>
    </rPh>
    <rPh sb="3" eb="4">
      <t>ハレ</t>
    </rPh>
    <rPh sb="4" eb="5">
      <t>オス</t>
    </rPh>
    <phoneticPr fontId="3"/>
  </si>
  <si>
    <t>奥山　弘昌</t>
    <rPh sb="0" eb="2">
      <t>オクヤマ</t>
    </rPh>
    <rPh sb="3" eb="4">
      <t>ヒロ</t>
    </rPh>
    <rPh sb="4" eb="5">
      <t>マサ</t>
    </rPh>
    <phoneticPr fontId="3"/>
  </si>
  <si>
    <t>甲州市</t>
    <rPh sb="0" eb="2">
      <t>コウシュウ</t>
    </rPh>
    <rPh sb="2" eb="3">
      <t>シ</t>
    </rPh>
    <phoneticPr fontId="3"/>
  </si>
  <si>
    <t>田邉　篤</t>
    <rPh sb="0" eb="2">
      <t>タナベ</t>
    </rPh>
    <rPh sb="3" eb="4">
      <t>アツシ</t>
    </rPh>
    <phoneticPr fontId="3"/>
  </si>
  <si>
    <t>相澤　俊行</t>
    <rPh sb="0" eb="2">
      <t>アイザワ</t>
    </rPh>
    <rPh sb="3" eb="4">
      <t>シュン</t>
    </rPh>
    <rPh sb="4" eb="5">
      <t>ユキ</t>
    </rPh>
    <phoneticPr fontId="3"/>
  </si>
  <si>
    <t>萩原　博夫</t>
    <rPh sb="0" eb="2">
      <t>ハギワラ</t>
    </rPh>
    <rPh sb="3" eb="4">
      <t>ヒロ</t>
    </rPh>
    <rPh sb="4" eb="5">
      <t>オット</t>
    </rPh>
    <phoneticPr fontId="3"/>
  </si>
  <si>
    <t>中央市</t>
    <rPh sb="0" eb="3">
      <t>チュウオウシ</t>
    </rPh>
    <phoneticPr fontId="3"/>
  </si>
  <si>
    <t>田中　久雄</t>
    <rPh sb="0" eb="2">
      <t>タナカ</t>
    </rPh>
    <rPh sb="3" eb="4">
      <t>ヒサ</t>
    </rPh>
    <rPh sb="4" eb="5">
      <t>オス</t>
    </rPh>
    <phoneticPr fontId="3"/>
  </si>
  <si>
    <t>山村　一</t>
    <rPh sb="0" eb="2">
      <t>ヤマムラ</t>
    </rPh>
    <rPh sb="3" eb="4">
      <t>イチ</t>
    </rPh>
    <phoneticPr fontId="3"/>
  </si>
  <si>
    <t>市川三郷町</t>
    <rPh sb="0" eb="4">
      <t>イチカワミサト</t>
    </rPh>
    <rPh sb="4" eb="5">
      <t>マチ</t>
    </rPh>
    <phoneticPr fontId="3"/>
  </si>
  <si>
    <t>久保　眞一</t>
    <rPh sb="0" eb="2">
      <t>クボ</t>
    </rPh>
    <rPh sb="3" eb="5">
      <t>シンイチ</t>
    </rPh>
    <phoneticPr fontId="3"/>
  </si>
  <si>
    <t>丹澤　和平</t>
    <rPh sb="0" eb="2">
      <t>タンザワ</t>
    </rPh>
    <rPh sb="3" eb="4">
      <t>ワ</t>
    </rPh>
    <rPh sb="4" eb="5">
      <t>ヘイ</t>
    </rPh>
    <phoneticPr fontId="3"/>
  </si>
  <si>
    <t>富士川町</t>
    <rPh sb="0" eb="3">
      <t>フジカワ</t>
    </rPh>
    <rPh sb="3" eb="4">
      <t>マチ</t>
    </rPh>
    <phoneticPr fontId="3"/>
  </si>
  <si>
    <t>志村　学</t>
    <rPh sb="0" eb="2">
      <t>シムラ</t>
    </rPh>
    <rPh sb="3" eb="4">
      <t>ガク</t>
    </rPh>
    <phoneticPr fontId="3"/>
  </si>
  <si>
    <t>齋藤　欽也</t>
    <rPh sb="0" eb="2">
      <t>サイトウ</t>
    </rPh>
    <rPh sb="3" eb="5">
      <t>キンヤ</t>
    </rPh>
    <phoneticPr fontId="3"/>
  </si>
  <si>
    <t>道志村</t>
    <rPh sb="0" eb="3">
      <t>ドウシムラ</t>
    </rPh>
    <phoneticPr fontId="3"/>
  </si>
  <si>
    <t>長田　富也</t>
    <rPh sb="0" eb="2">
      <t>ナガタ</t>
    </rPh>
    <rPh sb="3" eb="4">
      <t>トミ</t>
    </rPh>
    <rPh sb="4" eb="5">
      <t>ヤ</t>
    </rPh>
    <phoneticPr fontId="3"/>
  </si>
  <si>
    <t>佐藤　光男</t>
    <rPh sb="0" eb="2">
      <t>サトウ</t>
    </rPh>
    <rPh sb="3" eb="4">
      <t>ミツ</t>
    </rPh>
    <rPh sb="4" eb="5">
      <t>オトコ</t>
    </rPh>
    <phoneticPr fontId="3"/>
  </si>
  <si>
    <t>長野市</t>
    <rPh sb="0" eb="3">
      <t>ナガノシ</t>
    </rPh>
    <phoneticPr fontId="3"/>
  </si>
  <si>
    <t>加藤　久雄</t>
    <rPh sb="0" eb="2">
      <t>カトウ</t>
    </rPh>
    <rPh sb="3" eb="4">
      <t>ヒサ</t>
    </rPh>
    <rPh sb="4" eb="5">
      <t>オス</t>
    </rPh>
    <phoneticPr fontId="3"/>
  </si>
  <si>
    <t>土屋　龍一郎</t>
    <rPh sb="0" eb="2">
      <t>ツチヤ</t>
    </rPh>
    <rPh sb="3" eb="4">
      <t>リュウ</t>
    </rPh>
    <rPh sb="4" eb="6">
      <t>イチロウ</t>
    </rPh>
    <phoneticPr fontId="3"/>
  </si>
  <si>
    <t>上田市</t>
    <rPh sb="0" eb="3">
      <t>ウエダシ</t>
    </rPh>
    <phoneticPr fontId="3"/>
  </si>
  <si>
    <t>土屋　陽一</t>
    <rPh sb="0" eb="2">
      <t>ツチヤ</t>
    </rPh>
    <rPh sb="3" eb="5">
      <t>ヨウイチ</t>
    </rPh>
    <phoneticPr fontId="3"/>
  </si>
  <si>
    <t>寺島　義幸</t>
    <rPh sb="0" eb="2">
      <t>テラシマ</t>
    </rPh>
    <rPh sb="3" eb="4">
      <t>ギ</t>
    </rPh>
    <rPh sb="4" eb="5">
      <t>ユキ</t>
    </rPh>
    <phoneticPr fontId="3"/>
  </si>
  <si>
    <t>金井　忠一</t>
    <rPh sb="0" eb="2">
      <t>カナイ</t>
    </rPh>
    <rPh sb="3" eb="4">
      <t>タダ</t>
    </rPh>
    <rPh sb="4" eb="5">
      <t>イチ</t>
    </rPh>
    <phoneticPr fontId="3"/>
  </si>
  <si>
    <t>伊那市</t>
    <rPh sb="0" eb="3">
      <t>イナシ</t>
    </rPh>
    <phoneticPr fontId="3"/>
  </si>
  <si>
    <t>白鳥　孝</t>
    <rPh sb="0" eb="2">
      <t>シラトリ</t>
    </rPh>
    <rPh sb="3" eb="4">
      <t>タカ</t>
    </rPh>
    <phoneticPr fontId="3"/>
  </si>
  <si>
    <t>八木　択真</t>
    <rPh sb="0" eb="2">
      <t>ヤギ</t>
    </rPh>
    <rPh sb="3" eb="4">
      <t>タク</t>
    </rPh>
    <rPh sb="4" eb="5">
      <t>マ</t>
    </rPh>
    <phoneticPr fontId="3"/>
  </si>
  <si>
    <t>三石　佳代</t>
    <rPh sb="0" eb="2">
      <t>ミイシ</t>
    </rPh>
    <rPh sb="3" eb="5">
      <t>カヨ</t>
    </rPh>
    <phoneticPr fontId="3"/>
  </si>
  <si>
    <t>安曇野市</t>
    <rPh sb="0" eb="4">
      <t>アズミノシ</t>
    </rPh>
    <phoneticPr fontId="3"/>
  </si>
  <si>
    <t>宮澤　宗弘</t>
    <rPh sb="0" eb="2">
      <t>ミヤザワ</t>
    </rPh>
    <rPh sb="3" eb="4">
      <t>ソウ</t>
    </rPh>
    <rPh sb="4" eb="5">
      <t>ヒロ</t>
    </rPh>
    <phoneticPr fontId="3"/>
  </si>
  <si>
    <t>宮澤　豊次</t>
    <rPh sb="0" eb="1">
      <t>ミヤ</t>
    </rPh>
    <rPh sb="1" eb="2">
      <t>サワ</t>
    </rPh>
    <rPh sb="3" eb="4">
      <t>トヨ</t>
    </rPh>
    <rPh sb="4" eb="5">
      <t>ツギ</t>
    </rPh>
    <phoneticPr fontId="3"/>
  </si>
  <si>
    <t>松澤　好哲</t>
    <rPh sb="0" eb="2">
      <t>マツザワ</t>
    </rPh>
    <rPh sb="3" eb="4">
      <t>ヨシ</t>
    </rPh>
    <rPh sb="4" eb="5">
      <t>テツ</t>
    </rPh>
    <phoneticPr fontId="3"/>
  </si>
  <si>
    <t>小海町</t>
    <rPh sb="0" eb="3">
      <t>コウミマチ</t>
    </rPh>
    <phoneticPr fontId="3"/>
  </si>
  <si>
    <t>黒沢　弘</t>
    <rPh sb="0" eb="2">
      <t>クロサワ</t>
    </rPh>
    <rPh sb="3" eb="4">
      <t>ヒロ</t>
    </rPh>
    <phoneticPr fontId="3"/>
  </si>
  <si>
    <t>長和町</t>
    <rPh sb="0" eb="3">
      <t>ナガワマチ</t>
    </rPh>
    <phoneticPr fontId="3"/>
  </si>
  <si>
    <t>羽田　健一郎</t>
    <rPh sb="0" eb="2">
      <t>ハタ</t>
    </rPh>
    <rPh sb="3" eb="6">
      <t>ケンイチロウ</t>
    </rPh>
    <phoneticPr fontId="3"/>
  </si>
  <si>
    <t>原田　恵召</t>
    <rPh sb="0" eb="2">
      <t>ハラダ</t>
    </rPh>
    <rPh sb="3" eb="4">
      <t>メグミ</t>
    </rPh>
    <rPh sb="4" eb="5">
      <t>ショウ</t>
    </rPh>
    <phoneticPr fontId="3"/>
  </si>
  <si>
    <t>富士見町</t>
    <rPh sb="0" eb="4">
      <t>フジミマチ</t>
    </rPh>
    <phoneticPr fontId="3"/>
  </si>
  <si>
    <t>名取　重治</t>
    <rPh sb="0" eb="2">
      <t>ナトリ</t>
    </rPh>
    <rPh sb="3" eb="4">
      <t>シゲ</t>
    </rPh>
    <rPh sb="4" eb="5">
      <t>ジ</t>
    </rPh>
    <phoneticPr fontId="3"/>
  </si>
  <si>
    <t>辰野町</t>
    <rPh sb="0" eb="3">
      <t>タツノマチ</t>
    </rPh>
    <phoneticPr fontId="3"/>
  </si>
  <si>
    <t>武居　保男</t>
    <rPh sb="0" eb="2">
      <t>タケイ</t>
    </rPh>
    <rPh sb="3" eb="4">
      <t>ホ</t>
    </rPh>
    <rPh sb="4" eb="5">
      <t>オトコ</t>
    </rPh>
    <phoneticPr fontId="3"/>
  </si>
  <si>
    <t>小澤　洋一</t>
    <rPh sb="0" eb="2">
      <t>オザワ</t>
    </rPh>
    <rPh sb="3" eb="4">
      <t>ヨウ</t>
    </rPh>
    <rPh sb="4" eb="5">
      <t>イチ</t>
    </rPh>
    <phoneticPr fontId="3"/>
  </si>
  <si>
    <t>宮田村</t>
    <rPh sb="0" eb="3">
      <t>ミヤタムラ</t>
    </rPh>
    <phoneticPr fontId="3"/>
  </si>
  <si>
    <t>小田切　康彦</t>
    <rPh sb="0" eb="3">
      <t>オダギリ</t>
    </rPh>
    <rPh sb="4" eb="5">
      <t>ヤス</t>
    </rPh>
    <rPh sb="5" eb="6">
      <t>ヒコ</t>
    </rPh>
    <phoneticPr fontId="3"/>
  </si>
  <si>
    <t>高森町</t>
    <rPh sb="0" eb="3">
      <t>タカモリマチ</t>
    </rPh>
    <phoneticPr fontId="3"/>
  </si>
  <si>
    <t>壬生　照玄</t>
    <rPh sb="0" eb="2">
      <t>ミブ</t>
    </rPh>
    <rPh sb="3" eb="4">
      <t>テル</t>
    </rPh>
    <rPh sb="4" eb="5">
      <t>ゲン</t>
    </rPh>
    <phoneticPr fontId="3"/>
  </si>
  <si>
    <t>阿南町</t>
    <rPh sb="0" eb="3">
      <t>アナンチョウ</t>
    </rPh>
    <phoneticPr fontId="3"/>
  </si>
  <si>
    <t>勝野　一成</t>
    <rPh sb="0" eb="1">
      <t>カツ</t>
    </rPh>
    <rPh sb="1" eb="2">
      <t>ノ</t>
    </rPh>
    <rPh sb="3" eb="4">
      <t>イチ</t>
    </rPh>
    <rPh sb="4" eb="5">
      <t>ナル</t>
    </rPh>
    <phoneticPr fontId="3"/>
  </si>
  <si>
    <t>阿智村</t>
    <rPh sb="0" eb="3">
      <t>アチムラ</t>
    </rPh>
    <phoneticPr fontId="3"/>
  </si>
  <si>
    <t>熊谷　秀樹</t>
    <rPh sb="0" eb="2">
      <t>クマガヤ</t>
    </rPh>
    <rPh sb="3" eb="5">
      <t>ヒデキ</t>
    </rPh>
    <phoneticPr fontId="3"/>
  </si>
  <si>
    <t>喬木村</t>
    <rPh sb="0" eb="3">
      <t>タカギムラ</t>
    </rPh>
    <phoneticPr fontId="3"/>
  </si>
  <si>
    <t>市瀬　直史</t>
    <rPh sb="0" eb="2">
      <t>イチセ</t>
    </rPh>
    <rPh sb="3" eb="4">
      <t>ナオ</t>
    </rPh>
    <rPh sb="4" eb="5">
      <t>シ</t>
    </rPh>
    <phoneticPr fontId="3"/>
  </si>
  <si>
    <t>王滝村</t>
    <rPh sb="0" eb="3">
      <t>オウタキムラ</t>
    </rPh>
    <phoneticPr fontId="3"/>
  </si>
  <si>
    <t>瀬戸　普</t>
    <rPh sb="0" eb="2">
      <t>セト</t>
    </rPh>
    <rPh sb="3" eb="4">
      <t>フ</t>
    </rPh>
    <phoneticPr fontId="3"/>
  </si>
  <si>
    <t>木曽町</t>
    <rPh sb="0" eb="3">
      <t>キソマチ</t>
    </rPh>
    <phoneticPr fontId="3"/>
  </si>
  <si>
    <t>原　久仁男</t>
    <rPh sb="0" eb="1">
      <t>ハラ</t>
    </rPh>
    <rPh sb="2" eb="3">
      <t>ヒサ</t>
    </rPh>
    <rPh sb="3" eb="4">
      <t>ジン</t>
    </rPh>
    <rPh sb="4" eb="5">
      <t>オトコ</t>
    </rPh>
    <phoneticPr fontId="3"/>
  </si>
  <si>
    <t>麻績村</t>
    <rPh sb="0" eb="3">
      <t>オミムラ</t>
    </rPh>
    <phoneticPr fontId="3"/>
  </si>
  <si>
    <t>髙野　忠房</t>
    <rPh sb="0" eb="2">
      <t>タカノ</t>
    </rPh>
    <rPh sb="3" eb="4">
      <t>タダ</t>
    </rPh>
    <rPh sb="4" eb="5">
      <t>フサ</t>
    </rPh>
    <phoneticPr fontId="3"/>
  </si>
  <si>
    <t>筑北村</t>
    <rPh sb="0" eb="1">
      <t>チク</t>
    </rPh>
    <rPh sb="1" eb="2">
      <t>ホク</t>
    </rPh>
    <rPh sb="2" eb="3">
      <t>ムラ</t>
    </rPh>
    <phoneticPr fontId="3"/>
  </si>
  <si>
    <t>関川　芳男</t>
    <rPh sb="0" eb="2">
      <t>セキカワ</t>
    </rPh>
    <rPh sb="3" eb="4">
      <t>ヨシ</t>
    </rPh>
    <rPh sb="4" eb="5">
      <t>オトコ</t>
    </rPh>
    <phoneticPr fontId="3"/>
  </si>
  <si>
    <t>小川村</t>
    <rPh sb="0" eb="3">
      <t>オガワムラ</t>
    </rPh>
    <phoneticPr fontId="3"/>
  </si>
  <si>
    <t>染野　隆嗣</t>
    <rPh sb="0" eb="2">
      <t>ソメノ</t>
    </rPh>
    <rPh sb="3" eb="4">
      <t>タカシ</t>
    </rPh>
    <rPh sb="4" eb="5">
      <t>ジ</t>
    </rPh>
    <phoneticPr fontId="3"/>
  </si>
  <si>
    <t>飯綱町</t>
    <rPh sb="0" eb="3">
      <t>イイヅナマチ</t>
    </rPh>
    <phoneticPr fontId="3"/>
  </si>
  <si>
    <t>峯村　勝盛</t>
    <rPh sb="0" eb="2">
      <t>ミネムラ</t>
    </rPh>
    <rPh sb="3" eb="4">
      <t>カツ</t>
    </rPh>
    <rPh sb="4" eb="5">
      <t>モリ</t>
    </rPh>
    <phoneticPr fontId="3"/>
  </si>
  <si>
    <t>岐阜市</t>
    <rPh sb="0" eb="3">
      <t>ギフシ</t>
    </rPh>
    <phoneticPr fontId="3"/>
  </si>
  <si>
    <t>柴橋　正直</t>
    <rPh sb="0" eb="2">
      <t>シバハシ</t>
    </rPh>
    <rPh sb="3" eb="4">
      <t>マサ</t>
    </rPh>
    <rPh sb="4" eb="5">
      <t>ナオ</t>
    </rPh>
    <phoneticPr fontId="3"/>
  </si>
  <si>
    <t>中西　謙司</t>
    <rPh sb="0" eb="2">
      <t>ナカニシ</t>
    </rPh>
    <rPh sb="3" eb="4">
      <t>ケン</t>
    </rPh>
    <rPh sb="4" eb="5">
      <t>ツカサ</t>
    </rPh>
    <phoneticPr fontId="3"/>
  </si>
  <si>
    <t>棚橋　保之</t>
    <rPh sb="0" eb="2">
      <t>タナハシ</t>
    </rPh>
    <rPh sb="3" eb="4">
      <t>ホ</t>
    </rPh>
    <rPh sb="4" eb="5">
      <t>ユキ</t>
    </rPh>
    <phoneticPr fontId="3"/>
  </si>
  <si>
    <t>浅井　里江</t>
    <rPh sb="0" eb="2">
      <t>アサイ</t>
    </rPh>
    <rPh sb="3" eb="4">
      <t>リ</t>
    </rPh>
    <rPh sb="4" eb="5">
      <t>エ</t>
    </rPh>
    <phoneticPr fontId="3"/>
  </si>
  <si>
    <t>小森　忠良</t>
    <rPh sb="0" eb="2">
      <t>コモリ</t>
    </rPh>
    <rPh sb="3" eb="4">
      <t>タダ</t>
    </rPh>
    <rPh sb="4" eb="5">
      <t>ヨシ</t>
    </rPh>
    <phoneticPr fontId="3"/>
  </si>
  <si>
    <t>森下　満寿美</t>
    <rPh sb="0" eb="2">
      <t>モリシタ</t>
    </rPh>
    <rPh sb="3" eb="4">
      <t>マン</t>
    </rPh>
    <rPh sb="4" eb="5">
      <t>ジュ</t>
    </rPh>
    <rPh sb="5" eb="6">
      <t>ミ</t>
    </rPh>
    <phoneticPr fontId="3"/>
  </si>
  <si>
    <t>中根　理記</t>
    <rPh sb="0" eb="2">
      <t>ナカネ</t>
    </rPh>
    <rPh sb="3" eb="4">
      <t>リ</t>
    </rPh>
    <rPh sb="4" eb="5">
      <t>キ</t>
    </rPh>
    <phoneticPr fontId="3"/>
  </si>
  <si>
    <t>美濃市</t>
    <rPh sb="0" eb="3">
      <t>ミノシ</t>
    </rPh>
    <phoneticPr fontId="3"/>
  </si>
  <si>
    <t>武藤　鉄弘</t>
    <rPh sb="0" eb="2">
      <t>ムトウ</t>
    </rPh>
    <rPh sb="3" eb="4">
      <t>テツ</t>
    </rPh>
    <rPh sb="4" eb="5">
      <t>ヒロ</t>
    </rPh>
    <phoneticPr fontId="3"/>
  </si>
  <si>
    <t>美濃加茂市</t>
    <rPh sb="0" eb="5">
      <t>ミノカモシ</t>
    </rPh>
    <phoneticPr fontId="3"/>
  </si>
  <si>
    <t>藤井　浩人</t>
    <rPh sb="0" eb="2">
      <t>フジイ</t>
    </rPh>
    <rPh sb="3" eb="4">
      <t>ヒロ</t>
    </rPh>
    <rPh sb="4" eb="5">
      <t>ヒト</t>
    </rPh>
    <phoneticPr fontId="3"/>
  </si>
  <si>
    <t>伊藤　誠一</t>
    <rPh sb="0" eb="2">
      <t>イトウ</t>
    </rPh>
    <rPh sb="3" eb="4">
      <t>マコト</t>
    </rPh>
    <rPh sb="4" eb="5">
      <t>イチ</t>
    </rPh>
    <phoneticPr fontId="3"/>
  </si>
  <si>
    <t>小野　正勝</t>
    <rPh sb="0" eb="2">
      <t>オノ</t>
    </rPh>
    <rPh sb="3" eb="4">
      <t>マサ</t>
    </rPh>
    <rPh sb="4" eb="5">
      <t>カツ</t>
    </rPh>
    <phoneticPr fontId="3"/>
  </si>
  <si>
    <t>大野町</t>
    <rPh sb="0" eb="3">
      <t>オオノチョウ</t>
    </rPh>
    <phoneticPr fontId="3"/>
  </si>
  <si>
    <t>宇佐美　晃三</t>
    <rPh sb="0" eb="3">
      <t>ウサミ</t>
    </rPh>
    <rPh sb="4" eb="5">
      <t>アキラ</t>
    </rPh>
    <rPh sb="5" eb="6">
      <t>サン</t>
    </rPh>
    <phoneticPr fontId="3"/>
  </si>
  <si>
    <t>飯沼　信彦</t>
    <rPh sb="0" eb="2">
      <t>イイヌマ</t>
    </rPh>
    <rPh sb="3" eb="4">
      <t>ノブ</t>
    </rPh>
    <rPh sb="4" eb="5">
      <t>ヒコ</t>
    </rPh>
    <phoneticPr fontId="3"/>
  </si>
  <si>
    <t>白川町</t>
    <rPh sb="0" eb="2">
      <t>シラカワ</t>
    </rPh>
    <rPh sb="2" eb="3">
      <t>マチ</t>
    </rPh>
    <phoneticPr fontId="3"/>
  </si>
  <si>
    <t>横家　敏昭</t>
    <rPh sb="0" eb="2">
      <t>ヨコイエ</t>
    </rPh>
    <rPh sb="3" eb="4">
      <t>ビン</t>
    </rPh>
    <rPh sb="4" eb="5">
      <t>アキ</t>
    </rPh>
    <phoneticPr fontId="3"/>
  </si>
  <si>
    <t>東白川村</t>
    <rPh sb="0" eb="3">
      <t>ヒガシシラカワ</t>
    </rPh>
    <rPh sb="3" eb="4">
      <t>ムラ</t>
    </rPh>
    <phoneticPr fontId="3"/>
  </si>
  <si>
    <t>今井　俊郎</t>
    <rPh sb="0" eb="2">
      <t>イマイ</t>
    </rPh>
    <rPh sb="3" eb="4">
      <t>シュン</t>
    </rPh>
    <rPh sb="4" eb="5">
      <t>ロウ</t>
    </rPh>
    <phoneticPr fontId="3"/>
  </si>
  <si>
    <t>沼津市</t>
    <rPh sb="0" eb="3">
      <t>ヌマヅシ</t>
    </rPh>
    <phoneticPr fontId="3"/>
  </si>
  <si>
    <t>賴重　秀一</t>
    <rPh sb="0" eb="1">
      <t>タヨ</t>
    </rPh>
    <rPh sb="1" eb="2">
      <t>シゲ</t>
    </rPh>
    <rPh sb="3" eb="4">
      <t>ヒデ</t>
    </rPh>
    <rPh sb="4" eb="5">
      <t>イチ</t>
    </rPh>
    <phoneticPr fontId="3"/>
  </si>
  <si>
    <t>加藤　元章</t>
    <rPh sb="0" eb="2">
      <t>カトウ</t>
    </rPh>
    <rPh sb="3" eb="4">
      <t>ゲン</t>
    </rPh>
    <rPh sb="4" eb="5">
      <t>アキラ</t>
    </rPh>
    <phoneticPr fontId="3"/>
  </si>
  <si>
    <t>山下　富美子</t>
    <rPh sb="0" eb="2">
      <t>ヤマシタ</t>
    </rPh>
    <rPh sb="3" eb="6">
      <t>トミコ</t>
    </rPh>
    <phoneticPr fontId="3"/>
  </si>
  <si>
    <t>渡邉　大輔</t>
    <rPh sb="0" eb="2">
      <t>ワタナベ</t>
    </rPh>
    <rPh sb="3" eb="5">
      <t>ダイスケ</t>
    </rPh>
    <phoneticPr fontId="3"/>
  </si>
  <si>
    <t>土倉　章晴</t>
    <rPh sb="0" eb="2">
      <t>ツチクラ</t>
    </rPh>
    <rPh sb="3" eb="4">
      <t>アキラ</t>
    </rPh>
    <rPh sb="4" eb="5">
      <t>ハレ</t>
    </rPh>
    <phoneticPr fontId="3"/>
  </si>
  <si>
    <t>伊東市</t>
    <rPh sb="0" eb="3">
      <t>イトウシ</t>
    </rPh>
    <phoneticPr fontId="3"/>
  </si>
  <si>
    <t>小野　達也</t>
    <rPh sb="0" eb="2">
      <t>オノ</t>
    </rPh>
    <rPh sb="3" eb="5">
      <t>タツヤ</t>
    </rPh>
    <phoneticPr fontId="3"/>
  </si>
  <si>
    <t>佐藤　裕</t>
    <rPh sb="0" eb="2">
      <t>サトウ</t>
    </rPh>
    <rPh sb="3" eb="4">
      <t>ユウ</t>
    </rPh>
    <phoneticPr fontId="3"/>
  </si>
  <si>
    <t>島田市</t>
    <rPh sb="0" eb="2">
      <t>シマダ</t>
    </rPh>
    <rPh sb="2" eb="3">
      <t>シ</t>
    </rPh>
    <phoneticPr fontId="3"/>
  </si>
  <si>
    <t>染谷　絹代</t>
    <rPh sb="0" eb="2">
      <t>ソメヤ</t>
    </rPh>
    <rPh sb="3" eb="5">
      <t>キヌヨ</t>
    </rPh>
    <phoneticPr fontId="3"/>
  </si>
  <si>
    <t>大池　幸男</t>
    <rPh sb="0" eb="2">
      <t>オオイケ</t>
    </rPh>
    <rPh sb="3" eb="4">
      <t>ユキ</t>
    </rPh>
    <rPh sb="4" eb="5">
      <t>オトコ</t>
    </rPh>
    <phoneticPr fontId="3"/>
  </si>
  <si>
    <t>青山　真虎</t>
    <rPh sb="0" eb="2">
      <t>アオヤマ</t>
    </rPh>
    <rPh sb="3" eb="4">
      <t>マ</t>
    </rPh>
    <rPh sb="4" eb="5">
      <t>トラ</t>
    </rPh>
    <phoneticPr fontId="3"/>
  </si>
  <si>
    <t>富士市</t>
    <rPh sb="0" eb="3">
      <t>フジシ</t>
    </rPh>
    <phoneticPr fontId="3"/>
  </si>
  <si>
    <t>小長井　義正</t>
    <rPh sb="0" eb="1">
      <t>コ</t>
    </rPh>
    <rPh sb="1" eb="2">
      <t>ナガ</t>
    </rPh>
    <rPh sb="2" eb="3">
      <t>イ</t>
    </rPh>
    <rPh sb="4" eb="5">
      <t>ギ</t>
    </rPh>
    <rPh sb="5" eb="6">
      <t>マサ</t>
    </rPh>
    <phoneticPr fontId="3"/>
  </si>
  <si>
    <t>植田　徹</t>
    <rPh sb="0" eb="2">
      <t>ウエダ</t>
    </rPh>
    <rPh sb="3" eb="4">
      <t>トオル</t>
    </rPh>
    <phoneticPr fontId="3"/>
  </si>
  <si>
    <t>裾野市</t>
    <rPh sb="0" eb="3">
      <t>スソノシ</t>
    </rPh>
    <phoneticPr fontId="3"/>
  </si>
  <si>
    <t>髙村　謙二</t>
    <rPh sb="0" eb="2">
      <t>タカムラ</t>
    </rPh>
    <rPh sb="3" eb="5">
      <t>ケンジ</t>
    </rPh>
    <phoneticPr fontId="3"/>
  </si>
  <si>
    <t>土屋　龍司</t>
    <rPh sb="0" eb="2">
      <t>ツチヤ</t>
    </rPh>
    <rPh sb="3" eb="4">
      <t>リュウ</t>
    </rPh>
    <rPh sb="4" eb="5">
      <t>ツカサ</t>
    </rPh>
    <phoneticPr fontId="3"/>
  </si>
  <si>
    <t>牧之原市</t>
    <rPh sb="0" eb="4">
      <t>マキノハラシ</t>
    </rPh>
    <phoneticPr fontId="3"/>
  </si>
  <si>
    <t>杉本　基久雄</t>
    <rPh sb="0" eb="2">
      <t>スギモト</t>
    </rPh>
    <rPh sb="3" eb="4">
      <t>モト</t>
    </rPh>
    <rPh sb="4" eb="6">
      <t>ヒサオ</t>
    </rPh>
    <phoneticPr fontId="3"/>
  </si>
  <si>
    <t>大石　健司</t>
    <rPh sb="0" eb="2">
      <t>オオイシ</t>
    </rPh>
    <rPh sb="3" eb="4">
      <t>ケン</t>
    </rPh>
    <rPh sb="4" eb="5">
      <t>ツカサ</t>
    </rPh>
    <phoneticPr fontId="3"/>
  </si>
  <si>
    <t>名波　力</t>
    <rPh sb="0" eb="2">
      <t>ナナミ</t>
    </rPh>
    <rPh sb="3" eb="4">
      <t>リキ</t>
    </rPh>
    <phoneticPr fontId="3"/>
  </si>
  <si>
    <t>東伊豆町</t>
    <rPh sb="0" eb="4">
      <t>ヒガシイズチョウ</t>
    </rPh>
    <phoneticPr fontId="3"/>
  </si>
  <si>
    <t>太田　長八</t>
    <rPh sb="0" eb="2">
      <t>オオタ</t>
    </rPh>
    <rPh sb="3" eb="4">
      <t>ナガ</t>
    </rPh>
    <rPh sb="4" eb="5">
      <t>ハチ</t>
    </rPh>
    <phoneticPr fontId="3"/>
  </si>
  <si>
    <t>村木　修</t>
    <rPh sb="0" eb="2">
      <t>ムラキ</t>
    </rPh>
    <rPh sb="3" eb="4">
      <t>オサム</t>
    </rPh>
    <phoneticPr fontId="3"/>
  </si>
  <si>
    <t>河津町</t>
    <rPh sb="0" eb="3">
      <t>カワヅチョウ</t>
    </rPh>
    <phoneticPr fontId="3"/>
  </si>
  <si>
    <t>岸　重宏</t>
    <rPh sb="0" eb="1">
      <t>キシ</t>
    </rPh>
    <rPh sb="2" eb="3">
      <t>シゲ</t>
    </rPh>
    <rPh sb="3" eb="4">
      <t>ヒロ</t>
    </rPh>
    <phoneticPr fontId="3"/>
  </si>
  <si>
    <t>相馬　宏行</t>
    <rPh sb="0" eb="2">
      <t>ソウマ</t>
    </rPh>
    <rPh sb="3" eb="4">
      <t>ヒロ</t>
    </rPh>
    <rPh sb="4" eb="5">
      <t>ユキ</t>
    </rPh>
    <phoneticPr fontId="3"/>
  </si>
  <si>
    <t>松崎町</t>
    <rPh sb="0" eb="3">
      <t>マツザキチョウ</t>
    </rPh>
    <phoneticPr fontId="3"/>
  </si>
  <si>
    <t>長嶋　精一</t>
    <rPh sb="0" eb="2">
      <t>ナガシマ</t>
    </rPh>
    <rPh sb="3" eb="5">
      <t>セイイチ</t>
    </rPh>
    <phoneticPr fontId="3"/>
  </si>
  <si>
    <t>石田　益実</t>
    <rPh sb="0" eb="2">
      <t>イシダ</t>
    </rPh>
    <rPh sb="3" eb="4">
      <t>マス</t>
    </rPh>
    <rPh sb="4" eb="5">
      <t>ミ</t>
    </rPh>
    <phoneticPr fontId="3"/>
  </si>
  <si>
    <t>森　高迪</t>
    <rPh sb="0" eb="1">
      <t>モリ</t>
    </rPh>
    <rPh sb="2" eb="3">
      <t>タカ</t>
    </rPh>
    <rPh sb="3" eb="4">
      <t>ミチ</t>
    </rPh>
    <phoneticPr fontId="3"/>
  </si>
  <si>
    <t>函南町</t>
    <rPh sb="0" eb="2">
      <t>カンナミ</t>
    </rPh>
    <rPh sb="2" eb="3">
      <t>チョウ</t>
    </rPh>
    <phoneticPr fontId="3"/>
  </si>
  <si>
    <t>仁科　喜世志</t>
    <rPh sb="0" eb="2">
      <t>ニシナ</t>
    </rPh>
    <rPh sb="3" eb="4">
      <t>キ</t>
    </rPh>
    <rPh sb="4" eb="5">
      <t>ヨ</t>
    </rPh>
    <rPh sb="5" eb="6">
      <t>シ</t>
    </rPh>
    <phoneticPr fontId="3"/>
  </si>
  <si>
    <t>森　延彦</t>
    <rPh sb="0" eb="1">
      <t>モリ</t>
    </rPh>
    <rPh sb="2" eb="3">
      <t>ノブ</t>
    </rPh>
    <rPh sb="3" eb="4">
      <t>ヒコ</t>
    </rPh>
    <phoneticPr fontId="3"/>
  </si>
  <si>
    <t>塩谷　敬浩</t>
    <rPh sb="0" eb="2">
      <t>シオヤ</t>
    </rPh>
    <rPh sb="3" eb="4">
      <t>ケイ</t>
    </rPh>
    <rPh sb="4" eb="5">
      <t>ヒロ</t>
    </rPh>
    <phoneticPr fontId="3"/>
  </si>
  <si>
    <t>長泉町</t>
    <rPh sb="0" eb="2">
      <t>ナガイズミ</t>
    </rPh>
    <rPh sb="2" eb="3">
      <t>マチ</t>
    </rPh>
    <phoneticPr fontId="3"/>
  </si>
  <si>
    <t>池田　修</t>
    <rPh sb="0" eb="2">
      <t>イケダ</t>
    </rPh>
    <rPh sb="3" eb="4">
      <t>オサム</t>
    </rPh>
    <phoneticPr fontId="3"/>
  </si>
  <si>
    <t>髙田　泰久</t>
    <rPh sb="0" eb="2">
      <t>タカダ</t>
    </rPh>
    <rPh sb="3" eb="4">
      <t>ヤス</t>
    </rPh>
    <rPh sb="4" eb="5">
      <t>ヒサ</t>
    </rPh>
    <phoneticPr fontId="3"/>
  </si>
  <si>
    <t>川根本町</t>
    <rPh sb="0" eb="3">
      <t>カワネホン</t>
    </rPh>
    <rPh sb="3" eb="4">
      <t>マチ</t>
    </rPh>
    <phoneticPr fontId="3"/>
  </si>
  <si>
    <t>鈴木　敏夫</t>
    <rPh sb="0" eb="2">
      <t>スズキ</t>
    </rPh>
    <rPh sb="3" eb="4">
      <t>ビン</t>
    </rPh>
    <rPh sb="4" eb="5">
      <t>オット</t>
    </rPh>
    <phoneticPr fontId="3"/>
  </si>
  <si>
    <t>半田市</t>
    <rPh sb="0" eb="3">
      <t>ハンダシ</t>
    </rPh>
    <phoneticPr fontId="3"/>
  </si>
  <si>
    <t>榊原　純夫</t>
    <rPh sb="0" eb="2">
      <t>サカキバラ</t>
    </rPh>
    <rPh sb="3" eb="4">
      <t>ジュン</t>
    </rPh>
    <rPh sb="4" eb="5">
      <t>オット</t>
    </rPh>
    <phoneticPr fontId="3"/>
  </si>
  <si>
    <t>浅野　麻里奈</t>
    <rPh sb="0" eb="2">
      <t>アサノ</t>
    </rPh>
    <rPh sb="3" eb="4">
      <t>マ</t>
    </rPh>
    <rPh sb="4" eb="5">
      <t>リ</t>
    </rPh>
    <rPh sb="5" eb="6">
      <t>ナ</t>
    </rPh>
    <phoneticPr fontId="3"/>
  </si>
  <si>
    <t>松井　秀樹</t>
    <rPh sb="0" eb="2">
      <t>マツイ</t>
    </rPh>
    <rPh sb="3" eb="5">
      <t>ヒデキ</t>
    </rPh>
    <phoneticPr fontId="3"/>
  </si>
  <si>
    <t>津島市</t>
    <rPh sb="0" eb="3">
      <t>ツシマシ</t>
    </rPh>
    <phoneticPr fontId="3"/>
  </si>
  <si>
    <t>日比　一昭</t>
    <rPh sb="0" eb="1">
      <t>ヒ</t>
    </rPh>
    <rPh sb="3" eb="4">
      <t>イチ</t>
    </rPh>
    <rPh sb="4" eb="5">
      <t>アキラ</t>
    </rPh>
    <phoneticPr fontId="3"/>
  </si>
  <si>
    <t>杉山　良介</t>
    <rPh sb="0" eb="2">
      <t>スギヤマ</t>
    </rPh>
    <rPh sb="3" eb="5">
      <t>リョウスケ</t>
    </rPh>
    <phoneticPr fontId="3"/>
  </si>
  <si>
    <t>西尾市</t>
    <rPh sb="0" eb="3">
      <t>ニシオシ</t>
    </rPh>
    <phoneticPr fontId="3"/>
  </si>
  <si>
    <t>中村　健</t>
    <rPh sb="0" eb="2">
      <t>ナカムラ</t>
    </rPh>
    <rPh sb="3" eb="4">
      <t>ケン</t>
    </rPh>
    <phoneticPr fontId="3"/>
  </si>
  <si>
    <t>榊原　康正</t>
    <rPh sb="0" eb="2">
      <t>サカキバラ</t>
    </rPh>
    <rPh sb="3" eb="4">
      <t>コウ</t>
    </rPh>
    <rPh sb="4" eb="5">
      <t>マサ</t>
    </rPh>
    <phoneticPr fontId="3"/>
  </si>
  <si>
    <t>新城市</t>
    <rPh sb="0" eb="3">
      <t>シンシロシ</t>
    </rPh>
    <phoneticPr fontId="3"/>
  </si>
  <si>
    <t>穂積　亮次</t>
    <rPh sb="0" eb="2">
      <t>ホヅミ</t>
    </rPh>
    <rPh sb="3" eb="4">
      <t>リョウ</t>
    </rPh>
    <rPh sb="4" eb="5">
      <t>ツギ</t>
    </rPh>
    <phoneticPr fontId="3"/>
  </si>
  <si>
    <t>山本　拓哉</t>
    <rPh sb="0" eb="2">
      <t>ヤマモト</t>
    </rPh>
    <rPh sb="3" eb="4">
      <t>タク</t>
    </rPh>
    <rPh sb="4" eb="5">
      <t>ヤ</t>
    </rPh>
    <phoneticPr fontId="3"/>
  </si>
  <si>
    <t>白井　倫啓</t>
    <rPh sb="0" eb="2">
      <t>シライ</t>
    </rPh>
    <rPh sb="3" eb="4">
      <t>リン</t>
    </rPh>
    <rPh sb="4" eb="5">
      <t>ケイ</t>
    </rPh>
    <phoneticPr fontId="3"/>
  </si>
  <si>
    <t>知多市</t>
    <rPh sb="0" eb="3">
      <t>チタシ</t>
    </rPh>
    <phoneticPr fontId="3"/>
  </si>
  <si>
    <t>宮島　壽男</t>
    <rPh sb="0" eb="2">
      <t>ミヤジマ</t>
    </rPh>
    <rPh sb="3" eb="4">
      <t>ジュ</t>
    </rPh>
    <rPh sb="4" eb="5">
      <t>オトコ</t>
    </rPh>
    <phoneticPr fontId="3"/>
  </si>
  <si>
    <t>黒川　親治</t>
    <rPh sb="0" eb="2">
      <t>クロカワ</t>
    </rPh>
    <rPh sb="3" eb="4">
      <t>オヤ</t>
    </rPh>
    <rPh sb="4" eb="5">
      <t>ジ</t>
    </rPh>
    <phoneticPr fontId="3"/>
  </si>
  <si>
    <t>高浜市</t>
    <rPh sb="0" eb="3">
      <t>タカハマシ</t>
    </rPh>
    <phoneticPr fontId="3"/>
  </si>
  <si>
    <t>吉岡　初浩</t>
    <rPh sb="0" eb="2">
      <t>ヨシオカ</t>
    </rPh>
    <rPh sb="3" eb="4">
      <t>ハツ</t>
    </rPh>
    <rPh sb="4" eb="5">
      <t>ヒロ</t>
    </rPh>
    <phoneticPr fontId="3"/>
  </si>
  <si>
    <t>長谷川　広昌</t>
    <rPh sb="0" eb="3">
      <t>ハセガワ</t>
    </rPh>
    <rPh sb="4" eb="5">
      <t>ヒロ</t>
    </rPh>
    <rPh sb="5" eb="6">
      <t>マサ</t>
    </rPh>
    <phoneticPr fontId="3"/>
  </si>
  <si>
    <t>清須市</t>
    <rPh sb="0" eb="3">
      <t>キヨスシ</t>
    </rPh>
    <phoneticPr fontId="3"/>
  </si>
  <si>
    <t>永田　純夫</t>
    <rPh sb="0" eb="2">
      <t>ナガタ</t>
    </rPh>
    <rPh sb="3" eb="4">
      <t>ジュン</t>
    </rPh>
    <rPh sb="4" eb="5">
      <t>オット</t>
    </rPh>
    <phoneticPr fontId="3"/>
  </si>
  <si>
    <t>渡邊　秀人</t>
    <rPh sb="0" eb="2">
      <t>ワタナベ</t>
    </rPh>
    <rPh sb="3" eb="4">
      <t>ヒデ</t>
    </rPh>
    <rPh sb="4" eb="5">
      <t>ヒト</t>
    </rPh>
    <phoneticPr fontId="3"/>
  </si>
  <si>
    <t>北名古屋市</t>
    <rPh sb="0" eb="5">
      <t>キタナゴヤシ</t>
    </rPh>
    <phoneticPr fontId="3"/>
  </si>
  <si>
    <t>長瀬　保</t>
    <rPh sb="0" eb="2">
      <t>ナガセ</t>
    </rPh>
    <rPh sb="3" eb="4">
      <t>ホ</t>
    </rPh>
    <phoneticPr fontId="3"/>
  </si>
  <si>
    <t>太田　考則</t>
    <rPh sb="0" eb="2">
      <t>オオタ</t>
    </rPh>
    <rPh sb="3" eb="4">
      <t>コウ</t>
    </rPh>
    <rPh sb="4" eb="5">
      <t>ノリ</t>
    </rPh>
    <phoneticPr fontId="3"/>
  </si>
  <si>
    <t>みよし市</t>
    <rPh sb="3" eb="4">
      <t>シ</t>
    </rPh>
    <phoneticPr fontId="3"/>
  </si>
  <si>
    <t>小野田　賢治</t>
    <rPh sb="0" eb="3">
      <t>オノダ</t>
    </rPh>
    <rPh sb="4" eb="6">
      <t>ケンジ</t>
    </rPh>
    <phoneticPr fontId="3"/>
  </si>
  <si>
    <t>あま市</t>
    <rPh sb="2" eb="3">
      <t>シ</t>
    </rPh>
    <phoneticPr fontId="3"/>
  </si>
  <si>
    <t>村上　浩司</t>
    <rPh sb="0" eb="2">
      <t>ムラカミ</t>
    </rPh>
    <rPh sb="3" eb="4">
      <t>ヒロ</t>
    </rPh>
    <rPh sb="4" eb="5">
      <t>ツカサ</t>
    </rPh>
    <phoneticPr fontId="3"/>
  </si>
  <si>
    <t>林　悟</t>
    <rPh sb="0" eb="1">
      <t>ハヤシ</t>
    </rPh>
    <rPh sb="2" eb="3">
      <t>サトル</t>
    </rPh>
    <phoneticPr fontId="3"/>
  </si>
  <si>
    <t>大口町</t>
    <rPh sb="0" eb="3">
      <t>オオグチチョウ</t>
    </rPh>
    <phoneticPr fontId="3"/>
  </si>
  <si>
    <t>鈴木　雅博</t>
    <rPh sb="0" eb="2">
      <t>スズキ</t>
    </rPh>
    <rPh sb="3" eb="4">
      <t>マサ</t>
    </rPh>
    <rPh sb="4" eb="5">
      <t>ヒロ</t>
    </rPh>
    <phoneticPr fontId="3"/>
  </si>
  <si>
    <t>田中　一成</t>
    <rPh sb="0" eb="2">
      <t>タナカ</t>
    </rPh>
    <rPh sb="3" eb="4">
      <t>イチ</t>
    </rPh>
    <rPh sb="4" eb="5">
      <t>ナル</t>
    </rPh>
    <phoneticPr fontId="3"/>
  </si>
  <si>
    <t>石原　嘉紀</t>
    <rPh sb="0" eb="2">
      <t>イシハラ</t>
    </rPh>
    <rPh sb="3" eb="4">
      <t>ヨシ</t>
    </rPh>
    <rPh sb="4" eb="5">
      <t>キ</t>
    </rPh>
    <phoneticPr fontId="3"/>
  </si>
  <si>
    <t>大治町</t>
    <rPh sb="0" eb="3">
      <t>オオハルチョウ</t>
    </rPh>
    <phoneticPr fontId="3"/>
  </si>
  <si>
    <t>村上　昌生</t>
    <rPh sb="0" eb="2">
      <t>ムラカミ</t>
    </rPh>
    <rPh sb="3" eb="4">
      <t>マサ</t>
    </rPh>
    <rPh sb="4" eb="5">
      <t>ウ</t>
    </rPh>
    <phoneticPr fontId="3"/>
  </si>
  <si>
    <t>設楽町</t>
    <rPh sb="0" eb="2">
      <t>シタラ</t>
    </rPh>
    <rPh sb="2" eb="3">
      <t>マチ</t>
    </rPh>
    <phoneticPr fontId="3"/>
  </si>
  <si>
    <t>横山　光明</t>
    <rPh sb="0" eb="2">
      <t>ヨコヤマ</t>
    </rPh>
    <rPh sb="3" eb="4">
      <t>ミツ</t>
    </rPh>
    <rPh sb="4" eb="5">
      <t>アキ</t>
    </rPh>
    <phoneticPr fontId="3"/>
  </si>
  <si>
    <t>夏目　忠昭</t>
    <rPh sb="0" eb="2">
      <t>ナツメ</t>
    </rPh>
    <rPh sb="3" eb="4">
      <t>タダ</t>
    </rPh>
    <rPh sb="4" eb="5">
      <t>アキ</t>
    </rPh>
    <phoneticPr fontId="3"/>
  </si>
  <si>
    <t>伊勢市</t>
    <rPh sb="0" eb="3">
      <t>イセシ</t>
    </rPh>
    <phoneticPr fontId="3"/>
  </si>
  <si>
    <t>鈴木　健一</t>
    <rPh sb="0" eb="2">
      <t>スズキ</t>
    </rPh>
    <rPh sb="3" eb="5">
      <t>ケンイチ</t>
    </rPh>
    <phoneticPr fontId="3"/>
  </si>
  <si>
    <t>名張市</t>
    <rPh sb="0" eb="3">
      <t>ナバリシ</t>
    </rPh>
    <phoneticPr fontId="3"/>
  </si>
  <si>
    <t>亀井　利克</t>
    <rPh sb="0" eb="2">
      <t>カメイ</t>
    </rPh>
    <rPh sb="3" eb="4">
      <t>リ</t>
    </rPh>
    <rPh sb="4" eb="5">
      <t>カツ</t>
    </rPh>
    <phoneticPr fontId="3"/>
  </si>
  <si>
    <t>北川　裕之</t>
    <rPh sb="0" eb="2">
      <t>キタガワ</t>
    </rPh>
    <rPh sb="3" eb="4">
      <t>ヒロ</t>
    </rPh>
    <rPh sb="4" eb="5">
      <t>ユキ</t>
    </rPh>
    <phoneticPr fontId="3"/>
  </si>
  <si>
    <t>森脇　和德</t>
    <rPh sb="0" eb="2">
      <t>モリワキ</t>
    </rPh>
    <rPh sb="3" eb="4">
      <t>ワ</t>
    </rPh>
    <rPh sb="4" eb="5">
      <t>トク</t>
    </rPh>
    <phoneticPr fontId="3"/>
  </si>
  <si>
    <t>尾鷲市</t>
    <rPh sb="0" eb="3">
      <t>オワセシ</t>
    </rPh>
    <phoneticPr fontId="3"/>
  </si>
  <si>
    <t>加藤　千速</t>
    <rPh sb="0" eb="2">
      <t>カトウ</t>
    </rPh>
    <rPh sb="3" eb="4">
      <t>セン</t>
    </rPh>
    <rPh sb="4" eb="5">
      <t>ソク</t>
    </rPh>
    <phoneticPr fontId="3"/>
  </si>
  <si>
    <t>榎本　隆吉</t>
    <rPh sb="0" eb="2">
      <t>エノモト</t>
    </rPh>
    <rPh sb="3" eb="4">
      <t>タカシ</t>
    </rPh>
    <rPh sb="4" eb="5">
      <t>キチ</t>
    </rPh>
    <phoneticPr fontId="3"/>
  </si>
  <si>
    <t>熊野市</t>
    <rPh sb="0" eb="3">
      <t>クマノシ</t>
    </rPh>
    <phoneticPr fontId="3"/>
  </si>
  <si>
    <t>河上　敢二</t>
    <rPh sb="0" eb="2">
      <t>カワカミ</t>
    </rPh>
    <rPh sb="3" eb="4">
      <t>ア</t>
    </rPh>
    <rPh sb="4" eb="5">
      <t>ニ</t>
    </rPh>
    <phoneticPr fontId="3"/>
  </si>
  <si>
    <t>中田　征治</t>
    <rPh sb="0" eb="2">
      <t>ナカタ</t>
    </rPh>
    <rPh sb="3" eb="4">
      <t>セイ</t>
    </rPh>
    <rPh sb="4" eb="5">
      <t>ジ</t>
    </rPh>
    <phoneticPr fontId="3"/>
  </si>
  <si>
    <t>山本　良正</t>
    <rPh sb="0" eb="2">
      <t>ヤマモト</t>
    </rPh>
    <rPh sb="3" eb="4">
      <t>リョウ</t>
    </rPh>
    <rPh sb="4" eb="5">
      <t>マサ</t>
    </rPh>
    <phoneticPr fontId="3"/>
  </si>
  <si>
    <t>峪　照行</t>
    <rPh sb="0" eb="1">
      <t>ヨク</t>
    </rPh>
    <rPh sb="2" eb="3">
      <t>テル</t>
    </rPh>
    <rPh sb="3" eb="4">
      <t>ユキ</t>
    </rPh>
    <phoneticPr fontId="3"/>
  </si>
  <si>
    <t>多気町</t>
    <rPh sb="0" eb="2">
      <t>タキ</t>
    </rPh>
    <rPh sb="2" eb="3">
      <t>マチ</t>
    </rPh>
    <phoneticPr fontId="3"/>
  </si>
  <si>
    <t>久保　行男</t>
    <rPh sb="0" eb="2">
      <t>クボ</t>
    </rPh>
    <rPh sb="3" eb="4">
      <t>ユキ</t>
    </rPh>
    <rPh sb="4" eb="5">
      <t>オトコ</t>
    </rPh>
    <phoneticPr fontId="3"/>
  </si>
  <si>
    <t>大台町</t>
    <rPh sb="0" eb="3">
      <t>オオダイチョウ</t>
    </rPh>
    <phoneticPr fontId="3"/>
  </si>
  <si>
    <t>大森　正信</t>
    <rPh sb="0" eb="2">
      <t>オオモリ</t>
    </rPh>
    <rPh sb="3" eb="4">
      <t>マサ</t>
    </rPh>
    <rPh sb="4" eb="5">
      <t>シン</t>
    </rPh>
    <phoneticPr fontId="3"/>
  </si>
  <si>
    <t>堀江　洋子</t>
    <rPh sb="0" eb="2">
      <t>ホリエ</t>
    </rPh>
    <rPh sb="3" eb="5">
      <t>ヨウコ</t>
    </rPh>
    <phoneticPr fontId="3"/>
  </si>
  <si>
    <t>元坂　正人</t>
    <rPh sb="0" eb="1">
      <t>モト</t>
    </rPh>
    <rPh sb="1" eb="2">
      <t>サカ</t>
    </rPh>
    <rPh sb="3" eb="5">
      <t>マサト</t>
    </rPh>
    <phoneticPr fontId="3"/>
  </si>
  <si>
    <t>玉城町</t>
    <rPh sb="0" eb="2">
      <t>タマシロ</t>
    </rPh>
    <rPh sb="2" eb="3">
      <t>マチ</t>
    </rPh>
    <phoneticPr fontId="3"/>
  </si>
  <si>
    <t>辻村　修一</t>
    <rPh sb="0" eb="2">
      <t>ツジムラ</t>
    </rPh>
    <rPh sb="3" eb="4">
      <t>オサム</t>
    </rPh>
    <rPh sb="4" eb="5">
      <t>イチ</t>
    </rPh>
    <phoneticPr fontId="3"/>
  </si>
  <si>
    <t>中瀬　信之</t>
    <rPh sb="0" eb="2">
      <t>ナカセ</t>
    </rPh>
    <rPh sb="3" eb="4">
      <t>シン</t>
    </rPh>
    <rPh sb="4" eb="5">
      <t>ユキ</t>
    </rPh>
    <phoneticPr fontId="3"/>
  </si>
  <si>
    <t>北川　雅紀</t>
    <rPh sb="0" eb="2">
      <t>キタガワ</t>
    </rPh>
    <rPh sb="3" eb="4">
      <t>マサ</t>
    </rPh>
    <rPh sb="4" eb="5">
      <t>キ</t>
    </rPh>
    <phoneticPr fontId="3"/>
  </si>
  <si>
    <t>南伊勢町</t>
    <rPh sb="0" eb="3">
      <t>ミナミイセ</t>
    </rPh>
    <rPh sb="3" eb="4">
      <t>マチ</t>
    </rPh>
    <phoneticPr fontId="3"/>
  </si>
  <si>
    <t>小山　巧</t>
    <rPh sb="0" eb="2">
      <t>コヤマ</t>
    </rPh>
    <rPh sb="3" eb="4">
      <t>タクミ</t>
    </rPh>
    <phoneticPr fontId="3"/>
  </si>
  <si>
    <t>紀北町</t>
    <rPh sb="0" eb="3">
      <t>キホクチョウ</t>
    </rPh>
    <phoneticPr fontId="3"/>
  </si>
  <si>
    <t>尾上　寿一</t>
    <rPh sb="0" eb="2">
      <t>オガミ</t>
    </rPh>
    <rPh sb="3" eb="4">
      <t>ジュ</t>
    </rPh>
    <rPh sb="4" eb="5">
      <t>イチ</t>
    </rPh>
    <phoneticPr fontId="3"/>
  </si>
  <si>
    <t>紀宝町</t>
    <rPh sb="0" eb="2">
      <t>キホウ</t>
    </rPh>
    <rPh sb="2" eb="3">
      <t>マチ</t>
    </rPh>
    <phoneticPr fontId="3"/>
  </si>
  <si>
    <t>西田　健</t>
    <rPh sb="0" eb="2">
      <t>ニシダ</t>
    </rPh>
    <rPh sb="3" eb="4">
      <t>ケン</t>
    </rPh>
    <phoneticPr fontId="3"/>
  </si>
  <si>
    <t>平野　美津子</t>
    <rPh sb="0" eb="2">
      <t>ヒラノ</t>
    </rPh>
    <rPh sb="3" eb="5">
      <t>ミツ</t>
    </rPh>
    <rPh sb="5" eb="6">
      <t>コ</t>
    </rPh>
    <phoneticPr fontId="3"/>
  </si>
  <si>
    <t>長浜市</t>
    <rPh sb="0" eb="3">
      <t>ナガハマシ</t>
    </rPh>
    <phoneticPr fontId="3"/>
  </si>
  <si>
    <t>藤井　勇治</t>
    <rPh sb="0" eb="2">
      <t>フジイ</t>
    </rPh>
    <rPh sb="3" eb="4">
      <t>ユウ</t>
    </rPh>
    <rPh sb="4" eb="5">
      <t>ジ</t>
    </rPh>
    <phoneticPr fontId="3"/>
  </si>
  <si>
    <t>中川　勇</t>
    <rPh sb="0" eb="2">
      <t>ナカガワ</t>
    </rPh>
    <rPh sb="3" eb="4">
      <t>イサム</t>
    </rPh>
    <phoneticPr fontId="3"/>
  </si>
  <si>
    <t>近江八幡市</t>
    <rPh sb="0" eb="5">
      <t>オウミハチマンシ</t>
    </rPh>
    <phoneticPr fontId="3"/>
  </si>
  <si>
    <t>小西　理</t>
    <rPh sb="0" eb="2">
      <t>コニシ</t>
    </rPh>
    <rPh sb="3" eb="4">
      <t>リ</t>
    </rPh>
    <phoneticPr fontId="3"/>
  </si>
  <si>
    <t>冨士谷　英正</t>
    <rPh sb="0" eb="3">
      <t>フジタニ</t>
    </rPh>
    <rPh sb="4" eb="5">
      <t>ヒデ</t>
    </rPh>
    <rPh sb="5" eb="6">
      <t>マサ</t>
    </rPh>
    <phoneticPr fontId="3"/>
  </si>
  <si>
    <t>愛荘町</t>
    <rPh sb="0" eb="3">
      <t>アイショウチョウ</t>
    </rPh>
    <phoneticPr fontId="3"/>
  </si>
  <si>
    <t>有村　国知</t>
    <rPh sb="0" eb="2">
      <t>アリムラ</t>
    </rPh>
    <rPh sb="3" eb="4">
      <t>クニ</t>
    </rPh>
    <rPh sb="4" eb="5">
      <t>シ</t>
    </rPh>
    <phoneticPr fontId="3"/>
  </si>
  <si>
    <t>宇野　一雄</t>
    <rPh sb="0" eb="2">
      <t>ウノ</t>
    </rPh>
    <rPh sb="3" eb="5">
      <t>カズオ</t>
    </rPh>
    <phoneticPr fontId="3"/>
  </si>
  <si>
    <t>甲良町</t>
    <rPh sb="0" eb="2">
      <t>コウラ</t>
    </rPh>
    <rPh sb="2" eb="3">
      <t>マチ</t>
    </rPh>
    <phoneticPr fontId="3"/>
  </si>
  <si>
    <t>野瀬　喜久男</t>
    <rPh sb="0" eb="2">
      <t>ノセ</t>
    </rPh>
    <rPh sb="3" eb="4">
      <t>キ</t>
    </rPh>
    <rPh sb="4" eb="6">
      <t>ヒサオ</t>
    </rPh>
    <phoneticPr fontId="3"/>
  </si>
  <si>
    <t>大橋　久和</t>
    <rPh sb="0" eb="2">
      <t>オオハシ</t>
    </rPh>
    <rPh sb="3" eb="4">
      <t>ク</t>
    </rPh>
    <rPh sb="4" eb="5">
      <t>ワ</t>
    </rPh>
    <phoneticPr fontId="3"/>
  </si>
  <si>
    <t>松元　鋒</t>
    <rPh sb="0" eb="2">
      <t>マツモト</t>
    </rPh>
    <rPh sb="3" eb="4">
      <t>ホコ</t>
    </rPh>
    <phoneticPr fontId="3"/>
  </si>
  <si>
    <t>綾部市</t>
    <rPh sb="0" eb="3">
      <t>アヤベシ</t>
    </rPh>
    <phoneticPr fontId="3"/>
  </si>
  <si>
    <t>山﨑　善也</t>
    <rPh sb="0" eb="2">
      <t>ヤマザキ</t>
    </rPh>
    <rPh sb="3" eb="4">
      <t>ゼン</t>
    </rPh>
    <rPh sb="4" eb="5">
      <t>ヤ</t>
    </rPh>
    <phoneticPr fontId="3"/>
  </si>
  <si>
    <t>堀口　達也</t>
    <rPh sb="0" eb="2">
      <t>ホリグチ</t>
    </rPh>
    <rPh sb="3" eb="5">
      <t>タツヤ</t>
    </rPh>
    <phoneticPr fontId="3"/>
  </si>
  <si>
    <t>城陽市</t>
    <rPh sb="0" eb="3">
      <t>ジョウヨウシ</t>
    </rPh>
    <phoneticPr fontId="3"/>
  </si>
  <si>
    <t>奥田　敏晴</t>
    <rPh sb="0" eb="2">
      <t>オクダ</t>
    </rPh>
    <rPh sb="3" eb="4">
      <t>ビン</t>
    </rPh>
    <rPh sb="4" eb="5">
      <t>ハレ</t>
    </rPh>
    <phoneticPr fontId="3"/>
  </si>
  <si>
    <t>岡本　やすよ</t>
    <rPh sb="0" eb="2">
      <t>オカモト</t>
    </rPh>
    <phoneticPr fontId="3"/>
  </si>
  <si>
    <t>南丹市</t>
    <rPh sb="0" eb="3">
      <t>ナンタンシ</t>
    </rPh>
    <phoneticPr fontId="3"/>
  </si>
  <si>
    <t>西村　良平</t>
    <rPh sb="0" eb="2">
      <t>ニシムラ</t>
    </rPh>
    <rPh sb="3" eb="5">
      <t>リョウヘイ</t>
    </rPh>
    <phoneticPr fontId="3"/>
  </si>
  <si>
    <t>野中　一秀</t>
    <rPh sb="0" eb="2">
      <t>ノナカ</t>
    </rPh>
    <rPh sb="3" eb="4">
      <t>イチ</t>
    </rPh>
    <rPh sb="4" eb="5">
      <t>ヒデ</t>
    </rPh>
    <phoneticPr fontId="3"/>
  </si>
  <si>
    <t>小林　毅</t>
    <rPh sb="0" eb="2">
      <t>コバヤシ</t>
    </rPh>
    <rPh sb="3" eb="4">
      <t>ツヨシ</t>
    </rPh>
    <phoneticPr fontId="3"/>
  </si>
  <si>
    <t>太田　昇</t>
    <rPh sb="0" eb="2">
      <t>オオタ</t>
    </rPh>
    <rPh sb="3" eb="4">
      <t>ノボル</t>
    </rPh>
    <phoneticPr fontId="3"/>
  </si>
  <si>
    <t>寺尾　豊爾</t>
    <rPh sb="0" eb="2">
      <t>テラオ</t>
    </rPh>
    <rPh sb="3" eb="4">
      <t>トヨ</t>
    </rPh>
    <rPh sb="4" eb="5">
      <t>ナンジ</t>
    </rPh>
    <phoneticPr fontId="3"/>
  </si>
  <si>
    <t>山﨑　裕二</t>
    <rPh sb="0" eb="2">
      <t>ヤマザキ</t>
    </rPh>
    <rPh sb="3" eb="4">
      <t>ユウ</t>
    </rPh>
    <rPh sb="4" eb="5">
      <t>ニ</t>
    </rPh>
    <phoneticPr fontId="3"/>
  </si>
  <si>
    <t>野間　之暢</t>
    <rPh sb="0" eb="2">
      <t>ノマ</t>
    </rPh>
    <rPh sb="3" eb="4">
      <t>ユキ</t>
    </rPh>
    <rPh sb="4" eb="5">
      <t>ヨウ</t>
    </rPh>
    <phoneticPr fontId="3"/>
  </si>
  <si>
    <t>与謝野町</t>
    <rPh sb="0" eb="4">
      <t>ヨサノチョウ</t>
    </rPh>
    <phoneticPr fontId="3"/>
  </si>
  <si>
    <t>山添　藤真</t>
    <rPh sb="0" eb="2">
      <t>ヤマゾエ</t>
    </rPh>
    <rPh sb="3" eb="4">
      <t>フジ</t>
    </rPh>
    <rPh sb="4" eb="5">
      <t>マ</t>
    </rPh>
    <phoneticPr fontId="3"/>
  </si>
  <si>
    <t>小牧　義昭</t>
    <rPh sb="0" eb="2">
      <t>コマキ</t>
    </rPh>
    <rPh sb="3" eb="4">
      <t>ギ</t>
    </rPh>
    <rPh sb="4" eb="5">
      <t>アキ</t>
    </rPh>
    <phoneticPr fontId="3"/>
  </si>
  <si>
    <t>堺市</t>
    <rPh sb="0" eb="2">
      <t>サカイシ</t>
    </rPh>
    <phoneticPr fontId="3"/>
  </si>
  <si>
    <t>竹山　修身</t>
    <rPh sb="0" eb="2">
      <t>タケヤマ</t>
    </rPh>
    <rPh sb="3" eb="4">
      <t>オサム</t>
    </rPh>
    <rPh sb="4" eb="5">
      <t>ミ</t>
    </rPh>
    <phoneticPr fontId="3"/>
  </si>
  <si>
    <t>永藤　英機</t>
    <rPh sb="0" eb="2">
      <t>ナガフジ</t>
    </rPh>
    <rPh sb="3" eb="4">
      <t>ヒデ</t>
    </rPh>
    <phoneticPr fontId="3"/>
  </si>
  <si>
    <t>岸和田市</t>
    <rPh sb="0" eb="4">
      <t>キシワダシ</t>
    </rPh>
    <phoneticPr fontId="3"/>
  </si>
  <si>
    <t>信貴　芳則</t>
    <rPh sb="0" eb="1">
      <t>シン</t>
    </rPh>
    <rPh sb="1" eb="2">
      <t>キ</t>
    </rPh>
    <rPh sb="3" eb="4">
      <t>ヨシ</t>
    </rPh>
    <rPh sb="4" eb="5">
      <t>ノリ</t>
    </rPh>
    <phoneticPr fontId="3"/>
  </si>
  <si>
    <t>西田　武史</t>
    <rPh sb="0" eb="2">
      <t>ニシダ</t>
    </rPh>
    <rPh sb="3" eb="4">
      <t>タケ</t>
    </rPh>
    <rPh sb="4" eb="5">
      <t>シ</t>
    </rPh>
    <phoneticPr fontId="3"/>
  </si>
  <si>
    <t>吉野　富博</t>
    <rPh sb="0" eb="2">
      <t>ヨシノ</t>
    </rPh>
    <rPh sb="3" eb="4">
      <t>トミ</t>
    </rPh>
    <rPh sb="4" eb="5">
      <t>ヒロ</t>
    </rPh>
    <phoneticPr fontId="3"/>
  </si>
  <si>
    <t>永野　耕平</t>
    <rPh sb="0" eb="2">
      <t>ナガノ</t>
    </rPh>
    <rPh sb="3" eb="5">
      <t>コウヘイ</t>
    </rPh>
    <phoneticPr fontId="3"/>
  </si>
  <si>
    <t>豊中市</t>
    <rPh sb="0" eb="3">
      <t>トヨナカシ</t>
    </rPh>
    <phoneticPr fontId="3"/>
  </si>
  <si>
    <t>長内　繁樹</t>
    <rPh sb="0" eb="2">
      <t>オサナイ</t>
    </rPh>
    <rPh sb="3" eb="4">
      <t>シゲ</t>
    </rPh>
    <rPh sb="4" eb="5">
      <t>ジュ</t>
    </rPh>
    <phoneticPr fontId="3"/>
  </si>
  <si>
    <t>中川　隆弘</t>
    <rPh sb="0" eb="2">
      <t>ナカガワ</t>
    </rPh>
    <rPh sb="3" eb="4">
      <t>タカシ</t>
    </rPh>
    <rPh sb="4" eb="5">
      <t>ヒロ</t>
    </rPh>
    <phoneticPr fontId="3"/>
  </si>
  <si>
    <t>松岡　信道</t>
    <rPh sb="0" eb="2">
      <t>マツオカ</t>
    </rPh>
    <rPh sb="3" eb="4">
      <t>シン</t>
    </rPh>
    <rPh sb="4" eb="5">
      <t>ミチ</t>
    </rPh>
    <phoneticPr fontId="3"/>
  </si>
  <si>
    <t>貝塚市</t>
    <rPh sb="0" eb="3">
      <t>カイヅカシ</t>
    </rPh>
    <phoneticPr fontId="3"/>
  </si>
  <si>
    <t>藤原　龍男</t>
    <rPh sb="0" eb="2">
      <t>フジワラ</t>
    </rPh>
    <rPh sb="3" eb="4">
      <t>リュウ</t>
    </rPh>
    <rPh sb="4" eb="5">
      <t>オトコ</t>
    </rPh>
    <phoneticPr fontId="3"/>
  </si>
  <si>
    <t>松原市</t>
    <rPh sb="0" eb="3">
      <t>マツバラシ</t>
    </rPh>
    <phoneticPr fontId="3"/>
  </si>
  <si>
    <t>澤井　宏文</t>
    <rPh sb="0" eb="2">
      <t>サワイ</t>
    </rPh>
    <rPh sb="3" eb="4">
      <t>ヒロ</t>
    </rPh>
    <rPh sb="4" eb="5">
      <t>ブン</t>
    </rPh>
    <phoneticPr fontId="3"/>
  </si>
  <si>
    <t>植松　栄次</t>
    <rPh sb="0" eb="2">
      <t>ウエマツ</t>
    </rPh>
    <rPh sb="3" eb="4">
      <t>エイ</t>
    </rPh>
    <rPh sb="4" eb="5">
      <t>ツギ</t>
    </rPh>
    <phoneticPr fontId="3"/>
  </si>
  <si>
    <t>和泉市</t>
    <rPh sb="0" eb="3">
      <t>イズミシ</t>
    </rPh>
    <phoneticPr fontId="3"/>
  </si>
  <si>
    <t>辻　宏康</t>
    <rPh sb="0" eb="1">
      <t>ツジ</t>
    </rPh>
    <rPh sb="2" eb="3">
      <t>ヒロ</t>
    </rPh>
    <rPh sb="3" eb="4">
      <t>ヤス</t>
    </rPh>
    <phoneticPr fontId="3"/>
  </si>
  <si>
    <t>泉南市</t>
    <rPh sb="0" eb="3">
      <t>センナンシ</t>
    </rPh>
    <phoneticPr fontId="3"/>
  </si>
  <si>
    <t>竹中　勇人</t>
    <rPh sb="0" eb="2">
      <t>タケナカ</t>
    </rPh>
    <rPh sb="3" eb="4">
      <t>ユウ</t>
    </rPh>
    <rPh sb="4" eb="5">
      <t>ヒト</t>
    </rPh>
    <phoneticPr fontId="3"/>
  </si>
  <si>
    <t>小山　廣明</t>
    <rPh sb="0" eb="2">
      <t>コヤマ</t>
    </rPh>
    <rPh sb="3" eb="4">
      <t>ヒロ</t>
    </rPh>
    <rPh sb="4" eb="5">
      <t>アキ</t>
    </rPh>
    <phoneticPr fontId="3"/>
  </si>
  <si>
    <t>岬町</t>
    <rPh sb="0" eb="1">
      <t>ミサキ</t>
    </rPh>
    <rPh sb="1" eb="2">
      <t>マチ</t>
    </rPh>
    <phoneticPr fontId="3"/>
  </si>
  <si>
    <t>田代　堯</t>
    <rPh sb="0" eb="2">
      <t>タシロ</t>
    </rPh>
    <rPh sb="3" eb="4">
      <t>タカシ</t>
    </rPh>
    <phoneticPr fontId="3"/>
  </si>
  <si>
    <t>河南町</t>
    <rPh sb="0" eb="1">
      <t>カワ</t>
    </rPh>
    <rPh sb="1" eb="2">
      <t>ミナミ</t>
    </rPh>
    <rPh sb="2" eb="3">
      <t>マチ</t>
    </rPh>
    <phoneticPr fontId="3"/>
  </si>
  <si>
    <t>武田　勝玄</t>
    <rPh sb="0" eb="2">
      <t>タケダ</t>
    </rPh>
    <rPh sb="3" eb="4">
      <t>カツ</t>
    </rPh>
    <rPh sb="4" eb="5">
      <t>ゲン</t>
    </rPh>
    <phoneticPr fontId="3"/>
  </si>
  <si>
    <t>神戸市</t>
    <rPh sb="0" eb="3">
      <t>コウベシ</t>
    </rPh>
    <phoneticPr fontId="3"/>
  </si>
  <si>
    <t>久元　喜造</t>
    <rPh sb="0" eb="2">
      <t>ヒサモト</t>
    </rPh>
    <rPh sb="3" eb="4">
      <t>キ</t>
    </rPh>
    <rPh sb="4" eb="5">
      <t>ツク</t>
    </rPh>
    <phoneticPr fontId="3"/>
  </si>
  <si>
    <t>光田　あまね</t>
    <rPh sb="0" eb="1">
      <t>コウ</t>
    </rPh>
    <rPh sb="1" eb="2">
      <t>タ</t>
    </rPh>
    <phoneticPr fontId="3"/>
  </si>
  <si>
    <t>松田　隆彦</t>
    <rPh sb="0" eb="2">
      <t>マツダ</t>
    </rPh>
    <rPh sb="3" eb="4">
      <t>タカシ</t>
    </rPh>
    <rPh sb="4" eb="5">
      <t>ヒコ</t>
    </rPh>
    <phoneticPr fontId="3"/>
  </si>
  <si>
    <t>中川　暢三</t>
    <rPh sb="0" eb="2">
      <t>ナカガワ</t>
    </rPh>
    <rPh sb="3" eb="4">
      <t>ヨウ</t>
    </rPh>
    <rPh sb="4" eb="5">
      <t>サン</t>
    </rPh>
    <phoneticPr fontId="3"/>
  </si>
  <si>
    <t>西宮市</t>
    <rPh sb="0" eb="3">
      <t>ニシノミヤシ</t>
    </rPh>
    <phoneticPr fontId="3"/>
  </si>
  <si>
    <t>石井　登志郎</t>
    <rPh sb="0" eb="2">
      <t>イシイ</t>
    </rPh>
    <rPh sb="3" eb="4">
      <t>ノボル</t>
    </rPh>
    <rPh sb="4" eb="6">
      <t>シロウ</t>
    </rPh>
    <phoneticPr fontId="3"/>
  </si>
  <si>
    <t>吉岡　政和</t>
    <rPh sb="0" eb="2">
      <t>ヨシオカ</t>
    </rPh>
    <rPh sb="3" eb="4">
      <t>セイ</t>
    </rPh>
    <rPh sb="4" eb="5">
      <t>ワ</t>
    </rPh>
    <phoneticPr fontId="3"/>
  </si>
  <si>
    <t>本井　敏雄</t>
    <rPh sb="0" eb="1">
      <t>ホン</t>
    </rPh>
    <rPh sb="1" eb="2">
      <t>イ</t>
    </rPh>
    <rPh sb="3" eb="4">
      <t>ビン</t>
    </rPh>
    <rPh sb="4" eb="5">
      <t>オス</t>
    </rPh>
    <phoneticPr fontId="3"/>
  </si>
  <si>
    <t>上田　幸子</t>
    <rPh sb="0" eb="2">
      <t>ウエダ</t>
    </rPh>
    <rPh sb="3" eb="5">
      <t>サチコ</t>
    </rPh>
    <phoneticPr fontId="3"/>
  </si>
  <si>
    <t>村上　博</t>
    <rPh sb="0" eb="2">
      <t>ムラカミ</t>
    </rPh>
    <rPh sb="3" eb="4">
      <t>ヒロ</t>
    </rPh>
    <phoneticPr fontId="3"/>
  </si>
  <si>
    <t>洲本市</t>
    <rPh sb="0" eb="3">
      <t>スモトシ</t>
    </rPh>
    <phoneticPr fontId="3"/>
  </si>
  <si>
    <t>竹内　通弘</t>
    <rPh sb="0" eb="2">
      <t>タケウチ</t>
    </rPh>
    <rPh sb="3" eb="4">
      <t>ツウ</t>
    </rPh>
    <rPh sb="4" eb="5">
      <t>ヒロ</t>
    </rPh>
    <phoneticPr fontId="3"/>
  </si>
  <si>
    <t>伊郷　浩芳</t>
    <rPh sb="0" eb="1">
      <t>イ</t>
    </rPh>
    <rPh sb="1" eb="2">
      <t>ゴウ</t>
    </rPh>
    <rPh sb="3" eb="4">
      <t>ヒロ</t>
    </rPh>
    <rPh sb="4" eb="5">
      <t>ヨシ</t>
    </rPh>
    <phoneticPr fontId="3"/>
  </si>
  <si>
    <t>西脇市</t>
    <rPh sb="0" eb="3">
      <t>ニシワキシ</t>
    </rPh>
    <phoneticPr fontId="3"/>
  </si>
  <si>
    <t>片山　象三</t>
    <rPh sb="0" eb="2">
      <t>カタヤマ</t>
    </rPh>
    <rPh sb="3" eb="5">
      <t>ショウゾウ</t>
    </rPh>
    <phoneticPr fontId="3"/>
  </si>
  <si>
    <t>三木市</t>
    <rPh sb="0" eb="3">
      <t>ミキシ</t>
    </rPh>
    <phoneticPr fontId="3"/>
  </si>
  <si>
    <t>仲田　一彦</t>
    <rPh sb="0" eb="2">
      <t>ナカダ</t>
    </rPh>
    <rPh sb="3" eb="4">
      <t>イチ</t>
    </rPh>
    <rPh sb="4" eb="5">
      <t>ヒコ</t>
    </rPh>
    <phoneticPr fontId="3"/>
  </si>
  <si>
    <t>加東市</t>
    <rPh sb="0" eb="3">
      <t>カトウシ</t>
    </rPh>
    <phoneticPr fontId="3"/>
  </si>
  <si>
    <t>安田　正義</t>
    <rPh sb="0" eb="2">
      <t>ヤスダ</t>
    </rPh>
    <rPh sb="3" eb="5">
      <t>セイギ</t>
    </rPh>
    <phoneticPr fontId="3"/>
  </si>
  <si>
    <t>北原　豊</t>
    <rPh sb="0" eb="2">
      <t>キタハラ</t>
    </rPh>
    <rPh sb="3" eb="4">
      <t>トヨ</t>
    </rPh>
    <phoneticPr fontId="3"/>
  </si>
  <si>
    <t>たつの市</t>
    <rPh sb="3" eb="4">
      <t>シ</t>
    </rPh>
    <phoneticPr fontId="3"/>
  </si>
  <si>
    <t>山本　実</t>
    <rPh sb="0" eb="2">
      <t>ヤマモト</t>
    </rPh>
    <rPh sb="3" eb="4">
      <t>ミ</t>
    </rPh>
    <phoneticPr fontId="3"/>
  </si>
  <si>
    <t>栗原　一</t>
    <rPh sb="0" eb="2">
      <t>クリハラ</t>
    </rPh>
    <rPh sb="3" eb="4">
      <t>イチ</t>
    </rPh>
    <phoneticPr fontId="3"/>
  </si>
  <si>
    <t>猪名川町</t>
    <rPh sb="0" eb="1">
      <t>イノシシ</t>
    </rPh>
    <rPh sb="3" eb="4">
      <t>チョウ</t>
    </rPh>
    <phoneticPr fontId="3"/>
  </si>
  <si>
    <t>福田　長治</t>
    <rPh sb="0" eb="2">
      <t>フクダ</t>
    </rPh>
    <rPh sb="3" eb="4">
      <t>ナガ</t>
    </rPh>
    <rPh sb="4" eb="5">
      <t>ジ</t>
    </rPh>
    <phoneticPr fontId="3"/>
  </si>
  <si>
    <t>多可町</t>
    <rPh sb="0" eb="2">
      <t>タカ</t>
    </rPh>
    <rPh sb="2" eb="3">
      <t>マチ</t>
    </rPh>
    <phoneticPr fontId="3"/>
  </si>
  <si>
    <t>吉田　一四</t>
    <rPh sb="0" eb="2">
      <t>ヨシダ</t>
    </rPh>
    <rPh sb="3" eb="4">
      <t>イチ</t>
    </rPh>
    <rPh sb="4" eb="5">
      <t>ヨン</t>
    </rPh>
    <phoneticPr fontId="3"/>
  </si>
  <si>
    <t>宮内　敏明</t>
    <rPh sb="0" eb="2">
      <t>ミヤウチ</t>
    </rPh>
    <rPh sb="3" eb="4">
      <t>ビン</t>
    </rPh>
    <rPh sb="4" eb="5">
      <t>アキ</t>
    </rPh>
    <phoneticPr fontId="3"/>
  </si>
  <si>
    <t>辻　誠一</t>
    <rPh sb="0" eb="1">
      <t>ツジ</t>
    </rPh>
    <rPh sb="2" eb="3">
      <t>マコト</t>
    </rPh>
    <rPh sb="3" eb="4">
      <t>イチ</t>
    </rPh>
    <phoneticPr fontId="3"/>
  </si>
  <si>
    <t>藤本　國明</t>
    <rPh sb="0" eb="2">
      <t>フジモト</t>
    </rPh>
    <rPh sb="3" eb="4">
      <t>コク</t>
    </rPh>
    <rPh sb="4" eb="5">
      <t>アキ</t>
    </rPh>
    <phoneticPr fontId="3"/>
  </si>
  <si>
    <t>神河町</t>
    <rPh sb="0" eb="1">
      <t>カミ</t>
    </rPh>
    <rPh sb="1" eb="2">
      <t>カワ</t>
    </rPh>
    <rPh sb="2" eb="3">
      <t>マチ</t>
    </rPh>
    <phoneticPr fontId="3"/>
  </si>
  <si>
    <t>佐用町</t>
    <rPh sb="0" eb="3">
      <t>サヨウチョウ</t>
    </rPh>
    <phoneticPr fontId="3"/>
  </si>
  <si>
    <t>上郡町</t>
    <rPh sb="0" eb="1">
      <t>ウエ</t>
    </rPh>
    <rPh sb="1" eb="2">
      <t>グン</t>
    </rPh>
    <rPh sb="2" eb="3">
      <t>マチ</t>
    </rPh>
    <phoneticPr fontId="3"/>
  </si>
  <si>
    <t>遠山　寛</t>
    <rPh sb="0" eb="2">
      <t>トオヤマ</t>
    </rPh>
    <rPh sb="3" eb="4">
      <t>ヒロ</t>
    </rPh>
    <phoneticPr fontId="3"/>
  </si>
  <si>
    <t>琴川　邦寛</t>
    <rPh sb="0" eb="1">
      <t>コト</t>
    </rPh>
    <rPh sb="1" eb="2">
      <t>カワ</t>
    </rPh>
    <rPh sb="3" eb="4">
      <t>クニ</t>
    </rPh>
    <rPh sb="4" eb="5">
      <t>ヒロ</t>
    </rPh>
    <phoneticPr fontId="3"/>
  </si>
  <si>
    <t>有年　祐規</t>
    <rPh sb="0" eb="1">
      <t>アリ</t>
    </rPh>
    <rPh sb="1" eb="2">
      <t>ネン</t>
    </rPh>
    <rPh sb="3" eb="4">
      <t>ユウ</t>
    </rPh>
    <rPh sb="4" eb="5">
      <t>キ</t>
    </rPh>
    <phoneticPr fontId="3"/>
  </si>
  <si>
    <t>新温泉町</t>
    <rPh sb="0" eb="4">
      <t>シンオンセンチョウ</t>
    </rPh>
    <phoneticPr fontId="3"/>
  </si>
  <si>
    <t>西村　銀三</t>
    <rPh sb="0" eb="2">
      <t>ニシムラ</t>
    </rPh>
    <rPh sb="3" eb="5">
      <t>ギンゾウ</t>
    </rPh>
    <phoneticPr fontId="3"/>
  </si>
  <si>
    <t>岡本　英樹</t>
    <rPh sb="0" eb="2">
      <t>オカモト</t>
    </rPh>
    <rPh sb="3" eb="5">
      <t>ヒデキ</t>
    </rPh>
    <phoneticPr fontId="3"/>
  </si>
  <si>
    <t>堀本　章治</t>
    <rPh sb="0" eb="2">
      <t>ホリモト</t>
    </rPh>
    <rPh sb="3" eb="4">
      <t>アキラ</t>
    </rPh>
    <rPh sb="4" eb="5">
      <t>ジ</t>
    </rPh>
    <phoneticPr fontId="3"/>
  </si>
  <si>
    <t>奈良市</t>
    <rPh sb="0" eb="3">
      <t>ナラシ</t>
    </rPh>
    <phoneticPr fontId="3"/>
  </si>
  <si>
    <t>仲川　元庸</t>
    <rPh sb="0" eb="2">
      <t>ナカガワ</t>
    </rPh>
    <rPh sb="3" eb="4">
      <t>ゲン</t>
    </rPh>
    <rPh sb="4" eb="5">
      <t>ヨウ</t>
    </rPh>
    <phoneticPr fontId="3"/>
  </si>
  <si>
    <t>山下　真</t>
    <rPh sb="0" eb="2">
      <t>ヤマシタ</t>
    </rPh>
    <rPh sb="3" eb="4">
      <t>マコト</t>
    </rPh>
    <phoneticPr fontId="3"/>
  </si>
  <si>
    <t>朝廣　佳子</t>
    <rPh sb="0" eb="1">
      <t>アサ</t>
    </rPh>
    <rPh sb="1" eb="2">
      <t>ヒロ</t>
    </rPh>
    <rPh sb="3" eb="5">
      <t>ヨシコ</t>
    </rPh>
    <phoneticPr fontId="3"/>
  </si>
  <si>
    <t>池永　良子</t>
    <rPh sb="0" eb="2">
      <t>イケナガ</t>
    </rPh>
    <rPh sb="3" eb="5">
      <t>リョウコ</t>
    </rPh>
    <phoneticPr fontId="3"/>
  </si>
  <si>
    <t>大和郡山市</t>
    <rPh sb="0" eb="4">
      <t>ヤマトコオリヤマ</t>
    </rPh>
    <rPh sb="4" eb="5">
      <t>シ</t>
    </rPh>
    <phoneticPr fontId="3"/>
  </si>
  <si>
    <t>上田　清</t>
    <rPh sb="0" eb="2">
      <t>ウエダ</t>
    </rPh>
    <rPh sb="3" eb="4">
      <t>キヨシ</t>
    </rPh>
    <phoneticPr fontId="3"/>
  </si>
  <si>
    <t>北門　勇気</t>
    <rPh sb="0" eb="2">
      <t>キタモン</t>
    </rPh>
    <rPh sb="3" eb="4">
      <t>ユウ</t>
    </rPh>
    <rPh sb="4" eb="5">
      <t>キ</t>
    </rPh>
    <phoneticPr fontId="3"/>
  </si>
  <si>
    <t>天理市</t>
    <rPh sb="0" eb="3">
      <t>テンリシ</t>
    </rPh>
    <phoneticPr fontId="3"/>
  </si>
  <si>
    <t>並河　健</t>
    <rPh sb="0" eb="2">
      <t>ナミカワ</t>
    </rPh>
    <rPh sb="3" eb="4">
      <t>ケン</t>
    </rPh>
    <phoneticPr fontId="3"/>
  </si>
  <si>
    <t>宇陀市</t>
    <rPh sb="0" eb="3">
      <t>ウダシ</t>
    </rPh>
    <phoneticPr fontId="3"/>
  </si>
  <si>
    <t>髙見　省次</t>
    <rPh sb="0" eb="1">
      <t>タカ</t>
    </rPh>
    <rPh sb="1" eb="2">
      <t>ミ</t>
    </rPh>
    <rPh sb="3" eb="4">
      <t>ショウ</t>
    </rPh>
    <rPh sb="4" eb="5">
      <t>ツギ</t>
    </rPh>
    <phoneticPr fontId="3"/>
  </si>
  <si>
    <t>西浦　正哲</t>
    <rPh sb="0" eb="2">
      <t>ニシウラ</t>
    </rPh>
    <rPh sb="3" eb="4">
      <t>マサ</t>
    </rPh>
    <rPh sb="4" eb="5">
      <t>テツ</t>
    </rPh>
    <phoneticPr fontId="3"/>
  </si>
  <si>
    <t>勝井　太郎</t>
    <rPh sb="0" eb="1">
      <t>カツ</t>
    </rPh>
    <rPh sb="1" eb="2">
      <t>イ</t>
    </rPh>
    <rPh sb="3" eb="5">
      <t>タロウ</t>
    </rPh>
    <phoneticPr fontId="3"/>
  </si>
  <si>
    <t>山添村</t>
    <rPh sb="0" eb="3">
      <t>ヤマゾエムラ</t>
    </rPh>
    <phoneticPr fontId="3"/>
  </si>
  <si>
    <t>和田　浩昌</t>
    <rPh sb="0" eb="2">
      <t>ワダ</t>
    </rPh>
    <rPh sb="3" eb="4">
      <t>ヒロ</t>
    </rPh>
    <rPh sb="4" eb="5">
      <t>マサ</t>
    </rPh>
    <phoneticPr fontId="3"/>
  </si>
  <si>
    <t>北浦　一彦</t>
    <rPh sb="0" eb="2">
      <t>キタウラ</t>
    </rPh>
    <rPh sb="3" eb="4">
      <t>イチ</t>
    </rPh>
    <rPh sb="4" eb="5">
      <t>ヒコ</t>
    </rPh>
    <phoneticPr fontId="3"/>
  </si>
  <si>
    <t>斑鳩町</t>
    <rPh sb="0" eb="3">
      <t>イカルガチョウ</t>
    </rPh>
    <phoneticPr fontId="3"/>
  </si>
  <si>
    <t>中西　和夫</t>
    <rPh sb="0" eb="2">
      <t>ナカニシ</t>
    </rPh>
    <rPh sb="3" eb="4">
      <t>ワ</t>
    </rPh>
    <rPh sb="4" eb="5">
      <t>オット</t>
    </rPh>
    <phoneticPr fontId="3"/>
  </si>
  <si>
    <t>小城　利重</t>
    <rPh sb="0" eb="1">
      <t>コ</t>
    </rPh>
    <rPh sb="1" eb="2">
      <t>シロ</t>
    </rPh>
    <rPh sb="3" eb="4">
      <t>リ</t>
    </rPh>
    <rPh sb="4" eb="5">
      <t>シゲ</t>
    </rPh>
    <phoneticPr fontId="3"/>
  </si>
  <si>
    <t>川西町</t>
    <rPh sb="0" eb="3">
      <t>カワニシマチ</t>
    </rPh>
    <phoneticPr fontId="3"/>
  </si>
  <si>
    <t>竹村　匡正</t>
    <rPh sb="0" eb="2">
      <t>タケムラ</t>
    </rPh>
    <rPh sb="3" eb="4">
      <t>クニ</t>
    </rPh>
    <rPh sb="4" eb="5">
      <t>マサ</t>
    </rPh>
    <phoneticPr fontId="3"/>
  </si>
  <si>
    <t>曽爾村</t>
    <rPh sb="0" eb="3">
      <t>ソニムラ</t>
    </rPh>
    <phoneticPr fontId="3"/>
  </si>
  <si>
    <t>芝田　秀数</t>
    <rPh sb="0" eb="2">
      <t>シバタ</t>
    </rPh>
    <rPh sb="3" eb="4">
      <t>ヒデ</t>
    </rPh>
    <rPh sb="4" eb="5">
      <t>カズ</t>
    </rPh>
    <phoneticPr fontId="3"/>
  </si>
  <si>
    <t>田合　豪</t>
    <rPh sb="0" eb="1">
      <t>タ</t>
    </rPh>
    <rPh sb="1" eb="2">
      <t>アイ</t>
    </rPh>
    <rPh sb="3" eb="4">
      <t>ゴウ</t>
    </rPh>
    <phoneticPr fontId="3"/>
  </si>
  <si>
    <t>広陵町</t>
    <rPh sb="0" eb="3">
      <t>コウリョウチョウ</t>
    </rPh>
    <phoneticPr fontId="3"/>
  </si>
  <si>
    <t>山村　吉由</t>
    <rPh sb="0" eb="2">
      <t>ヤマムラ</t>
    </rPh>
    <rPh sb="3" eb="4">
      <t>キチ</t>
    </rPh>
    <rPh sb="4" eb="5">
      <t>ヨシ</t>
    </rPh>
    <phoneticPr fontId="3"/>
  </si>
  <si>
    <t>黒滝村</t>
    <rPh sb="0" eb="3">
      <t>クロタキムラ</t>
    </rPh>
    <phoneticPr fontId="3"/>
  </si>
  <si>
    <t>辻村　源四郎</t>
    <rPh sb="0" eb="2">
      <t>ツジムラ</t>
    </rPh>
    <rPh sb="3" eb="6">
      <t>ゲンシロウ</t>
    </rPh>
    <phoneticPr fontId="3"/>
  </si>
  <si>
    <t>東吉野村</t>
    <rPh sb="0" eb="4">
      <t>ヒガシヨシノムラ</t>
    </rPh>
    <phoneticPr fontId="3"/>
  </si>
  <si>
    <t>水本　実</t>
    <rPh sb="0" eb="2">
      <t>ミズモト</t>
    </rPh>
    <rPh sb="3" eb="4">
      <t>ミ</t>
    </rPh>
    <phoneticPr fontId="3"/>
  </si>
  <si>
    <t>日本共産党</t>
    <rPh sb="0" eb="5">
      <t>ニホンキョウサントウ</t>
    </rPh>
    <phoneticPr fontId="3"/>
  </si>
  <si>
    <t>橋本市</t>
    <rPh sb="0" eb="3">
      <t>ハシモトシ</t>
    </rPh>
    <phoneticPr fontId="3"/>
  </si>
  <si>
    <t>平木　哲朗</t>
    <rPh sb="0" eb="2">
      <t>ヒラキ</t>
    </rPh>
    <rPh sb="3" eb="4">
      <t>テツ</t>
    </rPh>
    <rPh sb="4" eb="5">
      <t>ロウ</t>
    </rPh>
    <phoneticPr fontId="3"/>
  </si>
  <si>
    <t>新宮市</t>
    <rPh sb="0" eb="3">
      <t>シングウシ</t>
    </rPh>
    <phoneticPr fontId="3"/>
  </si>
  <si>
    <t>田岡　実千年</t>
    <rPh sb="0" eb="2">
      <t>タオカ</t>
    </rPh>
    <rPh sb="3" eb="4">
      <t>ミ</t>
    </rPh>
    <rPh sb="4" eb="5">
      <t>セン</t>
    </rPh>
    <rPh sb="5" eb="6">
      <t>トシ</t>
    </rPh>
    <phoneticPr fontId="3"/>
  </si>
  <si>
    <t>並河　哲次</t>
    <rPh sb="0" eb="2">
      <t>ナミカワ</t>
    </rPh>
    <rPh sb="3" eb="4">
      <t>テツ</t>
    </rPh>
    <rPh sb="4" eb="5">
      <t>ツギ</t>
    </rPh>
    <phoneticPr fontId="3"/>
  </si>
  <si>
    <t>紀の川市</t>
    <rPh sb="0" eb="1">
      <t>キ</t>
    </rPh>
    <rPh sb="2" eb="4">
      <t>カワシ</t>
    </rPh>
    <phoneticPr fontId="3"/>
  </si>
  <si>
    <t>中村　愼司</t>
    <rPh sb="0" eb="2">
      <t>ナカムラ</t>
    </rPh>
    <rPh sb="3" eb="4">
      <t>シン</t>
    </rPh>
    <rPh sb="4" eb="5">
      <t>ツカサ</t>
    </rPh>
    <phoneticPr fontId="3"/>
  </si>
  <si>
    <t>紀美野町</t>
    <rPh sb="0" eb="4">
      <t>キミノチョウ</t>
    </rPh>
    <phoneticPr fontId="3"/>
  </si>
  <si>
    <t>寺本　光嘉</t>
    <rPh sb="0" eb="2">
      <t>テラモト</t>
    </rPh>
    <rPh sb="3" eb="4">
      <t>ミツ</t>
    </rPh>
    <rPh sb="4" eb="5">
      <t>ヨシ</t>
    </rPh>
    <phoneticPr fontId="3"/>
  </si>
  <si>
    <t>九度山町</t>
    <rPh sb="0" eb="4">
      <t>クドヤマチョウ</t>
    </rPh>
    <phoneticPr fontId="3"/>
  </si>
  <si>
    <t>岡本　章</t>
    <rPh sb="0" eb="2">
      <t>オカモト</t>
    </rPh>
    <rPh sb="3" eb="4">
      <t>アキラ</t>
    </rPh>
    <phoneticPr fontId="3"/>
  </si>
  <si>
    <t>高野町</t>
    <rPh sb="0" eb="2">
      <t>タカノ</t>
    </rPh>
    <rPh sb="2" eb="3">
      <t>マチ</t>
    </rPh>
    <phoneticPr fontId="3"/>
  </si>
  <si>
    <t>平野　嘉也</t>
    <rPh sb="0" eb="2">
      <t>ヒラノ</t>
    </rPh>
    <rPh sb="3" eb="4">
      <t>ヨシ</t>
    </rPh>
    <rPh sb="4" eb="5">
      <t>ヤ</t>
    </rPh>
    <phoneticPr fontId="3"/>
  </si>
  <si>
    <t>所　順子</t>
    <rPh sb="0" eb="1">
      <t>トコロ</t>
    </rPh>
    <rPh sb="2" eb="4">
      <t>ジュンコ</t>
    </rPh>
    <phoneticPr fontId="3"/>
  </si>
  <si>
    <t>広川町</t>
    <rPh sb="0" eb="2">
      <t>ヒロカワ</t>
    </rPh>
    <rPh sb="2" eb="3">
      <t>マチ</t>
    </rPh>
    <phoneticPr fontId="3"/>
  </si>
  <si>
    <t>西岡　利記</t>
    <rPh sb="0" eb="2">
      <t>ニシオカ</t>
    </rPh>
    <rPh sb="3" eb="4">
      <t>リ</t>
    </rPh>
    <rPh sb="4" eb="5">
      <t>キ</t>
    </rPh>
    <phoneticPr fontId="3"/>
  </si>
  <si>
    <t>有田川町</t>
    <rPh sb="0" eb="2">
      <t>アリタ</t>
    </rPh>
    <rPh sb="2" eb="3">
      <t>ガワ</t>
    </rPh>
    <rPh sb="3" eb="4">
      <t>マチ</t>
    </rPh>
    <phoneticPr fontId="3"/>
  </si>
  <si>
    <t>中山　正隆</t>
    <rPh sb="0" eb="2">
      <t>ナカヤマ</t>
    </rPh>
    <rPh sb="3" eb="4">
      <t>マサ</t>
    </rPh>
    <rPh sb="4" eb="5">
      <t>タカシ</t>
    </rPh>
    <phoneticPr fontId="3"/>
  </si>
  <si>
    <t>日高町</t>
    <rPh sb="0" eb="2">
      <t>ヒダカ</t>
    </rPh>
    <rPh sb="2" eb="3">
      <t>マチ</t>
    </rPh>
    <phoneticPr fontId="3"/>
  </si>
  <si>
    <t>松本　秀司</t>
    <rPh sb="0" eb="2">
      <t>マツモト</t>
    </rPh>
    <rPh sb="3" eb="4">
      <t>ヒデ</t>
    </rPh>
    <rPh sb="4" eb="5">
      <t>ツカサ</t>
    </rPh>
    <phoneticPr fontId="3"/>
  </si>
  <si>
    <t>日高川町</t>
    <rPh sb="0" eb="4">
      <t>ヒダカガワチョウ</t>
    </rPh>
    <phoneticPr fontId="3"/>
  </si>
  <si>
    <t>久留米　啓史</t>
    <rPh sb="0" eb="3">
      <t>クルメ</t>
    </rPh>
    <rPh sb="4" eb="5">
      <t>ケイ</t>
    </rPh>
    <rPh sb="5" eb="6">
      <t>シ</t>
    </rPh>
    <phoneticPr fontId="3"/>
  </si>
  <si>
    <t>上富田町</t>
    <rPh sb="0" eb="1">
      <t>ウエ</t>
    </rPh>
    <rPh sb="1" eb="3">
      <t>トミタ</t>
    </rPh>
    <rPh sb="3" eb="4">
      <t>マチ</t>
    </rPh>
    <phoneticPr fontId="3"/>
  </si>
  <si>
    <t>奥田　誠</t>
    <rPh sb="0" eb="2">
      <t>オクダ</t>
    </rPh>
    <rPh sb="3" eb="4">
      <t>マコト</t>
    </rPh>
    <phoneticPr fontId="3"/>
  </si>
  <si>
    <t>池口　公二</t>
    <rPh sb="0" eb="2">
      <t>イケグチ</t>
    </rPh>
    <rPh sb="3" eb="4">
      <t>コウ</t>
    </rPh>
    <rPh sb="4" eb="5">
      <t>ニ</t>
    </rPh>
    <phoneticPr fontId="3"/>
  </si>
  <si>
    <t>吉田　盛彦</t>
    <rPh sb="0" eb="2">
      <t>ヨシダ</t>
    </rPh>
    <rPh sb="3" eb="4">
      <t>モリ</t>
    </rPh>
    <rPh sb="4" eb="5">
      <t>ヒコ</t>
    </rPh>
    <phoneticPr fontId="3"/>
  </si>
  <si>
    <t>那智勝浦町</t>
    <rPh sb="0" eb="5">
      <t>ナチカツウラチョウ</t>
    </rPh>
    <phoneticPr fontId="3"/>
  </si>
  <si>
    <t>森　崇</t>
    <rPh sb="0" eb="1">
      <t>モリ</t>
    </rPh>
    <rPh sb="2" eb="3">
      <t>タカシ</t>
    </rPh>
    <phoneticPr fontId="3"/>
  </si>
  <si>
    <t>寺本　眞一</t>
    <rPh sb="0" eb="2">
      <t>テラモト</t>
    </rPh>
    <rPh sb="3" eb="5">
      <t>シンイチ</t>
    </rPh>
    <phoneticPr fontId="3"/>
  </si>
  <si>
    <t>鳥取市</t>
    <rPh sb="0" eb="3">
      <t>トットリシ</t>
    </rPh>
    <phoneticPr fontId="3"/>
  </si>
  <si>
    <t>深澤　義彦</t>
    <rPh sb="0" eb="2">
      <t>フカザワ</t>
    </rPh>
    <rPh sb="3" eb="4">
      <t>ギ</t>
    </rPh>
    <rPh sb="4" eb="5">
      <t>ヒコ</t>
    </rPh>
    <phoneticPr fontId="3"/>
  </si>
  <si>
    <t>塚田　成幸</t>
    <rPh sb="0" eb="2">
      <t>ツカダ</t>
    </rPh>
    <rPh sb="3" eb="4">
      <t>ナル</t>
    </rPh>
    <rPh sb="4" eb="5">
      <t>ユキ</t>
    </rPh>
    <phoneticPr fontId="3"/>
  </si>
  <si>
    <t>倉吉市</t>
    <rPh sb="0" eb="3">
      <t>クラヨシシ</t>
    </rPh>
    <phoneticPr fontId="3"/>
  </si>
  <si>
    <t>石田　耕太郎</t>
    <rPh sb="0" eb="2">
      <t>イシダ</t>
    </rPh>
    <rPh sb="3" eb="4">
      <t>コウ</t>
    </rPh>
    <rPh sb="4" eb="6">
      <t>タロウ</t>
    </rPh>
    <phoneticPr fontId="3"/>
  </si>
  <si>
    <t>岡本　義範</t>
    <rPh sb="0" eb="2">
      <t>オカモト</t>
    </rPh>
    <rPh sb="3" eb="4">
      <t>ギ</t>
    </rPh>
    <rPh sb="4" eb="5">
      <t>ハン</t>
    </rPh>
    <phoneticPr fontId="3"/>
  </si>
  <si>
    <t>岩美町</t>
    <rPh sb="0" eb="3">
      <t>イワミマチ</t>
    </rPh>
    <phoneticPr fontId="3"/>
  </si>
  <si>
    <t>西垣　英彦</t>
    <rPh sb="0" eb="2">
      <t>ニシガキ</t>
    </rPh>
    <rPh sb="3" eb="4">
      <t>ヒデ</t>
    </rPh>
    <rPh sb="4" eb="5">
      <t>ヒコ</t>
    </rPh>
    <phoneticPr fontId="3"/>
  </si>
  <si>
    <t>若桜町</t>
    <rPh sb="0" eb="1">
      <t>ワカ</t>
    </rPh>
    <rPh sb="1" eb="2">
      <t>ザクラ</t>
    </rPh>
    <rPh sb="2" eb="3">
      <t>マチ</t>
    </rPh>
    <phoneticPr fontId="3"/>
  </si>
  <si>
    <t>矢部　康樹</t>
    <rPh sb="0" eb="2">
      <t>ヤベ</t>
    </rPh>
    <rPh sb="3" eb="4">
      <t>コウ</t>
    </rPh>
    <rPh sb="4" eb="5">
      <t>ジュ</t>
    </rPh>
    <phoneticPr fontId="3"/>
  </si>
  <si>
    <t>上川　裕見子</t>
    <rPh sb="0" eb="2">
      <t>カミカワ</t>
    </rPh>
    <rPh sb="3" eb="4">
      <t>ユウ</t>
    </rPh>
    <rPh sb="4" eb="5">
      <t>ミ</t>
    </rPh>
    <rPh sb="5" eb="6">
      <t>コ</t>
    </rPh>
    <phoneticPr fontId="3"/>
  </si>
  <si>
    <t>八頭町</t>
    <rPh sb="0" eb="2">
      <t>ヤズ</t>
    </rPh>
    <rPh sb="2" eb="3">
      <t>マチ</t>
    </rPh>
    <phoneticPr fontId="3"/>
  </si>
  <si>
    <t>吉田　英人</t>
    <rPh sb="0" eb="2">
      <t>ヨシダ</t>
    </rPh>
    <rPh sb="3" eb="4">
      <t>ヒデ</t>
    </rPh>
    <rPh sb="4" eb="5">
      <t>ヒト</t>
    </rPh>
    <phoneticPr fontId="3"/>
  </si>
  <si>
    <t>三朝町</t>
    <rPh sb="0" eb="3">
      <t>ミササチョウ</t>
    </rPh>
    <phoneticPr fontId="3"/>
  </si>
  <si>
    <t>松浦　弘幸</t>
    <rPh sb="0" eb="2">
      <t>マツウラ</t>
    </rPh>
    <rPh sb="3" eb="4">
      <t>ヒロ</t>
    </rPh>
    <rPh sb="4" eb="5">
      <t>ユキ</t>
    </rPh>
    <phoneticPr fontId="3"/>
  </si>
  <si>
    <t>岩山　靖尚</t>
    <rPh sb="0" eb="2">
      <t>イワヤマ</t>
    </rPh>
    <rPh sb="3" eb="4">
      <t>ヤスシ</t>
    </rPh>
    <rPh sb="4" eb="5">
      <t>ナオ</t>
    </rPh>
    <phoneticPr fontId="3"/>
  </si>
  <si>
    <t>琴浦町</t>
    <rPh sb="0" eb="2">
      <t>コトウラ</t>
    </rPh>
    <rPh sb="2" eb="3">
      <t>マチ</t>
    </rPh>
    <phoneticPr fontId="3"/>
  </si>
  <si>
    <t>小松　弘明</t>
    <rPh sb="0" eb="2">
      <t>コマツ</t>
    </rPh>
    <rPh sb="3" eb="4">
      <t>ヒロ</t>
    </rPh>
    <rPh sb="4" eb="5">
      <t>アキ</t>
    </rPh>
    <phoneticPr fontId="3"/>
  </si>
  <si>
    <t>北栄町</t>
    <rPh sb="0" eb="1">
      <t>キタ</t>
    </rPh>
    <rPh sb="1" eb="2">
      <t>サカエ</t>
    </rPh>
    <rPh sb="2" eb="3">
      <t>マチ</t>
    </rPh>
    <phoneticPr fontId="3"/>
  </si>
  <si>
    <t>松本　昭夫</t>
    <rPh sb="0" eb="2">
      <t>マツモト</t>
    </rPh>
    <rPh sb="3" eb="4">
      <t>アキ</t>
    </rPh>
    <rPh sb="4" eb="5">
      <t>オット</t>
    </rPh>
    <phoneticPr fontId="3"/>
  </si>
  <si>
    <t>日南町</t>
    <rPh sb="0" eb="2">
      <t>ニチナン</t>
    </rPh>
    <rPh sb="2" eb="3">
      <t>マチ</t>
    </rPh>
    <phoneticPr fontId="3"/>
  </si>
  <si>
    <t>増原　聡</t>
    <rPh sb="0" eb="2">
      <t>マスハラ</t>
    </rPh>
    <rPh sb="3" eb="4">
      <t>サトル</t>
    </rPh>
    <phoneticPr fontId="3"/>
  </si>
  <si>
    <t>日野町</t>
    <rPh sb="0" eb="2">
      <t>ヒノ</t>
    </rPh>
    <rPh sb="2" eb="3">
      <t>マチ</t>
    </rPh>
    <phoneticPr fontId="3"/>
  </si>
  <si>
    <t>﨏田　淳一</t>
    <rPh sb="0" eb="1">
      <t>サコ</t>
    </rPh>
    <rPh sb="1" eb="2">
      <t>タ</t>
    </rPh>
    <rPh sb="3" eb="5">
      <t>ジュンイチ</t>
    </rPh>
    <phoneticPr fontId="3"/>
  </si>
  <si>
    <t>景山　享弘</t>
    <rPh sb="0" eb="2">
      <t>カゲヤマ</t>
    </rPh>
    <rPh sb="3" eb="4">
      <t>トオル</t>
    </rPh>
    <rPh sb="4" eb="5">
      <t>ヒロ</t>
    </rPh>
    <phoneticPr fontId="3"/>
  </si>
  <si>
    <t>浜田市</t>
    <rPh sb="0" eb="3">
      <t>ハマダシ</t>
    </rPh>
    <phoneticPr fontId="3"/>
  </si>
  <si>
    <t>久保田　章市</t>
    <rPh sb="0" eb="3">
      <t>クボタ</t>
    </rPh>
    <rPh sb="4" eb="5">
      <t>アキラ</t>
    </rPh>
    <rPh sb="5" eb="6">
      <t>イチ</t>
    </rPh>
    <phoneticPr fontId="3"/>
  </si>
  <si>
    <t>森谷　公昭</t>
    <rPh sb="0" eb="2">
      <t>モリヤ</t>
    </rPh>
    <rPh sb="3" eb="4">
      <t>コウ</t>
    </rPh>
    <rPh sb="4" eb="5">
      <t>アキ</t>
    </rPh>
    <phoneticPr fontId="3"/>
  </si>
  <si>
    <t>大田市</t>
    <rPh sb="0" eb="2">
      <t>オオダ</t>
    </rPh>
    <rPh sb="2" eb="3">
      <t>シ</t>
    </rPh>
    <phoneticPr fontId="3"/>
  </si>
  <si>
    <t>楫野　弘和</t>
    <rPh sb="0" eb="1">
      <t>カジ</t>
    </rPh>
    <rPh sb="1" eb="2">
      <t>ノ</t>
    </rPh>
    <rPh sb="3" eb="4">
      <t>ヒロ</t>
    </rPh>
    <rPh sb="4" eb="5">
      <t>ワ</t>
    </rPh>
    <phoneticPr fontId="3"/>
  </si>
  <si>
    <t>津和野町</t>
    <rPh sb="0" eb="4">
      <t>ツワノチョウ</t>
    </rPh>
    <phoneticPr fontId="3"/>
  </si>
  <si>
    <t>下森　博之</t>
    <rPh sb="0" eb="2">
      <t>シタモリ</t>
    </rPh>
    <rPh sb="3" eb="4">
      <t>ヒロ</t>
    </rPh>
    <rPh sb="4" eb="5">
      <t>ユキ</t>
    </rPh>
    <phoneticPr fontId="3"/>
  </si>
  <si>
    <t>吉賀町</t>
    <rPh sb="0" eb="1">
      <t>ヨシ</t>
    </rPh>
    <rPh sb="2" eb="3">
      <t>マチ</t>
    </rPh>
    <phoneticPr fontId="3"/>
  </si>
  <si>
    <t>岩本　一巳</t>
    <rPh sb="0" eb="2">
      <t>イワモト</t>
    </rPh>
    <rPh sb="3" eb="4">
      <t>イチ</t>
    </rPh>
    <rPh sb="4" eb="5">
      <t>ミ</t>
    </rPh>
    <phoneticPr fontId="3"/>
  </si>
  <si>
    <t>岡山市</t>
    <rPh sb="0" eb="3">
      <t>オカヤマシ</t>
    </rPh>
    <phoneticPr fontId="3"/>
  </si>
  <si>
    <t>大森　雅夫</t>
    <rPh sb="0" eb="2">
      <t>オオモリ</t>
    </rPh>
    <rPh sb="3" eb="4">
      <t>マサ</t>
    </rPh>
    <rPh sb="4" eb="5">
      <t>オット</t>
    </rPh>
    <phoneticPr fontId="3"/>
  </si>
  <si>
    <t>矢引　亮介</t>
    <rPh sb="0" eb="1">
      <t>ヤ</t>
    </rPh>
    <rPh sb="1" eb="2">
      <t>ヒ</t>
    </rPh>
    <rPh sb="3" eb="5">
      <t>リョウスケ</t>
    </rPh>
    <phoneticPr fontId="3"/>
  </si>
  <si>
    <t>津山市</t>
    <rPh sb="0" eb="3">
      <t>ツヤマシ</t>
    </rPh>
    <phoneticPr fontId="3"/>
  </si>
  <si>
    <t>谷口　圭三</t>
    <rPh sb="0" eb="2">
      <t>タニグチ</t>
    </rPh>
    <rPh sb="3" eb="4">
      <t>ケイ</t>
    </rPh>
    <rPh sb="4" eb="5">
      <t>サン</t>
    </rPh>
    <phoneticPr fontId="3"/>
  </si>
  <si>
    <t>宮地　昭範</t>
    <rPh sb="0" eb="2">
      <t>ミヤジ</t>
    </rPh>
    <rPh sb="3" eb="4">
      <t>アキ</t>
    </rPh>
    <rPh sb="4" eb="5">
      <t>ハン</t>
    </rPh>
    <phoneticPr fontId="3"/>
  </si>
  <si>
    <t>玉野市</t>
    <rPh sb="0" eb="3">
      <t>タマノシ</t>
    </rPh>
    <phoneticPr fontId="3"/>
  </si>
  <si>
    <t>黒田　晋</t>
    <rPh sb="0" eb="2">
      <t>クロダ</t>
    </rPh>
    <rPh sb="3" eb="4">
      <t>シン</t>
    </rPh>
    <phoneticPr fontId="3"/>
  </si>
  <si>
    <t>井上　素子</t>
    <rPh sb="0" eb="2">
      <t>イノウエ</t>
    </rPh>
    <rPh sb="3" eb="4">
      <t>ス</t>
    </rPh>
    <rPh sb="4" eb="5">
      <t>コ</t>
    </rPh>
    <phoneticPr fontId="3"/>
  </si>
  <si>
    <t>瀬戸内市</t>
    <rPh sb="0" eb="4">
      <t>セトウチシ</t>
    </rPh>
    <phoneticPr fontId="3"/>
  </si>
  <si>
    <t>武久　顕也</t>
    <rPh sb="0" eb="1">
      <t>タケ</t>
    </rPh>
    <rPh sb="1" eb="2">
      <t>ヒサ</t>
    </rPh>
    <rPh sb="3" eb="4">
      <t>アキラ</t>
    </rPh>
    <rPh sb="4" eb="5">
      <t>ヤ</t>
    </rPh>
    <phoneticPr fontId="3"/>
  </si>
  <si>
    <t>美作市</t>
    <rPh sb="0" eb="3">
      <t>ミマサカシ</t>
    </rPh>
    <phoneticPr fontId="3"/>
  </si>
  <si>
    <t>萩原　誠司</t>
    <rPh sb="0" eb="2">
      <t>ハギワラ</t>
    </rPh>
    <rPh sb="3" eb="4">
      <t>マコト</t>
    </rPh>
    <rPh sb="4" eb="5">
      <t>ツカサ</t>
    </rPh>
    <phoneticPr fontId="3"/>
  </si>
  <si>
    <t>大澤　伸三</t>
    <rPh sb="0" eb="2">
      <t>オオサワ</t>
    </rPh>
    <rPh sb="3" eb="4">
      <t>シン</t>
    </rPh>
    <rPh sb="4" eb="5">
      <t>サン</t>
    </rPh>
    <phoneticPr fontId="3"/>
  </si>
  <si>
    <t>浅口市</t>
    <rPh sb="0" eb="1">
      <t>アサ</t>
    </rPh>
    <rPh sb="1" eb="2">
      <t>グチ</t>
    </rPh>
    <rPh sb="2" eb="3">
      <t>シ</t>
    </rPh>
    <phoneticPr fontId="3"/>
  </si>
  <si>
    <t>栗山　康彦</t>
    <rPh sb="0" eb="2">
      <t>クリヤマ</t>
    </rPh>
    <rPh sb="3" eb="4">
      <t>ヤス</t>
    </rPh>
    <rPh sb="4" eb="5">
      <t>ヒコ</t>
    </rPh>
    <phoneticPr fontId="3"/>
  </si>
  <si>
    <t>福田　玄</t>
    <rPh sb="0" eb="2">
      <t>フクダ</t>
    </rPh>
    <rPh sb="3" eb="4">
      <t>ゲン</t>
    </rPh>
    <phoneticPr fontId="3"/>
  </si>
  <si>
    <t>和気町</t>
    <rPh sb="0" eb="2">
      <t>ワキ</t>
    </rPh>
    <rPh sb="2" eb="3">
      <t>チョウ</t>
    </rPh>
    <phoneticPr fontId="3"/>
  </si>
  <si>
    <t>草加　信義</t>
    <rPh sb="0" eb="2">
      <t>ソウカ</t>
    </rPh>
    <rPh sb="3" eb="4">
      <t>シン</t>
    </rPh>
    <rPh sb="4" eb="5">
      <t>ギ</t>
    </rPh>
    <phoneticPr fontId="3"/>
  </si>
  <si>
    <t>今西　宏康</t>
    <rPh sb="0" eb="2">
      <t>イマニシ</t>
    </rPh>
    <rPh sb="3" eb="4">
      <t>ヒロ</t>
    </rPh>
    <rPh sb="4" eb="5">
      <t>ヤス</t>
    </rPh>
    <phoneticPr fontId="3"/>
  </si>
  <si>
    <t>里庄町</t>
    <rPh sb="0" eb="3">
      <t>サトショウチョウ</t>
    </rPh>
    <phoneticPr fontId="3"/>
  </si>
  <si>
    <t>加藤　泰久</t>
    <rPh sb="0" eb="2">
      <t>カトウ</t>
    </rPh>
    <rPh sb="3" eb="4">
      <t>ヤス</t>
    </rPh>
    <rPh sb="4" eb="5">
      <t>ヒサ</t>
    </rPh>
    <phoneticPr fontId="3"/>
  </si>
  <si>
    <t>矢掛町</t>
    <rPh sb="0" eb="1">
      <t>ヤ</t>
    </rPh>
    <rPh sb="1" eb="2">
      <t>ガ</t>
    </rPh>
    <rPh sb="2" eb="3">
      <t>マチ</t>
    </rPh>
    <phoneticPr fontId="3"/>
  </si>
  <si>
    <t>山野　通彦</t>
    <rPh sb="0" eb="2">
      <t>ヤマノ</t>
    </rPh>
    <rPh sb="3" eb="4">
      <t>ツウ</t>
    </rPh>
    <rPh sb="4" eb="5">
      <t>ヒコ</t>
    </rPh>
    <phoneticPr fontId="3"/>
  </si>
  <si>
    <t>青江　茂</t>
    <rPh sb="0" eb="2">
      <t>アオエ</t>
    </rPh>
    <rPh sb="3" eb="4">
      <t>シゲル</t>
    </rPh>
    <phoneticPr fontId="3"/>
  </si>
  <si>
    <t>植田　修弘</t>
    <rPh sb="0" eb="2">
      <t>ウエダ</t>
    </rPh>
    <rPh sb="3" eb="4">
      <t>オサム</t>
    </rPh>
    <rPh sb="4" eb="5">
      <t>ヒロ</t>
    </rPh>
    <phoneticPr fontId="3"/>
  </si>
  <si>
    <t>呉市</t>
    <rPh sb="0" eb="2">
      <t>クレシ</t>
    </rPh>
    <phoneticPr fontId="3"/>
  </si>
  <si>
    <t>新原　芳明</t>
    <rPh sb="0" eb="1">
      <t>シン</t>
    </rPh>
    <rPh sb="1" eb="2">
      <t>ハラ</t>
    </rPh>
    <rPh sb="3" eb="4">
      <t>ヨシ</t>
    </rPh>
    <rPh sb="4" eb="5">
      <t>アキ</t>
    </rPh>
    <phoneticPr fontId="3"/>
  </si>
  <si>
    <t>小村　和年</t>
    <rPh sb="0" eb="2">
      <t>コムラ</t>
    </rPh>
    <rPh sb="3" eb="4">
      <t>ワ</t>
    </rPh>
    <rPh sb="4" eb="5">
      <t>ネン</t>
    </rPh>
    <phoneticPr fontId="3"/>
  </si>
  <si>
    <t>三谷　光男</t>
    <rPh sb="0" eb="2">
      <t>ミタニ</t>
    </rPh>
    <rPh sb="3" eb="4">
      <t>ミツ</t>
    </rPh>
    <rPh sb="4" eb="5">
      <t>オトコ</t>
    </rPh>
    <phoneticPr fontId="3"/>
  </si>
  <si>
    <t>宮宇地　一彦</t>
    <rPh sb="0" eb="1">
      <t>ミヤ</t>
    </rPh>
    <rPh sb="1" eb="2">
      <t>ウ</t>
    </rPh>
    <rPh sb="2" eb="3">
      <t>チ</t>
    </rPh>
    <rPh sb="4" eb="5">
      <t>イチ</t>
    </rPh>
    <rPh sb="5" eb="6">
      <t>ヒコ</t>
    </rPh>
    <phoneticPr fontId="3"/>
  </si>
  <si>
    <t>竹原市</t>
    <rPh sb="0" eb="3">
      <t>タケハラシ</t>
    </rPh>
    <phoneticPr fontId="3"/>
  </si>
  <si>
    <t>今榮　敏彦</t>
    <rPh sb="0" eb="1">
      <t>イマ</t>
    </rPh>
    <rPh sb="1" eb="2">
      <t>サカエ</t>
    </rPh>
    <rPh sb="3" eb="4">
      <t>ビン</t>
    </rPh>
    <rPh sb="4" eb="5">
      <t>ヒコ</t>
    </rPh>
    <phoneticPr fontId="3"/>
  </si>
  <si>
    <t>吉田　基</t>
    <rPh sb="0" eb="2">
      <t>ヨシダ</t>
    </rPh>
    <rPh sb="3" eb="4">
      <t>モト</t>
    </rPh>
    <phoneticPr fontId="3"/>
  </si>
  <si>
    <t>井上　盛文</t>
    <rPh sb="0" eb="2">
      <t>イノウエ</t>
    </rPh>
    <rPh sb="3" eb="4">
      <t>モリ</t>
    </rPh>
    <rPh sb="4" eb="5">
      <t>ブン</t>
    </rPh>
    <phoneticPr fontId="3"/>
  </si>
  <si>
    <t>府中市</t>
    <rPh sb="0" eb="3">
      <t>フチュウシ</t>
    </rPh>
    <phoneticPr fontId="3"/>
  </si>
  <si>
    <t>小野　申人</t>
    <rPh sb="0" eb="2">
      <t>オノ</t>
    </rPh>
    <rPh sb="3" eb="4">
      <t>サル</t>
    </rPh>
    <rPh sb="4" eb="5">
      <t>ヒト</t>
    </rPh>
    <phoneticPr fontId="3"/>
  </si>
  <si>
    <t>戸成　義則</t>
    <rPh sb="0" eb="1">
      <t>ト</t>
    </rPh>
    <rPh sb="1" eb="2">
      <t>ナル</t>
    </rPh>
    <rPh sb="3" eb="4">
      <t>ギ</t>
    </rPh>
    <rPh sb="4" eb="5">
      <t>ノリ</t>
    </rPh>
    <phoneticPr fontId="3"/>
  </si>
  <si>
    <t>東広島市</t>
    <rPh sb="0" eb="4">
      <t>ヒガシヒロシマシ</t>
    </rPh>
    <phoneticPr fontId="3"/>
  </si>
  <si>
    <t>髙垣　廣德</t>
    <rPh sb="0" eb="2">
      <t>タカガキ</t>
    </rPh>
    <rPh sb="3" eb="4">
      <t>ヒロ</t>
    </rPh>
    <rPh sb="4" eb="5">
      <t>トク</t>
    </rPh>
    <phoneticPr fontId="3"/>
  </si>
  <si>
    <t>前藤　英文</t>
    <rPh sb="0" eb="1">
      <t>マエ</t>
    </rPh>
    <rPh sb="1" eb="2">
      <t>フジ</t>
    </rPh>
    <rPh sb="3" eb="5">
      <t>エイブン</t>
    </rPh>
    <phoneticPr fontId="3"/>
  </si>
  <si>
    <t>有田　清士</t>
    <rPh sb="0" eb="2">
      <t>アリタ</t>
    </rPh>
    <rPh sb="3" eb="4">
      <t>キヨ</t>
    </rPh>
    <rPh sb="4" eb="5">
      <t>シ</t>
    </rPh>
    <phoneticPr fontId="3"/>
  </si>
  <si>
    <t>宇部市</t>
    <rPh sb="0" eb="3">
      <t>ウベシ</t>
    </rPh>
    <phoneticPr fontId="3"/>
  </si>
  <si>
    <t>久保田　后子</t>
    <rPh sb="0" eb="3">
      <t>クボタ</t>
    </rPh>
    <rPh sb="4" eb="6">
      <t>キミコ</t>
    </rPh>
    <phoneticPr fontId="3"/>
  </si>
  <si>
    <t>山口市</t>
    <rPh sb="0" eb="3">
      <t>ヤマグチシ</t>
    </rPh>
    <phoneticPr fontId="3"/>
  </si>
  <si>
    <t>渡辺　純忠</t>
    <rPh sb="0" eb="2">
      <t>ワタナベ</t>
    </rPh>
    <rPh sb="3" eb="4">
      <t>ジュン</t>
    </rPh>
    <rPh sb="4" eb="5">
      <t>タダ</t>
    </rPh>
    <phoneticPr fontId="3"/>
  </si>
  <si>
    <t>有田　敦</t>
    <rPh sb="0" eb="2">
      <t>アリタ</t>
    </rPh>
    <rPh sb="3" eb="4">
      <t>アツシ</t>
    </rPh>
    <phoneticPr fontId="3"/>
  </si>
  <si>
    <t>湊　和久</t>
    <rPh sb="0" eb="1">
      <t>ミナト</t>
    </rPh>
    <rPh sb="2" eb="4">
      <t>ワク</t>
    </rPh>
    <phoneticPr fontId="3"/>
  </si>
  <si>
    <t>和木町</t>
    <rPh sb="0" eb="2">
      <t>ワキ</t>
    </rPh>
    <rPh sb="2" eb="3">
      <t>マチ</t>
    </rPh>
    <phoneticPr fontId="3"/>
  </si>
  <si>
    <t>米本　正明</t>
    <rPh sb="0" eb="2">
      <t>ヨネモト</t>
    </rPh>
    <rPh sb="3" eb="4">
      <t>マサ</t>
    </rPh>
    <rPh sb="4" eb="5">
      <t>アキ</t>
    </rPh>
    <phoneticPr fontId="3"/>
  </si>
  <si>
    <t>鳴門市</t>
    <rPh sb="0" eb="3">
      <t>ナルトシ</t>
    </rPh>
    <phoneticPr fontId="3"/>
  </si>
  <si>
    <t>泉　理彦</t>
    <rPh sb="0" eb="1">
      <t>イズミ</t>
    </rPh>
    <rPh sb="2" eb="3">
      <t>リ</t>
    </rPh>
    <rPh sb="3" eb="4">
      <t>ヒコ</t>
    </rPh>
    <phoneticPr fontId="3"/>
  </si>
  <si>
    <t>三好市</t>
    <rPh sb="0" eb="3">
      <t>ミヨシシ</t>
    </rPh>
    <phoneticPr fontId="3"/>
  </si>
  <si>
    <t>黒川　征一</t>
    <rPh sb="0" eb="2">
      <t>クロカワ</t>
    </rPh>
    <rPh sb="3" eb="5">
      <t>セイイチ</t>
    </rPh>
    <phoneticPr fontId="3"/>
  </si>
  <si>
    <t>仁尾　健治</t>
    <rPh sb="0" eb="1">
      <t>ジン</t>
    </rPh>
    <rPh sb="1" eb="2">
      <t>オ</t>
    </rPh>
    <rPh sb="3" eb="4">
      <t>ケン</t>
    </rPh>
    <rPh sb="4" eb="5">
      <t>ジ</t>
    </rPh>
    <phoneticPr fontId="3"/>
  </si>
  <si>
    <t>勝浦町</t>
    <rPh sb="0" eb="3">
      <t>カツウラチョウ</t>
    </rPh>
    <phoneticPr fontId="3"/>
  </si>
  <si>
    <t>野上　武典</t>
    <rPh sb="0" eb="2">
      <t>ノガミ</t>
    </rPh>
    <rPh sb="3" eb="4">
      <t>タケ</t>
    </rPh>
    <rPh sb="4" eb="5">
      <t>テン</t>
    </rPh>
    <phoneticPr fontId="3"/>
  </si>
  <si>
    <t>中田　丑五郎</t>
    <rPh sb="0" eb="2">
      <t>ナカタ</t>
    </rPh>
    <rPh sb="3" eb="4">
      <t>ウシ</t>
    </rPh>
    <rPh sb="4" eb="6">
      <t>ゴロウ</t>
    </rPh>
    <phoneticPr fontId="3"/>
  </si>
  <si>
    <t>美波町</t>
    <rPh sb="0" eb="2">
      <t>ミナミ</t>
    </rPh>
    <rPh sb="2" eb="3">
      <t>マチ</t>
    </rPh>
    <phoneticPr fontId="3"/>
  </si>
  <si>
    <t>影治　信良</t>
    <rPh sb="0" eb="1">
      <t>カゲ</t>
    </rPh>
    <rPh sb="1" eb="2">
      <t>ジ</t>
    </rPh>
    <rPh sb="3" eb="4">
      <t>シン</t>
    </rPh>
    <rPh sb="4" eb="5">
      <t>リョウ</t>
    </rPh>
    <phoneticPr fontId="3"/>
  </si>
  <si>
    <t>海陽町</t>
    <rPh sb="0" eb="3">
      <t>カイヨウチョウ</t>
    </rPh>
    <phoneticPr fontId="3"/>
  </si>
  <si>
    <t>三浦　茂貴</t>
    <rPh sb="0" eb="2">
      <t>ミウラ</t>
    </rPh>
    <rPh sb="3" eb="4">
      <t>シゲル</t>
    </rPh>
    <rPh sb="4" eb="5">
      <t>キ</t>
    </rPh>
    <phoneticPr fontId="3"/>
  </si>
  <si>
    <t>前田　惠</t>
    <rPh sb="0" eb="2">
      <t>マエダ</t>
    </rPh>
    <rPh sb="3" eb="4">
      <t>ケイ</t>
    </rPh>
    <phoneticPr fontId="3"/>
  </si>
  <si>
    <t>松茂町</t>
    <rPh sb="0" eb="3">
      <t>マツシゲチョウ</t>
    </rPh>
    <phoneticPr fontId="3"/>
  </si>
  <si>
    <t>吉田　直人</t>
    <rPh sb="0" eb="2">
      <t>ヨシダ</t>
    </rPh>
    <rPh sb="3" eb="5">
      <t>ナオト</t>
    </rPh>
    <phoneticPr fontId="3"/>
  </si>
  <si>
    <t>北島町</t>
    <rPh sb="0" eb="2">
      <t>キタジマ</t>
    </rPh>
    <rPh sb="2" eb="3">
      <t>マチ</t>
    </rPh>
    <phoneticPr fontId="3"/>
  </si>
  <si>
    <t>古川　保博</t>
    <rPh sb="0" eb="2">
      <t>フルカワ</t>
    </rPh>
    <rPh sb="3" eb="4">
      <t>ホ</t>
    </rPh>
    <rPh sb="4" eb="5">
      <t>ヒロ</t>
    </rPh>
    <phoneticPr fontId="3"/>
  </si>
  <si>
    <t>藍住町</t>
    <rPh sb="0" eb="3">
      <t>アイズミチョウ</t>
    </rPh>
    <phoneticPr fontId="3"/>
  </si>
  <si>
    <t>高橋　英夫</t>
    <rPh sb="0" eb="2">
      <t>タカハシ</t>
    </rPh>
    <rPh sb="3" eb="4">
      <t>ヒデ</t>
    </rPh>
    <rPh sb="4" eb="5">
      <t>オット</t>
    </rPh>
    <phoneticPr fontId="3"/>
  </si>
  <si>
    <t>板野町</t>
    <rPh sb="0" eb="2">
      <t>イタノ</t>
    </rPh>
    <rPh sb="2" eb="3">
      <t>マチ</t>
    </rPh>
    <phoneticPr fontId="3"/>
  </si>
  <si>
    <t>玉井　孝治</t>
    <rPh sb="0" eb="2">
      <t>タマイ</t>
    </rPh>
    <rPh sb="3" eb="4">
      <t>タカシ</t>
    </rPh>
    <rPh sb="4" eb="5">
      <t>ジ</t>
    </rPh>
    <phoneticPr fontId="3"/>
  </si>
  <si>
    <t>上板町</t>
    <rPh sb="0" eb="3">
      <t>カミイタチョウ</t>
    </rPh>
    <phoneticPr fontId="3"/>
  </si>
  <si>
    <t>松田　卓男</t>
    <rPh sb="0" eb="2">
      <t>マツダ</t>
    </rPh>
    <rPh sb="3" eb="4">
      <t>タク</t>
    </rPh>
    <rPh sb="4" eb="5">
      <t>オトコ</t>
    </rPh>
    <phoneticPr fontId="3"/>
  </si>
  <si>
    <t>東みよし町</t>
    <rPh sb="0" eb="1">
      <t>ヒガシ</t>
    </rPh>
    <rPh sb="4" eb="5">
      <t>マチ</t>
    </rPh>
    <phoneticPr fontId="3"/>
  </si>
  <si>
    <t>松浦　敬治</t>
    <rPh sb="0" eb="2">
      <t>マツウラ</t>
    </rPh>
    <rPh sb="3" eb="4">
      <t>ケイ</t>
    </rPh>
    <rPh sb="4" eb="5">
      <t>ジ</t>
    </rPh>
    <phoneticPr fontId="3"/>
  </si>
  <si>
    <t>松浦　明人</t>
    <rPh sb="0" eb="2">
      <t>マツウラ</t>
    </rPh>
    <rPh sb="3" eb="4">
      <t>アキ</t>
    </rPh>
    <rPh sb="4" eb="5">
      <t>ヒト</t>
    </rPh>
    <phoneticPr fontId="3"/>
  </si>
  <si>
    <t>長谷川　隆法</t>
    <rPh sb="0" eb="3">
      <t>ハセガワ</t>
    </rPh>
    <rPh sb="4" eb="5">
      <t>タカシ</t>
    </rPh>
    <rPh sb="5" eb="6">
      <t>ホウ</t>
    </rPh>
    <phoneticPr fontId="3"/>
  </si>
  <si>
    <t>坂出市</t>
    <rPh sb="0" eb="3">
      <t>サカイデシ</t>
    </rPh>
    <phoneticPr fontId="3"/>
  </si>
  <si>
    <t>綾　宏</t>
    <rPh sb="0" eb="1">
      <t>アヤ</t>
    </rPh>
    <rPh sb="2" eb="3">
      <t>ヒロシ</t>
    </rPh>
    <phoneticPr fontId="3"/>
  </si>
  <si>
    <t>平岡　政典</t>
    <rPh sb="0" eb="2">
      <t>ヒラオカ</t>
    </rPh>
    <rPh sb="3" eb="5">
      <t>マサノリ</t>
    </rPh>
    <phoneticPr fontId="3"/>
  </si>
  <si>
    <t>善通寺市</t>
    <rPh sb="0" eb="4">
      <t>ゼンツウジシ</t>
    </rPh>
    <phoneticPr fontId="3"/>
  </si>
  <si>
    <t>観音寺市</t>
    <rPh sb="0" eb="3">
      <t>カンノンジ</t>
    </rPh>
    <rPh sb="3" eb="4">
      <t>シ</t>
    </rPh>
    <phoneticPr fontId="3"/>
  </si>
  <si>
    <t>白川　晴司</t>
    <rPh sb="0" eb="2">
      <t>シラカワ</t>
    </rPh>
    <rPh sb="3" eb="4">
      <t>ハレ</t>
    </rPh>
    <rPh sb="4" eb="5">
      <t>ツカサ</t>
    </rPh>
    <phoneticPr fontId="3"/>
  </si>
  <si>
    <t>合田　陽一</t>
    <rPh sb="0" eb="2">
      <t>ゴウダ</t>
    </rPh>
    <rPh sb="3" eb="4">
      <t>ヨウ</t>
    </rPh>
    <rPh sb="4" eb="5">
      <t>イチ</t>
    </rPh>
    <phoneticPr fontId="3"/>
  </si>
  <si>
    <t>さぬき市</t>
    <rPh sb="3" eb="4">
      <t>シ</t>
    </rPh>
    <phoneticPr fontId="3"/>
  </si>
  <si>
    <t>大山　茂樹</t>
    <rPh sb="0" eb="2">
      <t>オオヤマ</t>
    </rPh>
    <rPh sb="3" eb="5">
      <t>シゲキ</t>
    </rPh>
    <phoneticPr fontId="3"/>
  </si>
  <si>
    <t>樫村　正員</t>
    <rPh sb="0" eb="2">
      <t>カシムラ</t>
    </rPh>
    <rPh sb="3" eb="4">
      <t>マサ</t>
    </rPh>
    <rPh sb="4" eb="5">
      <t>イン</t>
    </rPh>
    <phoneticPr fontId="3"/>
  </si>
  <si>
    <t>三豊市</t>
    <rPh sb="0" eb="3">
      <t>ミトヨシ</t>
    </rPh>
    <phoneticPr fontId="3"/>
  </si>
  <si>
    <t>山下　昭史</t>
    <rPh sb="0" eb="2">
      <t>ヤマシタ</t>
    </rPh>
    <rPh sb="3" eb="4">
      <t>アキ</t>
    </rPh>
    <rPh sb="4" eb="5">
      <t>シ</t>
    </rPh>
    <phoneticPr fontId="3"/>
  </si>
  <si>
    <t>大平　敏弘</t>
    <rPh sb="0" eb="2">
      <t>オオヒラ</t>
    </rPh>
    <rPh sb="3" eb="4">
      <t>ビン</t>
    </rPh>
    <rPh sb="4" eb="5">
      <t>ヒロ</t>
    </rPh>
    <phoneticPr fontId="3"/>
  </si>
  <si>
    <t>土庄町</t>
    <rPh sb="0" eb="3">
      <t>トノショウチョウ</t>
    </rPh>
    <phoneticPr fontId="3"/>
  </si>
  <si>
    <t>三枝　邦彦</t>
    <rPh sb="0" eb="2">
      <t>サエグサ</t>
    </rPh>
    <rPh sb="3" eb="4">
      <t>クニ</t>
    </rPh>
    <rPh sb="4" eb="5">
      <t>ヒコ</t>
    </rPh>
    <phoneticPr fontId="3"/>
  </si>
  <si>
    <t>小豆島町</t>
    <rPh sb="0" eb="4">
      <t>ショウドシマチョウ</t>
    </rPh>
    <phoneticPr fontId="3"/>
  </si>
  <si>
    <t>松本　篤</t>
    <rPh sb="0" eb="2">
      <t>マツモト</t>
    </rPh>
    <rPh sb="3" eb="4">
      <t>アツシ</t>
    </rPh>
    <phoneticPr fontId="3"/>
  </si>
  <si>
    <t>藪脇　元嘉</t>
    <rPh sb="0" eb="1">
      <t>ヤブ</t>
    </rPh>
    <rPh sb="1" eb="2">
      <t>ワキ</t>
    </rPh>
    <rPh sb="3" eb="4">
      <t>ゲン</t>
    </rPh>
    <rPh sb="4" eb="5">
      <t>ヨシ</t>
    </rPh>
    <phoneticPr fontId="3"/>
  </si>
  <si>
    <t>綾川町</t>
    <rPh sb="0" eb="2">
      <t>アヤカワ</t>
    </rPh>
    <rPh sb="2" eb="3">
      <t>マチ</t>
    </rPh>
    <phoneticPr fontId="3"/>
  </si>
  <si>
    <t>前田　武俊</t>
    <rPh sb="0" eb="2">
      <t>マエダ</t>
    </rPh>
    <rPh sb="3" eb="4">
      <t>タケ</t>
    </rPh>
    <rPh sb="4" eb="5">
      <t>シュン</t>
    </rPh>
    <phoneticPr fontId="3"/>
  </si>
  <si>
    <t>川部　英則</t>
    <rPh sb="0" eb="2">
      <t>カワベ</t>
    </rPh>
    <rPh sb="3" eb="4">
      <t>ヒデ</t>
    </rPh>
    <rPh sb="4" eb="5">
      <t>ノリ</t>
    </rPh>
    <phoneticPr fontId="3"/>
  </si>
  <si>
    <t>まんのう町</t>
    <rPh sb="4" eb="5">
      <t>マチ</t>
    </rPh>
    <phoneticPr fontId="3"/>
  </si>
  <si>
    <t>栗田　隆義</t>
    <rPh sb="0" eb="2">
      <t>クリタ</t>
    </rPh>
    <rPh sb="3" eb="4">
      <t>タカシ</t>
    </rPh>
    <rPh sb="4" eb="5">
      <t>ギ</t>
    </rPh>
    <phoneticPr fontId="3"/>
  </si>
  <si>
    <t>宇和島市</t>
    <rPh sb="0" eb="4">
      <t>ウワジマシ</t>
    </rPh>
    <phoneticPr fontId="3"/>
  </si>
  <si>
    <t>岡原　文彰</t>
    <rPh sb="0" eb="2">
      <t>オカハラ</t>
    </rPh>
    <rPh sb="3" eb="4">
      <t>ブン</t>
    </rPh>
    <rPh sb="4" eb="5">
      <t>アキラ</t>
    </rPh>
    <phoneticPr fontId="3"/>
  </si>
  <si>
    <t>兵頭　司博</t>
    <rPh sb="0" eb="2">
      <t>ヒョウドウ</t>
    </rPh>
    <rPh sb="3" eb="4">
      <t>ツカサ</t>
    </rPh>
    <rPh sb="4" eb="5">
      <t>ハク</t>
    </rPh>
    <phoneticPr fontId="3"/>
  </si>
  <si>
    <t>大洲市</t>
    <rPh sb="0" eb="3">
      <t>オオズシ</t>
    </rPh>
    <phoneticPr fontId="3"/>
  </si>
  <si>
    <t>清水　裕</t>
    <rPh sb="0" eb="2">
      <t>シミズ</t>
    </rPh>
    <rPh sb="3" eb="4">
      <t>ユウ</t>
    </rPh>
    <phoneticPr fontId="3"/>
  </si>
  <si>
    <t>安芸市</t>
    <rPh sb="0" eb="3">
      <t>アキシ</t>
    </rPh>
    <phoneticPr fontId="3"/>
  </si>
  <si>
    <t>横山　幾夫</t>
    <rPh sb="0" eb="2">
      <t>ヨコヤマ</t>
    </rPh>
    <rPh sb="3" eb="4">
      <t>イク</t>
    </rPh>
    <rPh sb="4" eb="5">
      <t>オット</t>
    </rPh>
    <phoneticPr fontId="3"/>
  </si>
  <si>
    <t>南国市</t>
    <rPh sb="0" eb="2">
      <t>ナンゴク</t>
    </rPh>
    <rPh sb="2" eb="3">
      <t>シ</t>
    </rPh>
    <phoneticPr fontId="3"/>
  </si>
  <si>
    <t>平山　耕三</t>
    <rPh sb="0" eb="2">
      <t>ヒラヤマ</t>
    </rPh>
    <rPh sb="3" eb="4">
      <t>コウ</t>
    </rPh>
    <rPh sb="4" eb="5">
      <t>サン</t>
    </rPh>
    <phoneticPr fontId="3"/>
  </si>
  <si>
    <t>土佐清水市</t>
    <rPh sb="0" eb="5">
      <t>トサシミズシ</t>
    </rPh>
    <phoneticPr fontId="3"/>
  </si>
  <si>
    <t>泥谷　光信</t>
    <rPh sb="0" eb="1">
      <t>ドロ</t>
    </rPh>
    <rPh sb="1" eb="2">
      <t>タニ</t>
    </rPh>
    <rPh sb="3" eb="4">
      <t>ミツ</t>
    </rPh>
    <rPh sb="4" eb="5">
      <t>シン</t>
    </rPh>
    <phoneticPr fontId="3"/>
  </si>
  <si>
    <t>岡本　詠</t>
    <rPh sb="0" eb="2">
      <t>オカモト</t>
    </rPh>
    <rPh sb="3" eb="4">
      <t>エイ</t>
    </rPh>
    <phoneticPr fontId="3"/>
  </si>
  <si>
    <t>香美市</t>
    <rPh sb="0" eb="3">
      <t>カミシ</t>
    </rPh>
    <phoneticPr fontId="3"/>
  </si>
  <si>
    <t>法光院　晶一</t>
    <rPh sb="0" eb="1">
      <t>ホウ</t>
    </rPh>
    <rPh sb="1" eb="2">
      <t>ミツ</t>
    </rPh>
    <rPh sb="2" eb="3">
      <t>イン</t>
    </rPh>
    <rPh sb="4" eb="6">
      <t>ショウイチ</t>
    </rPh>
    <phoneticPr fontId="3"/>
  </si>
  <si>
    <t>山崎　出</t>
    <rPh sb="0" eb="2">
      <t>ヤマザキ</t>
    </rPh>
    <rPh sb="3" eb="4">
      <t>デ</t>
    </rPh>
    <phoneticPr fontId="3"/>
  </si>
  <si>
    <t>馬路村</t>
    <rPh sb="0" eb="3">
      <t>ウマジムラ</t>
    </rPh>
    <phoneticPr fontId="3"/>
  </si>
  <si>
    <t>本山町</t>
    <rPh sb="0" eb="3">
      <t>モトヤママチ</t>
    </rPh>
    <phoneticPr fontId="3"/>
  </si>
  <si>
    <t>細川　博司</t>
    <rPh sb="0" eb="2">
      <t>ホソカワ</t>
    </rPh>
    <rPh sb="3" eb="4">
      <t>ハク</t>
    </rPh>
    <rPh sb="4" eb="5">
      <t>ツカサ</t>
    </rPh>
    <phoneticPr fontId="3"/>
  </si>
  <si>
    <t>今西　芳彦</t>
    <rPh sb="0" eb="2">
      <t>イマニシ</t>
    </rPh>
    <rPh sb="3" eb="4">
      <t>ヨシ</t>
    </rPh>
    <rPh sb="4" eb="5">
      <t>ヒコ</t>
    </rPh>
    <phoneticPr fontId="3"/>
  </si>
  <si>
    <t>大石　教政</t>
    <rPh sb="0" eb="2">
      <t>オオイシ</t>
    </rPh>
    <rPh sb="3" eb="4">
      <t>キョウ</t>
    </rPh>
    <rPh sb="4" eb="5">
      <t>セイ</t>
    </rPh>
    <phoneticPr fontId="3"/>
  </si>
  <si>
    <t>仁淀川町</t>
    <rPh sb="0" eb="4">
      <t>ニヨドガワチョウ</t>
    </rPh>
    <phoneticPr fontId="3"/>
  </si>
  <si>
    <t>大石　弘秋</t>
    <rPh sb="0" eb="2">
      <t>オオイシ</t>
    </rPh>
    <rPh sb="3" eb="4">
      <t>ヒロ</t>
    </rPh>
    <rPh sb="4" eb="5">
      <t>アキ</t>
    </rPh>
    <phoneticPr fontId="3"/>
  </si>
  <si>
    <t>左京　憲昌</t>
    <rPh sb="0" eb="2">
      <t>サキョウ</t>
    </rPh>
    <rPh sb="3" eb="4">
      <t>ケン</t>
    </rPh>
    <rPh sb="4" eb="5">
      <t>マサ</t>
    </rPh>
    <phoneticPr fontId="3"/>
  </si>
  <si>
    <t>中土佐町</t>
    <rPh sb="0" eb="4">
      <t>ナカトサチョウ</t>
    </rPh>
    <phoneticPr fontId="3"/>
  </si>
  <si>
    <t>池田　洋光</t>
    <rPh sb="0" eb="2">
      <t>イケダ</t>
    </rPh>
    <rPh sb="3" eb="4">
      <t>ヨウ</t>
    </rPh>
    <rPh sb="4" eb="5">
      <t>ミツ</t>
    </rPh>
    <phoneticPr fontId="3"/>
  </si>
  <si>
    <t>佐川町</t>
    <rPh sb="0" eb="2">
      <t>サガワ</t>
    </rPh>
    <rPh sb="2" eb="3">
      <t>マチ</t>
    </rPh>
    <phoneticPr fontId="3"/>
  </si>
  <si>
    <t>越知町</t>
    <rPh sb="0" eb="1">
      <t>コシ</t>
    </rPh>
    <rPh sb="1" eb="2">
      <t>シ</t>
    </rPh>
    <rPh sb="2" eb="3">
      <t>マチ</t>
    </rPh>
    <phoneticPr fontId="3"/>
  </si>
  <si>
    <t>小田　保行</t>
    <rPh sb="0" eb="2">
      <t>オダ</t>
    </rPh>
    <rPh sb="3" eb="4">
      <t>ホ</t>
    </rPh>
    <rPh sb="4" eb="5">
      <t>ユキ</t>
    </rPh>
    <phoneticPr fontId="3"/>
  </si>
  <si>
    <t>吉田　尚人</t>
    <rPh sb="0" eb="2">
      <t>ヨシダ</t>
    </rPh>
    <rPh sb="3" eb="5">
      <t>ナオト</t>
    </rPh>
    <phoneticPr fontId="3"/>
  </si>
  <si>
    <t>高橋　基文</t>
    <rPh sb="0" eb="2">
      <t>タカハシ</t>
    </rPh>
    <rPh sb="3" eb="5">
      <t>モトフミ</t>
    </rPh>
    <phoneticPr fontId="3"/>
  </si>
  <si>
    <t>檮原町</t>
    <rPh sb="0" eb="2">
      <t>ユスハラ</t>
    </rPh>
    <rPh sb="2" eb="3">
      <t>マチ</t>
    </rPh>
    <phoneticPr fontId="3"/>
  </si>
  <si>
    <t>中尾　博憲</t>
    <rPh sb="0" eb="2">
      <t>ナカオ</t>
    </rPh>
    <rPh sb="3" eb="4">
      <t>ハク</t>
    </rPh>
    <rPh sb="4" eb="5">
      <t>ケン</t>
    </rPh>
    <phoneticPr fontId="3"/>
  </si>
  <si>
    <t>三原村</t>
    <rPh sb="0" eb="3">
      <t>ミハラムラ</t>
    </rPh>
    <phoneticPr fontId="3"/>
  </si>
  <si>
    <t>田野　正利</t>
    <rPh sb="0" eb="2">
      <t>タノ</t>
    </rPh>
    <rPh sb="3" eb="4">
      <t>マサ</t>
    </rPh>
    <rPh sb="4" eb="5">
      <t>リ</t>
    </rPh>
    <phoneticPr fontId="3"/>
  </si>
  <si>
    <t>沖　六海</t>
    <rPh sb="0" eb="1">
      <t>オキ</t>
    </rPh>
    <rPh sb="2" eb="3">
      <t>ロク</t>
    </rPh>
    <rPh sb="3" eb="4">
      <t>ウミ</t>
    </rPh>
    <phoneticPr fontId="3"/>
  </si>
  <si>
    <t>黒潮町</t>
    <rPh sb="0" eb="3">
      <t>クロシオチョウ</t>
    </rPh>
    <phoneticPr fontId="3"/>
  </si>
  <si>
    <t>大西　勝也</t>
    <rPh sb="0" eb="2">
      <t>オオニシ</t>
    </rPh>
    <rPh sb="3" eb="4">
      <t>カツ</t>
    </rPh>
    <rPh sb="4" eb="5">
      <t>ヤ</t>
    </rPh>
    <phoneticPr fontId="3"/>
  </si>
  <si>
    <t>久留米市</t>
    <rPh sb="0" eb="4">
      <t>クルメシ</t>
    </rPh>
    <phoneticPr fontId="3"/>
  </si>
  <si>
    <t>大久保　勉</t>
    <rPh sb="0" eb="3">
      <t>オオクボ</t>
    </rPh>
    <rPh sb="4" eb="5">
      <t>ツトム</t>
    </rPh>
    <phoneticPr fontId="3"/>
  </si>
  <si>
    <t>宮原　信孝</t>
    <rPh sb="0" eb="2">
      <t>ミヤハラ</t>
    </rPh>
    <rPh sb="3" eb="4">
      <t>シン</t>
    </rPh>
    <rPh sb="4" eb="5">
      <t>タカ</t>
    </rPh>
    <phoneticPr fontId="3"/>
  </si>
  <si>
    <t>田中　稔</t>
    <rPh sb="0" eb="2">
      <t>タナカ</t>
    </rPh>
    <rPh sb="3" eb="4">
      <t>ミノル</t>
    </rPh>
    <phoneticPr fontId="3"/>
  </si>
  <si>
    <t>筑後市</t>
    <rPh sb="0" eb="3">
      <t>チクゴシ</t>
    </rPh>
    <phoneticPr fontId="3"/>
  </si>
  <si>
    <t>西田　正治</t>
    <rPh sb="0" eb="2">
      <t>ニシダ</t>
    </rPh>
    <rPh sb="3" eb="4">
      <t>マサ</t>
    </rPh>
    <rPh sb="4" eb="5">
      <t>ジ</t>
    </rPh>
    <phoneticPr fontId="3"/>
  </si>
  <si>
    <t>行橋市</t>
    <rPh sb="0" eb="3">
      <t>ユクハシシ</t>
    </rPh>
    <phoneticPr fontId="3"/>
  </si>
  <si>
    <t>田中　純</t>
    <rPh sb="0" eb="2">
      <t>タナカ</t>
    </rPh>
    <rPh sb="3" eb="4">
      <t>ジュン</t>
    </rPh>
    <phoneticPr fontId="3"/>
  </si>
  <si>
    <t>藤本　巧一</t>
    <rPh sb="0" eb="2">
      <t>フジモト</t>
    </rPh>
    <rPh sb="3" eb="4">
      <t>タクミ</t>
    </rPh>
    <rPh sb="4" eb="5">
      <t>イチ</t>
    </rPh>
    <phoneticPr fontId="3"/>
  </si>
  <si>
    <t>岡田　博利</t>
    <rPh sb="0" eb="2">
      <t>オカダ</t>
    </rPh>
    <rPh sb="3" eb="4">
      <t>ハク</t>
    </rPh>
    <rPh sb="4" eb="5">
      <t>リ</t>
    </rPh>
    <phoneticPr fontId="3"/>
  </si>
  <si>
    <t>中間市</t>
    <rPh sb="0" eb="3">
      <t>ナカマシ</t>
    </rPh>
    <phoneticPr fontId="3"/>
  </si>
  <si>
    <t>福田　浩</t>
    <rPh sb="0" eb="2">
      <t>フクダ</t>
    </rPh>
    <rPh sb="3" eb="4">
      <t>ヒロシ</t>
    </rPh>
    <phoneticPr fontId="3"/>
  </si>
  <si>
    <t>佐々木　晴一</t>
    <rPh sb="0" eb="3">
      <t>ササキ</t>
    </rPh>
    <rPh sb="4" eb="5">
      <t>ハレ</t>
    </rPh>
    <rPh sb="5" eb="6">
      <t>イチ</t>
    </rPh>
    <phoneticPr fontId="3"/>
  </si>
  <si>
    <t>田口　善大</t>
    <rPh sb="0" eb="2">
      <t>タグチ</t>
    </rPh>
    <rPh sb="3" eb="4">
      <t>ゼン</t>
    </rPh>
    <rPh sb="4" eb="5">
      <t>ダイ</t>
    </rPh>
    <phoneticPr fontId="3"/>
  </si>
  <si>
    <t>大野城市</t>
    <rPh sb="0" eb="4">
      <t>オオノジョウシ</t>
    </rPh>
    <phoneticPr fontId="3"/>
  </si>
  <si>
    <t>井本　宗司</t>
    <rPh sb="0" eb="2">
      <t>イモト</t>
    </rPh>
    <rPh sb="3" eb="4">
      <t>ソウ</t>
    </rPh>
    <rPh sb="4" eb="5">
      <t>ツカサ</t>
    </rPh>
    <phoneticPr fontId="3"/>
  </si>
  <si>
    <t>宗像市</t>
    <rPh sb="0" eb="2">
      <t>ソウゾウ</t>
    </rPh>
    <rPh sb="2" eb="3">
      <t>シ</t>
    </rPh>
    <phoneticPr fontId="3"/>
  </si>
  <si>
    <t>伊豆　美沙子</t>
    <rPh sb="0" eb="2">
      <t>イズ</t>
    </rPh>
    <rPh sb="3" eb="6">
      <t>ミサコ</t>
    </rPh>
    <phoneticPr fontId="3"/>
  </si>
  <si>
    <t>唐﨑　裕治</t>
    <rPh sb="0" eb="1">
      <t>トウ</t>
    </rPh>
    <rPh sb="1" eb="2">
      <t>サキ</t>
    </rPh>
    <rPh sb="3" eb="4">
      <t>ユウ</t>
    </rPh>
    <rPh sb="4" eb="5">
      <t>ジ</t>
    </rPh>
    <phoneticPr fontId="3"/>
  </si>
  <si>
    <t>岩木　久明</t>
    <rPh sb="0" eb="2">
      <t>イワキ</t>
    </rPh>
    <rPh sb="3" eb="4">
      <t>ヒサ</t>
    </rPh>
    <rPh sb="4" eb="5">
      <t>アキ</t>
    </rPh>
    <phoneticPr fontId="3"/>
  </si>
  <si>
    <t>太宰府市</t>
    <rPh sb="0" eb="4">
      <t>ダザイフシ</t>
    </rPh>
    <phoneticPr fontId="3"/>
  </si>
  <si>
    <t>楠田　大蔵</t>
    <rPh sb="0" eb="2">
      <t>クスダ</t>
    </rPh>
    <rPh sb="3" eb="4">
      <t>ダイ</t>
    </rPh>
    <rPh sb="4" eb="5">
      <t>ゾウ</t>
    </rPh>
    <phoneticPr fontId="3"/>
  </si>
  <si>
    <t>木村　甚治</t>
    <rPh sb="0" eb="2">
      <t>キムラ</t>
    </rPh>
    <rPh sb="3" eb="4">
      <t>ジン</t>
    </rPh>
    <rPh sb="4" eb="5">
      <t>オサム</t>
    </rPh>
    <phoneticPr fontId="3"/>
  </si>
  <si>
    <t>宮若市</t>
    <rPh sb="0" eb="3">
      <t>ミヤワカシ</t>
    </rPh>
    <phoneticPr fontId="3"/>
  </si>
  <si>
    <t>有吉　哲信</t>
    <rPh sb="0" eb="2">
      <t>アリヨシ</t>
    </rPh>
    <rPh sb="3" eb="4">
      <t>テツ</t>
    </rPh>
    <rPh sb="4" eb="5">
      <t>シン</t>
    </rPh>
    <phoneticPr fontId="3"/>
  </si>
  <si>
    <t>嘉麻市</t>
    <rPh sb="0" eb="3">
      <t>カマシ</t>
    </rPh>
    <phoneticPr fontId="3"/>
  </si>
  <si>
    <t>赤間　幸弘</t>
    <rPh sb="0" eb="2">
      <t>アカマ</t>
    </rPh>
    <rPh sb="3" eb="4">
      <t>ユキ</t>
    </rPh>
    <rPh sb="4" eb="5">
      <t>ヒロ</t>
    </rPh>
    <phoneticPr fontId="3"/>
  </si>
  <si>
    <t>宮原　由光</t>
    <rPh sb="0" eb="2">
      <t>ミヤハラ</t>
    </rPh>
    <rPh sb="3" eb="4">
      <t>ヨシ</t>
    </rPh>
    <rPh sb="4" eb="5">
      <t>ミツ</t>
    </rPh>
    <phoneticPr fontId="3"/>
  </si>
  <si>
    <t>朝倉市</t>
    <rPh sb="0" eb="3">
      <t>アサクラシ</t>
    </rPh>
    <phoneticPr fontId="3"/>
  </si>
  <si>
    <t>林　裕二</t>
    <rPh sb="0" eb="1">
      <t>ハヤシ</t>
    </rPh>
    <rPh sb="2" eb="4">
      <t>ユウジ</t>
    </rPh>
    <phoneticPr fontId="3"/>
  </si>
  <si>
    <t>糸島市</t>
    <rPh sb="0" eb="3">
      <t>イトシマシ</t>
    </rPh>
    <phoneticPr fontId="3"/>
  </si>
  <si>
    <t>月形　祐二</t>
    <rPh sb="0" eb="2">
      <t>ツキガタ</t>
    </rPh>
    <rPh sb="3" eb="4">
      <t>ユウ</t>
    </rPh>
    <rPh sb="4" eb="5">
      <t>ニ</t>
    </rPh>
    <phoneticPr fontId="3"/>
  </si>
  <si>
    <t>高橋　徹郎</t>
    <rPh sb="0" eb="2">
      <t>タカハシ</t>
    </rPh>
    <rPh sb="3" eb="4">
      <t>トオル</t>
    </rPh>
    <rPh sb="4" eb="5">
      <t>ロウ</t>
    </rPh>
    <phoneticPr fontId="3"/>
  </si>
  <si>
    <t>宇美町</t>
    <rPh sb="0" eb="3">
      <t>ウミマチ</t>
    </rPh>
    <phoneticPr fontId="3"/>
  </si>
  <si>
    <t>木原　忠</t>
    <rPh sb="0" eb="2">
      <t>キハラ</t>
    </rPh>
    <rPh sb="3" eb="4">
      <t>タダ</t>
    </rPh>
    <phoneticPr fontId="3"/>
  </si>
  <si>
    <t>須恵町</t>
    <rPh sb="0" eb="3">
      <t>スエマチ</t>
    </rPh>
    <phoneticPr fontId="3"/>
  </si>
  <si>
    <t>平松　秀一</t>
    <rPh sb="0" eb="2">
      <t>ヒラマツ</t>
    </rPh>
    <rPh sb="3" eb="4">
      <t>ヒデ</t>
    </rPh>
    <rPh sb="4" eb="5">
      <t>イチ</t>
    </rPh>
    <phoneticPr fontId="3"/>
  </si>
  <si>
    <t>水巻町</t>
    <rPh sb="0" eb="3">
      <t>ミズマキマチ</t>
    </rPh>
    <phoneticPr fontId="3"/>
  </si>
  <si>
    <t>美浦　喜明</t>
    <rPh sb="0" eb="1">
      <t>ミ</t>
    </rPh>
    <rPh sb="1" eb="2">
      <t>ウラ</t>
    </rPh>
    <rPh sb="3" eb="4">
      <t>キ</t>
    </rPh>
    <rPh sb="4" eb="5">
      <t>アキ</t>
    </rPh>
    <phoneticPr fontId="3"/>
  </si>
  <si>
    <t>東峰村</t>
    <rPh sb="0" eb="3">
      <t>トウホウムラ</t>
    </rPh>
    <phoneticPr fontId="3"/>
  </si>
  <si>
    <t>渋谷　博昭</t>
    <rPh sb="0" eb="2">
      <t>シブヤ</t>
    </rPh>
    <rPh sb="3" eb="4">
      <t>ヒロ</t>
    </rPh>
    <rPh sb="4" eb="5">
      <t>アキ</t>
    </rPh>
    <phoneticPr fontId="3"/>
  </si>
  <si>
    <t>香春町</t>
    <rPh sb="0" eb="3">
      <t>カワラマチ</t>
    </rPh>
    <phoneticPr fontId="3"/>
  </si>
  <si>
    <t>筒井　澄雄</t>
    <rPh sb="0" eb="2">
      <t>ツツイ</t>
    </rPh>
    <rPh sb="3" eb="4">
      <t>スミ</t>
    </rPh>
    <rPh sb="4" eb="5">
      <t>オス</t>
    </rPh>
    <phoneticPr fontId="3"/>
  </si>
  <si>
    <t>村上　寿利</t>
    <rPh sb="0" eb="2">
      <t>ムラカミ</t>
    </rPh>
    <rPh sb="3" eb="4">
      <t>ジュ</t>
    </rPh>
    <rPh sb="4" eb="5">
      <t>リ</t>
    </rPh>
    <phoneticPr fontId="3"/>
  </si>
  <si>
    <t>藤井　清孝</t>
    <rPh sb="0" eb="2">
      <t>フジイ</t>
    </rPh>
    <rPh sb="3" eb="4">
      <t>キヨ</t>
    </rPh>
    <rPh sb="4" eb="5">
      <t>タカ</t>
    </rPh>
    <phoneticPr fontId="3"/>
  </si>
  <si>
    <t>赤村</t>
    <rPh sb="0" eb="2">
      <t>アカムラ</t>
    </rPh>
    <phoneticPr fontId="3"/>
  </si>
  <si>
    <t>道　廣幸</t>
    <rPh sb="0" eb="1">
      <t>ミチ</t>
    </rPh>
    <rPh sb="2" eb="3">
      <t>ヒロ</t>
    </rPh>
    <rPh sb="3" eb="4">
      <t>ユキ</t>
    </rPh>
    <phoneticPr fontId="3"/>
  </si>
  <si>
    <t>春本　武男</t>
    <rPh sb="0" eb="1">
      <t>ハル</t>
    </rPh>
    <rPh sb="1" eb="2">
      <t>ホン</t>
    </rPh>
    <rPh sb="3" eb="4">
      <t>タケ</t>
    </rPh>
    <rPh sb="4" eb="5">
      <t>オトコ</t>
    </rPh>
    <phoneticPr fontId="3"/>
  </si>
  <si>
    <t>福智町</t>
    <rPh sb="0" eb="2">
      <t>フクチ</t>
    </rPh>
    <rPh sb="2" eb="3">
      <t>マチ</t>
    </rPh>
    <phoneticPr fontId="3"/>
  </si>
  <si>
    <t>嶋野　勝</t>
    <rPh sb="0" eb="2">
      <t>シマノ</t>
    </rPh>
    <rPh sb="3" eb="4">
      <t>カツ</t>
    </rPh>
    <phoneticPr fontId="3"/>
  </si>
  <si>
    <t>池永　利治</t>
    <rPh sb="0" eb="2">
      <t>イケナガ</t>
    </rPh>
    <rPh sb="3" eb="4">
      <t>リ</t>
    </rPh>
    <rPh sb="4" eb="5">
      <t>ジ</t>
    </rPh>
    <phoneticPr fontId="3"/>
  </si>
  <si>
    <t>苅田町</t>
    <rPh sb="0" eb="2">
      <t>カリタ</t>
    </rPh>
    <rPh sb="2" eb="3">
      <t>マチ</t>
    </rPh>
    <phoneticPr fontId="3"/>
  </si>
  <si>
    <t>遠田　孝一</t>
    <rPh sb="0" eb="2">
      <t>トオダ</t>
    </rPh>
    <rPh sb="3" eb="4">
      <t>タカ</t>
    </rPh>
    <rPh sb="4" eb="5">
      <t>イチ</t>
    </rPh>
    <phoneticPr fontId="3"/>
  </si>
  <si>
    <t>冨安　正直</t>
    <rPh sb="0" eb="2">
      <t>トミヤス</t>
    </rPh>
    <rPh sb="3" eb="4">
      <t>マサ</t>
    </rPh>
    <rPh sb="4" eb="5">
      <t>ナオ</t>
    </rPh>
    <phoneticPr fontId="3"/>
  </si>
  <si>
    <t>尾形　均</t>
    <rPh sb="0" eb="2">
      <t>オガタ</t>
    </rPh>
    <rPh sb="3" eb="4">
      <t>ヒトシ</t>
    </rPh>
    <phoneticPr fontId="3"/>
  </si>
  <si>
    <t>みやこ町</t>
    <rPh sb="3" eb="4">
      <t>マチ</t>
    </rPh>
    <phoneticPr fontId="3"/>
  </si>
  <si>
    <t>井上　幸春</t>
    <rPh sb="0" eb="2">
      <t>イノウエ</t>
    </rPh>
    <rPh sb="3" eb="4">
      <t>ユキ</t>
    </rPh>
    <rPh sb="4" eb="5">
      <t>ハル</t>
    </rPh>
    <phoneticPr fontId="3"/>
  </si>
  <si>
    <t>橋本　真助</t>
    <rPh sb="0" eb="2">
      <t>ハシモト</t>
    </rPh>
    <rPh sb="3" eb="4">
      <t>マ</t>
    </rPh>
    <rPh sb="4" eb="5">
      <t>スケ</t>
    </rPh>
    <phoneticPr fontId="3"/>
  </si>
  <si>
    <t>上毛町</t>
    <rPh sb="0" eb="2">
      <t>ジョウモウ</t>
    </rPh>
    <rPh sb="2" eb="3">
      <t>マチ</t>
    </rPh>
    <phoneticPr fontId="3"/>
  </si>
  <si>
    <t>坪根　秀介</t>
    <rPh sb="0" eb="2">
      <t>ツボネ</t>
    </rPh>
    <rPh sb="3" eb="4">
      <t>ヒデ</t>
    </rPh>
    <rPh sb="4" eb="5">
      <t>スケ</t>
    </rPh>
    <phoneticPr fontId="3"/>
  </si>
  <si>
    <t>友岡　みどり</t>
    <rPh sb="0" eb="2">
      <t>トモオカ</t>
    </rPh>
    <phoneticPr fontId="3"/>
  </si>
  <si>
    <t>築上町</t>
    <rPh sb="0" eb="3">
      <t>チクジョウマチ</t>
    </rPh>
    <phoneticPr fontId="3"/>
  </si>
  <si>
    <t>新川　久三</t>
    <rPh sb="0" eb="2">
      <t>シンカワ</t>
    </rPh>
    <rPh sb="3" eb="4">
      <t>ヒサ</t>
    </rPh>
    <rPh sb="4" eb="5">
      <t>サン</t>
    </rPh>
    <phoneticPr fontId="3"/>
  </si>
  <si>
    <t>川本　末廣</t>
    <rPh sb="0" eb="2">
      <t>カワモト</t>
    </rPh>
    <rPh sb="3" eb="4">
      <t>マツ</t>
    </rPh>
    <rPh sb="4" eb="5">
      <t>ヒロ</t>
    </rPh>
    <phoneticPr fontId="3"/>
  </si>
  <si>
    <t>佐賀市</t>
    <rPh sb="0" eb="3">
      <t>サガシ</t>
    </rPh>
    <phoneticPr fontId="3"/>
  </si>
  <si>
    <t>秀島　敏行</t>
    <rPh sb="0" eb="2">
      <t>ヒデシマ</t>
    </rPh>
    <rPh sb="3" eb="4">
      <t>ビン</t>
    </rPh>
    <rPh sb="4" eb="5">
      <t>ユキ</t>
    </rPh>
    <phoneticPr fontId="3"/>
  </si>
  <si>
    <t>多久市</t>
    <rPh sb="0" eb="3">
      <t>タクシ</t>
    </rPh>
    <phoneticPr fontId="3"/>
  </si>
  <si>
    <t>横尾　俊彦</t>
    <rPh sb="0" eb="2">
      <t>ヨコオ</t>
    </rPh>
    <rPh sb="3" eb="4">
      <t>シュン</t>
    </rPh>
    <rPh sb="4" eb="5">
      <t>ヒコ</t>
    </rPh>
    <phoneticPr fontId="3"/>
  </si>
  <si>
    <t>伊万里市</t>
    <rPh sb="0" eb="4">
      <t>イマリシ</t>
    </rPh>
    <phoneticPr fontId="3"/>
  </si>
  <si>
    <t>深浦　弘信</t>
    <rPh sb="0" eb="2">
      <t>フカウラ</t>
    </rPh>
    <rPh sb="3" eb="4">
      <t>ヒロ</t>
    </rPh>
    <rPh sb="4" eb="5">
      <t>シン</t>
    </rPh>
    <phoneticPr fontId="3"/>
  </si>
  <si>
    <t>塚部　芳和</t>
    <rPh sb="0" eb="2">
      <t>ツカベ</t>
    </rPh>
    <rPh sb="3" eb="4">
      <t>ヨシ</t>
    </rPh>
    <rPh sb="4" eb="5">
      <t>ワ</t>
    </rPh>
    <phoneticPr fontId="3"/>
  </si>
  <si>
    <t>井関　新</t>
    <rPh sb="0" eb="2">
      <t>イセキ</t>
    </rPh>
    <rPh sb="3" eb="4">
      <t>シン</t>
    </rPh>
    <phoneticPr fontId="3"/>
  </si>
  <si>
    <t>鹿島市</t>
    <rPh sb="0" eb="3">
      <t>カシマシ</t>
    </rPh>
    <phoneticPr fontId="3"/>
  </si>
  <si>
    <t>樋口　久俊</t>
    <rPh sb="0" eb="2">
      <t>ヒグチ</t>
    </rPh>
    <rPh sb="3" eb="4">
      <t>ヒサ</t>
    </rPh>
    <rPh sb="4" eb="5">
      <t>シュン</t>
    </rPh>
    <phoneticPr fontId="3"/>
  </si>
  <si>
    <t>中村　一尭</t>
    <rPh sb="0" eb="2">
      <t>ナカムラ</t>
    </rPh>
    <rPh sb="3" eb="4">
      <t>イチ</t>
    </rPh>
    <rPh sb="4" eb="5">
      <t>タカシ</t>
    </rPh>
    <phoneticPr fontId="3"/>
  </si>
  <si>
    <t>嬉野市</t>
    <rPh sb="0" eb="3">
      <t>ウレシノシ</t>
    </rPh>
    <phoneticPr fontId="3"/>
  </si>
  <si>
    <t>村上　大祐</t>
    <rPh sb="0" eb="2">
      <t>ムラカミ</t>
    </rPh>
    <rPh sb="3" eb="5">
      <t>ダイスケ</t>
    </rPh>
    <phoneticPr fontId="3"/>
  </si>
  <si>
    <t>藤山　勝済</t>
    <rPh sb="0" eb="2">
      <t>フジヤマ</t>
    </rPh>
    <rPh sb="3" eb="4">
      <t>カツ</t>
    </rPh>
    <rPh sb="4" eb="5">
      <t>スミ</t>
    </rPh>
    <phoneticPr fontId="3"/>
  </si>
  <si>
    <t>岸川　美好</t>
    <rPh sb="0" eb="2">
      <t>キシカワ</t>
    </rPh>
    <rPh sb="3" eb="4">
      <t>ミ</t>
    </rPh>
    <rPh sb="4" eb="5">
      <t>ス</t>
    </rPh>
    <phoneticPr fontId="3"/>
  </si>
  <si>
    <t>神埼市</t>
    <rPh sb="0" eb="2">
      <t>カンザキ</t>
    </rPh>
    <rPh sb="2" eb="3">
      <t>シ</t>
    </rPh>
    <phoneticPr fontId="3"/>
  </si>
  <si>
    <t>松本　茂幸</t>
    <rPh sb="0" eb="2">
      <t>マツモト</t>
    </rPh>
    <rPh sb="3" eb="4">
      <t>シゲ</t>
    </rPh>
    <rPh sb="4" eb="5">
      <t>ユキ</t>
    </rPh>
    <phoneticPr fontId="3"/>
  </si>
  <si>
    <t>大仁田　厚</t>
    <rPh sb="0" eb="1">
      <t>オオ</t>
    </rPh>
    <rPh sb="1" eb="3">
      <t>ニッタ</t>
    </rPh>
    <rPh sb="4" eb="5">
      <t>アツシ</t>
    </rPh>
    <phoneticPr fontId="3"/>
  </si>
  <si>
    <t>伊東　健吾</t>
    <rPh sb="0" eb="2">
      <t>イトウ</t>
    </rPh>
    <rPh sb="3" eb="5">
      <t>ケンゴ</t>
    </rPh>
    <phoneticPr fontId="3"/>
  </si>
  <si>
    <t>多良　正裕</t>
    <rPh sb="0" eb="2">
      <t>タラ</t>
    </rPh>
    <rPh sb="3" eb="4">
      <t>マサ</t>
    </rPh>
    <rPh sb="4" eb="5">
      <t>ヒロ</t>
    </rPh>
    <phoneticPr fontId="3"/>
  </si>
  <si>
    <t>有田町</t>
    <rPh sb="0" eb="2">
      <t>アリダ</t>
    </rPh>
    <rPh sb="2" eb="3">
      <t>マチ</t>
    </rPh>
    <phoneticPr fontId="3"/>
  </si>
  <si>
    <t>松尾　佳昭</t>
    <rPh sb="0" eb="2">
      <t>マツオ</t>
    </rPh>
    <rPh sb="3" eb="5">
      <t>ヨシアキ</t>
    </rPh>
    <phoneticPr fontId="3"/>
  </si>
  <si>
    <t>山口　隆敏</t>
    <rPh sb="0" eb="2">
      <t>ヤマグチ</t>
    </rPh>
    <rPh sb="3" eb="4">
      <t>タカシ</t>
    </rPh>
    <rPh sb="4" eb="5">
      <t>ビン</t>
    </rPh>
    <phoneticPr fontId="3"/>
  </si>
  <si>
    <t>栗原　繁</t>
    <rPh sb="0" eb="2">
      <t>クリハラ</t>
    </rPh>
    <rPh sb="3" eb="4">
      <t>シゲル</t>
    </rPh>
    <phoneticPr fontId="3"/>
  </si>
  <si>
    <t>平戸市</t>
    <rPh sb="0" eb="3">
      <t>ヒラドシ</t>
    </rPh>
    <phoneticPr fontId="3"/>
  </si>
  <si>
    <t>黒田　成彦</t>
    <rPh sb="0" eb="2">
      <t>クロダ</t>
    </rPh>
    <rPh sb="3" eb="4">
      <t>ナル</t>
    </rPh>
    <rPh sb="4" eb="5">
      <t>ヒコ</t>
    </rPh>
    <phoneticPr fontId="3"/>
  </si>
  <si>
    <t>松浦市</t>
    <rPh sb="0" eb="3">
      <t>マツウラシ</t>
    </rPh>
    <phoneticPr fontId="3"/>
  </si>
  <si>
    <t>友田　吉泰</t>
    <rPh sb="0" eb="2">
      <t>トモダ</t>
    </rPh>
    <rPh sb="3" eb="4">
      <t>キチ</t>
    </rPh>
    <rPh sb="4" eb="5">
      <t>ヤス</t>
    </rPh>
    <phoneticPr fontId="3"/>
  </si>
  <si>
    <t>佐々町</t>
    <rPh sb="0" eb="3">
      <t>ササマチ</t>
    </rPh>
    <phoneticPr fontId="3"/>
  </si>
  <si>
    <t>古庄　剛</t>
    <rPh sb="0" eb="2">
      <t>フルショウ</t>
    </rPh>
    <rPh sb="3" eb="4">
      <t>ツヨシ</t>
    </rPh>
    <phoneticPr fontId="3"/>
  </si>
  <si>
    <t>西　日出海</t>
    <rPh sb="0" eb="1">
      <t>ニシ</t>
    </rPh>
    <rPh sb="2" eb="3">
      <t>ヒ</t>
    </rPh>
    <rPh sb="3" eb="4">
      <t>デ</t>
    </rPh>
    <rPh sb="4" eb="5">
      <t>ウミ</t>
    </rPh>
    <phoneticPr fontId="3"/>
  </si>
  <si>
    <t>八代市</t>
    <rPh sb="0" eb="3">
      <t>ヤツシロシ</t>
    </rPh>
    <phoneticPr fontId="3"/>
  </si>
  <si>
    <t>中村　博生</t>
    <rPh sb="0" eb="2">
      <t>ナカムラ</t>
    </rPh>
    <rPh sb="3" eb="4">
      <t>ハク</t>
    </rPh>
    <rPh sb="4" eb="5">
      <t>ウ</t>
    </rPh>
    <phoneticPr fontId="3"/>
  </si>
  <si>
    <t>幸村　香代子</t>
    <rPh sb="0" eb="2">
      <t>ユキムラ</t>
    </rPh>
    <rPh sb="3" eb="6">
      <t>カヨコ</t>
    </rPh>
    <phoneticPr fontId="3"/>
  </si>
  <si>
    <t>水俣市</t>
    <rPh sb="0" eb="3">
      <t>ミナマタシ</t>
    </rPh>
    <phoneticPr fontId="3"/>
  </si>
  <si>
    <t>髙岡　利治</t>
    <rPh sb="0" eb="2">
      <t>タカオカ</t>
    </rPh>
    <rPh sb="3" eb="4">
      <t>リ</t>
    </rPh>
    <rPh sb="4" eb="5">
      <t>ジ</t>
    </rPh>
    <phoneticPr fontId="3"/>
  </si>
  <si>
    <t>西田　弘志</t>
    <rPh sb="0" eb="2">
      <t>ニシダ</t>
    </rPh>
    <rPh sb="3" eb="4">
      <t>ヒロ</t>
    </rPh>
    <rPh sb="4" eb="5">
      <t>シ</t>
    </rPh>
    <phoneticPr fontId="3"/>
  </si>
  <si>
    <t>玉名市</t>
    <rPh sb="0" eb="3">
      <t>タマナシ</t>
    </rPh>
    <phoneticPr fontId="3"/>
  </si>
  <si>
    <t>橋本　太郎</t>
    <rPh sb="0" eb="2">
      <t>ハシモト</t>
    </rPh>
    <rPh sb="3" eb="5">
      <t>タロウ</t>
    </rPh>
    <phoneticPr fontId="3"/>
  </si>
  <si>
    <t>田中　英雄</t>
    <rPh sb="0" eb="2">
      <t>タナカ</t>
    </rPh>
    <rPh sb="3" eb="5">
      <t>エイユウ</t>
    </rPh>
    <phoneticPr fontId="3"/>
  </si>
  <si>
    <t>宇土市</t>
    <rPh sb="0" eb="3">
      <t>ウトシ</t>
    </rPh>
    <phoneticPr fontId="3"/>
  </si>
  <si>
    <t>元松　茂樹</t>
    <rPh sb="0" eb="2">
      <t>モトマツ</t>
    </rPh>
    <rPh sb="3" eb="5">
      <t>シゲキ</t>
    </rPh>
    <phoneticPr fontId="3"/>
  </si>
  <si>
    <t>天草市</t>
    <rPh sb="0" eb="3">
      <t>アマクサシ</t>
    </rPh>
    <phoneticPr fontId="3"/>
  </si>
  <si>
    <t>中村　五木</t>
    <rPh sb="0" eb="2">
      <t>ナカムラ</t>
    </rPh>
    <rPh sb="3" eb="5">
      <t>イツキ</t>
    </rPh>
    <phoneticPr fontId="3"/>
  </si>
  <si>
    <t>合志市</t>
    <rPh sb="0" eb="3">
      <t>コウシシ</t>
    </rPh>
    <phoneticPr fontId="3"/>
  </si>
  <si>
    <t>荒木　義行</t>
    <rPh sb="0" eb="2">
      <t>アラキ</t>
    </rPh>
    <rPh sb="3" eb="4">
      <t>ギ</t>
    </rPh>
    <rPh sb="4" eb="5">
      <t>ユキ</t>
    </rPh>
    <phoneticPr fontId="3"/>
  </si>
  <si>
    <t>南関町</t>
    <rPh sb="0" eb="1">
      <t>ミナミ</t>
    </rPh>
    <rPh sb="1" eb="2">
      <t>セキ</t>
    </rPh>
    <rPh sb="2" eb="3">
      <t>マチ</t>
    </rPh>
    <phoneticPr fontId="3"/>
  </si>
  <si>
    <t>佐藤　安彦</t>
    <rPh sb="0" eb="2">
      <t>サトウ</t>
    </rPh>
    <rPh sb="3" eb="4">
      <t>ヤス</t>
    </rPh>
    <rPh sb="4" eb="5">
      <t>ヒコ</t>
    </rPh>
    <phoneticPr fontId="3"/>
  </si>
  <si>
    <t>和水町</t>
    <rPh sb="0" eb="3">
      <t>ナゴミマチ</t>
    </rPh>
    <phoneticPr fontId="3"/>
  </si>
  <si>
    <t>髙巢　泰廣</t>
    <rPh sb="0" eb="1">
      <t>タカ</t>
    </rPh>
    <rPh sb="1" eb="2">
      <t>ス</t>
    </rPh>
    <rPh sb="3" eb="4">
      <t>ヤス</t>
    </rPh>
    <rPh sb="4" eb="5">
      <t>ヒロ</t>
    </rPh>
    <phoneticPr fontId="3"/>
  </si>
  <si>
    <t>前淵　治</t>
    <rPh sb="0" eb="1">
      <t>マエ</t>
    </rPh>
    <rPh sb="1" eb="2">
      <t>フチ</t>
    </rPh>
    <rPh sb="3" eb="4">
      <t>ジ</t>
    </rPh>
    <phoneticPr fontId="3"/>
  </si>
  <si>
    <t>産山村</t>
    <rPh sb="0" eb="3">
      <t>ウブヤマムラ</t>
    </rPh>
    <phoneticPr fontId="3"/>
  </si>
  <si>
    <t>市原　正文</t>
    <rPh sb="0" eb="2">
      <t>イチハラ</t>
    </rPh>
    <rPh sb="3" eb="4">
      <t>マサ</t>
    </rPh>
    <rPh sb="4" eb="5">
      <t>ブン</t>
    </rPh>
    <phoneticPr fontId="3"/>
  </si>
  <si>
    <t>益城町</t>
    <rPh sb="0" eb="3">
      <t>マシキマチ</t>
    </rPh>
    <phoneticPr fontId="3"/>
  </si>
  <si>
    <t>西村　博則</t>
    <rPh sb="0" eb="2">
      <t>ニシムラ</t>
    </rPh>
    <rPh sb="3" eb="4">
      <t>ハク</t>
    </rPh>
    <rPh sb="4" eb="5">
      <t>ノリ</t>
    </rPh>
    <phoneticPr fontId="3"/>
  </si>
  <si>
    <t>野田　祐士</t>
    <rPh sb="0" eb="2">
      <t>ノダ</t>
    </rPh>
    <rPh sb="3" eb="4">
      <t>ユウ</t>
    </rPh>
    <rPh sb="4" eb="5">
      <t>シ</t>
    </rPh>
    <phoneticPr fontId="3"/>
  </si>
  <si>
    <t>氷川町</t>
    <rPh sb="0" eb="3">
      <t>ヒカワチョウ</t>
    </rPh>
    <phoneticPr fontId="3"/>
  </si>
  <si>
    <t>藤本　一臣</t>
    <rPh sb="0" eb="2">
      <t>フジモト</t>
    </rPh>
    <rPh sb="3" eb="4">
      <t>イチ</t>
    </rPh>
    <rPh sb="4" eb="5">
      <t>オミ</t>
    </rPh>
    <phoneticPr fontId="3"/>
  </si>
  <si>
    <t>津奈木町</t>
    <rPh sb="0" eb="3">
      <t>ツナギ</t>
    </rPh>
    <rPh sb="3" eb="4">
      <t>マチ</t>
    </rPh>
    <phoneticPr fontId="3"/>
  </si>
  <si>
    <t>山田　豊隆</t>
    <rPh sb="0" eb="2">
      <t>ヤマダ</t>
    </rPh>
    <rPh sb="3" eb="4">
      <t>トヨ</t>
    </rPh>
    <rPh sb="4" eb="5">
      <t>タカシ</t>
    </rPh>
    <phoneticPr fontId="3"/>
  </si>
  <si>
    <t>本山　真吾</t>
    <rPh sb="0" eb="1">
      <t>ホン</t>
    </rPh>
    <rPh sb="1" eb="2">
      <t>ヤマ</t>
    </rPh>
    <rPh sb="3" eb="4">
      <t>マ</t>
    </rPh>
    <rPh sb="4" eb="5">
      <t>ゴ</t>
    </rPh>
    <phoneticPr fontId="3"/>
  </si>
  <si>
    <t>杵築市</t>
    <rPh sb="0" eb="3">
      <t>キツキシ</t>
    </rPh>
    <phoneticPr fontId="3"/>
  </si>
  <si>
    <t>由布市</t>
    <rPh sb="0" eb="3">
      <t>ユフシ</t>
    </rPh>
    <phoneticPr fontId="3"/>
  </si>
  <si>
    <t>相馬　尊重</t>
    <rPh sb="0" eb="2">
      <t>ソウマ</t>
    </rPh>
    <rPh sb="3" eb="4">
      <t>ソン</t>
    </rPh>
    <rPh sb="4" eb="5">
      <t>シゲ</t>
    </rPh>
    <phoneticPr fontId="3"/>
  </si>
  <si>
    <t>髙橋　義孝</t>
    <rPh sb="0" eb="2">
      <t>タカハシ</t>
    </rPh>
    <rPh sb="3" eb="4">
      <t>ギ</t>
    </rPh>
    <rPh sb="4" eb="5">
      <t>タカ</t>
    </rPh>
    <phoneticPr fontId="3"/>
  </si>
  <si>
    <t>小林　華弥子</t>
    <rPh sb="0" eb="2">
      <t>コバヤシ</t>
    </rPh>
    <rPh sb="3" eb="4">
      <t>ハナ</t>
    </rPh>
    <rPh sb="4" eb="5">
      <t>ヤ</t>
    </rPh>
    <rPh sb="5" eb="6">
      <t>コ</t>
    </rPh>
    <phoneticPr fontId="3"/>
  </si>
  <si>
    <t>玖珠町</t>
    <rPh sb="0" eb="3">
      <t>クスマチ</t>
    </rPh>
    <phoneticPr fontId="3"/>
  </si>
  <si>
    <t>宿利　政和</t>
    <rPh sb="0" eb="1">
      <t>ヤド</t>
    </rPh>
    <rPh sb="1" eb="2">
      <t>リ</t>
    </rPh>
    <rPh sb="3" eb="4">
      <t>セイ</t>
    </rPh>
    <rPh sb="4" eb="5">
      <t>ワ</t>
    </rPh>
    <phoneticPr fontId="3"/>
  </si>
  <si>
    <t>朝倉　浩平</t>
    <rPh sb="0" eb="2">
      <t>アサクラ</t>
    </rPh>
    <rPh sb="3" eb="4">
      <t>ヒロ</t>
    </rPh>
    <rPh sb="4" eb="5">
      <t>ヘイ</t>
    </rPh>
    <phoneticPr fontId="3"/>
  </si>
  <si>
    <t>宮崎市</t>
    <rPh sb="0" eb="3">
      <t>ミヤザキシ</t>
    </rPh>
    <phoneticPr fontId="3"/>
  </si>
  <si>
    <t>戸敷　正</t>
    <rPh sb="0" eb="1">
      <t>ト</t>
    </rPh>
    <rPh sb="1" eb="2">
      <t>シキ</t>
    </rPh>
    <rPh sb="3" eb="4">
      <t>マサ</t>
    </rPh>
    <phoneticPr fontId="3"/>
  </si>
  <si>
    <t>清山　知憲</t>
    <rPh sb="0" eb="1">
      <t>キヨ</t>
    </rPh>
    <rPh sb="1" eb="2">
      <t>ヤマ</t>
    </rPh>
    <rPh sb="3" eb="4">
      <t>チ</t>
    </rPh>
    <rPh sb="4" eb="5">
      <t>ケン</t>
    </rPh>
    <phoneticPr fontId="3"/>
  </si>
  <si>
    <t>伊東　芳郎</t>
    <rPh sb="0" eb="2">
      <t>イトウ</t>
    </rPh>
    <rPh sb="3" eb="4">
      <t>ヨシ</t>
    </rPh>
    <rPh sb="4" eb="5">
      <t>ロウ</t>
    </rPh>
    <phoneticPr fontId="3"/>
  </si>
  <si>
    <t>延岡市</t>
    <rPh sb="0" eb="3">
      <t>ノベオカシ</t>
    </rPh>
    <phoneticPr fontId="3"/>
  </si>
  <si>
    <t>讀谷山　洋司</t>
    <rPh sb="0" eb="1">
      <t>ヨミ</t>
    </rPh>
    <rPh sb="1" eb="3">
      <t>タニヤマ</t>
    </rPh>
    <rPh sb="4" eb="5">
      <t>ヨウ</t>
    </rPh>
    <rPh sb="5" eb="6">
      <t>ツカサ</t>
    </rPh>
    <phoneticPr fontId="3"/>
  </si>
  <si>
    <t>永山　英也</t>
    <rPh sb="0" eb="2">
      <t>ナガヤマ</t>
    </rPh>
    <rPh sb="3" eb="4">
      <t>ヒデ</t>
    </rPh>
    <rPh sb="4" eb="5">
      <t>ヤ</t>
    </rPh>
    <phoneticPr fontId="3"/>
  </si>
  <si>
    <t>小林市</t>
    <rPh sb="0" eb="3">
      <t>コバヤシシ</t>
    </rPh>
    <phoneticPr fontId="3"/>
  </si>
  <si>
    <t>宮原　義久</t>
    <rPh sb="0" eb="2">
      <t>ミヤハラ</t>
    </rPh>
    <rPh sb="3" eb="4">
      <t>ギ</t>
    </rPh>
    <rPh sb="4" eb="5">
      <t>ヒサ</t>
    </rPh>
    <phoneticPr fontId="3"/>
  </si>
  <si>
    <t>山口　弘哲</t>
    <rPh sb="0" eb="2">
      <t>ヤマグチ</t>
    </rPh>
    <rPh sb="3" eb="4">
      <t>ヒロ</t>
    </rPh>
    <rPh sb="4" eb="5">
      <t>テツ</t>
    </rPh>
    <phoneticPr fontId="3"/>
  </si>
  <si>
    <t>串間市</t>
    <rPh sb="0" eb="3">
      <t>クシマシ</t>
    </rPh>
    <phoneticPr fontId="3"/>
  </si>
  <si>
    <t>島田　俊光</t>
    <rPh sb="0" eb="2">
      <t>シマダ</t>
    </rPh>
    <rPh sb="3" eb="4">
      <t>シュン</t>
    </rPh>
    <rPh sb="4" eb="5">
      <t>ミツ</t>
    </rPh>
    <phoneticPr fontId="3"/>
  </si>
  <si>
    <t>武田　政英</t>
    <rPh sb="0" eb="2">
      <t>タケダ</t>
    </rPh>
    <rPh sb="3" eb="4">
      <t>セイ</t>
    </rPh>
    <rPh sb="4" eb="5">
      <t>ヒデ</t>
    </rPh>
    <phoneticPr fontId="3"/>
  </si>
  <si>
    <t>鈴木　和政</t>
    <rPh sb="0" eb="2">
      <t>スズキ</t>
    </rPh>
    <rPh sb="3" eb="4">
      <t>ワ</t>
    </rPh>
    <rPh sb="4" eb="5">
      <t>セイ</t>
    </rPh>
    <phoneticPr fontId="3"/>
  </si>
  <si>
    <t>えびの市</t>
    <rPh sb="3" eb="4">
      <t>シ</t>
    </rPh>
    <phoneticPr fontId="3"/>
  </si>
  <si>
    <t>村岡　隆明</t>
    <rPh sb="0" eb="2">
      <t>ムラオカ</t>
    </rPh>
    <rPh sb="3" eb="4">
      <t>タカシ</t>
    </rPh>
    <rPh sb="4" eb="5">
      <t>アキ</t>
    </rPh>
    <phoneticPr fontId="3"/>
  </si>
  <si>
    <t>加藤　正博</t>
    <rPh sb="0" eb="2">
      <t>カトウ</t>
    </rPh>
    <rPh sb="3" eb="4">
      <t>マサ</t>
    </rPh>
    <rPh sb="4" eb="5">
      <t>ハク</t>
    </rPh>
    <phoneticPr fontId="3"/>
  </si>
  <si>
    <t>高原町</t>
    <rPh sb="0" eb="2">
      <t>タカハラ</t>
    </rPh>
    <rPh sb="2" eb="3">
      <t>マチ</t>
    </rPh>
    <phoneticPr fontId="3"/>
  </si>
  <si>
    <t>髙妻　經信</t>
    <rPh sb="0" eb="1">
      <t>タカ</t>
    </rPh>
    <rPh sb="1" eb="2">
      <t>ツマ</t>
    </rPh>
    <rPh sb="3" eb="4">
      <t>ケイ</t>
    </rPh>
    <rPh sb="4" eb="5">
      <t>シン</t>
    </rPh>
    <phoneticPr fontId="3"/>
  </si>
  <si>
    <t>日高　光浩</t>
    <rPh sb="0" eb="2">
      <t>ヒダカ</t>
    </rPh>
    <rPh sb="3" eb="4">
      <t>ミツ</t>
    </rPh>
    <rPh sb="4" eb="5">
      <t>ヒロ</t>
    </rPh>
    <phoneticPr fontId="3"/>
  </si>
  <si>
    <t>新富町</t>
    <rPh sb="0" eb="3">
      <t>シントミチョウ</t>
    </rPh>
    <phoneticPr fontId="3"/>
  </si>
  <si>
    <t>小嶋　崇嗣</t>
    <rPh sb="0" eb="2">
      <t>コジマ</t>
    </rPh>
    <rPh sb="3" eb="4">
      <t>タカシ</t>
    </rPh>
    <rPh sb="4" eb="5">
      <t>ツグ</t>
    </rPh>
    <phoneticPr fontId="3"/>
  </si>
  <si>
    <t>長濱　博</t>
    <rPh sb="0" eb="2">
      <t>ナガハマ</t>
    </rPh>
    <rPh sb="3" eb="4">
      <t>ハク</t>
    </rPh>
    <phoneticPr fontId="3"/>
  </si>
  <si>
    <t>西米良村</t>
    <rPh sb="0" eb="4">
      <t>ニシメラソン</t>
    </rPh>
    <phoneticPr fontId="3"/>
  </si>
  <si>
    <t>黒木　定藏</t>
    <rPh sb="0" eb="2">
      <t>クロキ</t>
    </rPh>
    <rPh sb="3" eb="4">
      <t>テイ</t>
    </rPh>
    <rPh sb="4" eb="5">
      <t>クラ</t>
    </rPh>
    <phoneticPr fontId="3"/>
  </si>
  <si>
    <t>門川町</t>
    <rPh sb="0" eb="2">
      <t>カドカワ</t>
    </rPh>
    <rPh sb="2" eb="3">
      <t>マチ</t>
    </rPh>
    <phoneticPr fontId="3"/>
  </si>
  <si>
    <t>安田　修</t>
    <rPh sb="0" eb="2">
      <t>ヤスダ</t>
    </rPh>
    <rPh sb="3" eb="4">
      <t>オサム</t>
    </rPh>
    <phoneticPr fontId="3"/>
  </si>
  <si>
    <t>神﨑　千香子</t>
    <rPh sb="0" eb="2">
      <t>カンザキ</t>
    </rPh>
    <rPh sb="3" eb="6">
      <t>チカコ</t>
    </rPh>
    <phoneticPr fontId="3"/>
  </si>
  <si>
    <t>椎葉村</t>
    <rPh sb="0" eb="3">
      <t>シイバソン</t>
    </rPh>
    <phoneticPr fontId="3"/>
  </si>
  <si>
    <t>椎葉　晃充</t>
    <rPh sb="0" eb="2">
      <t>シイバ</t>
    </rPh>
    <rPh sb="3" eb="4">
      <t>アキラ</t>
    </rPh>
    <rPh sb="4" eb="5">
      <t>ミツ</t>
    </rPh>
    <phoneticPr fontId="3"/>
  </si>
  <si>
    <t>美郷町</t>
    <rPh sb="0" eb="2">
      <t>ミサト</t>
    </rPh>
    <rPh sb="2" eb="3">
      <t>マチ</t>
    </rPh>
    <phoneticPr fontId="3"/>
  </si>
  <si>
    <t>田中　秀俊</t>
    <rPh sb="0" eb="2">
      <t>タナカ</t>
    </rPh>
    <rPh sb="3" eb="4">
      <t>ヒデ</t>
    </rPh>
    <rPh sb="4" eb="5">
      <t>シュン</t>
    </rPh>
    <phoneticPr fontId="3"/>
  </si>
  <si>
    <t>尾畑　英幸</t>
    <rPh sb="0" eb="2">
      <t>オバタ</t>
    </rPh>
    <rPh sb="3" eb="4">
      <t>ヒデ</t>
    </rPh>
    <rPh sb="4" eb="5">
      <t>ユキ</t>
    </rPh>
    <phoneticPr fontId="3"/>
  </si>
  <si>
    <t>日之影町</t>
    <rPh sb="0" eb="4">
      <t>ヒノカゲチョウ</t>
    </rPh>
    <phoneticPr fontId="3"/>
  </si>
  <si>
    <t>佐藤　貢</t>
    <rPh sb="0" eb="2">
      <t>サトウ</t>
    </rPh>
    <rPh sb="3" eb="4">
      <t>ミツグ</t>
    </rPh>
    <phoneticPr fontId="3"/>
  </si>
  <si>
    <t>鹿屋市</t>
    <rPh sb="0" eb="3">
      <t>カノヤシ</t>
    </rPh>
    <phoneticPr fontId="3"/>
  </si>
  <si>
    <t>中西　茂</t>
    <rPh sb="0" eb="2">
      <t>ナカニシ</t>
    </rPh>
    <rPh sb="3" eb="4">
      <t>シゲル</t>
    </rPh>
    <phoneticPr fontId="3"/>
  </si>
  <si>
    <t>枕崎市</t>
    <rPh sb="0" eb="3">
      <t>マクラザキシ</t>
    </rPh>
    <phoneticPr fontId="3"/>
  </si>
  <si>
    <t>前田　祝成</t>
    <rPh sb="0" eb="2">
      <t>マエダ</t>
    </rPh>
    <rPh sb="3" eb="4">
      <t>シュク</t>
    </rPh>
    <rPh sb="4" eb="5">
      <t>ナル</t>
    </rPh>
    <phoneticPr fontId="3"/>
  </si>
  <si>
    <t>大工園　周作</t>
    <rPh sb="0" eb="2">
      <t>ダイク</t>
    </rPh>
    <rPh sb="2" eb="3">
      <t>ソノ</t>
    </rPh>
    <rPh sb="4" eb="5">
      <t>シュウ</t>
    </rPh>
    <rPh sb="5" eb="6">
      <t>サク</t>
    </rPh>
    <phoneticPr fontId="3"/>
  </si>
  <si>
    <t>出水市</t>
    <rPh sb="0" eb="3">
      <t>イズミシ</t>
    </rPh>
    <phoneticPr fontId="3"/>
  </si>
  <si>
    <t>椎木　伸一</t>
    <rPh sb="0" eb="2">
      <t>シイキ</t>
    </rPh>
    <rPh sb="3" eb="4">
      <t>シン</t>
    </rPh>
    <rPh sb="4" eb="5">
      <t>イチ</t>
    </rPh>
    <phoneticPr fontId="3"/>
  </si>
  <si>
    <t>指宿市</t>
    <rPh sb="0" eb="3">
      <t>イブスキシ</t>
    </rPh>
    <phoneticPr fontId="3"/>
  </si>
  <si>
    <t>豊留　悦男</t>
    <rPh sb="0" eb="1">
      <t>トヨ</t>
    </rPh>
    <rPh sb="1" eb="2">
      <t>トメ</t>
    </rPh>
    <rPh sb="3" eb="5">
      <t>エツオ</t>
    </rPh>
    <phoneticPr fontId="3"/>
  </si>
  <si>
    <t>下柳田　賢次</t>
    <rPh sb="0" eb="2">
      <t>シモヤナギ</t>
    </rPh>
    <rPh sb="2" eb="3">
      <t>タ</t>
    </rPh>
    <rPh sb="4" eb="5">
      <t>ケン</t>
    </rPh>
    <rPh sb="5" eb="6">
      <t>ツギ</t>
    </rPh>
    <phoneticPr fontId="3"/>
  </si>
  <si>
    <t>日置市</t>
    <rPh sb="0" eb="3">
      <t>ヒオキシ</t>
    </rPh>
    <phoneticPr fontId="3"/>
  </si>
  <si>
    <t>宮路　高光</t>
    <rPh sb="0" eb="2">
      <t>ミヤジ</t>
    </rPh>
    <rPh sb="3" eb="4">
      <t>タカ</t>
    </rPh>
    <rPh sb="4" eb="5">
      <t>ミツ</t>
    </rPh>
    <phoneticPr fontId="3"/>
  </si>
  <si>
    <t>田中　和彦</t>
    <rPh sb="0" eb="2">
      <t>タナカ</t>
    </rPh>
    <rPh sb="3" eb="4">
      <t>ワ</t>
    </rPh>
    <rPh sb="4" eb="5">
      <t>ヒコ</t>
    </rPh>
    <phoneticPr fontId="3"/>
  </si>
  <si>
    <t>西田　征博</t>
    <rPh sb="0" eb="2">
      <t>ニシダ</t>
    </rPh>
    <rPh sb="3" eb="4">
      <t>マサ</t>
    </rPh>
    <rPh sb="4" eb="5">
      <t>ハク</t>
    </rPh>
    <phoneticPr fontId="3"/>
  </si>
  <si>
    <t>曽於市</t>
    <rPh sb="0" eb="3">
      <t>ソオシ</t>
    </rPh>
    <phoneticPr fontId="3"/>
  </si>
  <si>
    <t>今鶴　治信</t>
    <rPh sb="0" eb="1">
      <t>イマ</t>
    </rPh>
    <rPh sb="1" eb="2">
      <t>ヅル</t>
    </rPh>
    <rPh sb="3" eb="4">
      <t>ジ</t>
    </rPh>
    <rPh sb="4" eb="5">
      <t>シン</t>
    </rPh>
    <phoneticPr fontId="3"/>
  </si>
  <si>
    <t>霧島市</t>
    <rPh sb="0" eb="3">
      <t>キリシマシ</t>
    </rPh>
    <phoneticPr fontId="3"/>
  </si>
  <si>
    <t>中重　真一</t>
    <rPh sb="0" eb="2">
      <t>ナカシゲ</t>
    </rPh>
    <rPh sb="3" eb="4">
      <t>マ</t>
    </rPh>
    <rPh sb="4" eb="5">
      <t>イチ</t>
    </rPh>
    <phoneticPr fontId="3"/>
  </si>
  <si>
    <t>前田　終止</t>
    <rPh sb="0" eb="2">
      <t>マエダ</t>
    </rPh>
    <rPh sb="3" eb="5">
      <t>シュウシ</t>
    </rPh>
    <phoneticPr fontId="3"/>
  </si>
  <si>
    <t>いちき串木野市</t>
    <rPh sb="3" eb="7">
      <t>クシキノシ</t>
    </rPh>
    <phoneticPr fontId="3"/>
  </si>
  <si>
    <t>田畑　誠一</t>
    <rPh sb="0" eb="2">
      <t>タバタ</t>
    </rPh>
    <rPh sb="3" eb="4">
      <t>マコト</t>
    </rPh>
    <rPh sb="4" eb="5">
      <t>イチ</t>
    </rPh>
    <phoneticPr fontId="3"/>
  </si>
  <si>
    <t>大久保　匡敏</t>
    <rPh sb="0" eb="3">
      <t>オオクボ</t>
    </rPh>
    <rPh sb="4" eb="5">
      <t>クニ</t>
    </rPh>
    <rPh sb="5" eb="6">
      <t>ビン</t>
    </rPh>
    <phoneticPr fontId="3"/>
  </si>
  <si>
    <t>南さつま市</t>
    <rPh sb="0" eb="1">
      <t>ミナミ</t>
    </rPh>
    <rPh sb="4" eb="5">
      <t>シ</t>
    </rPh>
    <phoneticPr fontId="3"/>
  </si>
  <si>
    <t>本坊　輝雄</t>
    <rPh sb="0" eb="2">
      <t>ホンボウ</t>
    </rPh>
    <rPh sb="3" eb="4">
      <t>テル</t>
    </rPh>
    <rPh sb="4" eb="5">
      <t>オス</t>
    </rPh>
    <phoneticPr fontId="3"/>
  </si>
  <si>
    <t>中尾　昌作</t>
    <rPh sb="0" eb="2">
      <t>ナカオ</t>
    </rPh>
    <rPh sb="3" eb="4">
      <t>マサ</t>
    </rPh>
    <rPh sb="4" eb="5">
      <t>サク</t>
    </rPh>
    <phoneticPr fontId="3"/>
  </si>
  <si>
    <t>志布志市</t>
    <rPh sb="0" eb="4">
      <t>シブシシ</t>
    </rPh>
    <phoneticPr fontId="3"/>
  </si>
  <si>
    <t>下平　晴行</t>
    <rPh sb="0" eb="2">
      <t>シモヒラ</t>
    </rPh>
    <rPh sb="3" eb="4">
      <t>ハレ</t>
    </rPh>
    <rPh sb="4" eb="5">
      <t>ユキ</t>
    </rPh>
    <phoneticPr fontId="3"/>
  </si>
  <si>
    <t>本田　修一</t>
    <rPh sb="0" eb="2">
      <t>ホンダ</t>
    </rPh>
    <rPh sb="3" eb="4">
      <t>オサム</t>
    </rPh>
    <rPh sb="4" eb="5">
      <t>イチ</t>
    </rPh>
    <phoneticPr fontId="3"/>
  </si>
  <si>
    <t>奄美市</t>
    <rPh sb="0" eb="2">
      <t>アマミ</t>
    </rPh>
    <rPh sb="2" eb="3">
      <t>シ</t>
    </rPh>
    <phoneticPr fontId="3"/>
  </si>
  <si>
    <t>荒田　まゆみ</t>
    <rPh sb="0" eb="2">
      <t>アラタ</t>
    </rPh>
    <phoneticPr fontId="3"/>
  </si>
  <si>
    <t>姶良市</t>
    <rPh sb="0" eb="3">
      <t>アイラシ</t>
    </rPh>
    <phoneticPr fontId="3"/>
  </si>
  <si>
    <t>湯元　敏浩</t>
    <rPh sb="0" eb="2">
      <t>ユモト</t>
    </rPh>
    <rPh sb="3" eb="4">
      <t>ビン</t>
    </rPh>
    <rPh sb="4" eb="5">
      <t>ヒロ</t>
    </rPh>
    <phoneticPr fontId="3"/>
  </si>
  <si>
    <t>笹山　義弘</t>
    <rPh sb="0" eb="2">
      <t>ササヤマ</t>
    </rPh>
    <rPh sb="3" eb="4">
      <t>ギ</t>
    </rPh>
    <rPh sb="4" eb="5">
      <t>ヒロ</t>
    </rPh>
    <phoneticPr fontId="3"/>
  </si>
  <si>
    <t>三島村</t>
    <rPh sb="0" eb="3">
      <t>ミシマムラ</t>
    </rPh>
    <phoneticPr fontId="3"/>
  </si>
  <si>
    <t>大山　辰夫</t>
    <rPh sb="0" eb="2">
      <t>オオヤマ</t>
    </rPh>
    <rPh sb="3" eb="4">
      <t>タツ</t>
    </rPh>
    <rPh sb="4" eb="5">
      <t>オット</t>
    </rPh>
    <phoneticPr fontId="3"/>
  </si>
  <si>
    <t>日髙　郷士</t>
    <rPh sb="0" eb="2">
      <t>ヒダカ</t>
    </rPh>
    <rPh sb="3" eb="4">
      <t>ゴウ</t>
    </rPh>
    <rPh sb="4" eb="5">
      <t>シ</t>
    </rPh>
    <phoneticPr fontId="3"/>
  </si>
  <si>
    <t>安永　博</t>
    <rPh sb="0" eb="2">
      <t>ヤスナガ</t>
    </rPh>
    <rPh sb="3" eb="4">
      <t>ハク</t>
    </rPh>
    <phoneticPr fontId="3"/>
  </si>
  <si>
    <t>長島町</t>
    <rPh sb="0" eb="3">
      <t>ナガシマチョウ</t>
    </rPh>
    <phoneticPr fontId="3"/>
  </si>
  <si>
    <t>川添　健</t>
    <rPh sb="0" eb="2">
      <t>カワゾエ</t>
    </rPh>
    <rPh sb="3" eb="4">
      <t>ケン</t>
    </rPh>
    <phoneticPr fontId="3"/>
  </si>
  <si>
    <t>大戸　宏章</t>
    <rPh sb="0" eb="2">
      <t>オオト</t>
    </rPh>
    <rPh sb="3" eb="4">
      <t>ヒロ</t>
    </rPh>
    <rPh sb="4" eb="5">
      <t>アキラ</t>
    </rPh>
    <phoneticPr fontId="3"/>
  </si>
  <si>
    <t>大崎町</t>
    <rPh sb="0" eb="2">
      <t>オオサキ</t>
    </rPh>
    <rPh sb="2" eb="3">
      <t>マチ</t>
    </rPh>
    <phoneticPr fontId="3"/>
  </si>
  <si>
    <t>東　靖弘</t>
    <rPh sb="0" eb="1">
      <t>ヒガシ</t>
    </rPh>
    <rPh sb="2" eb="3">
      <t>ヤスシ</t>
    </rPh>
    <rPh sb="3" eb="4">
      <t>ヒロ</t>
    </rPh>
    <phoneticPr fontId="3"/>
  </si>
  <si>
    <t>錦江町</t>
    <rPh sb="0" eb="3">
      <t>キンコウチョウ</t>
    </rPh>
    <phoneticPr fontId="3"/>
  </si>
  <si>
    <t>木場　一昭</t>
    <rPh sb="0" eb="2">
      <t>キバ</t>
    </rPh>
    <rPh sb="3" eb="4">
      <t>イチ</t>
    </rPh>
    <rPh sb="4" eb="5">
      <t>アキ</t>
    </rPh>
    <phoneticPr fontId="3"/>
  </si>
  <si>
    <t>楠元　忠洋</t>
    <rPh sb="0" eb="2">
      <t>クスモト</t>
    </rPh>
    <rPh sb="3" eb="4">
      <t>タダ</t>
    </rPh>
    <rPh sb="4" eb="5">
      <t>ヨウ</t>
    </rPh>
    <phoneticPr fontId="3"/>
  </si>
  <si>
    <t>肝付町</t>
    <rPh sb="0" eb="3">
      <t>キモツキチョウ</t>
    </rPh>
    <phoneticPr fontId="3"/>
  </si>
  <si>
    <t>永野　和行</t>
    <rPh sb="0" eb="2">
      <t>ナガノ</t>
    </rPh>
    <rPh sb="3" eb="4">
      <t>ワ</t>
    </rPh>
    <rPh sb="4" eb="5">
      <t>ユキ</t>
    </rPh>
    <phoneticPr fontId="3"/>
  </si>
  <si>
    <t>益山　二郎</t>
    <rPh sb="0" eb="2">
      <t>マスヤマ</t>
    </rPh>
    <rPh sb="3" eb="5">
      <t>ジロウ</t>
    </rPh>
    <phoneticPr fontId="3"/>
  </si>
  <si>
    <t>大和村</t>
    <rPh sb="0" eb="3">
      <t>ヤマトムラ</t>
    </rPh>
    <phoneticPr fontId="3"/>
  </si>
  <si>
    <t>伊集院　幼</t>
    <rPh sb="0" eb="3">
      <t>イジュウイン</t>
    </rPh>
    <rPh sb="4" eb="5">
      <t>ヨウ</t>
    </rPh>
    <phoneticPr fontId="3"/>
  </si>
  <si>
    <t>龍郷町</t>
    <rPh sb="0" eb="3">
      <t>タツゴウマチ</t>
    </rPh>
    <phoneticPr fontId="3"/>
  </si>
  <si>
    <t>伊仙町</t>
    <rPh sb="0" eb="3">
      <t>イセンチョウ</t>
    </rPh>
    <phoneticPr fontId="3"/>
  </si>
  <si>
    <t>大久保　明</t>
    <rPh sb="0" eb="3">
      <t>オオクボ</t>
    </rPh>
    <rPh sb="4" eb="5">
      <t>アキ</t>
    </rPh>
    <phoneticPr fontId="3"/>
  </si>
  <si>
    <t>伊喜　功</t>
    <rPh sb="0" eb="1">
      <t>イ</t>
    </rPh>
    <rPh sb="1" eb="2">
      <t>キ</t>
    </rPh>
    <rPh sb="3" eb="4">
      <t>イサオ</t>
    </rPh>
    <phoneticPr fontId="3"/>
  </si>
  <si>
    <t>和泊町</t>
    <rPh sb="0" eb="3">
      <t>ワドマリチョウ</t>
    </rPh>
    <phoneticPr fontId="3"/>
  </si>
  <si>
    <t>伊地知　実利</t>
    <rPh sb="0" eb="3">
      <t>イジチ</t>
    </rPh>
    <rPh sb="4" eb="5">
      <t>ミ</t>
    </rPh>
    <rPh sb="5" eb="6">
      <t>リ</t>
    </rPh>
    <phoneticPr fontId="3"/>
  </si>
  <si>
    <t>知名町</t>
    <rPh sb="0" eb="2">
      <t>チナ</t>
    </rPh>
    <rPh sb="2" eb="3">
      <t>マチ</t>
    </rPh>
    <phoneticPr fontId="3"/>
  </si>
  <si>
    <t>今井　力夫</t>
    <rPh sb="0" eb="2">
      <t>イマイ</t>
    </rPh>
    <rPh sb="3" eb="4">
      <t>リキ</t>
    </rPh>
    <rPh sb="4" eb="5">
      <t>オット</t>
    </rPh>
    <phoneticPr fontId="3"/>
  </si>
  <si>
    <t>栄　信一郎</t>
    <rPh sb="0" eb="1">
      <t>サカエ</t>
    </rPh>
    <rPh sb="2" eb="3">
      <t>シン</t>
    </rPh>
    <rPh sb="3" eb="5">
      <t>イチロウ</t>
    </rPh>
    <phoneticPr fontId="3"/>
  </si>
  <si>
    <t>山本　誠</t>
    <rPh sb="0" eb="2">
      <t>ヤマモト</t>
    </rPh>
    <rPh sb="3" eb="4">
      <t>マコト</t>
    </rPh>
    <phoneticPr fontId="3"/>
  </si>
  <si>
    <t>石垣市</t>
    <rPh sb="0" eb="3">
      <t>イシガキシ</t>
    </rPh>
    <phoneticPr fontId="3"/>
  </si>
  <si>
    <t>中山　義隆</t>
    <rPh sb="0" eb="2">
      <t>ナカヤマ</t>
    </rPh>
    <rPh sb="3" eb="4">
      <t>ギ</t>
    </rPh>
    <rPh sb="4" eb="5">
      <t>タカシ</t>
    </rPh>
    <phoneticPr fontId="3"/>
  </si>
  <si>
    <t>宮良　操</t>
    <rPh sb="0" eb="1">
      <t>ミヤ</t>
    </rPh>
    <rPh sb="1" eb="2">
      <t>ヨシ</t>
    </rPh>
    <rPh sb="3" eb="4">
      <t>ミサオ</t>
    </rPh>
    <phoneticPr fontId="3"/>
  </si>
  <si>
    <t>砂川　利勝</t>
    <rPh sb="0" eb="2">
      <t>スナガワ</t>
    </rPh>
    <rPh sb="3" eb="4">
      <t>リ</t>
    </rPh>
    <rPh sb="4" eb="5">
      <t>カツ</t>
    </rPh>
    <phoneticPr fontId="3"/>
  </si>
  <si>
    <t>名護市</t>
    <rPh sb="0" eb="3">
      <t>ナゴシ</t>
    </rPh>
    <phoneticPr fontId="3"/>
  </si>
  <si>
    <t>渡具知　武豊</t>
    <rPh sb="0" eb="3">
      <t>トグチ</t>
    </rPh>
    <rPh sb="4" eb="6">
      <t>タケユタカ</t>
    </rPh>
    <phoneticPr fontId="3"/>
  </si>
  <si>
    <t>稲嶺　進</t>
    <rPh sb="0" eb="2">
      <t>イナミネ</t>
    </rPh>
    <rPh sb="3" eb="4">
      <t>ススム</t>
    </rPh>
    <phoneticPr fontId="3"/>
  </si>
  <si>
    <t>桑江　朝千夫</t>
    <rPh sb="0" eb="2">
      <t>クワエ</t>
    </rPh>
    <rPh sb="3" eb="4">
      <t>アサ</t>
    </rPh>
    <rPh sb="4" eb="5">
      <t>セン</t>
    </rPh>
    <rPh sb="5" eb="6">
      <t>オット</t>
    </rPh>
    <phoneticPr fontId="3"/>
  </si>
  <si>
    <t>諸見里　宏美</t>
    <rPh sb="0" eb="3">
      <t>モロミザト</t>
    </rPh>
    <rPh sb="4" eb="5">
      <t>ヒロ</t>
    </rPh>
    <rPh sb="5" eb="6">
      <t>ミ</t>
    </rPh>
    <phoneticPr fontId="3"/>
  </si>
  <si>
    <t>南城市</t>
    <rPh sb="0" eb="3">
      <t>ナンジョウシ</t>
    </rPh>
    <phoneticPr fontId="3"/>
  </si>
  <si>
    <t>瑞慶覧　長敏</t>
    <rPh sb="0" eb="1">
      <t>ズイ</t>
    </rPh>
    <rPh sb="1" eb="2">
      <t>ケイ</t>
    </rPh>
    <rPh sb="2" eb="3">
      <t>ラン</t>
    </rPh>
    <rPh sb="4" eb="5">
      <t>ナガ</t>
    </rPh>
    <rPh sb="5" eb="6">
      <t>ビン</t>
    </rPh>
    <phoneticPr fontId="3"/>
  </si>
  <si>
    <t>古謝　景春</t>
    <rPh sb="0" eb="1">
      <t>コ</t>
    </rPh>
    <rPh sb="1" eb="2">
      <t>シャ</t>
    </rPh>
    <rPh sb="3" eb="4">
      <t>ケイ</t>
    </rPh>
    <rPh sb="4" eb="5">
      <t>ハル</t>
    </rPh>
    <phoneticPr fontId="3"/>
  </si>
  <si>
    <t>金武町</t>
    <rPh sb="0" eb="3">
      <t>キンチョウ</t>
    </rPh>
    <phoneticPr fontId="3"/>
  </si>
  <si>
    <t>仲間　一</t>
    <rPh sb="0" eb="2">
      <t>ナカマ</t>
    </rPh>
    <rPh sb="3" eb="4">
      <t>イチ</t>
    </rPh>
    <phoneticPr fontId="3"/>
  </si>
  <si>
    <t>読谷村</t>
    <rPh sb="0" eb="3">
      <t>ヨミタンソン</t>
    </rPh>
    <phoneticPr fontId="3"/>
  </si>
  <si>
    <t>石嶺　傳實</t>
    <rPh sb="0" eb="2">
      <t>イシミネ</t>
    </rPh>
    <rPh sb="3" eb="4">
      <t>デン</t>
    </rPh>
    <rPh sb="4" eb="5">
      <t>ミノル</t>
    </rPh>
    <phoneticPr fontId="3"/>
  </si>
  <si>
    <t>北谷町</t>
    <rPh sb="0" eb="3">
      <t>チャタンチョウ</t>
    </rPh>
    <phoneticPr fontId="3"/>
  </si>
  <si>
    <t>野国　昌春</t>
    <rPh sb="0" eb="1">
      <t>ノ</t>
    </rPh>
    <rPh sb="1" eb="2">
      <t>クニ</t>
    </rPh>
    <rPh sb="3" eb="4">
      <t>マサ</t>
    </rPh>
    <rPh sb="4" eb="5">
      <t>ハル</t>
    </rPh>
    <phoneticPr fontId="3"/>
  </si>
  <si>
    <t>与那原町</t>
    <rPh sb="0" eb="4">
      <t>ヨナバルチョウ</t>
    </rPh>
    <phoneticPr fontId="3"/>
  </si>
  <si>
    <t>照屋　勉</t>
    <rPh sb="0" eb="2">
      <t>テルヤ</t>
    </rPh>
    <rPh sb="3" eb="4">
      <t>ツトム</t>
    </rPh>
    <phoneticPr fontId="3"/>
  </si>
  <si>
    <t>仲里　司</t>
    <rPh sb="0" eb="2">
      <t>ナカザト</t>
    </rPh>
    <rPh sb="3" eb="4">
      <t>ツカサ</t>
    </rPh>
    <phoneticPr fontId="3"/>
  </si>
  <si>
    <t>南風原町</t>
    <rPh sb="0" eb="4">
      <t>ハエバルチョウ</t>
    </rPh>
    <phoneticPr fontId="3"/>
  </si>
  <si>
    <t>赤嶺　正之</t>
    <rPh sb="0" eb="2">
      <t>アカミネ</t>
    </rPh>
    <rPh sb="3" eb="4">
      <t>マサ</t>
    </rPh>
    <rPh sb="4" eb="5">
      <t>ユキ</t>
    </rPh>
    <phoneticPr fontId="3"/>
  </si>
  <si>
    <t>照屋　仁士</t>
    <rPh sb="0" eb="2">
      <t>テルヤ</t>
    </rPh>
    <rPh sb="3" eb="4">
      <t>ジン</t>
    </rPh>
    <rPh sb="4" eb="5">
      <t>シ</t>
    </rPh>
    <phoneticPr fontId="3"/>
  </si>
  <si>
    <t>座間味村</t>
    <rPh sb="0" eb="4">
      <t>ザマミムラ</t>
    </rPh>
    <phoneticPr fontId="3"/>
  </si>
  <si>
    <t>渡名喜村</t>
    <rPh sb="0" eb="4">
      <t>トナキソン</t>
    </rPh>
    <phoneticPr fontId="3"/>
  </si>
  <si>
    <t>桃原　優</t>
    <rPh sb="0" eb="2">
      <t>モモハラ</t>
    </rPh>
    <rPh sb="3" eb="4">
      <t>ユウ</t>
    </rPh>
    <phoneticPr fontId="3"/>
  </si>
  <si>
    <t>上原　武美</t>
    <rPh sb="0" eb="2">
      <t>ウエハラ</t>
    </rPh>
    <rPh sb="3" eb="4">
      <t>タケ</t>
    </rPh>
    <rPh sb="4" eb="5">
      <t>ミ</t>
    </rPh>
    <phoneticPr fontId="3"/>
  </si>
  <si>
    <t>伊平屋村</t>
    <rPh sb="0" eb="4">
      <t>イヘヤソン</t>
    </rPh>
    <phoneticPr fontId="3"/>
  </si>
  <si>
    <t>伊礼　幸雄</t>
    <rPh sb="0" eb="1">
      <t>イ</t>
    </rPh>
    <rPh sb="1" eb="2">
      <t>レイ</t>
    </rPh>
    <rPh sb="3" eb="4">
      <t>ユキ</t>
    </rPh>
    <rPh sb="4" eb="5">
      <t>オス</t>
    </rPh>
    <phoneticPr fontId="3"/>
  </si>
  <si>
    <t>久米島町</t>
    <rPh sb="0" eb="4">
      <t>クメジマチョウ</t>
    </rPh>
    <phoneticPr fontId="3"/>
  </si>
  <si>
    <t>大田　治雄</t>
    <rPh sb="0" eb="2">
      <t>オオタ</t>
    </rPh>
    <rPh sb="3" eb="4">
      <t>ジ</t>
    </rPh>
    <rPh sb="4" eb="5">
      <t>オス</t>
    </rPh>
    <phoneticPr fontId="3"/>
  </si>
  <si>
    <t>八重瀬町</t>
    <rPh sb="0" eb="4">
      <t>ヤエセチョウ</t>
    </rPh>
    <phoneticPr fontId="3"/>
  </si>
  <si>
    <t>新垣　安弘</t>
    <rPh sb="0" eb="2">
      <t>アラガキ</t>
    </rPh>
    <rPh sb="3" eb="4">
      <t>ヤス</t>
    </rPh>
    <rPh sb="4" eb="5">
      <t>ヒロ</t>
    </rPh>
    <phoneticPr fontId="3"/>
  </si>
  <si>
    <t>知念　昭則</t>
    <rPh sb="0" eb="2">
      <t>チネン</t>
    </rPh>
    <rPh sb="3" eb="4">
      <t>アキ</t>
    </rPh>
    <rPh sb="4" eb="5">
      <t>ノリ</t>
    </rPh>
    <phoneticPr fontId="3"/>
  </si>
  <si>
    <t>宮城　勝也</t>
    <rPh sb="0" eb="2">
      <t>ミヤギ</t>
    </rPh>
    <rPh sb="3" eb="4">
      <t>カツ</t>
    </rPh>
    <rPh sb="4" eb="5">
      <t>ヤ</t>
    </rPh>
    <phoneticPr fontId="3"/>
  </si>
  <si>
    <t>多良間村</t>
    <rPh sb="0" eb="4">
      <t>タラマムラ</t>
    </rPh>
    <phoneticPr fontId="3"/>
  </si>
  <si>
    <t>伊良皆　光夫</t>
    <rPh sb="0" eb="1">
      <t>イ</t>
    </rPh>
    <rPh sb="1" eb="2">
      <t>リョウ</t>
    </rPh>
    <rPh sb="2" eb="3">
      <t>ミナ</t>
    </rPh>
    <rPh sb="4" eb="6">
      <t>ミツオ</t>
    </rPh>
    <phoneticPr fontId="3"/>
  </si>
  <si>
    <t>下地　昌明</t>
    <rPh sb="0" eb="2">
      <t>シモジ</t>
    </rPh>
    <rPh sb="3" eb="4">
      <t>マサ</t>
    </rPh>
    <rPh sb="4" eb="5">
      <t>アキ</t>
    </rPh>
    <phoneticPr fontId="3"/>
  </si>
  <si>
    <t>与那国町</t>
    <rPh sb="0" eb="4">
      <t>ヨナグニチョウ</t>
    </rPh>
    <phoneticPr fontId="3"/>
  </si>
  <si>
    <t>外間　守吉</t>
    <rPh sb="0" eb="2">
      <t>ソトマ</t>
    </rPh>
    <rPh sb="3" eb="4">
      <t>マモル</t>
    </rPh>
    <rPh sb="4" eb="5">
      <t>キチ</t>
    </rPh>
    <phoneticPr fontId="3"/>
  </si>
  <si>
    <t>糸数　健一</t>
    <rPh sb="0" eb="2">
      <t>イトカズ</t>
    </rPh>
    <rPh sb="3" eb="4">
      <t>ケン</t>
    </rPh>
    <rPh sb="4" eb="5">
      <t>イチ</t>
    </rPh>
    <phoneticPr fontId="3"/>
  </si>
  <si>
    <t>北見市</t>
    <rPh sb="0" eb="3">
      <t>キタミシ</t>
    </rPh>
    <phoneticPr fontId="3"/>
  </si>
  <si>
    <t>士別市</t>
    <rPh sb="0" eb="3">
      <t>シベツシ</t>
    </rPh>
    <phoneticPr fontId="3"/>
  </si>
  <si>
    <t>永松　悟</t>
    <rPh sb="0" eb="2">
      <t>ナガマツ</t>
    </rPh>
    <rPh sb="3" eb="4">
      <t>ゴ</t>
    </rPh>
    <phoneticPr fontId="3"/>
  </si>
  <si>
    <t>根室市</t>
    <rPh sb="0" eb="3">
      <t>ネムロシ</t>
    </rPh>
    <phoneticPr fontId="3"/>
  </si>
  <si>
    <t>千歳市</t>
    <rPh sb="0" eb="3">
      <t>チトセシ</t>
    </rPh>
    <phoneticPr fontId="3"/>
  </si>
  <si>
    <t>八雲町</t>
    <rPh sb="0" eb="3">
      <t>ヤクモチョウ</t>
    </rPh>
    <phoneticPr fontId="3"/>
  </si>
  <si>
    <t>島牧村</t>
    <rPh sb="0" eb="3">
      <t>シママキムラ</t>
    </rPh>
    <phoneticPr fontId="3"/>
  </si>
  <si>
    <t>積丹町</t>
    <rPh sb="0" eb="3">
      <t>シャコタンチョウ</t>
    </rPh>
    <phoneticPr fontId="3"/>
  </si>
  <si>
    <t>枝幸町</t>
    <rPh sb="0" eb="3">
      <t>エサシマチ</t>
    </rPh>
    <phoneticPr fontId="3"/>
  </si>
  <si>
    <t>礼文町</t>
    <rPh sb="0" eb="2">
      <t>レブン</t>
    </rPh>
    <rPh sb="2" eb="3">
      <t>チョウ</t>
    </rPh>
    <phoneticPr fontId="3"/>
  </si>
  <si>
    <t>利尻富士町</t>
    <rPh sb="0" eb="5">
      <t>リシリフジチョウ</t>
    </rPh>
    <phoneticPr fontId="3"/>
  </si>
  <si>
    <t>佐呂間町</t>
    <rPh sb="0" eb="4">
      <t>サロマチョウ</t>
    </rPh>
    <phoneticPr fontId="3"/>
  </si>
  <si>
    <t>遠軽町</t>
    <rPh sb="0" eb="3">
      <t>エンガルチョウ</t>
    </rPh>
    <phoneticPr fontId="3"/>
  </si>
  <si>
    <t>湧別町</t>
    <rPh sb="0" eb="3">
      <t>ユウベツチョウ</t>
    </rPh>
    <phoneticPr fontId="3"/>
  </si>
  <si>
    <t>大空町</t>
    <rPh sb="0" eb="3">
      <t>オオゾラチョウ</t>
    </rPh>
    <phoneticPr fontId="3"/>
  </si>
  <si>
    <t>安平町</t>
    <rPh sb="0" eb="3">
      <t>アビラチョウ</t>
    </rPh>
    <phoneticPr fontId="3"/>
  </si>
  <si>
    <t>むかわ町</t>
    <rPh sb="3" eb="4">
      <t>チョウ</t>
    </rPh>
    <phoneticPr fontId="3"/>
  </si>
  <si>
    <t>日高町</t>
    <rPh sb="0" eb="2">
      <t>ヒダカ</t>
    </rPh>
    <rPh sb="2" eb="3">
      <t>マチ</t>
    </rPh>
    <phoneticPr fontId="3"/>
  </si>
  <si>
    <t>新ひだか町</t>
    <rPh sb="0" eb="1">
      <t>シン</t>
    </rPh>
    <rPh sb="4" eb="5">
      <t>マチ</t>
    </rPh>
    <phoneticPr fontId="3"/>
  </si>
  <si>
    <t>宮古市</t>
    <rPh sb="0" eb="3">
      <t>ミヤコシ</t>
    </rPh>
    <phoneticPr fontId="3"/>
  </si>
  <si>
    <t>一関市</t>
    <rPh sb="0" eb="3">
      <t>イチノセキシ</t>
    </rPh>
    <phoneticPr fontId="3"/>
  </si>
  <si>
    <t>八幡平市</t>
    <rPh sb="0" eb="4">
      <t>ハチマンタイシ</t>
    </rPh>
    <phoneticPr fontId="3"/>
  </si>
  <si>
    <t>奥州市</t>
    <rPh sb="0" eb="3">
      <t>オウシュウシ</t>
    </rPh>
    <phoneticPr fontId="3"/>
  </si>
  <si>
    <t>気仙沼市</t>
    <rPh sb="0" eb="4">
      <t>ケセンヌマシ</t>
    </rPh>
    <phoneticPr fontId="3"/>
  </si>
  <si>
    <t>大崎市</t>
    <rPh sb="0" eb="3">
      <t>オオサキシ</t>
    </rPh>
    <phoneticPr fontId="3"/>
  </si>
  <si>
    <t>松島町</t>
    <rPh sb="0" eb="3">
      <t>マツシママチ</t>
    </rPh>
    <phoneticPr fontId="3"/>
  </si>
  <si>
    <t>美里町</t>
    <rPh sb="0" eb="2">
      <t>ミサト</t>
    </rPh>
    <rPh sb="2" eb="3">
      <t>マチ</t>
    </rPh>
    <phoneticPr fontId="3"/>
  </si>
  <si>
    <t>南三陸町</t>
    <rPh sb="0" eb="4">
      <t>ミナミサンリクチョウ</t>
    </rPh>
    <phoneticPr fontId="3"/>
  </si>
  <si>
    <t>能代市</t>
    <rPh sb="0" eb="3">
      <t>ノシロシ</t>
    </rPh>
    <phoneticPr fontId="3"/>
  </si>
  <si>
    <t>横手市</t>
    <rPh sb="0" eb="3">
      <t>ヨコテシ</t>
    </rPh>
    <phoneticPr fontId="3"/>
  </si>
  <si>
    <t>男鹿市</t>
    <rPh sb="0" eb="3">
      <t>オガシ</t>
    </rPh>
    <phoneticPr fontId="3"/>
  </si>
  <si>
    <t>湯沢市</t>
    <rPh sb="0" eb="3">
      <t>ユザワシ</t>
    </rPh>
    <phoneticPr fontId="3"/>
  </si>
  <si>
    <t>由利本荘市</t>
    <rPh sb="0" eb="5">
      <t>ユリホンジョウシ</t>
    </rPh>
    <phoneticPr fontId="3"/>
  </si>
  <si>
    <t>潟上市</t>
    <rPh sb="0" eb="3">
      <t>カタガミシ</t>
    </rPh>
    <phoneticPr fontId="3"/>
  </si>
  <si>
    <t>大仙市</t>
    <rPh sb="0" eb="3">
      <t>ダイセンシ</t>
    </rPh>
    <phoneticPr fontId="3"/>
  </si>
  <si>
    <t>北秋田市</t>
    <rPh sb="0" eb="4">
      <t>キタアキタシ</t>
    </rPh>
    <phoneticPr fontId="3"/>
  </si>
  <si>
    <t>にかほ市</t>
    <rPh sb="3" eb="4">
      <t>シ</t>
    </rPh>
    <phoneticPr fontId="3"/>
  </si>
  <si>
    <t>仙北市</t>
    <rPh sb="0" eb="3">
      <t>センボクシ</t>
    </rPh>
    <phoneticPr fontId="3"/>
  </si>
  <si>
    <t>八峰町</t>
    <rPh sb="0" eb="2">
      <t>ハチミネ</t>
    </rPh>
    <rPh sb="2" eb="3">
      <t>マチ</t>
    </rPh>
    <phoneticPr fontId="3"/>
  </si>
  <si>
    <t>美郷町</t>
    <rPh sb="0" eb="2">
      <t>ミサト</t>
    </rPh>
    <rPh sb="2" eb="3">
      <t>マチ</t>
    </rPh>
    <phoneticPr fontId="3"/>
  </si>
  <si>
    <t>鶴岡市</t>
    <rPh sb="0" eb="3">
      <t>ツルオカシ</t>
    </rPh>
    <phoneticPr fontId="3"/>
  </si>
  <si>
    <t>酒田市</t>
    <rPh sb="0" eb="3">
      <t>サカタシ</t>
    </rPh>
    <phoneticPr fontId="3"/>
  </si>
  <si>
    <t>田村市</t>
    <rPh sb="0" eb="3">
      <t>タムラシ</t>
    </rPh>
    <phoneticPr fontId="3"/>
  </si>
  <si>
    <t>伊達市</t>
    <rPh sb="0" eb="3">
      <t>ダテシ</t>
    </rPh>
    <phoneticPr fontId="3"/>
  </si>
  <si>
    <t>会津美里町</t>
    <rPh sb="0" eb="5">
      <t>アイヅミサトマチ</t>
    </rPh>
    <phoneticPr fontId="3"/>
  </si>
  <si>
    <t>楢葉町</t>
    <rPh sb="0" eb="3">
      <t>ナラハマチ</t>
    </rPh>
    <phoneticPr fontId="3"/>
  </si>
  <si>
    <t>城里町</t>
    <rPh sb="0" eb="3">
      <t>シロサトマチ</t>
    </rPh>
    <phoneticPr fontId="3"/>
  </si>
  <si>
    <t>境町</t>
    <rPh sb="0" eb="2">
      <t>サカイマチ</t>
    </rPh>
    <phoneticPr fontId="3"/>
  </si>
  <si>
    <t>栃木市</t>
    <rPh sb="0" eb="3">
      <t>トチギシ</t>
    </rPh>
    <phoneticPr fontId="3"/>
  </si>
  <si>
    <t>日光市</t>
    <rPh sb="0" eb="3">
      <t>ニッコウシ</t>
    </rPh>
    <phoneticPr fontId="3"/>
  </si>
  <si>
    <t>那須烏山市</t>
    <rPh sb="0" eb="5">
      <t>ナスカラスヤマシ</t>
    </rPh>
    <phoneticPr fontId="3"/>
  </si>
  <si>
    <t>飯舘村</t>
    <rPh sb="0" eb="3">
      <t>イイダテムラ</t>
    </rPh>
    <phoneticPr fontId="3"/>
  </si>
  <si>
    <t>下野市</t>
    <rPh sb="0" eb="3">
      <t>シモツケシ</t>
    </rPh>
    <phoneticPr fontId="3"/>
  </si>
  <si>
    <t>壬生町</t>
    <rPh sb="0" eb="3">
      <t>ミブチョウ</t>
    </rPh>
    <phoneticPr fontId="3"/>
  </si>
  <si>
    <t>高根沢町</t>
    <rPh sb="0" eb="4">
      <t>タカネザワマチ</t>
    </rPh>
    <phoneticPr fontId="3"/>
  </si>
  <si>
    <t>那珂川町</t>
    <rPh sb="0" eb="4">
      <t>ナカガワマチ</t>
    </rPh>
    <phoneticPr fontId="3"/>
  </si>
  <si>
    <t>伊勢崎市</t>
    <rPh sb="0" eb="4">
      <t>イセザキシ</t>
    </rPh>
    <phoneticPr fontId="3"/>
  </si>
  <si>
    <t>みなかみ町</t>
    <rPh sb="4" eb="5">
      <t>マチ</t>
    </rPh>
    <phoneticPr fontId="3"/>
  </si>
  <si>
    <t>玉村町</t>
    <rPh sb="0" eb="3">
      <t>タマムラマチ</t>
    </rPh>
    <phoneticPr fontId="3"/>
  </si>
  <si>
    <t>秩父市</t>
    <rPh sb="0" eb="3">
      <t>チチブシ</t>
    </rPh>
    <phoneticPr fontId="3"/>
  </si>
  <si>
    <t>本庄市</t>
    <rPh sb="0" eb="3">
      <t>ホンジョウシ</t>
    </rPh>
    <phoneticPr fontId="3"/>
  </si>
  <si>
    <t>春日部市</t>
    <rPh sb="0" eb="4">
      <t>カスカベシ</t>
    </rPh>
    <phoneticPr fontId="3"/>
  </si>
  <si>
    <t>久喜市</t>
    <rPh sb="0" eb="3">
      <t>クキシ</t>
    </rPh>
    <phoneticPr fontId="3"/>
  </si>
  <si>
    <t>八潮市</t>
    <rPh sb="0" eb="3">
      <t>ヤシオシ</t>
    </rPh>
    <phoneticPr fontId="3"/>
  </si>
  <si>
    <t>三郷市</t>
    <rPh sb="0" eb="3">
      <t>ミサトシ</t>
    </rPh>
    <phoneticPr fontId="3"/>
  </si>
  <si>
    <t>ときがわ町</t>
    <rPh sb="4" eb="5">
      <t>マチ</t>
    </rPh>
    <phoneticPr fontId="3"/>
  </si>
  <si>
    <t>小鹿野町</t>
    <rPh sb="0" eb="4">
      <t>オガノマチ</t>
    </rPh>
    <phoneticPr fontId="3"/>
  </si>
  <si>
    <t>上里町</t>
    <rPh sb="0" eb="3">
      <t>カミサトマチ</t>
    </rPh>
    <phoneticPr fontId="3"/>
  </si>
  <si>
    <t>旭市</t>
    <rPh sb="0" eb="2">
      <t>アサヒシ</t>
    </rPh>
    <phoneticPr fontId="3"/>
  </si>
  <si>
    <t>南房総市</t>
    <rPh sb="0" eb="4">
      <t>ミナミボウソウシ</t>
    </rPh>
    <phoneticPr fontId="3"/>
  </si>
  <si>
    <t>長生村</t>
    <rPh sb="0" eb="2">
      <t>チョウセイ</t>
    </rPh>
    <rPh sb="2" eb="3">
      <t>ムラ</t>
    </rPh>
    <phoneticPr fontId="3"/>
  </si>
  <si>
    <t>町田市</t>
    <rPh sb="0" eb="3">
      <t>マチダシ</t>
    </rPh>
    <phoneticPr fontId="3"/>
  </si>
  <si>
    <t>日野市</t>
    <rPh sb="0" eb="3">
      <t>ヒノシ</t>
    </rPh>
    <phoneticPr fontId="3"/>
  </si>
  <si>
    <t>あきる野市</t>
    <rPh sb="3" eb="5">
      <t>ノシ</t>
    </rPh>
    <phoneticPr fontId="3"/>
  </si>
  <si>
    <t>逗子市</t>
    <rPh sb="0" eb="3">
      <t>ズシシ</t>
    </rPh>
    <phoneticPr fontId="3"/>
  </si>
  <si>
    <t>箱根町</t>
    <rPh sb="0" eb="3">
      <t>ハコネマチ</t>
    </rPh>
    <phoneticPr fontId="3"/>
  </si>
  <si>
    <t>真鶴町</t>
    <rPh sb="0" eb="3">
      <t>マナズルマチ</t>
    </rPh>
    <phoneticPr fontId="3"/>
  </si>
  <si>
    <t>三条市</t>
    <rPh sb="0" eb="3">
      <t>サンジョウシ</t>
    </rPh>
    <phoneticPr fontId="3"/>
  </si>
  <si>
    <t>魚沼市</t>
    <rPh sb="0" eb="3">
      <t>ウオヌマシ</t>
    </rPh>
    <phoneticPr fontId="3"/>
  </si>
  <si>
    <t>南魚沼市</t>
    <rPh sb="0" eb="4">
      <t>ミナミウオヌマシ</t>
    </rPh>
    <phoneticPr fontId="3"/>
  </si>
  <si>
    <t>出雲崎町</t>
    <rPh sb="0" eb="4">
      <t>イズモサキマチ</t>
    </rPh>
    <phoneticPr fontId="3"/>
  </si>
  <si>
    <t>高岡市</t>
    <rPh sb="0" eb="3">
      <t>タカオカシ</t>
    </rPh>
    <phoneticPr fontId="3"/>
  </si>
  <si>
    <t>滑川市</t>
    <rPh sb="0" eb="3">
      <t>ナメリカワシ</t>
    </rPh>
    <phoneticPr fontId="3"/>
  </si>
  <si>
    <t>射水市</t>
    <rPh sb="0" eb="3">
      <t>イミズシ</t>
    </rPh>
    <phoneticPr fontId="3"/>
  </si>
  <si>
    <t>上市町</t>
    <rPh sb="0" eb="3">
      <t>カミイチマチ</t>
    </rPh>
    <phoneticPr fontId="3"/>
  </si>
  <si>
    <t>立山町</t>
    <rPh sb="0" eb="3">
      <t>タテヤママチ</t>
    </rPh>
    <phoneticPr fontId="3"/>
  </si>
  <si>
    <t>入善町</t>
    <rPh sb="0" eb="1">
      <t>イリ</t>
    </rPh>
    <rPh sb="1" eb="2">
      <t>ゼン</t>
    </rPh>
    <rPh sb="2" eb="3">
      <t>マチ</t>
    </rPh>
    <phoneticPr fontId="3"/>
  </si>
  <si>
    <t>七尾市</t>
    <rPh sb="0" eb="3">
      <t>ナナオシ</t>
    </rPh>
    <phoneticPr fontId="3"/>
  </si>
  <si>
    <t>加賀市</t>
    <rPh sb="0" eb="3">
      <t>カガシ</t>
    </rPh>
    <phoneticPr fontId="3"/>
  </si>
  <si>
    <t>羽咋市</t>
    <rPh sb="0" eb="3">
      <t>ハクイシ</t>
    </rPh>
    <phoneticPr fontId="3"/>
  </si>
  <si>
    <t>能美市</t>
    <rPh sb="0" eb="3">
      <t>ノウミシ</t>
    </rPh>
    <phoneticPr fontId="3"/>
  </si>
  <si>
    <t>あわら市</t>
    <rPh sb="3" eb="4">
      <t>シ</t>
    </rPh>
    <phoneticPr fontId="3"/>
  </si>
  <si>
    <t>坂井市</t>
    <rPh sb="0" eb="3">
      <t>サカイシ</t>
    </rPh>
    <phoneticPr fontId="3"/>
  </si>
  <si>
    <t>南越前町</t>
    <rPh sb="0" eb="1">
      <t>ミナミ</t>
    </rPh>
    <rPh sb="1" eb="4">
      <t>エチゼンマチ</t>
    </rPh>
    <phoneticPr fontId="3"/>
  </si>
  <si>
    <t>美浜町</t>
    <rPh sb="0" eb="3">
      <t>ミハママチ</t>
    </rPh>
    <phoneticPr fontId="3"/>
  </si>
  <si>
    <t>甲斐市</t>
    <rPh sb="0" eb="3">
      <t>カイシ</t>
    </rPh>
    <phoneticPr fontId="3"/>
  </si>
  <si>
    <t>甲州市</t>
    <rPh sb="0" eb="3">
      <t>コウシュウシ</t>
    </rPh>
    <phoneticPr fontId="3"/>
  </si>
  <si>
    <t>早川町</t>
    <rPh sb="0" eb="3">
      <t>ハヤカワマチ</t>
    </rPh>
    <phoneticPr fontId="3"/>
  </si>
  <si>
    <t>身延町</t>
    <rPh sb="0" eb="3">
      <t>ミノブマチ</t>
    </rPh>
    <phoneticPr fontId="3"/>
  </si>
  <si>
    <t>富士川町</t>
    <rPh sb="0" eb="3">
      <t>フジガワ</t>
    </rPh>
    <rPh sb="3" eb="4">
      <t>マチ</t>
    </rPh>
    <phoneticPr fontId="3"/>
  </si>
  <si>
    <t>富士河口湖町</t>
    <rPh sb="0" eb="6">
      <t>フジカワグチコマチ</t>
    </rPh>
    <phoneticPr fontId="3"/>
  </si>
  <si>
    <t>上田市</t>
    <rPh sb="0" eb="3">
      <t>ウエダシ</t>
    </rPh>
    <phoneticPr fontId="3"/>
  </si>
  <si>
    <t>伊那市</t>
    <rPh sb="0" eb="3">
      <t>イナシ</t>
    </rPh>
    <phoneticPr fontId="3"/>
  </si>
  <si>
    <t>中野市</t>
    <rPh sb="0" eb="3">
      <t>ナカノシ</t>
    </rPh>
    <phoneticPr fontId="3"/>
  </si>
  <si>
    <t>安曇野市</t>
    <rPh sb="0" eb="4">
      <t>アヅミノシ</t>
    </rPh>
    <phoneticPr fontId="3"/>
  </si>
  <si>
    <t>御代田町</t>
    <rPh sb="0" eb="4">
      <t>ミヨタマチ</t>
    </rPh>
    <phoneticPr fontId="3"/>
  </si>
  <si>
    <t>長和町</t>
    <rPh sb="0" eb="3">
      <t>ナガワマチ</t>
    </rPh>
    <phoneticPr fontId="3"/>
  </si>
  <si>
    <t>高森町</t>
    <rPh sb="0" eb="3">
      <t>タカモリマチ</t>
    </rPh>
    <phoneticPr fontId="3"/>
  </si>
  <si>
    <t>平谷村</t>
    <rPh sb="0" eb="3">
      <t>ヒラタニムラ</t>
    </rPh>
    <phoneticPr fontId="3"/>
  </si>
  <si>
    <t>喬木村</t>
    <rPh sb="0" eb="3">
      <t>タカギムラ</t>
    </rPh>
    <phoneticPr fontId="3"/>
  </si>
  <si>
    <t>王滝村</t>
    <rPh sb="0" eb="3">
      <t>オオタキムラ</t>
    </rPh>
    <phoneticPr fontId="3"/>
  </si>
  <si>
    <t>木曽町</t>
    <rPh sb="0" eb="3">
      <t>キソマチ</t>
    </rPh>
    <phoneticPr fontId="3"/>
  </si>
  <si>
    <t>麻績村</t>
    <rPh sb="0" eb="3">
      <t>オミムラ</t>
    </rPh>
    <phoneticPr fontId="3"/>
  </si>
  <si>
    <t>山形村</t>
    <rPh sb="0" eb="3">
      <t>ヤマガタムラ</t>
    </rPh>
    <phoneticPr fontId="3"/>
  </si>
  <si>
    <t>筑北村</t>
    <rPh sb="0" eb="3">
      <t>チクホクムラ</t>
    </rPh>
    <phoneticPr fontId="3"/>
  </si>
  <si>
    <t>松川村</t>
    <rPh sb="0" eb="3">
      <t>マツカワムラ</t>
    </rPh>
    <phoneticPr fontId="3"/>
  </si>
  <si>
    <t>小谷村</t>
    <rPh sb="0" eb="3">
      <t>コタニムラ</t>
    </rPh>
    <phoneticPr fontId="3"/>
  </si>
  <si>
    <t>高山村</t>
    <rPh sb="0" eb="3">
      <t>タカヤマムラ</t>
    </rPh>
    <phoneticPr fontId="3"/>
  </si>
  <si>
    <t>飯綱町</t>
    <rPh sb="0" eb="3">
      <t>イイヅナマチ</t>
    </rPh>
    <phoneticPr fontId="3"/>
  </si>
  <si>
    <t>本巣市</t>
    <rPh sb="0" eb="3">
      <t>モトスシ</t>
    </rPh>
    <phoneticPr fontId="3"/>
  </si>
  <si>
    <t>海津市</t>
    <rPh sb="0" eb="3">
      <t>カイヅシ</t>
    </rPh>
    <phoneticPr fontId="3"/>
  </si>
  <si>
    <t>岐南町</t>
    <rPh sb="0" eb="3">
      <t>キナンマチ</t>
    </rPh>
    <phoneticPr fontId="3"/>
  </si>
  <si>
    <t>白川町</t>
    <rPh sb="0" eb="3">
      <t>シラカワマチ</t>
    </rPh>
    <phoneticPr fontId="3"/>
  </si>
  <si>
    <t>東白川村</t>
    <rPh sb="0" eb="4">
      <t>ヒガシシラカワムラ</t>
    </rPh>
    <phoneticPr fontId="3"/>
  </si>
  <si>
    <t>島田市</t>
    <rPh sb="0" eb="3">
      <t>シマダシ</t>
    </rPh>
    <phoneticPr fontId="3"/>
  </si>
  <si>
    <t>藤枝市</t>
    <rPh sb="0" eb="3">
      <t>フジエダシ</t>
    </rPh>
    <phoneticPr fontId="3"/>
  </si>
  <si>
    <t>牧之原市</t>
    <rPh sb="0" eb="4">
      <t>マキノハラシ</t>
    </rPh>
    <phoneticPr fontId="3"/>
  </si>
  <si>
    <t>長泉町</t>
    <rPh sb="0" eb="1">
      <t>ナガ</t>
    </rPh>
    <rPh sb="1" eb="2">
      <t>イヅミ</t>
    </rPh>
    <rPh sb="2" eb="3">
      <t>マチ</t>
    </rPh>
    <phoneticPr fontId="3"/>
  </si>
  <si>
    <t>川根本町</t>
    <rPh sb="0" eb="4">
      <t>カワネホンチョウ</t>
    </rPh>
    <phoneticPr fontId="3"/>
  </si>
  <si>
    <t>西尾市</t>
    <rPh sb="0" eb="3">
      <t>ニシオシ</t>
    </rPh>
    <phoneticPr fontId="3"/>
  </si>
  <si>
    <t>新城市</t>
    <rPh sb="0" eb="3">
      <t>シンシロシ</t>
    </rPh>
    <phoneticPr fontId="3"/>
  </si>
  <si>
    <t>東海市</t>
    <rPh sb="0" eb="3">
      <t>トウカイシ</t>
    </rPh>
    <phoneticPr fontId="3"/>
  </si>
  <si>
    <t>愛西市</t>
    <rPh sb="0" eb="3">
      <t>アイサイシ</t>
    </rPh>
    <phoneticPr fontId="3"/>
  </si>
  <si>
    <t>清須市</t>
    <rPh sb="0" eb="3">
      <t>キヨスシ</t>
    </rPh>
    <phoneticPr fontId="3"/>
  </si>
  <si>
    <t>北名古屋市</t>
    <rPh sb="0" eb="5">
      <t>キタナゴヤシ</t>
    </rPh>
    <phoneticPr fontId="3"/>
  </si>
  <si>
    <t>南知多町</t>
    <rPh sb="0" eb="4">
      <t>ミナミチタマチ</t>
    </rPh>
    <phoneticPr fontId="3"/>
  </si>
  <si>
    <t>津市</t>
    <rPh sb="0" eb="2">
      <t>ツシ</t>
    </rPh>
    <phoneticPr fontId="3"/>
  </si>
  <si>
    <t>伊勢市</t>
    <rPh sb="0" eb="3">
      <t>イセシ</t>
    </rPh>
    <phoneticPr fontId="3"/>
  </si>
  <si>
    <t>松阪市</t>
    <rPh sb="0" eb="3">
      <t>マツザカシ</t>
    </rPh>
    <phoneticPr fontId="3"/>
  </si>
  <si>
    <t>尾鷲市</t>
    <rPh sb="0" eb="3">
      <t>オワセシ</t>
    </rPh>
    <phoneticPr fontId="3"/>
  </si>
  <si>
    <t>熊野市</t>
    <rPh sb="0" eb="3">
      <t>クマノシ</t>
    </rPh>
    <phoneticPr fontId="3"/>
  </si>
  <si>
    <t>いなべ市</t>
    <rPh sb="3" eb="4">
      <t>シ</t>
    </rPh>
    <phoneticPr fontId="3"/>
  </si>
  <si>
    <t>志摩市</t>
    <rPh sb="0" eb="3">
      <t>シマシ</t>
    </rPh>
    <phoneticPr fontId="3"/>
  </si>
  <si>
    <t>大台町</t>
    <rPh sb="0" eb="3">
      <t>オオダイマチ</t>
    </rPh>
    <phoneticPr fontId="3"/>
  </si>
  <si>
    <t>南伊勢町</t>
    <rPh sb="0" eb="1">
      <t>ミナミ</t>
    </rPh>
    <rPh sb="1" eb="4">
      <t>イセマチ</t>
    </rPh>
    <phoneticPr fontId="3"/>
  </si>
  <si>
    <t>御浜町</t>
    <rPh sb="0" eb="3">
      <t>ミハマチョウ</t>
    </rPh>
    <phoneticPr fontId="3"/>
  </si>
  <si>
    <t>甲賀市</t>
    <rPh sb="0" eb="3">
      <t>コウガシ</t>
    </rPh>
    <phoneticPr fontId="3"/>
  </si>
  <si>
    <t>野洲市</t>
    <rPh sb="0" eb="1">
      <t>ノ</t>
    </rPh>
    <rPh sb="1" eb="2">
      <t>シュウ</t>
    </rPh>
    <rPh sb="2" eb="3">
      <t>シ</t>
    </rPh>
    <phoneticPr fontId="3"/>
  </si>
  <si>
    <t>湖南市</t>
    <rPh sb="0" eb="3">
      <t>コナンシ</t>
    </rPh>
    <phoneticPr fontId="3"/>
  </si>
  <si>
    <t>東近江市</t>
    <rPh sb="0" eb="4">
      <t>ヒガシオオミシ</t>
    </rPh>
    <phoneticPr fontId="3"/>
  </si>
  <si>
    <t>愛荘町</t>
    <rPh sb="0" eb="2">
      <t>アイショウ</t>
    </rPh>
    <rPh sb="2" eb="3">
      <t>マチ</t>
    </rPh>
    <phoneticPr fontId="3"/>
  </si>
  <si>
    <t>長岡京市</t>
    <rPh sb="0" eb="4">
      <t>ナガオカキョウシ</t>
    </rPh>
    <phoneticPr fontId="3"/>
  </si>
  <si>
    <t>南丹市</t>
    <rPh sb="0" eb="3">
      <t>ナンタンシ</t>
    </rPh>
    <phoneticPr fontId="3"/>
  </si>
  <si>
    <t>井手町</t>
    <rPh sb="0" eb="3">
      <t>イデチョウ</t>
    </rPh>
    <phoneticPr fontId="3"/>
  </si>
  <si>
    <t>精華町</t>
    <rPh sb="0" eb="3">
      <t>セイカマチ</t>
    </rPh>
    <phoneticPr fontId="3"/>
  </si>
  <si>
    <t>京丹波町</t>
    <rPh sb="0" eb="1">
      <t>キョウ</t>
    </rPh>
    <rPh sb="1" eb="4">
      <t>タンバマチ</t>
    </rPh>
    <phoneticPr fontId="3"/>
  </si>
  <si>
    <t>与謝野町</t>
    <rPh sb="0" eb="4">
      <t>ヨサノマチ</t>
    </rPh>
    <phoneticPr fontId="3"/>
  </si>
  <si>
    <t>河内長野市</t>
    <rPh sb="0" eb="5">
      <t>カワチナガノシ</t>
    </rPh>
    <phoneticPr fontId="3"/>
  </si>
  <si>
    <t>柏原市</t>
    <rPh sb="0" eb="3">
      <t>カシハラシ</t>
    </rPh>
    <phoneticPr fontId="3"/>
  </si>
  <si>
    <t>羽曳野市</t>
    <rPh sb="0" eb="4">
      <t>ハビキノシ</t>
    </rPh>
    <phoneticPr fontId="3"/>
  </si>
  <si>
    <t>摂津市</t>
    <rPh sb="0" eb="3">
      <t>セッツシ</t>
    </rPh>
    <phoneticPr fontId="3"/>
  </si>
  <si>
    <t>阪南市</t>
    <rPh sb="0" eb="3">
      <t>ハンナンシ</t>
    </rPh>
    <phoneticPr fontId="3"/>
  </si>
  <si>
    <t>豊能町</t>
    <rPh sb="0" eb="1">
      <t>トヨ</t>
    </rPh>
    <rPh sb="1" eb="3">
      <t>ノウマチ</t>
    </rPh>
    <phoneticPr fontId="3"/>
  </si>
  <si>
    <t>尼崎市</t>
    <rPh sb="0" eb="3">
      <t>アマガサキシ</t>
    </rPh>
    <phoneticPr fontId="3"/>
  </si>
  <si>
    <t>洲本市</t>
    <rPh sb="0" eb="3">
      <t>スモトシ</t>
    </rPh>
    <phoneticPr fontId="3"/>
  </si>
  <si>
    <t>豊岡市</t>
    <rPh sb="0" eb="3">
      <t>トヨオカシ</t>
    </rPh>
    <phoneticPr fontId="3"/>
  </si>
  <si>
    <t>西脇市</t>
    <rPh sb="0" eb="3">
      <t>ニシワキシ</t>
    </rPh>
    <phoneticPr fontId="3"/>
  </si>
  <si>
    <t>南あわじ市</t>
    <rPh sb="0" eb="1">
      <t>ミナミ</t>
    </rPh>
    <rPh sb="4" eb="5">
      <t>シ</t>
    </rPh>
    <phoneticPr fontId="3"/>
  </si>
  <si>
    <t>朝来市</t>
    <rPh sb="0" eb="3">
      <t>アサゴシ</t>
    </rPh>
    <phoneticPr fontId="3"/>
  </si>
  <si>
    <t>淡路市</t>
    <rPh sb="0" eb="3">
      <t>アワジシ</t>
    </rPh>
    <phoneticPr fontId="3"/>
  </si>
  <si>
    <t>たつの市</t>
    <rPh sb="3" eb="4">
      <t>シ</t>
    </rPh>
    <phoneticPr fontId="3"/>
  </si>
  <si>
    <t>多可町</t>
    <rPh sb="0" eb="3">
      <t>タカチョウ</t>
    </rPh>
    <phoneticPr fontId="3"/>
  </si>
  <si>
    <t>神河町</t>
    <rPh sb="0" eb="3">
      <t>カミカワマチ</t>
    </rPh>
    <phoneticPr fontId="3"/>
  </si>
  <si>
    <t>上郡町</t>
    <rPh sb="0" eb="3">
      <t>カミゴオリマチ</t>
    </rPh>
    <phoneticPr fontId="3"/>
  </si>
  <si>
    <t>佐用町</t>
    <rPh sb="0" eb="3">
      <t>サヨウマチ</t>
    </rPh>
    <phoneticPr fontId="3"/>
  </si>
  <si>
    <t>新温泉町</t>
    <rPh sb="0" eb="1">
      <t>シン</t>
    </rPh>
    <rPh sb="1" eb="4">
      <t>オンセンマチ</t>
    </rPh>
    <phoneticPr fontId="3"/>
  </si>
  <si>
    <t>奈良市</t>
    <rPh sb="0" eb="3">
      <t>ナラシ</t>
    </rPh>
    <phoneticPr fontId="3"/>
  </si>
  <si>
    <t>五條市</t>
    <rPh sb="0" eb="3">
      <t>ゴジョウシ</t>
    </rPh>
    <phoneticPr fontId="3"/>
  </si>
  <si>
    <t>御所市</t>
    <rPh sb="0" eb="3">
      <t>ゴセシ</t>
    </rPh>
    <phoneticPr fontId="3"/>
  </si>
  <si>
    <t>葛城市</t>
    <rPh sb="0" eb="3">
      <t>カツラギシ</t>
    </rPh>
    <phoneticPr fontId="3"/>
  </si>
  <si>
    <t>宇陀市</t>
    <rPh sb="0" eb="3">
      <t>ウダシ</t>
    </rPh>
    <phoneticPr fontId="3"/>
  </si>
  <si>
    <t>山添村</t>
    <rPh sb="0" eb="3">
      <t>ヤマゾエムラ</t>
    </rPh>
    <phoneticPr fontId="3"/>
  </si>
  <si>
    <t>田原本町</t>
    <rPh sb="0" eb="2">
      <t>タワラ</t>
    </rPh>
    <rPh sb="2" eb="4">
      <t>ホンマチ</t>
    </rPh>
    <phoneticPr fontId="3"/>
  </si>
  <si>
    <t>高取町</t>
    <rPh sb="0" eb="3">
      <t>タカトリマチ</t>
    </rPh>
    <phoneticPr fontId="3"/>
  </si>
  <si>
    <t>明日香村</t>
    <rPh sb="0" eb="4">
      <t>アスカムラ</t>
    </rPh>
    <phoneticPr fontId="3"/>
  </si>
  <si>
    <t>東吉野村</t>
    <rPh sb="0" eb="4">
      <t>ヒガシヨシノムラ</t>
    </rPh>
    <phoneticPr fontId="3"/>
  </si>
  <si>
    <t>海南市</t>
    <rPh sb="0" eb="3">
      <t>カイナンシ</t>
    </rPh>
    <phoneticPr fontId="3"/>
  </si>
  <si>
    <t>紀の川市</t>
    <rPh sb="0" eb="1">
      <t>キ</t>
    </rPh>
    <rPh sb="2" eb="4">
      <t>カワシ</t>
    </rPh>
    <phoneticPr fontId="3"/>
  </si>
  <si>
    <t>有田川町</t>
    <rPh sb="0" eb="3">
      <t>アリタガワ</t>
    </rPh>
    <rPh sb="3" eb="4">
      <t>マチ</t>
    </rPh>
    <phoneticPr fontId="3"/>
  </si>
  <si>
    <t>印南町</t>
    <rPh sb="0" eb="3">
      <t>インナンマチ</t>
    </rPh>
    <phoneticPr fontId="3"/>
  </si>
  <si>
    <t>日高川町</t>
    <rPh sb="0" eb="4">
      <t>ヒダカガワマチ</t>
    </rPh>
    <phoneticPr fontId="3"/>
  </si>
  <si>
    <t>白浜町</t>
    <rPh sb="0" eb="3">
      <t>シラハママチ</t>
    </rPh>
    <phoneticPr fontId="3"/>
  </si>
  <si>
    <t>上富田町</t>
    <rPh sb="0" eb="1">
      <t>ウエ</t>
    </rPh>
    <rPh sb="1" eb="4">
      <t>トンダマチ</t>
    </rPh>
    <phoneticPr fontId="3"/>
  </si>
  <si>
    <t>太地町</t>
    <rPh sb="0" eb="2">
      <t>タイチ</t>
    </rPh>
    <rPh sb="2" eb="3">
      <t>マチ</t>
    </rPh>
    <phoneticPr fontId="3"/>
  </si>
  <si>
    <t>倉吉市</t>
    <rPh sb="0" eb="3">
      <t>クラヨシシ</t>
    </rPh>
    <phoneticPr fontId="3"/>
  </si>
  <si>
    <t>境港市</t>
    <rPh sb="0" eb="3">
      <t>サカイミナトシ</t>
    </rPh>
    <phoneticPr fontId="3"/>
  </si>
  <si>
    <t>若桜町</t>
    <rPh sb="0" eb="2">
      <t>ワカザクラ</t>
    </rPh>
    <rPh sb="2" eb="3">
      <t>マチ</t>
    </rPh>
    <phoneticPr fontId="3"/>
  </si>
  <si>
    <t>智頭町</t>
    <rPh sb="0" eb="3">
      <t>チヅチョウ</t>
    </rPh>
    <phoneticPr fontId="3"/>
  </si>
  <si>
    <t>三朝町</t>
    <rPh sb="0" eb="1">
      <t>ミ</t>
    </rPh>
    <rPh sb="1" eb="2">
      <t>アサ</t>
    </rPh>
    <rPh sb="2" eb="3">
      <t>マチ</t>
    </rPh>
    <phoneticPr fontId="3"/>
  </si>
  <si>
    <t>琴浦町</t>
    <rPh sb="0" eb="3">
      <t>コトウラチョウ</t>
    </rPh>
    <phoneticPr fontId="3"/>
  </si>
  <si>
    <t>北栄町</t>
    <rPh sb="0" eb="3">
      <t>ホクエイチョウ</t>
    </rPh>
    <phoneticPr fontId="3"/>
  </si>
  <si>
    <t>江府町</t>
    <rPh sb="0" eb="1">
      <t>エ</t>
    </rPh>
    <rPh sb="1" eb="2">
      <t>フ</t>
    </rPh>
    <rPh sb="2" eb="3">
      <t>マチ</t>
    </rPh>
    <phoneticPr fontId="3"/>
  </si>
  <si>
    <t>浜田市</t>
    <rPh sb="0" eb="3">
      <t>ハマダシ</t>
    </rPh>
    <phoneticPr fontId="3"/>
  </si>
  <si>
    <t>大田市</t>
    <rPh sb="0" eb="3">
      <t>オオタシ</t>
    </rPh>
    <phoneticPr fontId="3"/>
  </si>
  <si>
    <t>安来市</t>
    <rPh sb="0" eb="3">
      <t>ヤスギシ</t>
    </rPh>
    <phoneticPr fontId="3"/>
  </si>
  <si>
    <t>飯南町</t>
    <rPh sb="0" eb="3">
      <t>イイナンチョウ</t>
    </rPh>
    <phoneticPr fontId="3"/>
  </si>
  <si>
    <t>美郷町</t>
    <rPh sb="0" eb="3">
      <t>ミサトマチ</t>
    </rPh>
    <phoneticPr fontId="3"/>
  </si>
  <si>
    <t>津和野町</t>
    <rPh sb="0" eb="4">
      <t>ツワノマチ</t>
    </rPh>
    <phoneticPr fontId="3"/>
  </si>
  <si>
    <t>吉賀町</t>
    <rPh sb="0" eb="3">
      <t>ヨシカチョウ</t>
    </rPh>
    <phoneticPr fontId="3"/>
  </si>
  <si>
    <t>総社市</t>
    <rPh sb="0" eb="3">
      <t>ソウジャシ</t>
    </rPh>
    <phoneticPr fontId="3"/>
  </si>
  <si>
    <t>瀬戸内市</t>
    <rPh sb="0" eb="4">
      <t>セトウチシ</t>
    </rPh>
    <phoneticPr fontId="3"/>
  </si>
  <si>
    <t>矢掛町</t>
    <rPh sb="0" eb="1">
      <t>ヤ</t>
    </rPh>
    <rPh sb="1" eb="2">
      <t>カ</t>
    </rPh>
    <rPh sb="2" eb="3">
      <t>マチ</t>
    </rPh>
    <phoneticPr fontId="3"/>
  </si>
  <si>
    <t>勝央町</t>
    <rPh sb="0" eb="1">
      <t>カツ</t>
    </rPh>
    <rPh sb="1" eb="2">
      <t>オウ</t>
    </rPh>
    <rPh sb="2" eb="3">
      <t>マチ</t>
    </rPh>
    <phoneticPr fontId="3"/>
  </si>
  <si>
    <t>久米南町</t>
    <rPh sb="0" eb="4">
      <t>クメナンマチ</t>
    </rPh>
    <phoneticPr fontId="3"/>
  </si>
  <si>
    <t>府中市</t>
    <rPh sb="0" eb="3">
      <t>フチュウシ</t>
    </rPh>
    <phoneticPr fontId="3"/>
  </si>
  <si>
    <t>江田島市</t>
    <rPh sb="0" eb="4">
      <t>エダジマシ</t>
    </rPh>
    <phoneticPr fontId="3"/>
  </si>
  <si>
    <t>山口市</t>
    <rPh sb="0" eb="3">
      <t>ヤマグチシ</t>
    </rPh>
    <phoneticPr fontId="3"/>
  </si>
  <si>
    <t>萩市</t>
    <rPh sb="0" eb="2">
      <t>ハギシ</t>
    </rPh>
    <phoneticPr fontId="3"/>
  </si>
  <si>
    <t>下松市</t>
    <rPh sb="0" eb="3">
      <t>クダマツシ</t>
    </rPh>
    <phoneticPr fontId="3"/>
  </si>
  <si>
    <t>柳井市</t>
    <rPh sb="0" eb="3">
      <t>ヤナイシ</t>
    </rPh>
    <phoneticPr fontId="3"/>
  </si>
  <si>
    <t>山陽小野田市</t>
    <rPh sb="0" eb="6">
      <t>サンヨウオノダシ</t>
    </rPh>
    <phoneticPr fontId="3"/>
  </si>
  <si>
    <t>上関町</t>
    <rPh sb="0" eb="3">
      <t>カミセキマチ</t>
    </rPh>
    <phoneticPr fontId="3"/>
  </si>
  <si>
    <t>阿武町</t>
    <rPh sb="0" eb="3">
      <t>アブマチ</t>
    </rPh>
    <phoneticPr fontId="3"/>
  </si>
  <si>
    <t>鳴門市</t>
    <rPh sb="0" eb="3">
      <t>ナルトシ</t>
    </rPh>
    <phoneticPr fontId="3"/>
  </si>
  <si>
    <t>阿南市</t>
    <rPh sb="0" eb="3">
      <t>アナンシ</t>
    </rPh>
    <phoneticPr fontId="3"/>
  </si>
  <si>
    <t>吉野川市</t>
    <rPh sb="0" eb="4">
      <t>ヨシノガワシ</t>
    </rPh>
    <phoneticPr fontId="3"/>
  </si>
  <si>
    <t>阿波市</t>
    <rPh sb="0" eb="3">
      <t>アワシ</t>
    </rPh>
    <phoneticPr fontId="3"/>
  </si>
  <si>
    <t>美馬市</t>
    <rPh sb="0" eb="3">
      <t>ミマシ</t>
    </rPh>
    <phoneticPr fontId="3"/>
  </si>
  <si>
    <t>三好市</t>
    <rPh sb="0" eb="3">
      <t>ミヨシシ</t>
    </rPh>
    <phoneticPr fontId="3"/>
  </si>
  <si>
    <t>那賀町</t>
    <rPh sb="0" eb="3">
      <t>ナカチョウ</t>
    </rPh>
    <phoneticPr fontId="3"/>
  </si>
  <si>
    <t>美波町</t>
    <rPh sb="0" eb="2">
      <t>ミナミ</t>
    </rPh>
    <rPh sb="2" eb="3">
      <t>マチ</t>
    </rPh>
    <phoneticPr fontId="3"/>
  </si>
  <si>
    <t>海陽町</t>
    <rPh sb="0" eb="3">
      <t>カイヨウチョウ</t>
    </rPh>
    <phoneticPr fontId="3"/>
  </si>
  <si>
    <t>東みよし町</t>
    <rPh sb="0" eb="1">
      <t>ヒガシ</t>
    </rPh>
    <rPh sb="4" eb="5">
      <t>マチ</t>
    </rPh>
    <phoneticPr fontId="3"/>
  </si>
  <si>
    <t>観音寺市</t>
    <rPh sb="0" eb="4">
      <t>カンオンジシ</t>
    </rPh>
    <phoneticPr fontId="3"/>
  </si>
  <si>
    <t>三豊市</t>
    <rPh sb="0" eb="3">
      <t>ミトヨシ</t>
    </rPh>
    <phoneticPr fontId="3"/>
  </si>
  <si>
    <t>小豆島町</t>
    <rPh sb="0" eb="3">
      <t>ショウドシマ</t>
    </rPh>
    <rPh sb="3" eb="4">
      <t>マチ</t>
    </rPh>
    <phoneticPr fontId="3"/>
  </si>
  <si>
    <t>綾川町</t>
    <rPh sb="0" eb="3">
      <t>アヤカワマチ</t>
    </rPh>
    <phoneticPr fontId="3"/>
  </si>
  <si>
    <t>まんのう町</t>
    <rPh sb="4" eb="5">
      <t>マチ</t>
    </rPh>
    <phoneticPr fontId="3"/>
  </si>
  <si>
    <t>松山市</t>
    <rPh sb="0" eb="3">
      <t>マツヤマシ</t>
    </rPh>
    <phoneticPr fontId="3"/>
  </si>
  <si>
    <t>宇和島市</t>
    <rPh sb="0" eb="4">
      <t>ウワジマシ</t>
    </rPh>
    <phoneticPr fontId="3"/>
  </si>
  <si>
    <t>八幡浜市</t>
    <rPh sb="0" eb="3">
      <t>ヤワタハマ</t>
    </rPh>
    <rPh sb="3" eb="4">
      <t>シ</t>
    </rPh>
    <phoneticPr fontId="3"/>
  </si>
  <si>
    <t>大洲市</t>
    <rPh sb="0" eb="3">
      <t>オオスシ</t>
    </rPh>
    <phoneticPr fontId="3"/>
  </si>
  <si>
    <t>土佐市</t>
    <rPh sb="0" eb="3">
      <t>トサシ</t>
    </rPh>
    <phoneticPr fontId="3"/>
  </si>
  <si>
    <t>四万十市</t>
    <rPh sb="0" eb="4">
      <t>シマントシ</t>
    </rPh>
    <phoneticPr fontId="3"/>
  </si>
  <si>
    <t>香南市</t>
    <rPh sb="0" eb="3">
      <t>コウナンシ</t>
    </rPh>
    <phoneticPr fontId="3"/>
  </si>
  <si>
    <t>東洋町</t>
    <rPh sb="0" eb="3">
      <t>トウヨウチョウ</t>
    </rPh>
    <phoneticPr fontId="3"/>
  </si>
  <si>
    <t>いの町</t>
    <rPh sb="2" eb="3">
      <t>チョウ</t>
    </rPh>
    <phoneticPr fontId="3"/>
  </si>
  <si>
    <t>仁淀川町</t>
    <rPh sb="0" eb="4">
      <t>ニヨドガワチョウ</t>
    </rPh>
    <phoneticPr fontId="3"/>
  </si>
  <si>
    <t>中土佐町</t>
    <rPh sb="0" eb="4">
      <t>ナカトサチョウ</t>
    </rPh>
    <phoneticPr fontId="3"/>
  </si>
  <si>
    <t>佐川町</t>
    <rPh sb="0" eb="3">
      <t>サガワマチ</t>
    </rPh>
    <phoneticPr fontId="3"/>
  </si>
  <si>
    <t>日高村</t>
    <rPh sb="0" eb="1">
      <t>ヒ</t>
    </rPh>
    <rPh sb="1" eb="3">
      <t>タカムラ</t>
    </rPh>
    <phoneticPr fontId="3"/>
  </si>
  <si>
    <t>津野町</t>
    <rPh sb="0" eb="3">
      <t>ツノチョウ</t>
    </rPh>
    <phoneticPr fontId="3"/>
  </si>
  <si>
    <t>中間市</t>
    <rPh sb="0" eb="3">
      <t>ナカマシ</t>
    </rPh>
    <phoneticPr fontId="3"/>
  </si>
  <si>
    <t>小郡市</t>
    <rPh sb="0" eb="3">
      <t>オゴオリシ</t>
    </rPh>
    <phoneticPr fontId="3"/>
  </si>
  <si>
    <t>太宰府市</t>
    <rPh sb="0" eb="4">
      <t>ダザイフシ</t>
    </rPh>
    <phoneticPr fontId="3"/>
  </si>
  <si>
    <t>うきは市</t>
    <rPh sb="3" eb="4">
      <t>シ</t>
    </rPh>
    <phoneticPr fontId="3"/>
  </si>
  <si>
    <t>宮若市</t>
    <rPh sb="0" eb="3">
      <t>ミヤワカシ</t>
    </rPh>
    <phoneticPr fontId="3"/>
  </si>
  <si>
    <t>糸島市</t>
    <rPh sb="0" eb="3">
      <t>イトシマシ</t>
    </rPh>
    <phoneticPr fontId="3"/>
  </si>
  <si>
    <t>宇美町</t>
    <rPh sb="0" eb="2">
      <t>ウミ</t>
    </rPh>
    <rPh sb="2" eb="3">
      <t>チョウ</t>
    </rPh>
    <phoneticPr fontId="3"/>
  </si>
  <si>
    <t>久山町</t>
    <rPh sb="0" eb="2">
      <t>ヒサヤマ</t>
    </rPh>
    <rPh sb="2" eb="3">
      <t>マチ</t>
    </rPh>
    <phoneticPr fontId="3"/>
  </si>
  <si>
    <t>東峰村</t>
    <rPh sb="0" eb="3">
      <t>トウホウムラ</t>
    </rPh>
    <phoneticPr fontId="3"/>
  </si>
  <si>
    <t>赤村</t>
    <rPh sb="0" eb="2">
      <t>アカムラ</t>
    </rPh>
    <phoneticPr fontId="3"/>
  </si>
  <si>
    <t>佐賀市</t>
    <rPh sb="0" eb="3">
      <t>サガシ</t>
    </rPh>
    <phoneticPr fontId="3"/>
  </si>
  <si>
    <t>鳥栖市</t>
    <rPh sb="0" eb="3">
      <t>トスシ</t>
    </rPh>
    <phoneticPr fontId="3"/>
  </si>
  <si>
    <t>武雄市</t>
    <rPh sb="0" eb="3">
      <t>タケオシ</t>
    </rPh>
    <phoneticPr fontId="3"/>
  </si>
  <si>
    <t>小城市</t>
    <rPh sb="0" eb="3">
      <t>オギシ</t>
    </rPh>
    <phoneticPr fontId="3"/>
  </si>
  <si>
    <t>嬉野市</t>
    <rPh sb="0" eb="3">
      <t>ウレシノシ</t>
    </rPh>
    <phoneticPr fontId="3"/>
  </si>
  <si>
    <t>神埼市</t>
    <rPh sb="0" eb="3">
      <t>カンザキシ</t>
    </rPh>
    <phoneticPr fontId="3"/>
  </si>
  <si>
    <t>吉野ヶ里町</t>
    <rPh sb="0" eb="5">
      <t>ヨシノガリチョウ</t>
    </rPh>
    <phoneticPr fontId="3"/>
  </si>
  <si>
    <t>みやき町</t>
    <rPh sb="3" eb="4">
      <t>マチ</t>
    </rPh>
    <phoneticPr fontId="3"/>
  </si>
  <si>
    <t>玄海町</t>
    <rPh sb="0" eb="3">
      <t>ゲンカイマチ</t>
    </rPh>
    <phoneticPr fontId="3"/>
  </si>
  <si>
    <t>有田町</t>
    <rPh sb="0" eb="3">
      <t>アリタマチ</t>
    </rPh>
    <phoneticPr fontId="3"/>
  </si>
  <si>
    <t>平戸市</t>
    <rPh sb="0" eb="3">
      <t>ヒラドシ</t>
    </rPh>
    <phoneticPr fontId="3"/>
  </si>
  <si>
    <t>松浦市</t>
    <rPh sb="0" eb="3">
      <t>マツウラシ</t>
    </rPh>
    <phoneticPr fontId="3"/>
  </si>
  <si>
    <t>対馬市</t>
    <rPh sb="0" eb="3">
      <t>ツシマシ</t>
    </rPh>
    <phoneticPr fontId="3"/>
  </si>
  <si>
    <t>壱岐市</t>
    <rPh sb="0" eb="3">
      <t>イキシ</t>
    </rPh>
    <phoneticPr fontId="3"/>
  </si>
  <si>
    <t>雲仙市</t>
    <rPh sb="0" eb="3">
      <t>ウンゼンシ</t>
    </rPh>
    <phoneticPr fontId="3"/>
  </si>
  <si>
    <t>佐々町</t>
    <rPh sb="0" eb="3">
      <t>ササマチ</t>
    </rPh>
    <phoneticPr fontId="3"/>
  </si>
  <si>
    <t>八代市</t>
    <rPh sb="0" eb="3">
      <t>ヤツシロシ</t>
    </rPh>
    <phoneticPr fontId="3"/>
  </si>
  <si>
    <t>玉名市</t>
    <rPh sb="0" eb="3">
      <t>タマナシ</t>
    </rPh>
    <phoneticPr fontId="3"/>
  </si>
  <si>
    <t>宇城市</t>
    <rPh sb="0" eb="3">
      <t>ウキシ</t>
    </rPh>
    <phoneticPr fontId="3"/>
  </si>
  <si>
    <t>天草市</t>
    <rPh sb="0" eb="3">
      <t>アマクサシ</t>
    </rPh>
    <phoneticPr fontId="3"/>
  </si>
  <si>
    <t>美里町</t>
    <rPh sb="0" eb="3">
      <t>ミサトマチ</t>
    </rPh>
    <phoneticPr fontId="3"/>
  </si>
  <si>
    <t>南関町</t>
    <rPh sb="0" eb="1">
      <t>ミナミ</t>
    </rPh>
    <rPh sb="1" eb="3">
      <t>セキマチ</t>
    </rPh>
    <phoneticPr fontId="3"/>
  </si>
  <si>
    <t>長洲町</t>
    <rPh sb="0" eb="3">
      <t>ナガスマチ</t>
    </rPh>
    <phoneticPr fontId="3"/>
  </si>
  <si>
    <t>和水町</t>
    <rPh sb="0" eb="3">
      <t>ナゴミマチ</t>
    </rPh>
    <phoneticPr fontId="3"/>
  </si>
  <si>
    <t>山都町</t>
    <rPh sb="0" eb="1">
      <t>ヤマ</t>
    </rPh>
    <rPh sb="1" eb="2">
      <t>ミヤコ</t>
    </rPh>
    <rPh sb="2" eb="3">
      <t>マチ</t>
    </rPh>
    <phoneticPr fontId="3"/>
  </si>
  <si>
    <t>氷川町</t>
    <rPh sb="0" eb="3">
      <t>ヒカワマチ</t>
    </rPh>
    <phoneticPr fontId="3"/>
  </si>
  <si>
    <t>芦北町</t>
    <rPh sb="0" eb="3">
      <t>アシキタマチ</t>
    </rPh>
    <phoneticPr fontId="3"/>
  </si>
  <si>
    <t>五木村</t>
    <rPh sb="0" eb="3">
      <t>イツキムラ</t>
    </rPh>
    <phoneticPr fontId="3"/>
  </si>
  <si>
    <t>球磨村</t>
    <rPh sb="0" eb="1">
      <t>キュウ</t>
    </rPh>
    <rPh sb="1" eb="2">
      <t>マ</t>
    </rPh>
    <rPh sb="2" eb="3">
      <t>ムラ</t>
    </rPh>
    <phoneticPr fontId="3"/>
  </si>
  <si>
    <t>臼杵市</t>
    <rPh sb="0" eb="3">
      <t>ウスキシ</t>
    </rPh>
    <phoneticPr fontId="3"/>
  </si>
  <si>
    <t>由布市</t>
    <rPh sb="0" eb="3">
      <t>ユフシ</t>
    </rPh>
    <phoneticPr fontId="3"/>
  </si>
  <si>
    <t>国東市</t>
    <rPh sb="0" eb="3">
      <t>クニサキシ</t>
    </rPh>
    <phoneticPr fontId="3"/>
  </si>
  <si>
    <t>日出町</t>
    <rPh sb="0" eb="3">
      <t>ヒノデマチ</t>
    </rPh>
    <phoneticPr fontId="3"/>
  </si>
  <si>
    <t>都城市</t>
    <rPh sb="0" eb="3">
      <t>ミヤコノジョウシ</t>
    </rPh>
    <phoneticPr fontId="3"/>
  </si>
  <si>
    <t>西都市</t>
    <rPh sb="0" eb="3">
      <t>サイトシ</t>
    </rPh>
    <phoneticPr fontId="3"/>
  </si>
  <si>
    <t>えびの市</t>
    <rPh sb="3" eb="4">
      <t>シ</t>
    </rPh>
    <phoneticPr fontId="3"/>
  </si>
  <si>
    <t>美郷町</t>
    <rPh sb="0" eb="3">
      <t>ミサトマチ</t>
    </rPh>
    <phoneticPr fontId="3"/>
  </si>
  <si>
    <t>高千穂町</t>
    <rPh sb="0" eb="4">
      <t>タカチホマチ</t>
    </rPh>
    <phoneticPr fontId="3"/>
  </si>
  <si>
    <t>鹿屋市</t>
    <rPh sb="0" eb="1">
      <t>シカ</t>
    </rPh>
    <rPh sb="1" eb="2">
      <t>ヤ</t>
    </rPh>
    <rPh sb="2" eb="3">
      <t>シ</t>
    </rPh>
    <phoneticPr fontId="3"/>
  </si>
  <si>
    <t>出水市</t>
    <rPh sb="0" eb="2">
      <t>イズミ</t>
    </rPh>
    <rPh sb="2" eb="3">
      <t>シ</t>
    </rPh>
    <phoneticPr fontId="3"/>
  </si>
  <si>
    <t>指宿市</t>
    <rPh sb="0" eb="3">
      <t>イブスキシ</t>
    </rPh>
    <phoneticPr fontId="3"/>
  </si>
  <si>
    <t>日置市</t>
    <rPh sb="0" eb="3">
      <t>ヒオキシ</t>
    </rPh>
    <phoneticPr fontId="3"/>
  </si>
  <si>
    <t>曽於市</t>
    <rPh sb="0" eb="3">
      <t>ソオシ</t>
    </rPh>
    <phoneticPr fontId="3"/>
  </si>
  <si>
    <t>霧島市</t>
    <rPh sb="0" eb="3">
      <t>キリシマシ</t>
    </rPh>
    <phoneticPr fontId="3"/>
  </si>
  <si>
    <t>いちき串木野市</t>
    <rPh sb="3" eb="6">
      <t>クシキノ</t>
    </rPh>
    <rPh sb="6" eb="7">
      <t>シ</t>
    </rPh>
    <phoneticPr fontId="3"/>
  </si>
  <si>
    <t>南さつま市</t>
    <rPh sb="0" eb="1">
      <t>ミナミ</t>
    </rPh>
    <rPh sb="4" eb="5">
      <t>シ</t>
    </rPh>
    <phoneticPr fontId="3"/>
  </si>
  <si>
    <t>志布志市</t>
    <rPh sb="0" eb="4">
      <t>シブシシ</t>
    </rPh>
    <phoneticPr fontId="3"/>
  </si>
  <si>
    <t>姶良市</t>
    <rPh sb="0" eb="3">
      <t>アイラシ</t>
    </rPh>
    <phoneticPr fontId="3"/>
  </si>
  <si>
    <t>長島町</t>
    <rPh sb="0" eb="3">
      <t>ナガシママチ</t>
    </rPh>
    <phoneticPr fontId="3"/>
  </si>
  <si>
    <t>肝付町</t>
    <rPh sb="0" eb="3">
      <t>キモツキマチ</t>
    </rPh>
    <phoneticPr fontId="3"/>
  </si>
  <si>
    <t>屋久島町</t>
    <rPh sb="0" eb="4">
      <t>ヤクシママチ</t>
    </rPh>
    <phoneticPr fontId="3"/>
  </si>
  <si>
    <t>徳之島町</t>
    <rPh sb="0" eb="4">
      <t>トクノシママチ</t>
    </rPh>
    <phoneticPr fontId="3"/>
  </si>
  <si>
    <t>伊仙町</t>
    <rPh sb="0" eb="3">
      <t>イセンチョウ</t>
    </rPh>
    <phoneticPr fontId="3"/>
  </si>
  <si>
    <t>那覇市</t>
    <rPh sb="0" eb="3">
      <t>ナハシ</t>
    </rPh>
    <phoneticPr fontId="3"/>
  </si>
  <si>
    <t>糸満市</t>
    <rPh sb="0" eb="3">
      <t>イトマンシ</t>
    </rPh>
    <phoneticPr fontId="3"/>
  </si>
  <si>
    <t>宮古島市</t>
    <rPh sb="0" eb="4">
      <t>ミヤコジマシ</t>
    </rPh>
    <phoneticPr fontId="3"/>
  </si>
  <si>
    <t>多良間村</t>
    <rPh sb="0" eb="4">
      <t>タラマムラ</t>
    </rPh>
    <phoneticPr fontId="3"/>
  </si>
  <si>
    <t>村井　洋一</t>
    <rPh sb="0" eb="2">
      <t>ムライ</t>
    </rPh>
    <rPh sb="3" eb="4">
      <t>ヨウ</t>
    </rPh>
    <rPh sb="4" eb="5">
      <t>イチ</t>
    </rPh>
    <phoneticPr fontId="3"/>
  </si>
  <si>
    <t>福田　紀彦</t>
    <rPh sb="0" eb="2">
      <t>フクダ</t>
    </rPh>
    <rPh sb="3" eb="4">
      <t>キ</t>
    </rPh>
    <rPh sb="4" eb="5">
      <t>ヒコ</t>
    </rPh>
    <phoneticPr fontId="3"/>
  </si>
  <si>
    <t>吉沢　章子</t>
    <rPh sb="0" eb="2">
      <t>ヨシザワ</t>
    </rPh>
    <rPh sb="3" eb="4">
      <t>アキラ</t>
    </rPh>
    <rPh sb="4" eb="5">
      <t>コ</t>
    </rPh>
    <phoneticPr fontId="3"/>
  </si>
  <si>
    <t>山名　宗悟</t>
    <rPh sb="0" eb="2">
      <t>ヤマナ</t>
    </rPh>
    <rPh sb="3" eb="4">
      <t>ソウ</t>
    </rPh>
    <rPh sb="4" eb="5">
      <t>ゴ</t>
    </rPh>
    <phoneticPr fontId="3"/>
  </si>
  <si>
    <t>上森　三郎</t>
    <rPh sb="0" eb="2">
      <t>ウエモリ</t>
    </rPh>
    <rPh sb="3" eb="5">
      <t>サブロウ</t>
    </rPh>
    <phoneticPr fontId="3"/>
  </si>
  <si>
    <t>竹田　泰典</t>
    <rPh sb="0" eb="2">
      <t>タケダ</t>
    </rPh>
    <rPh sb="3" eb="4">
      <t>ヤス</t>
    </rPh>
    <rPh sb="4" eb="5">
      <t>テン</t>
    </rPh>
    <phoneticPr fontId="3"/>
  </si>
  <si>
    <t>徳田　康光</t>
    <rPh sb="0" eb="2">
      <t>トクダ</t>
    </rPh>
    <rPh sb="3" eb="4">
      <t>ヤス</t>
    </rPh>
    <rPh sb="4" eb="5">
      <t>ミツ</t>
    </rPh>
    <phoneticPr fontId="3"/>
  </si>
  <si>
    <t>宮里　哲</t>
    <rPh sb="0" eb="2">
      <t>ミヤザト</t>
    </rPh>
    <rPh sb="3" eb="4">
      <t>テツ</t>
    </rPh>
    <phoneticPr fontId="3"/>
  </si>
  <si>
    <t>春日部市</t>
    <rPh sb="0" eb="4">
      <t>カスカベシ</t>
    </rPh>
    <phoneticPr fontId="3"/>
  </si>
  <si>
    <t>石川　良三</t>
    <rPh sb="0" eb="2">
      <t>イシカワ</t>
    </rPh>
    <rPh sb="3" eb="5">
      <t>リョウゾウ</t>
    </rPh>
    <phoneticPr fontId="3"/>
  </si>
  <si>
    <t>岩谷　一弘</t>
    <rPh sb="0" eb="2">
      <t>イワタニ</t>
    </rPh>
    <rPh sb="3" eb="5">
      <t>カズヒロ</t>
    </rPh>
    <phoneticPr fontId="3"/>
  </si>
  <si>
    <t>公明党支部推薦</t>
    <rPh sb="0" eb="5">
      <t>コウメイトウシブ</t>
    </rPh>
    <rPh sb="5" eb="7">
      <t>スイセン</t>
    </rPh>
    <phoneticPr fontId="3"/>
  </si>
  <si>
    <t>公明党県本部推薦</t>
    <rPh sb="0" eb="6">
      <t>コウメイトウケンホンブ</t>
    </rPh>
    <rPh sb="6" eb="8">
      <t>スイセン</t>
    </rPh>
    <phoneticPr fontId="3"/>
  </si>
  <si>
    <t>△</t>
  </si>
  <si>
    <t>公明党県本部支持</t>
    <rPh sb="0" eb="3">
      <t>コウメイトウ</t>
    </rPh>
    <rPh sb="3" eb="6">
      <t>ケンホンブ</t>
    </rPh>
    <rPh sb="6" eb="8">
      <t>シジ</t>
    </rPh>
    <phoneticPr fontId="3"/>
  </si>
  <si>
    <t>公明党総支部推薦</t>
    <rPh sb="0" eb="3">
      <t>コウメイトウ</t>
    </rPh>
    <rPh sb="3" eb="6">
      <t>ソウシブ</t>
    </rPh>
    <rPh sb="6" eb="8">
      <t>スイセン</t>
    </rPh>
    <phoneticPr fontId="3"/>
  </si>
  <si>
    <t>公明党総支部支持</t>
    <rPh sb="0" eb="3">
      <t>コウメイトウ</t>
    </rPh>
    <rPh sb="3" eb="6">
      <t>ソウシブ</t>
    </rPh>
    <rPh sb="6" eb="8">
      <t>シジ</t>
    </rPh>
    <phoneticPr fontId="3"/>
  </si>
  <si>
    <t>公明党市議団推薦</t>
    <rPh sb="0" eb="3">
      <t>コウメイトウ</t>
    </rPh>
    <rPh sb="3" eb="5">
      <t>シギ</t>
    </rPh>
    <rPh sb="5" eb="6">
      <t>ダン</t>
    </rPh>
    <rPh sb="6" eb="8">
      <t>スイセン</t>
    </rPh>
    <phoneticPr fontId="3"/>
  </si>
  <si>
    <t>公明党市議団支持</t>
    <rPh sb="0" eb="3">
      <t>コウメイトウ</t>
    </rPh>
    <rPh sb="3" eb="6">
      <t>シギダン</t>
    </rPh>
    <rPh sb="6" eb="8">
      <t>シジ</t>
    </rPh>
    <phoneticPr fontId="3"/>
  </si>
  <si>
    <t>公明党都本部推薦</t>
    <rPh sb="0" eb="3">
      <t>コウメイトウ</t>
    </rPh>
    <rPh sb="3" eb="8">
      <t>トホンブスイセン</t>
    </rPh>
    <phoneticPr fontId="3"/>
  </si>
  <si>
    <t>公明党府本部推薦</t>
    <rPh sb="0" eb="3">
      <t>コウメイトウ</t>
    </rPh>
    <rPh sb="3" eb="4">
      <t>フ</t>
    </rPh>
    <rPh sb="4" eb="6">
      <t>ホンブ</t>
    </rPh>
    <rPh sb="6" eb="8">
      <t>スイセン</t>
    </rPh>
    <phoneticPr fontId="3"/>
  </si>
  <si>
    <t>社民党県連支持</t>
    <rPh sb="0" eb="5">
      <t>シャミントウケンレン</t>
    </rPh>
    <rPh sb="5" eb="7">
      <t>シジ</t>
    </rPh>
    <phoneticPr fontId="3"/>
  </si>
  <si>
    <t>横須賀市</t>
    <rPh sb="0" eb="4">
      <t>ヨコスカシ</t>
    </rPh>
    <phoneticPr fontId="3"/>
  </si>
  <si>
    <t>上地　克明</t>
    <rPh sb="0" eb="2">
      <t>カミヂ</t>
    </rPh>
    <rPh sb="3" eb="5">
      <t>カツアキ</t>
    </rPh>
    <phoneticPr fontId="3"/>
  </si>
  <si>
    <t>吉田　雄人</t>
    <rPh sb="0" eb="2">
      <t>ヨシダ</t>
    </rPh>
    <rPh sb="3" eb="4">
      <t>ユウ</t>
    </rPh>
    <rPh sb="4" eb="5">
      <t>ヒト</t>
    </rPh>
    <phoneticPr fontId="3"/>
  </si>
  <si>
    <t>林　伸明</t>
    <rPh sb="0" eb="1">
      <t>ハヤシ</t>
    </rPh>
    <rPh sb="2" eb="3">
      <t>ノブ</t>
    </rPh>
    <rPh sb="3" eb="4">
      <t>アキ</t>
    </rPh>
    <phoneticPr fontId="3"/>
  </si>
  <si>
    <t>公明党県本部推薦</t>
    <rPh sb="0" eb="3">
      <t>コウメイトウ</t>
    </rPh>
    <rPh sb="3" eb="6">
      <t>ケンホンブ</t>
    </rPh>
    <rPh sb="6" eb="8">
      <t>スイセン</t>
    </rPh>
    <phoneticPr fontId="3"/>
  </si>
  <si>
    <t>072133</t>
    <phoneticPr fontId="3"/>
  </si>
  <si>
    <t>佐渡　斉</t>
    <rPh sb="0" eb="2">
      <t>サド</t>
    </rPh>
    <rPh sb="3" eb="4">
      <t>サイ</t>
    </rPh>
    <phoneticPr fontId="3"/>
  </si>
  <si>
    <t>石阪　丈一</t>
    <rPh sb="0" eb="2">
      <t>イシサカ</t>
    </rPh>
    <rPh sb="3" eb="4">
      <t>ジョウ</t>
    </rPh>
    <rPh sb="4" eb="5">
      <t>イチ</t>
    </rPh>
    <phoneticPr fontId="3"/>
  </si>
  <si>
    <t>五位塚　剛</t>
    <rPh sb="0" eb="2">
      <t>ゴイ</t>
    </rPh>
    <rPh sb="2" eb="3">
      <t>ツカ</t>
    </rPh>
    <rPh sb="4" eb="5">
      <t>ツヨシ</t>
    </rPh>
    <phoneticPr fontId="3"/>
  </si>
  <si>
    <t>公明党支部支持</t>
    <rPh sb="0" eb="3">
      <t>コウメイトウ</t>
    </rPh>
    <rPh sb="3" eb="5">
      <t>シブ</t>
    </rPh>
    <rPh sb="5" eb="7">
      <t>シジ</t>
    </rPh>
    <phoneticPr fontId="3"/>
  </si>
  <si>
    <t>公明党県本部支持</t>
    <rPh sb="0" eb="6">
      <t>コウメイトウケンホンブ</t>
    </rPh>
    <rPh sb="6" eb="8">
      <t>シジ</t>
    </rPh>
    <phoneticPr fontId="3"/>
  </si>
  <si>
    <t>公明党支部推薦</t>
    <rPh sb="0" eb="3">
      <t>コウメイトウ</t>
    </rPh>
    <rPh sb="3" eb="5">
      <t>シブ</t>
    </rPh>
    <rPh sb="5" eb="7">
      <t>スイセン</t>
    </rPh>
    <phoneticPr fontId="3"/>
  </si>
  <si>
    <t>公明党地区連推薦</t>
    <rPh sb="0" eb="3">
      <t>コウメイトウ</t>
    </rPh>
    <rPh sb="3" eb="5">
      <t>チク</t>
    </rPh>
    <rPh sb="5" eb="6">
      <t>レン</t>
    </rPh>
    <rPh sb="6" eb="8">
      <t>スイセン</t>
    </rPh>
    <phoneticPr fontId="3"/>
  </si>
  <si>
    <t>自由党推薦</t>
    <rPh sb="0" eb="5">
      <t>ジユウトウスイセン</t>
    </rPh>
    <phoneticPr fontId="3"/>
  </si>
  <si>
    <t>日本のこころ推薦</t>
    <rPh sb="0" eb="2">
      <t>ニホン</t>
    </rPh>
    <rPh sb="6" eb="8">
      <t>スイセン</t>
    </rPh>
    <phoneticPr fontId="3"/>
  </si>
  <si>
    <t>種類</t>
    <rPh sb="0" eb="2">
      <t>シュルイ</t>
    </rPh>
    <phoneticPr fontId="3"/>
  </si>
  <si>
    <t>都道府県</t>
    <rPh sb="0" eb="4">
      <t>トドウフケン</t>
    </rPh>
    <phoneticPr fontId="3"/>
  </si>
  <si>
    <t>北海道</t>
    <rPh sb="0" eb="3">
      <t>ホッカイドウ</t>
    </rPh>
    <phoneticPr fontId="3"/>
  </si>
  <si>
    <t>岩手県</t>
    <phoneticPr fontId="3"/>
  </si>
  <si>
    <t>立</t>
    <rPh sb="0" eb="1">
      <t>リツ</t>
    </rPh>
    <phoneticPr fontId="3"/>
  </si>
  <si>
    <t>社</t>
    <rPh sb="0" eb="1">
      <t>シャ</t>
    </rPh>
    <phoneticPr fontId="3"/>
  </si>
  <si>
    <t>大</t>
    <rPh sb="0" eb="1">
      <t>ダイ</t>
    </rPh>
    <phoneticPr fontId="4"/>
  </si>
  <si>
    <t>関与</t>
    <rPh sb="0" eb="2">
      <t>カンヨ</t>
    </rPh>
    <phoneticPr fontId="3"/>
  </si>
  <si>
    <t>都道府県</t>
    <rPh sb="0" eb="4">
      <t>トドウフケン</t>
    </rPh>
    <phoneticPr fontId="3"/>
  </si>
  <si>
    <t>5桁コード</t>
    <rPh sb="1" eb="2">
      <t>ケタ</t>
    </rPh>
    <phoneticPr fontId="3"/>
  </si>
  <si>
    <t>その他1</t>
    <phoneticPr fontId="3"/>
  </si>
  <si>
    <t>その他2</t>
    <phoneticPr fontId="3"/>
  </si>
  <si>
    <t>日本維新の会推薦</t>
    <rPh sb="0" eb="2">
      <t>ニホン</t>
    </rPh>
    <rPh sb="2" eb="4">
      <t>イシン</t>
    </rPh>
    <rPh sb="5" eb="6">
      <t>カイ</t>
    </rPh>
    <rPh sb="6" eb="8">
      <t>スイセン</t>
    </rPh>
    <phoneticPr fontId="3"/>
  </si>
  <si>
    <t>得票合計</t>
    <rPh sb="0" eb="2">
      <t>トクヒョウ</t>
    </rPh>
    <rPh sb="2" eb="4">
      <t>ゴウケイ</t>
    </rPh>
    <phoneticPr fontId="3"/>
  </si>
  <si>
    <t>立候補者合計</t>
    <rPh sb="0" eb="4">
      <t>リッコウホシャ</t>
    </rPh>
    <rPh sb="4" eb="6">
      <t>ゴウケイ</t>
    </rPh>
    <phoneticPr fontId="3"/>
  </si>
  <si>
    <t>当選者合計</t>
    <rPh sb="0" eb="3">
      <t>トウセンシャ</t>
    </rPh>
    <rPh sb="3" eb="5">
      <t>ゴウケイ</t>
    </rPh>
    <phoneticPr fontId="3"/>
  </si>
  <si>
    <t>015202</t>
  </si>
  <si>
    <t>厚田村</t>
    <phoneticPr fontId="3"/>
  </si>
  <si>
    <t>013056</t>
    <phoneticPr fontId="3"/>
  </si>
  <si>
    <t>佐敷町</t>
    <phoneticPr fontId="3"/>
  </si>
  <si>
    <t>014729</t>
    <phoneticPr fontId="3"/>
  </si>
  <si>
    <t>304280</t>
    <phoneticPr fontId="3"/>
  </si>
  <si>
    <t>092151</t>
    <phoneticPr fontId="3"/>
  </si>
  <si>
    <t>092169</t>
    <phoneticPr fontId="3"/>
  </si>
  <si>
    <t>202207</t>
    <phoneticPr fontId="3"/>
  </si>
  <si>
    <t>221007</t>
    <phoneticPr fontId="3"/>
  </si>
  <si>
    <t>221309</t>
    <phoneticPr fontId="3"/>
  </si>
  <si>
    <t>山本　正徳</t>
    <rPh sb="0" eb="2">
      <t>ヤマモト</t>
    </rPh>
    <rPh sb="3" eb="5">
      <t>マサノリ</t>
    </rPh>
    <phoneticPr fontId="3"/>
  </si>
  <si>
    <t>齊藤　滋宜</t>
    <rPh sb="0" eb="2">
      <t>サイトウ</t>
    </rPh>
    <rPh sb="3" eb="4">
      <t>シゲル</t>
    </rPh>
    <rPh sb="4" eb="5">
      <t>ノブ</t>
    </rPh>
    <phoneticPr fontId="3"/>
  </si>
  <si>
    <t>島田　穣一</t>
    <rPh sb="0" eb="2">
      <t>シマダ</t>
    </rPh>
    <rPh sb="3" eb="4">
      <t>ミノル</t>
    </rPh>
    <rPh sb="4" eb="5">
      <t>イチ</t>
    </rPh>
    <phoneticPr fontId="3"/>
  </si>
  <si>
    <t>　　　　　</t>
    <phoneticPr fontId="3"/>
  </si>
  <si>
    <t>宮元　陸</t>
    <rPh sb="0" eb="2">
      <t>ミヤモト</t>
    </rPh>
    <rPh sb="3" eb="4">
      <t>リク</t>
    </rPh>
    <phoneticPr fontId="3"/>
  </si>
  <si>
    <t>京丹波町</t>
    <rPh sb="0" eb="4">
      <t>キョウタンバチョウ</t>
    </rPh>
    <phoneticPr fontId="3"/>
  </si>
  <si>
    <t>四万十町</t>
    <rPh sb="0" eb="4">
      <t>シマントチョウ</t>
    </rPh>
    <phoneticPr fontId="3"/>
  </si>
  <si>
    <t>藏原　隆治</t>
    <rPh sb="1" eb="2">
      <t>ハラ</t>
    </rPh>
    <rPh sb="3" eb="4">
      <t>タカシ</t>
    </rPh>
    <rPh sb="4" eb="5">
      <t>ジ</t>
    </rPh>
    <phoneticPr fontId="3"/>
  </si>
  <si>
    <t>朝山　毅</t>
    <rPh sb="0" eb="2">
      <t>アサヤマ</t>
    </rPh>
    <rPh sb="3" eb="4">
      <t>ツヨシ</t>
    </rPh>
    <phoneticPr fontId="3"/>
  </si>
  <si>
    <t>富谷市</t>
    <rPh sb="2" eb="3">
      <t>シ</t>
    </rPh>
    <phoneticPr fontId="3"/>
  </si>
  <si>
    <t>前田　善成</t>
    <rPh sb="0" eb="2">
      <t>マエダ</t>
    </rPh>
    <rPh sb="3" eb="4">
      <t>ゼン</t>
    </rPh>
    <rPh sb="4" eb="5">
      <t>シゲル</t>
    </rPh>
    <phoneticPr fontId="3"/>
  </si>
  <si>
    <t>石川　宣雄</t>
    <rPh sb="0" eb="2">
      <t>イシカワ</t>
    </rPh>
    <rPh sb="3" eb="4">
      <t>セン</t>
    </rPh>
    <rPh sb="4" eb="5">
      <t>オス</t>
    </rPh>
    <phoneticPr fontId="3"/>
  </si>
  <si>
    <t>庵逧　典章</t>
    <rPh sb="0" eb="1">
      <t>イオリ</t>
    </rPh>
    <rPh sb="1" eb="2">
      <t>ハザマ</t>
    </rPh>
    <rPh sb="3" eb="4">
      <t>テン</t>
    </rPh>
    <rPh sb="4" eb="5">
      <t>アキラ</t>
    </rPh>
    <phoneticPr fontId="3"/>
  </si>
  <si>
    <t>森中　利也</t>
    <rPh sb="0" eb="2">
      <t>モリナカ</t>
    </rPh>
    <rPh sb="3" eb="4">
      <t>リ</t>
    </rPh>
    <rPh sb="4" eb="5">
      <t>ヤ</t>
    </rPh>
    <phoneticPr fontId="3"/>
  </si>
  <si>
    <t>堀見　和道</t>
    <rPh sb="0" eb="1">
      <t>ホリ</t>
    </rPh>
    <rPh sb="1" eb="2">
      <t>ミ</t>
    </rPh>
    <rPh sb="3" eb="4">
      <t>ワ</t>
    </rPh>
    <rPh sb="4" eb="5">
      <t>ミチ</t>
    </rPh>
    <phoneticPr fontId="3"/>
  </si>
  <si>
    <t>桜田　葉子</t>
    <rPh sb="0" eb="2">
      <t>サクラダ</t>
    </rPh>
    <rPh sb="3" eb="5">
      <t>ヨウコ</t>
    </rPh>
    <phoneticPr fontId="3"/>
  </si>
  <si>
    <t>加藤　利江</t>
    <rPh sb="0" eb="2">
      <t>カトウ</t>
    </rPh>
    <rPh sb="3" eb="4">
      <t>リ</t>
    </rPh>
    <rPh sb="4" eb="5">
      <t>エ</t>
    </rPh>
    <phoneticPr fontId="3"/>
  </si>
  <si>
    <t>鶴ヶ島市</t>
    <rPh sb="0" eb="3">
      <t>ツルガシマ</t>
    </rPh>
    <rPh sb="3" eb="4">
      <t>シ</t>
    </rPh>
    <phoneticPr fontId="3"/>
  </si>
  <si>
    <t>鶴ヶ島市</t>
    <rPh sb="0" eb="4">
      <t>ツルガシマシ</t>
    </rPh>
    <phoneticPr fontId="3"/>
  </si>
  <si>
    <t>青ヶ島村</t>
    <rPh sb="0" eb="4">
      <t>アオガシマムラ</t>
    </rPh>
    <phoneticPr fontId="3"/>
  </si>
  <si>
    <t>青ヶ島村</t>
    <rPh sb="0" eb="4">
      <t>アオガシマムラ</t>
    </rPh>
    <phoneticPr fontId="3"/>
  </si>
  <si>
    <t>市古　博一</t>
    <rPh sb="0" eb="2">
      <t>イチフル</t>
    </rPh>
    <rPh sb="3" eb="4">
      <t>ハク</t>
    </rPh>
    <rPh sb="4" eb="5">
      <t>イチ</t>
    </rPh>
    <phoneticPr fontId="3"/>
  </si>
  <si>
    <t>林平　成人</t>
    <rPh sb="0" eb="2">
      <t>ハヤシヒラ</t>
    </rPh>
    <rPh sb="3" eb="4">
      <t>ナル</t>
    </rPh>
    <rPh sb="4" eb="5">
      <t>ヒト</t>
    </rPh>
    <phoneticPr fontId="3"/>
  </si>
  <si>
    <t>大阪維新の会公認</t>
    <rPh sb="0" eb="4">
      <t>オオサカイシン</t>
    </rPh>
    <rPh sb="5" eb="6">
      <t>カイ</t>
    </rPh>
    <rPh sb="6" eb="8">
      <t>コウニン</t>
    </rPh>
    <phoneticPr fontId="3"/>
  </si>
  <si>
    <t>藪本　吉秀</t>
    <rPh sb="0" eb="2">
      <t>ヤブモト</t>
    </rPh>
    <rPh sb="3" eb="4">
      <t>ヨシ</t>
    </rPh>
    <rPh sb="4" eb="5">
      <t>ヒデ</t>
    </rPh>
    <phoneticPr fontId="3"/>
  </si>
  <si>
    <t>栂野　行男</t>
    <rPh sb="0" eb="2">
      <t>トガノ</t>
    </rPh>
    <rPh sb="3" eb="4">
      <t>ユキ</t>
    </rPh>
    <rPh sb="4" eb="5">
      <t>オトコ</t>
    </rPh>
    <phoneticPr fontId="3"/>
  </si>
  <si>
    <t>弓場　良弘</t>
    <rPh sb="0" eb="1">
      <t>ユミ</t>
    </rPh>
    <rPh sb="1" eb="2">
      <t>バ</t>
    </rPh>
    <rPh sb="3" eb="4">
      <t>リョウ</t>
    </rPh>
    <rPh sb="4" eb="5">
      <t>ヒロ</t>
    </rPh>
    <phoneticPr fontId="3"/>
  </si>
  <si>
    <t>道信　俊昭</t>
    <rPh sb="0" eb="1">
      <t>ミチ</t>
    </rPh>
    <rPh sb="1" eb="2">
      <t>シン</t>
    </rPh>
    <rPh sb="3" eb="4">
      <t>シュン</t>
    </rPh>
    <rPh sb="4" eb="5">
      <t>アキ</t>
    </rPh>
    <phoneticPr fontId="3"/>
  </si>
  <si>
    <t>實藤　輝夫</t>
    <rPh sb="0" eb="1">
      <t>ミノル</t>
    </rPh>
    <rPh sb="1" eb="2">
      <t>フジ</t>
    </rPh>
    <rPh sb="3" eb="4">
      <t>テル</t>
    </rPh>
    <rPh sb="4" eb="5">
      <t>オット</t>
    </rPh>
    <phoneticPr fontId="3"/>
  </si>
  <si>
    <t>沖縄市</t>
    <rPh sb="0" eb="3">
      <t>オキナワシ</t>
    </rPh>
    <phoneticPr fontId="3"/>
  </si>
  <si>
    <t>剣淵町</t>
    <rPh sb="0" eb="3">
      <t>ケンブチチョウ</t>
    </rPh>
    <phoneticPr fontId="3"/>
  </si>
  <si>
    <t>一戸町</t>
    <rPh sb="0" eb="3">
      <t>イチノヘマチ</t>
    </rPh>
    <phoneticPr fontId="3"/>
  </si>
  <si>
    <t>米原市</t>
    <rPh sb="0" eb="3">
      <t>マイバラシ</t>
    </rPh>
    <phoneticPr fontId="3"/>
  </si>
  <si>
    <t>五ヶ瀬町</t>
    <rPh sb="0" eb="3">
      <t>ゴカセ</t>
    </rPh>
    <phoneticPr fontId="3"/>
  </si>
  <si>
    <t>五ヶ瀬町</t>
    <rPh sb="0" eb="3">
      <t>ゴカセ</t>
    </rPh>
    <rPh sb="3" eb="4">
      <t>マチ</t>
    </rPh>
    <phoneticPr fontId="3"/>
  </si>
  <si>
    <t>七条　明</t>
    <rPh sb="0" eb="1">
      <t>ナナ</t>
    </rPh>
    <rPh sb="1" eb="2">
      <t>ジョウ</t>
    </rPh>
    <rPh sb="3" eb="4">
      <t>アキ</t>
    </rPh>
    <phoneticPr fontId="3"/>
  </si>
  <si>
    <t>社大</t>
    <rPh sb="0" eb="1">
      <t>シャ</t>
    </rPh>
    <rPh sb="1" eb="2">
      <t>ダイ</t>
    </rPh>
    <phoneticPr fontId="3"/>
  </si>
  <si>
    <t>福島県</t>
    <phoneticPr fontId="3"/>
  </si>
  <si>
    <t>072133</t>
    <phoneticPr fontId="3"/>
  </si>
  <si>
    <t>郡　和子</t>
    <rPh sb="0" eb="1">
      <t>グン</t>
    </rPh>
    <rPh sb="2" eb="4">
      <t>カズコ</t>
    </rPh>
    <phoneticPr fontId="3"/>
  </si>
  <si>
    <t>大阪維新の会推薦</t>
    <rPh sb="0" eb="2">
      <t>オオサカ</t>
    </rPh>
    <rPh sb="2" eb="4">
      <t>イシン</t>
    </rPh>
    <rPh sb="5" eb="6">
      <t>カイ</t>
    </rPh>
    <rPh sb="6" eb="8">
      <t>スイセン</t>
    </rPh>
    <phoneticPr fontId="3"/>
  </si>
  <si>
    <t>自由党推薦、希望の党推薦</t>
    <rPh sb="0" eb="5">
      <t>ジユウトウスイセン</t>
    </rPh>
    <rPh sb="6" eb="8">
      <t>キボウ</t>
    </rPh>
    <rPh sb="9" eb="10">
      <t>トウ</t>
    </rPh>
    <rPh sb="10" eb="12">
      <t>スイセン</t>
    </rPh>
    <phoneticPr fontId="3"/>
  </si>
  <si>
    <t>立候補者名</t>
    <rPh sb="0" eb="3">
      <t>リッコウホ</t>
    </rPh>
    <rPh sb="3" eb="4">
      <t>シャ</t>
    </rPh>
    <rPh sb="4" eb="5">
      <t>メイ</t>
    </rPh>
    <phoneticPr fontId="3"/>
  </si>
  <si>
    <t>当選回数</t>
    <rPh sb="0" eb="2">
      <t>トウセン</t>
    </rPh>
    <rPh sb="2" eb="4">
      <t>カイスウ</t>
    </rPh>
    <phoneticPr fontId="3"/>
  </si>
  <si>
    <t>長野県</t>
    <phoneticPr fontId="3"/>
  </si>
  <si>
    <t>和歌山県</t>
    <phoneticPr fontId="3"/>
  </si>
  <si>
    <t>島根県</t>
    <phoneticPr fontId="3"/>
  </si>
  <si>
    <t>徳島県</t>
    <phoneticPr fontId="3"/>
  </si>
  <si>
    <t>熊本県</t>
    <phoneticPr fontId="3"/>
  </si>
  <si>
    <t>宮崎県</t>
    <phoneticPr fontId="3"/>
  </si>
  <si>
    <t>鹿児島県</t>
    <phoneticPr fontId="3"/>
  </si>
  <si>
    <t>広島県</t>
    <phoneticPr fontId="3"/>
  </si>
  <si>
    <t>浅口市</t>
    <rPh sb="0" eb="3">
      <t>アサグチシ</t>
    </rPh>
    <phoneticPr fontId="3"/>
  </si>
  <si>
    <t>2018年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</si>
</sst>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;@"/>
  </numFmts>
  <fonts count="1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name val="明朝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name val="明朝"/>
      <family val="1"/>
      <charset val="128"/>
    </font>
    <font>
      <sz val="10"/>
      <color rgb="FFFF0000"/>
      <name val="明朝"/>
      <family val="1"/>
      <charset val="128"/>
    </font>
    <font>
      <sz val="11"/>
      <name val="ＭＳ Ｐ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rgb="FF333333"/>
      <name val="ＭＳ 明朝"/>
      <family val="1"/>
      <charset val="128"/>
    </font>
    <font>
      <sz val="10"/>
      <color theme="1"/>
      <name val="明朝"/>
      <family val="1"/>
      <charset val="128"/>
    </font>
    <font>
      <sz val="1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theme="1"/>
      <name val="明朝"/>
      <family val="1"/>
      <charset val="128"/>
    </font>
    <font>
      <sz val="10"/>
      <color rgb="FF333333"/>
      <name val="明朝"/>
      <family val="1"/>
      <charset val="128"/>
    </font>
    <font>
      <sz val="11"/>
      <color rgb="FF33333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0"/>
    <xf numFmtId="38" fontId="1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2" fillId="0" borderId="0" xfId="0" applyFont="1" applyAlignment="1">
      <alignment shrinkToFit="1"/>
    </xf>
    <xf numFmtId="0" fontId="0" fillId="0" borderId="0" xfId="0" applyAlignment="1">
      <alignment shrinkToFit="1"/>
    </xf>
    <xf numFmtId="49" fontId="0" fillId="0" borderId="0" xfId="0" applyNumberFormat="1" applyAlignment="1"/>
    <xf numFmtId="10" fontId="2" fillId="0" borderId="0" xfId="1" applyNumberFormat="1" applyFont="1" applyAlignment="1">
      <alignment shrinkToFit="1"/>
    </xf>
    <xf numFmtId="0" fontId="0" fillId="0" borderId="0" xfId="0" applyAlignment="1">
      <alignment horizontal="center"/>
    </xf>
    <xf numFmtId="0" fontId="0" fillId="0" borderId="0" xfId="0" applyAlignment="1"/>
    <xf numFmtId="10" fontId="0" fillId="0" borderId="0" xfId="1" applyNumberFormat="1" applyFont="1" applyAlignment="1"/>
    <xf numFmtId="10" fontId="2" fillId="0" borderId="0" xfId="1" applyNumberFormat="1" applyFont="1" applyAlignme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shrinkToFit="1"/>
    </xf>
    <xf numFmtId="38" fontId="2" fillId="0" borderId="0" xfId="3" applyFont="1" applyAlignment="1">
      <alignment shrinkToFit="1"/>
    </xf>
    <xf numFmtId="38" fontId="2" fillId="0" borderId="0" xfId="3" applyFont="1" applyFill="1" applyAlignment="1">
      <alignment shrinkToFit="1"/>
    </xf>
    <xf numFmtId="38" fontId="0" fillId="0" borderId="0" xfId="3" applyFont="1" applyAlignment="1">
      <alignment shrinkToFit="1"/>
    </xf>
    <xf numFmtId="38" fontId="2" fillId="0" borderId="0" xfId="3" applyFont="1" applyAlignment="1"/>
    <xf numFmtId="38" fontId="2" fillId="0" borderId="0" xfId="3" applyFont="1" applyFill="1" applyAlignment="1"/>
    <xf numFmtId="38" fontId="0" fillId="0" borderId="0" xfId="3" applyFont="1" applyAlignment="1"/>
    <xf numFmtId="0" fontId="0" fillId="0" borderId="0" xfId="0" applyAlignment="1">
      <alignment horizontal="center" vertical="center" shrinkToFit="1"/>
    </xf>
    <xf numFmtId="38" fontId="0" fillId="0" borderId="0" xfId="3" applyFont="1" applyAlignment="1">
      <alignment horizontal="center" vertical="center" shrinkToFit="1"/>
    </xf>
    <xf numFmtId="0" fontId="9" fillId="0" borderId="0" xfId="0" applyFont="1" applyAlignment="1">
      <alignment horizontal="right"/>
    </xf>
    <xf numFmtId="176" fontId="2" fillId="0" borderId="0" xfId="0" applyNumberFormat="1" applyFont="1" applyAlignment="1">
      <alignment shrinkToFit="1"/>
    </xf>
    <xf numFmtId="0" fontId="2" fillId="0" borderId="0" xfId="0" applyFont="1" applyAlignment="1">
      <alignment horizontal="center" shrinkToFit="1"/>
    </xf>
    <xf numFmtId="0" fontId="0" fillId="0" borderId="0" xfId="0" applyAlignment="1">
      <alignment horizontal="center" shrinkToFit="1"/>
    </xf>
    <xf numFmtId="56" fontId="2" fillId="0" borderId="0" xfId="0" applyNumberFormat="1" applyFont="1" applyAlignment="1">
      <alignment shrinkToFit="1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center" vertical="center" shrinkToFit="1"/>
    </xf>
    <xf numFmtId="38" fontId="0" fillId="0" borderId="0" xfId="3" applyFont="1" applyAlignment="1">
      <alignment horizontal="center" shrinkToFit="1"/>
    </xf>
    <xf numFmtId="0" fontId="11" fillId="0" borderId="0" xfId="0" applyFont="1" applyAlignment="1">
      <alignment shrinkToFit="1"/>
    </xf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shrinkToFit="1"/>
    </xf>
    <xf numFmtId="0" fontId="12" fillId="0" borderId="0" xfId="0" applyFont="1" applyAlignment="1">
      <alignment shrinkToFit="1"/>
    </xf>
    <xf numFmtId="0" fontId="10" fillId="0" borderId="0" xfId="0" applyFont="1" applyAlignment="1">
      <alignment shrinkToFit="1"/>
    </xf>
    <xf numFmtId="56" fontId="10" fillId="0" borderId="0" xfId="0" applyNumberFormat="1" applyFont="1" applyAlignment="1">
      <alignment shrinkToFit="1"/>
    </xf>
    <xf numFmtId="0" fontId="10" fillId="0" borderId="0" xfId="0" applyFont="1" applyAlignment="1">
      <alignment horizontal="center"/>
    </xf>
    <xf numFmtId="0" fontId="10" fillId="0" borderId="0" xfId="0" applyFont="1">
      <alignment vertical="center"/>
    </xf>
    <xf numFmtId="38" fontId="10" fillId="0" borderId="0" xfId="3" applyFont="1" applyAlignment="1">
      <alignment shrinkToFit="1"/>
    </xf>
    <xf numFmtId="0" fontId="10" fillId="0" borderId="0" xfId="0" applyFont="1" applyAlignment="1">
      <alignment horizontal="center" vertical="center" shrinkToFit="1"/>
    </xf>
    <xf numFmtId="38" fontId="10" fillId="0" borderId="0" xfId="3" applyFont="1" applyAlignment="1"/>
    <xf numFmtId="0" fontId="10" fillId="0" borderId="0" xfId="0" applyFont="1" applyAlignment="1"/>
    <xf numFmtId="0" fontId="8" fillId="0" borderId="0" xfId="0" applyFont="1" applyAlignment="1">
      <alignment shrinkToFit="1"/>
    </xf>
    <xf numFmtId="0" fontId="14" fillId="0" borderId="0" xfId="0" applyFont="1">
      <alignment vertical="center"/>
    </xf>
    <xf numFmtId="38" fontId="14" fillId="0" borderId="0" xfId="3" applyFont="1">
      <alignment vertical="center"/>
    </xf>
    <xf numFmtId="0" fontId="15" fillId="0" borderId="0" xfId="0" applyFont="1" applyAlignment="1">
      <alignment horizontal="right"/>
    </xf>
    <xf numFmtId="0" fontId="14" fillId="0" borderId="0" xfId="0" applyFont="1" applyAlignment="1">
      <alignment shrinkToFit="1"/>
    </xf>
    <xf numFmtId="176" fontId="14" fillId="0" borderId="0" xfId="0" applyNumberFormat="1" applyFont="1" applyAlignment="1">
      <alignment shrinkToFit="1"/>
    </xf>
    <xf numFmtId="38" fontId="14" fillId="0" borderId="0" xfId="3" applyFont="1" applyAlignment="1">
      <alignment shrinkToFit="1"/>
    </xf>
    <xf numFmtId="0" fontId="14" fillId="0" borderId="0" xfId="0" applyFont="1" applyAlignment="1">
      <alignment horizontal="left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vertical="top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1" fillId="3" borderId="0" xfId="0" applyFont="1" applyFill="1" applyAlignment="1">
      <alignment shrinkToFit="1"/>
    </xf>
    <xf numFmtId="0" fontId="13" fillId="3" borderId="0" xfId="0" applyFont="1" applyFill="1">
      <alignment vertical="center"/>
    </xf>
    <xf numFmtId="38" fontId="13" fillId="3" borderId="0" xfId="3" applyFont="1" applyFill="1">
      <alignment vertical="center"/>
    </xf>
    <xf numFmtId="0" fontId="12" fillId="3" borderId="0" xfId="0" applyFont="1" applyFill="1" applyAlignment="1">
      <alignment horizontal="center" vertical="center" shrinkToFit="1"/>
    </xf>
    <xf numFmtId="38" fontId="12" fillId="3" borderId="0" xfId="3" applyFont="1" applyFill="1" applyAlignment="1">
      <alignment horizontal="center" vertical="center" shrinkToFit="1"/>
    </xf>
    <xf numFmtId="10" fontId="2" fillId="3" borderId="0" xfId="1" applyNumberFormat="1" applyFont="1" applyFill="1" applyAlignment="1">
      <alignment shrinkToFit="1"/>
    </xf>
    <xf numFmtId="0" fontId="14" fillId="3" borderId="0" xfId="0" applyFont="1" applyFill="1">
      <alignment vertical="center"/>
    </xf>
    <xf numFmtId="38" fontId="14" fillId="3" borderId="0" xfId="3" applyFont="1" applyFill="1">
      <alignment vertical="center"/>
    </xf>
    <xf numFmtId="0" fontId="12" fillId="3" borderId="0" xfId="0" applyFont="1" applyFill="1">
      <alignment vertical="center"/>
    </xf>
    <xf numFmtId="49" fontId="0" fillId="0" borderId="0" xfId="0" applyNumberFormat="1" applyAlignment="1">
      <alignment horizontal="left" vertical="center"/>
    </xf>
    <xf numFmtId="49" fontId="16" fillId="4" borderId="1" xfId="0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176" fontId="11" fillId="0" borderId="0" xfId="0" applyNumberFormat="1" applyFont="1" applyAlignment="1">
      <alignment shrinkToFit="1"/>
    </xf>
    <xf numFmtId="38" fontId="11" fillId="0" borderId="0" xfId="3" applyFont="1" applyFill="1" applyAlignment="1">
      <alignment shrinkToFit="1"/>
    </xf>
    <xf numFmtId="38" fontId="12" fillId="0" borderId="0" xfId="3" applyFont="1" applyFill="1">
      <alignment vertical="center"/>
    </xf>
    <xf numFmtId="0" fontId="12" fillId="0" borderId="0" xfId="0" applyFont="1" applyAlignment="1">
      <alignment horizontal="left" vertical="center"/>
    </xf>
    <xf numFmtId="38" fontId="12" fillId="0" borderId="0" xfId="3" applyFont="1" applyFill="1" applyAlignment="1">
      <alignment horizontal="center" vertical="center" shrinkToFit="1"/>
    </xf>
    <xf numFmtId="10" fontId="2" fillId="0" borderId="0" xfId="1" applyNumberFormat="1" applyFont="1" applyFill="1" applyAlignment="1">
      <alignment shrinkToFit="1"/>
    </xf>
    <xf numFmtId="38" fontId="14" fillId="0" borderId="0" xfId="3" applyFont="1" applyFill="1">
      <alignment vertical="center"/>
    </xf>
    <xf numFmtId="38" fontId="2" fillId="0" borderId="0" xfId="1" applyNumberFormat="1" applyFont="1" applyFill="1" applyAlignment="1">
      <alignment shrinkToFit="1"/>
    </xf>
    <xf numFmtId="38" fontId="14" fillId="0" borderId="0" xfId="3" applyFont="1" applyFill="1" applyAlignment="1">
      <alignment shrinkToFit="1"/>
    </xf>
    <xf numFmtId="0" fontId="12" fillId="0" borderId="0" xfId="0" applyFont="1" applyAlignment="1">
      <alignment horizontal="center" vertical="center"/>
    </xf>
    <xf numFmtId="49" fontId="2" fillId="0" borderId="0" xfId="3" applyNumberFormat="1" applyFont="1" applyFill="1" applyAlignment="1">
      <alignment horizontal="left" shrinkToFit="1"/>
    </xf>
    <xf numFmtId="0" fontId="2" fillId="0" borderId="0" xfId="0" applyFont="1" applyAlignment="1">
      <alignment horizontal="left" shrinkToFit="1"/>
    </xf>
    <xf numFmtId="0" fontId="11" fillId="0" borderId="0" xfId="0" applyFont="1" applyFill="1" applyAlignment="1">
      <alignment shrinkToFit="1"/>
    </xf>
    <xf numFmtId="0" fontId="15" fillId="0" borderId="0" xfId="0" applyFont="1" applyFill="1" applyAlignment="1">
      <alignment horizontal="right"/>
    </xf>
    <xf numFmtId="176" fontId="2" fillId="0" borderId="0" xfId="0" applyNumberFormat="1" applyFont="1" applyFill="1" applyAlignment="1">
      <alignment shrinkToFit="1"/>
    </xf>
    <xf numFmtId="0" fontId="0" fillId="0" borderId="0" xfId="0" applyFill="1" applyAlignment="1">
      <alignment horizontal="center" vertical="center"/>
    </xf>
    <xf numFmtId="0" fontId="14" fillId="0" borderId="0" xfId="0" applyFont="1" applyFill="1">
      <alignment vertical="center"/>
    </xf>
  </cellXfs>
  <cellStyles count="4">
    <cellStyle name="パーセント" xfId="1" builtinId="5"/>
    <cellStyle name="桁区切り" xfId="3" builtinId="6"/>
    <cellStyle name="標準" xfId="0" builtinId="0"/>
    <cellStyle name="標準 2" xfId="2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106"/>
  <sheetViews>
    <sheetView topLeftCell="B1" zoomScaleNormal="100" workbookViewId="0">
      <pane ySplit="1" topLeftCell="A2" activePane="bottomLeft" state="frozen"/>
      <selection pane="bottomLeft" activeCell="B1" sqref="B1"/>
    </sheetView>
  </sheetViews>
  <sheetFormatPr defaultRowHeight="18.75"/>
  <cols>
    <col min="1" max="1" width="0" hidden="1" customWidth="1"/>
    <col min="3" max="3" width="8.125" style="53" bestFit="1" customWidth="1"/>
    <col min="4" max="4" width="10.375" style="32" hidden="1" customWidth="1"/>
    <col min="5" max="5" width="10.375" style="32" customWidth="1"/>
    <col min="6" max="6" width="6.75" style="2" customWidth="1"/>
    <col min="7" max="7" width="8.25" style="33" customWidth="1"/>
    <col min="8" max="10" width="10.375" style="15" customWidth="1"/>
    <col min="11" max="11" width="10.375" style="2" customWidth="1"/>
    <col min="12" max="13" width="10.375" style="15" customWidth="1"/>
    <col min="14" max="14" width="7.125" style="19" customWidth="1"/>
    <col min="15" max="15" width="11.375" style="6" customWidth="1"/>
    <col min="16" max="16" width="11.375" style="18" customWidth="1"/>
    <col min="17" max="17" width="11.375" style="7" customWidth="1"/>
    <col min="18" max="18" width="7" style="5" customWidth="1"/>
    <col min="19" max="26" width="3.625" style="5" customWidth="1"/>
    <col min="27" max="27" width="14.875" style="2" bestFit="1" customWidth="1"/>
    <col min="28" max="28" width="15" style="2" customWidth="1"/>
    <col min="29" max="30" width="3.625" style="5" customWidth="1"/>
  </cols>
  <sheetData>
    <row r="1" spans="1:31">
      <c r="A1" t="s">
        <v>6023</v>
      </c>
      <c r="B1" t="s">
        <v>6024</v>
      </c>
      <c r="C1" s="19" t="s">
        <v>29</v>
      </c>
      <c r="D1" s="30" t="s">
        <v>6032</v>
      </c>
      <c r="E1" s="30" t="s">
        <v>1</v>
      </c>
      <c r="F1" t="s">
        <v>2</v>
      </c>
      <c r="G1" t="s">
        <v>2</v>
      </c>
      <c r="H1" s="20" t="s">
        <v>3</v>
      </c>
      <c r="I1" s="20" t="s">
        <v>4</v>
      </c>
      <c r="J1" s="20" t="s">
        <v>5</v>
      </c>
      <c r="K1" s="19" t="s">
        <v>6</v>
      </c>
      <c r="L1" s="20" t="s">
        <v>7</v>
      </c>
      <c r="M1" s="20" t="s">
        <v>8</v>
      </c>
      <c r="N1" s="19" t="s">
        <v>9</v>
      </c>
      <c r="O1" s="19" t="s">
        <v>6092</v>
      </c>
      <c r="P1" s="28" t="s">
        <v>23</v>
      </c>
      <c r="Q1" s="24" t="s">
        <v>24</v>
      </c>
      <c r="R1" s="19" t="s">
        <v>28</v>
      </c>
      <c r="S1" s="19" t="s">
        <v>6093</v>
      </c>
      <c r="T1" s="19" t="s">
        <v>35</v>
      </c>
      <c r="U1" s="19" t="s">
        <v>36</v>
      </c>
      <c r="V1" s="19" t="s">
        <v>6027</v>
      </c>
      <c r="W1" s="19" t="s">
        <v>37</v>
      </c>
      <c r="X1" s="19" t="s">
        <v>38</v>
      </c>
      <c r="Y1" s="19" t="s">
        <v>6028</v>
      </c>
      <c r="Z1" s="19" t="s">
        <v>6029</v>
      </c>
      <c r="AA1" s="19" t="s">
        <v>6033</v>
      </c>
      <c r="AB1" s="19" t="s">
        <v>6034</v>
      </c>
      <c r="AC1" s="19"/>
      <c r="AD1" s="19"/>
      <c r="AE1" s="19" t="s">
        <v>6030</v>
      </c>
    </row>
    <row r="2" spans="1:31">
      <c r="A2" t="str">
        <f>IF(E2&lt;&gt;"",IF(OR(RIGHT(E2,1)="市",RIGHT(E2,1)="区"),"市区","町村"),"")</f>
        <v>市区</v>
      </c>
      <c r="B2" s="51" t="str">
        <f>IF(E2&lt;&gt;"",VLOOKUP(C2,市町村コード!$B:$D,3,FALSE),"")</f>
        <v>北海道</v>
      </c>
      <c r="C2" s="51" t="str">
        <f>IF(E2&lt;&gt;"",VLOOKUP(E2,市町村コード!$A$1:$B$3597,2,FALSE),"")</f>
        <v>012076</v>
      </c>
      <c r="D2" s="29" t="str">
        <f>IF(C2&lt;&gt;"",LEFT(C2,5),"")</f>
        <v>01207</v>
      </c>
      <c r="E2" s="29" t="s">
        <v>4193</v>
      </c>
      <c r="F2" s="21" t="str">
        <f>IF(MONTH(G2)&gt;=5, YEAR(G2)-1, YEAR(G2))&amp;"年"</f>
        <v>2018年</v>
      </c>
      <c r="G2" s="22">
        <v>43205</v>
      </c>
      <c r="H2" s="13">
        <v>139004</v>
      </c>
      <c r="I2" s="13">
        <v>62323</v>
      </c>
      <c r="J2" s="13">
        <v>142624</v>
      </c>
      <c r="K2" s="4">
        <f t="shared" ref="K2:K67" si="0">IF(AND(H2&lt;&gt;"",I2&lt;&gt;""),I2/H2,"")</f>
        <v>0.44835400420131793</v>
      </c>
      <c r="L2" s="13">
        <v>61396</v>
      </c>
      <c r="M2" s="13">
        <v>922</v>
      </c>
      <c r="N2" s="27"/>
      <c r="O2" s="9" t="s">
        <v>4194</v>
      </c>
      <c r="P2" s="16">
        <v>33756</v>
      </c>
      <c r="Q2" s="8">
        <f>IF(AND(P2&lt;&gt;""),P2/INDEX(L$2:L2,MATCH(MAX(L$2:L2)+1,L$2:L2,1)),"")</f>
        <v>0.54980780506873417</v>
      </c>
      <c r="R2" s="10" t="s">
        <v>27</v>
      </c>
      <c r="S2" s="10">
        <v>3</v>
      </c>
      <c r="T2" s="10"/>
      <c r="U2" s="10"/>
      <c r="V2" s="10"/>
      <c r="W2" s="10"/>
      <c r="X2" s="10"/>
      <c r="Y2" s="10"/>
      <c r="Z2" s="10"/>
      <c r="AA2" s="1"/>
      <c r="AB2" s="1"/>
      <c r="AC2" s="10"/>
      <c r="AD2" s="10"/>
      <c r="AE2" t="str">
        <f>IF(AND(T2="",U2="",V2="",AC2="",AD2="",W2="",X2="",Y2="",Z2="",AB2=""),"無",IF(T2&lt;&gt;"",$T$1,"") &amp; IF(U2&lt;&gt;"",$U$1,"") &amp; IF(V2&lt;&gt;"",$V$1,"") &amp; IF(AC2&lt;&gt;"",$AC$1,"") &amp; IF(AD2&lt;&gt;"",$AD$1,"") &amp; IF(W2&lt;&gt;"",$W$1,"") &amp; IF(X2&lt;&gt;"",$X$1,"") &amp; IF(Y2&lt;&gt;"",$Y$1,"") &amp; IF(Z2&lt;&gt;"",$Z$1,""))</f>
        <v>無</v>
      </c>
    </row>
    <row r="3" spans="1:31">
      <c r="A3" t="str">
        <f t="shared" ref="A3:A66" si="1">IF(E3&lt;&gt;"",IF(OR(RIGHT(E3,1)="市",RIGHT(E3,1)="区"),"市区","町村"),"")</f>
        <v/>
      </c>
      <c r="B3" s="51" t="str">
        <f>IF(E3&lt;&gt;"",VLOOKUP(C3,市町村コード!$B:$D,3,FALSE),"")</f>
        <v/>
      </c>
      <c r="C3" s="51" t="str">
        <f>IF(E3&lt;&gt;"",VLOOKUP(E3,市町村コード!$A$1:$B$3597,2,FALSE),"")</f>
        <v/>
      </c>
      <c r="D3" s="29" t="str">
        <f t="shared" ref="D3:D66" si="2">IF(C3&lt;&gt;"",LEFT(C3,5),"")</f>
        <v/>
      </c>
      <c r="E3" s="29"/>
      <c r="F3" s="21"/>
      <c r="G3" s="22"/>
      <c r="H3" s="13"/>
      <c r="I3" s="13"/>
      <c r="J3" s="13"/>
      <c r="K3" s="4" t="str">
        <f t="shared" si="0"/>
        <v/>
      </c>
      <c r="L3" s="13"/>
      <c r="M3" s="13"/>
      <c r="N3" s="27"/>
      <c r="O3" s="9" t="s">
        <v>4195</v>
      </c>
      <c r="P3" s="16">
        <v>27640</v>
      </c>
      <c r="Q3" s="8">
        <f>IF(AND(P3&lt;&gt;""),P3/INDEX(L$2:L3,MATCH(MAX(L$2:L3)+1,L$2:L3,1)),"")</f>
        <v>0.45019219493126589</v>
      </c>
      <c r="R3" s="10" t="s">
        <v>27</v>
      </c>
      <c r="S3" s="10"/>
      <c r="T3" s="10"/>
      <c r="U3" s="10"/>
      <c r="V3" s="10"/>
      <c r="W3" s="10"/>
      <c r="X3" s="10"/>
      <c r="Y3" s="10"/>
      <c r="Z3" s="10"/>
      <c r="AA3" s="1"/>
      <c r="AB3" s="1"/>
      <c r="AC3" s="10"/>
      <c r="AD3" s="10"/>
      <c r="AE3" t="str">
        <f t="shared" ref="AE3:AE66" si="3">IF(AND(T3="",U3="",V3="",AC3="",AD3="",W3="",X3="",Y3="",Z3="",AB3=""),"無",IF(T3&lt;&gt;"",$T$1,"") &amp; IF(U3&lt;&gt;"",$U$1,"") &amp; IF(V3&lt;&gt;"",$V$1,"") &amp; IF(AC3&lt;&gt;"",$AC$1,"") &amp; IF(AD3&lt;&gt;"",$AD$1,"") &amp; IF(W3&lt;&gt;"",$W$1,"") &amp; IF(X3&lt;&gt;"",$X$1,"") &amp; IF(Y3&lt;&gt;"",$Y$1,"") &amp; IF(Z3&lt;&gt;"",$Z$1,""))</f>
        <v>無</v>
      </c>
    </row>
    <row r="4" spans="1:31">
      <c r="A4" t="str">
        <f t="shared" si="1"/>
        <v>市区</v>
      </c>
      <c r="B4" s="51" t="str">
        <f>IF(E4&lt;&gt;"",VLOOKUP(C4,市町村コード!$B:$D,3,FALSE),"")</f>
        <v>北海道</v>
      </c>
      <c r="C4" s="51" t="str">
        <f>IF(E4&lt;&gt;"",VLOOKUP(E4,市町村コード!$A$1:$B$3597,2,FALSE),"")</f>
        <v>012122</v>
      </c>
      <c r="D4" s="29" t="str">
        <f t="shared" si="2"/>
        <v>01212</v>
      </c>
      <c r="E4" s="29" t="s">
        <v>4196</v>
      </c>
      <c r="F4" s="21" t="str">
        <f>IF(MONTH(G4)&gt;=5, YEAR(G4)-1, YEAR(G4))&amp;"年"</f>
        <v>2018年</v>
      </c>
      <c r="G4" s="22">
        <v>43156</v>
      </c>
      <c r="H4" s="13">
        <v>18886</v>
      </c>
      <c r="I4" s="13">
        <v>12781</v>
      </c>
      <c r="J4" s="13">
        <v>19009</v>
      </c>
      <c r="K4" s="4">
        <f t="shared" si="0"/>
        <v>0.67674467859790322</v>
      </c>
      <c r="L4" s="13">
        <v>12688</v>
      </c>
      <c r="M4" s="13">
        <v>92</v>
      </c>
      <c r="N4" s="27"/>
      <c r="O4" s="9" t="s">
        <v>4197</v>
      </c>
      <c r="P4" s="16">
        <v>6784</v>
      </c>
      <c r="Q4" s="8">
        <f>IF(AND(P4&lt;&gt;""),P4/INDEX(L$2:L4,MATCH(MAX(L$2:L4)+1,L$2:L4,1)),"")</f>
        <v>0.53467843631778056</v>
      </c>
      <c r="R4" s="10" t="s">
        <v>27</v>
      </c>
      <c r="S4" s="10">
        <v>1</v>
      </c>
      <c r="T4" s="10"/>
      <c r="U4" s="10"/>
      <c r="V4" s="10"/>
      <c r="W4" s="10"/>
      <c r="X4" s="10"/>
      <c r="Y4" s="10"/>
      <c r="Z4" s="10"/>
      <c r="AA4" s="1"/>
      <c r="AB4" s="1"/>
      <c r="AC4" s="10"/>
      <c r="AD4" s="10"/>
      <c r="AE4" t="str">
        <f t="shared" si="3"/>
        <v>無</v>
      </c>
    </row>
    <row r="5" spans="1:31">
      <c r="A5" t="str">
        <f t="shared" si="1"/>
        <v/>
      </c>
      <c r="B5" s="51" t="str">
        <f>IF(E5&lt;&gt;"",VLOOKUP(C5,市町村コード!$B:$D,3,FALSE),"")</f>
        <v/>
      </c>
      <c r="C5" s="51" t="str">
        <f>IF(E5&lt;&gt;"",VLOOKUP(E5,市町村コード!$A$1:$B$3597,2,FALSE),"")</f>
        <v/>
      </c>
      <c r="D5" s="29" t="str">
        <f t="shared" si="2"/>
        <v/>
      </c>
      <c r="E5" s="29"/>
      <c r="F5" s="21"/>
      <c r="G5" s="22"/>
      <c r="H5" s="13"/>
      <c r="I5" s="13"/>
      <c r="J5" s="13"/>
      <c r="K5" s="4" t="str">
        <f t="shared" si="0"/>
        <v/>
      </c>
      <c r="L5" s="13"/>
      <c r="M5" s="13"/>
      <c r="N5" s="27"/>
      <c r="O5" s="9" t="s">
        <v>4198</v>
      </c>
      <c r="P5" s="16">
        <v>5904</v>
      </c>
      <c r="Q5" s="8">
        <f>IF(AND(P5&lt;&gt;""),P5/INDEX(L$2:L5,MATCH(MAX(L$2:L5)+1,L$2:L5,1)),"")</f>
        <v>0.46532156368221944</v>
      </c>
      <c r="R5" s="10" t="s">
        <v>27</v>
      </c>
      <c r="S5" s="10"/>
      <c r="T5" s="10"/>
      <c r="U5" s="10"/>
      <c r="V5" s="10"/>
      <c r="W5" s="10"/>
      <c r="X5" s="10"/>
      <c r="Y5" s="10"/>
      <c r="Z5" s="10"/>
      <c r="AA5" s="1"/>
      <c r="AB5" s="1"/>
      <c r="AC5" s="10"/>
      <c r="AD5" s="10"/>
      <c r="AE5" t="str">
        <f t="shared" si="3"/>
        <v>無</v>
      </c>
    </row>
    <row r="6" spans="1:31">
      <c r="A6" t="str">
        <f t="shared" si="1"/>
        <v>市区</v>
      </c>
      <c r="B6" s="51" t="str">
        <f>IF(E6&lt;&gt;"",VLOOKUP(C6,市町村コード!$B:$D,3,FALSE),"")</f>
        <v>北海道</v>
      </c>
      <c r="C6" s="51" t="str">
        <f>IF(E6&lt;&gt;"",VLOOKUP(E6,市町村コード!$A$1:$B$3597,2,FALSE),"")</f>
        <v>012190</v>
      </c>
      <c r="D6" s="29" t="str">
        <f t="shared" si="2"/>
        <v>01219</v>
      </c>
      <c r="E6" s="29" t="s">
        <v>4199</v>
      </c>
      <c r="F6" s="21" t="str">
        <f t="shared" ref="F6:F69" si="4">IF(MONTH(G6)&gt;=5, YEAR(G6)-1, YEAR(G6))&amp;"年"</f>
        <v>2017年</v>
      </c>
      <c r="G6" s="22">
        <v>43269</v>
      </c>
      <c r="H6" s="13"/>
      <c r="I6" s="13"/>
      <c r="J6" s="13">
        <v>19730</v>
      </c>
      <c r="K6" s="4"/>
      <c r="L6" s="13"/>
      <c r="M6" s="13"/>
      <c r="N6" s="27" t="s">
        <v>4200</v>
      </c>
      <c r="O6" s="9" t="s">
        <v>4201</v>
      </c>
      <c r="P6" s="16"/>
      <c r="Q6" s="8" t="str">
        <f>IF(AND(P6&lt;&gt;""),P6/INDEX(L$2:L6,MATCH(MAX(L$2:L6)+1,L$2:L6,1)),"")</f>
        <v/>
      </c>
      <c r="R6" s="10" t="s">
        <v>27</v>
      </c>
      <c r="S6" s="10">
        <v>4</v>
      </c>
      <c r="T6" s="10"/>
      <c r="U6" s="10"/>
      <c r="V6" s="10"/>
      <c r="W6" s="10"/>
      <c r="X6" s="10"/>
      <c r="Y6" s="10"/>
      <c r="Z6" s="10"/>
      <c r="AA6" s="1"/>
      <c r="AB6" s="1"/>
      <c r="AC6" s="10"/>
      <c r="AD6" s="10"/>
      <c r="AE6" t="str">
        <f t="shared" si="3"/>
        <v>無</v>
      </c>
    </row>
    <row r="7" spans="1:31">
      <c r="A7" t="str">
        <f t="shared" si="1"/>
        <v>市区</v>
      </c>
      <c r="B7" s="51" t="str">
        <f>IF(E7&lt;&gt;"",VLOOKUP(C7,市町村コード!$B:$D,3,FALSE),"")</f>
        <v>北海道</v>
      </c>
      <c r="C7" s="51" t="str">
        <f>IF(E7&lt;&gt;"",VLOOKUP(E7,市町村コード!$A$1:$B$3597,2,FALSE),"")</f>
        <v>012203</v>
      </c>
      <c r="D7" s="29" t="str">
        <f t="shared" si="2"/>
        <v>01220</v>
      </c>
      <c r="E7" s="29" t="s">
        <v>4202</v>
      </c>
      <c r="F7" s="21" t="str">
        <f t="shared" si="4"/>
        <v>2017年</v>
      </c>
      <c r="G7" s="22">
        <v>43353</v>
      </c>
      <c r="H7" s="13"/>
      <c r="I7" s="13"/>
      <c r="J7" s="13">
        <v>17009</v>
      </c>
      <c r="K7" s="4" t="str">
        <f t="shared" si="0"/>
        <v/>
      </c>
      <c r="L7" s="13"/>
      <c r="M7" s="13"/>
      <c r="N7" s="27" t="s">
        <v>4200</v>
      </c>
      <c r="O7" s="9" t="s">
        <v>4203</v>
      </c>
      <c r="P7" s="16"/>
      <c r="Q7" s="8" t="str">
        <f>IF(AND(P7&lt;&gt;""),P7/INDEX(L$2:L7,MATCH(MAX(L$2:L7)+1,L$2:L7,1)),"")</f>
        <v/>
      </c>
      <c r="R7" s="10" t="s">
        <v>27</v>
      </c>
      <c r="S7" s="10">
        <v>3</v>
      </c>
      <c r="T7" s="10"/>
      <c r="U7" s="10" t="s">
        <v>4200</v>
      </c>
      <c r="V7" s="10"/>
      <c r="W7" s="10" t="s">
        <v>4200</v>
      </c>
      <c r="X7" s="10"/>
      <c r="Y7" s="10" t="s">
        <v>4200</v>
      </c>
      <c r="Z7" s="10"/>
      <c r="AA7" s="1"/>
      <c r="AB7" s="1" t="s">
        <v>5997</v>
      </c>
      <c r="AC7" s="10"/>
      <c r="AD7" s="10"/>
      <c r="AE7" t="str">
        <f t="shared" si="3"/>
        <v>民公社</v>
      </c>
    </row>
    <row r="8" spans="1:31">
      <c r="A8" t="str">
        <f t="shared" si="1"/>
        <v>市区</v>
      </c>
      <c r="B8" s="51" t="str">
        <f>IF(E8&lt;&gt;"",VLOOKUP(C8,市町村コード!$B:$D,3,FALSE),"")</f>
        <v>北海道</v>
      </c>
      <c r="C8" s="51" t="str">
        <f>IF(E8&lt;&gt;"",VLOOKUP(E8,市町村コード!$A$1:$B$3597,2,FALSE),"")</f>
        <v>012211</v>
      </c>
      <c r="D8" s="29" t="str">
        <f t="shared" si="2"/>
        <v>01221</v>
      </c>
      <c r="E8" s="29" t="s">
        <v>4204</v>
      </c>
      <c r="F8" s="21" t="str">
        <f t="shared" si="4"/>
        <v>2018年</v>
      </c>
      <c r="G8" s="22">
        <v>43205</v>
      </c>
      <c r="H8" s="13"/>
      <c r="I8" s="13"/>
      <c r="J8" s="13">
        <v>23909</v>
      </c>
      <c r="K8" s="4" t="str">
        <f t="shared" si="0"/>
        <v/>
      </c>
      <c r="L8" s="13"/>
      <c r="M8" s="13"/>
      <c r="N8" s="27" t="s">
        <v>4200</v>
      </c>
      <c r="O8" s="9" t="s">
        <v>4205</v>
      </c>
      <c r="P8" s="16"/>
      <c r="Q8" s="8" t="str">
        <f>IF(AND(P8&lt;&gt;""),P8/INDEX(L$2:L8,MATCH(MAX(L$2:L8)+1,L$2:L8,1)),"")</f>
        <v/>
      </c>
      <c r="R8" s="10" t="s">
        <v>27</v>
      </c>
      <c r="S8" s="10">
        <v>3</v>
      </c>
      <c r="T8" s="10"/>
      <c r="U8" s="10"/>
      <c r="V8" s="10"/>
      <c r="W8" s="10"/>
      <c r="X8" s="10"/>
      <c r="Y8" s="10"/>
      <c r="Z8" s="10"/>
      <c r="AA8" s="1"/>
      <c r="AB8" s="1"/>
      <c r="AC8" s="10"/>
      <c r="AD8" s="10"/>
      <c r="AE8" t="str">
        <f t="shared" si="3"/>
        <v>無</v>
      </c>
    </row>
    <row r="9" spans="1:31">
      <c r="A9" t="str">
        <f t="shared" si="1"/>
        <v>市区</v>
      </c>
      <c r="B9" s="51" t="str">
        <f>IF(E9&lt;&gt;"",VLOOKUP(C9,市町村コード!$B:$D,3,FALSE),"")</f>
        <v>北海道</v>
      </c>
      <c r="C9" s="51" t="str">
        <f>IF(E9&lt;&gt;"",VLOOKUP(E9,市町村コード!$A$1:$B$3597,2,FALSE),"")</f>
        <v>012297</v>
      </c>
      <c r="D9" s="29" t="str">
        <f t="shared" si="2"/>
        <v>01229</v>
      </c>
      <c r="E9" s="29" t="s">
        <v>4206</v>
      </c>
      <c r="F9" s="21" t="str">
        <f t="shared" si="4"/>
        <v>2018年</v>
      </c>
      <c r="G9" s="22">
        <v>43212</v>
      </c>
      <c r="H9" s="13">
        <v>18393</v>
      </c>
      <c r="I9" s="13">
        <v>12903</v>
      </c>
      <c r="J9" s="13">
        <v>18944</v>
      </c>
      <c r="K9" s="4">
        <f t="shared" si="0"/>
        <v>0.70151688142228019</v>
      </c>
      <c r="L9" s="13">
        <v>12813</v>
      </c>
      <c r="M9" s="13">
        <v>89</v>
      </c>
      <c r="N9" s="27"/>
      <c r="O9" s="9" t="s">
        <v>4207</v>
      </c>
      <c r="P9" s="16">
        <v>5366</v>
      </c>
      <c r="Q9" s="8">
        <f>IF(AND(P9&lt;&gt;""),P9/INDEX(L$2:L9,MATCH(MAX(L$2:L9)+1,L$2:L9,1)),"")</f>
        <v>0.41879341293998285</v>
      </c>
      <c r="R9" s="10" t="s">
        <v>27</v>
      </c>
      <c r="S9" s="10">
        <v>1</v>
      </c>
      <c r="T9" s="10"/>
      <c r="U9" s="10"/>
      <c r="V9" s="10"/>
      <c r="W9" s="10"/>
      <c r="X9" s="10"/>
      <c r="Y9" s="10"/>
      <c r="Z9" s="10"/>
      <c r="AA9" s="1"/>
      <c r="AB9" s="1"/>
      <c r="AC9" s="10"/>
      <c r="AD9" s="10"/>
      <c r="AE9" t="str">
        <f t="shared" si="3"/>
        <v>無</v>
      </c>
    </row>
    <row r="10" spans="1:31">
      <c r="A10" t="str">
        <f t="shared" si="1"/>
        <v/>
      </c>
      <c r="B10" s="51" t="str">
        <f>IF(E10&lt;&gt;"",VLOOKUP(C10,市町村コード!$B:$D,3,FALSE),"")</f>
        <v/>
      </c>
      <c r="C10" s="51" t="str">
        <f>IF(E10&lt;&gt;"",VLOOKUP(E10,市町村コード!$A$1:$B$3597,2,FALSE),"")</f>
        <v/>
      </c>
      <c r="D10" s="29" t="str">
        <f t="shared" si="2"/>
        <v/>
      </c>
      <c r="E10" s="29"/>
      <c r="F10" s="21"/>
      <c r="G10" s="22"/>
      <c r="H10" s="13"/>
      <c r="I10" s="13"/>
      <c r="J10" s="13"/>
      <c r="K10" s="4" t="str">
        <f t="shared" si="0"/>
        <v/>
      </c>
      <c r="L10" s="13"/>
      <c r="M10" s="13"/>
      <c r="N10" s="27"/>
      <c r="O10" s="9" t="s">
        <v>4208</v>
      </c>
      <c r="P10" s="16">
        <v>4070</v>
      </c>
      <c r="Q10" s="8">
        <f>IF(AND(P10&lt;&gt;""),P10/INDEX(L$2:L10,MATCH(MAX(L$2:L10)+1,L$2:L10,1)),"")</f>
        <v>0.31764614063841412</v>
      </c>
      <c r="R10" s="10" t="s">
        <v>27</v>
      </c>
      <c r="S10" s="10"/>
      <c r="T10" s="10"/>
      <c r="U10" s="10"/>
      <c r="V10" s="10"/>
      <c r="W10" s="10"/>
      <c r="X10" s="10"/>
      <c r="Y10" s="10"/>
      <c r="Z10" s="10"/>
      <c r="AA10" s="1"/>
      <c r="AB10" s="1"/>
      <c r="AC10" s="10"/>
      <c r="AD10" s="10"/>
      <c r="AE10" t="str">
        <f t="shared" si="3"/>
        <v>無</v>
      </c>
    </row>
    <row r="11" spans="1:31">
      <c r="A11" t="str">
        <f t="shared" si="1"/>
        <v/>
      </c>
      <c r="B11" s="51" t="str">
        <f>IF(E11&lt;&gt;"",VLOOKUP(C11,市町村コード!$B:$D,3,FALSE),"")</f>
        <v/>
      </c>
      <c r="C11" s="51" t="str">
        <f>IF(E11&lt;&gt;"",VLOOKUP(E11,市町村コード!$A$1:$B$3597,2,FALSE),"")</f>
        <v/>
      </c>
      <c r="D11" s="29" t="str">
        <f t="shared" si="2"/>
        <v/>
      </c>
      <c r="E11" s="29"/>
      <c r="F11" s="21"/>
      <c r="G11" s="22"/>
      <c r="H11" s="13"/>
      <c r="I11" s="13"/>
      <c r="J11" s="13"/>
      <c r="K11" s="4" t="str">
        <f t="shared" si="0"/>
        <v/>
      </c>
      <c r="L11" s="13"/>
      <c r="M11" s="13"/>
      <c r="N11" s="27"/>
      <c r="O11" s="9" t="s">
        <v>4209</v>
      </c>
      <c r="P11" s="16">
        <v>3377</v>
      </c>
      <c r="Q11" s="8">
        <f>IF(AND(P11&lt;&gt;""),P11/INDEX(L$2:L11,MATCH(MAX(L$2:L11)+1,L$2:L11,1)),"")</f>
        <v>0.26356044642160303</v>
      </c>
      <c r="R11" s="10" t="s">
        <v>27</v>
      </c>
      <c r="S11" s="10"/>
      <c r="T11" s="10"/>
      <c r="U11" s="10"/>
      <c r="V11" s="10"/>
      <c r="W11" s="10"/>
      <c r="X11" s="10"/>
      <c r="Y11" s="10"/>
      <c r="Z11" s="11"/>
      <c r="AA11" s="1"/>
      <c r="AB11" s="1"/>
      <c r="AC11" s="10"/>
      <c r="AD11" s="10"/>
      <c r="AE11" t="str">
        <f t="shared" si="3"/>
        <v>無</v>
      </c>
    </row>
    <row r="12" spans="1:31">
      <c r="A12" t="str">
        <f t="shared" si="1"/>
        <v>市区</v>
      </c>
      <c r="B12" s="51" t="str">
        <f>IF(E12&lt;&gt;"",VLOOKUP(C12,市町村コード!$B:$D,3,FALSE),"")</f>
        <v>北海道</v>
      </c>
      <c r="C12" s="51" t="str">
        <f>IF(E12&lt;&gt;"",VLOOKUP(E12,市町村コード!$A$1:$B$3597,2,FALSE),"")</f>
        <v>012319</v>
      </c>
      <c r="D12" s="29" t="str">
        <f t="shared" si="2"/>
        <v>01231</v>
      </c>
      <c r="E12" s="29" t="s">
        <v>4210</v>
      </c>
      <c r="F12" s="21" t="str">
        <f t="shared" si="4"/>
        <v>2017年</v>
      </c>
      <c r="G12" s="22">
        <v>43423</v>
      </c>
      <c r="H12" s="13"/>
      <c r="I12" s="13"/>
      <c r="J12" s="13">
        <v>58251</v>
      </c>
      <c r="K12" s="4" t="str">
        <f t="shared" si="0"/>
        <v/>
      </c>
      <c r="L12" s="13"/>
      <c r="M12" s="13"/>
      <c r="N12" s="27" t="s">
        <v>4200</v>
      </c>
      <c r="O12" s="9" t="s">
        <v>4211</v>
      </c>
      <c r="P12" s="16"/>
      <c r="Q12" s="8" t="str">
        <f>IF(AND(P12&lt;&gt;""),P12/INDEX(L$2:L12,MATCH(MAX(L$2:L12)+1,L$2:L12,1)),"")</f>
        <v/>
      </c>
      <c r="R12" s="10" t="s">
        <v>27</v>
      </c>
      <c r="S12" s="10">
        <v>3</v>
      </c>
      <c r="T12" s="10"/>
      <c r="U12" s="10"/>
      <c r="V12" s="10"/>
      <c r="W12" s="10"/>
      <c r="X12" s="10"/>
      <c r="Y12" s="10"/>
      <c r="Z12" s="10"/>
      <c r="AA12" s="1"/>
      <c r="AB12" s="1"/>
      <c r="AC12" s="10"/>
      <c r="AD12" s="10"/>
      <c r="AE12" t="str">
        <f t="shared" si="3"/>
        <v>無</v>
      </c>
    </row>
    <row r="13" spans="1:31">
      <c r="A13" t="str">
        <f t="shared" si="1"/>
        <v>市区</v>
      </c>
      <c r="B13" s="51" t="str">
        <f>IF(E13&lt;&gt;"",VLOOKUP(C13,市町村コード!$B:$D,3,FALSE),"")</f>
        <v>北海道</v>
      </c>
      <c r="C13" s="51" t="str">
        <f>IF(E13&lt;&gt;"",VLOOKUP(E13,市町村コード!$A$1:$B$3597,2,FALSE),"")</f>
        <v>012343</v>
      </c>
      <c r="D13" s="29" t="str">
        <f t="shared" si="2"/>
        <v>01234</v>
      </c>
      <c r="E13" s="29" t="s">
        <v>4212</v>
      </c>
      <c r="F13" s="21" t="str">
        <f t="shared" si="4"/>
        <v>2017年</v>
      </c>
      <c r="G13" s="22">
        <v>43290</v>
      </c>
      <c r="H13" s="13"/>
      <c r="I13" s="13"/>
      <c r="J13" s="13">
        <v>50280</v>
      </c>
      <c r="K13" s="4" t="str">
        <f t="shared" si="0"/>
        <v/>
      </c>
      <c r="L13" s="13"/>
      <c r="M13" s="13"/>
      <c r="N13" s="27" t="s">
        <v>4200</v>
      </c>
      <c r="O13" s="9" t="s">
        <v>4213</v>
      </c>
      <c r="P13" s="16"/>
      <c r="Q13" s="8" t="str">
        <f>IF(AND(P13&lt;&gt;""),P13/INDEX(L$2:L13,MATCH(MAX(L$2:L13)+1,L$2:L13,1)),"")</f>
        <v/>
      </c>
      <c r="R13" s="10" t="s">
        <v>27</v>
      </c>
      <c r="S13" s="10">
        <v>4</v>
      </c>
      <c r="T13" s="10"/>
      <c r="U13" s="10"/>
      <c r="V13" s="10"/>
      <c r="W13" s="10"/>
      <c r="X13" s="10"/>
      <c r="Y13" s="10"/>
      <c r="Z13" s="10"/>
      <c r="AA13" s="1"/>
      <c r="AB13" s="1"/>
      <c r="AC13" s="10"/>
      <c r="AD13" s="10"/>
      <c r="AE13" t="str">
        <f t="shared" si="3"/>
        <v>無</v>
      </c>
    </row>
    <row r="14" spans="1:31">
      <c r="A14" t="str">
        <f t="shared" si="1"/>
        <v>市区</v>
      </c>
      <c r="B14" s="51" t="str">
        <f>IF(E14&lt;&gt;"",VLOOKUP(C14,市町村コード!$B:$D,3,FALSE),"")</f>
        <v>北海道</v>
      </c>
      <c r="C14" s="51" t="str">
        <f>IF(E14&lt;&gt;"",VLOOKUP(E14,市町村コード!$A$1:$B$3597,2,FALSE),"")</f>
        <v>012360</v>
      </c>
      <c r="D14" s="29" t="str">
        <f t="shared" si="2"/>
        <v>01236</v>
      </c>
      <c r="E14" s="29" t="s">
        <v>4214</v>
      </c>
      <c r="F14" s="21" t="str">
        <f t="shared" si="4"/>
        <v>2018年</v>
      </c>
      <c r="G14" s="22">
        <v>43128</v>
      </c>
      <c r="H14" s="13">
        <v>38826</v>
      </c>
      <c r="I14" s="13">
        <v>19358</v>
      </c>
      <c r="J14" s="13">
        <v>39167</v>
      </c>
      <c r="K14" s="4">
        <f t="shared" si="0"/>
        <v>0.49858342347911194</v>
      </c>
      <c r="L14" s="13">
        <v>19069</v>
      </c>
      <c r="M14" s="13">
        <v>287</v>
      </c>
      <c r="N14" s="27"/>
      <c r="O14" s="9" t="s">
        <v>4215</v>
      </c>
      <c r="P14" s="16">
        <v>10411</v>
      </c>
      <c r="Q14" s="8">
        <f>IF(AND(P14&lt;&gt;""),P14/INDEX(L$2:L14,MATCH(MAX(L$2:L14)+1,L$2:L14,1)),"")</f>
        <v>0.54596465467512711</v>
      </c>
      <c r="R14" s="10" t="s">
        <v>27</v>
      </c>
      <c r="S14" s="10">
        <v>1</v>
      </c>
      <c r="T14" s="10"/>
      <c r="U14" s="10"/>
      <c r="V14" s="10"/>
      <c r="W14" s="10"/>
      <c r="X14" s="10"/>
      <c r="Y14" s="10"/>
      <c r="Z14" s="10"/>
      <c r="AA14" s="1"/>
      <c r="AB14" s="1"/>
      <c r="AC14" s="10"/>
      <c r="AD14" s="10"/>
      <c r="AE14" t="str">
        <f t="shared" si="3"/>
        <v>無</v>
      </c>
    </row>
    <row r="15" spans="1:31">
      <c r="A15" t="str">
        <f t="shared" si="1"/>
        <v/>
      </c>
      <c r="B15" s="51" t="str">
        <f>IF(E15&lt;&gt;"",VLOOKUP(C15,市町村コード!$B:$D,3,FALSE),"")</f>
        <v/>
      </c>
      <c r="C15" s="51" t="str">
        <f>IF(E15&lt;&gt;"",VLOOKUP(E15,市町村コード!$A$1:$B$3597,2,FALSE),"")</f>
        <v/>
      </c>
      <c r="D15" s="29" t="str">
        <f t="shared" si="2"/>
        <v/>
      </c>
      <c r="E15" s="29"/>
      <c r="F15" s="21"/>
      <c r="G15" s="22"/>
      <c r="H15" s="13"/>
      <c r="I15" s="13"/>
      <c r="J15" s="13"/>
      <c r="K15" s="4" t="str">
        <f t="shared" si="0"/>
        <v/>
      </c>
      <c r="L15" s="13"/>
      <c r="M15" s="13"/>
      <c r="N15" s="27"/>
      <c r="O15" s="9" t="s">
        <v>4216</v>
      </c>
      <c r="P15" s="16">
        <v>8658</v>
      </c>
      <c r="Q15" s="8">
        <f>IF(AND(P15&lt;&gt;""),P15/INDEX(L$2:L15,MATCH(MAX(L$2:L15)+1,L$2:L15,1)),"")</f>
        <v>0.45403534532487283</v>
      </c>
      <c r="R15" s="10" t="s">
        <v>27</v>
      </c>
      <c r="S15" s="10"/>
      <c r="T15" s="10"/>
      <c r="U15" s="10"/>
      <c r="V15" s="10"/>
      <c r="W15" s="10"/>
      <c r="X15" s="10"/>
      <c r="Y15" s="10"/>
      <c r="Z15" s="10"/>
      <c r="AA15" s="1"/>
      <c r="AB15" s="1"/>
      <c r="AC15" s="10"/>
      <c r="AD15" s="10"/>
      <c r="AE15" t="str">
        <f t="shared" si="3"/>
        <v>無</v>
      </c>
    </row>
    <row r="16" spans="1:31">
      <c r="A16" t="str">
        <f t="shared" si="1"/>
        <v>町村</v>
      </c>
      <c r="B16" s="51" t="str">
        <f>IF(E16&lt;&gt;"",VLOOKUP(C16,市町村コード!$B:$D,3,FALSE),"")</f>
        <v>北海道</v>
      </c>
      <c r="C16" s="51" t="str">
        <f>IF(E16&lt;&gt;"",VLOOKUP(E16,市町村コード!$A$1:$B$3597,2,FALSE),"")</f>
        <v>013030</v>
      </c>
      <c r="D16" s="29" t="str">
        <f t="shared" si="2"/>
        <v>01303</v>
      </c>
      <c r="E16" s="29" t="s">
        <v>4217</v>
      </c>
      <c r="F16" s="21" t="str">
        <f t="shared" si="4"/>
        <v>2017年</v>
      </c>
      <c r="G16" s="22">
        <v>43304</v>
      </c>
      <c r="H16" s="13">
        <v>14396</v>
      </c>
      <c r="I16" s="13">
        <v>8418</v>
      </c>
      <c r="J16" s="13"/>
      <c r="K16" s="4">
        <f t="shared" si="0"/>
        <v>0.5847457627118644</v>
      </c>
      <c r="L16" s="13">
        <v>8310</v>
      </c>
      <c r="M16" s="13">
        <v>108</v>
      </c>
      <c r="N16" s="27"/>
      <c r="O16" s="9" t="s">
        <v>4218</v>
      </c>
      <c r="P16" s="16">
        <v>5703</v>
      </c>
      <c r="Q16" s="8">
        <f>IF(AND(P16&lt;&gt;""),P16/INDEX(L$2:L16,MATCH(MAX(L$2:L16)+1,L$2:L16,1)),"")</f>
        <v>0.68628158844765341</v>
      </c>
      <c r="R16" s="10" t="s">
        <v>27</v>
      </c>
      <c r="S16" s="10">
        <v>2</v>
      </c>
      <c r="T16" s="10"/>
      <c r="U16" s="10"/>
      <c r="V16" s="10"/>
      <c r="W16" s="10"/>
      <c r="X16" s="10"/>
      <c r="Y16" s="10"/>
      <c r="Z16" s="10"/>
      <c r="AA16" s="1"/>
      <c r="AB16" s="1"/>
      <c r="AC16" s="10"/>
      <c r="AD16" s="10"/>
      <c r="AE16" t="str">
        <f t="shared" si="3"/>
        <v>無</v>
      </c>
    </row>
    <row r="17" spans="1:31">
      <c r="A17" t="str">
        <f t="shared" si="1"/>
        <v/>
      </c>
      <c r="B17" s="51" t="str">
        <f>IF(E17&lt;&gt;"",VLOOKUP(C17,市町村コード!$B:$D,3,FALSE),"")</f>
        <v/>
      </c>
      <c r="C17" s="51" t="str">
        <f>IF(E17&lt;&gt;"",VLOOKUP(E17,市町村コード!$A$1:$B$3597,2,FALSE),"")</f>
        <v/>
      </c>
      <c r="D17" s="29" t="str">
        <f t="shared" si="2"/>
        <v/>
      </c>
      <c r="E17" s="29"/>
      <c r="F17" s="21"/>
      <c r="G17" s="22"/>
      <c r="H17" s="13"/>
      <c r="I17" s="13"/>
      <c r="J17" s="13"/>
      <c r="K17" s="4" t="str">
        <f t="shared" si="0"/>
        <v/>
      </c>
      <c r="L17" s="13"/>
      <c r="M17" s="13"/>
      <c r="N17" s="27"/>
      <c r="O17" s="9" t="s">
        <v>4219</v>
      </c>
      <c r="P17" s="16">
        <v>2607</v>
      </c>
      <c r="Q17" s="8">
        <f>IF(AND(P17&lt;&gt;""),P17/INDEX(L$2:L17,MATCH(MAX(L$2:L17)+1,L$2:L17,1)),"")</f>
        <v>0.31371841155234659</v>
      </c>
      <c r="R17" s="10" t="s">
        <v>27</v>
      </c>
      <c r="S17" s="10"/>
      <c r="T17" s="10"/>
      <c r="U17" s="10"/>
      <c r="V17" s="10"/>
      <c r="W17" s="10"/>
      <c r="X17" s="10"/>
      <c r="Y17" s="10"/>
      <c r="Z17" s="10"/>
      <c r="AA17" s="1"/>
      <c r="AB17" s="1"/>
      <c r="AC17" s="10"/>
      <c r="AD17" s="10"/>
      <c r="AE17" t="str">
        <f t="shared" si="3"/>
        <v>無</v>
      </c>
    </row>
    <row r="18" spans="1:31">
      <c r="A18" t="str">
        <f t="shared" si="1"/>
        <v>町村</v>
      </c>
      <c r="B18" s="51" t="str">
        <f>IF(E18&lt;&gt;"",VLOOKUP(C18,市町村コード!$B:$D,3,FALSE),"")</f>
        <v>北海道</v>
      </c>
      <c r="C18" s="51" t="str">
        <f>IF(E18&lt;&gt;"",VLOOKUP(E18,市町村コード!$A$1:$B$3597,2,FALSE),"")</f>
        <v>013048</v>
      </c>
      <c r="D18" s="29" t="str">
        <f t="shared" si="2"/>
        <v>01304</v>
      </c>
      <c r="E18" s="29" t="s">
        <v>4220</v>
      </c>
      <c r="F18" s="21" t="str">
        <f t="shared" si="4"/>
        <v>2017年</v>
      </c>
      <c r="G18" s="22">
        <v>43276</v>
      </c>
      <c r="H18" s="13"/>
      <c r="I18" s="13"/>
      <c r="J18" s="13">
        <v>2789</v>
      </c>
      <c r="K18" s="4" t="str">
        <f t="shared" si="0"/>
        <v/>
      </c>
      <c r="L18" s="13"/>
      <c r="M18" s="13"/>
      <c r="N18" s="27" t="s">
        <v>4200</v>
      </c>
      <c r="O18" s="9" t="s">
        <v>4221</v>
      </c>
      <c r="P18" s="16"/>
      <c r="Q18" s="8" t="str">
        <f>IF(AND(P18&lt;&gt;""),P18/INDEX(L$2:L18,MATCH(MAX(L$2:L18)+1,L$2:L18,1)),"")</f>
        <v/>
      </c>
      <c r="R18" s="10" t="s">
        <v>27</v>
      </c>
      <c r="S18" s="10">
        <v>1</v>
      </c>
      <c r="T18" s="10"/>
      <c r="U18" s="10"/>
      <c r="V18" s="10"/>
      <c r="W18" s="10"/>
      <c r="X18" s="10"/>
      <c r="Y18" s="10"/>
      <c r="Z18" s="10"/>
      <c r="AA18" s="1"/>
      <c r="AB18" s="1"/>
      <c r="AC18" s="10"/>
      <c r="AD18" s="10"/>
      <c r="AE18" t="str">
        <f t="shared" si="3"/>
        <v>無</v>
      </c>
    </row>
    <row r="19" spans="1:31">
      <c r="A19" t="str">
        <f t="shared" si="1"/>
        <v>町村</v>
      </c>
      <c r="B19" s="51" t="str">
        <f>IF(E19&lt;&gt;"",VLOOKUP(C19,市町村コード!$B:$D,3,FALSE),"")</f>
        <v>北海道</v>
      </c>
      <c r="C19" s="51" t="str">
        <f>IF(E19&lt;&gt;"",VLOOKUP(E19,市町村コード!$A$1:$B$3597,2,FALSE),"")</f>
        <v>013374</v>
      </c>
      <c r="D19" s="29" t="str">
        <f t="shared" si="2"/>
        <v>01337</v>
      </c>
      <c r="E19" s="29" t="s">
        <v>4222</v>
      </c>
      <c r="F19" s="21" t="str">
        <f t="shared" si="4"/>
        <v>2018年</v>
      </c>
      <c r="G19" s="22">
        <v>43198</v>
      </c>
      <c r="H19" s="13">
        <v>23914</v>
      </c>
      <c r="I19" s="13">
        <v>13452</v>
      </c>
      <c r="J19" s="13"/>
      <c r="K19" s="4">
        <f t="shared" si="0"/>
        <v>0.5625156811909342</v>
      </c>
      <c r="L19" s="13">
        <v>13319</v>
      </c>
      <c r="M19" s="13">
        <v>133</v>
      </c>
      <c r="N19" s="27"/>
      <c r="O19" s="9" t="s">
        <v>4223</v>
      </c>
      <c r="P19" s="16">
        <v>6981</v>
      </c>
      <c r="Q19" s="8">
        <f>IF(AND(P19&lt;&gt;""),P19/INDEX(L$2:L19,MATCH(MAX(L$2:L19)+1,L$2:L19,1)),"")</f>
        <v>0.52413844883249494</v>
      </c>
      <c r="R19" s="10" t="s">
        <v>27</v>
      </c>
      <c r="S19" s="10">
        <v>4</v>
      </c>
      <c r="T19" s="10"/>
      <c r="U19" s="10"/>
      <c r="V19" s="10"/>
      <c r="W19" s="10"/>
      <c r="X19" s="10"/>
      <c r="Y19" s="10"/>
      <c r="Z19" s="10"/>
      <c r="AA19" s="1"/>
      <c r="AB19" s="1"/>
      <c r="AC19" s="10"/>
      <c r="AD19" s="10"/>
      <c r="AE19" t="str">
        <f t="shared" si="3"/>
        <v>無</v>
      </c>
    </row>
    <row r="20" spans="1:31">
      <c r="A20" t="str">
        <f t="shared" si="1"/>
        <v/>
      </c>
      <c r="B20" s="51" t="str">
        <f>IF(E20&lt;&gt;"",VLOOKUP(C20,市町村コード!$B:$D,3,FALSE),"")</f>
        <v/>
      </c>
      <c r="C20" s="51" t="str">
        <f>IF(E20&lt;&gt;"",VLOOKUP(E20,市町村コード!$A$1:$B$3597,2,FALSE),"")</f>
        <v/>
      </c>
      <c r="D20" s="29" t="str">
        <f t="shared" si="2"/>
        <v/>
      </c>
      <c r="E20" s="29"/>
      <c r="F20" s="21"/>
      <c r="G20" s="22"/>
      <c r="H20" s="13"/>
      <c r="I20" s="13"/>
      <c r="J20" s="13"/>
      <c r="K20" s="4" t="str">
        <f t="shared" si="0"/>
        <v/>
      </c>
      <c r="L20" s="13"/>
      <c r="M20" s="13"/>
      <c r="N20" s="27"/>
      <c r="O20" s="9" t="s">
        <v>4224</v>
      </c>
      <c r="P20" s="16">
        <v>6338</v>
      </c>
      <c r="Q20" s="8">
        <f>IF(AND(P20&lt;&gt;""),P20/INDEX(L$2:L20,MATCH(MAX(L$2:L20)+1,L$2:L20,1)),"")</f>
        <v>0.47586155116750506</v>
      </c>
      <c r="R20" s="10" t="s">
        <v>27</v>
      </c>
      <c r="S20" s="10"/>
      <c r="T20" s="10"/>
      <c r="U20" s="10"/>
      <c r="V20" s="10"/>
      <c r="W20" s="10"/>
      <c r="X20" s="10"/>
      <c r="Y20" s="10"/>
      <c r="Z20" s="10"/>
      <c r="AA20" s="1"/>
      <c r="AB20" s="1"/>
      <c r="AC20" s="10"/>
      <c r="AD20" s="10"/>
      <c r="AE20" t="str">
        <f t="shared" si="3"/>
        <v>無</v>
      </c>
    </row>
    <row r="21" spans="1:31">
      <c r="A21" t="str">
        <f t="shared" si="1"/>
        <v>町村</v>
      </c>
      <c r="B21" s="51" t="str">
        <f>IF(E21&lt;&gt;"",VLOOKUP(C21,市町村コード!$B:$D,3,FALSE),"")</f>
        <v>北海道</v>
      </c>
      <c r="C21" s="51" t="str">
        <f>IF(E21&lt;&gt;"",VLOOKUP(E21,市町村コード!$A$1:$B$3597,2,FALSE),"")</f>
        <v>013463</v>
      </c>
      <c r="D21" s="29" t="str">
        <f t="shared" si="2"/>
        <v>01346</v>
      </c>
      <c r="E21" s="29" t="s">
        <v>4225</v>
      </c>
      <c r="F21" s="21" t="str">
        <f t="shared" si="4"/>
        <v>2017年</v>
      </c>
      <c r="G21" s="22">
        <v>43388</v>
      </c>
      <c r="H21" s="13"/>
      <c r="I21" s="13"/>
      <c r="J21" s="13">
        <v>14679</v>
      </c>
      <c r="K21" s="4" t="str">
        <f t="shared" si="0"/>
        <v/>
      </c>
      <c r="L21" s="13"/>
      <c r="M21" s="13"/>
      <c r="N21" s="27" t="s">
        <v>4200</v>
      </c>
      <c r="O21" s="9" t="s">
        <v>4226</v>
      </c>
      <c r="P21" s="16"/>
      <c r="Q21" s="8" t="str">
        <f>IF(AND(P21&lt;&gt;""),P21/INDEX(L$2:L21,MATCH(MAX(L$2:L21)+1,L$2:L21,1)),"")</f>
        <v/>
      </c>
      <c r="R21" s="10" t="s">
        <v>27</v>
      </c>
      <c r="S21" s="10">
        <v>2</v>
      </c>
      <c r="T21" s="10"/>
      <c r="U21" s="10"/>
      <c r="V21" s="10"/>
      <c r="W21" s="10"/>
      <c r="X21" s="10"/>
      <c r="Y21" s="10"/>
      <c r="Z21" s="10"/>
      <c r="AA21" s="1"/>
      <c r="AB21" s="1"/>
      <c r="AC21" s="10"/>
      <c r="AD21" s="10"/>
      <c r="AE21" t="str">
        <f t="shared" si="3"/>
        <v>無</v>
      </c>
    </row>
    <row r="22" spans="1:31">
      <c r="A22" t="str">
        <f t="shared" si="1"/>
        <v>町村</v>
      </c>
      <c r="B22" s="51" t="str">
        <f>IF(E22&lt;&gt;"",VLOOKUP(C22,市町村コード!$B:$D,3,FALSE),"")</f>
        <v>北海道</v>
      </c>
      <c r="C22" s="51" t="str">
        <f>IF(E22&lt;&gt;"",VLOOKUP(E22,市町村コード!$A$1:$B$3597,2,FALSE),"")</f>
        <v>013714</v>
      </c>
      <c r="D22" s="29" t="str">
        <f t="shared" si="2"/>
        <v>01371</v>
      </c>
      <c r="E22" s="29" t="s">
        <v>4227</v>
      </c>
      <c r="F22" s="21" t="str">
        <f t="shared" si="4"/>
        <v>2017年</v>
      </c>
      <c r="G22" s="25">
        <v>43346</v>
      </c>
      <c r="H22" s="13">
        <v>7314</v>
      </c>
      <c r="I22" s="13">
        <v>6096</v>
      </c>
      <c r="J22" s="13">
        <v>7381</v>
      </c>
      <c r="K22" s="4">
        <f t="shared" si="0"/>
        <v>0.83347005742411817</v>
      </c>
      <c r="L22" s="13">
        <v>6030</v>
      </c>
      <c r="M22" s="13">
        <v>66</v>
      </c>
      <c r="N22" s="27"/>
      <c r="O22" s="9" t="s">
        <v>4228</v>
      </c>
      <c r="P22" s="16">
        <v>3845</v>
      </c>
      <c r="Q22" s="8">
        <f>IF(AND(P22&lt;&gt;""),P22/INDEX(L$2:L22,MATCH(MAX(L$2:L22)+1,L$2:L22,1)),"")</f>
        <v>0.63764510779436157</v>
      </c>
      <c r="R22" s="10" t="s">
        <v>27</v>
      </c>
      <c r="S22" s="10">
        <v>4</v>
      </c>
      <c r="T22" s="10"/>
      <c r="U22" s="10"/>
      <c r="V22" s="10"/>
      <c r="W22" s="10"/>
      <c r="X22" s="10"/>
      <c r="Y22" s="10"/>
      <c r="Z22" s="10"/>
      <c r="AA22" s="1"/>
      <c r="AB22" s="1"/>
      <c r="AC22" s="10"/>
      <c r="AD22" s="10"/>
      <c r="AE22" t="str">
        <f t="shared" si="3"/>
        <v>無</v>
      </c>
    </row>
    <row r="23" spans="1:31">
      <c r="A23" t="str">
        <f t="shared" si="1"/>
        <v/>
      </c>
      <c r="B23" s="51" t="str">
        <f>IF(E23&lt;&gt;"",VLOOKUP(C23,市町村コード!$B:$D,3,FALSE),"")</f>
        <v/>
      </c>
      <c r="C23" s="51" t="str">
        <f>IF(E23&lt;&gt;"",VLOOKUP(E23,市町村コード!$A$1:$B$3597,2,FALSE),"")</f>
        <v/>
      </c>
      <c r="D23" s="29" t="str">
        <f t="shared" si="2"/>
        <v/>
      </c>
      <c r="E23" s="29"/>
      <c r="F23" s="21"/>
      <c r="G23" s="1"/>
      <c r="H23" s="13"/>
      <c r="I23" s="13"/>
      <c r="J23" s="13"/>
      <c r="K23" s="4" t="str">
        <f t="shared" si="0"/>
        <v/>
      </c>
      <c r="L23" s="13"/>
      <c r="M23" s="13"/>
      <c r="N23" s="27"/>
      <c r="O23" s="9" t="s">
        <v>4229</v>
      </c>
      <c r="P23" s="16">
        <v>2185</v>
      </c>
      <c r="Q23" s="8">
        <f>IF(AND(P23&lt;&gt;""),P23/INDEX(L$2:L23,MATCH(MAX(L$2:L23)+1,L$2:L23,1)),"")</f>
        <v>0.36235489220563849</v>
      </c>
      <c r="R23" s="10" t="s">
        <v>27</v>
      </c>
      <c r="S23" s="10"/>
      <c r="T23" s="10"/>
      <c r="U23" s="10"/>
      <c r="V23" s="10"/>
      <c r="W23" s="10"/>
      <c r="X23" s="10"/>
      <c r="Y23" s="10"/>
      <c r="Z23" s="10"/>
      <c r="AA23" s="1"/>
      <c r="AB23" s="1"/>
      <c r="AC23" s="10"/>
      <c r="AD23" s="10"/>
      <c r="AE23" t="str">
        <f t="shared" si="3"/>
        <v>無</v>
      </c>
    </row>
    <row r="24" spans="1:31">
      <c r="A24" t="str">
        <f t="shared" si="1"/>
        <v>町村</v>
      </c>
      <c r="B24" s="51" t="str">
        <f>IF(E24&lt;&gt;"",VLOOKUP(C24,市町村コード!$B:$D,3,FALSE),"")</f>
        <v>北海道</v>
      </c>
      <c r="C24" s="51" t="str">
        <f>IF(E24&lt;&gt;"",VLOOKUP(E24,市町村コード!$A$1:$B$3597,2,FALSE),"")</f>
        <v>013927</v>
      </c>
      <c r="D24" s="29" t="str">
        <f t="shared" si="2"/>
        <v>01392</v>
      </c>
      <c r="E24" s="29" t="s">
        <v>4230</v>
      </c>
      <c r="F24" s="21" t="str">
        <f t="shared" si="4"/>
        <v>2017年</v>
      </c>
      <c r="G24" s="25">
        <v>43397</v>
      </c>
      <c r="H24" s="13"/>
      <c r="I24" s="13"/>
      <c r="J24" s="13">
        <v>2629</v>
      </c>
      <c r="K24" s="4" t="str">
        <f t="shared" si="0"/>
        <v/>
      </c>
      <c r="L24" s="13"/>
      <c r="M24" s="13"/>
      <c r="N24" s="27" t="s">
        <v>4200</v>
      </c>
      <c r="O24" s="9" t="s">
        <v>4231</v>
      </c>
      <c r="P24" s="16"/>
      <c r="Q24" s="8" t="str">
        <f>IF(AND(P24&lt;&gt;""),P24/INDEX(L$2:L24,MATCH(MAX(L$2:L24)+1,L$2:L24,1)),"")</f>
        <v/>
      </c>
      <c r="R24" s="10" t="s">
        <v>27</v>
      </c>
      <c r="S24" s="10">
        <v>5</v>
      </c>
      <c r="T24" s="10"/>
      <c r="U24" s="10"/>
      <c r="V24" s="10"/>
      <c r="W24" s="10"/>
      <c r="X24" s="10"/>
      <c r="Y24" s="10"/>
      <c r="Z24" s="10"/>
      <c r="AA24" s="1"/>
      <c r="AB24" s="1"/>
      <c r="AC24" s="10"/>
      <c r="AD24" s="10"/>
      <c r="AE24" t="str">
        <f t="shared" si="3"/>
        <v>無</v>
      </c>
    </row>
    <row r="25" spans="1:31">
      <c r="A25" t="str">
        <f t="shared" si="1"/>
        <v>町村</v>
      </c>
      <c r="B25" s="51" t="str">
        <f>IF(E25&lt;&gt;"",VLOOKUP(C25,市町村コード!$B:$D,3,FALSE),"")</f>
        <v>北海道</v>
      </c>
      <c r="C25" s="51" t="str">
        <f>IF(E25&lt;&gt;"",VLOOKUP(E25,市町村コード!$A$1:$B$3597,2,FALSE),"")</f>
        <v>013951</v>
      </c>
      <c r="D25" s="29" t="str">
        <f t="shared" si="2"/>
        <v>01395</v>
      </c>
      <c r="E25" s="29" t="s">
        <v>4232</v>
      </c>
      <c r="F25" s="21" t="str">
        <f t="shared" si="4"/>
        <v>2017年</v>
      </c>
      <c r="G25" s="25">
        <v>43374</v>
      </c>
      <c r="H25" s="13"/>
      <c r="I25" s="13"/>
      <c r="J25" s="13">
        <v>3981</v>
      </c>
      <c r="K25" s="4" t="str">
        <f t="shared" si="0"/>
        <v/>
      </c>
      <c r="L25" s="13"/>
      <c r="M25" s="13"/>
      <c r="N25" s="27" t="s">
        <v>4200</v>
      </c>
      <c r="O25" s="9" t="s">
        <v>4233</v>
      </c>
      <c r="P25" s="16"/>
      <c r="Q25" s="8" t="str">
        <f>IF(AND(P25&lt;&gt;""),P25/INDEX(L$2:L25,MATCH(MAX(L$2:L25)+1,L$2:L25,1)),"")</f>
        <v/>
      </c>
      <c r="R25" s="10" t="s">
        <v>27</v>
      </c>
      <c r="S25" s="10">
        <v>3</v>
      </c>
      <c r="T25" s="10"/>
      <c r="U25" s="10"/>
      <c r="V25" s="10"/>
      <c r="W25" s="10"/>
      <c r="X25" s="10"/>
      <c r="Y25" s="10"/>
      <c r="Z25" s="10"/>
      <c r="AA25" s="1"/>
      <c r="AB25" s="1"/>
      <c r="AC25" s="10"/>
      <c r="AD25" s="10"/>
      <c r="AE25" t="str">
        <f t="shared" si="3"/>
        <v>無</v>
      </c>
    </row>
    <row r="26" spans="1:31">
      <c r="A26" t="str">
        <f t="shared" si="1"/>
        <v>町村</v>
      </c>
      <c r="B26" s="51" t="str">
        <f>IF(E26&lt;&gt;"",VLOOKUP(C26,市町村コード!$B:$D,3,FALSE),"")</f>
        <v>北海道</v>
      </c>
      <c r="C26" s="51" t="str">
        <f>IF(E26&lt;&gt;"",VLOOKUP(E26,市町村コード!$A$1:$B$3597,2,FALSE),"")</f>
        <v>014044</v>
      </c>
      <c r="D26" s="29" t="str">
        <f t="shared" si="2"/>
        <v>01404</v>
      </c>
      <c r="E26" s="29" t="s">
        <v>4301</v>
      </c>
      <c r="F26" s="21" t="str">
        <f t="shared" ref="F26" si="5">IF(MONTH(G26)&gt;=5, YEAR(G26)-1, YEAR(G26))&amp;"年"</f>
        <v>2018年</v>
      </c>
      <c r="G26" s="25">
        <v>43149</v>
      </c>
      <c r="H26" s="13"/>
      <c r="I26" s="13"/>
      <c r="J26" s="13">
        <v>787</v>
      </c>
      <c r="K26" s="4" t="str">
        <f t="shared" ref="K26" si="6">IF(AND(H26&lt;&gt;"",I26&lt;&gt;""),I26/H26,"")</f>
        <v/>
      </c>
      <c r="L26" s="13"/>
      <c r="M26" s="13"/>
      <c r="N26" s="27" t="s">
        <v>4200</v>
      </c>
      <c r="O26" s="9" t="s">
        <v>4302</v>
      </c>
      <c r="P26" s="16"/>
      <c r="Q26" s="8" t="str">
        <f>IF(AND(P26&lt;&gt;""),P26/INDEX(L$2:L26,MATCH(MAX(L$2:L26)+1,L$2:L26,1)),"")</f>
        <v/>
      </c>
      <c r="R26" s="10" t="s">
        <v>27</v>
      </c>
      <c r="S26" s="10">
        <v>4</v>
      </c>
      <c r="T26" s="10"/>
      <c r="U26" s="10"/>
      <c r="V26" s="10"/>
      <c r="W26" s="10"/>
      <c r="X26" s="10"/>
      <c r="Y26" s="10"/>
      <c r="Z26" s="10"/>
      <c r="AA26" s="1"/>
      <c r="AB26" s="1"/>
      <c r="AC26" s="10"/>
      <c r="AD26" s="10"/>
      <c r="AE26" t="str">
        <f t="shared" si="3"/>
        <v>無</v>
      </c>
    </row>
    <row r="27" spans="1:31">
      <c r="A27" t="str">
        <f t="shared" si="1"/>
        <v>町村</v>
      </c>
      <c r="B27" s="51" t="str">
        <f>IF(E27&lt;&gt;"",VLOOKUP(C27,市町村コード!$B:$D,3,FALSE),"")</f>
        <v>北海道</v>
      </c>
      <c r="C27" s="51" t="str">
        <f>IF(E27&lt;&gt;"",VLOOKUP(E27,市町村コード!$A$1:$B$3597,2,FALSE),"")</f>
        <v>014257</v>
      </c>
      <c r="D27" s="29" t="str">
        <f t="shared" si="2"/>
        <v>01425</v>
      </c>
      <c r="E27" s="29" t="s">
        <v>4234</v>
      </c>
      <c r="F27" s="21" t="str">
        <f t="shared" si="4"/>
        <v>2018年</v>
      </c>
      <c r="G27" s="25">
        <v>43205</v>
      </c>
      <c r="H27" s="13"/>
      <c r="I27" s="13"/>
      <c r="J27" s="13">
        <v>2821</v>
      </c>
      <c r="K27" s="4" t="str">
        <f t="shared" si="0"/>
        <v/>
      </c>
      <c r="L27" s="13"/>
      <c r="M27" s="13"/>
      <c r="N27" s="27" t="s">
        <v>4200</v>
      </c>
      <c r="O27" s="9" t="s">
        <v>4235</v>
      </c>
      <c r="P27" s="16"/>
      <c r="Q27" s="8" t="str">
        <f>IF(AND(P27&lt;&gt;""),P27/INDEX(L$2:L27,MATCH(MAX(L$2:L27)+1,L$2:L27,1)),"")</f>
        <v/>
      </c>
      <c r="R27" s="10" t="s">
        <v>27</v>
      </c>
      <c r="S27" s="10">
        <v>2</v>
      </c>
      <c r="T27" s="10"/>
      <c r="U27" s="10"/>
      <c r="V27" s="10"/>
      <c r="W27" s="10"/>
      <c r="X27" s="10"/>
      <c r="Y27" s="10"/>
      <c r="Z27" s="10"/>
      <c r="AA27" s="1"/>
      <c r="AB27" s="1"/>
      <c r="AC27" s="10"/>
      <c r="AD27" s="10"/>
      <c r="AE27" t="str">
        <f t="shared" si="3"/>
        <v>無</v>
      </c>
    </row>
    <row r="28" spans="1:31">
      <c r="A28" t="str">
        <f t="shared" si="1"/>
        <v>町村</v>
      </c>
      <c r="B28" s="51" t="str">
        <f>IF(E28&lt;&gt;"",VLOOKUP(C28,市町村コード!$B:$D,3,FALSE),"")</f>
        <v>北海道</v>
      </c>
      <c r="C28" s="51" t="str">
        <f>IF(E28&lt;&gt;"",VLOOKUP(E28,市町村コード!$A$1:$B$3597,2,FALSE),"")</f>
        <v>014290</v>
      </c>
      <c r="D28" s="29" t="str">
        <f t="shared" si="2"/>
        <v>01429</v>
      </c>
      <c r="E28" s="29" t="s">
        <v>4236</v>
      </c>
      <c r="F28" s="21" t="str">
        <f t="shared" si="4"/>
        <v>2018年</v>
      </c>
      <c r="G28" s="25">
        <v>43198</v>
      </c>
      <c r="H28" s="13"/>
      <c r="I28" s="13"/>
      <c r="J28" s="13">
        <v>10436</v>
      </c>
      <c r="K28" s="4" t="str">
        <f t="shared" si="0"/>
        <v/>
      </c>
      <c r="L28" s="13"/>
      <c r="M28" s="13"/>
      <c r="N28" s="27" t="s">
        <v>4200</v>
      </c>
      <c r="O28" s="9" t="s">
        <v>4237</v>
      </c>
      <c r="P28" s="16"/>
      <c r="Q28" s="8" t="str">
        <f>IF(AND(P28&lt;&gt;""),P28/INDEX(L$2:L28,MATCH(MAX(L$2:L28)+1,L$2:L28,1)),"")</f>
        <v/>
      </c>
      <c r="R28" s="10" t="s">
        <v>27</v>
      </c>
      <c r="S28" s="10">
        <v>1</v>
      </c>
      <c r="T28" s="10"/>
      <c r="U28" s="10"/>
      <c r="V28" s="10"/>
      <c r="W28" s="10"/>
      <c r="X28" s="10" t="s">
        <v>5999</v>
      </c>
      <c r="Y28" s="10"/>
      <c r="Z28" s="10"/>
      <c r="AA28" s="1"/>
      <c r="AB28" s="1"/>
      <c r="AC28" s="10"/>
      <c r="AD28" s="10"/>
      <c r="AE28" t="str">
        <f t="shared" si="3"/>
        <v>共</v>
      </c>
    </row>
    <row r="29" spans="1:31">
      <c r="A29" t="str">
        <f t="shared" si="1"/>
        <v>町村</v>
      </c>
      <c r="B29" s="51" t="str">
        <f>IF(E29&lt;&gt;"",VLOOKUP(C29,市町村コード!$B:$D,3,FALSE),"")</f>
        <v>北海道</v>
      </c>
      <c r="C29" s="51" t="str">
        <f>IF(E29&lt;&gt;"",VLOOKUP(E29,市町村コード!$A$1:$B$3597,2,FALSE),"")</f>
        <v>014338</v>
      </c>
      <c r="D29" s="29" t="str">
        <f t="shared" si="2"/>
        <v>01433</v>
      </c>
      <c r="E29" s="29" t="s">
        <v>4238</v>
      </c>
      <c r="F29" s="21" t="str">
        <f t="shared" si="4"/>
        <v>2017年</v>
      </c>
      <c r="G29" s="25">
        <v>43423</v>
      </c>
      <c r="H29" s="13">
        <v>2685</v>
      </c>
      <c r="I29" s="13">
        <v>2158</v>
      </c>
      <c r="J29" s="13">
        <v>2699</v>
      </c>
      <c r="K29" s="4">
        <f t="shared" si="0"/>
        <v>0.80372439478584734</v>
      </c>
      <c r="L29" s="13">
        <v>2140</v>
      </c>
      <c r="M29" s="13">
        <v>18</v>
      </c>
      <c r="N29" s="27"/>
      <c r="O29" s="9" t="s">
        <v>4239</v>
      </c>
      <c r="P29" s="16">
        <v>1090</v>
      </c>
      <c r="Q29" s="8">
        <f>IF(AND(P29&lt;&gt;""),P29/INDEX(L$2:L29,MATCH(MAX(L$2:L29)+1,L$2:L29,1)),"")</f>
        <v>0.50934579439252337</v>
      </c>
      <c r="R29" s="10" t="s">
        <v>27</v>
      </c>
      <c r="S29" s="10">
        <v>1</v>
      </c>
      <c r="T29" s="10"/>
      <c r="U29" s="10"/>
      <c r="V29" s="10"/>
      <c r="W29" s="10"/>
      <c r="X29" s="10"/>
      <c r="Y29" s="10"/>
      <c r="Z29" s="10"/>
      <c r="AA29" s="1"/>
      <c r="AB29" s="1"/>
      <c r="AC29" s="10"/>
      <c r="AD29" s="10"/>
      <c r="AE29" t="str">
        <f t="shared" si="3"/>
        <v>無</v>
      </c>
    </row>
    <row r="30" spans="1:31">
      <c r="A30" t="str">
        <f t="shared" si="1"/>
        <v/>
      </c>
      <c r="B30" s="51" t="str">
        <f>IF(E30&lt;&gt;"",VLOOKUP(C30,市町村コード!$B:$D,3,FALSE),"")</f>
        <v/>
      </c>
      <c r="C30" s="51" t="str">
        <f>IF(E30&lt;&gt;"",VLOOKUP(E30,市町村コード!$A$1:$B$3597,2,FALSE),"")</f>
        <v/>
      </c>
      <c r="D30" s="29" t="str">
        <f t="shared" si="2"/>
        <v/>
      </c>
      <c r="E30" s="29"/>
      <c r="F30" s="21"/>
      <c r="G30" s="1"/>
      <c r="H30" s="13"/>
      <c r="I30" s="13"/>
      <c r="J30" s="13"/>
      <c r="K30" s="4" t="str">
        <f t="shared" si="0"/>
        <v/>
      </c>
      <c r="L30" s="13"/>
      <c r="M30" s="13"/>
      <c r="N30" s="27"/>
      <c r="O30" s="9" t="s">
        <v>4240</v>
      </c>
      <c r="P30" s="16">
        <v>1050</v>
      </c>
      <c r="Q30" s="8">
        <f>IF(AND(P30&lt;&gt;""),P30/INDEX(L$2:L30,MATCH(MAX(L$2:L30)+1,L$2:L30,1)),"")</f>
        <v>0.49065420560747663</v>
      </c>
      <c r="R30" s="10" t="s">
        <v>27</v>
      </c>
      <c r="S30" s="10"/>
      <c r="T30" s="10"/>
      <c r="U30" s="10"/>
      <c r="V30" s="10"/>
      <c r="W30" s="10"/>
      <c r="X30" s="10"/>
      <c r="Y30" s="10"/>
      <c r="Z30" s="10"/>
      <c r="AA30" s="1"/>
      <c r="AB30" s="1"/>
      <c r="AC30" s="10"/>
      <c r="AD30" s="10"/>
      <c r="AE30" t="str">
        <f t="shared" si="3"/>
        <v>無</v>
      </c>
    </row>
    <row r="31" spans="1:31">
      <c r="A31" t="str">
        <f t="shared" si="1"/>
        <v>町村</v>
      </c>
      <c r="B31" s="51" t="str">
        <f>IF(E31&lt;&gt;"",VLOOKUP(C31,市町村コード!$B:$D,3,FALSE),"")</f>
        <v>北海道</v>
      </c>
      <c r="C31" s="51" t="str">
        <f>IF(E31&lt;&gt;"",VLOOKUP(E31,市町村コード!$A$1:$B$3597,2,FALSE),"")</f>
        <v>014559</v>
      </c>
      <c r="D31" s="29" t="str">
        <f t="shared" si="2"/>
        <v>01455</v>
      </c>
      <c r="E31" s="29" t="s">
        <v>4241</v>
      </c>
      <c r="F31" s="21" t="str">
        <f t="shared" si="4"/>
        <v>2017年</v>
      </c>
      <c r="G31" s="25">
        <v>43451</v>
      </c>
      <c r="H31" s="13">
        <v>3327</v>
      </c>
      <c r="I31" s="13">
        <v>2516</v>
      </c>
      <c r="J31" s="13">
        <v>3349</v>
      </c>
      <c r="K31" s="4">
        <f t="shared" si="0"/>
        <v>0.75623685001502861</v>
      </c>
      <c r="L31" s="13">
        <v>2486</v>
      </c>
      <c r="M31" s="13">
        <v>30</v>
      </c>
      <c r="N31" s="27"/>
      <c r="O31" s="9" t="s">
        <v>4242</v>
      </c>
      <c r="P31" s="16">
        <v>1522</v>
      </c>
      <c r="Q31" s="8">
        <f>IF(AND(P31&lt;&gt;""),P31/INDEX(L$2:L31,MATCH(MAX(L$2:L31)+1,L$2:L31,1)),"")</f>
        <v>0.61222847948511661</v>
      </c>
      <c r="R31" s="10" t="s">
        <v>27</v>
      </c>
      <c r="S31" s="10">
        <v>1</v>
      </c>
      <c r="T31" s="10"/>
      <c r="U31" s="10"/>
      <c r="V31" s="10"/>
      <c r="W31" s="10"/>
      <c r="X31" s="10"/>
      <c r="Y31" s="10"/>
      <c r="Z31" s="10"/>
      <c r="AA31" s="1"/>
      <c r="AB31" s="1"/>
      <c r="AC31" s="10"/>
      <c r="AD31" s="10"/>
      <c r="AE31" t="str">
        <f t="shared" si="3"/>
        <v>無</v>
      </c>
    </row>
    <row r="32" spans="1:31">
      <c r="A32" t="str">
        <f t="shared" si="1"/>
        <v/>
      </c>
      <c r="B32" s="51" t="str">
        <f>IF(E32&lt;&gt;"",VLOOKUP(C32,市町村コード!$B:$D,3,FALSE),"")</f>
        <v/>
      </c>
      <c r="C32" s="51" t="str">
        <f>IF(E32&lt;&gt;"",VLOOKUP(E32,市町村コード!$A$1:$B$3597,2,FALSE),"")</f>
        <v/>
      </c>
      <c r="D32" s="29" t="str">
        <f t="shared" si="2"/>
        <v/>
      </c>
      <c r="E32" s="29"/>
      <c r="F32" s="21"/>
      <c r="G32" s="1"/>
      <c r="H32" s="13"/>
      <c r="I32" s="13"/>
      <c r="J32" s="13"/>
      <c r="K32" s="4" t="str">
        <f t="shared" si="0"/>
        <v/>
      </c>
      <c r="L32" s="13"/>
      <c r="M32" s="13"/>
      <c r="N32" s="27"/>
      <c r="O32" s="9" t="s">
        <v>4243</v>
      </c>
      <c r="P32" s="16">
        <v>964</v>
      </c>
      <c r="Q32" s="8">
        <f>IF(AND(P32&lt;&gt;""),P32/INDEX(L$2:L32,MATCH(MAX(L$2:L32)+1,L$2:L32,1)),"")</f>
        <v>0.38777152051488334</v>
      </c>
      <c r="R32" s="10" t="s">
        <v>27</v>
      </c>
      <c r="S32" s="10"/>
      <c r="T32" s="10"/>
      <c r="U32" s="10"/>
      <c r="V32" s="10"/>
      <c r="W32" s="10"/>
      <c r="X32" s="10"/>
      <c r="Y32" s="10"/>
      <c r="Z32" s="10"/>
      <c r="AA32" s="1"/>
      <c r="AB32" s="1"/>
      <c r="AC32" s="10"/>
      <c r="AD32" s="10"/>
      <c r="AE32" t="str">
        <f t="shared" si="3"/>
        <v>無</v>
      </c>
    </row>
    <row r="33" spans="1:31">
      <c r="A33" t="str">
        <f t="shared" si="1"/>
        <v>町村</v>
      </c>
      <c r="B33" s="51" t="str">
        <f>IF(E33&lt;&gt;"",VLOOKUP(C33,市町村コード!$B:$D,3,FALSE),"")</f>
        <v>北海道</v>
      </c>
      <c r="C33" s="51" t="str">
        <f>IF(E33&lt;&gt;"",VLOOKUP(E33,市町村コード!$A$1:$B$3597,2,FALSE),"")</f>
        <v>014630</v>
      </c>
      <c r="D33" s="29" t="str">
        <f t="shared" si="2"/>
        <v>01463</v>
      </c>
      <c r="E33" s="29" t="s">
        <v>4244</v>
      </c>
      <c r="F33" s="21" t="str">
        <f t="shared" si="4"/>
        <v>2017年</v>
      </c>
      <c r="G33" s="25">
        <v>43339</v>
      </c>
      <c r="H33" s="13"/>
      <c r="I33" s="13"/>
      <c r="J33" s="13">
        <v>1013</v>
      </c>
      <c r="K33" s="4" t="str">
        <f t="shared" si="0"/>
        <v/>
      </c>
      <c r="L33" s="13"/>
      <c r="M33" s="13"/>
      <c r="N33" s="27" t="s">
        <v>4200</v>
      </c>
      <c r="O33" s="9" t="s">
        <v>4245</v>
      </c>
      <c r="P33" s="16"/>
      <c r="Q33" s="8" t="str">
        <f>IF(AND(P33&lt;&gt;""),P33/INDEX(L$2:L33,MATCH(MAX(L$2:L33)+1,L$2:L33,1)),"")</f>
        <v/>
      </c>
      <c r="R33" s="10" t="s">
        <v>27</v>
      </c>
      <c r="S33" s="10">
        <v>1</v>
      </c>
      <c r="T33" s="10"/>
      <c r="U33" s="10"/>
      <c r="V33" s="10"/>
      <c r="W33" s="10"/>
      <c r="X33" s="10"/>
      <c r="Y33" s="10" t="s">
        <v>4200</v>
      </c>
      <c r="Z33" s="10"/>
      <c r="AA33" s="1"/>
      <c r="AB33" s="1"/>
      <c r="AC33" s="10"/>
      <c r="AD33" s="10"/>
      <c r="AE33" t="str">
        <f t="shared" si="3"/>
        <v>社</v>
      </c>
    </row>
    <row r="34" spans="1:31">
      <c r="A34" t="str">
        <f t="shared" si="1"/>
        <v>町村</v>
      </c>
      <c r="B34" s="51" t="str">
        <f>IF(E34&lt;&gt;"",VLOOKUP(C34,市町村コード!$B:$D,3,FALSE),"")</f>
        <v>北海道</v>
      </c>
      <c r="C34" s="51" t="str">
        <f>IF(E34&lt;&gt;"",VLOOKUP(E34,市町村コード!$A$1:$B$3597,2,FALSE),"")</f>
        <v>014648</v>
      </c>
      <c r="D34" s="29" t="str">
        <f t="shared" si="2"/>
        <v>01464</v>
      </c>
      <c r="E34" s="29" t="s">
        <v>4246</v>
      </c>
      <c r="F34" s="21" t="str">
        <f t="shared" si="4"/>
        <v>2018年</v>
      </c>
      <c r="G34" s="25">
        <v>43121</v>
      </c>
      <c r="H34" s="13"/>
      <c r="I34" s="13"/>
      <c r="J34" s="13">
        <v>3051</v>
      </c>
      <c r="K34" s="4" t="str">
        <f t="shared" si="0"/>
        <v/>
      </c>
      <c r="L34" s="13"/>
      <c r="M34" s="13"/>
      <c r="N34" s="27" t="s">
        <v>4200</v>
      </c>
      <c r="O34" s="9" t="s">
        <v>4247</v>
      </c>
      <c r="P34" s="16"/>
      <c r="Q34" s="8" t="str">
        <f>IF(AND(P34&lt;&gt;""),P34/INDEX(L$2:L34,MATCH(MAX(L$2:L34)+1,L$2:L34,1)),"")</f>
        <v/>
      </c>
      <c r="R34" s="10" t="s">
        <v>27</v>
      </c>
      <c r="S34" s="10">
        <v>2</v>
      </c>
      <c r="T34" s="10"/>
      <c r="U34" s="10"/>
      <c r="V34" s="10"/>
      <c r="W34" s="10"/>
      <c r="X34" s="10"/>
      <c r="Y34" s="10"/>
      <c r="Z34" s="10"/>
      <c r="AA34" s="1"/>
      <c r="AB34" s="1"/>
      <c r="AC34" s="10"/>
      <c r="AD34" s="10"/>
      <c r="AE34" t="str">
        <f t="shared" si="3"/>
        <v>無</v>
      </c>
    </row>
    <row r="35" spans="1:31">
      <c r="A35" t="str">
        <f t="shared" si="1"/>
        <v>町村</v>
      </c>
      <c r="B35" s="51" t="str">
        <f>IF(E35&lt;&gt;"",VLOOKUP(C35,市町村コード!$B:$D,3,FALSE),"")</f>
        <v>北海道</v>
      </c>
      <c r="C35" s="51" t="str">
        <f>IF(E35&lt;&gt;"",VLOOKUP(E35,市町村コード!$A$1:$B$3597,2,FALSE),"")</f>
        <v>014656</v>
      </c>
      <c r="D35" s="29" t="str">
        <f t="shared" si="2"/>
        <v>01465</v>
      </c>
      <c r="E35" s="29" t="s">
        <v>4248</v>
      </c>
      <c r="F35" s="21" t="str">
        <f t="shared" si="4"/>
        <v>2017年</v>
      </c>
      <c r="G35" s="25">
        <v>43437</v>
      </c>
      <c r="H35" s="13">
        <v>2767</v>
      </c>
      <c r="I35" s="13">
        <v>2295</v>
      </c>
      <c r="J35" s="13">
        <v>2791</v>
      </c>
      <c r="K35" s="4">
        <f t="shared" si="0"/>
        <v>0.82941814239248279</v>
      </c>
      <c r="L35" s="13">
        <v>2263</v>
      </c>
      <c r="M35" s="13">
        <v>32</v>
      </c>
      <c r="N35" s="27"/>
      <c r="O35" s="9" t="s">
        <v>4249</v>
      </c>
      <c r="P35" s="16">
        <v>1692</v>
      </c>
      <c r="Q35" s="8">
        <f>IF(AND(P35&lt;&gt;""),P35/INDEX(L$2:L35,MATCH(MAX(L$2:L35)+1,L$2:L35,1)),"")</f>
        <v>0.74768007070260711</v>
      </c>
      <c r="R35" s="10" t="s">
        <v>27</v>
      </c>
      <c r="S35" s="10">
        <v>2</v>
      </c>
      <c r="T35" s="10"/>
      <c r="U35" s="10"/>
      <c r="V35" s="10"/>
      <c r="W35" s="10"/>
      <c r="X35" s="10"/>
      <c r="Y35" s="10"/>
      <c r="Z35" s="10"/>
      <c r="AA35" s="1"/>
      <c r="AB35" s="1"/>
      <c r="AC35" s="10"/>
      <c r="AD35" s="10"/>
      <c r="AE35" t="str">
        <f t="shared" si="3"/>
        <v>無</v>
      </c>
    </row>
    <row r="36" spans="1:31">
      <c r="A36" t="str">
        <f t="shared" si="1"/>
        <v/>
      </c>
      <c r="B36" s="51" t="str">
        <f>IF(E36&lt;&gt;"",VLOOKUP(C36,市町村コード!$B:$D,3,FALSE),"")</f>
        <v/>
      </c>
      <c r="C36" s="51" t="str">
        <f>IF(E36&lt;&gt;"",VLOOKUP(E36,市町村コード!$A$1:$B$3597,2,FALSE),"")</f>
        <v/>
      </c>
      <c r="D36" s="29" t="str">
        <f t="shared" si="2"/>
        <v/>
      </c>
      <c r="E36" s="29"/>
      <c r="F36" s="21"/>
      <c r="G36" s="1"/>
      <c r="H36" s="13"/>
      <c r="I36" s="13"/>
      <c r="J36" s="13"/>
      <c r="K36" s="4" t="str">
        <f t="shared" si="0"/>
        <v/>
      </c>
      <c r="L36" s="13"/>
      <c r="M36" s="13"/>
      <c r="N36" s="27"/>
      <c r="O36" s="9" t="s">
        <v>4250</v>
      </c>
      <c r="P36" s="16">
        <v>571</v>
      </c>
      <c r="Q36" s="8">
        <f>IF(AND(P36&lt;&gt;""),P36/INDEX(L$2:L36,MATCH(MAX(L$2:L36)+1,L$2:L36,1)),"")</f>
        <v>0.25231992929739283</v>
      </c>
      <c r="R36" s="10" t="s">
        <v>27</v>
      </c>
      <c r="S36" s="10"/>
      <c r="T36" s="10"/>
      <c r="U36" s="10"/>
      <c r="V36" s="10"/>
      <c r="W36" s="10"/>
      <c r="X36" s="10"/>
      <c r="Y36" s="10"/>
      <c r="Z36" s="10"/>
      <c r="AA36" s="1"/>
      <c r="AB36" s="1"/>
      <c r="AC36" s="10"/>
      <c r="AD36" s="10"/>
      <c r="AE36" t="str">
        <f t="shared" si="3"/>
        <v>無</v>
      </c>
    </row>
    <row r="37" spans="1:31">
      <c r="A37" t="str">
        <f t="shared" si="1"/>
        <v>町村</v>
      </c>
      <c r="B37" s="51" t="str">
        <f>IF(E37&lt;&gt;"",VLOOKUP(C37,市町村コード!$B:$D,3,FALSE),"")</f>
        <v>北海道</v>
      </c>
      <c r="C37" s="51" t="str">
        <f>IF(E37&lt;&gt;"",VLOOKUP(E37,市町村コード!$A$1:$B$3597,2,FALSE),"")</f>
        <v>015113</v>
      </c>
      <c r="D37" s="29" t="str">
        <f t="shared" si="2"/>
        <v>01511</v>
      </c>
      <c r="E37" s="29" t="s">
        <v>4251</v>
      </c>
      <c r="F37" s="21" t="str">
        <f t="shared" si="4"/>
        <v>2017年</v>
      </c>
      <c r="G37" s="25">
        <v>43422</v>
      </c>
      <c r="H37" s="13"/>
      <c r="I37" s="13"/>
      <c r="J37" s="13">
        <v>2160</v>
      </c>
      <c r="K37" s="4" t="str">
        <f t="shared" si="0"/>
        <v/>
      </c>
      <c r="L37" s="13"/>
      <c r="M37" s="13"/>
      <c r="N37" s="27" t="s">
        <v>4200</v>
      </c>
      <c r="O37" s="9" t="s">
        <v>4252</v>
      </c>
      <c r="P37" s="16"/>
      <c r="Q37" s="8" t="str">
        <f>IF(AND(P37&lt;&gt;""),P37/INDEX(L$2:L37,MATCH(MAX(L$2:L37)+1,L$2:L37,1)),"")</f>
        <v/>
      </c>
      <c r="R37" s="10" t="s">
        <v>27</v>
      </c>
      <c r="S37" s="10">
        <v>2</v>
      </c>
      <c r="T37" s="10"/>
      <c r="U37" s="10"/>
      <c r="V37" s="10"/>
      <c r="W37" s="10"/>
      <c r="X37" s="10"/>
      <c r="Y37" s="10"/>
      <c r="Z37" s="10"/>
      <c r="AA37" s="1"/>
      <c r="AB37" s="1"/>
      <c r="AC37" s="10"/>
      <c r="AD37" s="10"/>
      <c r="AE37" t="str">
        <f t="shared" si="3"/>
        <v>無</v>
      </c>
    </row>
    <row r="38" spans="1:31">
      <c r="A38" t="str">
        <f t="shared" si="1"/>
        <v>町村</v>
      </c>
      <c r="B38" s="51" t="str">
        <f>IF(E38&lt;&gt;"",VLOOKUP(C38,市町村コード!$B:$D,3,FALSE),"")</f>
        <v>北海道</v>
      </c>
      <c r="C38" s="51" t="str">
        <f>IF(E38&lt;&gt;"",VLOOKUP(E38,市町村コード!$A$1:$B$3597,2,FALSE),"")</f>
        <v>015121</v>
      </c>
      <c r="D38" s="29" t="str">
        <f t="shared" si="2"/>
        <v>01512</v>
      </c>
      <c r="E38" s="29" t="s">
        <v>4253</v>
      </c>
      <c r="F38" s="21" t="str">
        <f t="shared" si="4"/>
        <v>2018年</v>
      </c>
      <c r="G38" s="25">
        <v>43212</v>
      </c>
      <c r="H38" s="13"/>
      <c r="I38" s="13"/>
      <c r="J38" s="13">
        <v>3164</v>
      </c>
      <c r="K38" s="4" t="str">
        <f t="shared" si="0"/>
        <v/>
      </c>
      <c r="L38" s="13"/>
      <c r="M38" s="13"/>
      <c r="N38" s="27" t="s">
        <v>4200</v>
      </c>
      <c r="O38" s="9" t="s">
        <v>4254</v>
      </c>
      <c r="P38" s="16"/>
      <c r="Q38" s="8" t="str">
        <f>IF(AND(P38&lt;&gt;""),P38/INDEX(L$2:L38,MATCH(MAX(L$2:L38)+1,L$2:L38,1)),"")</f>
        <v/>
      </c>
      <c r="R38" s="10" t="s">
        <v>27</v>
      </c>
      <c r="S38" s="10">
        <v>3</v>
      </c>
      <c r="T38" s="10"/>
      <c r="U38" s="10"/>
      <c r="V38" s="10"/>
      <c r="W38" s="10"/>
      <c r="X38" s="10"/>
      <c r="Y38" s="10"/>
      <c r="Z38" s="10"/>
      <c r="AA38" s="1"/>
      <c r="AB38" s="1"/>
      <c r="AC38" s="10"/>
      <c r="AD38" s="10"/>
      <c r="AE38" t="str">
        <f t="shared" si="3"/>
        <v>無</v>
      </c>
    </row>
    <row r="39" spans="1:31">
      <c r="A39" t="str">
        <f t="shared" si="1"/>
        <v>町村</v>
      </c>
      <c r="B39" s="51" t="str">
        <f>IF(E39&lt;&gt;"",VLOOKUP(C39,市町村コード!$B:$D,3,FALSE),"")</f>
        <v>北海道</v>
      </c>
      <c r="C39" s="51" t="str">
        <f>IF(E39&lt;&gt;"",VLOOKUP(E39,市町村コード!$A$1:$B$3597,2,FALSE),"")</f>
        <v>015148</v>
      </c>
      <c r="D39" s="29" t="str">
        <f t="shared" si="2"/>
        <v>01514</v>
      </c>
      <c r="E39" s="29" t="s">
        <v>4255</v>
      </c>
      <c r="F39" s="21" t="str">
        <f t="shared" si="4"/>
        <v>2018年</v>
      </c>
      <c r="G39" s="25">
        <v>43191</v>
      </c>
      <c r="H39" s="13"/>
      <c r="I39" s="13"/>
      <c r="J39" s="13">
        <v>7079</v>
      </c>
      <c r="K39" s="4" t="str">
        <f t="shared" si="0"/>
        <v/>
      </c>
      <c r="L39" s="13"/>
      <c r="M39" s="13"/>
      <c r="N39" s="27" t="s">
        <v>4200</v>
      </c>
      <c r="O39" s="9" t="s">
        <v>4256</v>
      </c>
      <c r="P39" s="16"/>
      <c r="Q39" s="8" t="str">
        <f>IF(AND(P39&lt;&gt;""),P39/INDEX(L$2:L39,MATCH(MAX(L$2:L39)+1,L$2:L39,1)),"")</f>
        <v/>
      </c>
      <c r="R39" s="10" t="s">
        <v>27</v>
      </c>
      <c r="S39" s="10">
        <v>2</v>
      </c>
      <c r="T39" s="10"/>
      <c r="U39" s="10"/>
      <c r="V39" s="10"/>
      <c r="W39" s="10"/>
      <c r="X39" s="10"/>
      <c r="Y39" s="10"/>
      <c r="Z39" s="10"/>
      <c r="AA39" s="1"/>
      <c r="AB39" s="1"/>
      <c r="AC39" s="10"/>
      <c r="AD39" s="10"/>
      <c r="AE39" t="str">
        <f t="shared" si="3"/>
        <v>無</v>
      </c>
    </row>
    <row r="40" spans="1:31">
      <c r="A40" t="str">
        <f t="shared" si="1"/>
        <v>町村</v>
      </c>
      <c r="B40" s="51" t="str">
        <f>IF(E40&lt;&gt;"",VLOOKUP(C40,市町村コード!$B:$D,3,FALSE),"")</f>
        <v>北海道</v>
      </c>
      <c r="C40" s="51" t="str">
        <f>IF(E40&lt;&gt;"",VLOOKUP(E40,市町村コード!$A$1:$B$3597,2,FALSE),"")</f>
        <v>015172</v>
      </c>
      <c r="D40" s="29" t="str">
        <f t="shared" si="2"/>
        <v>01517</v>
      </c>
      <c r="E40" s="29" t="s">
        <v>4257</v>
      </c>
      <c r="F40" s="21" t="str">
        <f t="shared" si="4"/>
        <v>2017年</v>
      </c>
      <c r="G40" s="25">
        <v>43276</v>
      </c>
      <c r="H40" s="13"/>
      <c r="I40" s="13"/>
      <c r="J40" s="13">
        <v>2278</v>
      </c>
      <c r="K40" s="4" t="str">
        <f t="shared" si="0"/>
        <v/>
      </c>
      <c r="L40" s="13"/>
      <c r="M40" s="13"/>
      <c r="N40" s="27" t="s">
        <v>4200</v>
      </c>
      <c r="O40" s="9" t="s">
        <v>4258</v>
      </c>
      <c r="P40" s="16"/>
      <c r="Q40" s="8" t="str">
        <f>IF(AND(P40&lt;&gt;""),P40/INDEX(L$2:L40,MATCH(MAX(L$2:L40)+1,L$2:L40,1)),"")</f>
        <v/>
      </c>
      <c r="R40" s="10" t="s">
        <v>27</v>
      </c>
      <c r="S40" s="10">
        <v>4</v>
      </c>
      <c r="T40" s="10"/>
      <c r="U40" s="10"/>
      <c r="V40" s="10"/>
      <c r="W40" s="10"/>
      <c r="X40" s="10"/>
      <c r="Y40" s="10"/>
      <c r="Z40" s="10"/>
      <c r="AA40" s="1"/>
      <c r="AB40" s="1"/>
      <c r="AC40" s="10"/>
      <c r="AD40" s="10"/>
      <c r="AE40" t="str">
        <f t="shared" si="3"/>
        <v>無</v>
      </c>
    </row>
    <row r="41" spans="1:31">
      <c r="A41" t="str">
        <f t="shared" si="1"/>
        <v>町村</v>
      </c>
      <c r="B41" s="51" t="str">
        <f>IF(E41&lt;&gt;"",VLOOKUP(C41,市町村コード!$B:$D,3,FALSE),"")</f>
        <v>北海道</v>
      </c>
      <c r="C41" s="51" t="str">
        <f>IF(E41&lt;&gt;"",VLOOKUP(E41,市町村コード!$A$1:$B$3597,2,FALSE),"")</f>
        <v>015199</v>
      </c>
      <c r="D41" s="29" t="str">
        <f t="shared" si="2"/>
        <v>01519</v>
      </c>
      <c r="E41" s="29" t="s">
        <v>4259</v>
      </c>
      <c r="F41" s="21" t="str">
        <f t="shared" si="4"/>
        <v>2017年</v>
      </c>
      <c r="G41" s="25">
        <v>43402</v>
      </c>
      <c r="H41" s="13"/>
      <c r="I41" s="13"/>
      <c r="J41" s="13">
        <v>2245</v>
      </c>
      <c r="K41" s="4" t="str">
        <f t="shared" si="0"/>
        <v/>
      </c>
      <c r="L41" s="13"/>
      <c r="M41" s="13"/>
      <c r="N41" s="27" t="s">
        <v>4200</v>
      </c>
      <c r="O41" s="9" t="s">
        <v>4260</v>
      </c>
      <c r="P41" s="16"/>
      <c r="Q41" s="8" t="str">
        <f>IF(AND(P41&lt;&gt;""),P41/INDEX(L$2:L41,MATCH(MAX(L$2:L41)+1,L$2:L41,1)),"")</f>
        <v/>
      </c>
      <c r="R41" s="10" t="s">
        <v>27</v>
      </c>
      <c r="S41" s="10">
        <v>2</v>
      </c>
      <c r="T41" s="10"/>
      <c r="U41" s="10"/>
      <c r="V41" s="10"/>
      <c r="W41" s="10"/>
      <c r="X41" s="10"/>
      <c r="Y41" s="10"/>
      <c r="Z41" s="10"/>
      <c r="AA41" s="1"/>
      <c r="AB41" s="1"/>
      <c r="AC41" s="10"/>
      <c r="AD41" s="10"/>
      <c r="AE41" t="str">
        <f t="shared" si="3"/>
        <v>無</v>
      </c>
    </row>
    <row r="42" spans="1:31">
      <c r="A42" t="str">
        <f t="shared" si="1"/>
        <v>町村</v>
      </c>
      <c r="B42" s="51" t="str">
        <f>IF(E42&lt;&gt;"",VLOOKUP(C42,市町村コード!$B:$D,3,FALSE),"")</f>
        <v>北海道</v>
      </c>
      <c r="C42" s="51" t="str">
        <f>IF(E42&lt;&gt;"",VLOOKUP(E42,市町村コード!$A$1:$B$3597,2,FALSE),"")</f>
        <v>015474</v>
      </c>
      <c r="D42" s="29" t="str">
        <f t="shared" si="2"/>
        <v>01547</v>
      </c>
      <c r="E42" s="29" t="s">
        <v>4261</v>
      </c>
      <c r="F42" s="21" t="str">
        <f t="shared" si="4"/>
        <v>2017年</v>
      </c>
      <c r="G42" s="25">
        <v>43332</v>
      </c>
      <c r="H42" s="13"/>
      <c r="I42" s="13"/>
      <c r="J42" s="13">
        <v>4302</v>
      </c>
      <c r="K42" s="4" t="str">
        <f t="shared" si="0"/>
        <v/>
      </c>
      <c r="L42" s="13"/>
      <c r="M42" s="13"/>
      <c r="N42" s="27" t="s">
        <v>4200</v>
      </c>
      <c r="O42" s="9" t="s">
        <v>4262</v>
      </c>
      <c r="P42" s="16"/>
      <c r="Q42" s="8" t="str">
        <f>IF(AND(P42&lt;&gt;""),P42/INDEX(L$2:L42,MATCH(MAX(L$2:L42)+1,L$2:L42,1)),"")</f>
        <v/>
      </c>
      <c r="R42" s="10" t="s">
        <v>27</v>
      </c>
      <c r="S42" s="10">
        <v>1</v>
      </c>
      <c r="T42" s="10"/>
      <c r="U42" s="10"/>
      <c r="V42" s="10"/>
      <c r="W42" s="10"/>
      <c r="X42" s="10"/>
      <c r="Y42" s="10"/>
      <c r="Z42" s="10"/>
      <c r="AA42" s="1"/>
      <c r="AB42" s="1"/>
      <c r="AC42" s="10"/>
      <c r="AD42" s="10"/>
      <c r="AE42" t="str">
        <f t="shared" si="3"/>
        <v>無</v>
      </c>
    </row>
    <row r="43" spans="1:31">
      <c r="A43" t="str">
        <f t="shared" si="1"/>
        <v>町村</v>
      </c>
      <c r="B43" s="51" t="str">
        <f>IF(E43&lt;&gt;"",VLOOKUP(C43,市町村コード!$B:$D,3,FALSE),"")</f>
        <v>北海道</v>
      </c>
      <c r="C43" s="51" t="str">
        <f>IF(E43&lt;&gt;"",VLOOKUP(E43,市町村コード!$A$1:$B$3597,2,FALSE),"")</f>
        <v>015555</v>
      </c>
      <c r="D43" s="29" t="str">
        <f t="shared" si="2"/>
        <v>01555</v>
      </c>
      <c r="E43" s="29" t="s">
        <v>4263</v>
      </c>
      <c r="F43" s="21" t="str">
        <f t="shared" si="4"/>
        <v>2017年</v>
      </c>
      <c r="G43" s="25">
        <v>43388</v>
      </c>
      <c r="H43" s="13"/>
      <c r="I43" s="13"/>
      <c r="J43" s="13">
        <v>17608</v>
      </c>
      <c r="K43" s="4" t="str">
        <f t="shared" si="0"/>
        <v/>
      </c>
      <c r="L43" s="13"/>
      <c r="M43" s="13"/>
      <c r="N43" s="27" t="s">
        <v>4200</v>
      </c>
      <c r="O43" s="9" t="s">
        <v>4264</v>
      </c>
      <c r="P43" s="16"/>
      <c r="Q43" s="8" t="str">
        <f>IF(AND(P43&lt;&gt;""),P43/INDEX(L$2:L43,MATCH(MAX(L$2:L43)+1,L$2:L43,1)),"")</f>
        <v/>
      </c>
      <c r="R43" s="10" t="s">
        <v>27</v>
      </c>
      <c r="S43" s="10">
        <v>3</v>
      </c>
      <c r="T43" s="10"/>
      <c r="U43" s="10"/>
      <c r="V43" s="10"/>
      <c r="W43" s="10"/>
      <c r="X43" s="10"/>
      <c r="Y43" s="10"/>
      <c r="Z43" s="10"/>
      <c r="AA43" s="1"/>
      <c r="AB43" s="1"/>
      <c r="AC43" s="10"/>
      <c r="AD43" s="10"/>
      <c r="AE43" t="str">
        <f t="shared" si="3"/>
        <v>無</v>
      </c>
    </row>
    <row r="44" spans="1:31">
      <c r="A44" t="str">
        <f t="shared" si="1"/>
        <v>町村</v>
      </c>
      <c r="B44" s="51" t="str">
        <f>IF(E44&lt;&gt;"",VLOOKUP(C44,市町村コード!$B:$D,3,FALSE),"")</f>
        <v>北海道</v>
      </c>
      <c r="C44" s="51" t="str">
        <f>IF(E44&lt;&gt;"",VLOOKUP(E44,市町村コード!$A$1:$B$3597,2,FALSE),"")</f>
        <v>015598</v>
      </c>
      <c r="D44" s="29" t="str">
        <f t="shared" si="2"/>
        <v>01559</v>
      </c>
      <c r="E44" s="29" t="s">
        <v>4265</v>
      </c>
      <c r="F44" s="21" t="str">
        <f t="shared" si="4"/>
        <v>2017年</v>
      </c>
      <c r="G44" s="25">
        <v>43395</v>
      </c>
      <c r="H44" s="13"/>
      <c r="I44" s="13"/>
      <c r="J44" s="13">
        <v>7815</v>
      </c>
      <c r="K44" s="4" t="str">
        <f t="shared" si="0"/>
        <v/>
      </c>
      <c r="L44" s="13"/>
      <c r="M44" s="13"/>
      <c r="N44" s="27" t="s">
        <v>4200</v>
      </c>
      <c r="O44" s="9" t="s">
        <v>4266</v>
      </c>
      <c r="P44" s="16"/>
      <c r="Q44" s="8" t="str">
        <f>IF(AND(P44&lt;&gt;""),P44/INDEX(L$2:L44,MATCH(MAX(L$2:L44)+1,L$2:L44,1)),"")</f>
        <v/>
      </c>
      <c r="R44" s="10" t="s">
        <v>27</v>
      </c>
      <c r="S44" s="10">
        <v>2</v>
      </c>
      <c r="T44" s="10"/>
      <c r="U44" s="10"/>
      <c r="V44" s="10"/>
      <c r="W44" s="10"/>
      <c r="X44" s="10"/>
      <c r="Y44" s="10"/>
      <c r="Z44" s="10"/>
      <c r="AA44" s="1"/>
      <c r="AB44" s="1"/>
      <c r="AC44" s="10"/>
      <c r="AD44" s="10"/>
      <c r="AE44" t="str">
        <f t="shared" si="3"/>
        <v>無</v>
      </c>
    </row>
    <row r="45" spans="1:31">
      <c r="A45" t="str">
        <f t="shared" si="1"/>
        <v>町村</v>
      </c>
      <c r="B45" s="51" t="str">
        <f>IF(E45&lt;&gt;"",VLOOKUP(C45,市町村コード!$B:$D,3,FALSE),"")</f>
        <v>北海道</v>
      </c>
      <c r="C45" s="51" t="str">
        <f>IF(E45&lt;&gt;"",VLOOKUP(E45,市町村コード!$A$1:$B$3597,2,FALSE),"")</f>
        <v>015644</v>
      </c>
      <c r="D45" s="29" t="str">
        <f t="shared" si="2"/>
        <v>01564</v>
      </c>
      <c r="E45" s="29" t="s">
        <v>4267</v>
      </c>
      <c r="F45" s="21" t="str">
        <f t="shared" si="4"/>
        <v>2018年</v>
      </c>
      <c r="G45" s="25">
        <v>43205</v>
      </c>
      <c r="H45" s="13"/>
      <c r="I45" s="13"/>
      <c r="J45" s="13">
        <v>6189</v>
      </c>
      <c r="K45" s="4" t="str">
        <f t="shared" si="0"/>
        <v/>
      </c>
      <c r="L45" s="13"/>
      <c r="M45" s="13"/>
      <c r="N45" s="27" t="s">
        <v>4200</v>
      </c>
      <c r="O45" s="9" t="s">
        <v>4268</v>
      </c>
      <c r="P45" s="16"/>
      <c r="Q45" s="8" t="str">
        <f>IF(AND(P45&lt;&gt;""),P45/INDEX(L$2:L45,MATCH(MAX(L$2:L45)+1,L$2:L45,1)),"")</f>
        <v/>
      </c>
      <c r="R45" s="10" t="s">
        <v>27</v>
      </c>
      <c r="S45" s="10">
        <v>4</v>
      </c>
      <c r="T45" s="10"/>
      <c r="U45" s="10"/>
      <c r="V45" s="10"/>
      <c r="W45" s="10"/>
      <c r="X45" s="10"/>
      <c r="Y45" s="10"/>
      <c r="Z45" s="10"/>
      <c r="AA45" s="1"/>
      <c r="AB45" s="1"/>
      <c r="AC45" s="10"/>
      <c r="AD45" s="10"/>
      <c r="AE45" t="str">
        <f t="shared" si="3"/>
        <v>無</v>
      </c>
    </row>
    <row r="46" spans="1:31">
      <c r="A46" t="str">
        <f t="shared" si="1"/>
        <v>町村</v>
      </c>
      <c r="B46" s="51" t="str">
        <f>IF(E46&lt;&gt;"",VLOOKUP(C46,市町村コード!$B:$D,3,FALSE),"")</f>
        <v>北海道</v>
      </c>
      <c r="C46" s="51" t="str">
        <f>IF(E46&lt;&gt;"",VLOOKUP(E46,市町村コード!$A$1:$B$3597,2,FALSE),"")</f>
        <v>015717</v>
      </c>
      <c r="D46" s="29" t="str">
        <f t="shared" si="2"/>
        <v>01571</v>
      </c>
      <c r="E46" s="29" t="s">
        <v>4303</v>
      </c>
      <c r="F46" s="21" t="str">
        <f t="shared" ref="F46" si="7">IF(MONTH(G46)&gt;=5, YEAR(G46)-1, YEAR(G46))&amp;"年"</f>
        <v>2018年</v>
      </c>
      <c r="G46" s="25">
        <v>43128</v>
      </c>
      <c r="H46" s="13"/>
      <c r="I46" s="13"/>
      <c r="J46" s="13">
        <v>3544</v>
      </c>
      <c r="K46" s="4" t="str">
        <f t="shared" ref="K46" si="8">IF(AND(H46&lt;&gt;"",I46&lt;&gt;""),I46/H46,"")</f>
        <v/>
      </c>
      <c r="L46" s="13"/>
      <c r="M46" s="13"/>
      <c r="N46" s="27" t="s">
        <v>4200</v>
      </c>
      <c r="O46" s="9" t="s">
        <v>5986</v>
      </c>
      <c r="P46" s="16"/>
      <c r="Q46" s="8" t="str">
        <f>IF(AND(P46&lt;&gt;""),P46/INDEX(L$2:L46,MATCH(MAX(L$2:L46)+1,L$2:L46,1)),"")</f>
        <v/>
      </c>
      <c r="R46" s="10" t="s">
        <v>27</v>
      </c>
      <c r="S46" s="10">
        <v>2</v>
      </c>
      <c r="T46" s="10"/>
      <c r="U46" s="10"/>
      <c r="V46" s="10"/>
      <c r="W46" s="10"/>
      <c r="X46" s="10" t="s">
        <v>5999</v>
      </c>
      <c r="Y46" s="10"/>
      <c r="Z46" s="10"/>
      <c r="AA46" s="1"/>
      <c r="AB46" s="1"/>
      <c r="AC46" s="10"/>
      <c r="AD46" s="10"/>
      <c r="AE46" t="str">
        <f t="shared" si="3"/>
        <v>共</v>
      </c>
    </row>
    <row r="47" spans="1:31">
      <c r="A47" t="str">
        <f t="shared" si="1"/>
        <v>町村</v>
      </c>
      <c r="B47" s="51" t="str">
        <f>IF(E47&lt;&gt;"",VLOOKUP(C47,市町村コード!$B:$D,3,FALSE),"")</f>
        <v>北海道</v>
      </c>
      <c r="C47" s="51" t="str">
        <f>IF(E47&lt;&gt;"",VLOOKUP(E47,市町村コード!$A$1:$B$3597,2,FALSE),"")</f>
        <v>015849</v>
      </c>
      <c r="D47" s="29" t="str">
        <f t="shared" si="2"/>
        <v>01584</v>
      </c>
      <c r="E47" s="29" t="s">
        <v>4269</v>
      </c>
      <c r="F47" s="21" t="str">
        <f t="shared" si="4"/>
        <v>2018年</v>
      </c>
      <c r="G47" s="25">
        <v>43205</v>
      </c>
      <c r="H47" s="13">
        <v>7778</v>
      </c>
      <c r="I47" s="13">
        <v>5335</v>
      </c>
      <c r="J47" s="13">
        <v>7947</v>
      </c>
      <c r="K47" s="4">
        <f t="shared" si="0"/>
        <v>0.6859089740293135</v>
      </c>
      <c r="L47" s="13">
        <v>5268</v>
      </c>
      <c r="M47" s="13">
        <v>67</v>
      </c>
      <c r="N47" s="27"/>
      <c r="O47" s="9" t="s">
        <v>4270</v>
      </c>
      <c r="P47" s="16">
        <v>2426</v>
      </c>
      <c r="Q47" s="8">
        <f>IF(AND(P47&lt;&gt;""),P47/INDEX(L$2:L47,MATCH(MAX(L$2:L47)+1,L$2:L47,1)),"")</f>
        <v>0.46051632498101747</v>
      </c>
      <c r="R47" s="10" t="s">
        <v>27</v>
      </c>
      <c r="S47" s="10">
        <v>3</v>
      </c>
      <c r="T47" s="10"/>
      <c r="U47" s="10"/>
      <c r="V47" s="10"/>
      <c r="W47" s="10"/>
      <c r="X47" s="10"/>
      <c r="Y47" s="10"/>
      <c r="Z47" s="10"/>
      <c r="AA47" s="1"/>
      <c r="AB47" s="1"/>
      <c r="AC47" s="10"/>
      <c r="AD47" s="10"/>
      <c r="AE47" t="str">
        <f t="shared" si="3"/>
        <v>無</v>
      </c>
    </row>
    <row r="48" spans="1:31">
      <c r="A48" t="str">
        <f t="shared" si="1"/>
        <v/>
      </c>
      <c r="B48" s="51" t="str">
        <f>IF(E48&lt;&gt;"",VLOOKUP(C48,市町村コード!$B:$D,3,FALSE),"")</f>
        <v/>
      </c>
      <c r="C48" s="51" t="str">
        <f>IF(E48&lt;&gt;"",VLOOKUP(E48,市町村コード!$A$1:$B$3597,2,FALSE),"")</f>
        <v/>
      </c>
      <c r="D48" s="29" t="str">
        <f t="shared" si="2"/>
        <v/>
      </c>
      <c r="E48" s="29"/>
      <c r="F48" s="21"/>
      <c r="G48" s="1"/>
      <c r="H48" s="13"/>
      <c r="I48" s="13"/>
      <c r="J48" s="13"/>
      <c r="K48" s="4" t="str">
        <f t="shared" si="0"/>
        <v/>
      </c>
      <c r="L48" s="13"/>
      <c r="M48" s="13"/>
      <c r="N48" s="27"/>
      <c r="O48" s="9" t="s">
        <v>4271</v>
      </c>
      <c r="P48" s="16">
        <v>1918</v>
      </c>
      <c r="Q48" s="8">
        <f>IF(AND(P48&lt;&gt;""),P48/INDEX(L$2:L48,MATCH(MAX(L$2:L48)+1,L$2:L48,1)),"")</f>
        <v>0.36408504176157935</v>
      </c>
      <c r="R48" s="10" t="s">
        <v>27</v>
      </c>
      <c r="S48" s="10"/>
      <c r="T48" s="10"/>
      <c r="U48" s="10"/>
      <c r="V48" s="10"/>
      <c r="W48" s="10"/>
      <c r="X48" s="10"/>
      <c r="Y48" s="10"/>
      <c r="Z48" s="10"/>
      <c r="AA48" s="1"/>
      <c r="AB48" s="1"/>
      <c r="AC48" s="10"/>
      <c r="AD48" s="10"/>
      <c r="AE48" t="str">
        <f t="shared" si="3"/>
        <v>無</v>
      </c>
    </row>
    <row r="49" spans="1:31">
      <c r="A49" t="str">
        <f t="shared" si="1"/>
        <v/>
      </c>
      <c r="B49" s="51" t="str">
        <f>IF(E49&lt;&gt;"",VLOOKUP(C49,市町村コード!$B:$D,3,FALSE),"")</f>
        <v/>
      </c>
      <c r="C49" s="51" t="str">
        <f>IF(E49&lt;&gt;"",VLOOKUP(E49,市町村コード!$A$1:$B$3597,2,FALSE),"")</f>
        <v/>
      </c>
      <c r="D49" s="29" t="str">
        <f t="shared" si="2"/>
        <v/>
      </c>
      <c r="E49" s="29"/>
      <c r="F49" s="21"/>
      <c r="G49" s="1"/>
      <c r="H49" s="13"/>
      <c r="I49" s="13"/>
      <c r="J49" s="13"/>
      <c r="K49" s="4" t="str">
        <f t="shared" si="0"/>
        <v/>
      </c>
      <c r="L49" s="13"/>
      <c r="M49" s="13"/>
      <c r="N49" s="27"/>
      <c r="O49" s="9" t="s">
        <v>4272</v>
      </c>
      <c r="P49" s="16">
        <v>924</v>
      </c>
      <c r="Q49" s="8">
        <f>IF(AND(P49&lt;&gt;""),P49/INDEX(L$2:L49,MATCH(MAX(L$2:L49)+1,L$2:L49,1)),"")</f>
        <v>0.17539863325740318</v>
      </c>
      <c r="R49" s="10" t="s">
        <v>27</v>
      </c>
      <c r="S49" s="10"/>
      <c r="T49" s="10"/>
      <c r="U49" s="10"/>
      <c r="V49" s="10"/>
      <c r="W49" s="10"/>
      <c r="X49" s="10"/>
      <c r="Y49" s="10"/>
      <c r="Z49" s="10"/>
      <c r="AA49" s="1"/>
      <c r="AB49" s="1"/>
      <c r="AC49" s="10"/>
      <c r="AD49" s="10"/>
      <c r="AE49" t="str">
        <f t="shared" si="3"/>
        <v>無</v>
      </c>
    </row>
    <row r="50" spans="1:31">
      <c r="A50" t="str">
        <f t="shared" si="1"/>
        <v>町村</v>
      </c>
      <c r="B50" s="51" t="str">
        <f>IF(E50&lt;&gt;"",VLOOKUP(C50,市町村コード!$B:$D,3,FALSE),"")</f>
        <v>北海道</v>
      </c>
      <c r="C50" s="51" t="str">
        <f>IF(E50&lt;&gt;"",VLOOKUP(E50,市町村コード!$A$1:$B$3597,2,FALSE),"")</f>
        <v>015857</v>
      </c>
      <c r="D50" s="29" t="str">
        <f t="shared" si="2"/>
        <v>01585</v>
      </c>
      <c r="E50" s="29" t="s">
        <v>4273</v>
      </c>
      <c r="F50" s="21" t="str">
        <f t="shared" si="4"/>
        <v>2018年</v>
      </c>
      <c r="G50" s="25">
        <v>43205</v>
      </c>
      <c r="H50" s="13">
        <v>6859</v>
      </c>
      <c r="I50" s="13">
        <v>5258</v>
      </c>
      <c r="J50" s="13">
        <v>7083</v>
      </c>
      <c r="K50" s="4">
        <f t="shared" si="0"/>
        <v>0.76658405015308351</v>
      </c>
      <c r="L50" s="13">
        <v>5178</v>
      </c>
      <c r="M50" s="13">
        <v>80</v>
      </c>
      <c r="N50" s="27"/>
      <c r="O50" s="9" t="s">
        <v>4274</v>
      </c>
      <c r="P50" s="16">
        <v>2791</v>
      </c>
      <c r="Q50" s="8">
        <f>IF(AND(P50&lt;&gt;""),P50/INDEX(L$2:L50,MATCH(MAX(L$2:L50)+1,L$2:L50,1)),"")</f>
        <v>0.53901120123599844</v>
      </c>
      <c r="R50" s="10" t="s">
        <v>27</v>
      </c>
      <c r="S50" s="10">
        <v>1</v>
      </c>
      <c r="T50" s="10"/>
      <c r="U50" s="10"/>
      <c r="V50" s="10"/>
      <c r="W50" s="10"/>
      <c r="X50" s="10"/>
      <c r="Y50" s="10"/>
      <c r="Z50" s="10"/>
      <c r="AA50" s="1"/>
      <c r="AB50" s="1"/>
      <c r="AC50" s="10"/>
      <c r="AD50" s="10"/>
      <c r="AE50" t="str">
        <f t="shared" si="3"/>
        <v>無</v>
      </c>
    </row>
    <row r="51" spans="1:31">
      <c r="A51" t="str">
        <f t="shared" si="1"/>
        <v/>
      </c>
      <c r="B51" s="51" t="str">
        <f>IF(E51&lt;&gt;"",VLOOKUP(C51,市町村コード!$B:$D,3,FALSE),"")</f>
        <v/>
      </c>
      <c r="C51" s="51" t="str">
        <f>IF(E51&lt;&gt;"",VLOOKUP(E51,市町村コード!$A$1:$B$3597,2,FALSE),"")</f>
        <v/>
      </c>
      <c r="D51" s="29" t="str">
        <f t="shared" si="2"/>
        <v/>
      </c>
      <c r="E51" s="29"/>
      <c r="F51" s="21"/>
      <c r="G51" s="1"/>
      <c r="H51" s="13"/>
      <c r="I51" s="13"/>
      <c r="J51" s="13"/>
      <c r="K51" s="4" t="str">
        <f t="shared" si="0"/>
        <v/>
      </c>
      <c r="L51" s="13"/>
      <c r="M51" s="13"/>
      <c r="N51" s="27"/>
      <c r="O51" s="9" t="s">
        <v>4275</v>
      </c>
      <c r="P51" s="16">
        <v>2387</v>
      </c>
      <c r="Q51" s="8">
        <f>IF(AND(P51&lt;&gt;""),P51/INDEX(L$2:L51,MATCH(MAX(L$2:L51)+1,L$2:L51,1)),"")</f>
        <v>0.46098879876400156</v>
      </c>
      <c r="R51" s="10" t="s">
        <v>27</v>
      </c>
      <c r="S51" s="10"/>
      <c r="T51" s="10"/>
      <c r="U51" s="10"/>
      <c r="V51" s="10"/>
      <c r="W51" s="10"/>
      <c r="X51" s="10"/>
      <c r="Y51" s="10"/>
      <c r="Z51" s="10"/>
      <c r="AA51" s="1"/>
      <c r="AB51" s="1"/>
      <c r="AC51" s="10"/>
      <c r="AD51" s="10"/>
      <c r="AE51" t="str">
        <f t="shared" si="3"/>
        <v>無</v>
      </c>
    </row>
    <row r="52" spans="1:31">
      <c r="A52" t="str">
        <f t="shared" si="1"/>
        <v>町村</v>
      </c>
      <c r="B52" s="51" t="str">
        <f>IF(E52&lt;&gt;"",VLOOKUP(C52,市町村コード!$B:$D,3,FALSE),"")</f>
        <v>北海道</v>
      </c>
      <c r="C52" s="51" t="str">
        <f>IF(E52&lt;&gt;"",VLOOKUP(E52,市町村コード!$A$1:$B$3597,2,FALSE),"")</f>
        <v>015865</v>
      </c>
      <c r="D52" s="29" t="str">
        <f t="shared" si="2"/>
        <v>01586</v>
      </c>
      <c r="E52" s="29" t="s">
        <v>4276</v>
      </c>
      <c r="F52" s="21" t="str">
        <f t="shared" si="4"/>
        <v>2018年</v>
      </c>
      <c r="G52" s="25">
        <v>43177</v>
      </c>
      <c r="H52" s="13"/>
      <c r="I52" s="13"/>
      <c r="J52" s="13"/>
      <c r="K52" s="4" t="str">
        <f t="shared" si="0"/>
        <v/>
      </c>
      <c r="L52" s="13"/>
      <c r="M52" s="13"/>
      <c r="N52" s="27" t="s">
        <v>4200</v>
      </c>
      <c r="O52" s="9" t="s">
        <v>4277</v>
      </c>
      <c r="P52" s="16"/>
      <c r="Q52" s="8" t="str">
        <f>IF(AND(P52&lt;&gt;""),P52/INDEX(L$2:L52,MATCH(MAX(L$2:L52)+1,L$2:L52,1)),"")</f>
        <v/>
      </c>
      <c r="R52" s="10" t="s">
        <v>27</v>
      </c>
      <c r="S52" s="10">
        <v>2</v>
      </c>
      <c r="T52" s="10"/>
      <c r="U52" s="10"/>
      <c r="V52" s="10"/>
      <c r="W52" s="10"/>
      <c r="X52" s="10"/>
      <c r="Y52" s="10"/>
      <c r="Z52" s="10"/>
      <c r="AA52" s="1"/>
      <c r="AB52" s="1"/>
      <c r="AC52" s="10"/>
      <c r="AD52" s="10"/>
      <c r="AE52" t="str">
        <f t="shared" si="3"/>
        <v>無</v>
      </c>
    </row>
    <row r="53" spans="1:31">
      <c r="A53" t="str">
        <f t="shared" si="1"/>
        <v>町村</v>
      </c>
      <c r="B53" s="51" t="str">
        <f>IF(E53&lt;&gt;"",VLOOKUP(C53,市町村コード!$B:$D,3,FALSE),"")</f>
        <v>北海道</v>
      </c>
      <c r="C53" s="51" t="str">
        <f>IF(E53&lt;&gt;"",VLOOKUP(E53,市町村コード!$A$1:$B$3597,2,FALSE),"")</f>
        <v>016012</v>
      </c>
      <c r="D53" s="29" t="str">
        <f t="shared" si="2"/>
        <v>01601</v>
      </c>
      <c r="E53" s="29" t="s">
        <v>4278</v>
      </c>
      <c r="F53" s="21" t="str">
        <f t="shared" si="4"/>
        <v>2018年</v>
      </c>
      <c r="G53" s="25">
        <v>43184</v>
      </c>
      <c r="H53" s="13"/>
      <c r="I53" s="13"/>
      <c r="J53" s="13">
        <v>10476</v>
      </c>
      <c r="K53" s="4" t="str">
        <f t="shared" si="0"/>
        <v/>
      </c>
      <c r="L53" s="13"/>
      <c r="M53" s="13"/>
      <c r="N53" s="27" t="s">
        <v>4200</v>
      </c>
      <c r="O53" s="9" t="s">
        <v>4279</v>
      </c>
      <c r="P53" s="16"/>
      <c r="Q53" s="8" t="str">
        <f>IF(AND(P53&lt;&gt;""),P53/INDEX(L$2:L53,MATCH(MAX(L$2:L53)+1,L$2:L53,1)),"")</f>
        <v/>
      </c>
      <c r="R53" s="10" t="s">
        <v>27</v>
      </c>
      <c r="S53" s="10">
        <v>1</v>
      </c>
      <c r="T53" s="10"/>
      <c r="U53" s="10"/>
      <c r="V53" s="10"/>
      <c r="W53" s="10"/>
      <c r="X53" s="10"/>
      <c r="Y53" s="10"/>
      <c r="Z53" s="10"/>
      <c r="AA53" s="1"/>
      <c r="AB53" s="1"/>
      <c r="AC53" s="10"/>
      <c r="AD53" s="10"/>
      <c r="AE53" t="str">
        <f t="shared" si="3"/>
        <v>無</v>
      </c>
    </row>
    <row r="54" spans="1:31">
      <c r="A54" t="str">
        <f t="shared" si="1"/>
        <v>町村</v>
      </c>
      <c r="B54" s="51" t="str">
        <f>IF(E54&lt;&gt;"",VLOOKUP(C54,市町村コード!$B:$D,3,FALSE),"")</f>
        <v>北海道</v>
      </c>
      <c r="C54" s="51" t="str">
        <f>IF(E54&lt;&gt;"",VLOOKUP(E54,市町村コード!$A$1:$B$3597,2,FALSE),"")</f>
        <v>016071</v>
      </c>
      <c r="D54" s="29" t="str">
        <f t="shared" si="2"/>
        <v>01607</v>
      </c>
      <c r="E54" s="31" t="s">
        <v>4281</v>
      </c>
      <c r="F54" s="21" t="str">
        <f t="shared" si="4"/>
        <v>2017年</v>
      </c>
      <c r="G54" s="25">
        <v>43430</v>
      </c>
      <c r="H54" s="13"/>
      <c r="I54" s="13"/>
      <c r="J54" s="13">
        <v>10788</v>
      </c>
      <c r="K54" s="4" t="str">
        <f t="shared" si="0"/>
        <v/>
      </c>
      <c r="L54" s="13"/>
      <c r="M54" s="13"/>
      <c r="N54" s="27" t="s">
        <v>4200</v>
      </c>
      <c r="O54" s="9" t="s">
        <v>4280</v>
      </c>
      <c r="P54" s="16"/>
      <c r="Q54" s="8" t="str">
        <f>IF(AND(P54&lt;&gt;""),P54/INDEX(L$2:L54,MATCH(MAX(L$2:L54)+1,L$2:L54,1)),"")</f>
        <v/>
      </c>
      <c r="R54" s="10" t="s">
        <v>27</v>
      </c>
      <c r="S54" s="10">
        <v>3</v>
      </c>
      <c r="T54" s="10"/>
      <c r="U54" s="10"/>
      <c r="V54" s="10"/>
      <c r="W54" s="10"/>
      <c r="X54" s="10"/>
      <c r="Y54" s="10"/>
      <c r="Z54" s="10"/>
      <c r="AA54" s="1"/>
      <c r="AB54" s="1"/>
      <c r="AC54" s="10"/>
      <c r="AD54" s="10"/>
      <c r="AE54" t="str">
        <f t="shared" si="3"/>
        <v>無</v>
      </c>
    </row>
    <row r="55" spans="1:31">
      <c r="A55" t="str">
        <f t="shared" si="1"/>
        <v>町村</v>
      </c>
      <c r="B55" s="51" t="str">
        <f>IF(E55&lt;&gt;"",VLOOKUP(C55,市町村コード!$B:$D,3,FALSE),"")</f>
        <v>北海道</v>
      </c>
      <c r="C55" s="51" t="str">
        <f>IF(E55&lt;&gt;"",VLOOKUP(E55,市町村コード!$A$1:$B$3597,2,FALSE),"")</f>
        <v>016080</v>
      </c>
      <c r="D55" s="29" t="str">
        <f t="shared" si="2"/>
        <v>01608</v>
      </c>
      <c r="E55" s="29" t="s">
        <v>4282</v>
      </c>
      <c r="F55" s="21" t="str">
        <f t="shared" si="4"/>
        <v>2017年</v>
      </c>
      <c r="G55" s="25">
        <v>43374</v>
      </c>
      <c r="H55" s="13"/>
      <c r="I55" s="13"/>
      <c r="J55" s="13">
        <v>3923</v>
      </c>
      <c r="K55" s="4" t="str">
        <f t="shared" si="0"/>
        <v/>
      </c>
      <c r="L55" s="13"/>
      <c r="M55" s="13"/>
      <c r="N55" s="27" t="s">
        <v>4200</v>
      </c>
      <c r="O55" s="9" t="s">
        <v>4283</v>
      </c>
      <c r="P55" s="16"/>
      <c r="Q55" s="8" t="str">
        <f>IF(AND(P55&lt;&gt;""),P55/INDEX(L$2:L55,MATCH(MAX(L$2:L55)+1,L$2:L55,1)),"")</f>
        <v/>
      </c>
      <c r="R55" s="10" t="s">
        <v>27</v>
      </c>
      <c r="S55" s="10">
        <v>4</v>
      </c>
      <c r="T55" s="10"/>
      <c r="U55" s="10"/>
      <c r="V55" s="10"/>
      <c r="W55" s="10"/>
      <c r="X55" s="10"/>
      <c r="Y55" s="10"/>
      <c r="Z55" s="10"/>
      <c r="AA55" s="1"/>
      <c r="AB55" s="1"/>
      <c r="AC55" s="10"/>
      <c r="AD55" s="10"/>
      <c r="AE55" t="str">
        <f t="shared" si="3"/>
        <v>無</v>
      </c>
    </row>
    <row r="56" spans="1:31">
      <c r="A56" t="str">
        <f t="shared" si="1"/>
        <v>町村</v>
      </c>
      <c r="B56" s="51" t="str">
        <f>IF(E56&lt;&gt;"",VLOOKUP(C56,市町村コード!$B:$D,3,FALSE),"")</f>
        <v>北海道</v>
      </c>
      <c r="C56" s="51" t="str">
        <f>IF(E56&lt;&gt;"",VLOOKUP(E56,市町村コード!$A$1:$B$3597,2,FALSE),"")</f>
        <v>016098</v>
      </c>
      <c r="D56" s="29" t="str">
        <f t="shared" si="2"/>
        <v>01609</v>
      </c>
      <c r="E56" s="29" t="s">
        <v>4284</v>
      </c>
      <c r="F56" s="21" t="str">
        <f t="shared" si="4"/>
        <v>2017年</v>
      </c>
      <c r="G56" s="25">
        <v>43241</v>
      </c>
      <c r="H56" s="13">
        <v>4018</v>
      </c>
      <c r="I56" s="13">
        <v>3449</v>
      </c>
      <c r="J56" s="13">
        <v>4134</v>
      </c>
      <c r="K56" s="4">
        <f t="shared" si="0"/>
        <v>0.8583872573419612</v>
      </c>
      <c r="L56" s="13">
        <v>3409</v>
      </c>
      <c r="M56" s="13">
        <v>40</v>
      </c>
      <c r="N56" s="27"/>
      <c r="O56" s="9" t="s">
        <v>4285</v>
      </c>
      <c r="P56" s="16">
        <v>2234</v>
      </c>
      <c r="Q56" s="8">
        <f>IF(AND(P56&lt;&gt;""),P56/INDEX(L$2:L56,MATCH(MAX(L$2:L56)+1,L$2:L56,1)),"")</f>
        <v>0.65532414197711941</v>
      </c>
      <c r="R56" s="10" t="s">
        <v>27</v>
      </c>
      <c r="S56" s="10">
        <v>1</v>
      </c>
      <c r="T56" s="10"/>
      <c r="U56" s="10"/>
      <c r="V56" s="10"/>
      <c r="W56" s="10"/>
      <c r="X56" s="10"/>
      <c r="Y56" s="10"/>
      <c r="Z56" s="10"/>
      <c r="AA56" s="1"/>
      <c r="AB56" s="1"/>
      <c r="AC56" s="10"/>
      <c r="AD56" s="10"/>
      <c r="AE56" t="str">
        <f t="shared" si="3"/>
        <v>無</v>
      </c>
    </row>
    <row r="57" spans="1:31">
      <c r="A57" t="str">
        <f t="shared" si="1"/>
        <v/>
      </c>
      <c r="B57" s="51" t="str">
        <f>IF(E57&lt;&gt;"",VLOOKUP(C57,市町村コード!$B:$D,3,FALSE),"")</f>
        <v/>
      </c>
      <c r="C57" s="51" t="str">
        <f>IF(E57&lt;&gt;"",VLOOKUP(E57,市町村コード!$A$1:$B$3597,2,FALSE),"")</f>
        <v/>
      </c>
      <c r="D57" s="29" t="str">
        <f t="shared" si="2"/>
        <v/>
      </c>
      <c r="E57" s="29"/>
      <c r="F57" s="21"/>
      <c r="G57" s="1"/>
      <c r="H57" s="13"/>
      <c r="I57" s="13"/>
      <c r="J57" s="13"/>
      <c r="K57" s="4" t="str">
        <f t="shared" si="0"/>
        <v/>
      </c>
      <c r="L57" s="13"/>
      <c r="M57" s="13"/>
      <c r="N57" s="27"/>
      <c r="O57" s="9" t="s">
        <v>4286</v>
      </c>
      <c r="P57" s="16">
        <v>1175</v>
      </c>
      <c r="Q57" s="8">
        <f>IF(AND(P57&lt;&gt;""),P57/INDEX(L$2:L57,MATCH(MAX(L$2:L57)+1,L$2:L57,1)),"")</f>
        <v>0.34467585802288059</v>
      </c>
      <c r="R57" s="10" t="s">
        <v>27</v>
      </c>
      <c r="S57" s="10"/>
      <c r="T57" s="10"/>
      <c r="U57" s="10"/>
      <c r="V57" s="10"/>
      <c r="W57" s="10"/>
      <c r="X57" s="10"/>
      <c r="Y57" s="10"/>
      <c r="Z57" s="10"/>
      <c r="AA57" s="1"/>
      <c r="AB57" s="1"/>
      <c r="AC57" s="10"/>
      <c r="AD57" s="10"/>
      <c r="AE57" t="str">
        <f t="shared" si="3"/>
        <v>無</v>
      </c>
    </row>
    <row r="58" spans="1:31">
      <c r="A58" t="str">
        <f t="shared" si="1"/>
        <v>町村</v>
      </c>
      <c r="B58" s="51" t="str">
        <f>IF(E58&lt;&gt;"",VLOOKUP(C58,市町村コード!$B:$D,3,FALSE),"")</f>
        <v>北海道</v>
      </c>
      <c r="C58" s="51" t="str">
        <f>IF(E58&lt;&gt;"",VLOOKUP(E58,市町村コード!$A$1:$B$3597,2,FALSE),"")</f>
        <v>016101</v>
      </c>
      <c r="D58" s="29" t="str">
        <f t="shared" si="2"/>
        <v>01610</v>
      </c>
      <c r="E58" s="29" t="s">
        <v>4287</v>
      </c>
      <c r="F58" s="21" t="str">
        <f t="shared" si="4"/>
        <v>2018年</v>
      </c>
      <c r="G58" s="25">
        <v>43205</v>
      </c>
      <c r="H58" s="13">
        <v>19111</v>
      </c>
      <c r="I58" s="13">
        <v>13998</v>
      </c>
      <c r="J58" s="13">
        <v>19608</v>
      </c>
      <c r="K58" s="4">
        <f t="shared" si="0"/>
        <v>0.73245774684736542</v>
      </c>
      <c r="L58" s="13">
        <v>13871</v>
      </c>
      <c r="M58" s="13">
        <v>127</v>
      </c>
      <c r="N58" s="27"/>
      <c r="O58" s="9" t="s">
        <v>4288</v>
      </c>
      <c r="P58" s="16">
        <v>8976</v>
      </c>
      <c r="Q58" s="8">
        <f>IF(AND(P58&lt;&gt;""),P58/INDEX(L$2:L58,MATCH(MAX(L$2:L58)+1,L$2:L58,1)),"")</f>
        <v>0.64710547184773992</v>
      </c>
      <c r="R58" s="10" t="s">
        <v>27</v>
      </c>
      <c r="S58" s="10">
        <v>1</v>
      </c>
      <c r="T58" s="10"/>
      <c r="U58" s="10"/>
      <c r="V58" s="10"/>
      <c r="W58" s="10"/>
      <c r="X58" s="10"/>
      <c r="Y58" s="10"/>
      <c r="Z58" s="10"/>
      <c r="AA58" s="1"/>
      <c r="AB58" s="1"/>
      <c r="AC58" s="10"/>
      <c r="AD58" s="10"/>
      <c r="AE58" t="str">
        <f t="shared" si="3"/>
        <v>無</v>
      </c>
    </row>
    <row r="59" spans="1:31">
      <c r="A59" t="str">
        <f t="shared" si="1"/>
        <v/>
      </c>
      <c r="B59" s="51" t="str">
        <f>IF(E59&lt;&gt;"",VLOOKUP(C59,市町村コード!$B:$D,3,FALSE),"")</f>
        <v/>
      </c>
      <c r="C59" s="51" t="str">
        <f>IF(E59&lt;&gt;"",VLOOKUP(E59,市町村コード!$A$1:$B$3597,2,FALSE),"")</f>
        <v/>
      </c>
      <c r="D59" s="29" t="str">
        <f t="shared" si="2"/>
        <v/>
      </c>
      <c r="E59" s="29"/>
      <c r="F59" s="21"/>
      <c r="G59" s="1"/>
      <c r="H59" s="13"/>
      <c r="I59" s="13"/>
      <c r="J59" s="13"/>
      <c r="K59" s="4" t="str">
        <f t="shared" si="0"/>
        <v/>
      </c>
      <c r="L59" s="13"/>
      <c r="M59" s="13"/>
      <c r="N59" s="27"/>
      <c r="O59" s="9" t="s">
        <v>4289</v>
      </c>
      <c r="P59" s="16">
        <v>4895</v>
      </c>
      <c r="Q59" s="8">
        <f>IF(AND(P59&lt;&gt;""),P59/INDEX(L$2:L59,MATCH(MAX(L$2:L59)+1,L$2:L59,1)),"")</f>
        <v>0.35289452815226013</v>
      </c>
      <c r="R59" s="10" t="s">
        <v>27</v>
      </c>
      <c r="S59" s="10"/>
      <c r="T59" s="10"/>
      <c r="U59" s="10"/>
      <c r="V59" s="10"/>
      <c r="W59" s="10"/>
      <c r="X59" s="10"/>
      <c r="Y59" s="10"/>
      <c r="Z59" s="10"/>
      <c r="AA59" s="1"/>
      <c r="AB59" s="1"/>
      <c r="AC59" s="10"/>
      <c r="AD59" s="10"/>
      <c r="AE59" t="str">
        <f t="shared" si="3"/>
        <v>無</v>
      </c>
    </row>
    <row r="60" spans="1:31">
      <c r="A60" t="str">
        <f t="shared" si="1"/>
        <v>町村</v>
      </c>
      <c r="B60" s="51" t="str">
        <f>IF(E60&lt;&gt;"",VLOOKUP(C60,市町村コード!$B:$D,3,FALSE),"")</f>
        <v>北海道</v>
      </c>
      <c r="C60" s="51" t="str">
        <f>IF(E60&lt;&gt;"",VLOOKUP(E60,市町村コード!$A$1:$B$3597,2,FALSE),"")</f>
        <v>016357</v>
      </c>
      <c r="D60" s="29" t="str">
        <f t="shared" si="2"/>
        <v>01635</v>
      </c>
      <c r="E60" s="29" t="s">
        <v>4290</v>
      </c>
      <c r="F60" s="21" t="str">
        <f t="shared" si="4"/>
        <v>2017年</v>
      </c>
      <c r="G60" s="25">
        <v>43304</v>
      </c>
      <c r="H60" s="13"/>
      <c r="I60" s="13"/>
      <c r="J60" s="13">
        <v>5470</v>
      </c>
      <c r="K60" s="4" t="str">
        <f t="shared" si="0"/>
        <v/>
      </c>
      <c r="L60" s="13"/>
      <c r="M60" s="13"/>
      <c r="N60" s="27" t="s">
        <v>4200</v>
      </c>
      <c r="O60" s="9" t="s">
        <v>4291</v>
      </c>
      <c r="P60" s="16"/>
      <c r="Q60" s="8" t="str">
        <f>IF(AND(P60&lt;&gt;""),P60/INDEX(L$2:L60,MATCH(MAX(L$2:L60)+1,L$2:L60,1)),"")</f>
        <v/>
      </c>
      <c r="R60" s="10" t="s">
        <v>27</v>
      </c>
      <c r="S60" s="10">
        <v>4</v>
      </c>
      <c r="T60" s="10"/>
      <c r="U60" s="10"/>
      <c r="V60" s="10"/>
      <c r="W60" s="10"/>
      <c r="X60" s="10"/>
      <c r="Y60" s="10"/>
      <c r="Z60" s="10"/>
      <c r="AA60" s="1"/>
      <c r="AB60" s="1"/>
      <c r="AC60" s="10"/>
      <c r="AD60" s="10"/>
      <c r="AE60" t="str">
        <f t="shared" si="3"/>
        <v>無</v>
      </c>
    </row>
    <row r="61" spans="1:31">
      <c r="A61" t="str">
        <f t="shared" si="1"/>
        <v>町村</v>
      </c>
      <c r="B61" s="51" t="str">
        <f>IF(E61&lt;&gt;"",VLOOKUP(C61,市町村コード!$B:$D,3,FALSE),"")</f>
        <v>北海道</v>
      </c>
      <c r="C61" s="51" t="str">
        <f>IF(E61&lt;&gt;"",VLOOKUP(E61,市町村コード!$A$1:$B$3597,2,FALSE),"")</f>
        <v>016381</v>
      </c>
      <c r="D61" s="29" t="str">
        <f t="shared" si="2"/>
        <v>01638</v>
      </c>
      <c r="E61" s="29" t="s">
        <v>4292</v>
      </c>
      <c r="F61" s="21" t="str">
        <f t="shared" si="4"/>
        <v>2017年</v>
      </c>
      <c r="G61" s="25">
        <v>43269</v>
      </c>
      <c r="H61" s="13">
        <v>3240</v>
      </c>
      <c r="I61" s="13">
        <v>2798</v>
      </c>
      <c r="J61" s="13"/>
      <c r="K61" s="4">
        <f t="shared" si="0"/>
        <v>0.86358024691358026</v>
      </c>
      <c r="L61" s="13">
        <v>2761</v>
      </c>
      <c r="M61" s="13">
        <v>37</v>
      </c>
      <c r="N61" s="27"/>
      <c r="O61" s="9" t="s">
        <v>4293</v>
      </c>
      <c r="P61" s="16">
        <v>1449</v>
      </c>
      <c r="Q61" s="8">
        <f>IF(AND(P61&lt;&gt;""),P61/INDEX(L$2:L61,MATCH(MAX(L$2:L61)+1,L$2:L61,1)),"")</f>
        <v>0.52480985150307857</v>
      </c>
      <c r="R61" s="10" t="s">
        <v>27</v>
      </c>
      <c r="S61" s="10">
        <v>1</v>
      </c>
      <c r="T61" s="10"/>
      <c r="U61" s="10"/>
      <c r="V61" s="10"/>
      <c r="W61" s="10"/>
      <c r="X61" s="10"/>
      <c r="Y61" s="10"/>
      <c r="Z61" s="10"/>
      <c r="AA61" s="1"/>
      <c r="AB61" s="1"/>
      <c r="AC61" s="10"/>
      <c r="AD61" s="10"/>
      <c r="AE61" t="str">
        <f t="shared" si="3"/>
        <v>無</v>
      </c>
    </row>
    <row r="62" spans="1:31">
      <c r="A62" t="str">
        <f t="shared" si="1"/>
        <v/>
      </c>
      <c r="B62" s="51" t="str">
        <f>IF(E62&lt;&gt;"",VLOOKUP(C62,市町村コード!$B:$D,3,FALSE),"")</f>
        <v/>
      </c>
      <c r="C62" s="51" t="str">
        <f>IF(E62&lt;&gt;"",VLOOKUP(E62,市町村コード!$A$1:$B$3597,2,FALSE),"")</f>
        <v/>
      </c>
      <c r="D62" s="29" t="str">
        <f t="shared" si="2"/>
        <v/>
      </c>
      <c r="E62" s="29"/>
      <c r="F62" s="21"/>
      <c r="G62" s="1"/>
      <c r="H62" s="13"/>
      <c r="I62" s="13"/>
      <c r="J62" s="13"/>
      <c r="K62" s="4" t="str">
        <f t="shared" si="0"/>
        <v/>
      </c>
      <c r="L62" s="13"/>
      <c r="M62" s="13"/>
      <c r="N62" s="27"/>
      <c r="O62" s="9" t="s">
        <v>4294</v>
      </c>
      <c r="P62" s="16">
        <v>1312</v>
      </c>
      <c r="Q62" s="8">
        <f>IF(AND(P62&lt;&gt;""),P62/INDEX(L$2:L62,MATCH(MAX(L$2:L62)+1,L$2:L62,1)),"")</f>
        <v>0.47519014849692143</v>
      </c>
      <c r="R62" s="10" t="s">
        <v>27</v>
      </c>
      <c r="S62" s="10"/>
      <c r="T62" s="10"/>
      <c r="U62" s="10"/>
      <c r="V62" s="10"/>
      <c r="W62" s="10"/>
      <c r="X62" s="10"/>
      <c r="Y62" s="10"/>
      <c r="Z62" s="10"/>
      <c r="AA62" s="1"/>
      <c r="AB62" s="1"/>
      <c r="AC62" s="10"/>
      <c r="AD62" s="10"/>
      <c r="AE62" t="str">
        <f t="shared" si="3"/>
        <v>無</v>
      </c>
    </row>
    <row r="63" spans="1:31">
      <c r="A63" t="str">
        <f t="shared" si="1"/>
        <v>町村</v>
      </c>
      <c r="B63" s="51" t="str">
        <f>IF(E63&lt;&gt;"",VLOOKUP(C63,市町村コード!$B:$D,3,FALSE),"")</f>
        <v>北海道</v>
      </c>
      <c r="C63" s="51" t="str">
        <f>IF(E63&lt;&gt;"",VLOOKUP(E63,市町村コード!$A$1:$B$3597,2,FALSE),"")</f>
        <v>016462</v>
      </c>
      <c r="D63" s="29" t="str">
        <f t="shared" si="2"/>
        <v>01646</v>
      </c>
      <c r="E63" s="29" t="s">
        <v>4295</v>
      </c>
      <c r="F63" s="21" t="str">
        <f t="shared" si="4"/>
        <v>2017年</v>
      </c>
      <c r="G63" s="25">
        <v>43338</v>
      </c>
      <c r="H63" s="13"/>
      <c r="I63" s="13"/>
      <c r="J63" s="13">
        <v>6366</v>
      </c>
      <c r="K63" s="4" t="str">
        <f t="shared" si="0"/>
        <v/>
      </c>
      <c r="L63" s="13"/>
      <c r="M63" s="13"/>
      <c r="N63" s="27" t="s">
        <v>4200</v>
      </c>
      <c r="O63" s="9" t="s">
        <v>4296</v>
      </c>
      <c r="P63" s="16"/>
      <c r="Q63" s="8" t="str">
        <f>IF(AND(P63&lt;&gt;""),P63/INDEX(L$2:L63,MATCH(MAX(L$2:L63)+1,L$2:L63,1)),"")</f>
        <v/>
      </c>
      <c r="R63" s="10" t="s">
        <v>27</v>
      </c>
      <c r="S63" s="10">
        <v>4</v>
      </c>
      <c r="T63" s="10"/>
      <c r="U63" s="10"/>
      <c r="V63" s="10"/>
      <c r="W63" s="10"/>
      <c r="X63" s="10" t="s">
        <v>5999</v>
      </c>
      <c r="Y63" s="10"/>
      <c r="Z63" s="10"/>
      <c r="AA63" s="1"/>
      <c r="AB63" s="1"/>
      <c r="AC63" s="10"/>
      <c r="AD63" s="10"/>
      <c r="AE63" t="str">
        <f t="shared" si="3"/>
        <v>共</v>
      </c>
    </row>
    <row r="64" spans="1:31">
      <c r="A64" t="str">
        <f t="shared" si="1"/>
        <v>町村</v>
      </c>
      <c r="B64" s="51" t="str">
        <f>IF(E64&lt;&gt;"",VLOOKUP(C64,市町村コード!$B:$D,3,FALSE),"")</f>
        <v>北海道</v>
      </c>
      <c r="C64" s="51" t="str">
        <f>IF(E64&lt;&gt;"",VLOOKUP(E64,市町村コード!$A$1:$B$3597,2,FALSE),"")</f>
        <v>016624</v>
      </c>
      <c r="D64" s="29" t="str">
        <f t="shared" si="2"/>
        <v>01662</v>
      </c>
      <c r="E64" s="29" t="s">
        <v>4297</v>
      </c>
      <c r="F64" s="21" t="str">
        <f t="shared" si="4"/>
        <v>2017年</v>
      </c>
      <c r="G64" s="25">
        <v>43269</v>
      </c>
      <c r="H64" s="13"/>
      <c r="I64" s="13"/>
      <c r="J64" s="13">
        <v>8312</v>
      </c>
      <c r="K64" s="4" t="str">
        <f t="shared" si="0"/>
        <v/>
      </c>
      <c r="L64" s="13"/>
      <c r="M64" s="13"/>
      <c r="N64" s="27" t="s">
        <v>4200</v>
      </c>
      <c r="O64" s="9" t="s">
        <v>4298</v>
      </c>
      <c r="P64" s="16"/>
      <c r="Q64" s="8" t="str">
        <f>IF(AND(P64&lt;&gt;""),P64/INDEX(L$2:L64,MATCH(MAX(L$2:L64)+1,L$2:L64,1)),"")</f>
        <v/>
      </c>
      <c r="R64" s="10" t="s">
        <v>27</v>
      </c>
      <c r="S64" s="10">
        <v>5</v>
      </c>
      <c r="T64" s="10"/>
      <c r="U64" s="10"/>
      <c r="V64" s="10"/>
      <c r="W64" s="10"/>
      <c r="X64" s="10"/>
      <c r="Y64" s="10"/>
      <c r="Z64" s="10"/>
      <c r="AA64" s="1"/>
      <c r="AB64" s="1"/>
      <c r="AC64" s="10"/>
      <c r="AD64" s="10"/>
      <c r="AE64" t="str">
        <f t="shared" si="3"/>
        <v>無</v>
      </c>
    </row>
    <row r="65" spans="1:31">
      <c r="A65" t="str">
        <f t="shared" si="1"/>
        <v>町村</v>
      </c>
      <c r="B65" s="51" t="str">
        <f>IF(E65&lt;&gt;"",VLOOKUP(C65,市町村コード!$B:$D,3,FALSE),"")</f>
        <v>北海道</v>
      </c>
      <c r="C65" s="51" t="str">
        <f>IF(E65&lt;&gt;"",VLOOKUP(E65,市町村コード!$A$1:$B$3597,2,FALSE),"")</f>
        <v>016934</v>
      </c>
      <c r="D65" s="29" t="str">
        <f t="shared" si="2"/>
        <v>01693</v>
      </c>
      <c r="E65" s="29" t="s">
        <v>4299</v>
      </c>
      <c r="F65" s="21" t="str">
        <f t="shared" si="4"/>
        <v>2017年</v>
      </c>
      <c r="G65" s="25">
        <v>43248</v>
      </c>
      <c r="H65" s="13"/>
      <c r="I65" s="13"/>
      <c r="J65" s="13">
        <v>4477</v>
      </c>
      <c r="K65" s="4" t="str">
        <f t="shared" si="0"/>
        <v/>
      </c>
      <c r="L65" s="13"/>
      <c r="M65" s="13"/>
      <c r="N65" s="27" t="s">
        <v>4200</v>
      </c>
      <c r="O65" s="9" t="s">
        <v>4300</v>
      </c>
      <c r="P65" s="16"/>
      <c r="Q65" s="8" t="str">
        <f>IF(AND(P65&lt;&gt;""),P65/INDEX(L$2:L65,MATCH(MAX(L$2:L65)+1,L$2:L65,1)),"")</f>
        <v/>
      </c>
      <c r="R65" s="10" t="s">
        <v>27</v>
      </c>
      <c r="S65" s="10">
        <v>1</v>
      </c>
      <c r="T65" s="10"/>
      <c r="U65" s="10"/>
      <c r="V65" s="10"/>
      <c r="W65" s="10"/>
      <c r="X65" s="10"/>
      <c r="Y65" s="10"/>
      <c r="Z65" s="10"/>
      <c r="AA65" s="1"/>
      <c r="AB65" s="1"/>
      <c r="AC65" s="10"/>
      <c r="AD65" s="10"/>
      <c r="AE65" t="str">
        <f t="shared" si="3"/>
        <v>無</v>
      </c>
    </row>
    <row r="66" spans="1:31">
      <c r="A66" t="str">
        <f t="shared" si="1"/>
        <v>市区</v>
      </c>
      <c r="B66" s="51" t="str">
        <f>IF(E66&lt;&gt;"",VLOOKUP(C66,市町村コード!$B:$D,3,FALSE),"")</f>
        <v>青森県</v>
      </c>
      <c r="C66" s="51" t="str">
        <f>IF(E66&lt;&gt;"",VLOOKUP(E66,市町村コード!$A$1:$B$3597,2,FALSE),"")</f>
        <v>022021</v>
      </c>
      <c r="D66" s="29" t="str">
        <f t="shared" si="2"/>
        <v>02202</v>
      </c>
      <c r="E66" s="29" t="s">
        <v>4304</v>
      </c>
      <c r="F66" s="21" t="str">
        <f t="shared" si="4"/>
        <v>2018年</v>
      </c>
      <c r="G66" s="25">
        <v>43198</v>
      </c>
      <c r="H66" s="13">
        <v>147061</v>
      </c>
      <c r="I66" s="13">
        <v>78532</v>
      </c>
      <c r="J66" s="13"/>
      <c r="K66" s="4">
        <f t="shared" si="0"/>
        <v>0.53400969665648945</v>
      </c>
      <c r="L66" s="13">
        <v>77879</v>
      </c>
      <c r="M66" s="13">
        <v>653</v>
      </c>
      <c r="N66" s="27"/>
      <c r="O66" s="9" t="s">
        <v>4305</v>
      </c>
      <c r="P66" s="16">
        <v>44603</v>
      </c>
      <c r="Q66" s="8">
        <f>IF(AND(P66&lt;&gt;""),P66/INDEX(L$2:L66,MATCH(MAX(L$2:L66)+1,L$2:L66,1)),"")</f>
        <v>0.57272178636089321</v>
      </c>
      <c r="R66" s="10" t="s">
        <v>27</v>
      </c>
      <c r="S66" s="10">
        <v>1</v>
      </c>
      <c r="T66" s="10"/>
      <c r="U66" s="10"/>
      <c r="V66" s="10"/>
      <c r="W66" s="10"/>
      <c r="X66" s="10"/>
      <c r="Y66" s="10"/>
      <c r="Z66" s="10"/>
      <c r="AA66" s="1"/>
      <c r="AB66" s="1"/>
      <c r="AC66" s="10"/>
      <c r="AD66" s="10"/>
      <c r="AE66" t="str">
        <f t="shared" si="3"/>
        <v>無</v>
      </c>
    </row>
    <row r="67" spans="1:31">
      <c r="A67" t="str">
        <f t="shared" ref="A67:A130" si="9">IF(E67&lt;&gt;"",IF(OR(RIGHT(E67,1)="市",RIGHT(E67,1)="区"),"市区","町村"),"")</f>
        <v/>
      </c>
      <c r="B67" s="51" t="str">
        <f>IF(E67&lt;&gt;"",VLOOKUP(C67,市町村コード!$B:$D,3,FALSE),"")</f>
        <v/>
      </c>
      <c r="C67" s="51" t="str">
        <f>IF(E67&lt;&gt;"",VLOOKUP(E67,市町村コード!$A$1:$B$3597,2,FALSE),"")</f>
        <v/>
      </c>
      <c r="D67" s="29" t="str">
        <f t="shared" ref="D67:D130" si="10">IF(C67&lt;&gt;"",LEFT(C67,5),"")</f>
        <v/>
      </c>
      <c r="E67" s="29"/>
      <c r="F67" s="21"/>
      <c r="G67" s="1"/>
      <c r="H67" s="13"/>
      <c r="I67" s="13"/>
      <c r="J67" s="13"/>
      <c r="K67" s="4" t="str">
        <f t="shared" si="0"/>
        <v/>
      </c>
      <c r="L67" s="13"/>
      <c r="M67" s="13"/>
      <c r="N67" s="27"/>
      <c r="O67" s="9" t="s">
        <v>4306</v>
      </c>
      <c r="P67" s="16">
        <v>28739</v>
      </c>
      <c r="Q67" s="8">
        <f>IF(AND(P67&lt;&gt;""),P67/INDEX(L$2:L67,MATCH(MAX(L$2:L67)+1,L$2:L67,1)),"")</f>
        <v>0.36902117387228905</v>
      </c>
      <c r="R67" s="10" t="s">
        <v>27</v>
      </c>
      <c r="S67" s="10"/>
      <c r="T67" s="10"/>
      <c r="U67" s="10"/>
      <c r="V67" s="10"/>
      <c r="W67" s="10"/>
      <c r="X67" s="10"/>
      <c r="Y67" s="10"/>
      <c r="AA67" s="1"/>
      <c r="AB67" s="1"/>
      <c r="AC67" s="10"/>
      <c r="AD67" s="10"/>
      <c r="AE67" t="str">
        <f t="shared" ref="AE67:AE130" si="11">IF(AND(T67="",U67="",V67="",AC67="",AD67="",W67="",X67="",Y67="",Z67="",AB67=""),"無",IF(T67&lt;&gt;"",$T$1,"") &amp; IF(U67&lt;&gt;"",$U$1,"") &amp; IF(V67&lt;&gt;"",$V$1,"") &amp; IF(AC67&lt;&gt;"",$AC$1,"") &amp; IF(AD67&lt;&gt;"",$AD$1,"") &amp; IF(W67&lt;&gt;"",$W$1,"") &amp; IF(X67&lt;&gt;"",$X$1,"") &amp; IF(Y67&lt;&gt;"",$Y$1,"") &amp; IF(Z67&lt;&gt;"",$Z$1,""))</f>
        <v>無</v>
      </c>
    </row>
    <row r="68" spans="1:31">
      <c r="A68" t="str">
        <f t="shared" si="9"/>
        <v/>
      </c>
      <c r="B68" s="51" t="str">
        <f>IF(E68&lt;&gt;"",VLOOKUP(C68,市町村コード!$B:$D,3,FALSE),"")</f>
        <v/>
      </c>
      <c r="C68" s="51" t="str">
        <f>IF(E68&lt;&gt;"",VLOOKUP(E68,市町村コード!$A$1:$B$3597,2,FALSE),"")</f>
        <v/>
      </c>
      <c r="D68" s="29" t="str">
        <f t="shared" si="10"/>
        <v/>
      </c>
      <c r="E68" s="29"/>
      <c r="F68" s="21"/>
      <c r="G68" s="1"/>
      <c r="H68" s="13"/>
      <c r="I68" s="13"/>
      <c r="J68" s="13"/>
      <c r="K68" s="4" t="str">
        <f t="shared" ref="K68:K131" si="12">IF(AND(H68&lt;&gt;"",I68&lt;&gt;""),I68/H68,"")</f>
        <v/>
      </c>
      <c r="L68" s="13"/>
      <c r="M68" s="13"/>
      <c r="N68" s="27"/>
      <c r="O68" s="9" t="s">
        <v>4307</v>
      </c>
      <c r="P68" s="16">
        <v>4537</v>
      </c>
      <c r="Q68" s="8">
        <f>IF(AND(P68&lt;&gt;""),P68/INDEX(L$2:L68,MATCH(MAX(L$2:L68)+1,L$2:L68,1)),"")</f>
        <v>5.8257039766817759E-2</v>
      </c>
      <c r="R68" s="10" t="s">
        <v>27</v>
      </c>
      <c r="S68" s="10"/>
      <c r="T68" s="10"/>
      <c r="U68" s="10"/>
      <c r="V68" s="10"/>
      <c r="W68" s="10"/>
      <c r="X68" s="10"/>
      <c r="Y68" s="10"/>
      <c r="Z68" s="10"/>
      <c r="AA68" s="1"/>
      <c r="AB68" s="1"/>
      <c r="AC68" s="10"/>
      <c r="AD68" s="10"/>
      <c r="AE68" t="str">
        <f t="shared" si="11"/>
        <v>無</v>
      </c>
    </row>
    <row r="69" spans="1:31">
      <c r="A69" t="str">
        <f t="shared" si="9"/>
        <v>市区</v>
      </c>
      <c r="B69" s="51" t="str">
        <f>IF(E69&lt;&gt;"",VLOOKUP(C69,市町村コード!$B:$D,3,FALSE),"")</f>
        <v>青森県</v>
      </c>
      <c r="C69" s="51" t="str">
        <f>IF(E69&lt;&gt;"",VLOOKUP(E69,市町村コード!$A$1:$B$3597,2,FALSE),"")</f>
        <v>022039</v>
      </c>
      <c r="D69" s="29" t="str">
        <f t="shared" si="10"/>
        <v>02203</v>
      </c>
      <c r="E69" s="29" t="s">
        <v>4308</v>
      </c>
      <c r="F69" s="21" t="str">
        <f t="shared" si="4"/>
        <v>2017年</v>
      </c>
      <c r="G69" s="25">
        <v>43395</v>
      </c>
      <c r="H69" s="13">
        <v>195656</v>
      </c>
      <c r="I69" s="13">
        <v>99854</v>
      </c>
      <c r="J69" s="13">
        <v>197138</v>
      </c>
      <c r="K69" s="4">
        <f t="shared" si="12"/>
        <v>0.51035490861512045</v>
      </c>
      <c r="L69" s="13">
        <v>97171</v>
      </c>
      <c r="M69" s="13">
        <v>2690</v>
      </c>
      <c r="N69" s="27"/>
      <c r="O69" s="9" t="s">
        <v>4309</v>
      </c>
      <c r="P69" s="16">
        <v>72718</v>
      </c>
      <c r="Q69" s="8">
        <f>IF(AND(P69&lt;&gt;""),P69/INDEX(L$2:L69,MATCH(MAX(L$2:L69)+1,L$2:L69,1)),"")</f>
        <v>0.74835084541684249</v>
      </c>
      <c r="R69" s="10" t="s">
        <v>27</v>
      </c>
      <c r="S69" s="10">
        <v>4</v>
      </c>
      <c r="T69" s="10" t="s">
        <v>4200</v>
      </c>
      <c r="U69" s="10"/>
      <c r="V69" s="10"/>
      <c r="W69" s="10" t="s">
        <v>4200</v>
      </c>
      <c r="X69" s="10"/>
      <c r="Y69" s="10"/>
      <c r="Z69" s="10"/>
      <c r="AA69" s="1"/>
      <c r="AB69" s="1" t="s">
        <v>5998</v>
      </c>
      <c r="AC69" s="10"/>
      <c r="AD69" s="10"/>
      <c r="AE69" t="str">
        <f t="shared" si="11"/>
        <v>自公</v>
      </c>
    </row>
    <row r="70" spans="1:31">
      <c r="A70" t="str">
        <f t="shared" si="9"/>
        <v/>
      </c>
      <c r="B70" s="51" t="str">
        <f>IF(E70&lt;&gt;"",VLOOKUP(C70,市町村コード!$B:$D,3,FALSE),"")</f>
        <v/>
      </c>
      <c r="C70" s="51" t="str">
        <f>IF(E70&lt;&gt;"",VLOOKUP(E70,市町村コード!$A$1:$B$3597,2,FALSE),"")</f>
        <v/>
      </c>
      <c r="D70" s="29" t="str">
        <f t="shared" si="10"/>
        <v/>
      </c>
      <c r="E70" s="29"/>
      <c r="F70" s="21"/>
      <c r="G70" s="1"/>
      <c r="H70" s="13"/>
      <c r="I70" s="13"/>
      <c r="J70" s="13"/>
      <c r="K70" s="4" t="str">
        <f t="shared" si="12"/>
        <v/>
      </c>
      <c r="L70" s="13"/>
      <c r="M70" s="13"/>
      <c r="N70" s="27"/>
      <c r="O70" s="9" t="s">
        <v>4310</v>
      </c>
      <c r="P70" s="16">
        <v>13889</v>
      </c>
      <c r="Q70" s="8">
        <f>IF(AND(P70&lt;&gt;""),P70/INDEX(L$2:L70,MATCH(MAX(L$2:L70)+1,L$2:L70,1)),"")</f>
        <v>0.14293359129781519</v>
      </c>
      <c r="R70" s="10" t="s">
        <v>27</v>
      </c>
      <c r="S70" s="10"/>
      <c r="T70" s="10"/>
      <c r="U70" s="10"/>
      <c r="V70" s="10"/>
      <c r="W70" s="10"/>
      <c r="X70" s="10"/>
      <c r="Y70" s="10"/>
      <c r="Z70" s="10"/>
      <c r="AA70" s="1"/>
      <c r="AB70" s="1"/>
      <c r="AC70" s="10"/>
      <c r="AD70" s="10"/>
      <c r="AE70" t="str">
        <f t="shared" si="11"/>
        <v>無</v>
      </c>
    </row>
    <row r="71" spans="1:31">
      <c r="A71" t="str">
        <f t="shared" si="9"/>
        <v/>
      </c>
      <c r="B71" s="51" t="str">
        <f>IF(E71&lt;&gt;"",VLOOKUP(C71,市町村コード!$B:$D,3,FALSE),"")</f>
        <v/>
      </c>
      <c r="C71" s="51" t="str">
        <f>IF(E71&lt;&gt;"",VLOOKUP(E71,市町村コード!$A$1:$B$3597,2,FALSE),"")</f>
        <v/>
      </c>
      <c r="D71" s="29" t="str">
        <f t="shared" si="10"/>
        <v/>
      </c>
      <c r="E71" s="29"/>
      <c r="F71" s="21"/>
      <c r="G71" s="1"/>
      <c r="H71" s="13"/>
      <c r="I71" s="13"/>
      <c r="J71" s="13"/>
      <c r="K71" s="4" t="str">
        <f t="shared" si="12"/>
        <v/>
      </c>
      <c r="L71" s="13"/>
      <c r="M71" s="13"/>
      <c r="N71" s="27"/>
      <c r="O71" s="9" t="s">
        <v>4311</v>
      </c>
      <c r="P71" s="16">
        <v>10561</v>
      </c>
      <c r="Q71" s="8">
        <f>IF(AND(P71&lt;&gt;""),P71/INDEX(L$2:L71,MATCH(MAX(L$2:L71)+1,L$2:L71,1)),"")</f>
        <v>0.10868468987660927</v>
      </c>
      <c r="R71" s="10" t="s">
        <v>27</v>
      </c>
      <c r="S71" s="10"/>
      <c r="T71" s="10"/>
      <c r="U71" s="10"/>
      <c r="V71" s="10"/>
      <c r="W71" s="10"/>
      <c r="X71" s="10"/>
      <c r="Y71" s="10"/>
      <c r="Z71" s="10"/>
      <c r="AA71" s="1"/>
      <c r="AB71" s="1"/>
      <c r="AC71" s="10"/>
      <c r="AD71" s="10"/>
      <c r="AE71" t="str">
        <f t="shared" si="11"/>
        <v>無</v>
      </c>
    </row>
    <row r="72" spans="1:31">
      <c r="A72" t="str">
        <f t="shared" si="9"/>
        <v>市区</v>
      </c>
      <c r="B72" s="51" t="str">
        <f>IF(E72&lt;&gt;"",VLOOKUP(C72,市町村コード!$B:$D,3,FALSE),"")</f>
        <v>青森県</v>
      </c>
      <c r="C72" s="51" t="str">
        <f>IF(E72&lt;&gt;"",VLOOKUP(E72,市町村コード!$A$1:$B$3597,2,FALSE),"")</f>
        <v>022101</v>
      </c>
      <c r="D72" s="29" t="str">
        <f t="shared" si="10"/>
        <v>02210</v>
      </c>
      <c r="E72" s="29" t="s">
        <v>4312</v>
      </c>
      <c r="F72" s="21" t="str">
        <f t="shared" ref="F72:F135" si="13">IF(MONTH(G72)&gt;=5, YEAR(G72)-1, YEAR(G72))&amp;"年"</f>
        <v>2018年</v>
      </c>
      <c r="G72" s="25">
        <v>43128</v>
      </c>
      <c r="H72" s="13">
        <v>27122</v>
      </c>
      <c r="I72" s="13">
        <v>15529</v>
      </c>
      <c r="J72" s="13">
        <v>27327</v>
      </c>
      <c r="K72" s="4">
        <f t="shared" si="12"/>
        <v>0.57256102057370395</v>
      </c>
      <c r="L72" s="13">
        <v>15440</v>
      </c>
      <c r="M72" s="13">
        <v>89</v>
      </c>
      <c r="N72" s="27"/>
      <c r="O72" s="9" t="s">
        <v>4313</v>
      </c>
      <c r="P72" s="16">
        <v>9954</v>
      </c>
      <c r="Q72" s="8">
        <f>IF(AND(P72&lt;&gt;""),P72/INDEX(L$2:L72,MATCH(MAX(L$2:L72)+1,L$2:L72,1)),"")</f>
        <v>0.64468911917098448</v>
      </c>
      <c r="R72" s="10" t="s">
        <v>27</v>
      </c>
      <c r="S72" s="10">
        <v>2</v>
      </c>
      <c r="T72" s="10" t="s">
        <v>4200</v>
      </c>
      <c r="U72" s="10"/>
      <c r="V72" s="10"/>
      <c r="W72" s="10" t="s">
        <v>4200</v>
      </c>
      <c r="X72" s="10"/>
      <c r="Y72" s="10"/>
      <c r="Z72" s="10"/>
      <c r="AA72" s="1"/>
      <c r="AB72" s="1" t="s">
        <v>5998</v>
      </c>
      <c r="AC72" s="10"/>
      <c r="AD72" s="10"/>
      <c r="AE72" t="str">
        <f t="shared" si="11"/>
        <v>自公</v>
      </c>
    </row>
    <row r="73" spans="1:31">
      <c r="A73" t="str">
        <f t="shared" si="9"/>
        <v/>
      </c>
      <c r="B73" s="51" t="str">
        <f>IF(E73&lt;&gt;"",VLOOKUP(C73,市町村コード!$B:$D,3,FALSE),"")</f>
        <v/>
      </c>
      <c r="C73" s="51" t="str">
        <f>IF(E73&lt;&gt;"",VLOOKUP(E73,市町村コード!$A$1:$B$3597,2,FALSE),"")</f>
        <v/>
      </c>
      <c r="D73" s="29" t="str">
        <f t="shared" si="10"/>
        <v/>
      </c>
      <c r="E73" s="29"/>
      <c r="F73" s="21"/>
      <c r="G73" s="1"/>
      <c r="H73" s="13"/>
      <c r="I73" s="13"/>
      <c r="J73" s="13"/>
      <c r="K73" s="4" t="str">
        <f t="shared" si="12"/>
        <v/>
      </c>
      <c r="L73" s="13"/>
      <c r="M73" s="13"/>
      <c r="N73" s="27"/>
      <c r="O73" s="9" t="s">
        <v>4314</v>
      </c>
      <c r="P73" s="16">
        <v>5486</v>
      </c>
      <c r="Q73" s="8">
        <f>IF(AND(P73&lt;&gt;""),P73/INDEX(L$2:L73,MATCH(MAX(L$2:L73)+1,L$2:L73,1)),"")</f>
        <v>0.35531088082901552</v>
      </c>
      <c r="R73" s="10" t="s">
        <v>27</v>
      </c>
      <c r="S73" s="10"/>
      <c r="T73" s="10"/>
      <c r="U73" s="10"/>
      <c r="V73" s="10"/>
      <c r="W73" s="10"/>
      <c r="X73" s="10"/>
      <c r="Y73" s="10"/>
      <c r="Z73" s="10"/>
      <c r="AA73" s="1"/>
      <c r="AB73" s="1"/>
      <c r="AC73" s="10"/>
      <c r="AD73" s="10"/>
      <c r="AE73" t="str">
        <f t="shared" si="11"/>
        <v>無</v>
      </c>
    </row>
    <row r="74" spans="1:31">
      <c r="A74" t="str">
        <f t="shared" si="9"/>
        <v>町村</v>
      </c>
      <c r="B74" s="51" t="str">
        <f>IF(E74&lt;&gt;"",VLOOKUP(C74,市町村コード!$B:$D,3,FALSE),"")</f>
        <v>青森県</v>
      </c>
      <c r="C74" s="51" t="str">
        <f>IF(E74&lt;&gt;"",VLOOKUP(E74,市町村コード!$A$1:$B$3597,2,FALSE),"")</f>
        <v>023035</v>
      </c>
      <c r="D74" s="29" t="str">
        <f t="shared" si="10"/>
        <v>02303</v>
      </c>
      <c r="E74" s="29" t="s">
        <v>4315</v>
      </c>
      <c r="F74" s="21" t="str">
        <f t="shared" si="13"/>
        <v>2017年</v>
      </c>
      <c r="G74" s="25">
        <v>43374</v>
      </c>
      <c r="H74" s="13">
        <v>2600</v>
      </c>
      <c r="I74" s="13">
        <v>2296</v>
      </c>
      <c r="J74" s="13">
        <v>2620</v>
      </c>
      <c r="K74" s="4">
        <f t="shared" si="12"/>
        <v>0.88307692307692309</v>
      </c>
      <c r="L74" s="13">
        <v>2267</v>
      </c>
      <c r="M74" s="13">
        <v>29</v>
      </c>
      <c r="N74" s="27"/>
      <c r="O74" s="9" t="s">
        <v>4316</v>
      </c>
      <c r="P74" s="16">
        <v>1175</v>
      </c>
      <c r="Q74" s="8">
        <f>IF(AND(P74&lt;&gt;""),P74/INDEX(L$2:L74,MATCH(MAX(L$2:L74)+1,L$2:L74,1)),"")</f>
        <v>0.51830613145125715</v>
      </c>
      <c r="R74" s="10" t="s">
        <v>27</v>
      </c>
      <c r="S74" s="10">
        <v>1</v>
      </c>
      <c r="T74" s="10"/>
      <c r="U74" s="10"/>
      <c r="V74" s="10"/>
      <c r="W74" s="10"/>
      <c r="X74" s="10"/>
      <c r="Y74" s="10"/>
      <c r="Z74" s="10"/>
      <c r="AA74" s="1"/>
      <c r="AB74" s="1"/>
      <c r="AC74" s="10"/>
      <c r="AD74" s="10"/>
      <c r="AE74" t="str">
        <f t="shared" si="11"/>
        <v>無</v>
      </c>
    </row>
    <row r="75" spans="1:31">
      <c r="A75" t="str">
        <f t="shared" si="9"/>
        <v/>
      </c>
      <c r="B75" s="51" t="str">
        <f>IF(E75&lt;&gt;"",VLOOKUP(C75,市町村コード!$B:$D,3,FALSE),"")</f>
        <v/>
      </c>
      <c r="C75" s="51" t="str">
        <f>IF(E75&lt;&gt;"",VLOOKUP(E75,市町村コード!$A$1:$B$3597,2,FALSE),"")</f>
        <v/>
      </c>
      <c r="D75" s="29" t="str">
        <f t="shared" si="10"/>
        <v/>
      </c>
      <c r="E75" s="29"/>
      <c r="F75" s="21"/>
      <c r="G75" s="1"/>
      <c r="H75" s="13"/>
      <c r="I75" s="13"/>
      <c r="J75" s="13"/>
      <c r="K75" s="4" t="str">
        <f t="shared" si="12"/>
        <v/>
      </c>
      <c r="L75" s="13"/>
      <c r="M75" s="13"/>
      <c r="N75" s="27"/>
      <c r="O75" s="9" t="s">
        <v>4317</v>
      </c>
      <c r="P75" s="16">
        <v>1092</v>
      </c>
      <c r="Q75" s="8">
        <f>IF(AND(P75&lt;&gt;""),P75/INDEX(L$2:L75,MATCH(MAX(L$2:L75)+1,L$2:L75,1)),"")</f>
        <v>0.48169386854874285</v>
      </c>
      <c r="R75" s="10" t="s">
        <v>27</v>
      </c>
      <c r="S75" s="10"/>
      <c r="T75" s="10"/>
      <c r="U75" s="10"/>
      <c r="V75" s="10"/>
      <c r="W75" s="10"/>
      <c r="X75" s="10"/>
      <c r="Y75" s="10"/>
      <c r="Z75" s="10"/>
      <c r="AA75" s="1"/>
      <c r="AB75" s="1"/>
      <c r="AC75" s="10"/>
      <c r="AD75" s="10"/>
      <c r="AE75" t="str">
        <f t="shared" si="11"/>
        <v>無</v>
      </c>
    </row>
    <row r="76" spans="1:31">
      <c r="A76" t="str">
        <f t="shared" si="9"/>
        <v>町村</v>
      </c>
      <c r="B76" s="51" t="str">
        <f>IF(E76&lt;&gt;"",VLOOKUP(C76,市町村コード!$B:$D,3,FALSE),"")</f>
        <v>青森県</v>
      </c>
      <c r="C76" s="51" t="str">
        <f>IF(E76&lt;&gt;"",VLOOKUP(E76,市町村コード!$A$1:$B$3597,2,FALSE),"")</f>
        <v>023043</v>
      </c>
      <c r="D76" s="29" t="str">
        <f t="shared" si="10"/>
        <v>02304</v>
      </c>
      <c r="E76" s="29" t="s">
        <v>4318</v>
      </c>
      <c r="F76" s="21" t="str">
        <f t="shared" si="13"/>
        <v>2017年</v>
      </c>
      <c r="G76" s="25">
        <v>43402</v>
      </c>
      <c r="H76" s="13">
        <v>2505</v>
      </c>
      <c r="I76" s="13">
        <v>2109</v>
      </c>
      <c r="J76" s="13">
        <v>2516</v>
      </c>
      <c r="K76" s="4">
        <f t="shared" si="12"/>
        <v>0.8419161676646707</v>
      </c>
      <c r="L76" s="13">
        <v>2082</v>
      </c>
      <c r="M76" s="13">
        <v>27</v>
      </c>
      <c r="N76" s="27"/>
      <c r="O76" s="9" t="s">
        <v>4319</v>
      </c>
      <c r="P76" s="16">
        <v>1171.4390000000001</v>
      </c>
      <c r="Q76" s="8">
        <f>IF(AND(P76&lt;&gt;""),P76/INDEX(L$2:L76,MATCH(MAX(L$2:L76)+1,L$2:L76,1)),"")</f>
        <v>0.56265081652257454</v>
      </c>
      <c r="R76" s="10" t="s">
        <v>27</v>
      </c>
      <c r="S76" s="10">
        <v>2</v>
      </c>
      <c r="U76" s="10"/>
      <c r="V76" s="10"/>
      <c r="W76" s="10"/>
      <c r="X76" s="10"/>
      <c r="Y76" s="10"/>
      <c r="Z76" s="10"/>
      <c r="AA76" s="1"/>
      <c r="AB76" s="1"/>
      <c r="AC76" s="10"/>
      <c r="AD76" s="10"/>
      <c r="AE76" t="str">
        <f t="shared" si="11"/>
        <v>無</v>
      </c>
    </row>
    <row r="77" spans="1:31">
      <c r="A77" t="str">
        <f t="shared" si="9"/>
        <v/>
      </c>
      <c r="B77" s="51" t="str">
        <f>IF(E77&lt;&gt;"",VLOOKUP(C77,市町村コード!$B:$D,3,FALSE),"")</f>
        <v/>
      </c>
      <c r="C77" s="51" t="str">
        <f>IF(E77&lt;&gt;"",VLOOKUP(E77,市町村コード!$A$1:$B$3597,2,FALSE),"")</f>
        <v/>
      </c>
      <c r="D77" s="29" t="str">
        <f t="shared" si="10"/>
        <v/>
      </c>
      <c r="E77" s="29"/>
      <c r="F77" s="21"/>
      <c r="G77" s="1"/>
      <c r="H77" s="13"/>
      <c r="I77" s="13"/>
      <c r="J77" s="13"/>
      <c r="K77" s="4" t="str">
        <f t="shared" si="12"/>
        <v/>
      </c>
      <c r="L77" s="13"/>
      <c r="M77" s="13"/>
      <c r="N77" s="27"/>
      <c r="O77" s="9" t="s">
        <v>4320</v>
      </c>
      <c r="P77" s="16">
        <v>910.56</v>
      </c>
      <c r="Q77" s="8">
        <f>IF(AND(P77&lt;&gt;""),P77/INDEX(L$2:L77,MATCH(MAX(L$2:L77)+1,L$2:L77,1)),"")</f>
        <v>0.43734870317002877</v>
      </c>
      <c r="R77" s="10" t="s">
        <v>27</v>
      </c>
      <c r="S77" s="10"/>
      <c r="T77" s="10"/>
      <c r="U77" s="10"/>
      <c r="V77" s="10"/>
      <c r="W77" s="10"/>
      <c r="X77" s="10"/>
      <c r="Y77" s="10"/>
      <c r="Z77" s="10"/>
      <c r="AA77" s="1"/>
      <c r="AB77" s="1"/>
      <c r="AC77" s="10"/>
      <c r="AD77" s="10"/>
      <c r="AE77" t="str">
        <f t="shared" si="11"/>
        <v>無</v>
      </c>
    </row>
    <row r="78" spans="1:31">
      <c r="A78" t="str">
        <f t="shared" si="9"/>
        <v>町村</v>
      </c>
      <c r="B78" s="51" t="str">
        <f>IF(E78&lt;&gt;"",VLOOKUP(C78,市町村コード!$B:$D,3,FALSE),"")</f>
        <v>青森県</v>
      </c>
      <c r="C78" s="51" t="str">
        <f>IF(E78&lt;&gt;"",VLOOKUP(E78,市町村コード!$A$1:$B$3597,2,FALSE),"")</f>
        <v>023213</v>
      </c>
      <c r="D78" s="29" t="str">
        <f t="shared" si="10"/>
        <v>02321</v>
      </c>
      <c r="E78" s="29" t="s">
        <v>4321</v>
      </c>
      <c r="F78" s="21" t="str">
        <f t="shared" si="13"/>
        <v>2017年</v>
      </c>
      <c r="G78" s="25">
        <v>43437</v>
      </c>
      <c r="H78" s="13">
        <v>9214</v>
      </c>
      <c r="I78" s="13">
        <v>6957</v>
      </c>
      <c r="J78" s="13"/>
      <c r="K78" s="4">
        <f t="shared" si="12"/>
        <v>0.75504666811373999</v>
      </c>
      <c r="L78" s="13">
        <v>6915</v>
      </c>
      <c r="M78" s="13">
        <v>42</v>
      </c>
      <c r="N78" s="27"/>
      <c r="O78" s="9" t="s">
        <v>4322</v>
      </c>
      <c r="P78" s="16">
        <v>4084</v>
      </c>
      <c r="Q78" s="8">
        <f>IF(AND(P78&lt;&gt;""),P78/INDEX(L$2:L78,MATCH(MAX(L$2:L78)+1,L$2:L78,1)),"")</f>
        <v>0.59060014461315979</v>
      </c>
      <c r="R78" s="10" t="s">
        <v>27</v>
      </c>
      <c r="S78" s="10">
        <v>1</v>
      </c>
      <c r="T78" s="10"/>
      <c r="U78" s="10"/>
      <c r="V78" s="10"/>
      <c r="W78" s="10"/>
      <c r="X78" s="10"/>
      <c r="Y78" s="10"/>
      <c r="Z78" s="10"/>
      <c r="AA78" s="1"/>
      <c r="AB78" s="1"/>
      <c r="AC78" s="10"/>
      <c r="AD78" s="10"/>
      <c r="AE78" t="str">
        <f t="shared" si="11"/>
        <v>無</v>
      </c>
    </row>
    <row r="79" spans="1:31">
      <c r="A79" t="str">
        <f t="shared" si="9"/>
        <v/>
      </c>
      <c r="B79" s="51" t="str">
        <f>IF(E79&lt;&gt;"",VLOOKUP(C79,市町村コード!$B:$D,3,FALSE),"")</f>
        <v/>
      </c>
      <c r="C79" s="51" t="str">
        <f>IF(E79&lt;&gt;"",VLOOKUP(E79,市町村コード!$A$1:$B$3597,2,FALSE),"")</f>
        <v/>
      </c>
      <c r="D79" s="29" t="str">
        <f t="shared" si="10"/>
        <v/>
      </c>
      <c r="E79" s="29"/>
      <c r="F79" s="21"/>
      <c r="G79" s="1"/>
      <c r="H79" s="13"/>
      <c r="I79" s="13"/>
      <c r="J79" s="13"/>
      <c r="K79" s="4" t="str">
        <f t="shared" si="12"/>
        <v/>
      </c>
      <c r="L79" s="13"/>
      <c r="M79" s="13"/>
      <c r="N79" s="27"/>
      <c r="O79" s="9" t="s">
        <v>4323</v>
      </c>
      <c r="P79" s="16">
        <v>2407</v>
      </c>
      <c r="Q79" s="8">
        <f>IF(AND(P79&lt;&gt;""),P79/INDEX(L$2:L79,MATCH(MAX(L$2:L79)+1,L$2:L79,1)),"")</f>
        <v>0.34808387563268256</v>
      </c>
      <c r="R79" s="10" t="s">
        <v>27</v>
      </c>
      <c r="S79" s="10"/>
      <c r="T79" s="10"/>
      <c r="U79" s="10"/>
      <c r="V79" s="10"/>
      <c r="W79" s="10"/>
      <c r="X79" s="10"/>
      <c r="Y79" s="10"/>
      <c r="Z79" s="10"/>
      <c r="AA79" s="1"/>
      <c r="AB79" s="1"/>
      <c r="AC79" s="10"/>
      <c r="AD79" s="10"/>
      <c r="AE79" t="str">
        <f t="shared" si="11"/>
        <v>無</v>
      </c>
    </row>
    <row r="80" spans="1:31">
      <c r="A80" t="str">
        <f t="shared" si="9"/>
        <v/>
      </c>
      <c r="B80" s="51" t="str">
        <f>IF(E80&lt;&gt;"",VLOOKUP(C80,市町村コード!$B:$D,3,FALSE),"")</f>
        <v/>
      </c>
      <c r="C80" s="51" t="str">
        <f>IF(E80&lt;&gt;"",VLOOKUP(E80,市町村コード!$A$1:$B$3597,2,FALSE),"")</f>
        <v/>
      </c>
      <c r="D80" s="29" t="str">
        <f t="shared" si="10"/>
        <v/>
      </c>
      <c r="E80" s="29"/>
      <c r="F80" s="21"/>
      <c r="G80" s="1"/>
      <c r="H80" s="13"/>
      <c r="I80" s="13"/>
      <c r="J80" s="13"/>
      <c r="K80" s="4" t="str">
        <f t="shared" si="12"/>
        <v/>
      </c>
      <c r="L80" s="13"/>
      <c r="M80" s="13"/>
      <c r="N80" s="27"/>
      <c r="O80" s="9" t="s">
        <v>4324</v>
      </c>
      <c r="P80" s="16">
        <v>424</v>
      </c>
      <c r="Q80" s="8">
        <f>IF(AND(P80&lt;&gt;""),P80/INDEX(L$2:L80,MATCH(MAX(L$2:L80)+1,L$2:L80,1)),"")</f>
        <v>6.1315979754157632E-2</v>
      </c>
      <c r="R80" s="10" t="s">
        <v>27</v>
      </c>
      <c r="S80" s="10"/>
      <c r="T80" s="10"/>
      <c r="U80" s="10"/>
      <c r="V80" s="10"/>
      <c r="W80" s="10"/>
      <c r="X80" s="10"/>
      <c r="Y80" s="10"/>
      <c r="Z80" s="10"/>
      <c r="AA80" s="1"/>
      <c r="AB80" s="1"/>
      <c r="AC80" s="10"/>
      <c r="AD80" s="10"/>
      <c r="AE80" t="str">
        <f t="shared" si="11"/>
        <v>無</v>
      </c>
    </row>
    <row r="81" spans="1:31">
      <c r="A81" t="str">
        <f t="shared" si="9"/>
        <v>町村</v>
      </c>
      <c r="B81" s="51" t="str">
        <f>IF(E81&lt;&gt;"",VLOOKUP(C81,市町村コード!$B:$D,3,FALSE),"")</f>
        <v>青森県</v>
      </c>
      <c r="C81" s="51" t="str">
        <f>IF(E81&lt;&gt;"",VLOOKUP(E81,市町村コード!$A$1:$B$3597,2,FALSE),"")</f>
        <v>023434</v>
      </c>
      <c r="D81" s="29" t="str">
        <f t="shared" si="10"/>
        <v>02343</v>
      </c>
      <c r="E81" s="29" t="s">
        <v>4325</v>
      </c>
      <c r="F81" s="21" t="str">
        <f t="shared" si="13"/>
        <v>2018年</v>
      </c>
      <c r="G81" s="25">
        <v>43128</v>
      </c>
      <c r="H81" s="13"/>
      <c r="I81" s="13"/>
      <c r="J81" s="13">
        <v>1201</v>
      </c>
      <c r="K81" s="4" t="str">
        <f t="shared" si="12"/>
        <v/>
      </c>
      <c r="L81" s="13"/>
      <c r="M81" s="13"/>
      <c r="N81" s="27" t="s">
        <v>4200</v>
      </c>
      <c r="O81" s="9" t="s">
        <v>4326</v>
      </c>
      <c r="P81" s="16"/>
      <c r="Q81" s="8" t="str">
        <f>IF(AND(P81&lt;&gt;""),P81/INDEX(L$2:L81,MATCH(MAX(L$2:L81)+1,L$2:L81,1)),"")</f>
        <v/>
      </c>
      <c r="R81" s="10" t="s">
        <v>27</v>
      </c>
      <c r="S81" s="10">
        <v>4</v>
      </c>
      <c r="U81" s="10"/>
      <c r="V81" s="10"/>
      <c r="W81" s="10"/>
      <c r="X81" s="10"/>
      <c r="Y81" s="10"/>
      <c r="Z81" s="10"/>
      <c r="AA81" s="1"/>
      <c r="AB81" s="1"/>
      <c r="AC81" s="10"/>
      <c r="AD81" s="10"/>
      <c r="AE81" t="str">
        <f t="shared" si="11"/>
        <v>無</v>
      </c>
    </row>
    <row r="82" spans="1:31">
      <c r="A82" t="str">
        <f t="shared" si="9"/>
        <v>町村</v>
      </c>
      <c r="B82" s="51" t="str">
        <f>IF(E82&lt;&gt;"",VLOOKUP(C82,市町村コード!$B:$D,3,FALSE),"")</f>
        <v>青森県</v>
      </c>
      <c r="C82" s="51" t="str">
        <f>IF(E82&lt;&gt;"",VLOOKUP(E82,市町村コード!$A$1:$B$3597,2,FALSE),"")</f>
        <v>024121</v>
      </c>
      <c r="D82" s="29" t="str">
        <f t="shared" si="10"/>
        <v>02412</v>
      </c>
      <c r="E82" s="29" t="s">
        <v>4327</v>
      </c>
      <c r="F82" s="21" t="str">
        <f t="shared" si="13"/>
        <v>2018年</v>
      </c>
      <c r="G82" s="25">
        <v>43156</v>
      </c>
      <c r="H82" s="13">
        <v>20672</v>
      </c>
      <c r="I82" s="13">
        <v>13677</v>
      </c>
      <c r="J82" s="13"/>
      <c r="K82" s="4">
        <f t="shared" si="12"/>
        <v>0.6616195820433437</v>
      </c>
      <c r="L82" s="13">
        <v>13599</v>
      </c>
      <c r="M82" s="13">
        <v>78</v>
      </c>
      <c r="N82" s="27"/>
      <c r="O82" s="9" t="s">
        <v>4328</v>
      </c>
      <c r="P82" s="16">
        <v>6860</v>
      </c>
      <c r="Q82" s="8">
        <f>IF(AND(P82&lt;&gt;""),P82/INDEX(L$2:L82,MATCH(MAX(L$2:L82)+1,L$2:L82,1)),"")</f>
        <v>0.50444885653356863</v>
      </c>
      <c r="R82" s="10" t="s">
        <v>27</v>
      </c>
      <c r="S82" s="10">
        <v>2</v>
      </c>
      <c r="T82" s="10"/>
      <c r="U82" s="10"/>
      <c r="V82" s="10"/>
      <c r="W82" s="10"/>
      <c r="X82" s="10"/>
      <c r="Y82" s="10"/>
      <c r="Z82" s="10"/>
      <c r="AA82" s="1"/>
      <c r="AB82" s="1"/>
      <c r="AC82" s="10"/>
      <c r="AD82" s="10"/>
      <c r="AE82" t="str">
        <f t="shared" si="11"/>
        <v>無</v>
      </c>
    </row>
    <row r="83" spans="1:31">
      <c r="A83" t="str">
        <f t="shared" si="9"/>
        <v/>
      </c>
      <c r="B83" s="51" t="str">
        <f>IF(E83&lt;&gt;"",VLOOKUP(C83,市町村コード!$B:$D,3,FALSE),"")</f>
        <v/>
      </c>
      <c r="C83" s="51" t="str">
        <f>IF(E83&lt;&gt;"",VLOOKUP(E83,市町村コード!$A$1:$B$3597,2,FALSE),"")</f>
        <v/>
      </c>
      <c r="D83" s="29" t="str">
        <f t="shared" si="10"/>
        <v/>
      </c>
      <c r="E83" s="29"/>
      <c r="F83" s="21"/>
      <c r="G83" s="25"/>
      <c r="H83" s="13"/>
      <c r="I83" s="13"/>
      <c r="J83" s="13"/>
      <c r="K83" s="4" t="str">
        <f t="shared" si="12"/>
        <v/>
      </c>
      <c r="L83" s="13"/>
      <c r="M83" s="13"/>
      <c r="N83" s="27"/>
      <c r="O83" s="9" t="s">
        <v>4336</v>
      </c>
      <c r="P83" s="16">
        <v>6739</v>
      </c>
      <c r="Q83" s="8">
        <f>IF(AND(P83&lt;&gt;""),P83/INDEX(L$2:L83,MATCH(MAX(L$2:L83)+1,L$2:L83,1)),"")</f>
        <v>0.49555114346643137</v>
      </c>
      <c r="R83" s="10" t="s">
        <v>27</v>
      </c>
      <c r="S83" s="10"/>
      <c r="T83" s="10"/>
      <c r="U83" s="10"/>
      <c r="V83" s="10"/>
      <c r="W83" s="10"/>
      <c r="X83" s="10"/>
      <c r="Y83" s="10"/>
      <c r="Z83" s="10"/>
      <c r="AA83" s="1"/>
      <c r="AB83" s="1"/>
      <c r="AC83" s="10"/>
      <c r="AD83" s="10"/>
      <c r="AE83" t="str">
        <f t="shared" si="11"/>
        <v>無</v>
      </c>
    </row>
    <row r="84" spans="1:31">
      <c r="A84" t="str">
        <f t="shared" si="9"/>
        <v>町村</v>
      </c>
      <c r="B84" s="51" t="str">
        <f>IF(E84&lt;&gt;"",VLOOKUP(C84,市町村コード!$B:$D,3,FALSE),"")</f>
        <v>青森県</v>
      </c>
      <c r="C84" s="51" t="str">
        <f>IF(E84&lt;&gt;"",VLOOKUP(E84,市町村コード!$A$1:$B$3597,2,FALSE),"")</f>
        <v>024261</v>
      </c>
      <c r="D84" s="29" t="str">
        <f t="shared" si="10"/>
        <v>02426</v>
      </c>
      <c r="E84" s="29" t="s">
        <v>4329</v>
      </c>
      <c r="F84" s="21" t="str">
        <f t="shared" si="13"/>
        <v>2018年</v>
      </c>
      <c r="G84" s="25">
        <v>43212</v>
      </c>
      <c r="H84" s="13"/>
      <c r="I84" s="13"/>
      <c r="J84" s="13">
        <v>1881</v>
      </c>
      <c r="K84" s="4" t="str">
        <f t="shared" ref="K84:K87" si="14">IF(AND(H84&lt;&gt;"",I84&lt;&gt;""),I84/H84,"")</f>
        <v/>
      </c>
      <c r="L84" s="13"/>
      <c r="M84" s="13"/>
      <c r="N84" s="27" t="s">
        <v>4200</v>
      </c>
      <c r="O84" s="9" t="s">
        <v>4330</v>
      </c>
      <c r="P84" s="16"/>
      <c r="Q84" s="8" t="str">
        <f>IF(AND(P84&lt;&gt;""),P84/INDEX(L$2:L84,MATCH(MAX(L$2:L84)+1,L$2:L84,1)),"")</f>
        <v/>
      </c>
      <c r="R84" s="10" t="s">
        <v>27</v>
      </c>
      <c r="S84" s="10">
        <v>2</v>
      </c>
      <c r="T84" s="10"/>
      <c r="U84" s="10"/>
      <c r="V84" s="10"/>
      <c r="W84" s="10"/>
      <c r="X84" s="10"/>
      <c r="Y84" s="10"/>
      <c r="Z84" s="10"/>
      <c r="AA84" s="1"/>
      <c r="AB84" s="1"/>
      <c r="AC84" s="10"/>
      <c r="AD84" s="10"/>
      <c r="AE84" t="str">
        <f t="shared" si="11"/>
        <v>無</v>
      </c>
    </row>
    <row r="85" spans="1:31">
      <c r="A85" t="str">
        <f t="shared" si="9"/>
        <v>町村</v>
      </c>
      <c r="B85" s="51" t="str">
        <f>IF(E85&lt;&gt;"",VLOOKUP(C85,市町村コード!$B:$D,3,FALSE),"")</f>
        <v>青森県</v>
      </c>
      <c r="C85" s="51" t="str">
        <f>IF(E85&lt;&gt;"",VLOOKUP(E85,市町村コード!$A$1:$B$3597,2,FALSE),"")</f>
        <v>024457</v>
      </c>
      <c r="D85" s="29" t="str">
        <f t="shared" si="10"/>
        <v>02445</v>
      </c>
      <c r="E85" s="29" t="s">
        <v>4331</v>
      </c>
      <c r="F85" s="21" t="str">
        <f t="shared" si="13"/>
        <v>2018年</v>
      </c>
      <c r="G85" s="25">
        <v>43128</v>
      </c>
      <c r="H85" s="13"/>
      <c r="I85" s="13"/>
      <c r="J85" s="13">
        <v>16338</v>
      </c>
      <c r="K85" s="4" t="str">
        <f t="shared" si="14"/>
        <v/>
      </c>
      <c r="L85" s="13"/>
      <c r="M85" s="13"/>
      <c r="N85" s="27" t="s">
        <v>4200</v>
      </c>
      <c r="O85" s="9" t="s">
        <v>4332</v>
      </c>
      <c r="P85" s="16"/>
      <c r="Q85" s="8" t="str">
        <f>IF(AND(P85&lt;&gt;""),P85/INDEX(L$2:L85,MATCH(MAX(L$2:L85)+1,L$2:L85,1)),"")</f>
        <v/>
      </c>
      <c r="R85" s="10" t="s">
        <v>27</v>
      </c>
      <c r="S85" s="10">
        <v>4</v>
      </c>
      <c r="T85" s="10"/>
      <c r="U85" s="10"/>
      <c r="V85" s="10"/>
      <c r="W85" s="10"/>
      <c r="X85" s="10"/>
      <c r="Y85" s="10"/>
      <c r="Z85" s="10"/>
      <c r="AA85" s="1"/>
      <c r="AB85" s="1"/>
      <c r="AC85" s="10"/>
      <c r="AD85" s="10"/>
      <c r="AE85" t="str">
        <f t="shared" si="11"/>
        <v>無</v>
      </c>
    </row>
    <row r="86" spans="1:31">
      <c r="A86" t="str">
        <f t="shared" si="9"/>
        <v>町村</v>
      </c>
      <c r="B86" s="51" t="str">
        <f>IF(E86&lt;&gt;"",VLOOKUP(C86,市町村コード!$B:$D,3,FALSE),"")</f>
        <v>青森県</v>
      </c>
      <c r="C86" s="51" t="str">
        <f>IF(E86&lt;&gt;"",VLOOKUP(E86,市町村コード!$A$1:$B$3597,2,FALSE),"")</f>
        <v>024465</v>
      </c>
      <c r="D86" s="29" t="str">
        <f t="shared" si="10"/>
        <v>02446</v>
      </c>
      <c r="E86" s="29" t="s">
        <v>4333</v>
      </c>
      <c r="F86" s="21" t="str">
        <f t="shared" si="13"/>
        <v>2017年</v>
      </c>
      <c r="G86" s="25">
        <v>43451</v>
      </c>
      <c r="H86" s="13">
        <v>11785</v>
      </c>
      <c r="I86" s="13">
        <v>5513</v>
      </c>
      <c r="J86" s="13"/>
      <c r="K86" s="4">
        <f t="shared" si="14"/>
        <v>0.46779804836656769</v>
      </c>
      <c r="L86" s="13">
        <v>5439</v>
      </c>
      <c r="M86" s="13">
        <v>74</v>
      </c>
      <c r="N86" s="27"/>
      <c r="O86" s="9" t="s">
        <v>4334</v>
      </c>
      <c r="P86" s="16">
        <v>3925</v>
      </c>
      <c r="Q86" s="8">
        <f>IF(AND(P86&lt;&gt;""),P86/INDEX(L$2:L86,MATCH(MAX(L$2:L86)+1,L$2:L86,1)),"")</f>
        <v>0.72164000735429312</v>
      </c>
      <c r="R86" s="10" t="s">
        <v>27</v>
      </c>
      <c r="S86" s="10">
        <v>4</v>
      </c>
      <c r="T86" s="10"/>
      <c r="U86" s="10"/>
      <c r="V86" s="10"/>
      <c r="W86" s="10"/>
      <c r="X86" s="10"/>
      <c r="Y86" s="10"/>
      <c r="Z86" s="10"/>
      <c r="AA86" s="1"/>
      <c r="AB86" s="1"/>
      <c r="AC86" s="10"/>
      <c r="AD86" s="10"/>
      <c r="AE86" t="str">
        <f t="shared" si="11"/>
        <v>無</v>
      </c>
    </row>
    <row r="87" spans="1:31">
      <c r="A87" t="str">
        <f t="shared" si="9"/>
        <v/>
      </c>
      <c r="B87" s="51" t="str">
        <f>IF(E87&lt;&gt;"",VLOOKUP(C87,市町村コード!$B:$D,3,FALSE),"")</f>
        <v/>
      </c>
      <c r="C87" s="51" t="str">
        <f>IF(E87&lt;&gt;"",VLOOKUP(E87,市町村コード!$A$1:$B$3597,2,FALSE),"")</f>
        <v/>
      </c>
      <c r="D87" s="29" t="str">
        <f t="shared" si="10"/>
        <v/>
      </c>
      <c r="E87" s="29"/>
      <c r="F87" s="21"/>
      <c r="G87" s="1"/>
      <c r="H87" s="13"/>
      <c r="I87" s="13"/>
      <c r="J87" s="13"/>
      <c r="K87" s="4" t="str">
        <f t="shared" si="14"/>
        <v/>
      </c>
      <c r="L87" s="13"/>
      <c r="M87" s="13"/>
      <c r="N87" s="27"/>
      <c r="O87" s="9" t="s">
        <v>4335</v>
      </c>
      <c r="P87" s="16">
        <v>1514</v>
      </c>
      <c r="Q87" s="8">
        <f>IF(AND(P87&lt;&gt;""),P87/INDEX(L$2:L87,MATCH(MAX(L$2:L87)+1,L$2:L87,1)),"")</f>
        <v>0.27835999264570693</v>
      </c>
      <c r="R87" s="10" t="s">
        <v>27</v>
      </c>
      <c r="S87" s="10"/>
      <c r="T87" s="10"/>
      <c r="U87" s="10"/>
      <c r="V87" s="10"/>
      <c r="W87" s="10"/>
      <c r="X87" s="10"/>
      <c r="Y87" s="10"/>
      <c r="Z87" s="10"/>
      <c r="AA87" s="1"/>
      <c r="AB87" s="1"/>
      <c r="AC87" s="10"/>
      <c r="AD87" s="10"/>
      <c r="AE87" t="str">
        <f t="shared" si="11"/>
        <v>無</v>
      </c>
    </row>
    <row r="88" spans="1:31">
      <c r="A88" t="str">
        <f t="shared" si="9"/>
        <v>町村</v>
      </c>
      <c r="B88" s="51" t="str">
        <f>IF(E88&lt;&gt;"",VLOOKUP(C88,市町村コード!$B:$D,3,FALSE),"")</f>
        <v>青森県</v>
      </c>
      <c r="C88" s="51" t="str">
        <f>IF(E88&lt;&gt;"",VLOOKUP(E88,市町村コード!$A$1:$B$3597,2,FALSE),"")</f>
        <v>024503</v>
      </c>
      <c r="D88" s="29" t="str">
        <f t="shared" si="10"/>
        <v>02450</v>
      </c>
      <c r="E88" s="29" t="s">
        <v>4337</v>
      </c>
      <c r="F88" s="21" t="str">
        <f t="shared" si="13"/>
        <v>2017年</v>
      </c>
      <c r="G88" s="25">
        <v>43241</v>
      </c>
      <c r="H88" s="13">
        <v>2337</v>
      </c>
      <c r="I88" s="13">
        <v>2033</v>
      </c>
      <c r="J88" s="13"/>
      <c r="K88" s="4">
        <f t="shared" si="12"/>
        <v>0.86991869918699183</v>
      </c>
      <c r="L88" s="13">
        <v>2024</v>
      </c>
      <c r="M88" s="13">
        <v>9</v>
      </c>
      <c r="N88" s="27"/>
      <c r="O88" s="9" t="s">
        <v>4338</v>
      </c>
      <c r="P88" s="16">
        <v>1164</v>
      </c>
      <c r="Q88" s="8">
        <f>IF(AND(P88&lt;&gt;""),P88/INDEX(L$2:L88,MATCH(MAX(L$2:L88)+1,L$2:L88,1)),"")</f>
        <v>0.57509881422924902</v>
      </c>
      <c r="R88" s="10" t="s">
        <v>27</v>
      </c>
      <c r="S88" s="10">
        <v>1</v>
      </c>
      <c r="T88" s="10"/>
      <c r="U88" s="10"/>
      <c r="V88" s="10"/>
      <c r="W88" s="10"/>
      <c r="X88" s="10"/>
      <c r="Y88" s="10"/>
      <c r="Z88" s="10"/>
      <c r="AA88" s="1"/>
      <c r="AB88" s="1"/>
      <c r="AC88" s="10"/>
      <c r="AD88" s="10"/>
      <c r="AE88" t="str">
        <f t="shared" si="11"/>
        <v>無</v>
      </c>
    </row>
    <row r="89" spans="1:31">
      <c r="A89" t="str">
        <f t="shared" si="9"/>
        <v/>
      </c>
      <c r="B89" s="51" t="str">
        <f>IF(E89&lt;&gt;"",VLOOKUP(C89,市町村コード!$B:$D,3,FALSE),"")</f>
        <v/>
      </c>
      <c r="C89" s="51" t="str">
        <f>IF(E89&lt;&gt;"",VLOOKUP(E89,市町村コード!$A$1:$B$3597,2,FALSE),"")</f>
        <v/>
      </c>
      <c r="D89" s="29" t="str">
        <f t="shared" si="10"/>
        <v/>
      </c>
      <c r="E89" s="29"/>
      <c r="F89" s="21"/>
      <c r="G89" s="1"/>
      <c r="H89" s="13"/>
      <c r="I89" s="13"/>
      <c r="J89" s="13"/>
      <c r="K89" s="4" t="str">
        <f t="shared" si="12"/>
        <v/>
      </c>
      <c r="L89" s="13"/>
      <c r="M89" s="13"/>
      <c r="N89" s="27"/>
      <c r="O89" s="9" t="s">
        <v>4339</v>
      </c>
      <c r="P89" s="16">
        <v>860</v>
      </c>
      <c r="Q89" s="8">
        <f>IF(AND(P89&lt;&gt;""),P89/INDEX(L$2:L89,MATCH(MAX(L$2:L89)+1,L$2:L89,1)),"")</f>
        <v>0.42490118577075098</v>
      </c>
      <c r="R89" s="10" t="s">
        <v>27</v>
      </c>
      <c r="S89" s="10"/>
      <c r="T89" s="10"/>
      <c r="U89" s="10"/>
      <c r="V89" s="10"/>
      <c r="W89" s="10"/>
      <c r="X89" s="10"/>
      <c r="Y89" s="10"/>
      <c r="Z89" s="10"/>
      <c r="AA89" s="1"/>
      <c r="AB89" s="1"/>
      <c r="AC89" s="10"/>
      <c r="AD89" s="10"/>
      <c r="AE89" t="str">
        <f t="shared" si="11"/>
        <v>無</v>
      </c>
    </row>
    <row r="90" spans="1:31">
      <c r="A90" t="str">
        <f t="shared" si="9"/>
        <v>市区</v>
      </c>
      <c r="B90" s="51" t="str">
        <f>IF(E90&lt;&gt;"",VLOOKUP(C90,市町村コード!$B:$D,3,FALSE),"")</f>
        <v>岩手県</v>
      </c>
      <c r="C90" s="51" t="str">
        <f>IF(E90&lt;&gt;"",VLOOKUP(E90,市町村コード!$A$1:$B$3597,2,FALSE),"")</f>
        <v>032026</v>
      </c>
      <c r="D90" s="29" t="str">
        <f t="shared" si="10"/>
        <v>03202</v>
      </c>
      <c r="E90" s="29" t="s">
        <v>4340</v>
      </c>
      <c r="F90" s="21" t="str">
        <f t="shared" si="13"/>
        <v>2017年</v>
      </c>
      <c r="G90" s="25">
        <v>43276</v>
      </c>
      <c r="H90" s="13">
        <v>46476</v>
      </c>
      <c r="I90" s="13">
        <v>29378</v>
      </c>
      <c r="J90" s="13">
        <v>47505</v>
      </c>
      <c r="K90" s="4">
        <f t="shared" si="12"/>
        <v>0.63211119717703756</v>
      </c>
      <c r="L90" s="13">
        <v>29065</v>
      </c>
      <c r="M90" s="13">
        <v>313</v>
      </c>
      <c r="N90" s="27"/>
      <c r="O90" s="9" t="s">
        <v>6050</v>
      </c>
      <c r="P90" s="16">
        <v>17283</v>
      </c>
      <c r="Q90" s="8">
        <f>IF(AND(P90&lt;&gt;""),P90/INDEX(L$2:L90,MATCH(MAX(L$2:L90)+1,L$2:L90,1)),"")</f>
        <v>0.5946327197660416</v>
      </c>
      <c r="R90" s="10" t="s">
        <v>27</v>
      </c>
      <c r="S90" s="10">
        <v>3</v>
      </c>
      <c r="T90" s="10"/>
      <c r="U90" s="10"/>
      <c r="V90" s="10"/>
      <c r="W90" s="10" t="s">
        <v>5999</v>
      </c>
      <c r="X90" s="10"/>
      <c r="Y90" s="10"/>
      <c r="Z90" s="10"/>
      <c r="AA90" s="1"/>
      <c r="AB90" s="1" t="s">
        <v>6000</v>
      </c>
      <c r="AC90" s="10"/>
      <c r="AD90" s="10"/>
      <c r="AE90" t="str">
        <f t="shared" si="11"/>
        <v>公</v>
      </c>
    </row>
    <row r="91" spans="1:31">
      <c r="A91" t="str">
        <f t="shared" si="9"/>
        <v/>
      </c>
      <c r="B91" s="51" t="str">
        <f>IF(E91&lt;&gt;"",VLOOKUP(C91,市町村コード!$B:$D,3,FALSE),"")</f>
        <v/>
      </c>
      <c r="C91" s="51" t="str">
        <f>IF(E91&lt;&gt;"",VLOOKUP(E91,市町村コード!$A$1:$B$3597,2,FALSE),"")</f>
        <v/>
      </c>
      <c r="D91" s="29" t="str">
        <f t="shared" si="10"/>
        <v/>
      </c>
      <c r="E91" s="29"/>
      <c r="F91" s="21"/>
      <c r="G91" s="1"/>
      <c r="H91" s="13"/>
      <c r="I91" s="13"/>
      <c r="J91" s="13"/>
      <c r="K91" s="4" t="str">
        <f t="shared" si="12"/>
        <v/>
      </c>
      <c r="L91" s="13"/>
      <c r="M91" s="13"/>
      <c r="N91" s="27"/>
      <c r="O91" s="9" t="s">
        <v>4341</v>
      </c>
      <c r="P91" s="16">
        <v>11782</v>
      </c>
      <c r="Q91" s="8">
        <f>IF(AND(P91&lt;&gt;""),P91/INDEX(L$2:L91,MATCH(MAX(L$2:L91)+1,L$2:L91,1)),"")</f>
        <v>0.40536728023395835</v>
      </c>
      <c r="R91" s="10" t="s">
        <v>27</v>
      </c>
      <c r="S91" s="10"/>
      <c r="T91" s="10"/>
      <c r="U91" s="10"/>
      <c r="V91" s="10"/>
      <c r="W91" s="10"/>
      <c r="X91" s="10"/>
      <c r="Y91" s="10"/>
      <c r="Z91" s="10"/>
      <c r="AA91" s="1"/>
      <c r="AB91" s="1"/>
      <c r="AC91" s="10"/>
      <c r="AD91" s="10"/>
      <c r="AE91" t="str">
        <f t="shared" si="11"/>
        <v>無</v>
      </c>
    </row>
    <row r="92" spans="1:31">
      <c r="A92" t="str">
        <f t="shared" si="9"/>
        <v>市区</v>
      </c>
      <c r="B92" s="51" t="str">
        <f>IF(E92&lt;&gt;"",VLOOKUP(C92,市町村コード!$B:$D,3,FALSE),"")</f>
        <v>岩手県</v>
      </c>
      <c r="C92" s="51" t="str">
        <f>IF(E92&lt;&gt;"",VLOOKUP(E92,市町村コード!$A$1:$B$3597,2,FALSE),"")</f>
        <v>032051</v>
      </c>
      <c r="D92" s="29" t="str">
        <f t="shared" si="10"/>
        <v>03205</v>
      </c>
      <c r="E92" s="29" t="s">
        <v>4342</v>
      </c>
      <c r="F92" s="21" t="str">
        <f t="shared" si="13"/>
        <v>2018年</v>
      </c>
      <c r="G92" s="25">
        <v>43128</v>
      </c>
      <c r="H92" s="13"/>
      <c r="I92" s="13"/>
      <c r="J92" s="13">
        <v>81850</v>
      </c>
      <c r="K92" s="4" t="str">
        <f t="shared" si="12"/>
        <v/>
      </c>
      <c r="L92" s="13"/>
      <c r="M92" s="13"/>
      <c r="N92" s="27" t="s">
        <v>4200</v>
      </c>
      <c r="O92" s="9" t="s">
        <v>4343</v>
      </c>
      <c r="P92" s="16"/>
      <c r="Q92" s="8" t="str">
        <f>IF(AND(P92&lt;&gt;""),P92/INDEX(L$2:L92,MATCH(MAX(L$2:L92)+1,L$2:L92,1)),"")</f>
        <v/>
      </c>
      <c r="R92" s="10" t="s">
        <v>27</v>
      </c>
      <c r="S92" s="10">
        <v>2</v>
      </c>
      <c r="T92" s="10"/>
      <c r="U92" s="10"/>
      <c r="V92" s="10"/>
      <c r="W92" s="10"/>
      <c r="X92" s="10"/>
      <c r="Y92" s="10"/>
      <c r="Z92" s="10"/>
      <c r="AA92" s="1"/>
      <c r="AB92" s="1"/>
      <c r="AC92" s="10"/>
      <c r="AD92" s="10"/>
      <c r="AE92" t="str">
        <f t="shared" si="11"/>
        <v>無</v>
      </c>
    </row>
    <row r="93" spans="1:31">
      <c r="A93" t="str">
        <f t="shared" si="9"/>
        <v>市区</v>
      </c>
      <c r="B93" s="51" t="str">
        <f>IF(E93&lt;&gt;"",VLOOKUP(C93,市町村コード!$B:$D,3,FALSE),"")</f>
        <v>岩手県</v>
      </c>
      <c r="C93" s="51" t="str">
        <f>IF(E93&lt;&gt;"",VLOOKUP(E93,市町村コード!$A$1:$B$3597,2,FALSE),"")</f>
        <v>032077</v>
      </c>
      <c r="D93" s="29" t="str">
        <f t="shared" si="10"/>
        <v>03207</v>
      </c>
      <c r="E93" s="29" t="s">
        <v>4344</v>
      </c>
      <c r="F93" s="21" t="str">
        <f t="shared" si="13"/>
        <v>2018年</v>
      </c>
      <c r="G93" s="25">
        <v>43177</v>
      </c>
      <c r="H93" s="13">
        <v>29990</v>
      </c>
      <c r="I93" s="13">
        <v>20291</v>
      </c>
      <c r="J93" s="13">
        <v>30153</v>
      </c>
      <c r="K93" s="4">
        <f t="shared" si="12"/>
        <v>0.67659219739913301</v>
      </c>
      <c r="L93" s="13">
        <v>20182</v>
      </c>
      <c r="M93" s="13">
        <v>109</v>
      </c>
      <c r="N93" s="27"/>
      <c r="O93" s="9" t="s">
        <v>4345</v>
      </c>
      <c r="P93" s="16">
        <v>11320</v>
      </c>
      <c r="Q93" s="8">
        <f>IF(AND(P93&lt;&gt;""),P93/INDEX(L$2:L93,MATCH(MAX(L$2:L93)+1,L$2:L93,1)),"")</f>
        <v>0.56089584778515511</v>
      </c>
      <c r="R93" s="10" t="s">
        <v>27</v>
      </c>
      <c r="S93" s="10">
        <v>2</v>
      </c>
      <c r="T93" s="10"/>
      <c r="U93" s="10"/>
      <c r="V93" s="10"/>
      <c r="W93" s="10"/>
      <c r="X93" s="10"/>
      <c r="Y93" s="10"/>
      <c r="Z93" s="10"/>
      <c r="AA93" s="1"/>
      <c r="AB93" s="1"/>
      <c r="AC93" s="10"/>
      <c r="AD93" s="10"/>
      <c r="AE93" t="str">
        <f t="shared" si="11"/>
        <v>無</v>
      </c>
    </row>
    <row r="94" spans="1:31">
      <c r="A94" t="str">
        <f t="shared" si="9"/>
        <v/>
      </c>
      <c r="B94" s="51" t="str">
        <f>IF(E94&lt;&gt;"",VLOOKUP(C94,市町村コード!$B:$D,3,FALSE),"")</f>
        <v/>
      </c>
      <c r="C94" s="51" t="str">
        <f>IF(E94&lt;&gt;"",VLOOKUP(E94,市町村コード!$A$1:$B$3597,2,FALSE),"")</f>
        <v/>
      </c>
      <c r="D94" s="29" t="str">
        <f t="shared" si="10"/>
        <v/>
      </c>
      <c r="E94" s="29"/>
      <c r="F94" s="21"/>
      <c r="G94" s="1"/>
      <c r="H94" s="13"/>
      <c r="I94" s="13"/>
      <c r="J94" s="13"/>
      <c r="K94" s="4" t="str">
        <f t="shared" si="12"/>
        <v/>
      </c>
      <c r="L94" s="13"/>
      <c r="M94" s="13"/>
      <c r="N94" s="27"/>
      <c r="O94" s="9" t="s">
        <v>4346</v>
      </c>
      <c r="P94" s="16">
        <v>8862</v>
      </c>
      <c r="Q94" s="8">
        <f>IF(AND(P94&lt;&gt;""),P94/INDEX(L$2:L94,MATCH(MAX(L$2:L94)+1,L$2:L94,1)),"")</f>
        <v>0.43910415221484489</v>
      </c>
      <c r="R94" s="10" t="s">
        <v>27</v>
      </c>
      <c r="S94" s="10"/>
      <c r="T94" s="10"/>
      <c r="U94" s="10"/>
      <c r="V94" s="10"/>
      <c r="W94" s="10"/>
      <c r="X94" s="10"/>
      <c r="Y94" s="10"/>
      <c r="Z94" s="10"/>
      <c r="AA94" s="1"/>
      <c r="AB94" s="1"/>
      <c r="AC94" s="10"/>
      <c r="AD94" s="10"/>
      <c r="AE94" t="str">
        <f t="shared" si="11"/>
        <v>無</v>
      </c>
    </row>
    <row r="95" spans="1:31">
      <c r="A95" t="str">
        <f t="shared" si="9"/>
        <v>市区</v>
      </c>
      <c r="B95" s="51" t="str">
        <f>IF(E95&lt;&gt;"",VLOOKUP(C95,市町村コード!$B:$D,3,FALSE),"")</f>
        <v>岩手県</v>
      </c>
      <c r="C95" s="51" t="str">
        <f>IF(E95&lt;&gt;"",VLOOKUP(E95,市町村コード!$A$1:$B$3597,2,FALSE),"")</f>
        <v>032085</v>
      </c>
      <c r="D95" s="29" t="str">
        <f t="shared" si="10"/>
        <v>03208</v>
      </c>
      <c r="E95" s="29" t="s">
        <v>4347</v>
      </c>
      <c r="F95" s="21" t="str">
        <f t="shared" si="13"/>
        <v>2017年</v>
      </c>
      <c r="G95" s="25">
        <v>43388</v>
      </c>
      <c r="H95" s="13">
        <v>24093</v>
      </c>
      <c r="I95" s="13">
        <v>16789</v>
      </c>
      <c r="J95" s="13">
        <v>24231</v>
      </c>
      <c r="K95" s="4">
        <f t="shared" si="12"/>
        <v>0.69684140621757362</v>
      </c>
      <c r="L95" s="13">
        <v>16662</v>
      </c>
      <c r="M95" s="13">
        <v>126</v>
      </c>
      <c r="N95" s="27"/>
      <c r="O95" s="9" t="s">
        <v>4348</v>
      </c>
      <c r="P95" s="16">
        <v>9702</v>
      </c>
      <c r="Q95" s="8">
        <f>IF(AND(P95&lt;&gt;""),P95/INDEX(L$2:L95,MATCH(MAX(L$2:L95)+1,L$2:L95,1)),"")</f>
        <v>0.58228303925099023</v>
      </c>
      <c r="R95" s="10" t="s">
        <v>27</v>
      </c>
      <c r="S95" s="10">
        <v>4</v>
      </c>
      <c r="T95" s="10"/>
      <c r="U95" s="10"/>
      <c r="V95" s="10"/>
      <c r="W95" s="10"/>
      <c r="X95" s="10"/>
      <c r="Y95" s="10"/>
      <c r="Z95" s="10"/>
      <c r="AA95" s="1"/>
      <c r="AB95" s="1"/>
      <c r="AC95" s="10"/>
      <c r="AD95" s="10"/>
      <c r="AE95" t="str">
        <f t="shared" si="11"/>
        <v>無</v>
      </c>
    </row>
    <row r="96" spans="1:31">
      <c r="A96" t="str">
        <f t="shared" si="9"/>
        <v/>
      </c>
      <c r="B96" s="51" t="str">
        <f>IF(E96&lt;&gt;"",VLOOKUP(C96,市町村コード!$B:$D,3,FALSE),"")</f>
        <v/>
      </c>
      <c r="C96" s="51" t="str">
        <f>IF(E96&lt;&gt;"",VLOOKUP(E96,市町村コード!$A$1:$B$3597,2,FALSE),"")</f>
        <v/>
      </c>
      <c r="D96" s="29" t="str">
        <f t="shared" si="10"/>
        <v/>
      </c>
      <c r="E96" s="29"/>
      <c r="F96" s="21"/>
      <c r="G96" s="1"/>
      <c r="H96" s="13"/>
      <c r="I96" s="13"/>
      <c r="J96" s="13"/>
      <c r="K96" s="4" t="str">
        <f t="shared" si="12"/>
        <v/>
      </c>
      <c r="L96" s="13"/>
      <c r="M96" s="13"/>
      <c r="N96" s="27"/>
      <c r="O96" s="9" t="s">
        <v>4349</v>
      </c>
      <c r="P96" s="16">
        <v>6960</v>
      </c>
      <c r="Q96" s="8">
        <f>IF(AND(P96&lt;&gt;""),P96/INDEX(L$2:L96,MATCH(MAX(L$2:L96)+1,L$2:L96,1)),"")</f>
        <v>0.41771696074900971</v>
      </c>
      <c r="R96" s="10" t="s">
        <v>27</v>
      </c>
      <c r="S96" s="10"/>
      <c r="T96" s="10"/>
      <c r="U96" s="10"/>
      <c r="V96" s="10"/>
      <c r="W96" s="10"/>
      <c r="X96" s="10"/>
      <c r="Y96" s="10"/>
      <c r="Z96" s="10"/>
      <c r="AA96" s="1"/>
      <c r="AB96" s="1"/>
      <c r="AC96" s="10"/>
      <c r="AD96" s="10"/>
      <c r="AE96" t="str">
        <f t="shared" si="11"/>
        <v>無</v>
      </c>
    </row>
    <row r="97" spans="1:31">
      <c r="A97" t="str">
        <f t="shared" si="9"/>
        <v>市区</v>
      </c>
      <c r="B97" s="51" t="str">
        <f>IF(E97&lt;&gt;"",VLOOKUP(C97,市町村コード!$B:$D,3,FALSE),"")</f>
        <v>岩手県</v>
      </c>
      <c r="C97" s="51" t="str">
        <f>IF(E97&lt;&gt;"",VLOOKUP(E97,市町村コード!$A$1:$B$3597,2,FALSE),"")</f>
        <v>032093</v>
      </c>
      <c r="D97" s="29" t="str">
        <f t="shared" si="10"/>
        <v>03209</v>
      </c>
      <c r="E97" s="29" t="s">
        <v>4350</v>
      </c>
      <c r="F97" s="21" t="str">
        <f t="shared" si="13"/>
        <v>2017年</v>
      </c>
      <c r="G97" s="25">
        <v>43374</v>
      </c>
      <c r="H97" s="13"/>
      <c r="I97" s="13"/>
      <c r="J97" s="13">
        <v>102452</v>
      </c>
      <c r="K97" s="4" t="str">
        <f t="shared" si="12"/>
        <v/>
      </c>
      <c r="L97" s="13"/>
      <c r="M97" s="13"/>
      <c r="N97" s="27" t="s">
        <v>4200</v>
      </c>
      <c r="O97" s="9" t="s">
        <v>4351</v>
      </c>
      <c r="P97" s="16"/>
      <c r="Q97" s="8" t="str">
        <f>IF(AND(P97&lt;&gt;""),P97/INDEX(L$2:L97,MATCH(MAX(L$2:L97)+1,L$2:L97,1)),"")</f>
        <v/>
      </c>
      <c r="R97" s="10" t="s">
        <v>27</v>
      </c>
      <c r="S97" s="10">
        <v>3</v>
      </c>
      <c r="T97" s="10"/>
      <c r="U97" s="10"/>
      <c r="V97" s="10"/>
      <c r="W97" s="10"/>
      <c r="X97" s="10"/>
      <c r="Y97" s="10"/>
      <c r="Z97" s="10"/>
      <c r="AA97" s="1"/>
      <c r="AB97" s="1"/>
      <c r="AC97" s="10"/>
      <c r="AD97" s="10"/>
      <c r="AE97" t="str">
        <f t="shared" si="11"/>
        <v>無</v>
      </c>
    </row>
    <row r="98" spans="1:31">
      <c r="A98" t="str">
        <f t="shared" si="9"/>
        <v>市区</v>
      </c>
      <c r="B98" s="51" t="str">
        <f>IF(E98&lt;&gt;"",VLOOKUP(C98,市町村コード!$B:$D,3,FALSE),"")</f>
        <v>岩手県</v>
      </c>
      <c r="C98" s="51" t="str">
        <f>IF(E98&lt;&gt;"",VLOOKUP(E98,市町村コード!$A$1:$B$3597,2,FALSE),"")</f>
        <v>032131</v>
      </c>
      <c r="D98" s="29" t="str">
        <f t="shared" si="10"/>
        <v>03213</v>
      </c>
      <c r="E98" s="29" t="s">
        <v>4352</v>
      </c>
      <c r="F98" s="21" t="str">
        <f t="shared" si="13"/>
        <v>2018年</v>
      </c>
      <c r="G98" s="25">
        <v>43121</v>
      </c>
      <c r="H98" s="13"/>
      <c r="I98" s="13"/>
      <c r="J98" s="13">
        <v>23782</v>
      </c>
      <c r="K98" s="4" t="str">
        <f t="shared" si="12"/>
        <v/>
      </c>
      <c r="L98" s="13"/>
      <c r="M98" s="13"/>
      <c r="N98" s="27" t="s">
        <v>4200</v>
      </c>
      <c r="O98" s="9" t="s">
        <v>4353</v>
      </c>
      <c r="P98" s="16"/>
      <c r="Q98" s="8" t="str">
        <f>IF(AND(P98&lt;&gt;""),P98/INDEX(L$2:L98,MATCH(MAX(L$2:L98)+1,L$2:L98,1)),"")</f>
        <v/>
      </c>
      <c r="R98" s="10" t="s">
        <v>27</v>
      </c>
      <c r="S98" s="10">
        <v>2</v>
      </c>
      <c r="T98" s="10"/>
      <c r="U98" s="10"/>
      <c r="V98" s="10"/>
      <c r="W98" s="10"/>
      <c r="X98" s="10"/>
      <c r="Y98" s="10"/>
      <c r="Z98" s="10"/>
      <c r="AA98" s="1"/>
      <c r="AB98" s="1"/>
      <c r="AC98" s="10"/>
      <c r="AD98" s="10"/>
      <c r="AE98" t="str">
        <f t="shared" si="11"/>
        <v>無</v>
      </c>
    </row>
    <row r="99" spans="1:31">
      <c r="A99" t="str">
        <f t="shared" si="9"/>
        <v>市区</v>
      </c>
      <c r="B99" s="51" t="str">
        <f>IF(E99&lt;&gt;"",VLOOKUP(C99,市町村コード!$B:$D,3,FALSE),"")</f>
        <v>岩手県</v>
      </c>
      <c r="C99" s="51" t="str">
        <f>IF(E99&lt;&gt;"",VLOOKUP(E99,市町村コード!$A$1:$B$3597,2,FALSE),"")</f>
        <v>032140</v>
      </c>
      <c r="D99" s="29" t="str">
        <f t="shared" si="10"/>
        <v>03214</v>
      </c>
      <c r="E99" s="29" t="s">
        <v>4354</v>
      </c>
      <c r="F99" s="21" t="str">
        <f t="shared" si="13"/>
        <v>2017年</v>
      </c>
      <c r="G99" s="25">
        <v>43367</v>
      </c>
      <c r="H99" s="13">
        <v>23037</v>
      </c>
      <c r="I99" s="13">
        <v>15866</v>
      </c>
      <c r="J99" s="13">
        <v>23189</v>
      </c>
      <c r="K99" s="4">
        <f t="shared" si="12"/>
        <v>0.68871814906454831</v>
      </c>
      <c r="L99" s="13">
        <v>15761</v>
      </c>
      <c r="M99" s="13">
        <v>105</v>
      </c>
      <c r="N99" s="27"/>
      <c r="O99" s="9" t="s">
        <v>4355</v>
      </c>
      <c r="P99" s="16">
        <v>8661</v>
      </c>
      <c r="Q99" s="8">
        <f>IF(AND(P99&lt;&gt;""),P99/INDEX(L$2:L99,MATCH(MAX(L$2:L99)+1,L$2:L99,1)),"")</f>
        <v>0.54952096948163187</v>
      </c>
      <c r="R99" s="10" t="s">
        <v>27</v>
      </c>
      <c r="S99" s="10">
        <v>4</v>
      </c>
      <c r="T99" s="10"/>
      <c r="U99" s="10"/>
      <c r="V99" s="10"/>
      <c r="W99" s="10"/>
      <c r="X99" s="10"/>
      <c r="Y99" s="10"/>
      <c r="Z99" s="10"/>
      <c r="AA99" s="1"/>
      <c r="AB99" s="1"/>
      <c r="AC99" s="10"/>
      <c r="AD99" s="10"/>
      <c r="AE99" t="str">
        <f t="shared" si="11"/>
        <v>無</v>
      </c>
    </row>
    <row r="100" spans="1:31">
      <c r="A100" t="str">
        <f t="shared" si="9"/>
        <v/>
      </c>
      <c r="B100" s="51" t="str">
        <f>IF(E100&lt;&gt;"",VLOOKUP(C100,市町村コード!$B:$D,3,FALSE),"")</f>
        <v/>
      </c>
      <c r="C100" s="51" t="str">
        <f>IF(E100&lt;&gt;"",VLOOKUP(E100,市町村コード!$A$1:$B$3597,2,FALSE),"")</f>
        <v/>
      </c>
      <c r="D100" s="29" t="str">
        <f t="shared" si="10"/>
        <v/>
      </c>
      <c r="E100" s="29"/>
      <c r="F100" s="21"/>
      <c r="G100" s="1"/>
      <c r="H100" s="13"/>
      <c r="I100" s="13"/>
      <c r="J100" s="13"/>
      <c r="K100" s="4" t="str">
        <f t="shared" si="12"/>
        <v/>
      </c>
      <c r="L100" s="13"/>
      <c r="M100" s="13"/>
      <c r="N100" s="27"/>
      <c r="O100" s="9" t="s">
        <v>4356</v>
      </c>
      <c r="P100" s="16">
        <v>7100</v>
      </c>
      <c r="Q100" s="8">
        <f>IF(AND(P100&lt;&gt;""),P100/INDEX(L$2:L100,MATCH(MAX(L$2:L100)+1,L$2:L100,1)),"")</f>
        <v>0.45047903051836813</v>
      </c>
      <c r="R100" s="10" t="s">
        <v>27</v>
      </c>
      <c r="S100" s="10"/>
      <c r="T100" s="10"/>
      <c r="U100" s="10"/>
      <c r="V100" s="10"/>
      <c r="W100" s="10"/>
      <c r="X100" s="10"/>
      <c r="Y100" s="10"/>
      <c r="Z100" s="10"/>
      <c r="AA100" s="1"/>
      <c r="AB100" s="1"/>
      <c r="AC100" s="10"/>
      <c r="AD100" s="10"/>
      <c r="AE100" t="str">
        <f t="shared" si="11"/>
        <v>無</v>
      </c>
    </row>
    <row r="101" spans="1:31">
      <c r="A101" t="str">
        <f t="shared" si="9"/>
        <v>市区</v>
      </c>
      <c r="B101" s="51" t="str">
        <f>IF(E101&lt;&gt;"",VLOOKUP(C101,市町村コード!$B:$D,3,FALSE),"")</f>
        <v>岩手県</v>
      </c>
      <c r="C101" s="51" t="str">
        <f>IF(E101&lt;&gt;"",VLOOKUP(E101,市町村コード!$A$1:$B$3597,2,FALSE),"")</f>
        <v>032158</v>
      </c>
      <c r="D101" s="29" t="str">
        <f t="shared" si="10"/>
        <v>03215</v>
      </c>
      <c r="E101" s="29" t="s">
        <v>4357</v>
      </c>
      <c r="F101" s="21" t="str">
        <f t="shared" si="13"/>
        <v>2018年</v>
      </c>
      <c r="G101" s="25">
        <v>43163</v>
      </c>
      <c r="H101" s="13">
        <v>100692</v>
      </c>
      <c r="I101" s="13">
        <v>64693</v>
      </c>
      <c r="J101" s="13"/>
      <c r="K101" s="4">
        <f t="shared" si="12"/>
        <v>0.64248401064632743</v>
      </c>
      <c r="L101" s="13">
        <v>63651</v>
      </c>
      <c r="M101" s="13">
        <v>1042</v>
      </c>
      <c r="N101" s="27"/>
      <c r="O101" s="9" t="s">
        <v>4358</v>
      </c>
      <c r="P101" s="16">
        <v>27767</v>
      </c>
      <c r="Q101" s="8">
        <f>IF(AND(P101&lt;&gt;""),P101/INDEX(L$2:L101,MATCH(MAX(L$2:L101)+1,L$2:L101,1)),"")</f>
        <v>0.43623823663414557</v>
      </c>
      <c r="R101" s="10" t="s">
        <v>27</v>
      </c>
      <c r="S101" s="10">
        <v>3</v>
      </c>
      <c r="T101" s="10"/>
      <c r="U101" s="10"/>
      <c r="V101" s="10"/>
      <c r="W101" s="10"/>
      <c r="X101" s="10"/>
      <c r="Y101" s="10"/>
      <c r="Z101" s="10"/>
      <c r="AA101" s="1"/>
      <c r="AB101" s="1"/>
      <c r="AC101" s="10"/>
      <c r="AD101" s="10"/>
      <c r="AE101" t="str">
        <f t="shared" si="11"/>
        <v>無</v>
      </c>
    </row>
    <row r="102" spans="1:31">
      <c r="A102" t="str">
        <f t="shared" si="9"/>
        <v/>
      </c>
      <c r="B102" s="51" t="str">
        <f>IF(E102&lt;&gt;"",VLOOKUP(C102,市町村コード!$B:$D,3,FALSE),"")</f>
        <v/>
      </c>
      <c r="C102" s="51" t="str">
        <f>IF(E102&lt;&gt;"",VLOOKUP(E102,市町村コード!$A$1:$B$3597,2,FALSE),"")</f>
        <v/>
      </c>
      <c r="D102" s="29" t="str">
        <f t="shared" si="10"/>
        <v/>
      </c>
      <c r="E102" s="29"/>
      <c r="F102" s="21"/>
      <c r="G102" s="1"/>
      <c r="H102" s="13"/>
      <c r="I102" s="13"/>
      <c r="J102" s="13"/>
      <c r="K102" s="4" t="str">
        <f t="shared" si="12"/>
        <v/>
      </c>
      <c r="L102" s="13"/>
      <c r="M102" s="13"/>
      <c r="N102" s="27"/>
      <c r="O102" s="9" t="s">
        <v>4359</v>
      </c>
      <c r="P102" s="16">
        <v>21098.799999999999</v>
      </c>
      <c r="Q102" s="8">
        <f>IF(AND(P102&lt;&gt;""),P102/INDEX(L$2:L102,MATCH(MAX(L$2:L102)+1,L$2:L102,1)),"")</f>
        <v>0.33147633187224079</v>
      </c>
      <c r="R102" s="10" t="s">
        <v>27</v>
      </c>
      <c r="S102" s="10"/>
      <c r="T102" s="10"/>
      <c r="U102" s="10"/>
      <c r="V102" s="10"/>
      <c r="W102" s="10"/>
      <c r="Z102" s="10"/>
      <c r="AA102" s="1"/>
      <c r="AB102" s="1"/>
      <c r="AC102" s="10"/>
      <c r="AD102" s="10"/>
      <c r="AE102" t="str">
        <f t="shared" si="11"/>
        <v>無</v>
      </c>
    </row>
    <row r="103" spans="1:31">
      <c r="A103" t="str">
        <f t="shared" si="9"/>
        <v/>
      </c>
      <c r="B103" s="51" t="str">
        <f>IF(E103&lt;&gt;"",VLOOKUP(C103,市町村コード!$B:$D,3,FALSE),"")</f>
        <v/>
      </c>
      <c r="C103" s="51" t="str">
        <f>IF(E103&lt;&gt;"",VLOOKUP(E103,市町村コード!$A$1:$B$3597,2,FALSE),"")</f>
        <v/>
      </c>
      <c r="D103" s="29" t="str">
        <f t="shared" si="10"/>
        <v/>
      </c>
      <c r="E103" s="29"/>
      <c r="F103" s="21"/>
      <c r="G103" s="1"/>
      <c r="H103" s="13"/>
      <c r="I103" s="13"/>
      <c r="J103" s="13"/>
      <c r="K103" s="4" t="str">
        <f t="shared" si="12"/>
        <v/>
      </c>
      <c r="L103" s="13"/>
      <c r="M103" s="13"/>
      <c r="N103" s="27"/>
      <c r="O103" s="9" t="s">
        <v>4360</v>
      </c>
      <c r="P103" s="16">
        <v>14785.1</v>
      </c>
      <c r="Q103" s="8">
        <f>IF(AND(P103&lt;&gt;""),P103/INDEX(L$2:L103,MATCH(MAX(L$2:L103)+1,L$2:L103,1)),"")</f>
        <v>0.23228386042638766</v>
      </c>
      <c r="R103" s="10" t="s">
        <v>27</v>
      </c>
      <c r="S103" s="10"/>
      <c r="T103" s="10"/>
      <c r="U103" s="10"/>
      <c r="V103" s="10"/>
      <c r="W103" s="10"/>
      <c r="X103" s="10"/>
      <c r="Y103" s="10"/>
      <c r="Z103" s="10"/>
      <c r="AA103" s="1"/>
      <c r="AB103" s="1"/>
      <c r="AC103" s="10"/>
      <c r="AD103" s="10"/>
      <c r="AE103" t="str">
        <f t="shared" si="11"/>
        <v>無</v>
      </c>
    </row>
    <row r="104" spans="1:31">
      <c r="A104" t="str">
        <f t="shared" si="9"/>
        <v>町村</v>
      </c>
      <c r="B104" s="51" t="str">
        <f>IF(E104&lt;&gt;"",VLOOKUP(C104,市町村コード!$B:$D,3,FALSE),"")</f>
        <v>岩手県</v>
      </c>
      <c r="C104" s="51" t="str">
        <f>IF(E104&lt;&gt;"",VLOOKUP(E104,市町村コード!$A$1:$B$3597,2,FALSE),"")</f>
        <v>033219</v>
      </c>
      <c r="D104" s="29" t="str">
        <f t="shared" si="10"/>
        <v>03321</v>
      </c>
      <c r="E104" s="29" t="s">
        <v>4361</v>
      </c>
      <c r="F104" s="21" t="str">
        <f t="shared" si="13"/>
        <v>2018年</v>
      </c>
      <c r="G104" s="25">
        <v>43128</v>
      </c>
      <c r="H104" s="13"/>
      <c r="I104" s="13"/>
      <c r="J104" s="13">
        <v>28141</v>
      </c>
      <c r="K104" s="4" t="str">
        <f t="shared" si="12"/>
        <v/>
      </c>
      <c r="L104" s="13"/>
      <c r="M104" s="13"/>
      <c r="N104" s="27" t="s">
        <v>4200</v>
      </c>
      <c r="O104" s="9" t="s">
        <v>4362</v>
      </c>
      <c r="P104" s="16"/>
      <c r="Q104" s="8" t="str">
        <f>IF(AND(P104&lt;&gt;""),P104/INDEX(L$2:L104,MATCH(MAX(L$2:L104)+1,L$2:L104,1)),"")</f>
        <v/>
      </c>
      <c r="R104" s="10" t="s">
        <v>27</v>
      </c>
      <c r="S104" s="10">
        <v>2</v>
      </c>
      <c r="T104" s="10"/>
      <c r="U104" s="10"/>
      <c r="V104" s="10"/>
      <c r="W104" s="10"/>
      <c r="X104" s="10"/>
      <c r="Y104" s="10"/>
      <c r="Z104" s="10"/>
      <c r="AA104" s="1"/>
      <c r="AB104" s="1"/>
      <c r="AC104" s="10"/>
      <c r="AD104" s="10"/>
      <c r="AE104" t="str">
        <f t="shared" si="11"/>
        <v>無</v>
      </c>
    </row>
    <row r="105" spans="1:31">
      <c r="A105" t="str">
        <f t="shared" si="9"/>
        <v>町村</v>
      </c>
      <c r="B105" s="51" t="str">
        <f>IF(E105&lt;&gt;"",VLOOKUP(C105,市町村コード!$B:$D,3,FALSE),"")</f>
        <v>岩手県</v>
      </c>
      <c r="C105" s="51" t="str">
        <f>IF(E105&lt;&gt;"",VLOOKUP(E105,市町村コード!$A$1:$B$3597,2,FALSE),"")</f>
        <v>033669</v>
      </c>
      <c r="D105" s="29" t="str">
        <f t="shared" si="10"/>
        <v>03366</v>
      </c>
      <c r="E105" s="29" t="s">
        <v>4363</v>
      </c>
      <c r="F105" s="21" t="str">
        <f t="shared" si="13"/>
        <v>2017年</v>
      </c>
      <c r="G105" s="25">
        <v>43416</v>
      </c>
      <c r="H105" s="13">
        <v>5284</v>
      </c>
      <c r="I105" s="13">
        <v>4493</v>
      </c>
      <c r="J105" s="13"/>
      <c r="K105" s="4">
        <f t="shared" si="12"/>
        <v>0.85030280090840271</v>
      </c>
      <c r="L105" s="13">
        <v>4441</v>
      </c>
      <c r="M105" s="13">
        <v>52</v>
      </c>
      <c r="N105" s="27"/>
      <c r="O105" s="9" t="s">
        <v>4364</v>
      </c>
      <c r="P105" s="16">
        <v>2388</v>
      </c>
      <c r="Q105" s="8">
        <f>IF(AND(P105&lt;&gt;""),P105/INDEX(L$2:L105,MATCH(MAX(L$2:L105)+1,L$2:L105,1)),"")</f>
        <v>0.53771673046611124</v>
      </c>
      <c r="R105" s="10" t="s">
        <v>27</v>
      </c>
      <c r="S105" s="10">
        <v>3</v>
      </c>
      <c r="T105" s="10"/>
      <c r="U105" s="10"/>
      <c r="V105" s="10"/>
      <c r="W105" s="10"/>
      <c r="X105" s="10"/>
      <c r="Y105" s="10"/>
      <c r="Z105" s="10"/>
      <c r="AA105" s="1"/>
      <c r="AB105" s="1"/>
      <c r="AC105" s="10"/>
      <c r="AD105" s="10"/>
      <c r="AE105" t="str">
        <f t="shared" si="11"/>
        <v>無</v>
      </c>
    </row>
    <row r="106" spans="1:31">
      <c r="A106" t="str">
        <f t="shared" si="9"/>
        <v/>
      </c>
      <c r="B106" s="51" t="str">
        <f>IF(E106&lt;&gt;"",VLOOKUP(C106,市町村コード!$B:$D,3,FALSE),"")</f>
        <v/>
      </c>
      <c r="C106" s="51" t="str">
        <f>IF(E106&lt;&gt;"",VLOOKUP(E106,市町村コード!$A$1:$B$3597,2,FALSE),"")</f>
        <v/>
      </c>
      <c r="D106" s="29" t="str">
        <f t="shared" si="10"/>
        <v/>
      </c>
      <c r="E106" s="29"/>
      <c r="F106" s="21"/>
      <c r="G106" s="1"/>
      <c r="H106" s="13"/>
      <c r="I106" s="13"/>
      <c r="J106" s="13"/>
      <c r="K106" s="4" t="str">
        <f t="shared" si="12"/>
        <v/>
      </c>
      <c r="L106" s="13"/>
      <c r="M106" s="13"/>
      <c r="N106" s="27"/>
      <c r="O106" s="9" t="s">
        <v>4365</v>
      </c>
      <c r="P106" s="16">
        <v>2053</v>
      </c>
      <c r="Q106" s="8">
        <f>IF(AND(P106&lt;&gt;""),P106/INDEX(L$2:L106,MATCH(MAX(L$2:L106)+1,L$2:L106,1)),"")</f>
        <v>0.46228326953388876</v>
      </c>
      <c r="R106" s="10" t="s">
        <v>27</v>
      </c>
      <c r="S106" s="10"/>
      <c r="T106" s="10"/>
      <c r="U106" s="10"/>
      <c r="V106" s="10"/>
      <c r="W106" s="10"/>
      <c r="X106" s="10"/>
      <c r="Y106" s="10"/>
      <c r="Z106" s="10"/>
      <c r="AA106" s="1"/>
      <c r="AB106" s="1"/>
      <c r="AC106" s="10"/>
      <c r="AD106" s="10"/>
      <c r="AE106" t="str">
        <f t="shared" si="11"/>
        <v>無</v>
      </c>
    </row>
    <row r="107" spans="1:31">
      <c r="A107" t="str">
        <f t="shared" si="9"/>
        <v>町村</v>
      </c>
      <c r="B107" s="51" t="str">
        <f>IF(E107&lt;&gt;"",VLOOKUP(C107,市町村コード!$B:$D,3,FALSE),"")</f>
        <v>岩手県</v>
      </c>
      <c r="C107" s="51" t="str">
        <f>IF(E107&lt;&gt;"",VLOOKUP(E107,市町村コード!$A$1:$B$3597,2,FALSE),"")</f>
        <v>033812</v>
      </c>
      <c r="D107" s="29" t="str">
        <f t="shared" si="10"/>
        <v>03381</v>
      </c>
      <c r="E107" s="29" t="s">
        <v>4366</v>
      </c>
      <c r="F107" s="21" t="str">
        <f t="shared" si="13"/>
        <v>2018年</v>
      </c>
      <c r="G107" s="25">
        <v>43163</v>
      </c>
      <c r="H107" s="13">
        <v>13041</v>
      </c>
      <c r="I107" s="13">
        <v>9035</v>
      </c>
      <c r="J107" s="13">
        <v>13169</v>
      </c>
      <c r="K107" s="4">
        <f t="shared" si="12"/>
        <v>0.69281496817728705</v>
      </c>
      <c r="L107" s="13">
        <v>8977</v>
      </c>
      <c r="M107" s="13">
        <v>58</v>
      </c>
      <c r="N107" s="27"/>
      <c r="O107" s="9" t="s">
        <v>4367</v>
      </c>
      <c r="P107" s="16">
        <v>4863.5010000000002</v>
      </c>
      <c r="Q107" s="8">
        <f>IF(AND(P107&lt;&gt;""),P107/INDEX(L$2:L107,MATCH(MAX(L$2:L107)+1,L$2:L107,1)),"")</f>
        <v>0.54177353236047676</v>
      </c>
      <c r="R107" s="10" t="s">
        <v>27</v>
      </c>
      <c r="S107" s="10">
        <v>4</v>
      </c>
      <c r="T107" s="10"/>
      <c r="U107" s="10"/>
      <c r="V107" s="10"/>
      <c r="W107" s="10"/>
      <c r="X107" s="10"/>
      <c r="Y107" s="10"/>
      <c r="Z107" s="10"/>
      <c r="AA107" s="1"/>
      <c r="AB107" s="1"/>
      <c r="AC107" s="10"/>
      <c r="AD107" s="10"/>
      <c r="AE107" t="str">
        <f t="shared" si="11"/>
        <v>無</v>
      </c>
    </row>
    <row r="108" spans="1:31">
      <c r="A108" t="str">
        <f t="shared" si="9"/>
        <v/>
      </c>
      <c r="B108" s="51" t="str">
        <f>IF(E108&lt;&gt;"",VLOOKUP(C108,市町村コード!$B:$D,3,FALSE),"")</f>
        <v/>
      </c>
      <c r="C108" s="51" t="str">
        <f>IF(E108&lt;&gt;"",VLOOKUP(E108,市町村コード!$A$1:$B$3597,2,FALSE),"")</f>
        <v/>
      </c>
      <c r="D108" s="29" t="str">
        <f t="shared" si="10"/>
        <v/>
      </c>
      <c r="E108" s="29"/>
      <c r="F108" s="21"/>
      <c r="G108" s="1"/>
      <c r="H108" s="13"/>
      <c r="I108" s="13"/>
      <c r="J108" s="13"/>
      <c r="K108" s="4" t="str">
        <f t="shared" si="12"/>
        <v/>
      </c>
      <c r="L108" s="13"/>
      <c r="M108" s="13"/>
      <c r="N108" s="27"/>
      <c r="O108" s="9" t="s">
        <v>4368</v>
      </c>
      <c r="P108" s="16">
        <v>4113.4979999999996</v>
      </c>
      <c r="Q108" s="8">
        <f>IF(AND(P108&lt;&gt;""),P108/INDEX(L$2:L108,MATCH(MAX(L$2:L108)+1,L$2:L108,1)),"")</f>
        <v>0.45822635624373392</v>
      </c>
      <c r="R108" s="10" t="s">
        <v>27</v>
      </c>
      <c r="S108" s="10"/>
      <c r="U108" s="10"/>
      <c r="V108" s="10"/>
      <c r="X108" s="10"/>
      <c r="Y108" s="10"/>
      <c r="Z108" s="10"/>
      <c r="AA108" s="1"/>
      <c r="AB108" s="1"/>
      <c r="AC108" s="10"/>
      <c r="AD108" s="10"/>
      <c r="AE108" t="str">
        <f t="shared" si="11"/>
        <v>無</v>
      </c>
    </row>
    <row r="109" spans="1:31">
      <c r="A109" t="str">
        <f t="shared" si="9"/>
        <v>町村</v>
      </c>
      <c r="B109" s="51" t="str">
        <f>IF(E109&lt;&gt;"",VLOOKUP(C109,市町村コード!$B:$D,3,FALSE),"")</f>
        <v>岩手県</v>
      </c>
      <c r="C109" s="51" t="str">
        <f>IF(E109&lt;&gt;"",VLOOKUP(E109,市町村コード!$A$1:$B$3597,2,FALSE),"")</f>
        <v>034410</v>
      </c>
      <c r="D109" s="29" t="str">
        <f t="shared" si="10"/>
        <v>03441</v>
      </c>
      <c r="E109" s="29" t="s">
        <v>4369</v>
      </c>
      <c r="F109" s="21" t="str">
        <f t="shared" si="13"/>
        <v>2017年</v>
      </c>
      <c r="G109" s="25">
        <v>43304</v>
      </c>
      <c r="H109" s="13">
        <v>5032</v>
      </c>
      <c r="I109" s="13">
        <v>4106</v>
      </c>
      <c r="J109" s="13">
        <v>5122</v>
      </c>
      <c r="K109" s="4">
        <f t="shared" si="12"/>
        <v>0.81597774244833066</v>
      </c>
      <c r="L109" s="13">
        <v>4062</v>
      </c>
      <c r="M109" s="13">
        <v>44</v>
      </c>
      <c r="N109" s="27"/>
      <c r="O109" s="9" t="s">
        <v>4370</v>
      </c>
      <c r="P109" s="16">
        <v>2103</v>
      </c>
      <c r="Q109" s="8">
        <f>IF(AND(P109&lt;&gt;""),P109/INDEX(L$2:L109,MATCH(MAX(L$2:L109)+1,L$2:L109,1)),"")</f>
        <v>0.51772525849335305</v>
      </c>
      <c r="R109" s="10" t="s">
        <v>27</v>
      </c>
      <c r="S109" s="10">
        <v>1</v>
      </c>
      <c r="T109" s="10"/>
      <c r="U109" s="10"/>
      <c r="V109" s="10"/>
      <c r="W109" s="10"/>
      <c r="X109" s="10"/>
      <c r="Y109" s="10"/>
      <c r="Z109" s="10"/>
      <c r="AA109" s="1"/>
      <c r="AB109" s="1"/>
      <c r="AC109" s="10"/>
      <c r="AD109" s="10"/>
      <c r="AE109" t="str">
        <f t="shared" si="11"/>
        <v>無</v>
      </c>
    </row>
    <row r="110" spans="1:31">
      <c r="A110" t="str">
        <f t="shared" si="9"/>
        <v/>
      </c>
      <c r="B110" s="51" t="str">
        <f>IF(E110&lt;&gt;"",VLOOKUP(C110,市町村コード!$B:$D,3,FALSE),"")</f>
        <v/>
      </c>
      <c r="C110" s="51" t="str">
        <f>IF(E110&lt;&gt;"",VLOOKUP(E110,市町村コード!$A$1:$B$3597,2,FALSE),"")</f>
        <v/>
      </c>
      <c r="D110" s="29" t="str">
        <f t="shared" si="10"/>
        <v/>
      </c>
      <c r="E110" s="29"/>
      <c r="F110" s="21"/>
      <c r="G110" s="1"/>
      <c r="H110" s="13"/>
      <c r="I110" s="13"/>
      <c r="J110" s="13"/>
      <c r="K110" s="4" t="str">
        <f t="shared" si="12"/>
        <v/>
      </c>
      <c r="L110" s="13"/>
      <c r="M110" s="13"/>
      <c r="N110" s="27"/>
      <c r="O110" s="9" t="s">
        <v>4371</v>
      </c>
      <c r="P110" s="16">
        <v>1959</v>
      </c>
      <c r="Q110" s="8">
        <f>IF(AND(P110&lt;&gt;""),P110/INDEX(L$2:L110,MATCH(MAX(L$2:L110)+1,L$2:L110,1)),"")</f>
        <v>0.48227474150664695</v>
      </c>
      <c r="R110" s="10" t="s">
        <v>27</v>
      </c>
      <c r="S110" s="10"/>
      <c r="T110" s="10"/>
      <c r="U110" s="10"/>
      <c r="V110" s="10"/>
      <c r="W110" s="10"/>
      <c r="X110" s="10"/>
      <c r="Y110" s="10"/>
      <c r="Z110" s="10"/>
      <c r="AA110" s="1"/>
      <c r="AB110" s="1"/>
      <c r="AC110" s="10"/>
      <c r="AD110" s="10"/>
      <c r="AE110" t="str">
        <f t="shared" si="11"/>
        <v>無</v>
      </c>
    </row>
    <row r="111" spans="1:31">
      <c r="A111" t="str">
        <f t="shared" si="9"/>
        <v>町村</v>
      </c>
      <c r="B111" s="51" t="str">
        <f>IF(E111&lt;&gt;"",VLOOKUP(C111,市町村コード!$B:$D,3,FALSE),"")</f>
        <v>岩手県</v>
      </c>
      <c r="C111" s="51" t="str">
        <f>IF(E111&lt;&gt;"",VLOOKUP(E111,市町村コード!$A$1:$B$3597,2,FALSE),"")</f>
        <v>034835</v>
      </c>
      <c r="D111" s="29" t="str">
        <f t="shared" si="10"/>
        <v>03483</v>
      </c>
      <c r="E111" s="29" t="s">
        <v>4372</v>
      </c>
      <c r="F111" s="21" t="str">
        <f t="shared" si="13"/>
        <v>2018年</v>
      </c>
      <c r="G111" s="25">
        <v>43128</v>
      </c>
      <c r="H111" s="13"/>
      <c r="I111" s="13"/>
      <c r="J111" s="13">
        <v>8487</v>
      </c>
      <c r="K111" s="4" t="str">
        <f t="shared" si="12"/>
        <v/>
      </c>
      <c r="L111" s="13"/>
      <c r="M111" s="13"/>
      <c r="N111" s="27" t="s">
        <v>4200</v>
      </c>
      <c r="O111" s="9" t="s">
        <v>4373</v>
      </c>
      <c r="P111" s="16"/>
      <c r="Q111" s="8" t="str">
        <f>IF(AND(P111&lt;&gt;""),P111/INDEX(L$2:L111,MATCH(MAX(L$2:L111)+1,L$2:L111,1)),"")</f>
        <v/>
      </c>
      <c r="R111" s="10" t="s">
        <v>27</v>
      </c>
      <c r="S111" s="10">
        <v>1</v>
      </c>
      <c r="T111" s="10"/>
      <c r="U111" s="10"/>
      <c r="V111" s="10"/>
      <c r="W111" s="10"/>
      <c r="X111" s="10"/>
      <c r="Y111" s="10"/>
      <c r="Z111" s="10"/>
      <c r="AA111" s="1"/>
      <c r="AB111" s="1"/>
      <c r="AC111" s="10"/>
      <c r="AD111" s="10"/>
      <c r="AE111" t="str">
        <f t="shared" si="11"/>
        <v>無</v>
      </c>
    </row>
    <row r="112" spans="1:31">
      <c r="A112" t="str">
        <f t="shared" si="9"/>
        <v>町村</v>
      </c>
      <c r="B112" s="51" t="str">
        <f>IF(E112&lt;&gt;"",VLOOKUP(C112,市町村コード!$B:$D,3,FALSE),"")</f>
        <v>岩手県</v>
      </c>
      <c r="C112" s="51" t="str">
        <f>IF(E112&lt;&gt;"",VLOOKUP(E112,市町村コード!$A$1:$B$3597,2,FALSE),"")</f>
        <v>034843</v>
      </c>
      <c r="D112" s="29" t="str">
        <f t="shared" si="10"/>
        <v>03484</v>
      </c>
      <c r="E112" s="29" t="s">
        <v>4374</v>
      </c>
      <c r="F112" s="21" t="str">
        <f t="shared" si="13"/>
        <v>2017年</v>
      </c>
      <c r="G112" s="25">
        <v>43318</v>
      </c>
      <c r="H112" s="13">
        <v>3047</v>
      </c>
      <c r="I112" s="13">
        <v>2717</v>
      </c>
      <c r="J112" s="13"/>
      <c r="K112" s="4">
        <f t="shared" si="12"/>
        <v>0.89169675090252709</v>
      </c>
      <c r="L112" s="13">
        <v>2701</v>
      </c>
      <c r="M112" s="13">
        <v>16</v>
      </c>
      <c r="N112" s="27"/>
      <c r="O112" s="9" t="s">
        <v>4375</v>
      </c>
      <c r="P112" s="16">
        <v>1360</v>
      </c>
      <c r="Q112" s="8">
        <f>IF(AND(P112&lt;&gt;""),P112/INDEX(L$2:L112,MATCH(MAX(L$2:L112)+1,L$2:L112,1)),"")</f>
        <v>0.50351721584598297</v>
      </c>
      <c r="R112" s="10" t="s">
        <v>27</v>
      </c>
      <c r="S112" s="10">
        <v>2</v>
      </c>
      <c r="T112" s="10"/>
      <c r="U112" s="10"/>
      <c r="V112" s="10"/>
      <c r="W112" s="10"/>
      <c r="X112" s="10"/>
      <c r="Y112" s="10"/>
      <c r="Z112" s="10"/>
      <c r="AA112" s="1"/>
      <c r="AB112" s="1"/>
      <c r="AC112" s="10"/>
      <c r="AD112" s="10"/>
      <c r="AE112" t="str">
        <f t="shared" si="11"/>
        <v>無</v>
      </c>
    </row>
    <row r="113" spans="1:31">
      <c r="A113" t="str">
        <f t="shared" si="9"/>
        <v/>
      </c>
      <c r="B113" s="51" t="str">
        <f>IF(E113&lt;&gt;"",VLOOKUP(C113,市町村コード!$B:$D,3,FALSE),"")</f>
        <v/>
      </c>
      <c r="C113" s="51" t="str">
        <f>IF(E113&lt;&gt;"",VLOOKUP(E113,市町村コード!$A$1:$B$3597,2,FALSE),"")</f>
        <v/>
      </c>
      <c r="D113" s="29" t="str">
        <f t="shared" si="10"/>
        <v/>
      </c>
      <c r="E113" s="29"/>
      <c r="F113" s="21"/>
      <c r="G113" s="1"/>
      <c r="H113" s="13"/>
      <c r="I113" s="13"/>
      <c r="J113" s="13"/>
      <c r="K113" s="4" t="str">
        <f t="shared" si="12"/>
        <v/>
      </c>
      <c r="L113" s="13"/>
      <c r="M113" s="13"/>
      <c r="N113" s="27"/>
      <c r="O113" s="9" t="s">
        <v>4376</v>
      </c>
      <c r="P113" s="16">
        <v>1341</v>
      </c>
      <c r="Q113" s="8">
        <f>IF(AND(P113&lt;&gt;""),P113/INDEX(L$2:L113,MATCH(MAX(L$2:L113)+1,L$2:L113,1)),"")</f>
        <v>0.49648278415401703</v>
      </c>
      <c r="R113" s="10" t="s">
        <v>27</v>
      </c>
      <c r="S113" s="10"/>
      <c r="T113" s="10"/>
      <c r="U113" s="10"/>
      <c r="V113" s="10"/>
      <c r="W113" s="10"/>
      <c r="X113" s="10"/>
      <c r="Y113" s="10"/>
      <c r="Z113" s="10"/>
      <c r="AA113" s="1"/>
      <c r="AB113" s="1"/>
      <c r="AC113" s="10"/>
      <c r="AD113" s="10"/>
      <c r="AE113" t="str">
        <f t="shared" si="11"/>
        <v>無</v>
      </c>
    </row>
    <row r="114" spans="1:31">
      <c r="A114" t="str">
        <f t="shared" si="9"/>
        <v>町村</v>
      </c>
      <c r="B114" s="51" t="str">
        <f>IF(E114&lt;&gt;"",VLOOKUP(C114,市町村コード!$B:$D,3,FALSE),"")</f>
        <v>岩手県</v>
      </c>
      <c r="C114" s="51" t="str">
        <f>IF(E114&lt;&gt;"",VLOOKUP(E114,市町村コード!$A$1:$B$3597,2,FALSE),"")</f>
        <v>035076</v>
      </c>
      <c r="D114" s="29" t="str">
        <f t="shared" si="10"/>
        <v>03507</v>
      </c>
      <c r="E114" s="29" t="s">
        <v>4377</v>
      </c>
      <c r="F114" s="21" t="str">
        <f t="shared" si="13"/>
        <v>2018年</v>
      </c>
      <c r="G114" s="25">
        <v>43121</v>
      </c>
      <c r="H114" s="13"/>
      <c r="I114" s="13"/>
      <c r="J114" s="13">
        <v>14991</v>
      </c>
      <c r="K114" s="4" t="str">
        <f t="shared" si="12"/>
        <v/>
      </c>
      <c r="L114" s="13"/>
      <c r="M114" s="13"/>
      <c r="N114" s="27" t="s">
        <v>4200</v>
      </c>
      <c r="O114" s="9" t="s">
        <v>4378</v>
      </c>
      <c r="P114" s="16"/>
      <c r="Q114" s="8" t="str">
        <f>IF(AND(P114&lt;&gt;""),P114/INDEX(L$2:L114,MATCH(MAX(L$2:L114)+1,L$2:L114,1)),"")</f>
        <v/>
      </c>
      <c r="R114" s="10" t="s">
        <v>27</v>
      </c>
      <c r="S114" s="10">
        <v>4</v>
      </c>
      <c r="T114" s="10"/>
      <c r="U114" s="10"/>
      <c r="V114" s="10"/>
      <c r="W114" s="10"/>
      <c r="X114" s="10"/>
      <c r="Y114" s="10"/>
      <c r="Z114" s="10"/>
      <c r="AA114" s="1"/>
      <c r="AB114" s="1"/>
      <c r="AC114" s="10"/>
      <c r="AD114" s="10"/>
      <c r="AE114" t="str">
        <f t="shared" si="11"/>
        <v>無</v>
      </c>
    </row>
    <row r="115" spans="1:31">
      <c r="A115" t="str">
        <f t="shared" si="9"/>
        <v>町村</v>
      </c>
      <c r="B115" s="51" t="str">
        <f>IF(E115&lt;&gt;"",VLOOKUP(C115,市町村コード!$B:$D,3,FALSE),"")</f>
        <v>岩手県</v>
      </c>
      <c r="C115" s="51" t="str">
        <f>IF(E115&lt;&gt;"",VLOOKUP(E115,市町村コード!$A$1:$B$3597,2,FALSE),"")</f>
        <v>035246</v>
      </c>
      <c r="D115" s="29" t="str">
        <f t="shared" si="10"/>
        <v>03524</v>
      </c>
      <c r="E115" s="29" t="s">
        <v>4379</v>
      </c>
      <c r="F115" s="21" t="str">
        <f t="shared" si="13"/>
        <v>2017年</v>
      </c>
      <c r="G115" s="25">
        <v>43416</v>
      </c>
      <c r="H115" s="13">
        <v>11225</v>
      </c>
      <c r="I115" s="13">
        <v>8558</v>
      </c>
      <c r="J115" s="13"/>
      <c r="K115" s="4">
        <f t="shared" si="12"/>
        <v>0.76240534521158132</v>
      </c>
      <c r="L115" s="13">
        <v>8466</v>
      </c>
      <c r="M115" s="13">
        <v>92</v>
      </c>
      <c r="N115" s="27"/>
      <c r="O115" s="9" t="s">
        <v>4380</v>
      </c>
      <c r="P115" s="16">
        <v>4691</v>
      </c>
      <c r="Q115" s="8">
        <f>IF(AND(P115&lt;&gt;""),P115/INDEX(L$2:L115,MATCH(MAX(L$2:L115)+1,L$2:L115,1)),"")</f>
        <v>0.55409874793290814</v>
      </c>
      <c r="R115" s="10" t="s">
        <v>27</v>
      </c>
      <c r="S115" s="10">
        <v>1</v>
      </c>
      <c r="T115" s="10"/>
      <c r="U115" s="10"/>
      <c r="V115" s="10"/>
      <c r="W115" s="10"/>
      <c r="X115" s="10"/>
      <c r="Y115" s="10"/>
      <c r="Z115" s="10"/>
      <c r="AA115" s="1"/>
      <c r="AB115" s="1"/>
      <c r="AC115" s="10"/>
      <c r="AD115" s="10"/>
      <c r="AE115" t="str">
        <f t="shared" si="11"/>
        <v>無</v>
      </c>
    </row>
    <row r="116" spans="1:31">
      <c r="A116" t="str">
        <f t="shared" si="9"/>
        <v/>
      </c>
      <c r="B116" s="51" t="str">
        <f>IF(E116&lt;&gt;"",VLOOKUP(C116,市町村コード!$B:$D,3,FALSE),"")</f>
        <v/>
      </c>
      <c r="C116" s="51" t="str">
        <f>IF(E116&lt;&gt;"",VLOOKUP(E116,市町村コード!$A$1:$B$3597,2,FALSE),"")</f>
        <v/>
      </c>
      <c r="D116" s="29" t="str">
        <f t="shared" si="10"/>
        <v/>
      </c>
      <c r="E116" s="29"/>
      <c r="F116" s="21"/>
      <c r="G116" s="1"/>
      <c r="H116" s="13"/>
      <c r="I116" s="13"/>
      <c r="J116" s="13"/>
      <c r="K116" s="4" t="str">
        <f t="shared" si="12"/>
        <v/>
      </c>
      <c r="L116" s="13"/>
      <c r="M116" s="13"/>
      <c r="N116" s="27"/>
      <c r="O116" s="9" t="s">
        <v>4381</v>
      </c>
      <c r="P116" s="16">
        <v>3775</v>
      </c>
      <c r="Q116" s="8">
        <f>IF(AND(P116&lt;&gt;""),P116/INDEX(L$2:L116,MATCH(MAX(L$2:L116)+1,L$2:L116,1)),"")</f>
        <v>0.44590125206709191</v>
      </c>
      <c r="R116" s="10" t="s">
        <v>27</v>
      </c>
      <c r="S116" s="10"/>
      <c r="T116" s="10"/>
      <c r="U116" s="10"/>
      <c r="V116" s="10"/>
      <c r="W116" s="10"/>
      <c r="X116" s="10"/>
      <c r="Y116" s="10"/>
      <c r="Z116" s="10"/>
      <c r="AA116" s="1"/>
      <c r="AB116" s="1"/>
      <c r="AC116" s="10"/>
      <c r="AD116" s="10"/>
      <c r="AE116" t="str">
        <f t="shared" si="11"/>
        <v>無</v>
      </c>
    </row>
    <row r="117" spans="1:31">
      <c r="A117" t="str">
        <f t="shared" si="9"/>
        <v>市区</v>
      </c>
      <c r="B117" s="51" t="str">
        <f>IF(E117&lt;&gt;"",VLOOKUP(C117,市町村コード!$B:$D,3,FALSE),"")</f>
        <v>宮城県</v>
      </c>
      <c r="C117" s="51" t="str">
        <f>IF(E117&lt;&gt;"",VLOOKUP(E117,市町村コード!$A$1:$B$3597,2,FALSE),"")</f>
        <v>041009</v>
      </c>
      <c r="D117" s="29" t="str">
        <f t="shared" si="10"/>
        <v>04100</v>
      </c>
      <c r="E117" s="29" t="s">
        <v>4382</v>
      </c>
      <c r="F117" s="21" t="str">
        <f t="shared" si="13"/>
        <v>2017年</v>
      </c>
      <c r="G117" s="25">
        <v>43304</v>
      </c>
      <c r="H117" s="13">
        <v>873635</v>
      </c>
      <c r="I117" s="13">
        <v>388965</v>
      </c>
      <c r="J117" s="13">
        <v>894066</v>
      </c>
      <c r="K117" s="4">
        <f t="shared" si="12"/>
        <v>0.44522598110194761</v>
      </c>
      <c r="L117" s="13">
        <v>385016</v>
      </c>
      <c r="M117" s="13">
        <v>3948</v>
      </c>
      <c r="N117" s="27"/>
      <c r="O117" s="9" t="s">
        <v>6089</v>
      </c>
      <c r="P117" s="16">
        <v>165452</v>
      </c>
      <c r="Q117" s="8">
        <f>IF(AND(P117&lt;&gt;""),P117/INDEX(L$2:L117,MATCH(MAX(L$2:L117)+1,L$2:L117,1)),"")</f>
        <v>0.42972759573628111</v>
      </c>
      <c r="R117" s="10" t="s">
        <v>27</v>
      </c>
      <c r="S117" s="10">
        <v>1</v>
      </c>
      <c r="T117" s="10"/>
      <c r="U117" s="10"/>
      <c r="V117" s="10"/>
      <c r="W117" s="10"/>
      <c r="X117" s="10"/>
      <c r="Y117" s="10" t="s">
        <v>5999</v>
      </c>
      <c r="Z117" s="10"/>
      <c r="AA117" s="1" t="s">
        <v>6007</v>
      </c>
      <c r="AB117" s="1"/>
      <c r="AC117" s="10"/>
      <c r="AD117" s="10"/>
      <c r="AE117" t="str">
        <f t="shared" si="11"/>
        <v>社</v>
      </c>
    </row>
    <row r="118" spans="1:31">
      <c r="A118" t="str">
        <f t="shared" si="9"/>
        <v/>
      </c>
      <c r="B118" s="51" t="str">
        <f>IF(E118&lt;&gt;"",VLOOKUP(C118,市町村コード!$B:$D,3,FALSE),"")</f>
        <v/>
      </c>
      <c r="C118" s="51" t="str">
        <f>IF(E118&lt;&gt;"",VLOOKUP(E118,市町村コード!$A$1:$B$3597,2,FALSE),"")</f>
        <v/>
      </c>
      <c r="D118" s="29" t="str">
        <f t="shared" si="10"/>
        <v/>
      </c>
      <c r="E118" s="29"/>
      <c r="F118" s="21"/>
      <c r="G118" s="1"/>
      <c r="H118" s="13"/>
      <c r="I118" s="13"/>
      <c r="J118" s="13"/>
      <c r="K118" s="4" t="str">
        <f t="shared" si="12"/>
        <v/>
      </c>
      <c r="L118" s="13"/>
      <c r="M118" s="13"/>
      <c r="N118" s="27"/>
      <c r="O118" s="9" t="s">
        <v>4383</v>
      </c>
      <c r="P118" s="16">
        <v>148993</v>
      </c>
      <c r="Q118" s="8">
        <f>IF(AND(P118&lt;&gt;""),P118/INDEX(L$2:L118,MATCH(MAX(L$2:L118)+1,L$2:L118,1)),"")</f>
        <v>0.38697872296216262</v>
      </c>
      <c r="R118" s="10" t="s">
        <v>27</v>
      </c>
      <c r="S118" s="10"/>
      <c r="U118" s="10"/>
      <c r="V118" s="10"/>
      <c r="W118" s="10"/>
      <c r="X118" s="10"/>
      <c r="Y118" s="10"/>
      <c r="Z118" s="10"/>
      <c r="AA118" s="1"/>
      <c r="AB118" s="1"/>
      <c r="AC118" s="10"/>
      <c r="AD118" s="10"/>
      <c r="AE118" t="str">
        <f t="shared" si="11"/>
        <v>無</v>
      </c>
    </row>
    <row r="119" spans="1:31">
      <c r="A119" t="str">
        <f t="shared" si="9"/>
        <v/>
      </c>
      <c r="B119" s="51" t="str">
        <f>IF(E119&lt;&gt;"",VLOOKUP(C119,市町村コード!$B:$D,3,FALSE),"")</f>
        <v/>
      </c>
      <c r="C119" s="51" t="str">
        <f>IF(E119&lt;&gt;"",VLOOKUP(E119,市町村コード!$A$1:$B$3597,2,FALSE),"")</f>
        <v/>
      </c>
      <c r="D119" s="29" t="str">
        <f t="shared" si="10"/>
        <v/>
      </c>
      <c r="E119" s="29"/>
      <c r="F119" s="21"/>
      <c r="G119" s="1"/>
      <c r="H119" s="13"/>
      <c r="I119" s="13"/>
      <c r="J119" s="13"/>
      <c r="K119" s="4" t="str">
        <f t="shared" si="12"/>
        <v/>
      </c>
      <c r="L119" s="13"/>
      <c r="M119" s="13"/>
      <c r="N119" s="27"/>
      <c r="O119" s="9" t="s">
        <v>4384</v>
      </c>
      <c r="P119" s="16">
        <v>61647</v>
      </c>
      <c r="Q119" s="8">
        <f>IF(AND(P119&lt;&gt;""),P119/INDEX(L$2:L119,MATCH(MAX(L$2:L119)+1,L$2:L119,1)),"")</f>
        <v>0.16011542377459639</v>
      </c>
      <c r="R119" s="10" t="s">
        <v>27</v>
      </c>
      <c r="S119" s="10"/>
      <c r="T119" s="10"/>
      <c r="U119" s="10"/>
      <c r="V119" s="10"/>
      <c r="W119" s="10"/>
      <c r="X119" s="10"/>
      <c r="Y119" s="10"/>
      <c r="AA119" s="1"/>
      <c r="AB119" s="1"/>
      <c r="AC119" s="10"/>
      <c r="AD119" s="10"/>
      <c r="AE119" t="str">
        <f t="shared" si="11"/>
        <v>無</v>
      </c>
    </row>
    <row r="120" spans="1:31">
      <c r="A120" t="str">
        <f t="shared" si="9"/>
        <v/>
      </c>
      <c r="B120" s="51" t="str">
        <f>IF(E120&lt;&gt;"",VLOOKUP(C120,市町村コード!$B:$D,3,FALSE),"")</f>
        <v/>
      </c>
      <c r="C120" s="51" t="str">
        <f>IF(E120&lt;&gt;"",VLOOKUP(E120,市町村コード!$A$1:$B$3597,2,FALSE),"")</f>
        <v/>
      </c>
      <c r="D120" s="29" t="str">
        <f t="shared" si="10"/>
        <v/>
      </c>
      <c r="E120" s="29"/>
      <c r="F120" s="21"/>
      <c r="G120" s="1"/>
      <c r="H120" s="13"/>
      <c r="I120" s="13"/>
      <c r="J120" s="13"/>
      <c r="K120" s="4" t="str">
        <f t="shared" si="12"/>
        <v/>
      </c>
      <c r="L120" s="13"/>
      <c r="M120" s="13"/>
      <c r="N120" s="27"/>
      <c r="O120" s="9" t="s">
        <v>4385</v>
      </c>
      <c r="P120" s="16">
        <v>8924</v>
      </c>
      <c r="Q120" s="8">
        <f>IF(AND(P120&lt;&gt;""),P120/INDEX(L$2:L120,MATCH(MAX(L$2:L120)+1,L$2:L120,1)),"")</f>
        <v>2.3178257526959917E-2</v>
      </c>
      <c r="R120" s="10" t="s">
        <v>27</v>
      </c>
      <c r="S120" s="10"/>
      <c r="T120" s="10"/>
      <c r="U120" s="10"/>
      <c r="V120" s="10"/>
      <c r="W120" s="10"/>
      <c r="X120" s="10"/>
      <c r="Y120" s="10"/>
      <c r="Z120" s="10"/>
      <c r="AA120" s="1"/>
      <c r="AB120" s="1"/>
      <c r="AC120" s="10"/>
      <c r="AD120" s="10"/>
      <c r="AE120" t="str">
        <f t="shared" si="11"/>
        <v>無</v>
      </c>
    </row>
    <row r="121" spans="1:31">
      <c r="A121" t="str">
        <f t="shared" si="9"/>
        <v>市区</v>
      </c>
      <c r="B121" s="51" t="str">
        <f>IF(E121&lt;&gt;"",VLOOKUP(C121,市町村コード!$B:$D,3,FALSE),"")</f>
        <v>宮城県</v>
      </c>
      <c r="C121" s="51" t="str">
        <f>IF(E121&lt;&gt;"",VLOOKUP(E121,市町村コード!$A$1:$B$3597,2,FALSE),"")</f>
        <v>042056</v>
      </c>
      <c r="D121" s="29" t="str">
        <f t="shared" si="10"/>
        <v>04205</v>
      </c>
      <c r="E121" s="29" t="s">
        <v>4386</v>
      </c>
      <c r="F121" s="21" t="str">
        <f t="shared" si="13"/>
        <v>2017年</v>
      </c>
      <c r="G121" s="25">
        <v>43304</v>
      </c>
      <c r="H121" s="13">
        <v>55437</v>
      </c>
      <c r="I121" s="13">
        <v>33990</v>
      </c>
      <c r="J121" s="13"/>
      <c r="K121" s="4">
        <f t="shared" si="12"/>
        <v>0.61312841603982904</v>
      </c>
      <c r="L121" s="13">
        <v>33418</v>
      </c>
      <c r="M121" s="13">
        <v>572</v>
      </c>
      <c r="N121" s="27"/>
      <c r="O121" s="9" t="s">
        <v>4387</v>
      </c>
      <c r="P121" s="16">
        <v>21118</v>
      </c>
      <c r="Q121" s="8">
        <f>IF(AND(P121&lt;&gt;""),P121/INDEX(L$2:L121,MATCH(MAX(L$2:L121)+1,L$2:L121,1)),"")</f>
        <v>0.63193488539110654</v>
      </c>
      <c r="R121" s="10" t="s">
        <v>27</v>
      </c>
      <c r="S121" s="10">
        <v>3</v>
      </c>
      <c r="T121" s="10"/>
      <c r="U121" s="10"/>
      <c r="V121" s="10"/>
      <c r="W121" s="10"/>
      <c r="X121" s="10"/>
      <c r="Y121" s="10"/>
      <c r="Z121" s="10"/>
      <c r="AA121" s="1"/>
      <c r="AB121" s="1"/>
      <c r="AC121" s="10"/>
      <c r="AD121" s="10"/>
      <c r="AE121" t="str">
        <f t="shared" si="11"/>
        <v>無</v>
      </c>
    </row>
    <row r="122" spans="1:31">
      <c r="A122" t="str">
        <f t="shared" si="9"/>
        <v/>
      </c>
      <c r="B122" s="51" t="str">
        <f>IF(E122&lt;&gt;"",VLOOKUP(C122,市町村コード!$B:$D,3,FALSE),"")</f>
        <v/>
      </c>
      <c r="C122" s="51" t="str">
        <f>IF(E122&lt;&gt;"",VLOOKUP(E122,市町村コード!$A$1:$B$3597,2,FALSE),"")</f>
        <v/>
      </c>
      <c r="D122" s="29" t="str">
        <f t="shared" si="10"/>
        <v/>
      </c>
      <c r="E122" s="29"/>
      <c r="F122" s="21"/>
      <c r="G122" s="1"/>
      <c r="H122" s="13"/>
      <c r="I122" s="13"/>
      <c r="J122" s="13"/>
      <c r="K122" s="4" t="str">
        <f t="shared" si="12"/>
        <v/>
      </c>
      <c r="L122" s="13"/>
      <c r="M122" s="13"/>
      <c r="N122" s="27"/>
      <c r="O122" s="9" t="s">
        <v>4388</v>
      </c>
      <c r="P122" s="16">
        <v>12300</v>
      </c>
      <c r="Q122" s="8">
        <f>IF(AND(P122&lt;&gt;""),P122/INDEX(L$2:L122,MATCH(MAX(L$2:L122)+1,L$2:L122,1)),"")</f>
        <v>0.36806511460889341</v>
      </c>
      <c r="R122" s="10" t="s">
        <v>27</v>
      </c>
      <c r="S122" s="10"/>
      <c r="T122" s="10"/>
      <c r="U122" s="10"/>
      <c r="V122" s="10"/>
      <c r="W122" s="10"/>
      <c r="X122" s="10"/>
      <c r="Y122" s="10"/>
      <c r="Z122" s="10"/>
      <c r="AA122" s="1"/>
      <c r="AB122" s="1"/>
      <c r="AC122" s="10"/>
      <c r="AD122" s="10"/>
      <c r="AE122" t="str">
        <f t="shared" si="11"/>
        <v>無</v>
      </c>
    </row>
    <row r="123" spans="1:31">
      <c r="A123" t="str">
        <f t="shared" si="9"/>
        <v>市区</v>
      </c>
      <c r="B123" s="51" t="str">
        <f>IF(E123&lt;&gt;"",VLOOKUP(C123,市町村コード!$B:$D,3,FALSE),"")</f>
        <v>宮城県</v>
      </c>
      <c r="C123" s="51" t="str">
        <f>IF(E123&lt;&gt;"",VLOOKUP(E123,市町村コード!$A$1:$B$3597,2,FALSE),"")</f>
        <v>042153</v>
      </c>
      <c r="D123" s="29" t="str">
        <f t="shared" si="10"/>
        <v>04215</v>
      </c>
      <c r="E123" s="29" t="s">
        <v>4389</v>
      </c>
      <c r="F123" s="21" t="str">
        <f t="shared" si="13"/>
        <v>2018年</v>
      </c>
      <c r="G123" s="25">
        <v>43205</v>
      </c>
      <c r="H123" s="13">
        <v>109498</v>
      </c>
      <c r="I123" s="13">
        <v>56108</v>
      </c>
      <c r="J123" s="13"/>
      <c r="K123" s="4">
        <f t="shared" si="12"/>
        <v>0.51241118559243093</v>
      </c>
      <c r="L123" s="13">
        <v>54756</v>
      </c>
      <c r="M123" s="13">
        <v>1351</v>
      </c>
      <c r="N123" s="27"/>
      <c r="O123" s="9" t="s">
        <v>4390</v>
      </c>
      <c r="P123" s="16">
        <v>39982</v>
      </c>
      <c r="Q123" s="8">
        <f>IF(AND(P123&lt;&gt;""),P123/INDEX(L$2:L123,MATCH(MAX(L$2:L123)+1,L$2:L123,1)),"")</f>
        <v>0.73018481992840967</v>
      </c>
      <c r="R123" s="10" t="s">
        <v>27</v>
      </c>
      <c r="S123" s="10">
        <v>4</v>
      </c>
      <c r="T123" s="10" t="s">
        <v>4200</v>
      </c>
      <c r="U123" s="10"/>
      <c r="V123" s="10"/>
      <c r="W123" s="10" t="s">
        <v>4200</v>
      </c>
      <c r="X123" s="10"/>
      <c r="Y123" s="10"/>
      <c r="Z123" s="10"/>
      <c r="AA123" s="1"/>
      <c r="AB123" s="1" t="s">
        <v>5998</v>
      </c>
      <c r="AC123" s="10"/>
      <c r="AD123" s="10"/>
      <c r="AE123" t="str">
        <f t="shared" si="11"/>
        <v>自公</v>
      </c>
    </row>
    <row r="124" spans="1:31">
      <c r="A124" t="str">
        <f t="shared" si="9"/>
        <v/>
      </c>
      <c r="B124" s="51" t="str">
        <f>IF(E124&lt;&gt;"",VLOOKUP(C124,市町村コード!$B:$D,3,FALSE),"")</f>
        <v/>
      </c>
      <c r="C124" s="51" t="str">
        <f>IF(E124&lt;&gt;"",VLOOKUP(E124,市町村コード!$A$1:$B$3597,2,FALSE),"")</f>
        <v/>
      </c>
      <c r="D124" s="29" t="str">
        <f t="shared" si="10"/>
        <v/>
      </c>
      <c r="E124" s="29"/>
      <c r="F124" s="21"/>
      <c r="G124" s="1"/>
      <c r="H124" s="13"/>
      <c r="I124" s="13"/>
      <c r="J124" s="13"/>
      <c r="K124" s="4" t="str">
        <f t="shared" si="12"/>
        <v/>
      </c>
      <c r="L124" s="13"/>
      <c r="M124" s="13"/>
      <c r="N124" s="27"/>
      <c r="O124" s="9" t="s">
        <v>4391</v>
      </c>
      <c r="P124" s="16">
        <v>14774</v>
      </c>
      <c r="Q124" s="8">
        <f>IF(AND(P124&lt;&gt;""),P124/INDEX(L$2:L124,MATCH(MAX(L$2:L124)+1,L$2:L124,1)),"")</f>
        <v>0.26981518007159033</v>
      </c>
      <c r="R124" s="10" t="s">
        <v>27</v>
      </c>
      <c r="S124" s="10"/>
      <c r="T124" s="10"/>
      <c r="U124" s="10"/>
      <c r="V124" s="10"/>
      <c r="W124" s="10"/>
      <c r="X124" s="10"/>
      <c r="Y124" s="10"/>
      <c r="Z124" s="10"/>
      <c r="AA124" s="1"/>
      <c r="AB124" s="1"/>
      <c r="AC124" s="10"/>
      <c r="AD124" s="10"/>
      <c r="AE124" t="str">
        <f t="shared" si="11"/>
        <v>無</v>
      </c>
    </row>
    <row r="125" spans="1:31">
      <c r="A125" t="str">
        <f t="shared" si="9"/>
        <v>町村</v>
      </c>
      <c r="B125" s="51" t="str">
        <f>IF(E125&lt;&gt;"",VLOOKUP(C125,市町村コード!$B:$D,3,FALSE),"")</f>
        <v>宮城県</v>
      </c>
      <c r="C125" s="51" t="str">
        <f>IF(E125&lt;&gt;"",VLOOKUP(E125,市町村コード!$A$1:$B$3597,2,FALSE),"")</f>
        <v>043621</v>
      </c>
      <c r="D125" s="29" t="str">
        <f t="shared" si="10"/>
        <v>04362</v>
      </c>
      <c r="E125" s="29" t="s">
        <v>4392</v>
      </c>
      <c r="F125" s="21" t="str">
        <f t="shared" si="13"/>
        <v>2018年</v>
      </c>
      <c r="G125" s="25">
        <v>43205</v>
      </c>
      <c r="H125" s="13">
        <v>10762</v>
      </c>
      <c r="I125" s="13">
        <v>4955</v>
      </c>
      <c r="J125" s="13"/>
      <c r="K125" s="4">
        <f t="shared" si="12"/>
        <v>0.4604162795019513</v>
      </c>
      <c r="L125" s="13">
        <v>4842</v>
      </c>
      <c r="M125" s="13">
        <v>113</v>
      </c>
      <c r="N125" s="27"/>
      <c r="O125" s="9" t="s">
        <v>4393</v>
      </c>
      <c r="P125" s="16">
        <v>3887</v>
      </c>
      <c r="Q125" s="8">
        <f>IF(AND(P125&lt;&gt;""),P125/INDEX(L$2:L125,MATCH(MAX(L$2:L125)+1,L$2:L125,1)),"")</f>
        <v>0.80276745146633621</v>
      </c>
      <c r="R125" s="10" t="s">
        <v>27</v>
      </c>
      <c r="S125" s="10">
        <v>2</v>
      </c>
      <c r="T125" s="10"/>
      <c r="U125" s="10"/>
      <c r="V125" s="10"/>
      <c r="W125" s="10" t="s">
        <v>4200</v>
      </c>
      <c r="X125" s="10"/>
      <c r="Y125" s="10"/>
      <c r="Z125" s="10"/>
      <c r="AA125" s="1"/>
      <c r="AB125" s="1" t="s">
        <v>5998</v>
      </c>
      <c r="AC125" s="10"/>
      <c r="AD125" s="10"/>
      <c r="AE125" t="str">
        <f t="shared" si="11"/>
        <v>公</v>
      </c>
    </row>
    <row r="126" spans="1:31">
      <c r="A126" t="str">
        <f t="shared" si="9"/>
        <v/>
      </c>
      <c r="B126" s="51" t="str">
        <f>IF(E126&lt;&gt;"",VLOOKUP(C126,市町村コード!$B:$D,3,FALSE),"")</f>
        <v/>
      </c>
      <c r="C126" s="51" t="str">
        <f>IF(E126&lt;&gt;"",VLOOKUP(E126,市町村コード!$A$1:$B$3597,2,FALSE),"")</f>
        <v/>
      </c>
      <c r="D126" s="29" t="str">
        <f t="shared" si="10"/>
        <v/>
      </c>
      <c r="E126" s="29"/>
      <c r="F126" s="21"/>
      <c r="G126" s="1"/>
      <c r="H126" s="13"/>
      <c r="I126" s="13"/>
      <c r="J126" s="13"/>
      <c r="K126" s="4" t="str">
        <f t="shared" si="12"/>
        <v/>
      </c>
      <c r="L126" s="13"/>
      <c r="M126" s="13"/>
      <c r="N126" s="27"/>
      <c r="O126" s="9" t="s">
        <v>4394</v>
      </c>
      <c r="P126" s="16">
        <v>955</v>
      </c>
      <c r="Q126" s="8">
        <f>IF(AND(P126&lt;&gt;""),P126/INDEX(L$2:L126,MATCH(MAX(L$2:L126)+1,L$2:L126,1)),"")</f>
        <v>0.19723254853366379</v>
      </c>
      <c r="R126" s="10" t="s">
        <v>27</v>
      </c>
      <c r="S126" s="10"/>
      <c r="T126" s="10"/>
      <c r="U126" s="10"/>
      <c r="V126" s="10"/>
      <c r="W126" s="10"/>
      <c r="X126" s="10"/>
      <c r="Y126" s="10"/>
      <c r="Z126" s="10"/>
      <c r="AA126" s="1"/>
      <c r="AB126" s="1"/>
      <c r="AC126" s="10"/>
      <c r="AD126" s="10"/>
      <c r="AE126" t="str">
        <f t="shared" si="11"/>
        <v>無</v>
      </c>
    </row>
    <row r="127" spans="1:31">
      <c r="A127" t="str">
        <f t="shared" si="9"/>
        <v>町村</v>
      </c>
      <c r="B127" s="51" t="str">
        <f>IF(E127&lt;&gt;"",VLOOKUP(C127,市町村コード!$B:$D,3,FALSE),"")</f>
        <v>宮城県</v>
      </c>
      <c r="C127" s="51" t="str">
        <f>IF(E127&lt;&gt;"",VLOOKUP(E127,市町村コード!$A$1:$B$3597,2,FALSE),"")</f>
        <v>044067</v>
      </c>
      <c r="D127" s="29" t="str">
        <f t="shared" si="10"/>
        <v>04406</v>
      </c>
      <c r="E127" s="29" t="s">
        <v>4395</v>
      </c>
      <c r="F127" s="21" t="str">
        <f t="shared" si="13"/>
        <v>2018年</v>
      </c>
      <c r="G127" s="25">
        <v>43149</v>
      </c>
      <c r="H127" s="13">
        <v>29223</v>
      </c>
      <c r="I127" s="13">
        <v>13352</v>
      </c>
      <c r="J127" s="13">
        <v>29561</v>
      </c>
      <c r="K127" s="4">
        <f t="shared" si="12"/>
        <v>0.45690038668172328</v>
      </c>
      <c r="L127" s="13">
        <v>13251</v>
      </c>
      <c r="M127" s="13">
        <v>101</v>
      </c>
      <c r="N127" s="27"/>
      <c r="O127" s="9" t="s">
        <v>4396</v>
      </c>
      <c r="P127" s="16">
        <v>5922</v>
      </c>
      <c r="Q127" s="8">
        <f>IF(AND(P127&lt;&gt;""),P127/INDEX(L$2:L127,MATCH(MAX(L$2:L127)+1,L$2:L127,1)),"")</f>
        <v>0.44690966719492869</v>
      </c>
      <c r="R127" s="10" t="s">
        <v>27</v>
      </c>
      <c r="S127" s="10">
        <v>1</v>
      </c>
      <c r="T127" s="10"/>
      <c r="U127" s="10"/>
      <c r="V127" s="10"/>
      <c r="W127" s="10"/>
      <c r="X127" s="10"/>
      <c r="Y127" s="10"/>
      <c r="Z127" s="10"/>
      <c r="AA127" s="1"/>
      <c r="AB127" s="1"/>
      <c r="AC127" s="10"/>
      <c r="AD127" s="10"/>
      <c r="AE127" t="str">
        <f t="shared" si="11"/>
        <v>無</v>
      </c>
    </row>
    <row r="128" spans="1:31">
      <c r="A128" t="str">
        <f t="shared" si="9"/>
        <v/>
      </c>
      <c r="B128" s="51" t="str">
        <f>IF(E128&lt;&gt;"",VLOOKUP(C128,市町村コード!$B:$D,3,FALSE),"")</f>
        <v/>
      </c>
      <c r="C128" s="51" t="str">
        <f>IF(E128&lt;&gt;"",VLOOKUP(E128,市町村コード!$A$1:$B$3597,2,FALSE),"")</f>
        <v/>
      </c>
      <c r="D128" s="29" t="str">
        <f t="shared" si="10"/>
        <v/>
      </c>
      <c r="E128" s="29"/>
      <c r="F128" s="21"/>
      <c r="G128" s="1"/>
      <c r="H128" s="13"/>
      <c r="I128" s="13"/>
      <c r="J128" s="13"/>
      <c r="K128" s="4" t="str">
        <f t="shared" si="12"/>
        <v/>
      </c>
      <c r="L128" s="13"/>
      <c r="M128" s="13"/>
      <c r="N128" s="27"/>
      <c r="O128" s="9" t="s">
        <v>4397</v>
      </c>
      <c r="P128" s="16">
        <v>3652</v>
      </c>
      <c r="Q128" s="8">
        <f>IF(AND(P128&lt;&gt;""),P128/INDEX(L$2:L128,MATCH(MAX(L$2:L128)+1,L$2:L128,1)),"")</f>
        <v>0.27560184137046262</v>
      </c>
      <c r="R128" s="10" t="s">
        <v>27</v>
      </c>
      <c r="S128" s="10"/>
      <c r="T128" s="10"/>
      <c r="U128" s="10"/>
      <c r="V128" s="10"/>
      <c r="W128" s="10"/>
      <c r="X128" s="10"/>
      <c r="Y128" s="10"/>
      <c r="Z128" s="10"/>
      <c r="AA128" s="1"/>
      <c r="AB128" s="1"/>
      <c r="AC128" s="10"/>
      <c r="AD128" s="10"/>
      <c r="AE128" t="str">
        <f t="shared" si="11"/>
        <v>無</v>
      </c>
    </row>
    <row r="129" spans="1:31">
      <c r="A129" t="str">
        <f t="shared" si="9"/>
        <v/>
      </c>
      <c r="B129" s="51" t="str">
        <f>IF(E129&lt;&gt;"",VLOOKUP(C129,市町村コード!$B:$D,3,FALSE),"")</f>
        <v/>
      </c>
      <c r="C129" s="51" t="str">
        <f>IF(E129&lt;&gt;"",VLOOKUP(E129,市町村コード!$A$1:$B$3597,2,FALSE),"")</f>
        <v/>
      </c>
      <c r="D129" s="29" t="str">
        <f t="shared" si="10"/>
        <v/>
      </c>
      <c r="E129" s="29"/>
      <c r="F129" s="21"/>
      <c r="G129" s="1"/>
      <c r="H129" s="13"/>
      <c r="I129" s="13"/>
      <c r="J129" s="13"/>
      <c r="K129" s="4" t="str">
        <f t="shared" si="12"/>
        <v/>
      </c>
      <c r="L129" s="13"/>
      <c r="M129" s="13"/>
      <c r="N129" s="27"/>
      <c r="O129" s="9" t="s">
        <v>4398</v>
      </c>
      <c r="P129" s="16">
        <v>2053</v>
      </c>
      <c r="Q129" s="8">
        <f>IF(AND(P129&lt;&gt;""),P129/INDEX(L$2:L129,MATCH(MAX(L$2:L129)+1,L$2:L129,1)),"")</f>
        <v>0.15493170326767791</v>
      </c>
      <c r="R129" s="10" t="s">
        <v>27</v>
      </c>
      <c r="S129" s="10"/>
      <c r="T129" s="10"/>
      <c r="U129" s="10"/>
      <c r="V129" s="10"/>
      <c r="W129" s="10"/>
      <c r="X129" s="10"/>
      <c r="Y129" s="10"/>
      <c r="Z129" s="10"/>
      <c r="AA129" s="1"/>
      <c r="AB129" s="1"/>
      <c r="AC129" s="10"/>
      <c r="AD129" s="10"/>
      <c r="AE129" t="str">
        <f t="shared" si="11"/>
        <v>無</v>
      </c>
    </row>
    <row r="130" spans="1:31">
      <c r="A130" t="str">
        <f t="shared" si="9"/>
        <v/>
      </c>
      <c r="B130" s="51" t="str">
        <f>IF(E130&lt;&gt;"",VLOOKUP(C130,市町村コード!$B:$D,3,FALSE),"")</f>
        <v/>
      </c>
      <c r="C130" s="51" t="str">
        <f>IF(E130&lt;&gt;"",VLOOKUP(E130,市町村コード!$A$1:$B$3597,2,FALSE),"")</f>
        <v/>
      </c>
      <c r="D130" s="29" t="str">
        <f t="shared" si="10"/>
        <v/>
      </c>
      <c r="E130" s="29"/>
      <c r="F130" s="21"/>
      <c r="G130" s="1"/>
      <c r="H130" s="13"/>
      <c r="I130" s="13"/>
      <c r="J130" s="13"/>
      <c r="K130" s="4" t="str">
        <f t="shared" si="12"/>
        <v/>
      </c>
      <c r="L130" s="13"/>
      <c r="M130" s="13"/>
      <c r="N130" s="27"/>
      <c r="O130" s="9" t="s">
        <v>4399</v>
      </c>
      <c r="P130" s="16">
        <v>1624</v>
      </c>
      <c r="Q130" s="8">
        <f>IF(AND(P130&lt;&gt;""),P130/INDEX(L$2:L130,MATCH(MAX(L$2:L130)+1,L$2:L130,1)),"")</f>
        <v>0.1225567881669308</v>
      </c>
      <c r="R130" s="10" t="s">
        <v>27</v>
      </c>
      <c r="S130" s="10"/>
      <c r="T130" s="10"/>
      <c r="U130" s="10"/>
      <c r="V130" s="10"/>
      <c r="W130" s="10"/>
      <c r="X130" s="10"/>
      <c r="Y130" s="10"/>
      <c r="Z130" s="10"/>
      <c r="AA130" s="1"/>
      <c r="AB130" s="1"/>
      <c r="AC130" s="10"/>
      <c r="AD130" s="10"/>
      <c r="AE130" t="str">
        <f t="shared" si="11"/>
        <v>無</v>
      </c>
    </row>
    <row r="131" spans="1:31">
      <c r="A131" t="str">
        <f t="shared" ref="A131:A194" si="15">IF(E131&lt;&gt;"",IF(OR(RIGHT(E131,1)="市",RIGHT(E131,1)="区"),"市区","町村"),"")</f>
        <v>町村</v>
      </c>
      <c r="B131" s="51" t="str">
        <f>IF(E131&lt;&gt;"",VLOOKUP(C131,市町村コード!$B:$D,3,FALSE),"")</f>
        <v>宮城県</v>
      </c>
      <c r="C131" s="51" t="str">
        <f>IF(E131&lt;&gt;"",VLOOKUP(E131,市町村コード!$A$1:$B$3597,2,FALSE),"")</f>
        <v>044229</v>
      </c>
      <c r="D131" s="29" t="str">
        <f t="shared" ref="D131:D194" si="16">IF(C131&lt;&gt;"",LEFT(C131,5),"")</f>
        <v>04422</v>
      </c>
      <c r="E131" s="29" t="s">
        <v>4400</v>
      </c>
      <c r="F131" s="21" t="str">
        <f t="shared" si="13"/>
        <v>2017年</v>
      </c>
      <c r="G131" s="25">
        <v>43339</v>
      </c>
      <c r="H131" s="13">
        <v>7063</v>
      </c>
      <c r="I131" s="13">
        <v>5683</v>
      </c>
      <c r="J131" s="13">
        <v>7129</v>
      </c>
      <c r="K131" s="4">
        <f t="shared" si="12"/>
        <v>0.80461560243522579</v>
      </c>
      <c r="L131" s="13">
        <v>5642</v>
      </c>
      <c r="M131" s="13">
        <v>41</v>
      </c>
      <c r="N131" s="27"/>
      <c r="O131" s="9" t="s">
        <v>4401</v>
      </c>
      <c r="P131" s="16">
        <v>2466</v>
      </c>
      <c r="Q131" s="8">
        <f>IF(AND(P131&lt;&gt;""),P131/INDEX(L$2:L131,MATCH(MAX(L$2:L131)+1,L$2:L131,1)),"")</f>
        <v>0.43707904998227581</v>
      </c>
      <c r="R131" s="10" t="s">
        <v>27</v>
      </c>
      <c r="S131" s="10">
        <v>1</v>
      </c>
      <c r="T131" s="10"/>
      <c r="U131" s="10"/>
      <c r="V131" s="10"/>
      <c r="W131" s="10"/>
      <c r="X131" s="10"/>
      <c r="Y131" s="10"/>
      <c r="Z131" s="10"/>
      <c r="AA131" s="1"/>
      <c r="AB131" s="1"/>
      <c r="AC131" s="10"/>
      <c r="AD131" s="10"/>
      <c r="AE131" t="str">
        <f t="shared" ref="AE131:AE194" si="17">IF(AND(T131="",U131="",V131="",AC131="",AD131="",W131="",X131="",Y131="",Z131="",AB131=""),"無",IF(T131&lt;&gt;"",$T$1,"") &amp; IF(U131&lt;&gt;"",$U$1,"") &amp; IF(V131&lt;&gt;"",$V$1,"") &amp; IF(AC131&lt;&gt;"",$AC$1,"") &amp; IF(AD131&lt;&gt;"",$AD$1,"") &amp; IF(W131&lt;&gt;"",$W$1,"") &amp; IF(X131&lt;&gt;"",$X$1,"") &amp; IF(Y131&lt;&gt;"",$Y$1,"") &amp; IF(Z131&lt;&gt;"",$Z$1,""))</f>
        <v>無</v>
      </c>
    </row>
    <row r="132" spans="1:31">
      <c r="A132" t="str">
        <f t="shared" si="15"/>
        <v/>
      </c>
      <c r="B132" s="51" t="str">
        <f>IF(E132&lt;&gt;"",VLOOKUP(C132,市町村コード!$B:$D,3,FALSE),"")</f>
        <v/>
      </c>
      <c r="C132" s="51" t="str">
        <f>IF(E132&lt;&gt;"",VLOOKUP(E132,市町村コード!$A$1:$B$3597,2,FALSE),"")</f>
        <v/>
      </c>
      <c r="D132" s="29" t="str">
        <f t="shared" si="16"/>
        <v/>
      </c>
      <c r="E132" s="29"/>
      <c r="F132" s="21"/>
      <c r="G132" s="1"/>
      <c r="H132" s="13"/>
      <c r="I132" s="13"/>
      <c r="J132" s="13"/>
      <c r="K132" s="4" t="str">
        <f t="shared" ref="K132:K195" si="18">IF(AND(H132&lt;&gt;"",I132&lt;&gt;""),I132/H132,"")</f>
        <v/>
      </c>
      <c r="L132" s="13"/>
      <c r="M132" s="13"/>
      <c r="N132" s="27"/>
      <c r="O132" s="9" t="s">
        <v>4402</v>
      </c>
      <c r="P132" s="16">
        <v>2167</v>
      </c>
      <c r="Q132" s="8">
        <f>IF(AND(P132&lt;&gt;""),P132/INDEX(L$2:L132,MATCH(MAX(L$2:L132)+1,L$2:L132,1)),"")</f>
        <v>0.38408365827720664</v>
      </c>
      <c r="R132" s="10" t="s">
        <v>27</v>
      </c>
      <c r="S132" s="10"/>
      <c r="T132" s="10"/>
      <c r="U132" s="10"/>
      <c r="V132" s="10"/>
      <c r="W132" s="10"/>
      <c r="X132" s="10"/>
      <c r="Y132" s="10"/>
      <c r="Z132" s="10"/>
      <c r="AA132" s="1"/>
      <c r="AB132" s="1"/>
      <c r="AC132" s="10"/>
      <c r="AD132" s="10"/>
      <c r="AE132" t="str">
        <f t="shared" si="17"/>
        <v>無</v>
      </c>
    </row>
    <row r="133" spans="1:31">
      <c r="A133" t="str">
        <f t="shared" si="15"/>
        <v/>
      </c>
      <c r="B133" s="51" t="str">
        <f>IF(E133&lt;&gt;"",VLOOKUP(C133,市町村コード!$B:$D,3,FALSE),"")</f>
        <v/>
      </c>
      <c r="C133" s="51" t="str">
        <f>IF(E133&lt;&gt;"",VLOOKUP(E133,市町村コード!$A$1:$B$3597,2,FALSE),"")</f>
        <v/>
      </c>
      <c r="D133" s="29" t="str">
        <f t="shared" si="16"/>
        <v/>
      </c>
      <c r="E133" s="29"/>
      <c r="F133" s="21"/>
      <c r="G133" s="1"/>
      <c r="H133" s="13"/>
      <c r="I133" s="13"/>
      <c r="J133" s="13"/>
      <c r="K133" s="4" t="str">
        <f t="shared" si="18"/>
        <v/>
      </c>
      <c r="L133" s="13"/>
      <c r="M133" s="13"/>
      <c r="N133" s="27"/>
      <c r="O133" s="9" t="s">
        <v>4403</v>
      </c>
      <c r="P133" s="16">
        <v>1009</v>
      </c>
      <c r="Q133" s="8">
        <f>IF(AND(P133&lt;&gt;""),P133/INDEX(L$2:L133,MATCH(MAX(L$2:L133)+1,L$2:L133,1)),"")</f>
        <v>0.17883729174051755</v>
      </c>
      <c r="R133" s="10" t="s">
        <v>27</v>
      </c>
      <c r="S133" s="10"/>
      <c r="T133" s="10"/>
      <c r="U133" s="10"/>
      <c r="V133" s="10"/>
      <c r="W133" s="10"/>
      <c r="X133" s="10"/>
      <c r="Y133" s="10"/>
      <c r="Z133" s="10"/>
      <c r="AA133" s="1"/>
      <c r="AB133" s="1"/>
      <c r="AC133" s="10"/>
      <c r="AD133" s="10"/>
      <c r="AE133" t="str">
        <f t="shared" si="17"/>
        <v>無</v>
      </c>
    </row>
    <row r="134" spans="1:31">
      <c r="A134" t="str">
        <f t="shared" si="15"/>
        <v>町村</v>
      </c>
      <c r="B134" s="51" t="str">
        <f>IF(E134&lt;&gt;"",VLOOKUP(C134,市町村コード!$B:$D,3,FALSE),"")</f>
        <v>宮城県</v>
      </c>
      <c r="C134" s="51" t="str">
        <f>IF(E134&lt;&gt;"",VLOOKUP(E134,市町村コード!$A$1:$B$3597,2,FALSE),"")</f>
        <v>045055</v>
      </c>
      <c r="D134" s="29" t="str">
        <f t="shared" si="16"/>
        <v>04505</v>
      </c>
      <c r="E134" s="29" t="s">
        <v>4404</v>
      </c>
      <c r="F134" s="21" t="str">
        <f t="shared" si="13"/>
        <v>2018年</v>
      </c>
      <c r="G134" s="25">
        <v>43121</v>
      </c>
      <c r="H134" s="13"/>
      <c r="I134" s="13"/>
      <c r="J134" s="13">
        <v>21216</v>
      </c>
      <c r="K134" s="4" t="str">
        <f t="shared" si="18"/>
        <v/>
      </c>
      <c r="L134" s="13"/>
      <c r="M134" s="13"/>
      <c r="N134" s="27" t="s">
        <v>4200</v>
      </c>
      <c r="O134" s="9" t="s">
        <v>4405</v>
      </c>
      <c r="P134" s="16"/>
      <c r="Q134" s="8" t="str">
        <f>IF(AND(P134&lt;&gt;""),P134/INDEX(L$2:L134,MATCH(MAX(L$2:L134)+1,L$2:L134,1)),"")</f>
        <v/>
      </c>
      <c r="R134" s="10" t="s">
        <v>27</v>
      </c>
      <c r="S134" s="10">
        <v>2</v>
      </c>
      <c r="T134" s="10"/>
      <c r="U134" s="10"/>
      <c r="V134" s="10"/>
      <c r="W134" s="10"/>
      <c r="X134" s="10"/>
      <c r="Y134" s="10"/>
      <c r="Z134" s="10"/>
      <c r="AA134" s="1"/>
      <c r="AB134" s="1"/>
      <c r="AC134" s="10"/>
      <c r="AD134" s="10"/>
      <c r="AE134" t="str">
        <f t="shared" si="17"/>
        <v>無</v>
      </c>
    </row>
    <row r="135" spans="1:31">
      <c r="A135" t="str">
        <f t="shared" si="15"/>
        <v>町村</v>
      </c>
      <c r="B135" s="51" t="str">
        <f>IF(E135&lt;&gt;"",VLOOKUP(C135,市町村コード!$B:$D,3,FALSE),"")</f>
        <v>宮城県</v>
      </c>
      <c r="C135" s="51" t="str">
        <f>IF(E135&lt;&gt;"",VLOOKUP(E135,市町村コード!$A$1:$B$3597,2,FALSE),"")</f>
        <v>046060</v>
      </c>
      <c r="D135" s="29" t="str">
        <f t="shared" si="16"/>
        <v>04606</v>
      </c>
      <c r="E135" s="29" t="s">
        <v>4406</v>
      </c>
      <c r="F135" s="21" t="str">
        <f t="shared" si="13"/>
        <v>2017年</v>
      </c>
      <c r="G135" s="25">
        <v>43395</v>
      </c>
      <c r="H135" s="13">
        <v>11428</v>
      </c>
      <c r="I135" s="13">
        <v>7014</v>
      </c>
      <c r="J135" s="13"/>
      <c r="K135" s="4">
        <f t="shared" si="18"/>
        <v>0.61375568778438927</v>
      </c>
      <c r="L135" s="13">
        <v>6928</v>
      </c>
      <c r="M135" s="13">
        <v>85</v>
      </c>
      <c r="N135" s="27"/>
      <c r="O135" s="9" t="s">
        <v>4407</v>
      </c>
      <c r="P135" s="16">
        <v>5020</v>
      </c>
      <c r="Q135" s="8">
        <f>IF(AND(P135&lt;&gt;""),P135/INDEX(L$2:L135,MATCH(MAX(L$2:L135)+1,L$2:L135,1)),"")</f>
        <v>0.72459584295612012</v>
      </c>
      <c r="R135" s="10" t="s">
        <v>27</v>
      </c>
      <c r="S135" s="10">
        <v>4</v>
      </c>
      <c r="T135" s="10"/>
      <c r="U135" s="10"/>
      <c r="V135" s="10"/>
      <c r="W135" s="10"/>
      <c r="X135" s="10"/>
      <c r="Y135" s="10"/>
      <c r="Z135" s="10"/>
      <c r="AA135" s="1"/>
      <c r="AB135" s="1"/>
      <c r="AC135" s="10"/>
      <c r="AD135" s="10"/>
      <c r="AE135" t="str">
        <f t="shared" si="17"/>
        <v>無</v>
      </c>
    </row>
    <row r="136" spans="1:31">
      <c r="A136" t="str">
        <f t="shared" si="15"/>
        <v/>
      </c>
      <c r="B136" s="51" t="str">
        <f>IF(E136&lt;&gt;"",VLOOKUP(C136,市町村コード!$B:$D,3,FALSE),"")</f>
        <v/>
      </c>
      <c r="C136" s="51" t="str">
        <f>IF(E136&lt;&gt;"",VLOOKUP(E136,市町村コード!$A$1:$B$3597,2,FALSE),"")</f>
        <v/>
      </c>
      <c r="D136" s="29" t="str">
        <f t="shared" si="16"/>
        <v/>
      </c>
      <c r="E136" s="29"/>
      <c r="F136" s="21"/>
      <c r="G136" s="25"/>
      <c r="H136" s="13"/>
      <c r="I136" s="13"/>
      <c r="J136" s="13"/>
      <c r="K136" s="4" t="str">
        <f t="shared" si="18"/>
        <v/>
      </c>
      <c r="L136" s="13"/>
      <c r="M136" s="13"/>
      <c r="N136" s="27"/>
      <c r="O136" s="9" t="s">
        <v>4408</v>
      </c>
      <c r="P136" s="16">
        <v>1908</v>
      </c>
      <c r="Q136" s="8">
        <f>IF(AND(P136&lt;&gt;""),P136/INDEX(L$2:L136,MATCH(MAX(L$2:L136)+1,L$2:L136,1)),"")</f>
        <v>0.27540415704387988</v>
      </c>
      <c r="R136" s="10" t="s">
        <v>27</v>
      </c>
      <c r="S136" s="10"/>
      <c r="T136" s="10"/>
      <c r="U136" s="10"/>
      <c r="V136" s="10"/>
      <c r="W136" s="10"/>
      <c r="X136" s="10"/>
      <c r="Y136" s="10"/>
      <c r="Z136" s="10"/>
      <c r="AA136" s="1"/>
      <c r="AB136" s="1"/>
      <c r="AC136" s="10"/>
      <c r="AD136" s="10"/>
      <c r="AE136" t="str">
        <f t="shared" si="17"/>
        <v>無</v>
      </c>
    </row>
    <row r="137" spans="1:31">
      <c r="A137" t="str">
        <f t="shared" si="15"/>
        <v>市区</v>
      </c>
      <c r="B137" s="51" t="str">
        <f>IF(E137&lt;&gt;"",VLOOKUP(C137,市町村コード!$B:$D,3,FALSE),"")</f>
        <v>秋田県</v>
      </c>
      <c r="C137" s="51" t="str">
        <f>IF(E137&lt;&gt;"",VLOOKUP(E137,市町村コード!$A$1:$B$3597,2,FALSE),"")</f>
        <v>052027</v>
      </c>
      <c r="D137" s="29" t="str">
        <f t="shared" si="16"/>
        <v>05202</v>
      </c>
      <c r="E137" s="29" t="s">
        <v>4409</v>
      </c>
      <c r="F137" s="21" t="str">
        <f t="shared" ref="F137:F198" si="19">IF(MONTH(G137)&gt;=5, YEAR(G137)-1, YEAR(G137))&amp;"年"</f>
        <v>2018年</v>
      </c>
      <c r="G137" s="25">
        <v>43205</v>
      </c>
      <c r="H137" s="13">
        <v>46912</v>
      </c>
      <c r="I137" s="13">
        <v>31126</v>
      </c>
      <c r="J137" s="13"/>
      <c r="K137" s="4">
        <f t="shared" ref="K137" si="20">IF(AND(H137&lt;&gt;"",I137&lt;&gt;""),I137/H137,"")</f>
        <v>0.66349761255115958</v>
      </c>
      <c r="L137" s="13">
        <v>30761</v>
      </c>
      <c r="M137" s="13">
        <v>365</v>
      </c>
      <c r="N137" s="27"/>
      <c r="O137" s="9" t="s">
        <v>6051</v>
      </c>
      <c r="P137" s="16">
        <v>18656</v>
      </c>
      <c r="Q137" s="8">
        <f>IF(AND(P137&lt;&gt;""),P137/INDEX(L$2:L137,MATCH(MAX(L$2:L137)+1,L$2:L137,1)),"")</f>
        <v>0.60648223399759438</v>
      </c>
      <c r="R137" s="10" t="s">
        <v>27</v>
      </c>
      <c r="S137" s="10">
        <v>4</v>
      </c>
      <c r="T137" s="10"/>
      <c r="U137" s="10"/>
      <c r="V137" s="10"/>
      <c r="W137" s="10" t="s">
        <v>5999</v>
      </c>
      <c r="X137" s="10"/>
      <c r="Y137" s="10"/>
      <c r="Z137" s="10"/>
      <c r="AA137" s="1"/>
      <c r="AB137" s="1" t="s">
        <v>6000</v>
      </c>
      <c r="AC137" s="10"/>
      <c r="AD137" s="10"/>
      <c r="AE137" t="str">
        <f t="shared" si="17"/>
        <v>公</v>
      </c>
    </row>
    <row r="138" spans="1:31">
      <c r="A138" t="str">
        <f t="shared" si="15"/>
        <v/>
      </c>
      <c r="B138" s="51" t="str">
        <f>IF(E138&lt;&gt;"",VLOOKUP(C138,市町村コード!$B:$D,3,FALSE),"")</f>
        <v/>
      </c>
      <c r="C138" s="51" t="str">
        <f>IF(E138&lt;&gt;"",VLOOKUP(E138,市町村コード!$A$1:$B$3597,2,FALSE),"")</f>
        <v/>
      </c>
      <c r="D138" s="29" t="str">
        <f t="shared" si="16"/>
        <v/>
      </c>
      <c r="E138" s="29"/>
      <c r="F138" s="21"/>
      <c r="G138" s="1"/>
      <c r="H138" s="13"/>
      <c r="I138" s="13"/>
      <c r="J138" s="13"/>
      <c r="K138" s="4" t="str">
        <f t="shared" si="18"/>
        <v/>
      </c>
      <c r="L138" s="13"/>
      <c r="M138" s="13"/>
      <c r="N138" s="27"/>
      <c r="O138" s="9" t="s">
        <v>4410</v>
      </c>
      <c r="P138" s="16">
        <v>12105</v>
      </c>
      <c r="Q138" s="8">
        <f>IF(AND(P138&lt;&gt;""),P138/INDEX(L$2:L138,MATCH(MAX(L$2:L138)+1,L$2:L138,1)),"")</f>
        <v>0.39351776600240562</v>
      </c>
      <c r="R138" s="10" t="s">
        <v>27</v>
      </c>
      <c r="S138" s="10"/>
      <c r="T138" s="10"/>
      <c r="U138" s="10"/>
      <c r="V138" s="10"/>
      <c r="W138" s="10"/>
      <c r="X138" s="10"/>
      <c r="Y138" s="10"/>
      <c r="Z138" s="10"/>
      <c r="AA138" s="1"/>
      <c r="AB138" s="1"/>
      <c r="AC138" s="10"/>
      <c r="AD138" s="10"/>
      <c r="AE138" t="str">
        <f t="shared" si="17"/>
        <v>無</v>
      </c>
    </row>
    <row r="139" spans="1:31">
      <c r="A139" t="str">
        <f t="shared" si="15"/>
        <v>市区</v>
      </c>
      <c r="B139" s="51" t="str">
        <f>IF(E139&lt;&gt;"",VLOOKUP(C139,市町村コード!$B:$D,3,FALSE),"")</f>
        <v>秋田県</v>
      </c>
      <c r="C139" s="51" t="str">
        <f>IF(E139&lt;&gt;"",VLOOKUP(E139,市町村コード!$A$1:$B$3597,2,FALSE),"")</f>
        <v>052035</v>
      </c>
      <c r="D139" s="29" t="str">
        <f t="shared" si="16"/>
        <v>05203</v>
      </c>
      <c r="E139" s="29" t="s">
        <v>4411</v>
      </c>
      <c r="F139" s="21" t="str">
        <f t="shared" si="19"/>
        <v>2017年</v>
      </c>
      <c r="G139" s="25">
        <v>43388</v>
      </c>
      <c r="H139" s="13">
        <v>79417</v>
      </c>
      <c r="I139" s="13">
        <v>54246</v>
      </c>
      <c r="J139" s="13">
        <v>79790</v>
      </c>
      <c r="K139" s="4">
        <f t="shared" si="18"/>
        <v>0.68305274689298257</v>
      </c>
      <c r="L139" s="13">
        <v>53575</v>
      </c>
      <c r="M139" s="13">
        <v>670</v>
      </c>
      <c r="N139" s="27"/>
      <c r="O139" s="9" t="s">
        <v>4412</v>
      </c>
      <c r="P139" s="16">
        <v>37200</v>
      </c>
      <c r="Q139" s="8">
        <f>IF(AND(P139&lt;&gt;""),P139/INDEX(L$2:L139,MATCH(MAX(L$2:L139)+1,L$2:L139,1)),"")</f>
        <v>0.69435370975268318</v>
      </c>
      <c r="R139" s="10" t="s">
        <v>27</v>
      </c>
      <c r="S139" s="10">
        <v>2</v>
      </c>
      <c r="T139" s="10"/>
      <c r="U139" s="10"/>
      <c r="V139" s="10"/>
      <c r="W139" s="10"/>
      <c r="X139" s="10"/>
      <c r="Y139" s="10"/>
      <c r="Z139" s="10"/>
      <c r="AA139" s="1"/>
      <c r="AB139" s="1"/>
      <c r="AC139" s="10"/>
      <c r="AD139" s="10"/>
      <c r="AE139" t="str">
        <f t="shared" si="17"/>
        <v>無</v>
      </c>
    </row>
    <row r="140" spans="1:31">
      <c r="A140" t="str">
        <f t="shared" si="15"/>
        <v/>
      </c>
      <c r="B140" s="51" t="str">
        <f>IF(E140&lt;&gt;"",VLOOKUP(C140,市町村コード!$B:$D,3,FALSE),"")</f>
        <v/>
      </c>
      <c r="C140" s="51" t="str">
        <f>IF(E140&lt;&gt;"",VLOOKUP(E140,市町村コード!$A$1:$B$3597,2,FALSE),"")</f>
        <v/>
      </c>
      <c r="D140" s="29" t="str">
        <f t="shared" si="16"/>
        <v/>
      </c>
      <c r="E140" s="29"/>
      <c r="F140" s="21"/>
      <c r="G140" s="1"/>
      <c r="H140" s="13"/>
      <c r="I140" s="13"/>
      <c r="J140" s="13"/>
      <c r="K140" s="4" t="str">
        <f t="shared" si="18"/>
        <v/>
      </c>
      <c r="L140" s="13"/>
      <c r="M140" s="13"/>
      <c r="N140" s="27"/>
      <c r="O140" s="9" t="s">
        <v>4413</v>
      </c>
      <c r="P140" s="16">
        <v>16375</v>
      </c>
      <c r="Q140" s="8">
        <f>IF(AND(P140&lt;&gt;""),P140/INDEX(L$2:L140,MATCH(MAX(L$2:L140)+1,L$2:L140,1)),"")</f>
        <v>0.30564629024731682</v>
      </c>
      <c r="R140" s="10" t="s">
        <v>27</v>
      </c>
      <c r="S140" s="10"/>
      <c r="T140" s="10"/>
      <c r="U140" s="10"/>
      <c r="V140" s="10"/>
      <c r="W140" s="10"/>
      <c r="X140" s="10"/>
      <c r="Y140" s="10"/>
      <c r="Z140" s="10"/>
      <c r="AA140" s="1"/>
      <c r="AB140" s="1"/>
      <c r="AC140" s="10"/>
      <c r="AD140" s="10"/>
      <c r="AE140" t="str">
        <f t="shared" si="17"/>
        <v>無</v>
      </c>
    </row>
    <row r="141" spans="1:31">
      <c r="A141" t="str">
        <f t="shared" si="15"/>
        <v>市区</v>
      </c>
      <c r="B141" s="51" t="str">
        <f>IF(E141&lt;&gt;"",VLOOKUP(C141,市町村コード!$B:$D,3,FALSE),"")</f>
        <v>秋田県</v>
      </c>
      <c r="C141" s="51" t="str">
        <f>IF(E141&lt;&gt;"",VLOOKUP(E141,市町村コード!$A$1:$B$3597,2,FALSE),"")</f>
        <v>052094</v>
      </c>
      <c r="D141" s="29" t="str">
        <f t="shared" si="16"/>
        <v>05209</v>
      </c>
      <c r="E141" s="29" t="s">
        <v>4414</v>
      </c>
      <c r="F141" s="21" t="str">
        <f t="shared" si="19"/>
        <v>2017年</v>
      </c>
      <c r="G141" s="25">
        <v>43276</v>
      </c>
      <c r="H141" s="13">
        <v>27429</v>
      </c>
      <c r="I141" s="13">
        <v>17815</v>
      </c>
      <c r="J141" s="13">
        <v>27851</v>
      </c>
      <c r="K141" s="4">
        <f t="shared" si="18"/>
        <v>0.64949505997302126</v>
      </c>
      <c r="L141" s="13">
        <v>17692</v>
      </c>
      <c r="M141" s="13">
        <v>123</v>
      </c>
      <c r="N141" s="27"/>
      <c r="O141" s="9" t="s">
        <v>4415</v>
      </c>
      <c r="P141" s="16">
        <v>9314</v>
      </c>
      <c r="Q141" s="8">
        <f>IF(AND(P141&lt;&gt;""),P141/INDEX(L$2:L141,MATCH(MAX(L$2:L141)+1,L$2:L141,1)),"")</f>
        <v>0.52645263395885145</v>
      </c>
      <c r="R141" s="10" t="s">
        <v>27</v>
      </c>
      <c r="S141" s="10">
        <v>4</v>
      </c>
      <c r="T141" s="10"/>
      <c r="U141" s="10"/>
      <c r="V141" s="10"/>
      <c r="W141" s="10"/>
      <c r="X141" s="10"/>
      <c r="Y141" s="10"/>
      <c r="Z141" s="10"/>
      <c r="AA141" s="1"/>
      <c r="AB141" s="1"/>
      <c r="AC141" s="10"/>
      <c r="AD141" s="10"/>
      <c r="AE141" t="str">
        <f t="shared" si="17"/>
        <v>無</v>
      </c>
    </row>
    <row r="142" spans="1:31">
      <c r="A142" t="str">
        <f t="shared" si="15"/>
        <v/>
      </c>
      <c r="B142" s="51" t="str">
        <f>IF(E142&lt;&gt;"",VLOOKUP(C142,市町村コード!$B:$D,3,FALSE),"")</f>
        <v/>
      </c>
      <c r="C142" s="51" t="str">
        <f>IF(E142&lt;&gt;"",VLOOKUP(E142,市町村コード!$A$1:$B$3597,2,FALSE),"")</f>
        <v/>
      </c>
      <c r="D142" s="29" t="str">
        <f t="shared" si="16"/>
        <v/>
      </c>
      <c r="E142" s="29"/>
      <c r="F142" s="21"/>
      <c r="G142" s="1"/>
      <c r="H142" s="13"/>
      <c r="I142" s="13"/>
      <c r="J142" s="13"/>
      <c r="K142" s="4" t="str">
        <f t="shared" si="18"/>
        <v/>
      </c>
      <c r="L142" s="13"/>
      <c r="M142" s="13"/>
      <c r="N142" s="27"/>
      <c r="O142" s="9" t="s">
        <v>4416</v>
      </c>
      <c r="P142" s="16">
        <v>7293</v>
      </c>
      <c r="Q142" s="8">
        <f>IF(AND(P142&lt;&gt;""),P142/INDEX(L$2:L142,MATCH(MAX(L$2:L142)+1,L$2:L142,1)),"")</f>
        <v>0.41222021252543523</v>
      </c>
      <c r="R142" s="10" t="s">
        <v>27</v>
      </c>
      <c r="S142" s="10"/>
      <c r="T142" s="10"/>
      <c r="U142" s="10"/>
      <c r="V142" s="10"/>
      <c r="W142" s="10"/>
      <c r="X142" s="10"/>
      <c r="Y142" s="10"/>
      <c r="Z142" s="10"/>
      <c r="AA142" s="1"/>
      <c r="AB142" s="1"/>
      <c r="AC142" s="10"/>
      <c r="AD142" s="10"/>
      <c r="AE142" t="str">
        <f t="shared" si="17"/>
        <v>無</v>
      </c>
    </row>
    <row r="143" spans="1:31">
      <c r="A143" t="str">
        <f t="shared" si="15"/>
        <v/>
      </c>
      <c r="B143" s="51" t="str">
        <f>IF(E143&lt;&gt;"",VLOOKUP(C143,市町村コード!$B:$D,3,FALSE),"")</f>
        <v/>
      </c>
      <c r="C143" s="51" t="str">
        <f>IF(E143&lt;&gt;"",VLOOKUP(E143,市町村コード!$A$1:$B$3597,2,FALSE),"")</f>
        <v/>
      </c>
      <c r="D143" s="29" t="str">
        <f t="shared" si="16"/>
        <v/>
      </c>
      <c r="E143" s="29"/>
      <c r="F143" s="21"/>
      <c r="G143" s="1"/>
      <c r="H143" s="13"/>
      <c r="I143" s="13"/>
      <c r="J143" s="13"/>
      <c r="K143" s="4" t="str">
        <f t="shared" si="18"/>
        <v/>
      </c>
      <c r="L143" s="13"/>
      <c r="M143" s="13"/>
      <c r="N143" s="27"/>
      <c r="O143" s="9" t="s">
        <v>4417</v>
      </c>
      <c r="P143" s="16">
        <v>1085</v>
      </c>
      <c r="Q143" s="8">
        <f>IF(AND(P143&lt;&gt;""),P143/INDEX(L$2:L143,MATCH(MAX(L$2:L143)+1,L$2:L143,1)),"")</f>
        <v>6.1327153515713315E-2</v>
      </c>
      <c r="R143" s="10" t="s">
        <v>27</v>
      </c>
      <c r="S143" s="10"/>
      <c r="T143" s="10"/>
      <c r="U143" s="10"/>
      <c r="V143" s="10"/>
      <c r="W143" s="10"/>
      <c r="X143" s="10"/>
      <c r="Y143" s="10"/>
      <c r="Z143" s="10"/>
      <c r="AA143" s="1"/>
      <c r="AB143" s="1"/>
      <c r="AC143" s="10"/>
      <c r="AD143" s="10"/>
      <c r="AE143" t="str">
        <f t="shared" si="17"/>
        <v>無</v>
      </c>
    </row>
    <row r="144" spans="1:31">
      <c r="A144" t="str">
        <f t="shared" si="15"/>
        <v>市区</v>
      </c>
      <c r="B144" s="51" t="str">
        <f>IF(E144&lt;&gt;"",VLOOKUP(C144,市町村コード!$B:$D,3,FALSE),"")</f>
        <v>秋田県</v>
      </c>
      <c r="C144" s="51" t="str">
        <f>IF(E144&lt;&gt;"",VLOOKUP(E144,市町村コード!$A$1:$B$3597,2,FALSE),"")</f>
        <v>052141</v>
      </c>
      <c r="D144" s="29" t="str">
        <f t="shared" si="16"/>
        <v>05214</v>
      </c>
      <c r="E144" s="29" t="s">
        <v>4418</v>
      </c>
      <c r="F144" s="21" t="str">
        <f t="shared" si="19"/>
        <v>2017年</v>
      </c>
      <c r="G144" s="25">
        <v>43402</v>
      </c>
      <c r="H144" s="13">
        <v>21736</v>
      </c>
      <c r="I144" s="13">
        <v>15427</v>
      </c>
      <c r="J144" s="13">
        <v>21833</v>
      </c>
      <c r="K144" s="4">
        <f t="shared" si="18"/>
        <v>0.70974420316525577</v>
      </c>
      <c r="L144" s="13">
        <v>15302</v>
      </c>
      <c r="M144" s="13">
        <v>125</v>
      </c>
      <c r="N144" s="27"/>
      <c r="O144" s="9" t="s">
        <v>4419</v>
      </c>
      <c r="P144" s="16">
        <v>7707</v>
      </c>
      <c r="Q144" s="8">
        <f>IF(AND(P144&lt;&gt;""),P144/INDEX(L$2:L144,MATCH(MAX(L$2:L144)+1,L$2:L144,1)),"")</f>
        <v>0.50365965233302834</v>
      </c>
      <c r="R144" s="10" t="s">
        <v>27</v>
      </c>
      <c r="S144" s="10">
        <v>1</v>
      </c>
      <c r="T144" s="10"/>
      <c r="U144" s="10"/>
      <c r="V144" s="10"/>
      <c r="W144" s="10"/>
      <c r="X144" s="10"/>
      <c r="Y144" s="10"/>
      <c r="Z144" s="10"/>
      <c r="AA144" s="1"/>
      <c r="AB144" s="1"/>
      <c r="AC144" s="10"/>
      <c r="AD144" s="10"/>
      <c r="AE144" t="str">
        <f t="shared" si="17"/>
        <v>無</v>
      </c>
    </row>
    <row r="145" spans="1:31">
      <c r="A145" t="str">
        <f t="shared" si="15"/>
        <v/>
      </c>
      <c r="B145" s="51" t="str">
        <f>IF(E145&lt;&gt;"",VLOOKUP(C145,市町村コード!$B:$D,3,FALSE),"")</f>
        <v/>
      </c>
      <c r="C145" s="51" t="str">
        <f>IF(E145&lt;&gt;"",VLOOKUP(E145,市町村コード!$A$1:$B$3597,2,FALSE),"")</f>
        <v/>
      </c>
      <c r="D145" s="29" t="str">
        <f t="shared" si="16"/>
        <v/>
      </c>
      <c r="E145" s="29"/>
      <c r="F145" s="21"/>
      <c r="G145" s="1"/>
      <c r="H145" s="13"/>
      <c r="I145" s="13"/>
      <c r="J145" s="13"/>
      <c r="K145" s="4" t="str">
        <f t="shared" si="18"/>
        <v/>
      </c>
      <c r="L145" s="13"/>
      <c r="M145" s="13"/>
      <c r="N145" s="27"/>
      <c r="O145" s="9" t="s">
        <v>4420</v>
      </c>
      <c r="P145" s="16">
        <v>7595</v>
      </c>
      <c r="Q145" s="8">
        <f>IF(AND(P145&lt;&gt;""),P145/INDEX(L$2:L145,MATCH(MAX(L$2:L145)+1,L$2:L145,1)),"")</f>
        <v>0.49634034766697166</v>
      </c>
      <c r="R145" s="10" t="s">
        <v>27</v>
      </c>
      <c r="S145" s="10"/>
      <c r="T145" s="10"/>
      <c r="U145" s="10"/>
      <c r="V145" s="10"/>
      <c r="W145" s="10"/>
      <c r="X145" s="10"/>
      <c r="Y145" s="10"/>
      <c r="Z145" s="10"/>
      <c r="AA145" s="1"/>
      <c r="AB145" s="1"/>
      <c r="AC145" s="10"/>
      <c r="AD145" s="10"/>
      <c r="AE145" t="str">
        <f t="shared" si="17"/>
        <v>無</v>
      </c>
    </row>
    <row r="146" spans="1:31">
      <c r="A146" t="str">
        <f t="shared" si="15"/>
        <v>市区</v>
      </c>
      <c r="B146" s="51" t="str">
        <f>IF(E146&lt;&gt;"",VLOOKUP(C146,市町村コード!$B:$D,3,FALSE),"")</f>
        <v>秋田県</v>
      </c>
      <c r="C146" s="51" t="str">
        <f>IF(E146&lt;&gt;"",VLOOKUP(E146,市町村コード!$A$1:$B$3597,2,FALSE),"")</f>
        <v>052159</v>
      </c>
      <c r="D146" s="29" t="str">
        <f t="shared" si="16"/>
        <v>05215</v>
      </c>
      <c r="E146" s="29" t="s">
        <v>4421</v>
      </c>
      <c r="F146" s="21" t="str">
        <f t="shared" si="19"/>
        <v>2017年</v>
      </c>
      <c r="G146" s="25">
        <v>43388</v>
      </c>
      <c r="H146" s="13">
        <v>23486</v>
      </c>
      <c r="I146" s="13">
        <v>14259</v>
      </c>
      <c r="J146" s="13"/>
      <c r="K146" s="4">
        <f t="shared" si="18"/>
        <v>0.60712765051520057</v>
      </c>
      <c r="L146" s="13">
        <v>13933</v>
      </c>
      <c r="M146" s="13">
        <v>326</v>
      </c>
      <c r="N146" s="27"/>
      <c r="O146" s="9" t="s">
        <v>4422</v>
      </c>
      <c r="P146" s="16">
        <v>10961</v>
      </c>
      <c r="Q146" s="8">
        <f>IF(AND(P146&lt;&gt;""),P146/INDEX(L$2:L146,MATCH(MAX(L$2:L146)+1,L$2:L146,1)),"")</f>
        <v>0.78669346156606612</v>
      </c>
      <c r="R146" s="10" t="s">
        <v>27</v>
      </c>
      <c r="S146" s="10">
        <v>3</v>
      </c>
      <c r="T146" s="10"/>
      <c r="U146" s="10"/>
      <c r="V146" s="10"/>
      <c r="W146" s="10" t="s">
        <v>4200</v>
      </c>
      <c r="X146" s="10"/>
      <c r="Y146" s="10"/>
      <c r="Z146" s="10"/>
      <c r="AA146" s="1"/>
      <c r="AB146" s="1" t="s">
        <v>5998</v>
      </c>
      <c r="AC146" s="10"/>
      <c r="AD146" s="10"/>
      <c r="AE146" t="str">
        <f t="shared" si="17"/>
        <v>公</v>
      </c>
    </row>
    <row r="147" spans="1:31">
      <c r="A147" t="str">
        <f t="shared" si="15"/>
        <v/>
      </c>
      <c r="B147" s="51" t="str">
        <f>IF(E147&lt;&gt;"",VLOOKUP(C147,市町村コード!$B:$D,3,FALSE),"")</f>
        <v/>
      </c>
      <c r="C147" s="51" t="str">
        <f>IF(E147&lt;&gt;"",VLOOKUP(E147,市町村コード!$A$1:$B$3597,2,FALSE),"")</f>
        <v/>
      </c>
      <c r="D147" s="29" t="str">
        <f t="shared" si="16"/>
        <v/>
      </c>
      <c r="E147" s="29"/>
      <c r="F147" s="21"/>
      <c r="G147" s="1"/>
      <c r="H147" s="13"/>
      <c r="I147" s="13"/>
      <c r="J147" s="13"/>
      <c r="K147" s="4" t="str">
        <f t="shared" si="18"/>
        <v/>
      </c>
      <c r="L147" s="13"/>
      <c r="M147" s="13"/>
      <c r="N147" s="27"/>
      <c r="O147" s="9" t="s">
        <v>4423</v>
      </c>
      <c r="P147" s="16">
        <v>2972</v>
      </c>
      <c r="Q147" s="8">
        <f>IF(AND(P147&lt;&gt;""),P147/INDEX(L$2:L147,MATCH(MAX(L$2:L147)+1,L$2:L147,1)),"")</f>
        <v>0.21330653843393382</v>
      </c>
      <c r="R147" s="10" t="s">
        <v>27</v>
      </c>
      <c r="S147" s="10"/>
      <c r="T147" s="10"/>
      <c r="U147" s="10"/>
      <c r="V147" s="10"/>
      <c r="W147" s="10"/>
      <c r="X147" s="10"/>
      <c r="Y147" s="10"/>
      <c r="Z147" s="10"/>
      <c r="AA147" s="1"/>
      <c r="AB147" s="1"/>
      <c r="AC147" s="10"/>
      <c r="AD147" s="10"/>
      <c r="AE147" t="str">
        <f t="shared" si="17"/>
        <v>無</v>
      </c>
    </row>
    <row r="148" spans="1:31">
      <c r="A148" t="str">
        <f t="shared" si="15"/>
        <v>町村</v>
      </c>
      <c r="B148" s="51" t="str">
        <f>IF(E148&lt;&gt;"",VLOOKUP(C148,市町村コード!$B:$D,3,FALSE),"")</f>
        <v>秋田県</v>
      </c>
      <c r="C148" s="51" t="str">
        <f>IF(E148&lt;&gt;"",VLOOKUP(E148,市町村コード!$A$1:$B$3597,2,FALSE),"")</f>
        <v>053490</v>
      </c>
      <c r="D148" s="29" t="str">
        <f t="shared" si="16"/>
        <v>05349</v>
      </c>
      <c r="E148" s="29" t="s">
        <v>4424</v>
      </c>
      <c r="F148" s="21" t="str">
        <f t="shared" si="19"/>
        <v>2018年</v>
      </c>
      <c r="G148" s="25">
        <v>43205</v>
      </c>
      <c r="H148" s="13"/>
      <c r="I148" s="13"/>
      <c r="J148" s="13">
        <v>6491</v>
      </c>
      <c r="K148" s="4" t="str">
        <f t="shared" si="18"/>
        <v/>
      </c>
      <c r="L148" s="13"/>
      <c r="M148" s="13"/>
      <c r="N148" s="27" t="s">
        <v>4200</v>
      </c>
      <c r="O148" s="9" t="s">
        <v>4425</v>
      </c>
      <c r="P148" s="16"/>
      <c r="Q148" s="8" t="str">
        <f>IF(AND(P148&lt;&gt;""),P148/INDEX(L$2:L148,MATCH(MAX(L$2:L148)+1,L$2:L148,1)),"")</f>
        <v/>
      </c>
      <c r="R148" s="10" t="s">
        <v>27</v>
      </c>
      <c r="S148" s="10">
        <v>1</v>
      </c>
      <c r="T148" s="10"/>
      <c r="U148" s="10"/>
      <c r="V148" s="10"/>
      <c r="W148" s="10"/>
      <c r="X148" s="10"/>
      <c r="Y148" s="10"/>
      <c r="Z148" s="10"/>
      <c r="AA148" s="1"/>
      <c r="AB148" s="1"/>
      <c r="AC148" s="10"/>
      <c r="AD148" s="10"/>
      <c r="AE148" t="str">
        <f t="shared" si="17"/>
        <v>無</v>
      </c>
    </row>
    <row r="149" spans="1:31">
      <c r="A149" t="str">
        <f t="shared" si="15"/>
        <v>市区</v>
      </c>
      <c r="B149" s="51" t="str">
        <f>IF(E149&lt;&gt;"",VLOOKUP(C149,市町村コード!$B:$D,3,FALSE),"")</f>
        <v>山形県</v>
      </c>
      <c r="C149" s="51" t="str">
        <f>IF(E149&lt;&gt;"",VLOOKUP(E149,市町村コード!$A$1:$B$3597,2,FALSE),"")</f>
        <v>062031</v>
      </c>
      <c r="D149" s="29" t="str">
        <f t="shared" si="16"/>
        <v>06203</v>
      </c>
      <c r="E149" s="29" t="s">
        <v>4426</v>
      </c>
      <c r="F149" s="21" t="str">
        <f t="shared" si="19"/>
        <v>2017年</v>
      </c>
      <c r="G149" s="25">
        <v>43388</v>
      </c>
      <c r="H149" s="13">
        <v>109057</v>
      </c>
      <c r="I149" s="13">
        <v>74530</v>
      </c>
      <c r="J149" s="13">
        <v>109571</v>
      </c>
      <c r="K149" s="4">
        <f t="shared" si="18"/>
        <v>0.68340409143842207</v>
      </c>
      <c r="L149" s="13">
        <v>73704</v>
      </c>
      <c r="M149" s="13">
        <v>826</v>
      </c>
      <c r="N149" s="27"/>
      <c r="O149" s="9" t="s">
        <v>4427</v>
      </c>
      <c r="P149" s="16">
        <v>42443</v>
      </c>
      <c r="Q149" s="8">
        <f>IF(AND(P149&lt;&gt;""),P149/INDEX(L$2:L149,MATCH(MAX(L$2:L149)+1,L$2:L149,1)),"")</f>
        <v>0.57585748399001413</v>
      </c>
      <c r="R149" s="10" t="s">
        <v>27</v>
      </c>
      <c r="S149" s="10">
        <v>1</v>
      </c>
      <c r="T149" s="10"/>
      <c r="U149" s="10"/>
      <c r="V149" s="10"/>
      <c r="W149" s="10" t="s">
        <v>4200</v>
      </c>
      <c r="X149" s="10"/>
      <c r="Y149" s="10"/>
      <c r="Z149" s="10"/>
      <c r="AA149" s="1"/>
      <c r="AB149" s="1" t="s">
        <v>6001</v>
      </c>
      <c r="AC149" s="10"/>
      <c r="AD149" s="10"/>
      <c r="AE149" t="str">
        <f t="shared" si="17"/>
        <v>公</v>
      </c>
    </row>
    <row r="150" spans="1:31">
      <c r="A150" t="str">
        <f t="shared" si="15"/>
        <v/>
      </c>
      <c r="B150" s="51" t="str">
        <f>IF(E150&lt;&gt;"",VLOOKUP(C150,市町村コード!$B:$D,3,FALSE),"")</f>
        <v/>
      </c>
      <c r="C150" s="51" t="str">
        <f>IF(E150&lt;&gt;"",VLOOKUP(E150,市町村コード!$A$1:$B$3597,2,FALSE),"")</f>
        <v/>
      </c>
      <c r="D150" s="29" t="str">
        <f t="shared" si="16"/>
        <v/>
      </c>
      <c r="E150" s="29"/>
      <c r="F150" s="21"/>
      <c r="G150" s="1"/>
      <c r="H150" s="13"/>
      <c r="I150" s="13"/>
      <c r="J150" s="13"/>
      <c r="K150" s="4" t="str">
        <f t="shared" si="18"/>
        <v/>
      </c>
      <c r="L150" s="13"/>
      <c r="M150" s="13"/>
      <c r="N150" s="27"/>
      <c r="O150" s="9" t="s">
        <v>4428</v>
      </c>
      <c r="P150" s="16">
        <v>31261</v>
      </c>
      <c r="Q150" s="8">
        <f>IF(AND(P150&lt;&gt;""),P150/INDEX(L$2:L150,MATCH(MAX(L$2:L150)+1,L$2:L150,1)),"")</f>
        <v>0.42414251600998587</v>
      </c>
      <c r="R150" s="10" t="s">
        <v>27</v>
      </c>
      <c r="S150" s="10"/>
      <c r="T150" s="10"/>
      <c r="U150" s="10"/>
      <c r="V150" s="10"/>
      <c r="W150" s="10"/>
      <c r="X150" s="10"/>
      <c r="Y150" s="10"/>
      <c r="AA150" s="1"/>
      <c r="AB150" s="1"/>
      <c r="AC150" s="10"/>
      <c r="AD150" s="10"/>
      <c r="AE150" t="str">
        <f t="shared" si="17"/>
        <v>無</v>
      </c>
    </row>
    <row r="151" spans="1:31">
      <c r="A151" t="str">
        <f t="shared" si="15"/>
        <v>市区</v>
      </c>
      <c r="B151" s="51" t="str">
        <f>IF(E151&lt;&gt;"",VLOOKUP(C151,市町村コード!$B:$D,3,FALSE),"")</f>
        <v>山形県</v>
      </c>
      <c r="C151" s="51" t="str">
        <f>IF(E151&lt;&gt;"",VLOOKUP(E151,市町村コード!$A$1:$B$3597,2,FALSE),"")</f>
        <v>062081</v>
      </c>
      <c r="D151" s="29" t="str">
        <f t="shared" si="16"/>
        <v>06208</v>
      </c>
      <c r="E151" s="29" t="s">
        <v>4429</v>
      </c>
      <c r="F151" s="21" t="str">
        <f t="shared" si="19"/>
        <v>2017年</v>
      </c>
      <c r="G151" s="25">
        <v>43346</v>
      </c>
      <c r="H151" s="13"/>
      <c r="I151" s="13"/>
      <c r="J151" s="13">
        <v>21467</v>
      </c>
      <c r="K151" s="4" t="str">
        <f t="shared" si="18"/>
        <v/>
      </c>
      <c r="L151" s="13"/>
      <c r="M151" s="13"/>
      <c r="N151" s="27" t="s">
        <v>4200</v>
      </c>
      <c r="O151" s="9" t="s">
        <v>4430</v>
      </c>
      <c r="P151" s="16"/>
      <c r="Q151" s="8" t="str">
        <f>IF(AND(P151&lt;&gt;""),P151/INDEX(L$2:L151,MATCH(MAX(L$2:L151)+1,L$2:L151,1)),"")</f>
        <v/>
      </c>
      <c r="R151" s="10" t="s">
        <v>27</v>
      </c>
      <c r="S151" s="10">
        <v>2</v>
      </c>
      <c r="T151" s="10"/>
      <c r="U151" s="10"/>
      <c r="V151" s="10"/>
      <c r="W151" s="10" t="s">
        <v>4200</v>
      </c>
      <c r="X151" s="10"/>
      <c r="Y151" s="10"/>
      <c r="Z151" s="10"/>
      <c r="AA151" s="1"/>
      <c r="AB151" s="1" t="s">
        <v>5998</v>
      </c>
      <c r="AC151" s="10"/>
      <c r="AD151" s="10"/>
      <c r="AE151" t="str">
        <f t="shared" si="17"/>
        <v>公</v>
      </c>
    </row>
    <row r="152" spans="1:31">
      <c r="A152" t="str">
        <f t="shared" si="15"/>
        <v>町村</v>
      </c>
      <c r="B152" s="51" t="str">
        <f>IF(E152&lt;&gt;"",VLOOKUP(C152,市町村コード!$B:$D,3,FALSE),"")</f>
        <v>山形県</v>
      </c>
      <c r="C152" s="51" t="str">
        <f>IF(E152&lt;&gt;"",VLOOKUP(E152,市町村コード!$A$1:$B$3597,2,FALSE),"")</f>
        <v>063223</v>
      </c>
      <c r="D152" s="29" t="str">
        <f t="shared" si="16"/>
        <v>06322</v>
      </c>
      <c r="E152" s="29" t="s">
        <v>4431</v>
      </c>
      <c r="F152" s="21" t="str">
        <f t="shared" si="19"/>
        <v>2018年</v>
      </c>
      <c r="G152" s="25">
        <v>43205</v>
      </c>
      <c r="H152" s="13">
        <v>4790</v>
      </c>
      <c r="I152" s="13">
        <v>4059</v>
      </c>
      <c r="J152" s="13">
        <v>4848</v>
      </c>
      <c r="K152" s="4">
        <f t="shared" si="18"/>
        <v>0.84739039665970772</v>
      </c>
      <c r="L152" s="13">
        <v>4032</v>
      </c>
      <c r="M152" s="13">
        <v>27</v>
      </c>
      <c r="N152" s="27"/>
      <c r="O152" s="9" t="s">
        <v>4432</v>
      </c>
      <c r="P152" s="16">
        <v>2393</v>
      </c>
      <c r="Q152" s="8">
        <f>IF(AND(P152&lt;&gt;""),P152/INDEX(L$2:L152,MATCH(MAX(L$2:L152)+1,L$2:L152,1)),"")</f>
        <v>0.59350198412698407</v>
      </c>
      <c r="R152" s="10" t="s">
        <v>27</v>
      </c>
      <c r="S152" s="10">
        <v>3</v>
      </c>
      <c r="T152" s="10"/>
      <c r="U152" s="10"/>
      <c r="V152" s="10"/>
      <c r="W152" s="10"/>
      <c r="X152" s="10"/>
      <c r="Y152" s="10"/>
      <c r="Z152" s="10"/>
      <c r="AA152" s="1"/>
      <c r="AB152" s="1"/>
      <c r="AC152" s="10"/>
      <c r="AD152" s="10"/>
      <c r="AE152" t="str">
        <f t="shared" si="17"/>
        <v>無</v>
      </c>
    </row>
    <row r="153" spans="1:31">
      <c r="A153" t="str">
        <f t="shared" si="15"/>
        <v/>
      </c>
      <c r="B153" s="51" t="str">
        <f>IF(E153&lt;&gt;"",VLOOKUP(C153,市町村コード!$B:$D,3,FALSE),"")</f>
        <v/>
      </c>
      <c r="C153" s="51" t="str">
        <f>IF(E153&lt;&gt;"",VLOOKUP(E153,市町村コード!$A$1:$B$3597,2,FALSE),"")</f>
        <v/>
      </c>
      <c r="D153" s="29" t="str">
        <f t="shared" si="16"/>
        <v/>
      </c>
      <c r="E153" s="29"/>
      <c r="F153" s="21"/>
      <c r="G153" s="1"/>
      <c r="H153" s="13"/>
      <c r="I153" s="13"/>
      <c r="J153" s="13"/>
      <c r="K153" s="4" t="str">
        <f t="shared" si="18"/>
        <v/>
      </c>
      <c r="L153" s="13"/>
      <c r="M153" s="13"/>
      <c r="N153" s="27"/>
      <c r="O153" s="9" t="s">
        <v>4433</v>
      </c>
      <c r="P153" s="16">
        <v>1639</v>
      </c>
      <c r="Q153" s="8">
        <f>IF(AND(P153&lt;&gt;""),P153/INDEX(L$2:L153,MATCH(MAX(L$2:L153)+1,L$2:L153,1)),"")</f>
        <v>0.40649801587301587</v>
      </c>
      <c r="R153" s="10" t="s">
        <v>27</v>
      </c>
      <c r="S153" s="10"/>
      <c r="T153" s="10"/>
      <c r="U153" s="10"/>
      <c r="V153" s="10"/>
      <c r="W153" s="10"/>
      <c r="X153" s="10"/>
      <c r="Y153" s="10"/>
      <c r="Z153" s="10"/>
      <c r="AA153" s="1"/>
      <c r="AB153" s="1"/>
      <c r="AC153" s="10"/>
      <c r="AD153" s="10"/>
      <c r="AE153" t="str">
        <f t="shared" si="17"/>
        <v>無</v>
      </c>
    </row>
    <row r="154" spans="1:31">
      <c r="A154" t="str">
        <f t="shared" si="15"/>
        <v>町村</v>
      </c>
      <c r="B154" s="51" t="str">
        <f>IF(E154&lt;&gt;"",VLOOKUP(C154,市町村コード!$B:$D,3,FALSE),"")</f>
        <v>山形県</v>
      </c>
      <c r="C154" s="51" t="str">
        <f>IF(E154&lt;&gt;"",VLOOKUP(E154,市町村コード!$A$1:$B$3597,2,FALSE),"")</f>
        <v>063649</v>
      </c>
      <c r="D154" s="29" t="str">
        <f t="shared" si="16"/>
        <v>06364</v>
      </c>
      <c r="E154" s="29" t="s">
        <v>4434</v>
      </c>
      <c r="F154" s="21" t="str">
        <f t="shared" si="19"/>
        <v>2017年</v>
      </c>
      <c r="G154" s="25">
        <v>43423</v>
      </c>
      <c r="H154" s="13">
        <v>6941</v>
      </c>
      <c r="I154" s="13">
        <v>5562</v>
      </c>
      <c r="J154" s="13">
        <v>6995</v>
      </c>
      <c r="K154" s="4">
        <f t="shared" si="18"/>
        <v>0.80132545742688377</v>
      </c>
      <c r="L154" s="13">
        <v>5530</v>
      </c>
      <c r="M154" s="13">
        <v>31</v>
      </c>
      <c r="N154" s="27"/>
      <c r="O154" s="9" t="s">
        <v>4435</v>
      </c>
      <c r="P154" s="16">
        <v>3116</v>
      </c>
      <c r="Q154" s="8">
        <f>IF(AND(P154&lt;&gt;""),P154/INDEX(L$2:L154,MATCH(MAX(L$2:L154)+1,L$2:L154,1)),"")</f>
        <v>0.56347197106690783</v>
      </c>
      <c r="R154" s="10" t="s">
        <v>27</v>
      </c>
      <c r="S154" s="10">
        <v>1</v>
      </c>
      <c r="T154" s="10"/>
      <c r="U154" s="10"/>
      <c r="V154" s="10"/>
      <c r="W154" s="10"/>
      <c r="X154" s="10"/>
      <c r="Y154" s="10"/>
      <c r="Z154" s="10"/>
      <c r="AA154" s="1"/>
      <c r="AB154" s="1"/>
      <c r="AC154" s="10"/>
      <c r="AD154" s="10"/>
      <c r="AE154" t="str">
        <f t="shared" si="17"/>
        <v>無</v>
      </c>
    </row>
    <row r="155" spans="1:31">
      <c r="A155" t="str">
        <f t="shared" si="15"/>
        <v/>
      </c>
      <c r="B155" s="51" t="str">
        <f>IF(E155&lt;&gt;"",VLOOKUP(C155,市町村コード!$B:$D,3,FALSE),"")</f>
        <v/>
      </c>
      <c r="C155" s="51" t="str">
        <f>IF(E155&lt;&gt;"",VLOOKUP(E155,市町村コード!$A$1:$B$3597,2,FALSE),"")</f>
        <v/>
      </c>
      <c r="D155" s="29" t="str">
        <f t="shared" si="16"/>
        <v/>
      </c>
      <c r="E155" s="29"/>
      <c r="F155" s="21"/>
      <c r="G155" s="1"/>
      <c r="H155" s="13"/>
      <c r="I155" s="13"/>
      <c r="J155" s="13"/>
      <c r="K155" s="4" t="str">
        <f t="shared" si="18"/>
        <v/>
      </c>
      <c r="L155" s="13"/>
      <c r="M155" s="13"/>
      <c r="N155" s="27"/>
      <c r="O155" s="9" t="s">
        <v>4436</v>
      </c>
      <c r="P155" s="16">
        <v>2414</v>
      </c>
      <c r="Q155" s="8">
        <f>IF(AND(P155&lt;&gt;""),P155/INDEX(L$2:L155,MATCH(MAX(L$2:L155)+1,L$2:L155,1)),"")</f>
        <v>0.43652802893309223</v>
      </c>
      <c r="R155" s="10" t="s">
        <v>27</v>
      </c>
      <c r="S155" s="10"/>
      <c r="T155" s="10"/>
      <c r="W155" s="10"/>
      <c r="X155" s="10"/>
      <c r="Y155" s="10"/>
      <c r="Z155" s="10"/>
      <c r="AA155" s="1"/>
      <c r="AB155" s="1"/>
      <c r="AE155" t="str">
        <f t="shared" si="17"/>
        <v>無</v>
      </c>
    </row>
    <row r="156" spans="1:31">
      <c r="A156" t="str">
        <f t="shared" si="15"/>
        <v>町村</v>
      </c>
      <c r="B156" s="51" t="str">
        <f>IF(E156&lt;&gt;"",VLOOKUP(C156,市町村コード!$B:$D,3,FALSE),"")</f>
        <v>山形県</v>
      </c>
      <c r="C156" s="51" t="str">
        <f>IF(E156&lt;&gt;"",VLOOKUP(E156,市町村コード!$A$1:$B$3597,2,FALSE),"")</f>
        <v>063665</v>
      </c>
      <c r="D156" s="29" t="str">
        <f t="shared" si="16"/>
        <v>06366</v>
      </c>
      <c r="E156" s="29" t="s">
        <v>4437</v>
      </c>
      <c r="F156" s="21" t="str">
        <f t="shared" si="19"/>
        <v>2018年</v>
      </c>
      <c r="G156" s="25">
        <v>43184</v>
      </c>
      <c r="H156" s="13">
        <v>3707</v>
      </c>
      <c r="I156" s="13">
        <v>2982</v>
      </c>
      <c r="J156" s="13">
        <v>3753</v>
      </c>
      <c r="K156" s="4">
        <f t="shared" si="18"/>
        <v>0.80442406258429999</v>
      </c>
      <c r="L156" s="13">
        <v>2949</v>
      </c>
      <c r="M156" s="13">
        <v>33</v>
      </c>
      <c r="N156" s="27"/>
      <c r="O156" s="9" t="s">
        <v>4438</v>
      </c>
      <c r="P156" s="16">
        <v>1721</v>
      </c>
      <c r="Q156" s="8">
        <f>IF(AND(P156&lt;&gt;""),P156/INDEX(L$2:L156,MATCH(MAX(L$2:L156)+1,L$2:L156,1)),"")</f>
        <v>0.58358765683282465</v>
      </c>
      <c r="R156" s="10" t="s">
        <v>27</v>
      </c>
      <c r="S156" s="10">
        <v>4</v>
      </c>
      <c r="T156" s="10"/>
      <c r="U156" s="10"/>
      <c r="V156" s="10"/>
      <c r="W156" s="10"/>
      <c r="X156" s="10"/>
      <c r="Y156" s="10"/>
      <c r="Z156" s="10"/>
      <c r="AA156" s="1"/>
      <c r="AB156" s="1"/>
      <c r="AC156" s="10"/>
      <c r="AD156" s="10"/>
      <c r="AE156" t="str">
        <f t="shared" si="17"/>
        <v>無</v>
      </c>
    </row>
    <row r="157" spans="1:31">
      <c r="A157" t="str">
        <f t="shared" si="15"/>
        <v/>
      </c>
      <c r="B157" s="51" t="str">
        <f>IF(E157&lt;&gt;"",VLOOKUP(C157,市町村コード!$B:$D,3,FALSE),"")</f>
        <v/>
      </c>
      <c r="C157" s="51" t="str">
        <f>IF(E157&lt;&gt;"",VLOOKUP(E157,市町村コード!$A$1:$B$3597,2,FALSE),"")</f>
        <v/>
      </c>
      <c r="D157" s="29" t="str">
        <f t="shared" si="16"/>
        <v/>
      </c>
      <c r="E157" s="29"/>
      <c r="F157" s="21"/>
      <c r="G157" s="1"/>
      <c r="H157" s="13"/>
      <c r="I157" s="13"/>
      <c r="J157" s="13"/>
      <c r="K157" s="4" t="str">
        <f t="shared" si="18"/>
        <v/>
      </c>
      <c r="L157" s="13"/>
      <c r="M157" s="13"/>
      <c r="N157" s="27"/>
      <c r="O157" s="9" t="s">
        <v>4439</v>
      </c>
      <c r="P157" s="16">
        <v>1228</v>
      </c>
      <c r="Q157" s="8">
        <f>IF(AND(P157&lt;&gt;""),P157/INDEX(L$2:L157,MATCH(MAX(L$2:L157)+1,L$2:L157,1)),"")</f>
        <v>0.41641234316717529</v>
      </c>
      <c r="R157" s="10" t="s">
        <v>27</v>
      </c>
      <c r="S157" s="10"/>
      <c r="T157" s="10"/>
      <c r="U157" s="10"/>
      <c r="V157" s="10"/>
      <c r="W157" s="10"/>
      <c r="X157" s="10"/>
      <c r="Y157" s="10"/>
      <c r="Z157" s="10"/>
      <c r="AA157" s="1"/>
      <c r="AB157" s="1"/>
      <c r="AC157" s="10"/>
      <c r="AD157" s="10"/>
      <c r="AE157" t="str">
        <f t="shared" si="17"/>
        <v>無</v>
      </c>
    </row>
    <row r="158" spans="1:31">
      <c r="A158" t="str">
        <f t="shared" si="15"/>
        <v>町村</v>
      </c>
      <c r="B158" s="51" t="str">
        <f>IF(E158&lt;&gt;"",VLOOKUP(C158,市町村コード!$B:$D,3,FALSE),"")</f>
        <v>山形県</v>
      </c>
      <c r="C158" s="51" t="str">
        <f>IF(E158&lt;&gt;"",VLOOKUP(E158,市町村コード!$A$1:$B$3597,2,FALSE),"")</f>
        <v>063819</v>
      </c>
      <c r="D158" s="29" t="str">
        <f t="shared" si="16"/>
        <v>06381</v>
      </c>
      <c r="E158" s="29" t="s">
        <v>4440</v>
      </c>
      <c r="F158" s="21" t="str">
        <f t="shared" si="19"/>
        <v>2018年</v>
      </c>
      <c r="G158" s="25">
        <v>43205</v>
      </c>
      <c r="H158" s="13"/>
      <c r="I158" s="13"/>
      <c r="J158" s="13">
        <v>19990</v>
      </c>
      <c r="K158" s="4" t="str">
        <f t="shared" si="18"/>
        <v/>
      </c>
      <c r="L158" s="13"/>
      <c r="M158" s="13"/>
      <c r="N158" s="27" t="s">
        <v>4200</v>
      </c>
      <c r="O158" s="9" t="s">
        <v>4441</v>
      </c>
      <c r="P158" s="16"/>
      <c r="Q158" s="8" t="str">
        <f>IF(AND(P158&lt;&gt;""),P158/INDEX(L$2:L158,MATCH(MAX(L$2:L158)+1,L$2:L158,1)),"")</f>
        <v/>
      </c>
      <c r="R158" s="10" t="s">
        <v>27</v>
      </c>
      <c r="S158" s="10">
        <v>4</v>
      </c>
      <c r="T158" s="10"/>
      <c r="W158" s="10" t="s">
        <v>4200</v>
      </c>
      <c r="X158" s="10"/>
      <c r="Y158" s="10"/>
      <c r="Z158" s="10"/>
      <c r="AA158" s="1"/>
      <c r="AB158" s="1" t="s">
        <v>5998</v>
      </c>
      <c r="AE158" t="str">
        <f t="shared" si="17"/>
        <v>公</v>
      </c>
    </row>
    <row r="159" spans="1:31">
      <c r="A159" t="str">
        <f t="shared" si="15"/>
        <v>町村</v>
      </c>
      <c r="B159" s="51" t="str">
        <f>IF(E159&lt;&gt;"",VLOOKUP(C159,市町村コード!$B:$D,3,FALSE),"")</f>
        <v>山形県</v>
      </c>
      <c r="C159" s="51" t="str">
        <f>IF(E159&lt;&gt;"",VLOOKUP(E159,市町村コード!$A$1:$B$3597,2,FALSE),"")</f>
        <v>064289</v>
      </c>
      <c r="D159" s="29" t="str">
        <f t="shared" si="16"/>
        <v>06428</v>
      </c>
      <c r="E159" s="29" t="s">
        <v>4442</v>
      </c>
      <c r="F159" s="21" t="str">
        <f t="shared" si="19"/>
        <v>2017年</v>
      </c>
      <c r="G159" s="25">
        <v>43304</v>
      </c>
      <c r="H159" s="13">
        <v>18584</v>
      </c>
      <c r="I159" s="13">
        <v>12388</v>
      </c>
      <c r="J159" s="13">
        <v>18806</v>
      </c>
      <c r="K159" s="4">
        <f t="shared" si="18"/>
        <v>0.6665949203616014</v>
      </c>
      <c r="L159" s="13">
        <v>12301</v>
      </c>
      <c r="M159" s="13">
        <v>87</v>
      </c>
      <c r="N159" s="27"/>
      <c r="O159" s="9" t="s">
        <v>4443</v>
      </c>
      <c r="P159" s="16">
        <v>4735</v>
      </c>
      <c r="Q159" s="8">
        <f>IF(AND(P159&lt;&gt;""),P159/INDEX(L$2:L159,MATCH(MAX(L$2:L159)+1,L$2:L159,1)),"")</f>
        <v>0.38492805462970492</v>
      </c>
      <c r="R159" s="10" t="s">
        <v>27</v>
      </c>
      <c r="S159" s="10">
        <v>4</v>
      </c>
      <c r="T159" s="10"/>
      <c r="U159" s="10"/>
      <c r="V159" s="10"/>
      <c r="W159" s="10"/>
      <c r="X159" s="10"/>
      <c r="Y159" s="10"/>
      <c r="Z159" s="10"/>
      <c r="AA159" s="1"/>
      <c r="AB159" s="1"/>
      <c r="AC159" s="10"/>
      <c r="AD159" s="10"/>
      <c r="AE159" t="str">
        <f t="shared" si="17"/>
        <v>無</v>
      </c>
    </row>
    <row r="160" spans="1:31">
      <c r="A160" t="str">
        <f t="shared" si="15"/>
        <v/>
      </c>
      <c r="B160" s="51" t="str">
        <f>IF(E160&lt;&gt;"",VLOOKUP(C160,市町村コード!$B:$D,3,FALSE),"")</f>
        <v/>
      </c>
      <c r="C160" s="51" t="str">
        <f>IF(E160&lt;&gt;"",VLOOKUP(E160,市町村コード!$A$1:$B$3597,2,FALSE),"")</f>
        <v/>
      </c>
      <c r="D160" s="29" t="str">
        <f t="shared" si="16"/>
        <v/>
      </c>
      <c r="E160" s="29"/>
      <c r="F160" s="21"/>
      <c r="G160" s="1"/>
      <c r="H160" s="13"/>
      <c r="I160" s="13"/>
      <c r="J160" s="13"/>
      <c r="K160" s="4" t="str">
        <f t="shared" si="18"/>
        <v/>
      </c>
      <c r="L160" s="13"/>
      <c r="M160" s="13"/>
      <c r="N160" s="27"/>
      <c r="O160" s="9" t="s">
        <v>4444</v>
      </c>
      <c r="P160" s="16">
        <v>4368</v>
      </c>
      <c r="Q160" s="8">
        <f>IF(AND(P160&lt;&gt;""),P160/INDEX(L$2:L160,MATCH(MAX(L$2:L160)+1,L$2:L160,1)),"")</f>
        <v>0.35509308186326316</v>
      </c>
      <c r="R160" s="10" t="s">
        <v>27</v>
      </c>
      <c r="S160" s="10"/>
      <c r="T160" s="10"/>
      <c r="U160" s="10"/>
      <c r="V160" s="10"/>
      <c r="W160" s="10"/>
      <c r="X160" s="10"/>
      <c r="Y160" s="10"/>
      <c r="Z160" s="10"/>
      <c r="AA160" s="1"/>
      <c r="AB160" s="1"/>
      <c r="AC160" s="10"/>
      <c r="AD160" s="10"/>
      <c r="AE160" t="str">
        <f t="shared" si="17"/>
        <v>無</v>
      </c>
    </row>
    <row r="161" spans="1:31">
      <c r="A161" t="str">
        <f t="shared" si="15"/>
        <v/>
      </c>
      <c r="B161" s="51" t="str">
        <f>IF(E161&lt;&gt;"",VLOOKUP(C161,市町村コード!$B:$D,3,FALSE),"")</f>
        <v/>
      </c>
      <c r="C161" s="51" t="str">
        <f>IF(E161&lt;&gt;"",VLOOKUP(E161,市町村コード!$A$1:$B$3597,2,FALSE),"")</f>
        <v/>
      </c>
      <c r="D161" s="29" t="str">
        <f t="shared" si="16"/>
        <v/>
      </c>
      <c r="E161" s="29"/>
      <c r="F161" s="21"/>
      <c r="G161" s="1"/>
      <c r="H161" s="13"/>
      <c r="I161" s="13"/>
      <c r="J161" s="13"/>
      <c r="K161" s="4" t="str">
        <f t="shared" si="18"/>
        <v/>
      </c>
      <c r="L161" s="13"/>
      <c r="M161" s="13"/>
      <c r="N161" s="27"/>
      <c r="O161" s="9" t="s">
        <v>4445</v>
      </c>
      <c r="P161" s="16">
        <v>1847</v>
      </c>
      <c r="Q161" s="8">
        <f>IF(AND(P161&lt;&gt;""),P161/INDEX(L$2:L161,MATCH(MAX(L$2:L161)+1,L$2:L161,1)),"")</f>
        <v>0.15015039427688806</v>
      </c>
      <c r="R161" s="10" t="s">
        <v>27</v>
      </c>
      <c r="S161" s="10"/>
      <c r="T161" s="10"/>
      <c r="U161" s="10"/>
      <c r="V161" s="10"/>
      <c r="W161" s="10"/>
      <c r="X161" s="10"/>
      <c r="Y161" s="10"/>
      <c r="Z161" s="10"/>
      <c r="AA161" s="1"/>
      <c r="AB161" s="1"/>
      <c r="AC161" s="10"/>
      <c r="AD161" s="10"/>
      <c r="AE161" t="str">
        <f t="shared" si="17"/>
        <v>無</v>
      </c>
    </row>
    <row r="162" spans="1:31">
      <c r="A162" t="str">
        <f t="shared" si="15"/>
        <v/>
      </c>
      <c r="B162" s="51" t="str">
        <f>IF(E162&lt;&gt;"",VLOOKUP(C162,市町村コード!$B:$D,3,FALSE),"")</f>
        <v/>
      </c>
      <c r="C162" s="51" t="str">
        <f>IF(E162&lt;&gt;"",VLOOKUP(E162,市町村コード!$A$1:$B$3597,2,FALSE),"")</f>
        <v/>
      </c>
      <c r="D162" s="29" t="str">
        <f t="shared" si="16"/>
        <v/>
      </c>
      <c r="E162" s="29"/>
      <c r="F162" s="21"/>
      <c r="G162" s="25"/>
      <c r="H162" s="13"/>
      <c r="I162" s="13"/>
      <c r="J162" s="13"/>
      <c r="K162" s="4" t="str">
        <f t="shared" si="18"/>
        <v/>
      </c>
      <c r="L162" s="13"/>
      <c r="M162" s="13"/>
      <c r="N162" s="27"/>
      <c r="O162" s="9" t="s">
        <v>4446</v>
      </c>
      <c r="P162" s="16">
        <v>1351</v>
      </c>
      <c r="Q162" s="8">
        <f>IF(AND(P162&lt;&gt;""),P162/INDEX(L$2:L162,MATCH(MAX(L$2:L162)+1,L$2:L162,1)),"")</f>
        <v>0.10982846923014389</v>
      </c>
      <c r="R162" s="10" t="s">
        <v>27</v>
      </c>
      <c r="S162" s="10"/>
      <c r="T162" s="10"/>
      <c r="U162" s="10"/>
      <c r="V162" s="10"/>
      <c r="W162" s="10"/>
      <c r="X162" s="10"/>
      <c r="Y162" s="10"/>
      <c r="Z162" s="10"/>
      <c r="AA162" s="1"/>
      <c r="AB162" s="1"/>
      <c r="AC162" s="10"/>
      <c r="AD162" s="10"/>
      <c r="AE162" t="str">
        <f t="shared" si="17"/>
        <v>無</v>
      </c>
    </row>
    <row r="163" spans="1:31" s="6" customFormat="1">
      <c r="A163" t="str">
        <f t="shared" si="15"/>
        <v>市区</v>
      </c>
      <c r="B163" s="51" t="str">
        <f>IF(E163&lt;&gt;"",VLOOKUP(C163,市町村コード!$B:$D,3,FALSE),"")</f>
        <v>福島県</v>
      </c>
      <c r="C163" s="51" t="str">
        <f>IF(E163&lt;&gt;"",VLOOKUP(E163,市町村コード!$A$1:$B$3597,2,FALSE),"")</f>
        <v>072010</v>
      </c>
      <c r="D163" s="29" t="str">
        <f t="shared" si="16"/>
        <v>07201</v>
      </c>
      <c r="E163" s="29" t="s">
        <v>4447</v>
      </c>
      <c r="F163" s="21" t="str">
        <f t="shared" si="19"/>
        <v>2017年</v>
      </c>
      <c r="G163" s="25">
        <v>43423</v>
      </c>
      <c r="H163" s="13">
        <v>236823</v>
      </c>
      <c r="I163" s="13">
        <v>113487</v>
      </c>
      <c r="J163" s="13">
        <v>238873</v>
      </c>
      <c r="K163" s="4">
        <f t="shared" si="18"/>
        <v>0.47920598928313551</v>
      </c>
      <c r="L163" s="13">
        <v>112567</v>
      </c>
      <c r="M163" s="13">
        <v>919</v>
      </c>
      <c r="N163" s="23"/>
      <c r="O163" s="9" t="s">
        <v>4448</v>
      </c>
      <c r="P163" s="16">
        <v>45372</v>
      </c>
      <c r="Q163" s="8">
        <f>IF(AND(P163&lt;&gt;""),P163/INDEX(L$2:L163,MATCH(MAX(L$2:L163)+1,L$2:L163,1)),"")</f>
        <v>0.40306661810299643</v>
      </c>
      <c r="R163" s="10" t="s">
        <v>27</v>
      </c>
      <c r="S163" s="10">
        <v>1</v>
      </c>
      <c r="T163" s="10"/>
      <c r="U163" s="10"/>
      <c r="V163" s="10"/>
      <c r="W163" s="5"/>
      <c r="X163" s="10"/>
      <c r="Y163" s="10"/>
      <c r="Z163" s="10"/>
      <c r="AA163" s="1"/>
      <c r="AB163" s="1"/>
      <c r="AC163" s="10"/>
      <c r="AD163" s="10"/>
      <c r="AE163" t="str">
        <f t="shared" si="17"/>
        <v>無</v>
      </c>
    </row>
    <row r="164" spans="1:31">
      <c r="A164" t="str">
        <f t="shared" si="15"/>
        <v/>
      </c>
      <c r="B164" s="51" t="str">
        <f>IF(E164&lt;&gt;"",VLOOKUP(C164,市町村コード!$B:$D,3,FALSE),"")</f>
        <v/>
      </c>
      <c r="C164" s="51" t="str">
        <f>IF(E164&lt;&gt;"",VLOOKUP(E164,市町村コード!$A$1:$B$3597,2,FALSE),"")</f>
        <v/>
      </c>
      <c r="D164" s="29" t="str">
        <f t="shared" si="16"/>
        <v/>
      </c>
      <c r="E164" s="29"/>
      <c r="F164" s="21"/>
      <c r="G164" s="1"/>
      <c r="H164" s="13"/>
      <c r="I164" s="13"/>
      <c r="J164" s="13"/>
      <c r="K164" s="4" t="str">
        <f t="shared" si="18"/>
        <v/>
      </c>
      <c r="L164" s="13"/>
      <c r="M164" s="13"/>
      <c r="N164" s="27"/>
      <c r="O164" s="9" t="s">
        <v>4449</v>
      </c>
      <c r="P164" s="16">
        <v>34503</v>
      </c>
      <c r="Q164" s="8">
        <f>IF(AND(P164&lt;&gt;""),P164/INDEX(L$2:L164,MATCH(MAX(L$2:L164)+1,L$2:L164,1)),"")</f>
        <v>0.30651078913002922</v>
      </c>
      <c r="R164" s="10" t="s">
        <v>27</v>
      </c>
      <c r="S164" s="10"/>
      <c r="T164" s="10"/>
      <c r="U164" s="10"/>
      <c r="V164" s="10"/>
      <c r="W164" s="10"/>
      <c r="X164" s="10"/>
      <c r="Y164" s="10"/>
      <c r="Z164" s="10"/>
      <c r="AA164" s="1"/>
      <c r="AB164" s="1"/>
      <c r="AC164" s="10"/>
      <c r="AD164" s="10"/>
      <c r="AE164" t="str">
        <f t="shared" si="17"/>
        <v>無</v>
      </c>
    </row>
    <row r="165" spans="1:31">
      <c r="A165" t="str">
        <f t="shared" si="15"/>
        <v/>
      </c>
      <c r="B165" s="51" t="str">
        <f>IF(E165&lt;&gt;"",VLOOKUP(C165,市町村コード!$B:$D,3,FALSE),"")</f>
        <v/>
      </c>
      <c r="C165" s="51" t="str">
        <f>IF(E165&lt;&gt;"",VLOOKUP(E165,市町村コード!$A$1:$B$3597,2,FALSE),"")</f>
        <v/>
      </c>
      <c r="D165" s="29" t="str">
        <f t="shared" si="16"/>
        <v/>
      </c>
      <c r="E165" s="29"/>
      <c r="F165" s="21"/>
      <c r="G165" s="1"/>
      <c r="H165" s="13"/>
      <c r="I165" s="13"/>
      <c r="J165" s="13"/>
      <c r="K165" s="4" t="str">
        <f t="shared" si="18"/>
        <v/>
      </c>
      <c r="L165" s="13"/>
      <c r="M165" s="13"/>
      <c r="N165" s="27"/>
      <c r="O165" s="9" t="s">
        <v>6065</v>
      </c>
      <c r="P165" s="16">
        <v>30834</v>
      </c>
      <c r="Q165" s="8">
        <f>IF(AND(P165&lt;&gt;""),P165/INDEX(L$2:L165,MATCH(MAX(L$2:L165)+1,L$2:L165,1)),"")</f>
        <v>0.2739168672879263</v>
      </c>
      <c r="R165" s="10" t="s">
        <v>27</v>
      </c>
      <c r="S165" s="10"/>
      <c r="T165" s="10"/>
      <c r="U165" s="10"/>
      <c r="V165" s="10"/>
      <c r="W165" s="10"/>
      <c r="X165" s="10"/>
      <c r="Y165" s="10"/>
      <c r="Z165" s="10"/>
      <c r="AA165" s="1"/>
      <c r="AB165" s="1"/>
      <c r="AC165" s="10"/>
      <c r="AD165" s="10"/>
      <c r="AE165" t="str">
        <f t="shared" si="17"/>
        <v>無</v>
      </c>
    </row>
    <row r="166" spans="1:31">
      <c r="A166" t="str">
        <f t="shared" si="15"/>
        <v/>
      </c>
      <c r="B166" s="51" t="str">
        <f>IF(E166&lt;&gt;"",VLOOKUP(C166,市町村コード!$B:$D,3,FALSE),"")</f>
        <v/>
      </c>
      <c r="C166" s="51" t="str">
        <f>IF(E166&lt;&gt;"",VLOOKUP(E166,市町村コード!$A$1:$B$3597,2,FALSE),"")</f>
        <v/>
      </c>
      <c r="D166" s="29" t="str">
        <f t="shared" si="16"/>
        <v/>
      </c>
      <c r="E166" s="29"/>
      <c r="F166" s="21"/>
      <c r="G166" s="1"/>
      <c r="H166" s="13"/>
      <c r="I166" s="13"/>
      <c r="J166" s="13"/>
      <c r="K166" s="4" t="str">
        <f t="shared" si="18"/>
        <v/>
      </c>
      <c r="L166" s="13"/>
      <c r="M166" s="13"/>
      <c r="N166" s="27"/>
      <c r="O166" s="9" t="s">
        <v>4450</v>
      </c>
      <c r="P166" s="16">
        <v>1858</v>
      </c>
      <c r="Q166" s="8">
        <f>IF(AND(P166&lt;&gt;""),P166/INDEX(L$2:L166,MATCH(MAX(L$2:L166)+1,L$2:L166,1)),"")</f>
        <v>1.6505725479048033E-2</v>
      </c>
      <c r="R166" s="10" t="s">
        <v>27</v>
      </c>
      <c r="S166" s="10"/>
      <c r="T166" s="10"/>
      <c r="U166" s="10"/>
      <c r="V166" s="10"/>
      <c r="W166" s="10"/>
      <c r="X166" s="10"/>
      <c r="Y166" s="10"/>
      <c r="Z166" s="10"/>
      <c r="AA166" s="1"/>
      <c r="AB166" s="1"/>
      <c r="AC166" s="10"/>
      <c r="AD166" s="10"/>
      <c r="AE166" t="str">
        <f t="shared" si="17"/>
        <v>無</v>
      </c>
    </row>
    <row r="167" spans="1:31">
      <c r="A167" t="str">
        <f t="shared" si="15"/>
        <v>市区</v>
      </c>
      <c r="B167" s="51" t="str">
        <f>IF(E167&lt;&gt;"",VLOOKUP(C167,市町村コード!$B:$D,3,FALSE),"")</f>
        <v>福島県</v>
      </c>
      <c r="C167" s="51" t="str">
        <f>IF(E167&lt;&gt;"",VLOOKUP(E167,市町村コード!$A$1:$B$3597,2,FALSE),"")</f>
        <v>072044</v>
      </c>
      <c r="D167" s="29" t="str">
        <f t="shared" si="16"/>
        <v>07204</v>
      </c>
      <c r="E167" s="29" t="s">
        <v>4451</v>
      </c>
      <c r="F167" s="21" t="str">
        <f t="shared" si="19"/>
        <v>2017年</v>
      </c>
      <c r="G167" s="25">
        <v>43353</v>
      </c>
      <c r="H167" s="13">
        <v>275079</v>
      </c>
      <c r="I167" s="13">
        <v>135148</v>
      </c>
      <c r="J167" s="13">
        <v>277150</v>
      </c>
      <c r="K167" s="4">
        <f t="shared" si="18"/>
        <v>0.49130613387426886</v>
      </c>
      <c r="L167" s="13">
        <v>133895</v>
      </c>
      <c r="M167" s="13">
        <v>1251</v>
      </c>
      <c r="N167" s="27"/>
      <c r="O167" s="9" t="s">
        <v>4452</v>
      </c>
      <c r="P167" s="16">
        <v>59814</v>
      </c>
      <c r="Q167" s="8">
        <f>IF(AND(P167&lt;&gt;""),P167/INDEX(L$2:L167,MATCH(MAX(L$2:L167)+1,L$2:L167,1)),"")</f>
        <v>0.44672317861010491</v>
      </c>
      <c r="R167" s="10" t="s">
        <v>27</v>
      </c>
      <c r="S167" s="10">
        <v>2</v>
      </c>
      <c r="T167" s="10"/>
      <c r="U167" s="10"/>
      <c r="V167" s="10"/>
      <c r="W167" s="10" t="s">
        <v>5999</v>
      </c>
      <c r="X167" s="10"/>
      <c r="Y167" s="10"/>
      <c r="Z167" s="10"/>
      <c r="AA167" s="1"/>
      <c r="AB167" s="1" t="s">
        <v>6002</v>
      </c>
      <c r="AC167" s="10"/>
      <c r="AD167" s="10"/>
      <c r="AE167" t="str">
        <f t="shared" si="17"/>
        <v>公</v>
      </c>
    </row>
    <row r="168" spans="1:31">
      <c r="A168" t="str">
        <f t="shared" si="15"/>
        <v/>
      </c>
      <c r="B168" s="51" t="str">
        <f>IF(E168&lt;&gt;"",VLOOKUP(C168,市町村コード!$B:$D,3,FALSE),"")</f>
        <v/>
      </c>
      <c r="C168" s="51" t="str">
        <f>IF(E168&lt;&gt;"",VLOOKUP(E168,市町村コード!$A$1:$B$3597,2,FALSE),"")</f>
        <v/>
      </c>
      <c r="D168" s="29" t="str">
        <f t="shared" si="16"/>
        <v/>
      </c>
      <c r="E168" s="29"/>
      <c r="F168" s="21"/>
      <c r="G168" s="1"/>
      <c r="H168" s="13"/>
      <c r="I168" s="13"/>
      <c r="J168" s="13"/>
      <c r="K168" s="4" t="str">
        <f t="shared" si="18"/>
        <v/>
      </c>
      <c r="L168" s="13"/>
      <c r="M168" s="13"/>
      <c r="N168" s="27"/>
      <c r="O168" s="9" t="s">
        <v>4453</v>
      </c>
      <c r="P168" s="16">
        <v>37670</v>
      </c>
      <c r="Q168" s="8">
        <f>IF(AND(P168&lt;&gt;""),P168/INDEX(L$2:L168,MATCH(MAX(L$2:L168)+1,L$2:L168,1)),"")</f>
        <v>0.28133985585720156</v>
      </c>
      <c r="R168" s="10" t="s">
        <v>27</v>
      </c>
      <c r="S168" s="10"/>
      <c r="T168" s="10"/>
      <c r="U168" s="10"/>
      <c r="V168" s="10"/>
      <c r="W168" s="10"/>
      <c r="X168" s="10"/>
      <c r="Y168" s="10"/>
      <c r="Z168" s="10"/>
      <c r="AA168" s="1"/>
      <c r="AB168" s="1"/>
      <c r="AC168" s="10"/>
      <c r="AD168" s="10"/>
      <c r="AE168" t="str">
        <f t="shared" si="17"/>
        <v>無</v>
      </c>
    </row>
    <row r="169" spans="1:31">
      <c r="A169" t="str">
        <f t="shared" si="15"/>
        <v/>
      </c>
      <c r="B169" s="51" t="str">
        <f>IF(E169&lt;&gt;"",VLOOKUP(C169,市町村コード!$B:$D,3,FALSE),"")</f>
        <v/>
      </c>
      <c r="C169" s="51" t="str">
        <f>IF(E169&lt;&gt;"",VLOOKUP(E169,市町村コード!$A$1:$B$3597,2,FALSE),"")</f>
        <v/>
      </c>
      <c r="D169" s="29" t="str">
        <f t="shared" si="16"/>
        <v/>
      </c>
      <c r="E169" s="29"/>
      <c r="F169" s="21"/>
      <c r="G169" s="1"/>
      <c r="H169" s="13"/>
      <c r="I169" s="13"/>
      <c r="J169" s="13"/>
      <c r="K169" s="4" t="str">
        <f t="shared" si="18"/>
        <v/>
      </c>
      <c r="L169" s="13"/>
      <c r="M169" s="13"/>
      <c r="N169" s="27"/>
      <c r="O169" s="9" t="s">
        <v>4454</v>
      </c>
      <c r="P169" s="16">
        <v>36411</v>
      </c>
      <c r="Q169" s="8">
        <f>IF(AND(P169&lt;&gt;""),P169/INDEX(L$2:L169,MATCH(MAX(L$2:L169)+1,L$2:L169,1)),"")</f>
        <v>0.27193696553269353</v>
      </c>
      <c r="R169" s="10" t="s">
        <v>27</v>
      </c>
      <c r="S169" s="10"/>
      <c r="T169" s="10"/>
      <c r="U169" s="10"/>
      <c r="V169" s="10"/>
      <c r="W169" s="10"/>
      <c r="X169" s="10"/>
      <c r="Y169" s="10"/>
      <c r="Z169" s="10"/>
      <c r="AA169" s="1"/>
      <c r="AB169" s="1"/>
      <c r="AC169" s="10"/>
      <c r="AD169" s="10"/>
      <c r="AE169" t="str">
        <f t="shared" si="17"/>
        <v>無</v>
      </c>
    </row>
    <row r="170" spans="1:31">
      <c r="A170" t="str">
        <f t="shared" si="15"/>
        <v>市区</v>
      </c>
      <c r="B170" s="51" t="str">
        <f>IF(E170&lt;&gt;"",VLOOKUP(C170,市町村コード!$B:$D,3,FALSE),"")</f>
        <v>福島県</v>
      </c>
      <c r="C170" s="51" t="str">
        <f>IF(E170&lt;&gt;"",VLOOKUP(E170,市町村コード!$A$1:$B$3597,2,FALSE),"")</f>
        <v>072087</v>
      </c>
      <c r="D170" s="29" t="str">
        <f t="shared" si="16"/>
        <v>07208</v>
      </c>
      <c r="E170" s="29" t="s">
        <v>4455</v>
      </c>
      <c r="F170" s="21" t="str">
        <f t="shared" si="19"/>
        <v>2018年</v>
      </c>
      <c r="G170" s="25">
        <v>43128</v>
      </c>
      <c r="H170" s="13">
        <v>40746</v>
      </c>
      <c r="I170" s="13">
        <v>22902</v>
      </c>
      <c r="J170" s="13">
        <v>41067</v>
      </c>
      <c r="K170" s="4">
        <f t="shared" si="18"/>
        <v>0.5620674422029156</v>
      </c>
      <c r="L170" s="13">
        <v>22707</v>
      </c>
      <c r="M170" s="13">
        <v>195</v>
      </c>
      <c r="N170" s="27"/>
      <c r="O170" s="9" t="s">
        <v>4456</v>
      </c>
      <c r="P170" s="16">
        <v>12611</v>
      </c>
      <c r="Q170" s="8">
        <f>IF(AND(P170&lt;&gt;""),P170/INDEX(L$2:L170,MATCH(MAX(L$2:L170)+1,L$2:L170,1)),"")</f>
        <v>0.55537939842339368</v>
      </c>
      <c r="R170" s="10" t="s">
        <v>27</v>
      </c>
      <c r="S170" s="10">
        <v>1</v>
      </c>
      <c r="T170" s="10"/>
      <c r="U170" s="10"/>
      <c r="V170" s="10"/>
      <c r="W170" s="10" t="s">
        <v>4200</v>
      </c>
      <c r="X170" s="10"/>
      <c r="Y170" s="10"/>
      <c r="Z170" s="10"/>
      <c r="AA170" s="1"/>
      <c r="AB170" s="1" t="s">
        <v>6001</v>
      </c>
      <c r="AC170" s="10"/>
      <c r="AD170" s="10"/>
      <c r="AE170" t="str">
        <f t="shared" si="17"/>
        <v>公</v>
      </c>
    </row>
    <row r="171" spans="1:31">
      <c r="A171" t="str">
        <f t="shared" si="15"/>
        <v/>
      </c>
      <c r="B171" s="51" t="str">
        <f>IF(E171&lt;&gt;"",VLOOKUP(C171,市町村コード!$B:$D,3,FALSE),"")</f>
        <v/>
      </c>
      <c r="C171" s="51" t="str">
        <f>IF(E171&lt;&gt;"",VLOOKUP(E171,市町村コード!$A$1:$B$3597,2,FALSE),"")</f>
        <v/>
      </c>
      <c r="D171" s="29" t="str">
        <f t="shared" si="16"/>
        <v/>
      </c>
      <c r="E171" s="29"/>
      <c r="F171" s="21"/>
      <c r="G171" s="1"/>
      <c r="H171" s="13"/>
      <c r="I171" s="13"/>
      <c r="J171" s="13"/>
      <c r="K171" s="4" t="str">
        <f t="shared" si="18"/>
        <v/>
      </c>
      <c r="L171" s="13"/>
      <c r="M171" s="13"/>
      <c r="N171" s="27"/>
      <c r="O171" s="9" t="s">
        <v>4457</v>
      </c>
      <c r="P171" s="16">
        <v>10096</v>
      </c>
      <c r="Q171" s="8">
        <f>IF(AND(P171&lt;&gt;""),P171/INDEX(L$2:L171,MATCH(MAX(L$2:L171)+1,L$2:L171,1)),"")</f>
        <v>0.44462060157660632</v>
      </c>
      <c r="R171" s="10" t="s">
        <v>27</v>
      </c>
      <c r="S171" s="10"/>
      <c r="T171" s="10"/>
      <c r="U171" s="10"/>
      <c r="V171" s="10"/>
      <c r="W171" s="10"/>
      <c r="X171" s="10"/>
      <c r="Y171" s="10"/>
      <c r="Z171" s="10"/>
      <c r="AA171" s="1"/>
      <c r="AB171" s="1"/>
      <c r="AC171" s="10"/>
      <c r="AD171" s="10"/>
      <c r="AE171" t="str">
        <f t="shared" si="17"/>
        <v>無</v>
      </c>
    </row>
    <row r="172" spans="1:31">
      <c r="A172" t="str">
        <f t="shared" si="15"/>
        <v>市区</v>
      </c>
      <c r="B172" s="51" t="str">
        <f>IF(E172&lt;&gt;"",VLOOKUP(C172,市町村コード!$B:$D,3,FALSE),"")</f>
        <v>福島県</v>
      </c>
      <c r="C172" s="51" t="str">
        <f>IF(E172&lt;&gt;"",VLOOKUP(E172,市町村コード!$A$1:$B$3597,2,FALSE),"")</f>
        <v>072095</v>
      </c>
      <c r="D172" s="29" t="str">
        <f t="shared" si="16"/>
        <v>07209</v>
      </c>
      <c r="E172" s="29" t="s">
        <v>4458</v>
      </c>
      <c r="F172" s="21" t="str">
        <f t="shared" si="19"/>
        <v>2017年</v>
      </c>
      <c r="G172" s="25">
        <v>43458</v>
      </c>
      <c r="H172" s="13">
        <v>29600</v>
      </c>
      <c r="I172" s="13">
        <v>18294</v>
      </c>
      <c r="J172" s="13">
        <v>29875</v>
      </c>
      <c r="K172" s="4">
        <f t="shared" si="18"/>
        <v>0.61804054054054058</v>
      </c>
      <c r="L172" s="13">
        <v>18092</v>
      </c>
      <c r="M172" s="13">
        <v>202</v>
      </c>
      <c r="N172" s="27"/>
      <c r="O172" s="9" t="s">
        <v>4459</v>
      </c>
      <c r="P172" s="16">
        <v>10272</v>
      </c>
      <c r="Q172" s="8">
        <f>IF(AND(P172&lt;&gt;""),P172/INDEX(L$2:L172,MATCH(MAX(L$2:L172)+1,L$2:L172,1)),"")</f>
        <v>0.56776475790404601</v>
      </c>
      <c r="R172" s="10" t="s">
        <v>27</v>
      </c>
      <c r="S172" s="10">
        <v>5</v>
      </c>
      <c r="T172" s="10"/>
      <c r="U172" s="10"/>
      <c r="V172" s="10"/>
      <c r="W172" s="10" t="s">
        <v>4200</v>
      </c>
      <c r="X172" s="10"/>
      <c r="Y172" s="10"/>
      <c r="Z172" s="10"/>
      <c r="AA172" s="1"/>
      <c r="AB172" s="1" t="s">
        <v>6001</v>
      </c>
      <c r="AC172" s="10"/>
      <c r="AD172" s="10"/>
      <c r="AE172" t="str">
        <f t="shared" si="17"/>
        <v>公</v>
      </c>
    </row>
    <row r="173" spans="1:31">
      <c r="A173" t="str">
        <f t="shared" si="15"/>
        <v/>
      </c>
      <c r="B173" s="51" t="str">
        <f>IF(E173&lt;&gt;"",VLOOKUP(C173,市町村コード!$B:$D,3,FALSE),"")</f>
        <v/>
      </c>
      <c r="C173" s="51" t="str">
        <f>IF(E173&lt;&gt;"",VLOOKUP(E173,市町村コード!$A$1:$B$3597,2,FALSE),"")</f>
        <v/>
      </c>
      <c r="D173" s="29" t="str">
        <f t="shared" si="16"/>
        <v/>
      </c>
      <c r="E173" s="29"/>
      <c r="F173" s="21"/>
      <c r="G173" s="1"/>
      <c r="H173" s="13"/>
      <c r="I173" s="13"/>
      <c r="J173" s="13"/>
      <c r="K173" s="4" t="str">
        <f t="shared" si="18"/>
        <v/>
      </c>
      <c r="L173" s="13"/>
      <c r="M173" s="13"/>
      <c r="N173" s="27"/>
      <c r="O173" s="9" t="s">
        <v>4460</v>
      </c>
      <c r="P173" s="16">
        <v>7820</v>
      </c>
      <c r="Q173" s="8">
        <f>IF(AND(P173&lt;&gt;""),P173/INDEX(L$2:L173,MATCH(MAX(L$2:L173)+1,L$2:L173,1)),"")</f>
        <v>0.43223524209595399</v>
      </c>
      <c r="R173" s="10" t="s">
        <v>27</v>
      </c>
      <c r="S173" s="10"/>
      <c r="T173" s="10"/>
      <c r="U173" s="10"/>
      <c r="V173" s="10"/>
      <c r="W173" s="10"/>
      <c r="X173" s="10"/>
      <c r="Y173" s="10"/>
      <c r="Z173" s="10"/>
      <c r="AA173" s="1"/>
      <c r="AB173" s="1"/>
      <c r="AC173" s="10"/>
      <c r="AD173" s="10"/>
      <c r="AE173" t="str">
        <f t="shared" si="17"/>
        <v>無</v>
      </c>
    </row>
    <row r="174" spans="1:31">
      <c r="A174" t="str">
        <f t="shared" si="15"/>
        <v>市区</v>
      </c>
      <c r="B174" s="51" t="str">
        <f>IF(E174&lt;&gt;"",VLOOKUP(C174,市町村コード!$B:$D,3,FALSE),"")</f>
        <v>福島県</v>
      </c>
      <c r="C174" s="51" t="str">
        <f>IF(E174&lt;&gt;"",VLOOKUP(E174,市町村コード!$A$1:$B$3597,2,FALSE),"")</f>
        <v>072109</v>
      </c>
      <c r="D174" s="29" t="str">
        <f t="shared" si="16"/>
        <v>07210</v>
      </c>
      <c r="E174" s="29" t="s">
        <v>4461</v>
      </c>
      <c r="F174" s="21" t="str">
        <f t="shared" si="19"/>
        <v>2017年</v>
      </c>
      <c r="G174" s="25">
        <v>43430</v>
      </c>
      <c r="H174" s="13">
        <v>46853</v>
      </c>
      <c r="I174" s="13">
        <v>31035</v>
      </c>
      <c r="J174" s="13">
        <v>48188</v>
      </c>
      <c r="K174" s="4">
        <f t="shared" si="18"/>
        <v>0.66239088212067532</v>
      </c>
      <c r="L174" s="13">
        <v>30769</v>
      </c>
      <c r="M174" s="13">
        <v>264</v>
      </c>
      <c r="N174" s="27"/>
      <c r="O174" s="9" t="s">
        <v>4462</v>
      </c>
      <c r="P174" s="16">
        <v>16479</v>
      </c>
      <c r="Q174" s="8">
        <f>IF(AND(P174&lt;&gt;""),P174/INDEX(L$2:L174,MATCH(MAX(L$2:L174)+1,L$2:L174,1)),"")</f>
        <v>0.53557151678637593</v>
      </c>
      <c r="R174" s="10" t="s">
        <v>27</v>
      </c>
      <c r="S174" s="10">
        <v>1</v>
      </c>
      <c r="T174" s="10"/>
      <c r="U174" s="10"/>
      <c r="V174" s="10"/>
      <c r="W174" s="10"/>
      <c r="X174" s="10"/>
      <c r="Y174" s="10"/>
      <c r="Z174" s="10"/>
      <c r="AA174" s="1"/>
      <c r="AB174" s="1"/>
      <c r="AC174" s="10"/>
      <c r="AD174" s="10"/>
      <c r="AE174" t="str">
        <f t="shared" si="17"/>
        <v>無</v>
      </c>
    </row>
    <row r="175" spans="1:31">
      <c r="A175" t="str">
        <f t="shared" si="15"/>
        <v/>
      </c>
      <c r="B175" s="51" t="str">
        <f>IF(E175&lt;&gt;"",VLOOKUP(C175,市町村コード!$B:$D,3,FALSE),"")</f>
        <v/>
      </c>
      <c r="C175" s="51" t="str">
        <f>IF(E175&lt;&gt;"",VLOOKUP(E175,市町村コード!$A$1:$B$3597,2,FALSE),"")</f>
        <v/>
      </c>
      <c r="D175" s="29" t="str">
        <f t="shared" si="16"/>
        <v/>
      </c>
      <c r="E175" s="29"/>
      <c r="F175" s="21"/>
      <c r="G175" s="1"/>
      <c r="H175" s="13"/>
      <c r="I175" s="13"/>
      <c r="J175" s="13"/>
      <c r="K175" s="4" t="str">
        <f t="shared" si="18"/>
        <v/>
      </c>
      <c r="L175" s="13"/>
      <c r="M175" s="13"/>
      <c r="N175" s="27"/>
      <c r="O175" s="9" t="s">
        <v>4463</v>
      </c>
      <c r="P175" s="16">
        <v>14290</v>
      </c>
      <c r="Q175" s="8">
        <f>IF(AND(P175&lt;&gt;""),P175/INDEX(L$2:L175,MATCH(MAX(L$2:L175)+1,L$2:L175,1)),"")</f>
        <v>0.46442848321362412</v>
      </c>
      <c r="R175" s="10" t="s">
        <v>27</v>
      </c>
      <c r="S175" s="10"/>
      <c r="T175" s="10"/>
      <c r="U175" s="10"/>
      <c r="V175" s="10"/>
      <c r="W175" s="10"/>
      <c r="X175" s="10"/>
      <c r="Y175" s="10"/>
      <c r="Z175" s="10"/>
      <c r="AA175" s="1"/>
      <c r="AB175" s="1"/>
      <c r="AC175" s="10"/>
      <c r="AD175" s="10"/>
      <c r="AE175" t="str">
        <f t="shared" si="17"/>
        <v>無</v>
      </c>
    </row>
    <row r="176" spans="1:31">
      <c r="A176" t="str">
        <f t="shared" si="15"/>
        <v>市区</v>
      </c>
      <c r="B176" s="51" t="str">
        <f>IF(E176&lt;&gt;"",VLOOKUP(C176,市町村コード!$B:$D,3,FALSE),"")</f>
        <v>福島県</v>
      </c>
      <c r="C176" s="51" t="str">
        <f>IF(E176&lt;&gt;"",VLOOKUP(E176,市町村コード!$A$1:$B$3597,2,FALSE),"")</f>
        <v>072125</v>
      </c>
      <c r="D176" s="29" t="str">
        <f t="shared" si="16"/>
        <v>07212</v>
      </c>
      <c r="E176" s="29" t="s">
        <v>4464</v>
      </c>
      <c r="F176" s="21" t="str">
        <f t="shared" si="19"/>
        <v>2018年</v>
      </c>
      <c r="G176" s="25">
        <v>43121</v>
      </c>
      <c r="H176" s="14">
        <v>52933</v>
      </c>
      <c r="I176" s="14">
        <v>33023</v>
      </c>
      <c r="J176" s="14"/>
      <c r="K176" s="4">
        <f t="shared" si="18"/>
        <v>0.623864130126764</v>
      </c>
      <c r="L176" s="14">
        <v>32787</v>
      </c>
      <c r="M176" s="14">
        <v>236</v>
      </c>
      <c r="N176" s="27"/>
      <c r="O176" s="9" t="s">
        <v>4465</v>
      </c>
      <c r="P176" s="17">
        <v>16494</v>
      </c>
      <c r="Q176" s="8">
        <f>IF(AND(P176&lt;&gt;""),P176/INDEX(L$2:L176,MATCH(MAX(L$2:L176)+1,L$2:L176,1)),"")</f>
        <v>0.50306523927166258</v>
      </c>
      <c r="R176" s="10" t="s">
        <v>27</v>
      </c>
      <c r="S176" s="10">
        <v>1</v>
      </c>
      <c r="T176" s="10"/>
      <c r="U176" s="10"/>
      <c r="V176" s="10"/>
      <c r="W176" s="10" t="s">
        <v>5999</v>
      </c>
      <c r="X176" s="10"/>
      <c r="Y176" s="10"/>
      <c r="Z176" s="10"/>
      <c r="AA176" s="1"/>
      <c r="AB176" s="1" t="s">
        <v>6002</v>
      </c>
      <c r="AC176" s="10"/>
      <c r="AD176" s="10"/>
      <c r="AE176" t="str">
        <f t="shared" si="17"/>
        <v>公</v>
      </c>
    </row>
    <row r="177" spans="1:31">
      <c r="A177" t="str">
        <f t="shared" si="15"/>
        <v/>
      </c>
      <c r="B177" s="51" t="str">
        <f>IF(E177&lt;&gt;"",VLOOKUP(C177,市町村コード!$B:$D,3,FALSE),"")</f>
        <v/>
      </c>
      <c r="C177" s="51" t="str">
        <f>IF(E177&lt;&gt;"",VLOOKUP(E177,市町村コード!$A$1:$B$3597,2,FALSE),"")</f>
        <v/>
      </c>
      <c r="D177" s="29" t="str">
        <f t="shared" si="16"/>
        <v/>
      </c>
      <c r="E177" s="29"/>
      <c r="F177" s="21"/>
      <c r="G177" s="1"/>
      <c r="H177" s="13"/>
      <c r="I177" s="13"/>
      <c r="J177" s="13"/>
      <c r="K177" s="4" t="str">
        <f t="shared" si="18"/>
        <v/>
      </c>
      <c r="L177" s="13"/>
      <c r="M177" s="13"/>
      <c r="N177" s="27"/>
      <c r="O177" s="9" t="s">
        <v>4466</v>
      </c>
      <c r="P177" s="16">
        <v>16293</v>
      </c>
      <c r="Q177" s="8">
        <f>IF(AND(P177&lt;&gt;""),P177/INDEX(L$2:L177,MATCH(MAX(L$2:L177)+1,L$2:L177,1)),"")</f>
        <v>0.49693476072833748</v>
      </c>
      <c r="R177" s="10" t="s">
        <v>27</v>
      </c>
      <c r="S177" s="10"/>
      <c r="T177" s="10"/>
      <c r="U177" s="10"/>
      <c r="V177" s="10"/>
      <c r="W177" s="10"/>
      <c r="X177" s="10"/>
      <c r="Y177" s="10"/>
      <c r="Z177" s="10"/>
      <c r="AA177" s="1"/>
      <c r="AB177" s="1"/>
      <c r="AC177" s="10"/>
      <c r="AD177" s="10"/>
      <c r="AE177" t="str">
        <f t="shared" si="17"/>
        <v>無</v>
      </c>
    </row>
    <row r="178" spans="1:31">
      <c r="A178" t="str">
        <f t="shared" si="15"/>
        <v>市区</v>
      </c>
      <c r="B178" s="51" t="str">
        <f>IF(E178&lt;&gt;"",VLOOKUP(C178,市町村コード!$B:$D,3,FALSE),"")</f>
        <v>福島県</v>
      </c>
      <c r="C178" s="52" t="s">
        <v>6013</v>
      </c>
      <c r="D178" s="29" t="str">
        <f t="shared" si="16"/>
        <v>07213</v>
      </c>
      <c r="E178" s="29" t="s">
        <v>4467</v>
      </c>
      <c r="F178" s="21" t="str">
        <f t="shared" si="19"/>
        <v>2018年</v>
      </c>
      <c r="G178" s="25">
        <v>43128</v>
      </c>
      <c r="H178" s="13">
        <v>52649</v>
      </c>
      <c r="I178" s="13">
        <v>28492</v>
      </c>
      <c r="J178" s="13">
        <v>53000</v>
      </c>
      <c r="K178" s="4">
        <f t="shared" si="18"/>
        <v>0.54116887310300288</v>
      </c>
      <c r="L178" s="13">
        <v>28238</v>
      </c>
      <c r="M178" s="13">
        <v>254</v>
      </c>
      <c r="N178" s="27"/>
      <c r="O178" s="9" t="s">
        <v>4468</v>
      </c>
      <c r="P178" s="16">
        <v>9642</v>
      </c>
      <c r="Q178" s="8">
        <f>IF(AND(P178&lt;&gt;""),P178/INDEX(L$2:L178,MATCH(MAX(L$2:L178)+1,L$2:L178,1)),"")</f>
        <v>0.34145477725051349</v>
      </c>
      <c r="R178" s="10" t="s">
        <v>27</v>
      </c>
      <c r="S178" s="10">
        <v>1</v>
      </c>
      <c r="T178" s="10"/>
      <c r="U178" s="10"/>
      <c r="V178" s="10"/>
      <c r="W178" s="10" t="s">
        <v>5999</v>
      </c>
      <c r="X178" s="10"/>
      <c r="Y178" s="10"/>
      <c r="Z178" s="10"/>
      <c r="AA178" s="1"/>
      <c r="AB178" s="1" t="s">
        <v>6017</v>
      </c>
      <c r="AC178" s="10"/>
      <c r="AD178" s="10"/>
      <c r="AE178" t="str">
        <f t="shared" si="17"/>
        <v>公</v>
      </c>
    </row>
    <row r="179" spans="1:31">
      <c r="A179" t="str">
        <f t="shared" si="15"/>
        <v/>
      </c>
      <c r="B179" s="51" t="str">
        <f>IF(E179&lt;&gt;"",VLOOKUP(C179,市町村コード!$B:$D,3,FALSE),"")</f>
        <v/>
      </c>
      <c r="C179" s="51"/>
      <c r="D179" s="29" t="str">
        <f t="shared" si="16"/>
        <v/>
      </c>
      <c r="E179" s="29"/>
      <c r="F179" s="21"/>
      <c r="G179" s="1"/>
      <c r="H179" s="13"/>
      <c r="I179" s="13"/>
      <c r="J179" s="13"/>
      <c r="K179" s="4" t="str">
        <f t="shared" si="18"/>
        <v/>
      </c>
      <c r="L179" s="13"/>
      <c r="M179" s="13"/>
      <c r="N179" s="27"/>
      <c r="O179" s="9" t="s">
        <v>4469</v>
      </c>
      <c r="P179" s="16">
        <v>8508</v>
      </c>
      <c r="Q179" s="8">
        <f>IF(AND(P179&lt;&gt;""),P179/INDEX(L$2:L179,MATCH(MAX(L$2:L179)+1,L$2:L179,1)),"")</f>
        <v>0.30129612578794535</v>
      </c>
      <c r="R179" s="10" t="s">
        <v>27</v>
      </c>
      <c r="S179" s="10"/>
      <c r="T179" s="10"/>
      <c r="U179" s="10"/>
      <c r="V179" s="10"/>
      <c r="W179" s="10"/>
      <c r="X179" s="10"/>
      <c r="Y179" s="10"/>
      <c r="Z179" s="10"/>
      <c r="AA179" s="1"/>
      <c r="AB179" s="1"/>
      <c r="AC179" s="10"/>
      <c r="AD179" s="10"/>
      <c r="AE179" t="str">
        <f t="shared" si="17"/>
        <v>無</v>
      </c>
    </row>
    <row r="180" spans="1:31">
      <c r="A180" t="str">
        <f t="shared" si="15"/>
        <v/>
      </c>
      <c r="B180" s="51" t="str">
        <f>IF(E180&lt;&gt;"",VLOOKUP(C180,市町村コード!$B:$D,3,FALSE),"")</f>
        <v/>
      </c>
      <c r="C180" s="51" t="str">
        <f>IF(E180&lt;&gt;"",VLOOKUP(E180,市町村コード!$A$1:$B$3597,2,FALSE),"")</f>
        <v/>
      </c>
      <c r="D180" s="29" t="str">
        <f t="shared" si="16"/>
        <v/>
      </c>
      <c r="E180" s="29"/>
      <c r="F180" s="21"/>
      <c r="G180" s="1"/>
      <c r="H180" s="13"/>
      <c r="I180" s="13"/>
      <c r="J180" s="13"/>
      <c r="K180" s="4" t="str">
        <f t="shared" si="18"/>
        <v/>
      </c>
      <c r="L180" s="13"/>
      <c r="M180" s="13"/>
      <c r="N180" s="27"/>
      <c r="O180" s="9" t="s">
        <v>4470</v>
      </c>
      <c r="P180" s="16">
        <v>6291</v>
      </c>
      <c r="Q180" s="8">
        <f>IF(AND(P180&lt;&gt;""),P180/INDEX(L$2:L180,MATCH(MAX(L$2:L180)+1,L$2:L180,1)),"")</f>
        <v>0.2227848997804377</v>
      </c>
      <c r="R180" s="10" t="s">
        <v>27</v>
      </c>
      <c r="S180" s="10"/>
      <c r="T180" s="10"/>
      <c r="U180" s="10"/>
      <c r="V180" s="10"/>
      <c r="W180" s="10"/>
      <c r="X180" s="10"/>
      <c r="Y180" s="10"/>
      <c r="Z180" s="10"/>
      <c r="AA180" s="1"/>
      <c r="AB180" s="1"/>
      <c r="AC180" s="10"/>
      <c r="AD180" s="10"/>
      <c r="AE180" t="str">
        <f t="shared" si="17"/>
        <v>無</v>
      </c>
    </row>
    <row r="181" spans="1:31">
      <c r="A181" t="str">
        <f t="shared" si="15"/>
        <v/>
      </c>
      <c r="B181" s="51" t="str">
        <f>IF(E181&lt;&gt;"",VLOOKUP(C181,市町村コード!$B:$D,3,FALSE),"")</f>
        <v/>
      </c>
      <c r="C181" s="51" t="str">
        <f>IF(E181&lt;&gt;"",VLOOKUP(E181,市町村コード!$A$1:$B$3597,2,FALSE),"")</f>
        <v/>
      </c>
      <c r="D181" s="29" t="str">
        <f t="shared" si="16"/>
        <v/>
      </c>
      <c r="E181" s="29"/>
      <c r="F181" s="21"/>
      <c r="G181" s="1"/>
      <c r="H181" s="13"/>
      <c r="I181" s="13"/>
      <c r="J181" s="13"/>
      <c r="K181" s="4" t="str">
        <f t="shared" si="18"/>
        <v/>
      </c>
      <c r="L181" s="13"/>
      <c r="M181" s="13"/>
      <c r="N181" s="27"/>
      <c r="O181" s="9" t="s">
        <v>4471</v>
      </c>
      <c r="P181" s="16">
        <v>3359</v>
      </c>
      <c r="Q181" s="8">
        <f>IF(AND(P181&lt;&gt;""),P181/INDEX(L$2:L181,MATCH(MAX(L$2:L181)+1,L$2:L181,1)),"")</f>
        <v>0.11895318365323324</v>
      </c>
      <c r="R181" s="10" t="s">
        <v>27</v>
      </c>
      <c r="S181" s="10"/>
      <c r="T181" s="10"/>
      <c r="U181" s="10"/>
      <c r="V181" s="10"/>
      <c r="W181" s="10"/>
      <c r="X181" s="10"/>
      <c r="Y181" s="10"/>
      <c r="Z181" s="10"/>
      <c r="AA181" s="1"/>
      <c r="AB181" s="1"/>
      <c r="AC181" s="10"/>
      <c r="AD181" s="10"/>
      <c r="AE181" t="str">
        <f t="shared" si="17"/>
        <v>無</v>
      </c>
    </row>
    <row r="182" spans="1:31">
      <c r="A182" t="str">
        <f t="shared" si="15"/>
        <v/>
      </c>
      <c r="B182" s="51" t="str">
        <f>IF(E182&lt;&gt;"",VLOOKUP(C182,市町村コード!$B:$D,3,FALSE),"")</f>
        <v/>
      </c>
      <c r="C182" s="51" t="str">
        <f>IF(E182&lt;&gt;"",VLOOKUP(E182,市町村コード!$A$1:$B$3597,2,FALSE),"")</f>
        <v/>
      </c>
      <c r="D182" s="29" t="str">
        <f t="shared" si="16"/>
        <v/>
      </c>
      <c r="E182" s="29"/>
      <c r="F182" s="21"/>
      <c r="G182" s="1"/>
      <c r="H182" s="13"/>
      <c r="I182" s="13"/>
      <c r="J182" s="13"/>
      <c r="K182" s="4" t="str">
        <f t="shared" si="18"/>
        <v/>
      </c>
      <c r="L182" s="13"/>
      <c r="M182" s="13"/>
      <c r="N182" s="27"/>
      <c r="O182" s="9" t="s">
        <v>4472</v>
      </c>
      <c r="P182" s="16">
        <v>438</v>
      </c>
      <c r="Q182" s="8">
        <f>IF(AND(P182&lt;&gt;""),P182/INDEX(L$2:L182,MATCH(MAX(L$2:L182)+1,L$2:L182,1)),"")</f>
        <v>1.5511013527870246E-2</v>
      </c>
      <c r="R182" s="10" t="s">
        <v>27</v>
      </c>
      <c r="S182" s="10"/>
      <c r="T182" s="10"/>
      <c r="U182" s="10"/>
      <c r="V182" s="10"/>
      <c r="W182" s="10"/>
      <c r="X182" s="10"/>
      <c r="Y182" s="10"/>
      <c r="Z182" s="10"/>
      <c r="AA182" s="1"/>
      <c r="AB182" s="1"/>
      <c r="AC182" s="10"/>
      <c r="AD182" s="10"/>
      <c r="AE182" t="str">
        <f t="shared" si="17"/>
        <v>無</v>
      </c>
    </row>
    <row r="183" spans="1:31">
      <c r="A183" t="str">
        <f t="shared" si="15"/>
        <v>町村</v>
      </c>
      <c r="B183" s="51" t="str">
        <f>IF(E183&lt;&gt;"",VLOOKUP(C183,市町村コード!$B:$D,3,FALSE),"")</f>
        <v>福島県</v>
      </c>
      <c r="C183" s="51" t="str">
        <f>IF(E183&lt;&gt;"",VLOOKUP(E183,市町村コード!$A$1:$B$3597,2,FALSE),"")</f>
        <v>073229</v>
      </c>
      <c r="D183" s="29" t="str">
        <f t="shared" si="16"/>
        <v>07322</v>
      </c>
      <c r="E183" s="29" t="s">
        <v>4473</v>
      </c>
      <c r="F183" s="21" t="str">
        <f t="shared" si="19"/>
        <v>2017年</v>
      </c>
      <c r="G183" s="25">
        <v>43311</v>
      </c>
      <c r="H183" s="13">
        <v>7054</v>
      </c>
      <c r="I183" s="13">
        <v>5133</v>
      </c>
      <c r="J183" s="13">
        <v>7132</v>
      </c>
      <c r="K183" s="4">
        <f t="shared" si="18"/>
        <v>0.72767224269917774</v>
      </c>
      <c r="L183" s="13">
        <v>5099</v>
      </c>
      <c r="M183" s="13">
        <v>34</v>
      </c>
      <c r="N183" s="27"/>
      <c r="O183" s="9" t="s">
        <v>4474</v>
      </c>
      <c r="P183" s="16">
        <v>3022</v>
      </c>
      <c r="Q183" s="8">
        <f>IF(AND(P183&lt;&gt;""),P183/INDEX(L$2:L183,MATCH(MAX(L$2:L183)+1,L$2:L183,1)),"")</f>
        <v>0.59266522847617176</v>
      </c>
      <c r="R183" s="10" t="s">
        <v>27</v>
      </c>
      <c r="S183" s="10">
        <v>2</v>
      </c>
      <c r="T183" s="10"/>
      <c r="U183" s="10"/>
      <c r="V183" s="10"/>
      <c r="W183" s="10"/>
      <c r="X183" s="10"/>
      <c r="Y183" s="10"/>
      <c r="Z183" s="10"/>
      <c r="AA183" s="1"/>
      <c r="AB183" s="1"/>
      <c r="AC183" s="10"/>
      <c r="AD183" s="10"/>
      <c r="AE183" t="str">
        <f t="shared" si="17"/>
        <v>無</v>
      </c>
    </row>
    <row r="184" spans="1:31">
      <c r="A184" t="str">
        <f t="shared" si="15"/>
        <v/>
      </c>
      <c r="B184" s="51" t="str">
        <f>IF(E184&lt;&gt;"",VLOOKUP(C184,市町村コード!$B:$D,3,FALSE),"")</f>
        <v/>
      </c>
      <c r="C184" s="51" t="str">
        <f>IF(E184&lt;&gt;"",VLOOKUP(E184,市町村コード!$A$1:$B$3597,2,FALSE),"")</f>
        <v/>
      </c>
      <c r="D184" s="29" t="str">
        <f t="shared" si="16"/>
        <v/>
      </c>
      <c r="E184" s="29"/>
      <c r="F184" s="21"/>
      <c r="G184" s="1"/>
      <c r="H184" s="13"/>
      <c r="I184" s="13"/>
      <c r="J184" s="13"/>
      <c r="K184" s="4" t="str">
        <f t="shared" si="18"/>
        <v/>
      </c>
      <c r="L184" s="13"/>
      <c r="M184" s="13"/>
      <c r="N184" s="27"/>
      <c r="O184" s="9" t="s">
        <v>4475</v>
      </c>
      <c r="P184" s="16">
        <v>2077</v>
      </c>
      <c r="Q184" s="8">
        <f>IF(AND(P184&lt;&gt;""),P184/INDEX(L$2:L184,MATCH(MAX(L$2:L184)+1,L$2:L184,1)),"")</f>
        <v>0.40733477152382819</v>
      </c>
      <c r="R184" s="10" t="s">
        <v>27</v>
      </c>
      <c r="S184" s="10"/>
      <c r="T184" s="10"/>
      <c r="U184" s="10"/>
      <c r="V184" s="10"/>
      <c r="W184" s="10"/>
      <c r="X184" s="10"/>
      <c r="Y184" s="10"/>
      <c r="Z184" s="10"/>
      <c r="AA184" s="1"/>
      <c r="AB184" s="1"/>
      <c r="AC184" s="10"/>
      <c r="AD184" s="10"/>
      <c r="AE184" t="str">
        <f t="shared" si="17"/>
        <v>無</v>
      </c>
    </row>
    <row r="185" spans="1:31">
      <c r="A185" t="str">
        <f t="shared" si="15"/>
        <v>町村</v>
      </c>
      <c r="B185" s="51" t="str">
        <f>IF(E185&lt;&gt;"",VLOOKUP(C185,市町村コード!$B:$D,3,FALSE),"")</f>
        <v>福島県</v>
      </c>
      <c r="C185" s="51" t="str">
        <f>IF(E185&lt;&gt;"",VLOOKUP(E185,市町村コード!$A$1:$B$3597,2,FALSE),"")</f>
        <v>073628</v>
      </c>
      <c r="D185" s="29" t="str">
        <f t="shared" si="16"/>
        <v>07362</v>
      </c>
      <c r="E185" s="29" t="s">
        <v>4476</v>
      </c>
      <c r="F185" s="21" t="str">
        <f t="shared" si="19"/>
        <v>2017年</v>
      </c>
      <c r="G185" s="25">
        <v>43367</v>
      </c>
      <c r="H185" s="13">
        <v>5036</v>
      </c>
      <c r="I185" s="13">
        <v>4392</v>
      </c>
      <c r="J185" s="13">
        <v>5074</v>
      </c>
      <c r="K185" s="4">
        <f t="shared" si="18"/>
        <v>0.87212073073868146</v>
      </c>
      <c r="L185" s="13">
        <v>4318</v>
      </c>
      <c r="M185" s="13">
        <v>74</v>
      </c>
      <c r="N185" s="27"/>
      <c r="O185" s="9" t="s">
        <v>4477</v>
      </c>
      <c r="P185" s="16">
        <v>2427.4319999999998</v>
      </c>
      <c r="Q185" s="8">
        <f>IF(AND(P185&lt;&gt;""),P185/INDEX(L$2:L185,MATCH(MAX(L$2:L185)+1,L$2:L185,1)),"")</f>
        <v>0.56216581750810557</v>
      </c>
      <c r="R185" s="10" t="s">
        <v>27</v>
      </c>
      <c r="S185" s="10">
        <v>2</v>
      </c>
      <c r="T185" s="10"/>
      <c r="U185" s="10"/>
      <c r="V185" s="10"/>
      <c r="W185" s="10"/>
      <c r="X185" s="10"/>
      <c r="Y185" s="10"/>
      <c r="Z185" s="10"/>
      <c r="AA185" s="1"/>
      <c r="AB185" s="1"/>
      <c r="AC185" s="10"/>
      <c r="AD185" s="10"/>
      <c r="AE185" t="str">
        <f t="shared" si="17"/>
        <v>無</v>
      </c>
    </row>
    <row r="186" spans="1:31">
      <c r="A186" t="str">
        <f t="shared" si="15"/>
        <v/>
      </c>
      <c r="B186" s="51" t="str">
        <f>IF(E186&lt;&gt;"",VLOOKUP(C186,市町村コード!$B:$D,3,FALSE),"")</f>
        <v/>
      </c>
      <c r="C186" s="51" t="str">
        <f>IF(E186&lt;&gt;"",VLOOKUP(E186,市町村コード!$A$1:$B$3597,2,FALSE),"")</f>
        <v/>
      </c>
      <c r="D186" s="29" t="str">
        <f t="shared" si="16"/>
        <v/>
      </c>
      <c r="E186" s="29"/>
      <c r="F186" s="21"/>
      <c r="G186" s="1"/>
      <c r="H186" s="13"/>
      <c r="I186" s="13"/>
      <c r="J186" s="13"/>
      <c r="K186" s="4" t="str">
        <f t="shared" si="18"/>
        <v/>
      </c>
      <c r="L186" s="13"/>
      <c r="M186" s="13"/>
      <c r="N186" s="27"/>
      <c r="O186" s="9" t="s">
        <v>4478</v>
      </c>
      <c r="P186" s="16">
        <v>1890.567</v>
      </c>
      <c r="Q186" s="8">
        <f>IF(AND(P186&lt;&gt;""),P186/INDEX(L$2:L186,MATCH(MAX(L$2:L186)+1,L$2:L186,1)),"")</f>
        <v>0.43783395090319593</v>
      </c>
      <c r="R186" s="10" t="s">
        <v>27</v>
      </c>
      <c r="S186" s="10"/>
      <c r="T186" s="10"/>
      <c r="U186" s="10"/>
      <c r="V186" s="10"/>
      <c r="W186" s="10"/>
      <c r="X186" s="10"/>
      <c r="Y186" s="10"/>
      <c r="Z186" s="10"/>
      <c r="AA186" s="1"/>
      <c r="AB186" s="1"/>
      <c r="AC186" s="10"/>
      <c r="AD186" s="10"/>
      <c r="AE186" t="str">
        <f t="shared" si="17"/>
        <v>無</v>
      </c>
    </row>
    <row r="187" spans="1:31">
      <c r="A187" t="str">
        <f t="shared" si="15"/>
        <v>町村</v>
      </c>
      <c r="B187" s="51" t="str">
        <f>IF(E187&lt;&gt;"",VLOOKUP(C187,市町村コード!$B:$D,3,FALSE),"")</f>
        <v>福島県</v>
      </c>
      <c r="C187" s="51" t="str">
        <f>IF(E187&lt;&gt;"",VLOOKUP(E187,市町村コード!$A$1:$B$3597,2,FALSE),"")</f>
        <v>073687</v>
      </c>
      <c r="D187" s="29" t="str">
        <f t="shared" si="16"/>
        <v>07368</v>
      </c>
      <c r="E187" s="29" t="s">
        <v>4479</v>
      </c>
      <c r="F187" s="21" t="str">
        <f t="shared" si="19"/>
        <v>2018年</v>
      </c>
      <c r="G187" s="25">
        <v>43212</v>
      </c>
      <c r="H187" s="13">
        <v>13682</v>
      </c>
      <c r="I187" s="13">
        <v>11276</v>
      </c>
      <c r="J187" s="13">
        <v>13972</v>
      </c>
      <c r="K187" s="4">
        <f t="shared" si="18"/>
        <v>0.82414851629878672</v>
      </c>
      <c r="L187" s="13">
        <v>11169</v>
      </c>
      <c r="M187" s="13">
        <v>107</v>
      </c>
      <c r="N187" s="27"/>
      <c r="O187" s="9" t="s">
        <v>4480</v>
      </c>
      <c r="P187" s="16">
        <v>4420</v>
      </c>
      <c r="Q187" s="8">
        <f>IF(AND(P187&lt;&gt;""),P187/INDEX(L$2:L187,MATCH(MAX(L$2:L187)+1,L$2:L187,1)),"")</f>
        <v>0.39573820395738202</v>
      </c>
      <c r="R187" s="10" t="s">
        <v>27</v>
      </c>
      <c r="S187" s="10">
        <v>3</v>
      </c>
      <c r="T187" s="10"/>
      <c r="U187" s="10"/>
      <c r="V187" s="10"/>
      <c r="W187" s="10"/>
      <c r="X187" s="10"/>
      <c r="Y187" s="10"/>
      <c r="Z187" s="10"/>
      <c r="AA187" s="1"/>
      <c r="AB187" s="1"/>
      <c r="AC187" s="10"/>
      <c r="AD187" s="10"/>
      <c r="AE187" t="str">
        <f t="shared" si="17"/>
        <v>無</v>
      </c>
    </row>
    <row r="188" spans="1:31">
      <c r="A188" t="str">
        <f t="shared" si="15"/>
        <v/>
      </c>
      <c r="B188" s="51" t="str">
        <f>IF(E188&lt;&gt;"",VLOOKUP(C188,市町村コード!$B:$D,3,FALSE),"")</f>
        <v/>
      </c>
      <c r="C188" s="51" t="str">
        <f>IF(E188&lt;&gt;"",VLOOKUP(E188,市町村コード!$A$1:$B$3597,2,FALSE),"")</f>
        <v/>
      </c>
      <c r="D188" s="29" t="str">
        <f t="shared" si="16"/>
        <v/>
      </c>
      <c r="E188" s="29"/>
      <c r="F188" s="21"/>
      <c r="G188" s="1"/>
      <c r="H188" s="13"/>
      <c r="I188" s="13"/>
      <c r="J188" s="13"/>
      <c r="K188" s="4" t="str">
        <f t="shared" si="18"/>
        <v/>
      </c>
      <c r="L188" s="13"/>
      <c r="M188" s="13"/>
      <c r="N188" s="27"/>
      <c r="O188" s="9" t="s">
        <v>4481</v>
      </c>
      <c r="P188" s="16">
        <v>3539.2930000000001</v>
      </c>
      <c r="Q188" s="8">
        <f>IF(AND(P188&lt;&gt;""),P188/INDEX(L$2:L188,MATCH(MAX(L$2:L188)+1,L$2:L188,1)),"")</f>
        <v>0.31688539708120694</v>
      </c>
      <c r="R188" s="10" t="s">
        <v>27</v>
      </c>
      <c r="S188" s="10"/>
      <c r="U188" s="10"/>
      <c r="V188" s="10"/>
      <c r="W188" s="10"/>
      <c r="X188" s="10"/>
      <c r="Y188" s="10"/>
      <c r="Z188" s="10"/>
      <c r="AA188" s="1"/>
      <c r="AB188" s="1"/>
      <c r="AC188" s="10"/>
      <c r="AD188" s="10"/>
      <c r="AE188" t="str">
        <f t="shared" si="17"/>
        <v>無</v>
      </c>
    </row>
    <row r="189" spans="1:31">
      <c r="A189" t="str">
        <f t="shared" si="15"/>
        <v/>
      </c>
      <c r="B189" s="51" t="str">
        <f>IF(E189&lt;&gt;"",VLOOKUP(C189,市町村コード!$B:$D,3,FALSE),"")</f>
        <v/>
      </c>
      <c r="C189" s="51" t="str">
        <f>IF(E189&lt;&gt;"",VLOOKUP(E189,市町村コード!$A$1:$B$3597,2,FALSE),"")</f>
        <v/>
      </c>
      <c r="D189" s="29" t="str">
        <f t="shared" si="16"/>
        <v/>
      </c>
      <c r="E189" s="29"/>
      <c r="F189" s="21"/>
      <c r="G189" s="1"/>
      <c r="H189" s="13"/>
      <c r="I189" s="13"/>
      <c r="J189" s="13"/>
      <c r="K189" s="4" t="str">
        <f t="shared" si="18"/>
        <v/>
      </c>
      <c r="L189" s="13"/>
      <c r="M189" s="13"/>
      <c r="N189" s="27"/>
      <c r="O189" s="9" t="s">
        <v>4482</v>
      </c>
      <c r="P189" s="16">
        <v>3209.7060000000001</v>
      </c>
      <c r="Q189" s="8">
        <f>IF(AND(P189&lt;&gt;""),P189/INDEX(L$2:L189,MATCH(MAX(L$2:L189)+1,L$2:L189,1)),"")</f>
        <v>0.28737630942788073</v>
      </c>
      <c r="R189" s="10" t="s">
        <v>27</v>
      </c>
      <c r="S189" s="10"/>
      <c r="T189" s="10"/>
      <c r="U189" s="10"/>
      <c r="V189" s="10"/>
      <c r="W189" s="10"/>
      <c r="X189" s="10"/>
      <c r="Y189" s="10"/>
      <c r="Z189" s="10"/>
      <c r="AA189" s="1"/>
      <c r="AB189" s="1"/>
      <c r="AC189" s="10"/>
      <c r="AD189" s="10"/>
      <c r="AE189" t="str">
        <f t="shared" si="17"/>
        <v>無</v>
      </c>
    </row>
    <row r="190" spans="1:31">
      <c r="A190" t="str">
        <f t="shared" si="15"/>
        <v>町村</v>
      </c>
      <c r="B190" s="51" t="str">
        <f>IF(E190&lt;&gt;"",VLOOKUP(C190,市町村コード!$B:$D,3,FALSE),"")</f>
        <v>福島県</v>
      </c>
      <c r="C190" s="51" t="str">
        <f>IF(E190&lt;&gt;"",VLOOKUP(E190,市町村コード!$A$1:$B$3597,2,FALSE),"")</f>
        <v>074055</v>
      </c>
      <c r="D190" s="29" t="str">
        <f t="shared" si="16"/>
        <v>07405</v>
      </c>
      <c r="E190" s="29" t="s">
        <v>4483</v>
      </c>
      <c r="F190" s="21" t="str">
        <f t="shared" si="19"/>
        <v>2017年</v>
      </c>
      <c r="G190" s="25">
        <v>43290</v>
      </c>
      <c r="H190" s="13">
        <v>5741</v>
      </c>
      <c r="I190" s="13">
        <v>4996</v>
      </c>
      <c r="J190" s="13"/>
      <c r="K190" s="4">
        <f t="shared" si="18"/>
        <v>0.87023166695697618</v>
      </c>
      <c r="L190" s="13">
        <v>4954</v>
      </c>
      <c r="M190" s="13">
        <v>42</v>
      </c>
      <c r="N190" s="27"/>
      <c r="O190" s="9" t="s">
        <v>4484</v>
      </c>
      <c r="P190" s="16">
        <v>2675</v>
      </c>
      <c r="Q190" s="8">
        <f>IF(AND(P190&lt;&gt;""),P190/INDEX(L$2:L190,MATCH(MAX(L$2:L190)+1,L$2:L190,1)),"")</f>
        <v>0.53996770286637064</v>
      </c>
      <c r="R190" s="10" t="s">
        <v>27</v>
      </c>
      <c r="S190" s="10">
        <v>1</v>
      </c>
      <c r="T190" s="10"/>
      <c r="U190" s="10"/>
      <c r="V190" s="10"/>
      <c r="W190" s="10"/>
      <c r="X190" s="10"/>
      <c r="Y190" s="10"/>
      <c r="Z190" s="10"/>
      <c r="AA190" s="1"/>
      <c r="AB190" s="1"/>
      <c r="AC190" s="10"/>
      <c r="AD190" s="10"/>
      <c r="AE190" t="str">
        <f t="shared" si="17"/>
        <v>無</v>
      </c>
    </row>
    <row r="191" spans="1:31">
      <c r="A191" t="str">
        <f t="shared" si="15"/>
        <v/>
      </c>
      <c r="B191" s="51" t="str">
        <f>IF(E191&lt;&gt;"",VLOOKUP(C191,市町村コード!$B:$D,3,FALSE),"")</f>
        <v/>
      </c>
      <c r="C191" s="51" t="str">
        <f>IF(E191&lt;&gt;"",VLOOKUP(E191,市町村コード!$A$1:$B$3597,2,FALSE),"")</f>
        <v/>
      </c>
      <c r="D191" s="29" t="str">
        <f t="shared" si="16"/>
        <v/>
      </c>
      <c r="E191" s="29"/>
      <c r="F191" s="21"/>
      <c r="G191" s="1"/>
      <c r="H191" s="13"/>
      <c r="I191" s="13"/>
      <c r="J191" s="13"/>
      <c r="K191" s="4" t="str">
        <f t="shared" si="18"/>
        <v/>
      </c>
      <c r="L191" s="13"/>
      <c r="M191" s="13"/>
      <c r="N191" s="27"/>
      <c r="O191" s="9" t="s">
        <v>4485</v>
      </c>
      <c r="P191" s="16">
        <v>1880</v>
      </c>
      <c r="Q191" s="8">
        <f>IF(AND(P191&lt;&gt;""),P191/INDEX(L$2:L191,MATCH(MAX(L$2:L191)+1,L$2:L191,1)),"")</f>
        <v>0.3794913201453371</v>
      </c>
      <c r="R191" s="10" t="s">
        <v>27</v>
      </c>
      <c r="S191" s="10"/>
      <c r="T191" s="10"/>
      <c r="U191" s="10"/>
      <c r="V191" s="10"/>
      <c r="W191" s="10"/>
      <c r="Z191" s="10"/>
      <c r="AA191" s="1"/>
      <c r="AB191" s="1"/>
      <c r="AC191" s="10"/>
      <c r="AD191" s="10"/>
      <c r="AE191" t="str">
        <f t="shared" si="17"/>
        <v>無</v>
      </c>
    </row>
    <row r="192" spans="1:31">
      <c r="A192" t="str">
        <f t="shared" si="15"/>
        <v/>
      </c>
      <c r="B192" s="51" t="str">
        <f>IF(E192&lt;&gt;"",VLOOKUP(C192,市町村コード!$B:$D,3,FALSE),"")</f>
        <v/>
      </c>
      <c r="C192" s="51" t="str">
        <f>IF(E192&lt;&gt;"",VLOOKUP(E192,市町村コード!$A$1:$B$3597,2,FALSE),"")</f>
        <v/>
      </c>
      <c r="D192" s="29" t="str">
        <f t="shared" si="16"/>
        <v/>
      </c>
      <c r="E192" s="29"/>
      <c r="F192" s="21"/>
      <c r="G192" s="1"/>
      <c r="H192" s="13"/>
      <c r="I192" s="13"/>
      <c r="J192" s="13"/>
      <c r="K192" s="4" t="str">
        <f t="shared" si="18"/>
        <v/>
      </c>
      <c r="L192" s="13"/>
      <c r="M192" s="13"/>
      <c r="N192" s="27"/>
      <c r="O192" s="9" t="s">
        <v>4486</v>
      </c>
      <c r="P192" s="16">
        <v>399</v>
      </c>
      <c r="Q192" s="8">
        <f>IF(AND(P192&lt;&gt;""),P192/INDEX(L$2:L192,MATCH(MAX(L$2:L192)+1,L$2:L192,1)),"")</f>
        <v>8.0540976988292295E-2</v>
      </c>
      <c r="R192" s="10" t="s">
        <v>27</v>
      </c>
      <c r="S192" s="10"/>
      <c r="T192" s="10"/>
      <c r="U192" s="10"/>
      <c r="V192" s="10"/>
      <c r="W192" s="10"/>
      <c r="X192" s="10"/>
      <c r="Y192" s="10"/>
      <c r="Z192" s="10"/>
      <c r="AA192" s="1"/>
      <c r="AB192" s="1"/>
      <c r="AC192" s="10"/>
      <c r="AD192" s="10"/>
      <c r="AE192" t="str">
        <f t="shared" si="17"/>
        <v>無</v>
      </c>
    </row>
    <row r="193" spans="1:31">
      <c r="A193" t="str">
        <f t="shared" si="15"/>
        <v>町村</v>
      </c>
      <c r="B193" s="51" t="str">
        <f>IF(E193&lt;&gt;"",VLOOKUP(C193,市町村コード!$B:$D,3,FALSE),"")</f>
        <v>福島県</v>
      </c>
      <c r="C193" s="51" t="str">
        <f>IF(E193&lt;&gt;"",VLOOKUP(E193,市町村コード!$A$1:$B$3597,2,FALSE),"")</f>
        <v>074217</v>
      </c>
      <c r="D193" s="29" t="str">
        <f t="shared" si="16"/>
        <v>07421</v>
      </c>
      <c r="E193" s="29" t="s">
        <v>4487</v>
      </c>
      <c r="F193" s="21" t="str">
        <f t="shared" si="19"/>
        <v>2017年</v>
      </c>
      <c r="G193" s="25">
        <v>43262</v>
      </c>
      <c r="H193" s="13">
        <v>13478</v>
      </c>
      <c r="I193" s="13">
        <v>9339</v>
      </c>
      <c r="J193" s="13">
        <v>13697</v>
      </c>
      <c r="K193" s="4">
        <f t="shared" si="18"/>
        <v>0.69290695948953851</v>
      </c>
      <c r="L193" s="13">
        <v>9243</v>
      </c>
      <c r="M193" s="13">
        <v>96</v>
      </c>
      <c r="N193" s="27"/>
      <c r="O193" s="9" t="s">
        <v>4488</v>
      </c>
      <c r="P193" s="16">
        <v>5565.32</v>
      </c>
      <c r="Q193" s="8">
        <f>IF(AND(P193&lt;&gt;""),P193/INDEX(L$2:L193,MATCH(MAX(L$2:L193)+1,L$2:L193,1)),"")</f>
        <v>0.6021118684409823</v>
      </c>
      <c r="R193" s="10" t="s">
        <v>27</v>
      </c>
      <c r="S193" s="10">
        <v>2</v>
      </c>
      <c r="T193" s="10"/>
      <c r="U193" s="10"/>
      <c r="V193" s="10"/>
      <c r="W193" s="10"/>
      <c r="X193" s="10"/>
      <c r="Y193" s="10"/>
      <c r="Z193" s="10"/>
      <c r="AA193" s="1"/>
      <c r="AB193" s="1"/>
      <c r="AC193" s="10"/>
      <c r="AD193" s="10"/>
      <c r="AE193" t="str">
        <f t="shared" si="17"/>
        <v>無</v>
      </c>
    </row>
    <row r="194" spans="1:31">
      <c r="A194" t="str">
        <f t="shared" si="15"/>
        <v/>
      </c>
      <c r="B194" s="51" t="str">
        <f>IF(E194&lt;&gt;"",VLOOKUP(C194,市町村コード!$B:$D,3,FALSE),"")</f>
        <v/>
      </c>
      <c r="C194" s="51" t="str">
        <f>IF(E194&lt;&gt;"",VLOOKUP(E194,市町村コード!$A$1:$B$3597,2,FALSE),"")</f>
        <v/>
      </c>
      <c r="D194" s="29" t="str">
        <f t="shared" si="16"/>
        <v/>
      </c>
      <c r="E194" s="29"/>
      <c r="F194" s="21"/>
      <c r="G194" s="1"/>
      <c r="H194" s="13"/>
      <c r="I194" s="13"/>
      <c r="J194" s="13"/>
      <c r="K194" s="4" t="str">
        <f t="shared" si="18"/>
        <v/>
      </c>
      <c r="L194" s="13"/>
      <c r="M194" s="13"/>
      <c r="N194" s="27"/>
      <c r="O194" s="9" t="s">
        <v>4489</v>
      </c>
      <c r="P194" s="16">
        <v>3677.6790000000001</v>
      </c>
      <c r="Q194" s="8">
        <f>IF(AND(P194&lt;&gt;""),P194/INDEX(L$2:L194,MATCH(MAX(L$2:L194)+1,L$2:L194,1)),"")</f>
        <v>0.39788802336903606</v>
      </c>
      <c r="R194" s="10" t="s">
        <v>27</v>
      </c>
      <c r="S194" s="10"/>
      <c r="T194" s="10"/>
      <c r="U194" s="10"/>
      <c r="V194" s="10"/>
      <c r="W194" s="10"/>
      <c r="X194" s="10"/>
      <c r="Y194" s="10"/>
      <c r="Z194" s="10"/>
      <c r="AA194" s="1"/>
      <c r="AB194" s="1"/>
      <c r="AC194" s="10"/>
      <c r="AD194" s="10"/>
      <c r="AE194" t="str">
        <f t="shared" si="17"/>
        <v>無</v>
      </c>
    </row>
    <row r="195" spans="1:31">
      <c r="A195" t="str">
        <f t="shared" ref="A195:A258" si="21">IF(E195&lt;&gt;"",IF(OR(RIGHT(E195,1)="市",RIGHT(E195,1)="区"),"市区","町村"),"")</f>
        <v>町村</v>
      </c>
      <c r="B195" s="51" t="str">
        <f>IF(E195&lt;&gt;"",VLOOKUP(C195,市町村コード!$B:$D,3,FALSE),"")</f>
        <v>福島県</v>
      </c>
      <c r="C195" s="51" t="str">
        <f>IF(E195&lt;&gt;"",VLOOKUP(E195,市町村コード!$A$1:$B$3597,2,FALSE),"")</f>
        <v>074462</v>
      </c>
      <c r="D195" s="29" t="str">
        <f t="shared" ref="D195:D258" si="22">IF(C195&lt;&gt;"",LEFT(C195,5),"")</f>
        <v>07446</v>
      </c>
      <c r="E195" s="29" t="s">
        <v>4490</v>
      </c>
      <c r="F195" s="21" t="str">
        <f t="shared" si="19"/>
        <v>2018年</v>
      </c>
      <c r="G195" s="25">
        <v>43212</v>
      </c>
      <c r="H195" s="13">
        <v>1167</v>
      </c>
      <c r="I195" s="13">
        <v>1077</v>
      </c>
      <c r="J195" s="13">
        <v>1192</v>
      </c>
      <c r="K195" s="4">
        <f t="shared" si="18"/>
        <v>0.92287917737789205</v>
      </c>
      <c r="L195" s="13">
        <v>1054</v>
      </c>
      <c r="M195" s="13">
        <v>23</v>
      </c>
      <c r="N195" s="27"/>
      <c r="O195" s="9" t="s">
        <v>4491</v>
      </c>
      <c r="P195" s="16">
        <v>555</v>
      </c>
      <c r="Q195" s="8">
        <f>IF(AND(P195&lt;&gt;""),P195/INDEX(L$2:L195,MATCH(MAX(L$2:L195)+1,L$2:L195,1)),"")</f>
        <v>0.52656546489563572</v>
      </c>
      <c r="R195" s="10" t="s">
        <v>27</v>
      </c>
      <c r="S195" s="10">
        <v>1</v>
      </c>
      <c r="T195" s="10"/>
      <c r="U195" s="10"/>
      <c r="V195" s="10"/>
      <c r="W195" s="10"/>
      <c r="X195" s="10"/>
      <c r="Y195" s="10"/>
      <c r="Z195" s="10"/>
      <c r="AA195" s="1"/>
      <c r="AB195" s="1"/>
      <c r="AC195" s="10"/>
      <c r="AD195" s="10"/>
      <c r="AE195" t="str">
        <f t="shared" ref="AE195:AE258" si="23">IF(AND(T195="",U195="",V195="",AC195="",AD195="",W195="",X195="",Y195="",Z195="",AB195=""),"無",IF(T195&lt;&gt;"",$T$1,"") &amp; IF(U195&lt;&gt;"",$U$1,"") &amp; IF(V195&lt;&gt;"",$V$1,"") &amp; IF(AC195&lt;&gt;"",$AC$1,"") &amp; IF(AD195&lt;&gt;"",$AD$1,"") &amp; IF(W195&lt;&gt;"",$W$1,"") &amp; IF(X195&lt;&gt;"",$X$1,"") &amp; IF(Y195&lt;&gt;"",$Y$1,"") &amp; IF(Z195&lt;&gt;"",$Z$1,""))</f>
        <v>無</v>
      </c>
    </row>
    <row r="196" spans="1:31">
      <c r="A196" t="str">
        <f t="shared" si="21"/>
        <v/>
      </c>
      <c r="B196" s="51" t="str">
        <f>IF(E196&lt;&gt;"",VLOOKUP(C196,市町村コード!$B:$D,3,FALSE),"")</f>
        <v/>
      </c>
      <c r="C196" s="51" t="str">
        <f>IF(E196&lt;&gt;"",VLOOKUP(E196,市町村コード!$A$1:$B$3597,2,FALSE),"")</f>
        <v/>
      </c>
      <c r="D196" s="29" t="str">
        <f t="shared" si="22"/>
        <v/>
      </c>
      <c r="E196" s="29"/>
      <c r="F196" s="21"/>
      <c r="G196" s="1"/>
      <c r="H196" s="13"/>
      <c r="I196" s="13"/>
      <c r="J196" s="13"/>
      <c r="K196" s="4" t="str">
        <f t="shared" ref="K196:K259" si="24">IF(AND(H196&lt;&gt;"",I196&lt;&gt;""),I196/H196,"")</f>
        <v/>
      </c>
      <c r="L196" s="13"/>
      <c r="M196" s="13"/>
      <c r="N196" s="27"/>
      <c r="O196" s="9" t="s">
        <v>4492</v>
      </c>
      <c r="P196" s="16">
        <v>499</v>
      </c>
      <c r="Q196" s="8">
        <f>IF(AND(P196&lt;&gt;""),P196/INDEX(L$2:L196,MATCH(MAX(L$2:L196)+1,L$2:L196,1)),"")</f>
        <v>0.47343453510436434</v>
      </c>
      <c r="R196" s="10" t="s">
        <v>27</v>
      </c>
      <c r="S196" s="10"/>
      <c r="T196" s="10"/>
      <c r="U196" s="10"/>
      <c r="V196" s="10"/>
      <c r="W196" s="10"/>
      <c r="X196" s="10"/>
      <c r="Y196" s="10"/>
      <c r="Z196" s="10"/>
      <c r="AA196" s="1"/>
      <c r="AB196" s="1"/>
      <c r="AC196" s="10"/>
      <c r="AD196" s="10"/>
      <c r="AE196" t="str">
        <f t="shared" si="23"/>
        <v>無</v>
      </c>
    </row>
    <row r="197" spans="1:31">
      <c r="A197" t="str">
        <f t="shared" si="21"/>
        <v>町村</v>
      </c>
      <c r="B197" s="51" t="str">
        <f>IF(E197&lt;&gt;"",VLOOKUP(C197,市町村コード!$B:$D,3,FALSE),"")</f>
        <v>福島県</v>
      </c>
      <c r="C197" s="51" t="str">
        <f>IF(E197&lt;&gt;"",VLOOKUP(E197,市町村コード!$A$1:$B$3597,2,FALSE),"")</f>
        <v>074471</v>
      </c>
      <c r="D197" s="29" t="str">
        <f t="shared" si="22"/>
        <v>07447</v>
      </c>
      <c r="E197" s="29" t="s">
        <v>4493</v>
      </c>
      <c r="F197" s="21" t="str">
        <f t="shared" si="19"/>
        <v>2017年</v>
      </c>
      <c r="G197" s="25">
        <v>43402</v>
      </c>
      <c r="H197" s="13"/>
      <c r="I197" s="13"/>
      <c r="J197" s="13">
        <v>18127</v>
      </c>
      <c r="K197" s="4" t="str">
        <f t="shared" si="24"/>
        <v/>
      </c>
      <c r="L197" s="13"/>
      <c r="M197" s="13"/>
      <c r="N197" s="27" t="s">
        <v>4200</v>
      </c>
      <c r="O197" s="9" t="s">
        <v>4494</v>
      </c>
      <c r="P197" s="16"/>
      <c r="Q197" s="8" t="str">
        <f>IF(AND(P197&lt;&gt;""),P197/INDEX(L$2:L197,MATCH(MAX(L$2:L197)+1,L$2:L197,1)),"")</f>
        <v/>
      </c>
      <c r="R197" s="10" t="s">
        <v>27</v>
      </c>
      <c r="S197" s="10">
        <v>4</v>
      </c>
      <c r="T197" s="10"/>
      <c r="U197" s="10"/>
      <c r="V197" s="10"/>
      <c r="W197" s="10"/>
      <c r="X197" s="10"/>
      <c r="Y197" s="10"/>
      <c r="Z197" s="10"/>
      <c r="AA197" s="1"/>
      <c r="AB197" s="1"/>
      <c r="AC197" s="10"/>
      <c r="AD197" s="10"/>
      <c r="AE197" t="str">
        <f t="shared" si="23"/>
        <v>無</v>
      </c>
    </row>
    <row r="198" spans="1:31">
      <c r="A198" t="str">
        <f t="shared" si="21"/>
        <v>町村</v>
      </c>
      <c r="B198" s="51" t="str">
        <f>IF(E198&lt;&gt;"",VLOOKUP(C198,市町村コード!$B:$D,3,FALSE),"")</f>
        <v>福島県</v>
      </c>
      <c r="C198" s="51" t="str">
        <f>IF(E198&lt;&gt;"",VLOOKUP(E198,市町村コード!$A$1:$B$3597,2,FALSE),"")</f>
        <v>074616</v>
      </c>
      <c r="D198" s="29" t="str">
        <f t="shared" si="22"/>
        <v>07461</v>
      </c>
      <c r="E198" s="29" t="s">
        <v>4495</v>
      </c>
      <c r="F198" s="21" t="str">
        <f t="shared" si="19"/>
        <v>2018年</v>
      </c>
      <c r="G198" s="25">
        <v>43156</v>
      </c>
      <c r="H198" s="13">
        <v>16242</v>
      </c>
      <c r="I198" s="13">
        <v>9097</v>
      </c>
      <c r="J198" s="13">
        <v>16427</v>
      </c>
      <c r="K198" s="4">
        <f t="shared" si="24"/>
        <v>0.56009112178303166</v>
      </c>
      <c r="L198" s="13">
        <v>8868</v>
      </c>
      <c r="M198" s="13">
        <v>229</v>
      </c>
      <c r="N198" s="27"/>
      <c r="O198" s="9" t="s">
        <v>4496</v>
      </c>
      <c r="P198" s="16">
        <v>6470</v>
      </c>
      <c r="Q198" s="8">
        <f>IF(AND(P198&lt;&gt;""),P198/INDEX(L$2:L198,MATCH(MAX(L$2:L198)+1,L$2:L198,1)),"")</f>
        <v>0.72958953540820926</v>
      </c>
      <c r="R198" s="10" t="s">
        <v>27</v>
      </c>
      <c r="S198" s="10">
        <v>1</v>
      </c>
      <c r="T198" s="10"/>
      <c r="U198" s="10"/>
      <c r="V198" s="10"/>
      <c r="W198" s="10"/>
      <c r="X198" s="10"/>
      <c r="Y198" s="10"/>
      <c r="Z198" s="10"/>
      <c r="AA198" s="1"/>
      <c r="AB198" s="1"/>
      <c r="AC198" s="10"/>
      <c r="AD198" s="10"/>
      <c r="AE198" t="str">
        <f t="shared" si="23"/>
        <v>無</v>
      </c>
    </row>
    <row r="199" spans="1:31">
      <c r="A199" t="str">
        <f t="shared" si="21"/>
        <v/>
      </c>
      <c r="B199" s="51" t="str">
        <f>IF(E199&lt;&gt;"",VLOOKUP(C199,市町村コード!$B:$D,3,FALSE),"")</f>
        <v/>
      </c>
      <c r="C199" s="51" t="str">
        <f>IF(E199&lt;&gt;"",VLOOKUP(E199,市町村コード!$A$1:$B$3597,2,FALSE),"")</f>
        <v/>
      </c>
      <c r="D199" s="29" t="str">
        <f t="shared" si="22"/>
        <v/>
      </c>
      <c r="E199" s="29"/>
      <c r="F199" s="21"/>
      <c r="G199" s="1"/>
      <c r="H199" s="13"/>
      <c r="I199" s="13"/>
      <c r="J199" s="13"/>
      <c r="K199" s="4" t="str">
        <f t="shared" si="24"/>
        <v/>
      </c>
      <c r="L199" s="13"/>
      <c r="M199" s="13"/>
      <c r="N199" s="27"/>
      <c r="O199" s="9" t="s">
        <v>4497</v>
      </c>
      <c r="P199" s="16">
        <v>2398</v>
      </c>
      <c r="Q199" s="8">
        <f>IF(AND(P199&lt;&gt;""),P199/INDEX(L$2:L199,MATCH(MAX(L$2:L199)+1,L$2:L199,1)),"")</f>
        <v>0.27041046459179069</v>
      </c>
      <c r="R199" s="10" t="s">
        <v>27</v>
      </c>
      <c r="S199" s="10"/>
      <c r="T199" s="10"/>
      <c r="U199" s="10"/>
      <c r="V199" s="10"/>
      <c r="W199" s="10"/>
      <c r="X199" s="10"/>
      <c r="Y199" s="10"/>
      <c r="Z199" s="10"/>
      <c r="AA199" s="1"/>
      <c r="AB199" s="1"/>
      <c r="AC199" s="10"/>
      <c r="AD199" s="10"/>
      <c r="AE199" t="str">
        <f t="shared" si="23"/>
        <v>無</v>
      </c>
    </row>
    <row r="200" spans="1:31">
      <c r="A200" t="str">
        <f t="shared" si="21"/>
        <v>町村</v>
      </c>
      <c r="B200" s="51" t="str">
        <f>IF(E200&lt;&gt;"",VLOOKUP(C200,市町村コード!$B:$D,3,FALSE),"")</f>
        <v>福島県</v>
      </c>
      <c r="C200" s="51" t="str">
        <f>IF(E200&lt;&gt;"",VLOOKUP(E200,市町村コード!$A$1:$B$3597,2,FALSE),"")</f>
        <v>074641</v>
      </c>
      <c r="D200" s="29" t="str">
        <f t="shared" si="22"/>
        <v>07464</v>
      </c>
      <c r="E200" s="29" t="s">
        <v>4498</v>
      </c>
      <c r="F200" s="21" t="str">
        <f t="shared" ref="F200:F262" si="25">IF(MONTH(G200)&gt;=5, YEAR(G200)-1, YEAR(G200))&amp;"年"</f>
        <v>2017年</v>
      </c>
      <c r="G200" s="25">
        <v>43388</v>
      </c>
      <c r="H200" s="13"/>
      <c r="I200" s="13"/>
      <c r="J200" s="13">
        <v>5401</v>
      </c>
      <c r="K200" s="4" t="str">
        <f t="shared" si="24"/>
        <v/>
      </c>
      <c r="L200" s="13"/>
      <c r="M200" s="13"/>
      <c r="N200" s="27" t="s">
        <v>4200</v>
      </c>
      <c r="O200" s="9" t="s">
        <v>4499</v>
      </c>
      <c r="P200" s="16"/>
      <c r="Q200" s="8" t="str">
        <f>IF(AND(P200&lt;&gt;""),P200/INDEX(L$2:L200,MATCH(MAX(L$2:L200)+1,L$2:L200,1)),"")</f>
        <v/>
      </c>
      <c r="R200" s="10" t="s">
        <v>27</v>
      </c>
      <c r="S200" s="10">
        <v>3</v>
      </c>
      <c r="T200" s="10"/>
      <c r="U200" s="10"/>
      <c r="V200" s="10"/>
      <c r="W200" s="10"/>
      <c r="X200" s="10"/>
      <c r="Y200" s="10"/>
      <c r="Z200" s="10"/>
      <c r="AA200" s="1"/>
      <c r="AB200" s="1"/>
      <c r="AC200" s="10"/>
      <c r="AD200" s="10"/>
      <c r="AE200" t="str">
        <f t="shared" si="23"/>
        <v>無</v>
      </c>
    </row>
    <row r="201" spans="1:31">
      <c r="A201" t="str">
        <f t="shared" si="21"/>
        <v>町村</v>
      </c>
      <c r="B201" s="51" t="str">
        <f>IF(E201&lt;&gt;"",VLOOKUP(C201,市町村コード!$B:$D,3,FALSE),"")</f>
        <v>福島県</v>
      </c>
      <c r="C201" s="51" t="str">
        <f>IF(E201&lt;&gt;"",VLOOKUP(E201,市町村コード!$A$1:$B$3597,2,FALSE),"")</f>
        <v>075418</v>
      </c>
      <c r="D201" s="29" t="str">
        <f t="shared" si="22"/>
        <v>07541</v>
      </c>
      <c r="E201" s="29" t="s">
        <v>4500</v>
      </c>
      <c r="F201" s="21" t="str">
        <f t="shared" si="25"/>
        <v>2017年</v>
      </c>
      <c r="G201" s="25">
        <v>43423</v>
      </c>
      <c r="H201" s="13">
        <v>4192</v>
      </c>
      <c r="I201" s="13">
        <v>3252</v>
      </c>
      <c r="J201" s="13">
        <v>4275</v>
      </c>
      <c r="K201" s="4">
        <f t="shared" si="24"/>
        <v>0.7757633587786259</v>
      </c>
      <c r="L201" s="13">
        <v>3229</v>
      </c>
      <c r="M201" s="13">
        <v>23</v>
      </c>
      <c r="N201" s="27"/>
      <c r="O201" s="9" t="s">
        <v>4501</v>
      </c>
      <c r="P201" s="16">
        <v>1811</v>
      </c>
      <c r="Q201" s="8">
        <f>IF(AND(P201&lt;&gt;""),P201/INDEX(L$2:L201,MATCH(MAX(L$2:L201)+1,L$2:L201,1)),"")</f>
        <v>0.56085475379374417</v>
      </c>
      <c r="R201" s="10" t="s">
        <v>27</v>
      </c>
      <c r="S201" s="10">
        <v>2</v>
      </c>
      <c r="T201" s="10"/>
      <c r="U201" s="10"/>
      <c r="V201" s="10"/>
      <c r="W201" s="10"/>
      <c r="X201" s="10"/>
      <c r="Y201" s="10"/>
      <c r="Z201" s="10"/>
      <c r="AA201" s="1"/>
      <c r="AB201" s="1"/>
      <c r="AC201" s="10"/>
      <c r="AD201" s="10"/>
      <c r="AE201" t="str">
        <f t="shared" si="23"/>
        <v>無</v>
      </c>
    </row>
    <row r="202" spans="1:31">
      <c r="A202" t="str">
        <f t="shared" si="21"/>
        <v/>
      </c>
      <c r="B202" s="51" t="str">
        <f>IF(E202&lt;&gt;"",VLOOKUP(C202,市町村コード!$B:$D,3,FALSE),"")</f>
        <v/>
      </c>
      <c r="C202" s="51" t="str">
        <f>IF(E202&lt;&gt;"",VLOOKUP(E202,市町村コード!$A$1:$B$3597,2,FALSE),"")</f>
        <v/>
      </c>
      <c r="D202" s="29" t="str">
        <f t="shared" si="22"/>
        <v/>
      </c>
      <c r="E202" s="29"/>
      <c r="F202" s="21"/>
      <c r="G202" s="1"/>
      <c r="H202" s="13"/>
      <c r="I202" s="13"/>
      <c r="J202" s="13"/>
      <c r="K202" s="4" t="str">
        <f t="shared" si="24"/>
        <v/>
      </c>
      <c r="L202" s="13"/>
      <c r="M202" s="13"/>
      <c r="N202" s="27"/>
      <c r="O202" s="9" t="s">
        <v>4502</v>
      </c>
      <c r="P202" s="16">
        <v>1318</v>
      </c>
      <c r="Q202" s="8">
        <f>IF(AND(P202&lt;&gt;""),P202/INDEX(L$2:L202,MATCH(MAX(L$2:L202)+1,L$2:L202,1)),"")</f>
        <v>0.40817590585320535</v>
      </c>
      <c r="R202" s="10" t="s">
        <v>27</v>
      </c>
      <c r="S202" s="10"/>
      <c r="T202" s="10"/>
      <c r="U202" s="10"/>
      <c r="V202" s="10"/>
      <c r="W202" s="10"/>
      <c r="X202" s="10"/>
      <c r="Y202" s="10"/>
      <c r="Z202" s="10"/>
      <c r="AA202" s="1"/>
      <c r="AB202" s="1"/>
      <c r="AC202" s="10"/>
      <c r="AD202" s="10"/>
      <c r="AE202" t="str">
        <f t="shared" si="23"/>
        <v>無</v>
      </c>
    </row>
    <row r="203" spans="1:31">
      <c r="A203" t="str">
        <f t="shared" si="21"/>
        <v/>
      </c>
      <c r="B203" s="51" t="str">
        <f>IF(E203&lt;&gt;"",VLOOKUP(C203,市町村コード!$B:$D,3,FALSE),"")</f>
        <v/>
      </c>
      <c r="C203" s="51" t="str">
        <f>IF(E203&lt;&gt;"",VLOOKUP(E203,市町村コード!$A$1:$B$3597,2,FALSE),"")</f>
        <v/>
      </c>
      <c r="D203" s="29" t="str">
        <f t="shared" si="22"/>
        <v/>
      </c>
      <c r="E203" s="29"/>
      <c r="F203" s="21"/>
      <c r="G203" s="1"/>
      <c r="H203" s="13"/>
      <c r="I203" s="13"/>
      <c r="J203" s="13"/>
      <c r="K203" s="4" t="str">
        <f t="shared" si="24"/>
        <v/>
      </c>
      <c r="L203" s="13"/>
      <c r="M203" s="13"/>
      <c r="N203" s="27"/>
      <c r="O203" s="9" t="s">
        <v>4503</v>
      </c>
      <c r="P203" s="16">
        <v>100</v>
      </c>
      <c r="Q203" s="8">
        <f>IF(AND(P203&lt;&gt;""),P203/INDEX(L$2:L203,MATCH(MAX(L$2:L203)+1,L$2:L203,1)),"")</f>
        <v>3.0969340353050479E-2</v>
      </c>
      <c r="R203" s="10" t="s">
        <v>27</v>
      </c>
      <c r="S203" s="10"/>
      <c r="T203" s="10"/>
      <c r="U203" s="10"/>
      <c r="V203" s="10"/>
      <c r="W203" s="10"/>
      <c r="X203" s="10"/>
      <c r="Y203" s="10"/>
      <c r="Z203" s="10"/>
      <c r="AA203" s="1"/>
      <c r="AB203" s="1"/>
      <c r="AC203" s="10"/>
      <c r="AD203" s="10"/>
      <c r="AE203" t="str">
        <f t="shared" si="23"/>
        <v>無</v>
      </c>
    </row>
    <row r="204" spans="1:31">
      <c r="A204" t="str">
        <f t="shared" si="21"/>
        <v>町村</v>
      </c>
      <c r="B204" s="51" t="str">
        <f>IF(E204&lt;&gt;"",VLOOKUP(C204,市町村コード!$B:$D,3,FALSE),"")</f>
        <v>福島県</v>
      </c>
      <c r="C204" s="51" t="str">
        <f>IF(E204&lt;&gt;"",VLOOKUP(E204,市町村コード!$A$1:$B$3597,2,FALSE),"")</f>
        <v>075434</v>
      </c>
      <c r="D204" s="29" t="str">
        <f t="shared" si="22"/>
        <v>07543</v>
      </c>
      <c r="E204" s="29" t="s">
        <v>4504</v>
      </c>
      <c r="F204" s="21" t="str">
        <f t="shared" si="25"/>
        <v>2017年</v>
      </c>
      <c r="G204" s="25">
        <v>43311</v>
      </c>
      <c r="H204" s="13">
        <v>11316</v>
      </c>
      <c r="I204" s="13">
        <v>5887</v>
      </c>
      <c r="J204" s="13">
        <v>11446</v>
      </c>
      <c r="K204" s="4">
        <f t="shared" si="24"/>
        <v>0.52023683280311062</v>
      </c>
      <c r="L204" s="13">
        <v>5826</v>
      </c>
      <c r="M204" s="13">
        <v>61</v>
      </c>
      <c r="N204" s="27"/>
      <c r="O204" s="9" t="s">
        <v>4505</v>
      </c>
      <c r="P204" s="16">
        <v>3025</v>
      </c>
      <c r="Q204" s="8">
        <f>IF(AND(P204&lt;&gt;""),P204/INDEX(L$2:L204,MATCH(MAX(L$2:L204)+1,L$2:L204,1)),"")</f>
        <v>0.51922416752488842</v>
      </c>
      <c r="R204" s="10" t="s">
        <v>27</v>
      </c>
      <c r="S204" s="10">
        <v>2</v>
      </c>
      <c r="T204" s="10"/>
      <c r="U204" s="10"/>
      <c r="V204" s="10"/>
      <c r="W204" s="10"/>
      <c r="X204" s="10"/>
      <c r="Y204" s="10"/>
      <c r="Z204" s="10"/>
      <c r="AA204" s="1"/>
      <c r="AB204" s="1"/>
      <c r="AC204" s="10"/>
      <c r="AD204" s="10"/>
      <c r="AE204" t="str">
        <f t="shared" si="23"/>
        <v>無</v>
      </c>
    </row>
    <row r="205" spans="1:31">
      <c r="A205" t="str">
        <f t="shared" si="21"/>
        <v/>
      </c>
      <c r="B205" s="51" t="str">
        <f>IF(E205&lt;&gt;"",VLOOKUP(C205,市町村コード!$B:$D,3,FALSE),"")</f>
        <v/>
      </c>
      <c r="C205" s="51" t="str">
        <f>IF(E205&lt;&gt;"",VLOOKUP(E205,市町村コード!$A$1:$B$3597,2,FALSE),"")</f>
        <v/>
      </c>
      <c r="D205" s="29" t="str">
        <f t="shared" si="22"/>
        <v/>
      </c>
      <c r="E205" s="29"/>
      <c r="F205" s="21"/>
      <c r="G205" s="25"/>
      <c r="H205" s="13"/>
      <c r="I205" s="13"/>
      <c r="J205" s="13"/>
      <c r="K205" s="4" t="str">
        <f t="shared" si="24"/>
        <v/>
      </c>
      <c r="L205" s="13"/>
      <c r="M205" s="13"/>
      <c r="N205" s="27"/>
      <c r="O205" s="9" t="s">
        <v>4506</v>
      </c>
      <c r="P205" s="16">
        <v>2801</v>
      </c>
      <c r="Q205" s="8">
        <f>IF(AND(P205&lt;&gt;""),P205/INDEX(L$2:L205,MATCH(MAX(L$2:L205)+1,L$2:L205,1)),"")</f>
        <v>0.48077583247511158</v>
      </c>
      <c r="R205" s="10" t="s">
        <v>27</v>
      </c>
      <c r="S205" s="10"/>
      <c r="T205" s="10"/>
      <c r="U205" s="10"/>
      <c r="V205" s="10"/>
      <c r="W205" s="10"/>
      <c r="X205" s="10"/>
      <c r="Y205" s="10"/>
      <c r="Z205" s="10"/>
      <c r="AA205" s="1"/>
      <c r="AB205" s="1"/>
      <c r="AC205" s="10"/>
      <c r="AD205" s="10"/>
      <c r="AE205" t="str">
        <f t="shared" si="23"/>
        <v>無</v>
      </c>
    </row>
    <row r="206" spans="1:31">
      <c r="A206" t="str">
        <f t="shared" si="21"/>
        <v>市区</v>
      </c>
      <c r="B206" s="51" t="str">
        <f>IF(E206&lt;&gt;"",VLOOKUP(C206,市町村コード!$B:$D,3,FALSE),"")</f>
        <v>茨城県</v>
      </c>
      <c r="C206" s="51" t="str">
        <f>IF(E206&lt;&gt;"",VLOOKUP(E206,市町村コード!$A$1:$B$3597,2,FALSE),"")</f>
        <v>082058</v>
      </c>
      <c r="D206" s="29" t="str">
        <f t="shared" si="22"/>
        <v>08205</v>
      </c>
      <c r="E206" s="29" t="s">
        <v>4507</v>
      </c>
      <c r="F206" s="21" t="str">
        <f t="shared" si="25"/>
        <v>2017年</v>
      </c>
      <c r="G206" s="25">
        <v>43395</v>
      </c>
      <c r="H206" s="13"/>
      <c r="I206" s="13"/>
      <c r="J206" s="13">
        <v>64860</v>
      </c>
      <c r="K206" s="4" t="str">
        <f t="shared" si="24"/>
        <v/>
      </c>
      <c r="L206" s="13"/>
      <c r="M206" s="13"/>
      <c r="N206" s="27" t="s">
        <v>4200</v>
      </c>
      <c r="O206" s="9" t="s">
        <v>4508</v>
      </c>
      <c r="P206" s="16"/>
      <c r="Q206" s="8" t="str">
        <f>IF(AND(P206&lt;&gt;""),P206/INDEX(L$2:L206,MATCH(MAX(L$2:L206)+1,L$2:L206,1)),"")</f>
        <v/>
      </c>
      <c r="R206" s="10" t="s">
        <v>27</v>
      </c>
      <c r="S206" s="10">
        <v>2</v>
      </c>
      <c r="T206" s="10"/>
      <c r="U206" s="10"/>
      <c r="V206" s="10"/>
      <c r="W206" s="10" t="s">
        <v>4200</v>
      </c>
      <c r="X206" s="10"/>
      <c r="Y206" s="10"/>
      <c r="Z206" s="10"/>
      <c r="AA206" s="1"/>
      <c r="AB206" s="1" t="s">
        <v>5998</v>
      </c>
      <c r="AC206" s="10"/>
      <c r="AD206" s="10"/>
      <c r="AE206" t="str">
        <f t="shared" si="23"/>
        <v>公</v>
      </c>
    </row>
    <row r="207" spans="1:31">
      <c r="A207" t="str">
        <f t="shared" si="21"/>
        <v>市区</v>
      </c>
      <c r="B207" s="51" t="str">
        <f>IF(E207&lt;&gt;"",VLOOKUP(C207,市町村コード!$B:$D,3,FALSE),"")</f>
        <v>茨城県</v>
      </c>
      <c r="C207" s="51" t="str">
        <f>IF(E207&lt;&gt;"",VLOOKUP(E207,市町村コード!$A$1:$B$3597,2,FALSE),"")</f>
        <v>082082</v>
      </c>
      <c r="D207" s="29" t="str">
        <f t="shared" si="22"/>
        <v>08208</v>
      </c>
      <c r="E207" s="29" t="s">
        <v>4509</v>
      </c>
      <c r="F207" s="21" t="str">
        <f t="shared" si="25"/>
        <v>2017年</v>
      </c>
      <c r="G207" s="25">
        <v>43458</v>
      </c>
      <c r="H207" s="13">
        <v>64297</v>
      </c>
      <c r="I207" s="13">
        <v>21019</v>
      </c>
      <c r="J207" s="13">
        <v>64909</v>
      </c>
      <c r="K207" s="4">
        <f t="shared" si="24"/>
        <v>0.32690483226278055</v>
      </c>
      <c r="L207" s="13">
        <v>20657</v>
      </c>
      <c r="M207" s="13">
        <v>362</v>
      </c>
      <c r="N207" s="27"/>
      <c r="O207" s="9" t="s">
        <v>4510</v>
      </c>
      <c r="P207" s="16">
        <v>16281</v>
      </c>
      <c r="Q207" s="8">
        <f>IF(AND(P207&lt;&gt;""),P207/INDEX(L$2:L207,MATCH(MAX(L$2:L207)+1,L$2:L207,1)),"")</f>
        <v>0.78815897758629039</v>
      </c>
      <c r="R207" s="10" t="s">
        <v>27</v>
      </c>
      <c r="S207" s="10">
        <v>3</v>
      </c>
      <c r="T207" s="10"/>
      <c r="U207" s="10"/>
      <c r="V207" s="10"/>
      <c r="W207" s="10" t="s">
        <v>4200</v>
      </c>
      <c r="X207" s="10"/>
      <c r="Y207" s="10"/>
      <c r="Z207" s="10"/>
      <c r="AA207" s="1"/>
      <c r="AB207" s="1" t="s">
        <v>5998</v>
      </c>
      <c r="AC207" s="10"/>
      <c r="AD207" s="10"/>
      <c r="AE207" t="str">
        <f t="shared" si="23"/>
        <v>公</v>
      </c>
    </row>
    <row r="208" spans="1:31">
      <c r="A208" t="str">
        <f t="shared" si="21"/>
        <v/>
      </c>
      <c r="B208" s="51" t="str">
        <f>IF(E208&lt;&gt;"",VLOOKUP(C208,市町村コード!$B:$D,3,FALSE),"")</f>
        <v/>
      </c>
      <c r="C208" s="51" t="str">
        <f>IF(E208&lt;&gt;"",VLOOKUP(E208,市町村コード!$A$1:$B$3597,2,FALSE),"")</f>
        <v/>
      </c>
      <c r="D208" s="29" t="str">
        <f t="shared" si="22"/>
        <v/>
      </c>
      <c r="E208" s="29"/>
      <c r="F208" s="21"/>
      <c r="G208" s="1"/>
      <c r="H208" s="13"/>
      <c r="I208" s="13"/>
      <c r="J208" s="13"/>
      <c r="K208" s="4" t="str">
        <f t="shared" si="24"/>
        <v/>
      </c>
      <c r="L208" s="13"/>
      <c r="M208" s="13"/>
      <c r="N208" s="27"/>
      <c r="O208" s="9" t="s">
        <v>4511</v>
      </c>
      <c r="P208" s="16">
        <v>4376</v>
      </c>
      <c r="Q208" s="8">
        <f>IF(AND(P208&lt;&gt;""),P208/INDEX(L$2:L208,MATCH(MAX(L$2:L208)+1,L$2:L208,1)),"")</f>
        <v>0.21184102241370964</v>
      </c>
      <c r="R208" s="10" t="s">
        <v>27</v>
      </c>
      <c r="S208" s="10"/>
      <c r="T208" s="10"/>
      <c r="U208" s="10"/>
      <c r="V208" s="10"/>
      <c r="W208" s="10"/>
      <c r="X208" s="10"/>
      <c r="Y208" s="10"/>
      <c r="Z208" s="10"/>
      <c r="AA208" s="1"/>
      <c r="AB208" s="1"/>
      <c r="AC208" s="10"/>
      <c r="AD208" s="10"/>
      <c r="AE208" t="str">
        <f t="shared" si="23"/>
        <v>無</v>
      </c>
    </row>
    <row r="209" spans="1:31">
      <c r="A209" t="str">
        <f t="shared" si="21"/>
        <v>市区</v>
      </c>
      <c r="B209" s="51" t="str">
        <f>IF(E209&lt;&gt;"",VLOOKUP(C209,市町村コード!$B:$D,3,FALSE),"")</f>
        <v>茨城県</v>
      </c>
      <c r="C209" s="51" t="str">
        <f>IF(E209&lt;&gt;"",VLOOKUP(E209,市町村コード!$A$1:$B$3597,2,FALSE),"")</f>
        <v>082104</v>
      </c>
      <c r="D209" s="29" t="str">
        <f t="shared" si="22"/>
        <v>08210</v>
      </c>
      <c r="E209" s="29" t="s">
        <v>4512</v>
      </c>
      <c r="F209" s="21" t="str">
        <f t="shared" si="25"/>
        <v>2018年</v>
      </c>
      <c r="G209" s="25">
        <v>43184</v>
      </c>
      <c r="H209" s="13">
        <v>35299</v>
      </c>
      <c r="I209" s="13">
        <v>17190</v>
      </c>
      <c r="J209" s="13">
        <v>35702</v>
      </c>
      <c r="K209" s="4">
        <f t="shared" si="24"/>
        <v>0.48698263406895381</v>
      </c>
      <c r="L209" s="13">
        <v>17040</v>
      </c>
      <c r="M209" s="13">
        <v>150</v>
      </c>
      <c r="N209" s="27"/>
      <c r="O209" s="9" t="s">
        <v>4513</v>
      </c>
      <c r="P209" s="16">
        <v>8803</v>
      </c>
      <c r="Q209" s="8">
        <f>IF(AND(P209&lt;&gt;""),P209/INDEX(L$2:L209,MATCH(MAX(L$2:L209)+1,L$2:L209,1)),"")</f>
        <v>0.51660798122065732</v>
      </c>
      <c r="R209" s="10" t="s">
        <v>27</v>
      </c>
      <c r="S209" s="10">
        <v>1</v>
      </c>
      <c r="T209" s="10"/>
      <c r="U209" s="10"/>
      <c r="V209" s="10"/>
      <c r="W209" s="10"/>
      <c r="X209" s="10"/>
      <c r="Y209" s="10"/>
      <c r="Z209" s="10"/>
      <c r="AA209" s="1"/>
      <c r="AB209" s="1"/>
      <c r="AC209" s="10"/>
      <c r="AD209" s="10"/>
      <c r="AE209" t="str">
        <f t="shared" si="23"/>
        <v>無</v>
      </c>
    </row>
    <row r="210" spans="1:31">
      <c r="A210" t="str">
        <f t="shared" si="21"/>
        <v/>
      </c>
      <c r="B210" s="51" t="str">
        <f>IF(E210&lt;&gt;"",VLOOKUP(C210,市町村コード!$B:$D,3,FALSE),"")</f>
        <v/>
      </c>
      <c r="C210" s="51" t="str">
        <f>IF(E210&lt;&gt;"",VLOOKUP(E210,市町村コード!$A$1:$B$3597,2,FALSE),"")</f>
        <v/>
      </c>
      <c r="D210" s="29" t="str">
        <f t="shared" si="22"/>
        <v/>
      </c>
      <c r="E210" s="29"/>
      <c r="F210" s="21"/>
      <c r="G210" s="1"/>
      <c r="H210" s="13"/>
      <c r="I210" s="13"/>
      <c r="J210" s="13"/>
      <c r="K210" s="4" t="str">
        <f t="shared" si="24"/>
        <v/>
      </c>
      <c r="L210" s="13"/>
      <c r="M210" s="13"/>
      <c r="N210" s="27"/>
      <c r="O210" s="9" t="s">
        <v>4514</v>
      </c>
      <c r="P210" s="16">
        <v>8237</v>
      </c>
      <c r="Q210" s="8">
        <f>IF(AND(P210&lt;&gt;""),P210/INDEX(L$2:L210,MATCH(MAX(L$2:L210)+1,L$2:L210,1)),"")</f>
        <v>0.48339201877934274</v>
      </c>
      <c r="R210" s="10" t="s">
        <v>27</v>
      </c>
      <c r="S210" s="10"/>
      <c r="T210" s="10"/>
      <c r="U210" s="10"/>
      <c r="V210" s="10"/>
      <c r="W210" s="10"/>
      <c r="X210" s="10"/>
      <c r="Y210" s="10"/>
      <c r="Z210" s="10"/>
      <c r="AA210" s="1"/>
      <c r="AB210" s="1"/>
      <c r="AC210" s="10"/>
      <c r="AD210" s="10"/>
      <c r="AE210" t="str">
        <f t="shared" si="23"/>
        <v>無</v>
      </c>
    </row>
    <row r="211" spans="1:31">
      <c r="A211" t="str">
        <f t="shared" si="21"/>
        <v>市区</v>
      </c>
      <c r="B211" s="51" t="str">
        <f>IF(E211&lt;&gt;"",VLOOKUP(C211,市町村コード!$B:$D,3,FALSE),"")</f>
        <v>茨城県</v>
      </c>
      <c r="C211" s="51" t="str">
        <f>IF(E211&lt;&gt;"",VLOOKUP(E211,市町村コード!$A$1:$B$3597,2,FALSE),"")</f>
        <v>082121</v>
      </c>
      <c r="D211" s="29" t="str">
        <f t="shared" si="22"/>
        <v>08212</v>
      </c>
      <c r="E211" s="29" t="s">
        <v>4515</v>
      </c>
      <c r="F211" s="21" t="str">
        <f t="shared" si="25"/>
        <v>2017年</v>
      </c>
      <c r="G211" s="25">
        <v>43234</v>
      </c>
      <c r="H211" s="13"/>
      <c r="I211" s="13"/>
      <c r="J211" s="13">
        <v>47265</v>
      </c>
      <c r="K211" s="4" t="str">
        <f t="shared" si="24"/>
        <v/>
      </c>
      <c r="L211" s="13"/>
      <c r="M211" s="13"/>
      <c r="N211" s="27" t="s">
        <v>4200</v>
      </c>
      <c r="O211" s="9" t="s">
        <v>4516</v>
      </c>
      <c r="P211" s="16"/>
      <c r="Q211" s="8" t="str">
        <f>IF(AND(P211&lt;&gt;""),P211/INDEX(L$2:L211,MATCH(MAX(L$2:L211)+1,L$2:L211,1)),"")</f>
        <v/>
      </c>
      <c r="R211" s="10" t="s">
        <v>27</v>
      </c>
      <c r="S211" s="10">
        <v>4</v>
      </c>
      <c r="T211" s="10"/>
      <c r="U211" s="10"/>
      <c r="V211" s="10"/>
      <c r="W211" s="10"/>
      <c r="X211" s="10"/>
      <c r="Y211" s="10"/>
      <c r="Z211" s="10"/>
      <c r="AA211" s="1"/>
      <c r="AB211" s="1"/>
      <c r="AC211" s="10"/>
      <c r="AD211" s="10"/>
      <c r="AE211" t="str">
        <f t="shared" si="23"/>
        <v>無</v>
      </c>
    </row>
    <row r="212" spans="1:31">
      <c r="A212" t="str">
        <f t="shared" si="21"/>
        <v>市区</v>
      </c>
      <c r="B212" s="51" t="str">
        <f>IF(E212&lt;&gt;"",VLOOKUP(C212,市町村コード!$B:$D,3,FALSE),"")</f>
        <v>茨城県</v>
      </c>
      <c r="C212" s="51" t="str">
        <f>IF(E212&lt;&gt;"",VLOOKUP(E212,市町村コード!$A$1:$B$3597,2,FALSE),"")</f>
        <v>082147</v>
      </c>
      <c r="D212" s="29" t="str">
        <f t="shared" si="22"/>
        <v>08214</v>
      </c>
      <c r="E212" s="29" t="s">
        <v>4517</v>
      </c>
      <c r="F212" s="21" t="str">
        <f t="shared" si="25"/>
        <v>2018年</v>
      </c>
      <c r="G212" s="25">
        <v>43135</v>
      </c>
      <c r="H212" s="13">
        <v>24929</v>
      </c>
      <c r="I212" s="13">
        <v>14097</v>
      </c>
      <c r="J212" s="13">
        <v>25188</v>
      </c>
      <c r="K212" s="4">
        <f t="shared" si="24"/>
        <v>0.56548598018372176</v>
      </c>
      <c r="L212" s="13">
        <v>13986</v>
      </c>
      <c r="M212" s="13">
        <v>111</v>
      </c>
      <c r="N212" s="27"/>
      <c r="O212" s="9" t="s">
        <v>4518</v>
      </c>
      <c r="P212" s="16">
        <v>8396</v>
      </c>
      <c r="Q212" s="8">
        <f>IF(AND(P212&lt;&gt;""),P212/INDEX(L$2:L212,MATCH(MAX(L$2:L212)+1,L$2:L212,1)),"")</f>
        <v>0.60031460031460027</v>
      </c>
      <c r="R212" s="10" t="s">
        <v>27</v>
      </c>
      <c r="S212" s="10">
        <v>1</v>
      </c>
      <c r="T212" s="10"/>
      <c r="U212" s="10"/>
      <c r="V212" s="10"/>
      <c r="W212" s="10"/>
      <c r="X212" s="10"/>
      <c r="Y212" s="10"/>
      <c r="Z212" s="10"/>
      <c r="AA212" s="1"/>
      <c r="AB212" s="1"/>
      <c r="AC212" s="10"/>
      <c r="AD212" s="10"/>
      <c r="AE212" t="str">
        <f t="shared" si="23"/>
        <v>無</v>
      </c>
    </row>
    <row r="213" spans="1:31">
      <c r="A213" t="str">
        <f t="shared" si="21"/>
        <v/>
      </c>
      <c r="B213" s="51" t="str">
        <f>IF(E213&lt;&gt;"",VLOOKUP(C213,市町村コード!$B:$D,3,FALSE),"")</f>
        <v/>
      </c>
      <c r="C213" s="51" t="str">
        <f>IF(E213&lt;&gt;"",VLOOKUP(E213,市町村コード!$A$1:$B$3597,2,FALSE),"")</f>
        <v/>
      </c>
      <c r="D213" s="29" t="str">
        <f t="shared" si="22"/>
        <v/>
      </c>
      <c r="E213" s="29"/>
      <c r="F213" s="21"/>
      <c r="G213" s="1"/>
      <c r="H213" s="13"/>
      <c r="I213" s="13"/>
      <c r="J213" s="13"/>
      <c r="K213" s="4" t="str">
        <f t="shared" si="24"/>
        <v/>
      </c>
      <c r="L213" s="13"/>
      <c r="M213" s="13"/>
      <c r="N213" s="27"/>
      <c r="O213" s="9" t="s">
        <v>4519</v>
      </c>
      <c r="P213" s="16">
        <v>5590</v>
      </c>
      <c r="Q213" s="8">
        <f>IF(AND(P213&lt;&gt;""),P213/INDEX(L$2:L213,MATCH(MAX(L$2:L213)+1,L$2:L213,1)),"")</f>
        <v>0.39968539968539968</v>
      </c>
      <c r="R213" s="10" t="s">
        <v>27</v>
      </c>
      <c r="S213" s="10"/>
      <c r="U213" s="10"/>
      <c r="V213" s="10"/>
      <c r="W213" s="10"/>
      <c r="X213" s="10"/>
      <c r="Y213" s="10"/>
      <c r="Z213" s="10"/>
      <c r="AA213" s="1"/>
      <c r="AB213" s="1"/>
      <c r="AC213" s="10"/>
      <c r="AD213" s="10"/>
      <c r="AE213" t="str">
        <f t="shared" si="23"/>
        <v>無</v>
      </c>
    </row>
    <row r="214" spans="1:31">
      <c r="A214" t="str">
        <f t="shared" si="21"/>
        <v>市区</v>
      </c>
      <c r="B214" s="51" t="str">
        <f>IF(E214&lt;&gt;"",VLOOKUP(C214,市町村コード!$B:$D,3,FALSE),"")</f>
        <v>茨城県</v>
      </c>
      <c r="C214" s="51" t="str">
        <f>IF(E214&lt;&gt;"",VLOOKUP(E214,市町村コード!$A$1:$B$3597,2,FALSE),"")</f>
        <v>082163</v>
      </c>
      <c r="D214" s="29" t="str">
        <f t="shared" si="22"/>
        <v>08216</v>
      </c>
      <c r="E214" s="29" t="s">
        <v>4520</v>
      </c>
      <c r="F214" s="21" t="str">
        <f t="shared" si="25"/>
        <v>2018年</v>
      </c>
      <c r="G214" s="25">
        <v>43205</v>
      </c>
      <c r="H214" s="13"/>
      <c r="I214" s="13"/>
      <c r="J214" s="13">
        <v>65190</v>
      </c>
      <c r="K214" s="4" t="str">
        <f t="shared" si="24"/>
        <v/>
      </c>
      <c r="L214" s="13"/>
      <c r="M214" s="13"/>
      <c r="N214" s="27" t="s">
        <v>4200</v>
      </c>
      <c r="O214" s="9" t="s">
        <v>4521</v>
      </c>
      <c r="P214" s="16"/>
      <c r="Q214" s="8" t="str">
        <f>IF(AND(P214&lt;&gt;""),P214/INDEX(L$2:L214,MATCH(MAX(L$2:L214)+1,L$2:L214,1)),"")</f>
        <v/>
      </c>
      <c r="R214" s="10" t="s">
        <v>27</v>
      </c>
      <c r="S214" s="10">
        <v>4</v>
      </c>
      <c r="T214" s="10"/>
      <c r="U214" s="10"/>
      <c r="V214" s="10"/>
      <c r="W214" s="10"/>
      <c r="X214" s="10"/>
      <c r="Y214" s="10"/>
      <c r="Z214" s="10"/>
      <c r="AA214" s="1"/>
      <c r="AB214" s="1"/>
      <c r="AC214" s="10"/>
      <c r="AD214" s="10"/>
      <c r="AE214" t="str">
        <f t="shared" si="23"/>
        <v>無</v>
      </c>
    </row>
    <row r="215" spans="1:31">
      <c r="A215" t="str">
        <f t="shared" si="21"/>
        <v>市区</v>
      </c>
      <c r="B215" s="51" t="str">
        <f>IF(E215&lt;&gt;"",VLOOKUP(C215,市町村コード!$B:$D,3,FALSE),"")</f>
        <v>茨城県</v>
      </c>
      <c r="C215" s="51" t="str">
        <f>IF(E215&lt;&gt;"",VLOOKUP(E215,市町村コード!$A$1:$B$3597,2,FALSE),"")</f>
        <v>082228</v>
      </c>
      <c r="D215" s="29" t="str">
        <f t="shared" si="22"/>
        <v>08222</v>
      </c>
      <c r="E215" s="29" t="s">
        <v>4522</v>
      </c>
      <c r="F215" s="21" t="str">
        <f t="shared" si="25"/>
        <v>2018年</v>
      </c>
      <c r="G215" s="25">
        <v>43205</v>
      </c>
      <c r="H215" s="13">
        <v>55880</v>
      </c>
      <c r="I215" s="13">
        <v>25824</v>
      </c>
      <c r="J215" s="13"/>
      <c r="K215" s="4">
        <f t="shared" si="24"/>
        <v>0.46213314244810305</v>
      </c>
      <c r="L215" s="13">
        <v>25597</v>
      </c>
      <c r="M215" s="13">
        <v>226</v>
      </c>
      <c r="N215" s="27"/>
      <c r="O215" s="9" t="s">
        <v>4523</v>
      </c>
      <c r="P215" s="16">
        <v>14775</v>
      </c>
      <c r="Q215" s="8">
        <f>IF(AND(P215&lt;&gt;""),P215/INDEX(L$2:L215,MATCH(MAX(L$2:L215)+1,L$2:L215,1)),"")</f>
        <v>0.57721608000937608</v>
      </c>
      <c r="R215" s="10" t="s">
        <v>27</v>
      </c>
      <c r="S215" s="10">
        <v>2</v>
      </c>
      <c r="T215" s="10"/>
      <c r="U215" s="10"/>
      <c r="V215" s="10"/>
      <c r="W215" s="10" t="s">
        <v>4200</v>
      </c>
      <c r="X215" s="10"/>
      <c r="Y215" s="10"/>
      <c r="Z215" s="10"/>
      <c r="AA215" s="1"/>
      <c r="AB215" s="1" t="s">
        <v>5998</v>
      </c>
      <c r="AC215" s="10"/>
      <c r="AD215" s="10"/>
      <c r="AE215" t="str">
        <f t="shared" si="23"/>
        <v>公</v>
      </c>
    </row>
    <row r="216" spans="1:31">
      <c r="A216" t="str">
        <f t="shared" si="21"/>
        <v/>
      </c>
      <c r="B216" s="51" t="str">
        <f>IF(E216&lt;&gt;"",VLOOKUP(C216,市町村コード!$B:$D,3,FALSE),"")</f>
        <v/>
      </c>
      <c r="C216" s="51" t="str">
        <f>IF(E216&lt;&gt;"",VLOOKUP(E216,市町村コード!$A$1:$B$3597,2,FALSE),"")</f>
        <v/>
      </c>
      <c r="D216" s="29" t="str">
        <f t="shared" si="22"/>
        <v/>
      </c>
      <c r="E216" s="29"/>
      <c r="F216" s="21"/>
      <c r="G216" s="1"/>
      <c r="H216" s="13"/>
      <c r="I216" s="13"/>
      <c r="J216" s="13"/>
      <c r="K216" s="4" t="str">
        <f t="shared" si="24"/>
        <v/>
      </c>
      <c r="L216" s="13"/>
      <c r="M216" s="13"/>
      <c r="N216" s="27"/>
      <c r="O216" s="9" t="s">
        <v>4524</v>
      </c>
      <c r="P216" s="16">
        <v>10822</v>
      </c>
      <c r="Q216" s="8">
        <f>IF(AND(P216&lt;&gt;""),P216/INDEX(L$2:L216,MATCH(MAX(L$2:L216)+1,L$2:L216,1)),"")</f>
        <v>0.42278391999062392</v>
      </c>
      <c r="R216" s="10" t="s">
        <v>27</v>
      </c>
      <c r="S216" s="10"/>
      <c r="T216" s="10"/>
      <c r="U216" s="10"/>
      <c r="V216" s="10"/>
      <c r="W216" s="10"/>
      <c r="X216" s="10"/>
      <c r="Y216" s="10"/>
      <c r="Z216" s="10"/>
      <c r="AA216" s="1"/>
      <c r="AB216" s="1"/>
      <c r="AC216" s="10"/>
      <c r="AD216" s="10"/>
      <c r="AE216" t="str">
        <f t="shared" si="23"/>
        <v>無</v>
      </c>
    </row>
    <row r="217" spans="1:31">
      <c r="A217" t="str">
        <f t="shared" si="21"/>
        <v>市区</v>
      </c>
      <c r="B217" s="51" t="str">
        <f>IF(E217&lt;&gt;"",VLOOKUP(C217,市町村コード!$B:$D,3,FALSE),"")</f>
        <v>茨城県</v>
      </c>
      <c r="C217" s="51" t="str">
        <f>IF(E217&lt;&gt;"",VLOOKUP(E217,市町村コード!$A$1:$B$3597,2,FALSE),"")</f>
        <v>082317</v>
      </c>
      <c r="D217" s="29" t="str">
        <f t="shared" si="22"/>
        <v>08231</v>
      </c>
      <c r="E217" s="29" t="s">
        <v>4525</v>
      </c>
      <c r="F217" s="21" t="str">
        <f t="shared" si="25"/>
        <v>2017年</v>
      </c>
      <c r="G217" s="25">
        <v>43395</v>
      </c>
      <c r="H217" s="13">
        <v>36679</v>
      </c>
      <c r="I217" s="13">
        <v>24996</v>
      </c>
      <c r="J217" s="13"/>
      <c r="K217" s="4">
        <f t="shared" si="24"/>
        <v>0.68147986586330056</v>
      </c>
      <c r="L217" s="13">
        <v>24669</v>
      </c>
      <c r="M217" s="13">
        <v>328</v>
      </c>
      <c r="N217" s="27"/>
      <c r="O217" s="9" t="s">
        <v>4526</v>
      </c>
      <c r="P217" s="16">
        <v>13723</v>
      </c>
      <c r="Q217" s="8">
        <f>IF(AND(P217&lt;&gt;""),P217/INDEX(L$2:L217,MATCH(MAX(L$2:L217)+1,L$2:L217,1)),"")</f>
        <v>0.55628521626332639</v>
      </c>
      <c r="R217" s="10" t="s">
        <v>27</v>
      </c>
      <c r="S217" s="10">
        <v>2</v>
      </c>
      <c r="T217" s="10"/>
      <c r="U217" s="10"/>
      <c r="V217" s="10"/>
      <c r="W217" s="10" t="s">
        <v>4200</v>
      </c>
      <c r="X217" s="10"/>
      <c r="Y217" s="10"/>
      <c r="Z217" s="10"/>
      <c r="AA217" s="1"/>
      <c r="AB217" s="1" t="s">
        <v>5998</v>
      </c>
      <c r="AC217" s="10"/>
      <c r="AD217" s="10"/>
      <c r="AE217" t="str">
        <f t="shared" si="23"/>
        <v>公</v>
      </c>
    </row>
    <row r="218" spans="1:31">
      <c r="A218" t="str">
        <f t="shared" si="21"/>
        <v/>
      </c>
      <c r="B218" s="51" t="str">
        <f>IF(E218&lt;&gt;"",VLOOKUP(C218,市町村コード!$B:$D,3,FALSE),"")</f>
        <v/>
      </c>
      <c r="C218" s="51" t="str">
        <f>IF(E218&lt;&gt;"",VLOOKUP(E218,市町村コード!$A$1:$B$3597,2,FALSE),"")</f>
        <v/>
      </c>
      <c r="D218" s="29" t="str">
        <f t="shared" si="22"/>
        <v/>
      </c>
      <c r="E218" s="29"/>
      <c r="F218" s="21"/>
      <c r="G218" s="1"/>
      <c r="H218" s="13"/>
      <c r="I218" s="13"/>
      <c r="J218" s="13"/>
      <c r="K218" s="4" t="str">
        <f t="shared" si="24"/>
        <v/>
      </c>
      <c r="L218" s="13"/>
      <c r="M218" s="13"/>
      <c r="N218" s="27"/>
      <c r="O218" s="9" t="s">
        <v>4527</v>
      </c>
      <c r="P218" s="16">
        <v>10570</v>
      </c>
      <c r="Q218" s="8">
        <f>IF(AND(P218&lt;&gt;""),P218/INDEX(L$2:L218,MATCH(MAX(L$2:L218)+1,L$2:L218,1)),"")</f>
        <v>0.42847298228545949</v>
      </c>
      <c r="R218" s="10" t="s">
        <v>27</v>
      </c>
      <c r="S218" s="10"/>
      <c r="T218" s="10"/>
      <c r="W218" s="10"/>
      <c r="X218" s="10"/>
      <c r="Y218" s="10"/>
      <c r="Z218" s="10"/>
      <c r="AA218" s="1"/>
      <c r="AB218" s="1"/>
      <c r="AE218" t="str">
        <f t="shared" si="23"/>
        <v>無</v>
      </c>
    </row>
    <row r="219" spans="1:31">
      <c r="A219" t="str">
        <f t="shared" si="21"/>
        <v/>
      </c>
      <c r="B219" s="51" t="str">
        <f>IF(E219&lt;&gt;"",VLOOKUP(C219,市町村コード!$B:$D,3,FALSE),"")</f>
        <v/>
      </c>
      <c r="C219" s="51" t="str">
        <f>IF(E219&lt;&gt;"",VLOOKUP(E219,市町村コード!$A$1:$B$3597,2,FALSE),"")</f>
        <v/>
      </c>
      <c r="D219" s="29" t="str">
        <f t="shared" si="22"/>
        <v/>
      </c>
      <c r="E219" s="29"/>
      <c r="F219" s="21"/>
      <c r="G219" s="1"/>
      <c r="H219" s="13"/>
      <c r="I219" s="13"/>
      <c r="J219" s="13"/>
      <c r="K219" s="4" t="str">
        <f t="shared" si="24"/>
        <v/>
      </c>
      <c r="L219" s="13"/>
      <c r="M219" s="13"/>
      <c r="N219" s="27"/>
      <c r="O219" s="9" t="s">
        <v>4528</v>
      </c>
      <c r="P219" s="16">
        <v>376</v>
      </c>
      <c r="Q219" s="8">
        <f>IF(AND(P219&lt;&gt;""),P219/INDEX(L$2:L219,MATCH(MAX(L$2:L219)+1,L$2:L219,1)),"")</f>
        <v>1.5241801451214074E-2</v>
      </c>
      <c r="R219" s="10" t="s">
        <v>27</v>
      </c>
      <c r="S219" s="10"/>
      <c r="T219" s="10"/>
      <c r="W219" s="10"/>
      <c r="X219" s="10"/>
      <c r="Y219" s="10"/>
      <c r="Z219" s="10"/>
      <c r="AA219" s="1"/>
      <c r="AB219" s="1"/>
      <c r="AE219" t="str">
        <f t="shared" si="23"/>
        <v>無</v>
      </c>
    </row>
    <row r="220" spans="1:31">
      <c r="A220" t="str">
        <f t="shared" si="21"/>
        <v>市区</v>
      </c>
      <c r="B220" s="51" t="str">
        <f>IF(E220&lt;&gt;"",VLOOKUP(C220,市町村コード!$B:$D,3,FALSE),"")</f>
        <v>茨城県</v>
      </c>
      <c r="C220" s="51" t="str">
        <f>IF(E220&lt;&gt;"",VLOOKUP(E220,市町村コード!$A$1:$B$3597,2,FALSE),"")</f>
        <v>082325</v>
      </c>
      <c r="D220" s="29" t="str">
        <f t="shared" si="22"/>
        <v>08232</v>
      </c>
      <c r="E220" s="29" t="s">
        <v>4529</v>
      </c>
      <c r="F220" s="21" t="str">
        <f t="shared" si="25"/>
        <v>2017年</v>
      </c>
      <c r="G220" s="25">
        <v>43423</v>
      </c>
      <c r="H220" s="13">
        <v>76213</v>
      </c>
      <c r="I220" s="13">
        <v>41845</v>
      </c>
      <c r="J220" s="13"/>
      <c r="K220" s="4">
        <f t="shared" si="24"/>
        <v>0.54905331111490163</v>
      </c>
      <c r="L220" s="13">
        <v>41522</v>
      </c>
      <c r="M220" s="13">
        <v>323</v>
      </c>
      <c r="N220" s="27"/>
      <c r="O220" s="9" t="s">
        <v>4530</v>
      </c>
      <c r="P220" s="16">
        <v>22933</v>
      </c>
      <c r="Q220" s="8">
        <f>IF(AND(P220&lt;&gt;""),P220/INDEX(L$2:L220,MATCH(MAX(L$2:L220)+1,L$2:L220,1)),"")</f>
        <v>0.55230961899715814</v>
      </c>
      <c r="R220" s="10" t="s">
        <v>27</v>
      </c>
      <c r="S220" s="10">
        <v>1</v>
      </c>
      <c r="T220" s="10"/>
      <c r="U220" s="10"/>
      <c r="V220" s="10"/>
      <c r="W220" s="10"/>
      <c r="X220" s="10"/>
      <c r="Y220" s="10"/>
      <c r="Z220" s="10"/>
      <c r="AA220" s="1"/>
      <c r="AB220" s="1"/>
      <c r="AC220" s="10"/>
      <c r="AD220" s="10"/>
      <c r="AE220" t="str">
        <f t="shared" si="23"/>
        <v>無</v>
      </c>
    </row>
    <row r="221" spans="1:31">
      <c r="A221" t="str">
        <f t="shared" si="21"/>
        <v/>
      </c>
      <c r="B221" s="51" t="str">
        <f>IF(E221&lt;&gt;"",VLOOKUP(C221,市町村コード!$B:$D,3,FALSE),"")</f>
        <v/>
      </c>
      <c r="C221" s="51" t="str">
        <f>IF(E221&lt;&gt;"",VLOOKUP(E221,市町村コード!$A$1:$B$3597,2,FALSE),"")</f>
        <v/>
      </c>
      <c r="D221" s="29" t="str">
        <f t="shared" si="22"/>
        <v/>
      </c>
      <c r="E221" s="29"/>
      <c r="F221" s="21"/>
      <c r="G221" s="1"/>
      <c r="H221" s="13"/>
      <c r="I221" s="13"/>
      <c r="J221" s="13"/>
      <c r="K221" s="4" t="str">
        <f t="shared" si="24"/>
        <v/>
      </c>
      <c r="L221" s="13"/>
      <c r="M221" s="13"/>
      <c r="N221" s="27"/>
      <c r="O221" s="9" t="s">
        <v>4531</v>
      </c>
      <c r="P221" s="16">
        <v>12870</v>
      </c>
      <c r="Q221" s="8">
        <f>IF(AND(P221&lt;&gt;""),P221/INDEX(L$2:L221,MATCH(MAX(L$2:L221)+1,L$2:L221,1)),"")</f>
        <v>0.30995616781465246</v>
      </c>
      <c r="R221" s="10" t="s">
        <v>27</v>
      </c>
      <c r="S221" s="10"/>
      <c r="T221" s="10"/>
      <c r="U221" s="10"/>
      <c r="V221" s="10"/>
      <c r="W221" s="10"/>
      <c r="X221" s="10"/>
      <c r="Y221" s="10"/>
      <c r="Z221" s="10"/>
      <c r="AA221" s="1"/>
      <c r="AB221" s="1"/>
      <c r="AC221" s="10"/>
      <c r="AD221" s="10"/>
      <c r="AE221" t="str">
        <f t="shared" si="23"/>
        <v>無</v>
      </c>
    </row>
    <row r="222" spans="1:31">
      <c r="A222" t="str">
        <f t="shared" si="21"/>
        <v/>
      </c>
      <c r="B222" s="51" t="str">
        <f>IF(E222&lt;&gt;"",VLOOKUP(C222,市町村コード!$B:$D,3,FALSE),"")</f>
        <v/>
      </c>
      <c r="C222" s="51" t="str">
        <f>IF(E222&lt;&gt;"",VLOOKUP(E222,市町村コード!$A$1:$B$3597,2,FALSE),"")</f>
        <v/>
      </c>
      <c r="D222" s="29" t="str">
        <f t="shared" si="22"/>
        <v/>
      </c>
      <c r="E222" s="29"/>
      <c r="F222" s="21"/>
      <c r="G222" s="1"/>
      <c r="H222" s="13"/>
      <c r="I222" s="13"/>
      <c r="J222" s="13"/>
      <c r="K222" s="4" t="str">
        <f t="shared" si="24"/>
        <v/>
      </c>
      <c r="L222" s="13"/>
      <c r="M222" s="13"/>
      <c r="N222" s="27"/>
      <c r="O222" s="9" t="s">
        <v>4532</v>
      </c>
      <c r="P222" s="16">
        <v>5719</v>
      </c>
      <c r="Q222" s="8">
        <f>IF(AND(P222&lt;&gt;""),P222/INDEX(L$2:L222,MATCH(MAX(L$2:L222)+1,L$2:L222,1)),"")</f>
        <v>0.1377342131881894</v>
      </c>
      <c r="R222" s="10" t="s">
        <v>27</v>
      </c>
      <c r="S222" s="10"/>
      <c r="T222" s="10"/>
      <c r="U222" s="10"/>
      <c r="V222" s="10"/>
      <c r="W222" s="10"/>
      <c r="X222" s="10"/>
      <c r="Y222" s="10"/>
      <c r="Z222" s="10"/>
      <c r="AA222" s="1"/>
      <c r="AB222" s="1"/>
      <c r="AC222" s="10"/>
      <c r="AD222" s="10"/>
      <c r="AE222" t="str">
        <f t="shared" si="23"/>
        <v>無</v>
      </c>
    </row>
    <row r="223" spans="1:31">
      <c r="A223" t="str">
        <f t="shared" si="21"/>
        <v>市区</v>
      </c>
      <c r="B223" s="51" t="str">
        <f>IF(E223&lt;&gt;"",VLOOKUP(C223,市町村コード!$B:$D,3,FALSE),"")</f>
        <v>茨城県</v>
      </c>
      <c r="C223" s="51" t="str">
        <f>IF(E223&lt;&gt;"",VLOOKUP(E223,市町村コード!$A$1:$B$3597,2,FALSE),"")</f>
        <v>082333</v>
      </c>
      <c r="D223" s="29" t="str">
        <f t="shared" si="22"/>
        <v>08233</v>
      </c>
      <c r="E223" s="29" t="s">
        <v>4533</v>
      </c>
      <c r="F223" s="21" t="str">
        <f t="shared" si="25"/>
        <v>2017年</v>
      </c>
      <c r="G223" s="25">
        <v>43353</v>
      </c>
      <c r="H223" s="13">
        <v>30153</v>
      </c>
      <c r="I223" s="13">
        <v>14909</v>
      </c>
      <c r="J223" s="13"/>
      <c r="K223" s="4">
        <f t="shared" si="24"/>
        <v>0.49444499718104334</v>
      </c>
      <c r="L223" s="13">
        <v>14741</v>
      </c>
      <c r="M223" s="13">
        <v>168</v>
      </c>
      <c r="N223" s="27"/>
      <c r="O223" s="9" t="s">
        <v>4534</v>
      </c>
      <c r="P223" s="16">
        <v>12975</v>
      </c>
      <c r="Q223" s="8">
        <f>IF(AND(P223&lt;&gt;""),P223/INDEX(L$2:L223,MATCH(MAX(L$2:L223)+1,L$2:L223,1)),"")</f>
        <v>0.88019808696831969</v>
      </c>
      <c r="R223" s="10" t="s">
        <v>27</v>
      </c>
      <c r="S223" s="10">
        <v>2</v>
      </c>
      <c r="T223" s="10"/>
      <c r="U223" s="10"/>
      <c r="V223" s="10"/>
      <c r="W223" s="10"/>
      <c r="X223" s="10"/>
      <c r="Y223" s="10"/>
      <c r="Z223" s="10"/>
      <c r="AA223" s="1"/>
      <c r="AB223" s="1"/>
      <c r="AC223" s="10"/>
      <c r="AD223" s="10"/>
      <c r="AE223" t="str">
        <f t="shared" si="23"/>
        <v>無</v>
      </c>
    </row>
    <row r="224" spans="1:31">
      <c r="A224" t="str">
        <f t="shared" si="21"/>
        <v/>
      </c>
      <c r="B224" s="51" t="str">
        <f>IF(E224&lt;&gt;"",VLOOKUP(C224,市町村コード!$B:$D,3,FALSE),"")</f>
        <v/>
      </c>
      <c r="C224" s="51" t="str">
        <f>IF(E224&lt;&gt;"",VLOOKUP(E224,市町村コード!$A$1:$B$3597,2,FALSE),"")</f>
        <v/>
      </c>
      <c r="D224" s="29" t="str">
        <f t="shared" si="22"/>
        <v/>
      </c>
      <c r="E224" s="29"/>
      <c r="F224" s="21"/>
      <c r="G224" s="1"/>
      <c r="H224" s="13"/>
      <c r="I224" s="13"/>
      <c r="J224" s="13"/>
      <c r="K224" s="4" t="str">
        <f t="shared" si="24"/>
        <v/>
      </c>
      <c r="L224" s="13"/>
      <c r="M224" s="13"/>
      <c r="N224" s="27"/>
      <c r="O224" s="9" t="s">
        <v>4535</v>
      </c>
      <c r="P224" s="16">
        <v>1766</v>
      </c>
      <c r="Q224" s="8">
        <f>IF(AND(P224&lt;&gt;""),P224/INDEX(L$2:L224,MATCH(MAX(L$2:L224)+1,L$2:L224,1)),"")</f>
        <v>0.11980191303168035</v>
      </c>
      <c r="R224" s="10" t="s">
        <v>27</v>
      </c>
      <c r="S224" s="10"/>
      <c r="T224" s="10"/>
      <c r="U224" s="10"/>
      <c r="V224" s="10"/>
      <c r="W224" s="10"/>
      <c r="X224" s="10"/>
      <c r="Y224" s="10"/>
      <c r="Z224" s="10"/>
      <c r="AA224" s="1"/>
      <c r="AB224" s="1"/>
      <c r="AC224" s="10"/>
      <c r="AD224" s="10"/>
      <c r="AE224" t="str">
        <f t="shared" si="23"/>
        <v>無</v>
      </c>
    </row>
    <row r="225" spans="1:31">
      <c r="A225" t="str">
        <f t="shared" si="21"/>
        <v>市区</v>
      </c>
      <c r="B225" s="51" t="str">
        <f>IF(E225&lt;&gt;"",VLOOKUP(C225,市町村コード!$B:$D,3,FALSE),"")</f>
        <v>茨城県</v>
      </c>
      <c r="C225" s="51" t="str">
        <f>IF(E225&lt;&gt;"",VLOOKUP(E225,市町村コード!$A$1:$B$3597,2,FALSE),"")</f>
        <v>082341</v>
      </c>
      <c r="D225" s="29" t="str">
        <f t="shared" si="22"/>
        <v>08234</v>
      </c>
      <c r="E225" s="29" t="s">
        <v>4536</v>
      </c>
      <c r="F225" s="21" t="str">
        <f t="shared" si="25"/>
        <v>2017年</v>
      </c>
      <c r="G225" s="25">
        <v>43395</v>
      </c>
      <c r="H225" s="13">
        <v>40667</v>
      </c>
      <c r="I225" s="13">
        <v>25318</v>
      </c>
      <c r="J225" s="13"/>
      <c r="K225" s="4">
        <f t="shared" si="24"/>
        <v>0.62256866746993877</v>
      </c>
      <c r="L225" s="13">
        <v>24283.999</v>
      </c>
      <c r="M225" s="13">
        <v>1031</v>
      </c>
      <c r="N225" s="27"/>
      <c r="O225" s="9" t="s">
        <v>4537</v>
      </c>
      <c r="P225" s="16">
        <v>8332</v>
      </c>
      <c r="Q225" s="8">
        <f>IF(AND(P225&lt;&gt;""),P225/INDEX(L$2:L225,MATCH(MAX(L$2:L225)+1,L$2:L225,1)),"")</f>
        <v>0.34310658635754349</v>
      </c>
      <c r="R225" s="10" t="s">
        <v>27</v>
      </c>
      <c r="S225" s="10">
        <v>1</v>
      </c>
      <c r="T225" s="10"/>
      <c r="U225" s="10"/>
      <c r="V225" s="10"/>
      <c r="W225" s="10"/>
      <c r="X225" s="10"/>
      <c r="Y225" s="10"/>
      <c r="Z225" s="10"/>
      <c r="AA225" s="1"/>
      <c r="AB225" s="1"/>
      <c r="AC225" s="10"/>
      <c r="AD225" s="10"/>
      <c r="AE225" t="str">
        <f t="shared" si="23"/>
        <v>無</v>
      </c>
    </row>
    <row r="226" spans="1:31">
      <c r="A226" t="str">
        <f t="shared" si="21"/>
        <v/>
      </c>
      <c r="B226" s="51" t="str">
        <f>IF(E226&lt;&gt;"",VLOOKUP(C226,市町村コード!$B:$D,3,FALSE),"")</f>
        <v/>
      </c>
      <c r="C226" s="51" t="str">
        <f>IF(E226&lt;&gt;"",VLOOKUP(E226,市町村コード!$A$1:$B$3597,2,FALSE),"")</f>
        <v/>
      </c>
      <c r="D226" s="29" t="str">
        <f t="shared" si="22"/>
        <v/>
      </c>
      <c r="E226" s="29"/>
      <c r="F226" s="21"/>
      <c r="G226" s="1"/>
      <c r="H226" s="13"/>
      <c r="I226" s="13"/>
      <c r="J226" s="13"/>
      <c r="K226" s="4" t="str">
        <f t="shared" si="24"/>
        <v/>
      </c>
      <c r="L226" s="13"/>
      <c r="M226" s="13"/>
      <c r="N226" s="27"/>
      <c r="O226" s="9" t="s">
        <v>4538</v>
      </c>
      <c r="P226" s="16">
        <v>6492.0140000000001</v>
      </c>
      <c r="Q226" s="8">
        <f>IF(AND(P226&lt;&gt;""),P226/INDEX(L$2:L226,MATCH(MAX(L$2:L226)+1,L$2:L226,1)),"")</f>
        <v>0.26733710539190847</v>
      </c>
      <c r="R226" s="10" t="s">
        <v>27</v>
      </c>
      <c r="S226" s="10"/>
      <c r="T226" s="10"/>
      <c r="U226" s="10"/>
      <c r="V226" s="10"/>
      <c r="W226" s="10"/>
      <c r="X226" s="10"/>
      <c r="Y226" s="10"/>
      <c r="Z226" s="10"/>
      <c r="AA226" s="1"/>
      <c r="AB226" s="1"/>
      <c r="AC226" s="10"/>
      <c r="AD226" s="10"/>
      <c r="AE226" t="str">
        <f t="shared" si="23"/>
        <v>無</v>
      </c>
    </row>
    <row r="227" spans="1:31">
      <c r="A227" t="str">
        <f t="shared" si="21"/>
        <v/>
      </c>
      <c r="B227" s="51" t="str">
        <f>IF(E227&lt;&gt;"",VLOOKUP(C227,市町村コード!$B:$D,3,FALSE),"")</f>
        <v/>
      </c>
      <c r="C227" s="51" t="str">
        <f>IF(E227&lt;&gt;"",VLOOKUP(E227,市町村コード!$A$1:$B$3597,2,FALSE),"")</f>
        <v/>
      </c>
      <c r="D227" s="29" t="str">
        <f t="shared" si="22"/>
        <v/>
      </c>
      <c r="E227" s="29"/>
      <c r="F227" s="21"/>
      <c r="G227" s="1"/>
      <c r="H227" s="13"/>
      <c r="I227" s="13"/>
      <c r="J227" s="13"/>
      <c r="K227" s="4" t="str">
        <f t="shared" si="24"/>
        <v/>
      </c>
      <c r="L227" s="13"/>
      <c r="M227" s="13"/>
      <c r="N227" s="27"/>
      <c r="O227" s="9" t="s">
        <v>4539</v>
      </c>
      <c r="P227" s="16">
        <v>6306.9849999999997</v>
      </c>
      <c r="Q227" s="8">
        <f>IF(AND(P227&lt;&gt;""),P227/INDEX(L$2:L227,MATCH(MAX(L$2:L227)+1,L$2:L227,1)),"")</f>
        <v>0.25971772606315785</v>
      </c>
      <c r="R227" s="10" t="s">
        <v>27</v>
      </c>
      <c r="S227" s="10"/>
      <c r="U227" s="10"/>
      <c r="V227" s="10"/>
      <c r="W227" s="10"/>
      <c r="X227" s="10"/>
      <c r="Y227" s="10"/>
      <c r="Z227" s="10"/>
      <c r="AA227" s="1"/>
      <c r="AB227" s="1"/>
      <c r="AC227" s="10"/>
      <c r="AD227" s="10"/>
      <c r="AE227" t="str">
        <f t="shared" si="23"/>
        <v>無</v>
      </c>
    </row>
    <row r="228" spans="1:31">
      <c r="A228" t="str">
        <f t="shared" si="21"/>
        <v/>
      </c>
      <c r="B228" s="51" t="str">
        <f>IF(E228&lt;&gt;"",VLOOKUP(C228,市町村コード!$B:$D,3,FALSE),"")</f>
        <v/>
      </c>
      <c r="C228" s="51" t="str">
        <f>IF(E228&lt;&gt;"",VLOOKUP(E228,市町村コード!$A$1:$B$3597,2,FALSE),"")</f>
        <v/>
      </c>
      <c r="D228" s="29" t="str">
        <f t="shared" si="22"/>
        <v/>
      </c>
      <c r="E228" s="29"/>
      <c r="F228" s="21"/>
      <c r="G228" s="1"/>
      <c r="H228" s="13"/>
      <c r="I228" s="13"/>
      <c r="J228" s="13"/>
      <c r="K228" s="4" t="str">
        <f t="shared" si="24"/>
        <v/>
      </c>
      <c r="L228" s="13"/>
      <c r="M228" s="13"/>
      <c r="N228" s="27"/>
      <c r="O228" s="9" t="s">
        <v>4540</v>
      </c>
      <c r="P228" s="16">
        <v>3153</v>
      </c>
      <c r="Q228" s="8">
        <f>IF(AND(P228&lt;&gt;""),P228/INDEX(L$2:L228,MATCH(MAX(L$2:L228)+1,L$2:L228,1)),"")</f>
        <v>0.12983858218739014</v>
      </c>
      <c r="R228" s="10" t="s">
        <v>27</v>
      </c>
      <c r="S228" s="10"/>
      <c r="T228" s="10"/>
      <c r="U228" s="10"/>
      <c r="V228" s="10"/>
      <c r="W228" s="10"/>
      <c r="X228" s="10"/>
      <c r="Y228" s="10"/>
      <c r="Z228" s="10"/>
      <c r="AA228" s="1"/>
      <c r="AB228" s="1"/>
      <c r="AC228" s="10"/>
      <c r="AD228" s="10"/>
      <c r="AE228" t="str">
        <f t="shared" si="23"/>
        <v>無</v>
      </c>
    </row>
    <row r="229" spans="1:31">
      <c r="A229" t="str">
        <f t="shared" si="21"/>
        <v>市区</v>
      </c>
      <c r="B229" s="51" t="str">
        <f>IF(E229&lt;&gt;"",VLOOKUP(C229,市町村コード!$B:$D,3,FALSE),"")</f>
        <v>茨城県</v>
      </c>
      <c r="C229" s="51" t="str">
        <f>IF(E229&lt;&gt;"",VLOOKUP(E229,市町村コード!$A$1:$B$3597,2,FALSE),"")</f>
        <v>082350</v>
      </c>
      <c r="D229" s="29" t="str">
        <f t="shared" si="22"/>
        <v>08235</v>
      </c>
      <c r="E229" s="29" t="s">
        <v>4541</v>
      </c>
      <c r="F229" s="21" t="str">
        <f t="shared" si="25"/>
        <v>2018年</v>
      </c>
      <c r="G229" s="25">
        <v>43212</v>
      </c>
      <c r="H229" s="13">
        <v>41361</v>
      </c>
      <c r="I229" s="13">
        <v>20419</v>
      </c>
      <c r="J229" s="13">
        <v>42078</v>
      </c>
      <c r="K229" s="4">
        <f t="shared" si="24"/>
        <v>0.49367761901307994</v>
      </c>
      <c r="L229" s="13">
        <v>20189</v>
      </c>
      <c r="M229" s="13">
        <v>230</v>
      </c>
      <c r="N229" s="27"/>
      <c r="O229" s="9" t="s">
        <v>4542</v>
      </c>
      <c r="P229" s="16">
        <v>12608</v>
      </c>
      <c r="Q229" s="8">
        <f>IF(AND(P229&lt;&gt;""),P229/INDEX(L$2:L229,MATCH(MAX(L$2:L229)+1,L$2:L229,1)),"")</f>
        <v>0.62449848927633855</v>
      </c>
      <c r="R229" s="10" t="s">
        <v>27</v>
      </c>
      <c r="S229" s="10">
        <v>1</v>
      </c>
      <c r="T229" s="10"/>
      <c r="U229" s="10"/>
      <c r="V229" s="10"/>
      <c r="W229" s="10"/>
      <c r="X229" s="10"/>
      <c r="Y229" s="10"/>
      <c r="Z229" s="10"/>
      <c r="AA229" s="1"/>
      <c r="AB229" s="1"/>
      <c r="AC229" s="10"/>
      <c r="AD229" s="10"/>
      <c r="AE229" t="str">
        <f t="shared" si="23"/>
        <v>無</v>
      </c>
    </row>
    <row r="230" spans="1:31">
      <c r="A230" t="str">
        <f t="shared" si="21"/>
        <v/>
      </c>
      <c r="B230" s="51" t="str">
        <f>IF(E230&lt;&gt;"",VLOOKUP(C230,市町村コード!$B:$D,3,FALSE),"")</f>
        <v/>
      </c>
      <c r="C230" s="51" t="str">
        <f>IF(E230&lt;&gt;"",VLOOKUP(E230,市町村コード!$A$1:$B$3597,2,FALSE),"")</f>
        <v/>
      </c>
      <c r="D230" s="29" t="str">
        <f t="shared" si="22"/>
        <v/>
      </c>
      <c r="E230" s="29"/>
      <c r="F230" s="21"/>
      <c r="G230" s="1"/>
      <c r="H230" s="13"/>
      <c r="I230" s="13"/>
      <c r="J230" s="13"/>
      <c r="K230" s="4" t="str">
        <f t="shared" si="24"/>
        <v/>
      </c>
      <c r="L230" s="13"/>
      <c r="M230" s="13"/>
      <c r="N230" s="27"/>
      <c r="O230" s="9" t="s">
        <v>4543</v>
      </c>
      <c r="P230" s="16">
        <v>7581</v>
      </c>
      <c r="Q230" s="8">
        <f>IF(AND(P230&lt;&gt;""),P230/INDEX(L$2:L230,MATCH(MAX(L$2:L230)+1,L$2:L230,1)),"")</f>
        <v>0.37550151072366139</v>
      </c>
      <c r="R230" s="10" t="s">
        <v>27</v>
      </c>
      <c r="S230" s="10"/>
      <c r="T230" s="10"/>
      <c r="U230" s="10"/>
      <c r="V230" s="10"/>
      <c r="W230" s="10"/>
      <c r="X230" s="10"/>
      <c r="Y230" s="10"/>
      <c r="Z230" s="10"/>
      <c r="AA230" s="1"/>
      <c r="AB230" s="1"/>
      <c r="AC230" s="10"/>
      <c r="AD230" s="10"/>
      <c r="AE230" t="str">
        <f t="shared" si="23"/>
        <v>無</v>
      </c>
    </row>
    <row r="231" spans="1:31">
      <c r="A231" t="str">
        <f t="shared" si="21"/>
        <v>市区</v>
      </c>
      <c r="B231" s="51" t="str">
        <f>IF(E231&lt;&gt;"",VLOOKUP(C231,市町村コード!$B:$D,3,FALSE),"")</f>
        <v>茨城県</v>
      </c>
      <c r="C231" s="51" t="str">
        <f>IF(E231&lt;&gt;"",VLOOKUP(E231,市町村コード!$A$1:$B$3597,2,FALSE),"")</f>
        <v>082368</v>
      </c>
      <c r="D231" s="29" t="str">
        <f t="shared" si="22"/>
        <v>08236</v>
      </c>
      <c r="E231" s="29" t="s">
        <v>4544</v>
      </c>
      <c r="F231" s="21" t="str">
        <f t="shared" si="25"/>
        <v>2018年</v>
      </c>
      <c r="G231" s="25">
        <v>43198</v>
      </c>
      <c r="H231" s="13"/>
      <c r="I231" s="13"/>
      <c r="J231" s="13">
        <v>42530</v>
      </c>
      <c r="K231" s="4" t="str">
        <f t="shared" si="24"/>
        <v/>
      </c>
      <c r="L231" s="13"/>
      <c r="M231" s="13"/>
      <c r="N231" s="27" t="s">
        <v>4200</v>
      </c>
      <c r="O231" s="9" t="s">
        <v>6052</v>
      </c>
      <c r="P231" s="16"/>
      <c r="Q231" s="8" t="str">
        <f>IF(AND(P231&lt;&gt;""),P231/INDEX(L$2:L231,MATCH(MAX(L$2:L231)+1,L$2:L231,1)),"")</f>
        <v/>
      </c>
      <c r="R231" s="10" t="s">
        <v>27</v>
      </c>
      <c r="S231" s="10">
        <v>4</v>
      </c>
      <c r="T231" s="10"/>
      <c r="U231" s="10"/>
      <c r="V231" s="10"/>
      <c r="W231" s="10"/>
      <c r="X231" s="10"/>
      <c r="Y231" s="10"/>
      <c r="Z231" s="10"/>
      <c r="AA231" s="1"/>
      <c r="AB231" s="1"/>
      <c r="AC231" s="10"/>
      <c r="AD231" s="10"/>
      <c r="AE231" t="str">
        <f t="shared" si="23"/>
        <v>無</v>
      </c>
    </row>
    <row r="232" spans="1:31">
      <c r="A232" t="str">
        <f t="shared" si="21"/>
        <v>町村</v>
      </c>
      <c r="B232" s="51" t="str">
        <f>IF(E232&lt;&gt;"",VLOOKUP(C232,市町村コード!$B:$D,3,FALSE),"")</f>
        <v>茨城県</v>
      </c>
      <c r="C232" s="51" t="str">
        <f>IF(E232&lt;&gt;"",VLOOKUP(E232,市町村コード!$A$1:$B$3597,2,FALSE),"")</f>
        <v>083411</v>
      </c>
      <c r="D232" s="29" t="str">
        <f t="shared" si="22"/>
        <v>08341</v>
      </c>
      <c r="E232" s="29" t="s">
        <v>4545</v>
      </c>
      <c r="F232" s="21" t="str">
        <f t="shared" si="25"/>
        <v>2017年</v>
      </c>
      <c r="G232" s="25">
        <v>43339</v>
      </c>
      <c r="H232" s="13"/>
      <c r="I232" s="13"/>
      <c r="J232" s="13">
        <v>30997</v>
      </c>
      <c r="K232" s="4" t="str">
        <f t="shared" si="24"/>
        <v/>
      </c>
      <c r="L232" s="13"/>
      <c r="M232" s="13"/>
      <c r="N232" s="27" t="s">
        <v>4200</v>
      </c>
      <c r="O232" s="9" t="s">
        <v>4546</v>
      </c>
      <c r="P232" s="16"/>
      <c r="Q232" s="8" t="str">
        <f>IF(AND(P232&lt;&gt;""),P232/INDEX(L$2:L232,MATCH(MAX(L$2:L232)+1,L$2:L232,1)),"")</f>
        <v/>
      </c>
      <c r="R232" s="10" t="s">
        <v>27</v>
      </c>
      <c r="S232" s="10">
        <v>2</v>
      </c>
      <c r="T232" s="10"/>
      <c r="U232" s="10"/>
      <c r="V232" s="10"/>
      <c r="W232" s="10"/>
      <c r="X232" s="10"/>
      <c r="Y232" s="10"/>
      <c r="Z232" s="10"/>
      <c r="AA232" s="1"/>
      <c r="AB232" s="1"/>
      <c r="AC232" s="10"/>
      <c r="AD232" s="10"/>
      <c r="AE232" t="str">
        <f t="shared" si="23"/>
        <v>無</v>
      </c>
    </row>
    <row r="233" spans="1:31">
      <c r="A233" t="str">
        <f t="shared" si="21"/>
        <v>町村</v>
      </c>
      <c r="B233" s="51" t="str">
        <f>IF(E233&lt;&gt;"",VLOOKUP(C233,市町村コード!$B:$D,3,FALSE),"")</f>
        <v>茨城県</v>
      </c>
      <c r="C233" s="51" t="str">
        <f>IF(E233&lt;&gt;"",VLOOKUP(E233,市町村コード!$A$1:$B$3597,2,FALSE),"")</f>
        <v>084433</v>
      </c>
      <c r="D233" s="29" t="str">
        <f t="shared" si="22"/>
        <v>08443</v>
      </c>
      <c r="E233" s="29" t="s">
        <v>4547</v>
      </c>
      <c r="F233" s="21" t="str">
        <f t="shared" si="25"/>
        <v>2018年</v>
      </c>
      <c r="G233" s="25">
        <v>43149</v>
      </c>
      <c r="H233" s="13">
        <v>38876</v>
      </c>
      <c r="I233" s="13">
        <v>20110</v>
      </c>
      <c r="J233" s="13"/>
      <c r="K233" s="4">
        <f t="shared" si="24"/>
        <v>0.51728572898446346</v>
      </c>
      <c r="L233" s="13">
        <v>19931</v>
      </c>
      <c r="M233" s="13">
        <v>179</v>
      </c>
      <c r="N233" s="27"/>
      <c r="O233" s="9" t="s">
        <v>4548</v>
      </c>
      <c r="P233" s="16">
        <v>11231</v>
      </c>
      <c r="Q233" s="8">
        <f>IF(AND(P233&lt;&gt;""),P233/INDEX(L$2:L233,MATCH(MAX(L$2:L233)+1,L$2:L233,1)),"")</f>
        <v>0.56349405448798351</v>
      </c>
      <c r="R233" s="10" t="s">
        <v>27</v>
      </c>
      <c r="S233" s="10">
        <v>1</v>
      </c>
      <c r="T233" s="10"/>
      <c r="U233" s="10"/>
      <c r="V233" s="10"/>
      <c r="W233" s="10"/>
      <c r="X233" s="10"/>
      <c r="Y233" s="10"/>
      <c r="AA233" s="1"/>
      <c r="AB233" s="1"/>
      <c r="AC233" s="10"/>
      <c r="AD233" s="10"/>
      <c r="AE233" t="str">
        <f t="shared" si="23"/>
        <v>無</v>
      </c>
    </row>
    <row r="234" spans="1:31">
      <c r="A234" t="str">
        <f t="shared" si="21"/>
        <v/>
      </c>
      <c r="B234" s="51" t="str">
        <f>IF(E234&lt;&gt;"",VLOOKUP(C234,市町村コード!$B:$D,3,FALSE),"")</f>
        <v/>
      </c>
      <c r="C234" s="51" t="str">
        <f>IF(E234&lt;&gt;"",VLOOKUP(E234,市町村コード!$A$1:$B$3597,2,FALSE),"")</f>
        <v/>
      </c>
      <c r="D234" s="29" t="str">
        <f t="shared" si="22"/>
        <v/>
      </c>
      <c r="E234" s="29"/>
      <c r="F234" s="21"/>
      <c r="G234" s="1"/>
      <c r="H234" s="13"/>
      <c r="I234" s="13"/>
      <c r="J234" s="13"/>
      <c r="K234" s="4" t="str">
        <f t="shared" si="24"/>
        <v/>
      </c>
      <c r="L234" s="13"/>
      <c r="M234" s="13"/>
      <c r="N234" s="27"/>
      <c r="O234" s="9" t="s">
        <v>4549</v>
      </c>
      <c r="P234" s="16">
        <v>8700</v>
      </c>
      <c r="Q234" s="8">
        <f>IF(AND(P234&lt;&gt;""),P234/INDEX(L$2:L234,MATCH(MAX(L$2:L234)+1,L$2:L234,1)),"")</f>
        <v>0.43650594551201644</v>
      </c>
      <c r="R234" s="10" t="s">
        <v>27</v>
      </c>
      <c r="S234" s="10"/>
      <c r="T234" s="10"/>
      <c r="U234" s="10"/>
      <c r="V234" s="10"/>
      <c r="W234" s="10"/>
      <c r="X234" s="10"/>
      <c r="Y234" s="10"/>
      <c r="Z234" s="10"/>
      <c r="AA234" s="1"/>
      <c r="AB234" s="1"/>
      <c r="AC234" s="10"/>
      <c r="AD234" s="10"/>
      <c r="AE234" t="str">
        <f t="shared" si="23"/>
        <v>無</v>
      </c>
    </row>
    <row r="235" spans="1:31">
      <c r="A235" t="str">
        <f t="shared" si="21"/>
        <v>町村</v>
      </c>
      <c r="B235" s="51" t="str">
        <f>IF(E235&lt;&gt;"",VLOOKUP(C235,市町村コード!$B:$D,3,FALSE),"")</f>
        <v>茨城県</v>
      </c>
      <c r="C235" s="51" t="str">
        <f>IF(E235&lt;&gt;"",VLOOKUP(E235,市町村コード!$A$1:$B$3597,2,FALSE),"")</f>
        <v>084476</v>
      </c>
      <c r="D235" s="29" t="str">
        <f t="shared" si="22"/>
        <v>08447</v>
      </c>
      <c r="E235" s="29" t="s">
        <v>4550</v>
      </c>
      <c r="F235" s="21" t="str">
        <f t="shared" si="25"/>
        <v>2017年</v>
      </c>
      <c r="G235" s="25">
        <v>43234</v>
      </c>
      <c r="H235" s="13"/>
      <c r="I235" s="13"/>
      <c r="J235" s="13">
        <v>8152</v>
      </c>
      <c r="K235" s="4" t="str">
        <f t="shared" si="24"/>
        <v/>
      </c>
      <c r="L235" s="13"/>
      <c r="M235" s="13"/>
      <c r="N235" s="27" t="s">
        <v>4200</v>
      </c>
      <c r="O235" s="9" t="s">
        <v>4551</v>
      </c>
      <c r="P235" s="16"/>
      <c r="Q235" s="8" t="str">
        <f>IF(AND(P235&lt;&gt;""),P235/INDEX(L$2:L235,MATCH(MAX(L$2:L235)+1,L$2:L235,1)),"")</f>
        <v/>
      </c>
      <c r="R235" s="10" t="s">
        <v>27</v>
      </c>
      <c r="S235" s="10">
        <v>2</v>
      </c>
      <c r="T235" s="10"/>
      <c r="U235" s="10"/>
      <c r="V235" s="10"/>
      <c r="W235" s="10"/>
      <c r="X235" s="10"/>
      <c r="Y235" s="10"/>
      <c r="Z235" s="10"/>
      <c r="AA235" s="1"/>
      <c r="AB235" s="1"/>
      <c r="AC235" s="10"/>
      <c r="AD235" s="10"/>
      <c r="AE235" t="str">
        <f t="shared" si="23"/>
        <v>無</v>
      </c>
    </row>
    <row r="236" spans="1:31">
      <c r="A236" t="str">
        <f t="shared" si="21"/>
        <v>町村</v>
      </c>
      <c r="B236" s="51" t="str">
        <f>IF(E236&lt;&gt;"",VLOOKUP(C236,市町村コード!$B:$D,3,FALSE),"")</f>
        <v>茨城県</v>
      </c>
      <c r="C236" s="51" t="str">
        <f>IF(E236&lt;&gt;"",VLOOKUP(E236,市町村コード!$A$1:$B$3597,2,FALSE),"")</f>
        <v>085464</v>
      </c>
      <c r="D236" s="29" t="str">
        <f t="shared" si="22"/>
        <v>08546</v>
      </c>
      <c r="E236" s="31" t="s">
        <v>785</v>
      </c>
      <c r="F236" s="21" t="str">
        <f t="shared" si="25"/>
        <v>2018年</v>
      </c>
      <c r="G236" s="25">
        <v>43135</v>
      </c>
      <c r="H236" s="13">
        <v>20470</v>
      </c>
      <c r="I236" s="13">
        <v>10223</v>
      </c>
      <c r="J236" s="13">
        <v>20627</v>
      </c>
      <c r="K236" s="4">
        <f t="shared" si="24"/>
        <v>0.49941377625793842</v>
      </c>
      <c r="L236" s="13">
        <v>9951</v>
      </c>
      <c r="M236" s="13">
        <v>272</v>
      </c>
      <c r="N236" s="27"/>
      <c r="O236" s="9" t="s">
        <v>4552</v>
      </c>
      <c r="P236" s="16">
        <v>9591</v>
      </c>
      <c r="Q236" s="8">
        <f>IF(AND(P236&lt;&gt;""),P236/INDEX(L$2:L236,MATCH(MAX(L$2:L236)+1,L$2:L236,1)),"")</f>
        <v>0.9638227313837805</v>
      </c>
      <c r="R236" s="10" t="s">
        <v>27</v>
      </c>
      <c r="S236" s="10">
        <v>2</v>
      </c>
      <c r="T236" s="10"/>
      <c r="U236" s="10"/>
      <c r="V236" s="10"/>
      <c r="W236" s="10" t="s">
        <v>4200</v>
      </c>
      <c r="X236" s="10"/>
      <c r="Y236" s="10"/>
      <c r="Z236" s="10"/>
      <c r="AA236" s="1"/>
      <c r="AB236" s="1" t="s">
        <v>5998</v>
      </c>
      <c r="AC236" s="10"/>
      <c r="AD236" s="10"/>
      <c r="AE236" t="str">
        <f t="shared" si="23"/>
        <v>公</v>
      </c>
    </row>
    <row r="237" spans="1:31">
      <c r="A237" t="str">
        <f t="shared" si="21"/>
        <v/>
      </c>
      <c r="B237" s="51" t="str">
        <f>IF(E237&lt;&gt;"",VLOOKUP(C237,市町村コード!$B:$D,3,FALSE),"")</f>
        <v/>
      </c>
      <c r="C237" s="51" t="str">
        <f>IF(E237&lt;&gt;"",VLOOKUP(E237,市町村コード!$A$1:$B$3597,2,FALSE),"")</f>
        <v/>
      </c>
      <c r="D237" s="29" t="str">
        <f t="shared" si="22"/>
        <v/>
      </c>
      <c r="E237" s="29"/>
      <c r="F237" s="21"/>
      <c r="G237" s="1"/>
      <c r="H237" s="13"/>
      <c r="I237" s="13"/>
      <c r="J237" s="13"/>
      <c r="K237" s="4" t="str">
        <f t="shared" si="24"/>
        <v/>
      </c>
      <c r="L237" s="13"/>
      <c r="M237" s="13"/>
      <c r="N237" s="27"/>
      <c r="O237" s="9" t="s">
        <v>4553</v>
      </c>
      <c r="P237" s="16">
        <v>360</v>
      </c>
      <c r="Q237" s="8">
        <f>IF(AND(P237&lt;&gt;""),P237/INDEX(L$2:L237,MATCH(MAX(L$2:L237)+1,L$2:L237,1)),"")</f>
        <v>3.6177268616219477E-2</v>
      </c>
      <c r="R237" s="10" t="s">
        <v>27</v>
      </c>
      <c r="S237" s="10"/>
      <c r="T237" s="10"/>
      <c r="U237" s="10"/>
      <c r="V237" s="10"/>
      <c r="W237" s="10"/>
      <c r="X237" s="10"/>
      <c r="Y237" s="10"/>
      <c r="Z237" s="10"/>
      <c r="AA237" s="1"/>
      <c r="AB237" s="1"/>
      <c r="AC237" s="10"/>
      <c r="AD237" s="10"/>
      <c r="AE237" t="str">
        <f t="shared" si="23"/>
        <v>無</v>
      </c>
    </row>
    <row r="238" spans="1:31">
      <c r="A238" t="str">
        <f t="shared" si="21"/>
        <v>町村</v>
      </c>
      <c r="B238" s="51" t="str">
        <f>IF(E238&lt;&gt;"",VLOOKUP(C238,市町村コード!$B:$D,3,FALSE),"")</f>
        <v>茨城県</v>
      </c>
      <c r="C238" s="51" t="str">
        <f>IF(E238&lt;&gt;"",VLOOKUP(E238,市町村コード!$A$1:$B$3597,2,FALSE),"")</f>
        <v>085642</v>
      </c>
      <c r="D238" s="29" t="str">
        <f t="shared" si="22"/>
        <v>08564</v>
      </c>
      <c r="E238" s="29" t="s">
        <v>4554</v>
      </c>
      <c r="F238" s="21" t="str">
        <f t="shared" si="25"/>
        <v>2017年</v>
      </c>
      <c r="G238" s="25">
        <v>43283</v>
      </c>
      <c r="H238" s="13">
        <v>14396</v>
      </c>
      <c r="I238" s="13">
        <v>8274</v>
      </c>
      <c r="J238" s="13">
        <v>14555</v>
      </c>
      <c r="K238" s="4">
        <f t="shared" si="24"/>
        <v>0.57474298416226732</v>
      </c>
      <c r="L238" s="13">
        <v>8118</v>
      </c>
      <c r="M238" s="13">
        <v>156</v>
      </c>
      <c r="N238" s="27"/>
      <c r="O238" s="9" t="s">
        <v>4555</v>
      </c>
      <c r="P238" s="16">
        <v>3705</v>
      </c>
      <c r="Q238" s="8">
        <f>IF(AND(P238&lt;&gt;""),P238/INDEX(L$2:L238,MATCH(MAX(L$2:L238)+1,L$2:L238,1)),"")</f>
        <v>0.45639320029563935</v>
      </c>
      <c r="R238" s="10" t="s">
        <v>27</v>
      </c>
      <c r="S238" s="10">
        <v>1</v>
      </c>
      <c r="T238" s="10"/>
      <c r="U238" s="10"/>
      <c r="V238" s="10"/>
      <c r="W238" s="10"/>
      <c r="X238" s="10"/>
      <c r="Y238" s="10"/>
      <c r="Z238" s="10"/>
      <c r="AA238" s="1"/>
      <c r="AB238" s="1"/>
      <c r="AC238" s="10"/>
      <c r="AD238" s="10"/>
      <c r="AE238" t="str">
        <f t="shared" si="23"/>
        <v>無</v>
      </c>
    </row>
    <row r="239" spans="1:31">
      <c r="A239" t="str">
        <f t="shared" si="21"/>
        <v/>
      </c>
      <c r="B239" s="51" t="str">
        <f>IF(E239&lt;&gt;"",VLOOKUP(C239,市町村コード!$B:$D,3,FALSE),"")</f>
        <v/>
      </c>
      <c r="C239" s="51" t="str">
        <f>IF(E239&lt;&gt;"",VLOOKUP(E239,市町村コード!$A$1:$B$3597,2,FALSE),"")</f>
        <v/>
      </c>
      <c r="D239" s="29" t="str">
        <f t="shared" si="22"/>
        <v/>
      </c>
      <c r="E239" s="29"/>
      <c r="F239" s="21"/>
      <c r="G239" s="1"/>
      <c r="H239" s="13"/>
      <c r="I239" s="13"/>
      <c r="J239" s="13"/>
      <c r="K239" s="4" t="str">
        <f t="shared" si="24"/>
        <v/>
      </c>
      <c r="L239" s="13"/>
      <c r="M239" s="13"/>
      <c r="N239" s="27"/>
      <c r="O239" s="9" t="s">
        <v>4556</v>
      </c>
      <c r="P239" s="16">
        <v>3249</v>
      </c>
      <c r="Q239" s="8">
        <f>IF(AND(P239&lt;&gt;""),P239/INDEX(L$2:L239,MATCH(MAX(L$2:L239)+1,L$2:L239,1)),"")</f>
        <v>0.40022172949002216</v>
      </c>
      <c r="R239" s="10" t="s">
        <v>27</v>
      </c>
      <c r="S239" s="10"/>
      <c r="T239" s="10"/>
      <c r="U239" s="10"/>
      <c r="V239" s="10"/>
      <c r="W239" s="10"/>
      <c r="X239" s="10"/>
      <c r="Y239" s="10"/>
      <c r="Z239" s="10"/>
      <c r="AA239" s="1"/>
      <c r="AB239" s="1"/>
      <c r="AC239" s="10"/>
      <c r="AD239" s="10"/>
      <c r="AE239" t="str">
        <f t="shared" si="23"/>
        <v>無</v>
      </c>
    </row>
    <row r="240" spans="1:31">
      <c r="A240" t="str">
        <f t="shared" si="21"/>
        <v/>
      </c>
      <c r="B240" s="51" t="str">
        <f>IF(E240&lt;&gt;"",VLOOKUP(C240,市町村コード!$B:$D,3,FALSE),"")</f>
        <v/>
      </c>
      <c r="C240" s="51" t="str">
        <f>IF(E240&lt;&gt;"",VLOOKUP(E240,市町村コード!$A$1:$B$3597,2,FALSE),"")</f>
        <v/>
      </c>
      <c r="D240" s="29" t="str">
        <f t="shared" si="22"/>
        <v/>
      </c>
      <c r="E240" s="29"/>
      <c r="F240" s="21"/>
      <c r="G240" s="1"/>
      <c r="H240" s="13"/>
      <c r="I240" s="13"/>
      <c r="J240" s="13"/>
      <c r="K240" s="4" t="str">
        <f t="shared" si="24"/>
        <v/>
      </c>
      <c r="L240" s="13"/>
      <c r="M240" s="13"/>
      <c r="N240" s="27"/>
      <c r="O240" s="9" t="s">
        <v>4557</v>
      </c>
      <c r="P240" s="16">
        <v>1164</v>
      </c>
      <c r="Q240" s="8">
        <f>IF(AND(P240&lt;&gt;""),P240/INDEX(L$2:L240,MATCH(MAX(L$2:L240)+1,L$2:L240,1)),"")</f>
        <v>0.14338507021433849</v>
      </c>
      <c r="R240" s="10" t="s">
        <v>27</v>
      </c>
      <c r="S240" s="10"/>
      <c r="T240" s="10"/>
      <c r="U240" s="10"/>
      <c r="V240" s="10"/>
      <c r="W240" s="10"/>
      <c r="X240" s="10"/>
      <c r="Y240" s="10"/>
      <c r="Z240" s="10"/>
      <c r="AA240" s="1"/>
      <c r="AB240" s="1"/>
      <c r="AC240" s="10"/>
      <c r="AD240" s="10"/>
      <c r="AE240" t="str">
        <f t="shared" si="23"/>
        <v>無</v>
      </c>
    </row>
    <row r="241" spans="1:31">
      <c r="A241" t="str">
        <f t="shared" si="21"/>
        <v>市区</v>
      </c>
      <c r="B241" s="51" t="str">
        <f>IF(E241&lt;&gt;"",VLOOKUP(C241,市町村コード!$B:$D,3,FALSE),"")</f>
        <v>栃木県</v>
      </c>
      <c r="C241" s="51" t="str">
        <f>IF(E241&lt;&gt;"",VLOOKUP(E241,市町村コード!$A$1:$B$3597,2,FALSE),"")</f>
        <v>092037</v>
      </c>
      <c r="D241" s="29" t="str">
        <f t="shared" si="22"/>
        <v>09203</v>
      </c>
      <c r="E241" s="29" t="s">
        <v>4558</v>
      </c>
      <c r="F241" s="21" t="str">
        <f t="shared" si="25"/>
        <v>2018年</v>
      </c>
      <c r="G241" s="25">
        <v>43212</v>
      </c>
      <c r="H241" s="13">
        <v>133595</v>
      </c>
      <c r="I241" s="13">
        <v>78204</v>
      </c>
      <c r="J241" s="13">
        <v>135155</v>
      </c>
      <c r="K241" s="4">
        <f t="shared" si="24"/>
        <v>0.58538118941577155</v>
      </c>
      <c r="L241" s="13">
        <v>77070</v>
      </c>
      <c r="M241" s="13">
        <v>1132</v>
      </c>
      <c r="N241" s="27"/>
      <c r="O241" s="9" t="s">
        <v>4559</v>
      </c>
      <c r="P241" s="16">
        <v>38994</v>
      </c>
      <c r="Q241" s="8">
        <f>IF(AND(P241&lt;&gt;""),P241/INDEX(L$2:L241,MATCH(MAX(L$2:L241)+1,L$2:L241,1)),"")</f>
        <v>0.50595562475671463</v>
      </c>
      <c r="R241" s="10" t="s">
        <v>27</v>
      </c>
      <c r="S241" s="10">
        <v>1</v>
      </c>
      <c r="T241" s="10"/>
      <c r="U241" s="10"/>
      <c r="V241" s="10"/>
      <c r="W241" s="10"/>
      <c r="X241" s="10"/>
      <c r="Y241" s="10"/>
      <c r="Z241" s="10"/>
      <c r="AA241" s="1"/>
      <c r="AB241" s="1"/>
      <c r="AC241" s="10"/>
      <c r="AD241" s="10"/>
      <c r="AE241" t="str">
        <f t="shared" si="23"/>
        <v>無</v>
      </c>
    </row>
    <row r="242" spans="1:31">
      <c r="A242" t="str">
        <f t="shared" si="21"/>
        <v/>
      </c>
      <c r="B242" s="51" t="str">
        <f>IF(E242&lt;&gt;"",VLOOKUP(C242,市町村コード!$B:$D,3,FALSE),"")</f>
        <v/>
      </c>
      <c r="C242" s="51" t="str">
        <f>IF(E242&lt;&gt;"",VLOOKUP(E242,市町村コード!$A$1:$B$3597,2,FALSE),"")</f>
        <v/>
      </c>
      <c r="D242" s="29" t="str">
        <f t="shared" si="22"/>
        <v/>
      </c>
      <c r="E242" s="29"/>
      <c r="F242" s="21"/>
      <c r="G242" s="1"/>
      <c r="H242" s="13"/>
      <c r="I242" s="13"/>
      <c r="J242" s="13"/>
      <c r="K242" s="4" t="str">
        <f t="shared" si="24"/>
        <v/>
      </c>
      <c r="L242" s="13"/>
      <c r="M242" s="13"/>
      <c r="N242" s="27"/>
      <c r="O242" s="9" t="s">
        <v>6053</v>
      </c>
      <c r="P242" s="16">
        <v>38076</v>
      </c>
      <c r="Q242" s="8">
        <f>IF(AND(P242&lt;&gt;""),P242/INDEX(L$2:L242,MATCH(MAX(L$2:L242)+1,L$2:L242,1)),"")</f>
        <v>0.49404437524328532</v>
      </c>
      <c r="R242" s="10" t="s">
        <v>27</v>
      </c>
      <c r="S242" s="10"/>
      <c r="T242" s="10"/>
      <c r="U242" s="10"/>
      <c r="V242" s="10"/>
      <c r="W242" s="10"/>
      <c r="X242" s="10"/>
      <c r="Y242" s="10"/>
      <c r="Z242" s="10"/>
      <c r="AA242" s="1"/>
      <c r="AB242" s="1"/>
      <c r="AC242" s="10"/>
      <c r="AD242" s="10"/>
      <c r="AE242" t="str">
        <f t="shared" si="23"/>
        <v>無</v>
      </c>
    </row>
    <row r="243" spans="1:31">
      <c r="A243" t="str">
        <f t="shared" si="21"/>
        <v>市区</v>
      </c>
      <c r="B243" s="51" t="str">
        <f>IF(E243&lt;&gt;"",VLOOKUP(C243,市町村コード!$B:$D,3,FALSE),"")</f>
        <v>栃木県</v>
      </c>
      <c r="C243" s="51" t="str">
        <f>IF(E243&lt;&gt;"",VLOOKUP(E243,市町村コード!$A$1:$B$3597,2,FALSE),"")</f>
        <v>092061</v>
      </c>
      <c r="D243" s="29" t="str">
        <f t="shared" si="22"/>
        <v>09206</v>
      </c>
      <c r="E243" s="29" t="s">
        <v>4560</v>
      </c>
      <c r="F243" s="21" t="str">
        <f t="shared" si="25"/>
        <v>2018年</v>
      </c>
      <c r="G243" s="25">
        <v>43205</v>
      </c>
      <c r="H243" s="13">
        <v>71338</v>
      </c>
      <c r="I243" s="13">
        <v>42712</v>
      </c>
      <c r="J243" s="13">
        <v>72311</v>
      </c>
      <c r="K243" s="4">
        <f t="shared" si="24"/>
        <v>0.5987271860719392</v>
      </c>
      <c r="L243" s="13">
        <v>42047</v>
      </c>
      <c r="M243" s="13">
        <v>664</v>
      </c>
      <c r="N243" s="27"/>
      <c r="O243" s="9" t="s">
        <v>4561</v>
      </c>
      <c r="P243" s="16">
        <v>12946</v>
      </c>
      <c r="Q243" s="8">
        <f>IF(AND(P243&lt;&gt;""),P243/INDEX(L$2:L243,MATCH(MAX(L$2:L243)+1,L$2:L243,1)),"")</f>
        <v>0.30789354769662519</v>
      </c>
      <c r="R243" s="10" t="s">
        <v>27</v>
      </c>
      <c r="S243" s="10">
        <v>1</v>
      </c>
      <c r="T243" s="10"/>
      <c r="U243" s="10"/>
      <c r="V243" s="10"/>
      <c r="W243" s="10"/>
      <c r="X243" s="10"/>
      <c r="Y243" s="10"/>
      <c r="Z243" s="10"/>
      <c r="AA243" s="1"/>
      <c r="AB243" s="1"/>
      <c r="AC243" s="10"/>
      <c r="AD243" s="10"/>
      <c r="AE243" t="str">
        <f t="shared" si="23"/>
        <v>無</v>
      </c>
    </row>
    <row r="244" spans="1:31">
      <c r="A244" t="str">
        <f t="shared" si="21"/>
        <v/>
      </c>
      <c r="B244" s="51" t="str">
        <f>IF(E244&lt;&gt;"",VLOOKUP(C244,市町村コード!$B:$D,3,FALSE),"")</f>
        <v/>
      </c>
      <c r="C244" s="51" t="str">
        <f>IF(E244&lt;&gt;"",VLOOKUP(E244,市町村コード!$A$1:$B$3597,2,FALSE),"")</f>
        <v/>
      </c>
      <c r="D244" s="29" t="str">
        <f t="shared" si="22"/>
        <v/>
      </c>
      <c r="E244" s="29"/>
      <c r="F244" s="21"/>
      <c r="G244" s="1"/>
      <c r="H244" s="13"/>
      <c r="I244" s="13"/>
      <c r="J244" s="13"/>
      <c r="K244" s="4" t="str">
        <f t="shared" si="24"/>
        <v/>
      </c>
      <c r="L244" s="13"/>
      <c r="M244" s="13"/>
      <c r="N244" s="27"/>
      <c r="O244" s="9" t="s">
        <v>4562</v>
      </c>
      <c r="P244" s="16">
        <v>12931</v>
      </c>
      <c r="Q244" s="8">
        <f>IF(AND(P244&lt;&gt;""),P244/INDEX(L$2:L244,MATCH(MAX(L$2:L244)+1,L$2:L244,1)),"")</f>
        <v>0.3075368040526078</v>
      </c>
      <c r="R244" s="10" t="s">
        <v>27</v>
      </c>
      <c r="S244" s="10"/>
      <c r="T244" s="10"/>
      <c r="U244" s="10"/>
      <c r="V244" s="10"/>
      <c r="W244" s="10"/>
      <c r="X244" s="10"/>
      <c r="Y244" s="10"/>
      <c r="Z244" s="10"/>
      <c r="AA244" s="1"/>
      <c r="AB244" s="1"/>
      <c r="AC244" s="10"/>
      <c r="AD244" s="10"/>
      <c r="AE244" t="str">
        <f t="shared" si="23"/>
        <v>無</v>
      </c>
    </row>
    <row r="245" spans="1:31">
      <c r="A245" t="str">
        <f t="shared" si="21"/>
        <v/>
      </c>
      <c r="B245" s="51" t="str">
        <f>IF(E245&lt;&gt;"",VLOOKUP(C245,市町村コード!$B:$D,3,FALSE),"")</f>
        <v/>
      </c>
      <c r="C245" s="51" t="str">
        <f>IF(E245&lt;&gt;"",VLOOKUP(E245,市町村コード!$A$1:$B$3597,2,FALSE),"")</f>
        <v/>
      </c>
      <c r="D245" s="29" t="str">
        <f t="shared" si="22"/>
        <v/>
      </c>
      <c r="E245" s="29"/>
      <c r="F245" s="21"/>
      <c r="G245" s="1"/>
      <c r="H245" s="13"/>
      <c r="I245" s="13"/>
      <c r="J245" s="13"/>
      <c r="K245" s="4" t="str">
        <f t="shared" si="24"/>
        <v/>
      </c>
      <c r="L245" s="13"/>
      <c r="M245" s="13"/>
      <c r="N245" s="27"/>
      <c r="O245" s="9" t="s">
        <v>4563</v>
      </c>
      <c r="P245" s="16">
        <v>10523</v>
      </c>
      <c r="Q245" s="8">
        <f>IF(AND(P245&lt;&gt;""),P245/INDEX(L$2:L245,MATCH(MAX(L$2:L245)+1,L$2:L245,1)),"")</f>
        <v>0.25026755773301307</v>
      </c>
      <c r="R245" s="10" t="s">
        <v>27</v>
      </c>
      <c r="S245" s="10"/>
      <c r="T245" s="10"/>
      <c r="U245" s="10"/>
      <c r="V245" s="10"/>
      <c r="W245" s="10"/>
      <c r="X245" s="10"/>
      <c r="Y245" s="10"/>
      <c r="Z245" s="10"/>
      <c r="AA245" s="1"/>
      <c r="AB245" s="1"/>
      <c r="AC245" s="10"/>
      <c r="AD245" s="10"/>
      <c r="AE245" t="str">
        <f t="shared" si="23"/>
        <v>無</v>
      </c>
    </row>
    <row r="246" spans="1:31">
      <c r="A246" t="str">
        <f t="shared" si="21"/>
        <v/>
      </c>
      <c r="B246" s="51" t="str">
        <f>IF(E246&lt;&gt;"",VLOOKUP(C246,市町村コード!$B:$D,3,FALSE),"")</f>
        <v/>
      </c>
      <c r="C246" s="51" t="str">
        <f>IF(E246&lt;&gt;"",VLOOKUP(E246,市町村コード!$A$1:$B$3597,2,FALSE),"")</f>
        <v/>
      </c>
      <c r="D246" s="29" t="str">
        <f t="shared" si="22"/>
        <v/>
      </c>
      <c r="E246" s="29"/>
      <c r="F246" s="21"/>
      <c r="G246" s="1"/>
      <c r="H246" s="13"/>
      <c r="I246" s="13"/>
      <c r="J246" s="13"/>
      <c r="K246" s="4" t="str">
        <f t="shared" si="24"/>
        <v/>
      </c>
      <c r="L246" s="13"/>
      <c r="M246" s="13"/>
      <c r="N246" s="27"/>
      <c r="O246" s="9" t="s">
        <v>4564</v>
      </c>
      <c r="P246" s="16">
        <v>5647</v>
      </c>
      <c r="Q246" s="8">
        <f>IF(AND(P246&lt;&gt;""),P246/INDEX(L$2:L246,MATCH(MAX(L$2:L246)+1,L$2:L246,1)),"")</f>
        <v>0.13430209051775394</v>
      </c>
      <c r="R246" s="10" t="s">
        <v>27</v>
      </c>
      <c r="S246" s="10"/>
      <c r="T246" s="10"/>
      <c r="U246" s="10"/>
      <c r="V246" s="10"/>
      <c r="W246" s="10"/>
      <c r="X246" s="10"/>
      <c r="Y246" s="10"/>
      <c r="Z246" s="10"/>
      <c r="AA246" s="1"/>
      <c r="AB246" s="1"/>
      <c r="AC246" s="10"/>
      <c r="AD246" s="10"/>
      <c r="AE246" t="str">
        <f t="shared" si="23"/>
        <v>無</v>
      </c>
    </row>
    <row r="247" spans="1:31">
      <c r="A247" t="str">
        <f t="shared" si="21"/>
        <v>市区</v>
      </c>
      <c r="B247" s="51" t="str">
        <f>IF(E247&lt;&gt;"",VLOOKUP(C247,市町村コード!$B:$D,3,FALSE),"")</f>
        <v>栃木県</v>
      </c>
      <c r="C247" s="51" t="str">
        <f>IF(E247&lt;&gt;"",VLOOKUP(E247,市町村コード!$A$1:$B$3597,2,FALSE),"")</f>
        <v>092100</v>
      </c>
      <c r="D247" s="29" t="str">
        <f t="shared" si="22"/>
        <v>09210</v>
      </c>
      <c r="E247" s="29" t="s">
        <v>4565</v>
      </c>
      <c r="F247" s="21" t="str">
        <f t="shared" si="25"/>
        <v>2018年</v>
      </c>
      <c r="G247" s="25">
        <v>43184</v>
      </c>
      <c r="H247" s="13">
        <v>59400</v>
      </c>
      <c r="I247" s="13">
        <v>21454</v>
      </c>
      <c r="J247" s="13"/>
      <c r="K247" s="4">
        <f t="shared" si="24"/>
        <v>0.36117845117845115</v>
      </c>
      <c r="L247" s="13">
        <v>21090</v>
      </c>
      <c r="M247" s="13">
        <v>364</v>
      </c>
      <c r="N247" s="27"/>
      <c r="O247" s="9" t="s">
        <v>4566</v>
      </c>
      <c r="P247" s="16">
        <v>19222</v>
      </c>
      <c r="Q247" s="8">
        <f>IF(AND(P247&lt;&gt;""),P247/INDEX(L$2:L247,MATCH(MAX(L$2:L247)+1,L$2:L247,1)),"")</f>
        <v>0.91142721669037463</v>
      </c>
      <c r="R247" s="10" t="s">
        <v>27</v>
      </c>
      <c r="S247" s="10">
        <v>3</v>
      </c>
      <c r="T247" s="10" t="s">
        <v>4200</v>
      </c>
      <c r="U247" s="10"/>
      <c r="V247" s="10"/>
      <c r="W247" s="10" t="s">
        <v>4200</v>
      </c>
      <c r="X247" s="10"/>
      <c r="Y247" s="10"/>
      <c r="Z247" s="10"/>
      <c r="AA247" s="1"/>
      <c r="AB247" s="1" t="s">
        <v>5998</v>
      </c>
      <c r="AC247" s="10"/>
      <c r="AD247" s="10"/>
      <c r="AE247" t="str">
        <f t="shared" si="23"/>
        <v>自公</v>
      </c>
    </row>
    <row r="248" spans="1:31">
      <c r="A248" t="str">
        <f t="shared" si="21"/>
        <v/>
      </c>
      <c r="B248" s="51" t="str">
        <f>IF(E248&lt;&gt;"",VLOOKUP(C248,市町村コード!$B:$D,3,FALSE),"")</f>
        <v/>
      </c>
      <c r="C248" s="51" t="str">
        <f>IF(E248&lt;&gt;"",VLOOKUP(E248,市町村コード!$A$1:$B$3597,2,FALSE),"")</f>
        <v/>
      </c>
      <c r="D248" s="29" t="str">
        <f t="shared" si="22"/>
        <v/>
      </c>
      <c r="E248" s="29"/>
      <c r="F248" s="21"/>
      <c r="G248" s="1"/>
      <c r="H248" s="13"/>
      <c r="I248" s="13"/>
      <c r="J248" s="13"/>
      <c r="K248" s="4" t="str">
        <f t="shared" si="24"/>
        <v/>
      </c>
      <c r="L248" s="13"/>
      <c r="M248" s="13"/>
      <c r="N248" s="27"/>
      <c r="O248" s="9" t="s">
        <v>4567</v>
      </c>
      <c r="P248" s="16">
        <v>1868</v>
      </c>
      <c r="Q248" s="8">
        <f>IF(AND(P248&lt;&gt;""),P248/INDEX(L$2:L248,MATCH(MAX(L$2:L248)+1,L$2:L248,1)),"")</f>
        <v>8.8572783309625411E-2</v>
      </c>
      <c r="R248" s="10" t="s">
        <v>27</v>
      </c>
      <c r="S248" s="10"/>
      <c r="T248" s="10"/>
      <c r="U248" s="10"/>
      <c r="V248" s="10"/>
      <c r="W248" s="10"/>
      <c r="X248" s="10"/>
      <c r="Y248" s="10"/>
      <c r="Z248" s="10"/>
      <c r="AA248" s="1"/>
      <c r="AB248" s="1"/>
      <c r="AC248" s="10"/>
      <c r="AD248" s="10"/>
      <c r="AE248" t="str">
        <f t="shared" si="23"/>
        <v>無</v>
      </c>
    </row>
    <row r="249" spans="1:31">
      <c r="A249" t="str">
        <f t="shared" si="21"/>
        <v>市区</v>
      </c>
      <c r="B249" s="51" t="str">
        <f>IF(E249&lt;&gt;"",VLOOKUP(C249,市町村コード!$B:$D,3,FALSE),"")</f>
        <v>栃木県</v>
      </c>
      <c r="C249" s="51" t="str">
        <f>IF(E249&lt;&gt;"",VLOOKUP(E249,市町村コード!$A$1:$B$3597,2,FALSE),"")</f>
        <v>092151</v>
      </c>
      <c r="D249" s="29" t="str">
        <f t="shared" si="22"/>
        <v>09215</v>
      </c>
      <c r="E249" s="29" t="s">
        <v>4568</v>
      </c>
      <c r="F249" s="21" t="str">
        <f t="shared" si="25"/>
        <v>2017年</v>
      </c>
      <c r="G249" s="25">
        <v>43395</v>
      </c>
      <c r="H249" s="13">
        <v>23399</v>
      </c>
      <c r="I249" s="13">
        <v>13518</v>
      </c>
      <c r="J249" s="13"/>
      <c r="K249" s="4">
        <f t="shared" si="24"/>
        <v>0.57771699645283991</v>
      </c>
      <c r="L249" s="13">
        <v>12930</v>
      </c>
      <c r="M249" s="13">
        <v>588</v>
      </c>
      <c r="N249" s="27"/>
      <c r="O249" s="9" t="s">
        <v>4569</v>
      </c>
      <c r="P249" s="16">
        <v>11182</v>
      </c>
      <c r="Q249" s="8">
        <f>IF(AND(P249&lt;&gt;""),P249/INDEX(L$2:L249,MATCH(MAX(L$2:L249)+1,L$2:L249,1)),"")</f>
        <v>0.86481051817478727</v>
      </c>
      <c r="R249" s="10" t="s">
        <v>27</v>
      </c>
      <c r="S249" s="10">
        <v>1</v>
      </c>
      <c r="T249" s="10" t="s">
        <v>4200</v>
      </c>
      <c r="U249" s="10"/>
      <c r="V249" s="10"/>
      <c r="W249" s="10" t="s">
        <v>4200</v>
      </c>
      <c r="X249" s="10"/>
      <c r="Y249" s="10"/>
      <c r="Z249" s="10"/>
      <c r="AA249" s="1"/>
      <c r="AB249" s="1" t="s">
        <v>5998</v>
      </c>
      <c r="AC249" s="10"/>
      <c r="AD249" s="10"/>
      <c r="AE249" t="str">
        <f t="shared" si="23"/>
        <v>自公</v>
      </c>
    </row>
    <row r="250" spans="1:31">
      <c r="A250" t="str">
        <f t="shared" si="21"/>
        <v/>
      </c>
      <c r="B250" s="51" t="str">
        <f>IF(E250&lt;&gt;"",VLOOKUP(C250,市町村コード!$B:$D,3,FALSE),"")</f>
        <v/>
      </c>
      <c r="C250" s="51" t="str">
        <f>IF(E250&lt;&gt;"",VLOOKUP(E250,市町村コード!$A$1:$B$3597,2,FALSE),"")</f>
        <v/>
      </c>
      <c r="D250" s="29" t="str">
        <f t="shared" si="22"/>
        <v/>
      </c>
      <c r="E250" s="29"/>
      <c r="F250" s="21"/>
      <c r="G250" s="1"/>
      <c r="H250" s="13"/>
      <c r="I250" s="13"/>
      <c r="J250" s="13"/>
      <c r="K250" s="4" t="str">
        <f t="shared" si="24"/>
        <v/>
      </c>
      <c r="L250" s="13"/>
      <c r="M250" s="13"/>
      <c r="N250" s="27"/>
      <c r="O250" s="9" t="s">
        <v>4570</v>
      </c>
      <c r="P250" s="16">
        <v>1748</v>
      </c>
      <c r="Q250" s="8">
        <f>IF(AND(P250&lt;&gt;""),P250/INDEX(L$2:L250,MATCH(MAX(L$2:L250)+1,L$2:L250,1)),"")</f>
        <v>0.13518948182521268</v>
      </c>
      <c r="R250" s="10" t="s">
        <v>27</v>
      </c>
      <c r="S250" s="10"/>
      <c r="T250" s="10"/>
      <c r="U250" s="10"/>
      <c r="V250" s="10"/>
      <c r="W250" s="10"/>
      <c r="X250" s="10"/>
      <c r="Y250" s="10"/>
      <c r="Z250" s="10"/>
      <c r="AA250" s="1"/>
      <c r="AB250" s="1"/>
      <c r="AC250" s="10"/>
      <c r="AD250" s="10"/>
      <c r="AE250" t="str">
        <f t="shared" si="23"/>
        <v>無</v>
      </c>
    </row>
    <row r="251" spans="1:31">
      <c r="A251" t="str">
        <f t="shared" si="21"/>
        <v>町村</v>
      </c>
      <c r="B251" s="51" t="str">
        <f>IF(E251&lt;&gt;"",VLOOKUP(C251,市町村コード!$B:$D,3,FALSE),"")</f>
        <v>栃木県</v>
      </c>
      <c r="C251" s="51" t="str">
        <f>IF(E251&lt;&gt;"",VLOOKUP(E251,市町村コード!$A$1:$B$3597,2,FALSE),"")</f>
        <v>093424</v>
      </c>
      <c r="D251" s="29" t="str">
        <f t="shared" si="22"/>
        <v>09342</v>
      </c>
      <c r="E251" s="29" t="s">
        <v>4571</v>
      </c>
      <c r="F251" s="21" t="str">
        <f t="shared" si="25"/>
        <v>2018年</v>
      </c>
      <c r="G251" s="25">
        <v>43205</v>
      </c>
      <c r="H251" s="13">
        <v>19581</v>
      </c>
      <c r="I251" s="13">
        <v>12113</v>
      </c>
      <c r="J251" s="13">
        <v>19834</v>
      </c>
      <c r="K251" s="4">
        <f t="shared" si="24"/>
        <v>0.61860987692150549</v>
      </c>
      <c r="L251" s="13">
        <v>12016</v>
      </c>
      <c r="M251" s="13">
        <v>97</v>
      </c>
      <c r="N251" s="27"/>
      <c r="O251" s="9" t="s">
        <v>4572</v>
      </c>
      <c r="P251" s="16">
        <v>7006</v>
      </c>
      <c r="Q251" s="8">
        <f>IF(AND(P251&lt;&gt;""),P251/INDEX(L$2:L251,MATCH(MAX(L$2:L251)+1,L$2:L251,1)),"")</f>
        <v>0.58305592543275631</v>
      </c>
      <c r="R251" s="10" t="s">
        <v>27</v>
      </c>
      <c r="S251" s="10">
        <v>4</v>
      </c>
      <c r="T251" s="10"/>
      <c r="U251" s="10"/>
      <c r="V251" s="10"/>
      <c r="W251" s="10" t="s">
        <v>4200</v>
      </c>
      <c r="X251" s="10"/>
      <c r="Y251" s="10"/>
      <c r="Z251" s="10"/>
      <c r="AA251" s="1"/>
      <c r="AB251" s="1" t="s">
        <v>5998</v>
      </c>
      <c r="AC251" s="10"/>
      <c r="AD251" s="10"/>
      <c r="AE251" t="str">
        <f t="shared" si="23"/>
        <v>公</v>
      </c>
    </row>
    <row r="252" spans="1:31">
      <c r="A252" t="str">
        <f t="shared" si="21"/>
        <v/>
      </c>
      <c r="B252" s="51" t="str">
        <f>IF(E252&lt;&gt;"",VLOOKUP(C252,市町村コード!$B:$D,3,FALSE),"")</f>
        <v/>
      </c>
      <c r="C252" s="51" t="str">
        <f>IF(E252&lt;&gt;"",VLOOKUP(E252,市町村コード!$A$1:$B$3597,2,FALSE),"")</f>
        <v/>
      </c>
      <c r="D252" s="29" t="str">
        <f t="shared" si="22"/>
        <v/>
      </c>
      <c r="E252" s="29"/>
      <c r="F252" s="21"/>
      <c r="G252" s="1"/>
      <c r="H252" s="13"/>
      <c r="I252" s="13"/>
      <c r="J252" s="13"/>
      <c r="K252" s="4" t="str">
        <f t="shared" si="24"/>
        <v/>
      </c>
      <c r="L252" s="13"/>
      <c r="M252" s="13"/>
      <c r="N252" s="27"/>
      <c r="O252" s="9" t="s">
        <v>4573</v>
      </c>
      <c r="P252" s="16">
        <v>5010</v>
      </c>
      <c r="Q252" s="8">
        <f>IF(AND(P252&lt;&gt;""),P252/INDEX(L$2:L252,MATCH(MAX(L$2:L252)+1,L$2:L252,1)),"")</f>
        <v>0.41694407456724369</v>
      </c>
      <c r="R252" s="10" t="s">
        <v>27</v>
      </c>
      <c r="S252" s="10"/>
      <c r="T252" s="10"/>
      <c r="U252" s="10"/>
      <c r="V252" s="10"/>
      <c r="W252" s="10"/>
      <c r="X252" s="10"/>
      <c r="Y252" s="10"/>
      <c r="Z252" s="10"/>
      <c r="AA252" s="1"/>
      <c r="AB252" s="1"/>
      <c r="AC252" s="10"/>
      <c r="AD252" s="10"/>
      <c r="AE252" t="str">
        <f t="shared" si="23"/>
        <v>無</v>
      </c>
    </row>
    <row r="253" spans="1:31">
      <c r="A253" t="str">
        <f t="shared" si="21"/>
        <v>町村</v>
      </c>
      <c r="B253" s="51" t="str">
        <f>IF(E253&lt;&gt;"",VLOOKUP(C253,市町村コード!$B:$D,3,FALSE),"")</f>
        <v>栃木県</v>
      </c>
      <c r="C253" s="51" t="str">
        <f>IF(E253&lt;&gt;"",VLOOKUP(E253,市町村コード!$A$1:$B$3597,2,FALSE),"")</f>
        <v>093441</v>
      </c>
      <c r="D253" s="29" t="str">
        <f t="shared" si="22"/>
        <v>09344</v>
      </c>
      <c r="E253" s="29" t="s">
        <v>4574</v>
      </c>
      <c r="F253" s="21" t="str">
        <f t="shared" si="25"/>
        <v>2017年</v>
      </c>
      <c r="G253" s="25">
        <v>43416</v>
      </c>
      <c r="H253" s="13"/>
      <c r="I253" s="13"/>
      <c r="J253" s="13">
        <v>10092</v>
      </c>
      <c r="K253" s="4" t="str">
        <f t="shared" si="24"/>
        <v/>
      </c>
      <c r="L253" s="13"/>
      <c r="M253" s="13"/>
      <c r="N253" s="27" t="s">
        <v>4200</v>
      </c>
      <c r="O253" s="9" t="s">
        <v>4575</v>
      </c>
      <c r="P253" s="16"/>
      <c r="Q253" s="8" t="str">
        <f>IF(AND(P253&lt;&gt;""),P253/INDEX(L$2:L253,MATCH(MAX(L$2:L253)+1,L$2:L253,1)),"")</f>
        <v/>
      </c>
      <c r="R253" s="10" t="s">
        <v>27</v>
      </c>
      <c r="S253" s="10">
        <v>3</v>
      </c>
      <c r="T253" s="10"/>
      <c r="U253" s="10"/>
      <c r="V253" s="10"/>
      <c r="W253" s="10"/>
      <c r="X253" s="10"/>
      <c r="Y253" s="10"/>
      <c r="Z253" s="10"/>
      <c r="AA253" s="1"/>
      <c r="AB253" s="1"/>
      <c r="AC253" s="10"/>
      <c r="AD253" s="10"/>
      <c r="AE253" t="str">
        <f t="shared" si="23"/>
        <v>無</v>
      </c>
    </row>
    <row r="254" spans="1:31">
      <c r="A254" t="str">
        <f t="shared" si="21"/>
        <v>町村</v>
      </c>
      <c r="B254" s="51" t="str">
        <f>IF(E254&lt;&gt;"",VLOOKUP(C254,市町村コード!$B:$D,3,FALSE),"")</f>
        <v>栃木県</v>
      </c>
      <c r="C254" s="51" t="str">
        <f>IF(E254&lt;&gt;"",VLOOKUP(E254,市町村コード!$A$1:$B$3597,2,FALSE),"")</f>
        <v>093611</v>
      </c>
      <c r="D254" s="29" t="str">
        <f t="shared" si="22"/>
        <v>09361</v>
      </c>
      <c r="E254" s="29" t="s">
        <v>4576</v>
      </c>
      <c r="F254" s="21" t="str">
        <f t="shared" si="25"/>
        <v>2018年</v>
      </c>
      <c r="G254" s="25">
        <v>43184</v>
      </c>
      <c r="H254" s="13"/>
      <c r="I254" s="13"/>
      <c r="J254" s="13">
        <v>33037</v>
      </c>
      <c r="K254" s="4" t="str">
        <f t="shared" si="24"/>
        <v/>
      </c>
      <c r="L254" s="13"/>
      <c r="M254" s="13"/>
      <c r="N254" s="27" t="s">
        <v>4200</v>
      </c>
      <c r="O254" s="9" t="s">
        <v>4577</v>
      </c>
      <c r="P254" s="16"/>
      <c r="Q254" s="8" t="str">
        <f>IF(AND(P254&lt;&gt;""),P254/INDEX(L$2:L254,MATCH(MAX(L$2:L254)+1,L$2:L254,1)),"")</f>
        <v/>
      </c>
      <c r="R254" s="10" t="s">
        <v>27</v>
      </c>
      <c r="S254" s="10">
        <v>3</v>
      </c>
      <c r="T254" s="10"/>
      <c r="U254" s="10"/>
      <c r="V254" s="10"/>
      <c r="W254" s="10" t="s">
        <v>4200</v>
      </c>
      <c r="X254" s="10"/>
      <c r="Y254" s="10"/>
      <c r="Z254" s="10"/>
      <c r="AA254" s="1"/>
      <c r="AB254" s="1" t="s">
        <v>5998</v>
      </c>
      <c r="AC254" s="10"/>
      <c r="AD254" s="10"/>
      <c r="AE254" t="str">
        <f t="shared" si="23"/>
        <v>公</v>
      </c>
    </row>
    <row r="255" spans="1:31">
      <c r="A255" t="str">
        <f t="shared" si="21"/>
        <v>町村</v>
      </c>
      <c r="B255" s="51" t="str">
        <f>IF(E255&lt;&gt;"",VLOOKUP(C255,市町村コード!$B:$D,3,FALSE),"")</f>
        <v>栃木県</v>
      </c>
      <c r="C255" s="51" t="str">
        <f>IF(E255&lt;&gt;"",VLOOKUP(E255,市町村コード!$A$1:$B$3597,2,FALSE),"")</f>
        <v>094072</v>
      </c>
      <c r="D255" s="29" t="str">
        <f t="shared" si="22"/>
        <v>09407</v>
      </c>
      <c r="E255" s="29" t="s">
        <v>4578</v>
      </c>
      <c r="F255" s="21" t="str">
        <f t="shared" si="25"/>
        <v>2018年</v>
      </c>
      <c r="G255" s="25">
        <v>43184</v>
      </c>
      <c r="H255" s="13">
        <v>22059</v>
      </c>
      <c r="I255" s="13">
        <v>12373</v>
      </c>
      <c r="J255" s="13"/>
      <c r="K255" s="4">
        <f t="shared" si="24"/>
        <v>0.56090484609456459</v>
      </c>
      <c r="L255" s="13">
        <v>12056</v>
      </c>
      <c r="M255" s="13">
        <v>317</v>
      </c>
      <c r="N255" s="27"/>
      <c r="O255" s="9" t="s">
        <v>4579</v>
      </c>
      <c r="P255" s="16">
        <v>7499</v>
      </c>
      <c r="Q255" s="8">
        <f>IF(AND(P255&lt;&gt;""),P255/INDEX(L$2:L255,MATCH(MAX(L$2:L255)+1,L$2:L255,1)),"")</f>
        <v>0.62201393497013935</v>
      </c>
      <c r="R255" s="10" t="s">
        <v>27</v>
      </c>
      <c r="S255" s="10">
        <v>1</v>
      </c>
      <c r="T255" s="10"/>
      <c r="U255" s="10"/>
      <c r="V255" s="10"/>
      <c r="W255" s="10"/>
      <c r="X255" s="10"/>
      <c r="Y255" s="10"/>
      <c r="Z255" s="10"/>
      <c r="AA255" s="1"/>
      <c r="AB255" s="1"/>
      <c r="AC255" s="10"/>
      <c r="AD255" s="10"/>
      <c r="AE255" t="str">
        <f t="shared" si="23"/>
        <v>無</v>
      </c>
    </row>
    <row r="256" spans="1:31">
      <c r="A256" t="str">
        <f t="shared" si="21"/>
        <v/>
      </c>
      <c r="B256" s="51" t="str">
        <f>IF(E256&lt;&gt;"",VLOOKUP(C256,市町村コード!$B:$D,3,FALSE),"")</f>
        <v/>
      </c>
      <c r="C256" s="51" t="str">
        <f>IF(E256&lt;&gt;"",VLOOKUP(E256,市町村コード!$A$1:$B$3597,2,FALSE),"")</f>
        <v/>
      </c>
      <c r="D256" s="29" t="str">
        <f t="shared" si="22"/>
        <v/>
      </c>
      <c r="E256" s="29"/>
      <c r="F256" s="21"/>
      <c r="G256" s="1"/>
      <c r="H256" s="13"/>
      <c r="I256" s="13"/>
      <c r="J256" s="13"/>
      <c r="K256" s="4" t="str">
        <f t="shared" si="24"/>
        <v/>
      </c>
      <c r="L256" s="13"/>
      <c r="M256" s="13"/>
      <c r="N256" s="27"/>
      <c r="O256" s="9" t="s">
        <v>4580</v>
      </c>
      <c r="P256" s="16">
        <v>4557</v>
      </c>
      <c r="Q256" s="8">
        <f>IF(AND(P256&lt;&gt;""),P256/INDEX(L$2:L256,MATCH(MAX(L$2:L256)+1,L$2:L256,1)),"")</f>
        <v>0.37798606502986065</v>
      </c>
      <c r="R256" s="10" t="s">
        <v>27</v>
      </c>
      <c r="S256" s="10"/>
      <c r="T256" s="10"/>
      <c r="U256" s="10"/>
      <c r="V256" s="10"/>
      <c r="W256" s="10"/>
      <c r="X256" s="10"/>
      <c r="Y256" s="10"/>
      <c r="Z256" s="10"/>
      <c r="AA256" s="1"/>
      <c r="AB256" s="1"/>
      <c r="AC256" s="10"/>
      <c r="AD256" s="10"/>
      <c r="AE256" t="str">
        <f t="shared" si="23"/>
        <v>無</v>
      </c>
    </row>
    <row r="257" spans="1:31">
      <c r="A257" t="str">
        <f t="shared" si="21"/>
        <v>町村</v>
      </c>
      <c r="B257" s="51" t="str">
        <f>IF(E257&lt;&gt;"",VLOOKUP(C257,市町村コード!$B:$D,3,FALSE),"")</f>
        <v>栃木県</v>
      </c>
      <c r="C257" s="51" t="str">
        <f>IF(E257&lt;&gt;"",VLOOKUP(E257,市町村コード!$A$1:$B$3597,2,FALSE),"")</f>
        <v>094111</v>
      </c>
      <c r="D257" s="29" t="str">
        <f t="shared" si="22"/>
        <v>09411</v>
      </c>
      <c r="E257" s="29" t="s">
        <v>4581</v>
      </c>
      <c r="F257" s="21" t="str">
        <f t="shared" si="25"/>
        <v>2017年</v>
      </c>
      <c r="G257" s="25">
        <v>43402</v>
      </c>
      <c r="H257" s="13"/>
      <c r="I257" s="13"/>
      <c r="J257" s="13">
        <v>14925</v>
      </c>
      <c r="K257" s="4" t="str">
        <f t="shared" si="24"/>
        <v/>
      </c>
      <c r="L257" s="13"/>
      <c r="M257" s="13"/>
      <c r="N257" s="27" t="s">
        <v>4200</v>
      </c>
      <c r="O257" s="9" t="s">
        <v>4582</v>
      </c>
      <c r="P257" s="16"/>
      <c r="Q257" s="8" t="str">
        <f>IF(AND(P257&lt;&gt;""),P257/INDEX(L$2:L257,MATCH(MAX(L$2:L257)+1,L$2:L257,1)),"")</f>
        <v/>
      </c>
      <c r="R257" s="10" t="s">
        <v>27</v>
      </c>
      <c r="S257" s="10">
        <v>2</v>
      </c>
      <c r="T257" s="10"/>
      <c r="U257" s="10"/>
      <c r="V257" s="10"/>
      <c r="W257" s="10" t="s">
        <v>4200</v>
      </c>
      <c r="X257" s="10"/>
      <c r="Y257" s="10"/>
      <c r="Z257" s="10"/>
      <c r="AA257" s="1"/>
      <c r="AB257" s="1" t="s">
        <v>5998</v>
      </c>
      <c r="AC257" s="10"/>
      <c r="AD257" s="10"/>
      <c r="AE257" t="str">
        <f t="shared" si="23"/>
        <v>公</v>
      </c>
    </row>
    <row r="258" spans="1:31">
      <c r="A258" t="str">
        <f t="shared" si="21"/>
        <v>市区</v>
      </c>
      <c r="B258" s="51" t="str">
        <f>IF(E258&lt;&gt;"",VLOOKUP(C258,市町村コード!$B:$D,3,FALSE),"")</f>
        <v>群馬県</v>
      </c>
      <c r="C258" s="51">
        <f>IF(E258&lt;&gt;"",VLOOKUP(E258,市町村コード!$A$1:$B$3597,2,FALSE),"")</f>
        <v>102067</v>
      </c>
      <c r="D258" s="29" t="str">
        <f t="shared" si="22"/>
        <v>10206</v>
      </c>
      <c r="E258" s="29" t="s">
        <v>4583</v>
      </c>
      <c r="F258" s="21" t="str">
        <f t="shared" si="25"/>
        <v>2018年</v>
      </c>
      <c r="G258" s="25">
        <v>43212</v>
      </c>
      <c r="H258" s="13"/>
      <c r="I258" s="13"/>
      <c r="J258" s="13">
        <v>41495</v>
      </c>
      <c r="K258" s="4" t="str">
        <f t="shared" si="24"/>
        <v/>
      </c>
      <c r="L258" s="13"/>
      <c r="M258" s="13"/>
      <c r="N258" s="27" t="s">
        <v>4200</v>
      </c>
      <c r="O258" s="9" t="s">
        <v>4584</v>
      </c>
      <c r="P258" s="16"/>
      <c r="Q258" s="8" t="str">
        <f>IF(AND(P258&lt;&gt;""),P258/INDEX(L$2:L258,MATCH(MAX(L$2:L258)+1,L$2:L258,1)),"")</f>
        <v/>
      </c>
      <c r="R258" s="10" t="s">
        <v>27</v>
      </c>
      <c r="S258" s="10">
        <v>2</v>
      </c>
      <c r="T258" s="10" t="s">
        <v>4200</v>
      </c>
      <c r="U258" s="10"/>
      <c r="V258" s="10"/>
      <c r="W258" s="10"/>
      <c r="X258" s="10"/>
      <c r="Y258" s="10"/>
      <c r="Z258" s="10"/>
      <c r="AA258" s="1"/>
      <c r="AB258" s="1"/>
      <c r="AC258" s="10"/>
      <c r="AD258" s="10"/>
      <c r="AE258" t="str">
        <f t="shared" si="23"/>
        <v>自</v>
      </c>
    </row>
    <row r="259" spans="1:31">
      <c r="A259" t="str">
        <f t="shared" ref="A259:A322" si="26">IF(E259&lt;&gt;"",IF(OR(RIGHT(E259,1)="市",RIGHT(E259,1)="区"),"市区","町村"),"")</f>
        <v>市区</v>
      </c>
      <c r="B259" s="51" t="str">
        <f>IF(E259&lt;&gt;"",VLOOKUP(C259,市町村コード!$B:$D,3,FALSE),"")</f>
        <v>群馬県</v>
      </c>
      <c r="C259" s="51">
        <f>IF(E259&lt;&gt;"",VLOOKUP(E259,市町村コード!$A$1:$B$3597,2,FALSE),"")</f>
        <v>102083</v>
      </c>
      <c r="D259" s="29" t="str">
        <f t="shared" ref="D259:D322" si="27">IF(C259&lt;&gt;"",LEFT(C259,5),"")</f>
        <v>10208</v>
      </c>
      <c r="E259" s="29" t="s">
        <v>4585</v>
      </c>
      <c r="F259" s="21" t="str">
        <f t="shared" si="25"/>
        <v>2017年</v>
      </c>
      <c r="G259" s="25">
        <v>43339</v>
      </c>
      <c r="H259" s="13">
        <v>67556</v>
      </c>
      <c r="I259" s="13">
        <v>35378</v>
      </c>
      <c r="J259" s="13">
        <v>68110</v>
      </c>
      <c r="K259" s="4">
        <f t="shared" si="24"/>
        <v>0.52368405471016644</v>
      </c>
      <c r="L259" s="13">
        <v>34946</v>
      </c>
      <c r="M259" s="13">
        <v>432</v>
      </c>
      <c r="N259" s="27"/>
      <c r="O259" s="9" t="s">
        <v>4586</v>
      </c>
      <c r="P259" s="16">
        <v>18172</v>
      </c>
      <c r="Q259" s="8">
        <f>IF(AND(P259&lt;&gt;""),P259/INDEX(L$2:L259,MATCH(MAX(L$2:L259)+1,L$2:L259,1)),"")</f>
        <v>0.52000228924626568</v>
      </c>
      <c r="R259" s="10" t="s">
        <v>27</v>
      </c>
      <c r="S259" s="10">
        <v>1</v>
      </c>
      <c r="T259" s="10"/>
      <c r="U259" s="10"/>
      <c r="V259" s="10"/>
      <c r="W259" s="10"/>
      <c r="X259" s="10"/>
      <c r="Y259" s="10"/>
      <c r="Z259" s="10"/>
      <c r="AA259" s="1"/>
      <c r="AB259" s="1"/>
      <c r="AC259" s="10"/>
      <c r="AD259" s="10"/>
      <c r="AE259" t="str">
        <f t="shared" ref="AE259:AE322" si="28">IF(AND(T259="",U259="",V259="",AC259="",AD259="",W259="",X259="",Y259="",Z259="",AB259=""),"無",IF(T259&lt;&gt;"",$T$1,"") &amp; IF(U259&lt;&gt;"",$U$1,"") &amp; IF(V259&lt;&gt;"",$V$1,"") &amp; IF(AC259&lt;&gt;"",$AC$1,"") &amp; IF(AD259&lt;&gt;"",$AD$1,"") &amp; IF(W259&lt;&gt;"",$W$1,"") &amp; IF(X259&lt;&gt;"",$X$1,"") &amp; IF(Y259&lt;&gt;"",$Y$1,"") &amp; IF(Z259&lt;&gt;"",$Z$1,""))</f>
        <v>無</v>
      </c>
    </row>
    <row r="260" spans="1:31">
      <c r="A260" t="str">
        <f t="shared" si="26"/>
        <v/>
      </c>
      <c r="B260" s="51" t="str">
        <f>IF(E260&lt;&gt;"",VLOOKUP(C260,市町村コード!$B:$D,3,FALSE),"")</f>
        <v/>
      </c>
      <c r="C260" s="51" t="str">
        <f>IF(E260&lt;&gt;"",VLOOKUP(E260,市町村コード!$A$1:$B$3597,2,FALSE),"")</f>
        <v/>
      </c>
      <c r="D260" s="29" t="str">
        <f t="shared" si="27"/>
        <v/>
      </c>
      <c r="E260" s="29"/>
      <c r="F260" s="21"/>
      <c r="G260" s="1"/>
      <c r="H260" s="13"/>
      <c r="I260" s="13"/>
      <c r="J260" s="13"/>
      <c r="K260" s="4" t="str">
        <f t="shared" ref="K260:K325" si="29">IF(AND(H260&lt;&gt;"",I260&lt;&gt;""),I260/H260,"")</f>
        <v/>
      </c>
      <c r="L260" s="13"/>
      <c r="M260" s="13"/>
      <c r="N260" s="27"/>
      <c r="O260" s="9" t="s">
        <v>4587</v>
      </c>
      <c r="P260" s="16">
        <v>13609</v>
      </c>
      <c r="Q260" s="8">
        <f>IF(AND(P260&lt;&gt;""),P260/INDEX(L$2:L260,MATCH(MAX(L$2:L260)+1,L$2:L260,1)),"")</f>
        <v>0.38942940536828247</v>
      </c>
      <c r="R260" s="10" t="s">
        <v>27</v>
      </c>
      <c r="S260" s="10"/>
      <c r="T260" s="10"/>
      <c r="U260" s="10"/>
      <c r="V260" s="10"/>
      <c r="W260" s="10"/>
      <c r="X260" s="10"/>
      <c r="Y260" s="10"/>
      <c r="Z260" s="10"/>
      <c r="AA260" s="1"/>
      <c r="AB260" s="1"/>
      <c r="AC260" s="10"/>
      <c r="AD260" s="10"/>
      <c r="AE260" t="str">
        <f t="shared" si="28"/>
        <v>無</v>
      </c>
    </row>
    <row r="261" spans="1:31">
      <c r="A261" t="str">
        <f t="shared" si="26"/>
        <v/>
      </c>
      <c r="B261" s="51" t="str">
        <f>IF(E261&lt;&gt;"",VLOOKUP(C261,市町村コード!$B:$D,3,FALSE),"")</f>
        <v/>
      </c>
      <c r="C261" s="51" t="str">
        <f>IF(E261&lt;&gt;"",VLOOKUP(E261,市町村コード!$A$1:$B$3597,2,FALSE),"")</f>
        <v/>
      </c>
      <c r="D261" s="29" t="str">
        <f t="shared" si="27"/>
        <v/>
      </c>
      <c r="E261" s="29"/>
      <c r="F261" s="21"/>
      <c r="G261" s="1"/>
      <c r="H261" s="13"/>
      <c r="I261" s="13"/>
      <c r="J261" s="13"/>
      <c r="K261" s="4" t="str">
        <f t="shared" si="29"/>
        <v/>
      </c>
      <c r="L261" s="13"/>
      <c r="M261" s="13"/>
      <c r="N261" s="27"/>
      <c r="O261" s="9" t="s">
        <v>4588</v>
      </c>
      <c r="P261" s="16">
        <v>3165</v>
      </c>
      <c r="Q261" s="8">
        <f>IF(AND(P261&lt;&gt;""),P261/INDEX(L$2:L261,MATCH(MAX(L$2:L261)+1,L$2:L261,1)),"")</f>
        <v>9.0568305385451839E-2</v>
      </c>
      <c r="R261" s="10" t="s">
        <v>27</v>
      </c>
      <c r="S261" s="10"/>
      <c r="T261" s="10"/>
      <c r="U261" s="10"/>
      <c r="V261" s="10"/>
      <c r="W261" s="10"/>
      <c r="X261" s="10"/>
      <c r="Y261" s="10"/>
      <c r="Z261" s="10"/>
      <c r="AA261" s="1"/>
      <c r="AB261" s="1"/>
      <c r="AC261" s="10"/>
      <c r="AD261" s="10"/>
      <c r="AE261" t="str">
        <f t="shared" si="28"/>
        <v>無</v>
      </c>
    </row>
    <row r="262" spans="1:31">
      <c r="A262" t="str">
        <f t="shared" si="26"/>
        <v>市区</v>
      </c>
      <c r="B262" s="51" t="str">
        <f>IF(E262&lt;&gt;"",VLOOKUP(C262,市町村コード!$B:$D,3,FALSE),"")</f>
        <v>群馬県</v>
      </c>
      <c r="C262" s="51">
        <f>IF(E262&lt;&gt;"",VLOOKUP(E262,市町村コード!$A$1:$B$3597,2,FALSE),"")</f>
        <v>102091</v>
      </c>
      <c r="D262" s="29" t="str">
        <f t="shared" si="27"/>
        <v>10209</v>
      </c>
      <c r="E262" s="29" t="s">
        <v>4589</v>
      </c>
      <c r="F262" s="21" t="str">
        <f t="shared" si="25"/>
        <v>2018年</v>
      </c>
      <c r="G262" s="25">
        <v>43212</v>
      </c>
      <c r="H262" s="13">
        <v>55245</v>
      </c>
      <c r="I262" s="13">
        <v>30530</v>
      </c>
      <c r="J262" s="13"/>
      <c r="K262" s="4">
        <f t="shared" si="29"/>
        <v>0.55262919721241743</v>
      </c>
      <c r="L262" s="13">
        <v>30195</v>
      </c>
      <c r="M262" s="13">
        <v>335</v>
      </c>
      <c r="N262" s="27"/>
      <c r="O262" s="9" t="s">
        <v>4590</v>
      </c>
      <c r="P262" s="16">
        <v>16622</v>
      </c>
      <c r="Q262" s="8">
        <f>IF(AND(P262&lt;&gt;""),P262/INDEX(L$2:L262,MATCH(MAX(L$2:L262)+1,L$2:L262,1)),"")</f>
        <v>0.550488491472098</v>
      </c>
      <c r="R262" s="10" t="s">
        <v>27</v>
      </c>
      <c r="S262" s="10">
        <v>1</v>
      </c>
      <c r="T262" s="10" t="s">
        <v>4200</v>
      </c>
      <c r="U262" s="10"/>
      <c r="V262" s="10"/>
      <c r="W262" s="10" t="s">
        <v>4200</v>
      </c>
      <c r="X262" s="10"/>
      <c r="Y262" s="10"/>
      <c r="Z262" s="10"/>
      <c r="AA262" s="1"/>
      <c r="AB262" s="1" t="s">
        <v>5998</v>
      </c>
      <c r="AC262" s="10"/>
      <c r="AD262" s="10"/>
      <c r="AE262" t="str">
        <f t="shared" si="28"/>
        <v>自公</v>
      </c>
    </row>
    <row r="263" spans="1:31">
      <c r="A263" t="str">
        <f t="shared" si="26"/>
        <v/>
      </c>
      <c r="B263" s="51" t="str">
        <f>IF(E263&lt;&gt;"",VLOOKUP(C263,市町村コード!$B:$D,3,FALSE),"")</f>
        <v/>
      </c>
      <c r="C263" s="51" t="str">
        <f>IF(E263&lt;&gt;"",VLOOKUP(E263,市町村コード!$A$1:$B$3597,2,FALSE),"")</f>
        <v/>
      </c>
      <c r="D263" s="29" t="str">
        <f t="shared" si="27"/>
        <v/>
      </c>
      <c r="E263" s="29"/>
      <c r="F263" s="21"/>
      <c r="G263" s="1"/>
      <c r="H263" s="13"/>
      <c r="I263" s="13"/>
      <c r="J263" s="13"/>
      <c r="K263" s="4" t="str">
        <f t="shared" si="29"/>
        <v/>
      </c>
      <c r="L263" s="13"/>
      <c r="M263" s="13"/>
      <c r="N263" s="27"/>
      <c r="O263" s="9" t="s">
        <v>4591</v>
      </c>
      <c r="P263" s="16">
        <v>13573</v>
      </c>
      <c r="Q263" s="8">
        <f>IF(AND(P263&lt;&gt;""),P263/INDEX(L$2:L263,MATCH(MAX(L$2:L263)+1,L$2:L263,1)),"")</f>
        <v>0.44951150852790195</v>
      </c>
      <c r="R263" s="10" t="s">
        <v>27</v>
      </c>
      <c r="S263" s="10"/>
      <c r="T263" s="10"/>
      <c r="U263" s="10"/>
      <c r="V263" s="10"/>
      <c r="W263" s="10"/>
      <c r="X263" s="10"/>
      <c r="Y263" s="10"/>
      <c r="Z263" s="10"/>
      <c r="AA263" s="1"/>
      <c r="AB263" s="1"/>
      <c r="AC263" s="10"/>
      <c r="AD263" s="10"/>
      <c r="AE263" t="str">
        <f t="shared" si="28"/>
        <v>無</v>
      </c>
    </row>
    <row r="264" spans="1:31">
      <c r="A264" t="str">
        <f t="shared" si="26"/>
        <v>市区</v>
      </c>
      <c r="B264" s="51" t="str">
        <f>IF(E264&lt;&gt;"",VLOOKUP(C264,市町村コード!$B:$D,3,FALSE),"")</f>
        <v>群馬県</v>
      </c>
      <c r="C264" s="51">
        <f>IF(E264&lt;&gt;"",VLOOKUP(E264,市町村コード!$A$1:$B$3597,2,FALSE),"")</f>
        <v>102105</v>
      </c>
      <c r="D264" s="29" t="str">
        <f t="shared" si="27"/>
        <v>10210</v>
      </c>
      <c r="E264" s="29" t="s">
        <v>4592</v>
      </c>
      <c r="F264" s="21" t="str">
        <f t="shared" ref="F264:F328" si="30">IF(MONTH(G264)&gt;=5, YEAR(G264)-1, YEAR(G264))&amp;"年"</f>
        <v>2018年</v>
      </c>
      <c r="G264" s="25">
        <v>43205</v>
      </c>
      <c r="H264" s="13">
        <v>41145</v>
      </c>
      <c r="I264" s="13">
        <v>24029</v>
      </c>
      <c r="J264" s="13"/>
      <c r="K264" s="4">
        <f t="shared" si="29"/>
        <v>0.58400777737270626</v>
      </c>
      <c r="L264" s="13">
        <v>23619</v>
      </c>
      <c r="M264" s="13">
        <v>410</v>
      </c>
      <c r="N264" s="27"/>
      <c r="O264" s="9" t="s">
        <v>4593</v>
      </c>
      <c r="P264" s="16">
        <v>13004</v>
      </c>
      <c r="Q264" s="8">
        <f>IF(AND(P264&lt;&gt;""),P264/INDEX(L$2:L264,MATCH(MAX(L$2:L264)+1,L$2:L264,1)),"")</f>
        <v>0.55057369067276341</v>
      </c>
      <c r="R264" s="10" t="s">
        <v>27</v>
      </c>
      <c r="S264" s="10">
        <v>1</v>
      </c>
      <c r="T264" s="10"/>
      <c r="U264" s="10"/>
      <c r="V264" s="10"/>
      <c r="W264" s="10"/>
      <c r="X264" s="10"/>
      <c r="Y264" s="10"/>
      <c r="Z264" s="10"/>
      <c r="AA264" s="1"/>
      <c r="AB264" s="1"/>
      <c r="AC264" s="10"/>
      <c r="AD264" s="10"/>
      <c r="AE264" t="str">
        <f t="shared" si="28"/>
        <v>無</v>
      </c>
    </row>
    <row r="265" spans="1:31">
      <c r="A265" t="str">
        <f t="shared" si="26"/>
        <v/>
      </c>
      <c r="B265" s="51" t="str">
        <f>IF(E265&lt;&gt;"",VLOOKUP(C265,市町村コード!$B:$D,3,FALSE),"")</f>
        <v/>
      </c>
      <c r="C265" s="51" t="str">
        <f>IF(E265&lt;&gt;"",VLOOKUP(E265,市町村コード!$A$1:$B$3597,2,FALSE),"")</f>
        <v/>
      </c>
      <c r="D265" s="29" t="str">
        <f t="shared" si="27"/>
        <v/>
      </c>
      <c r="E265" s="29"/>
      <c r="F265" s="21"/>
      <c r="G265" s="1"/>
      <c r="H265" s="13"/>
      <c r="I265" s="13"/>
      <c r="J265" s="13"/>
      <c r="K265" s="4" t="str">
        <f t="shared" si="29"/>
        <v/>
      </c>
      <c r="L265" s="13"/>
      <c r="M265" s="13"/>
      <c r="N265" s="27"/>
      <c r="O265" s="9" t="s">
        <v>4594</v>
      </c>
      <c r="P265" s="16">
        <v>10615</v>
      </c>
      <c r="Q265" s="8">
        <f>IF(AND(P265&lt;&gt;""),P265/INDEX(L$2:L265,MATCH(MAX(L$2:L265)+1,L$2:L265,1)),"")</f>
        <v>0.44942630932723654</v>
      </c>
      <c r="R265" s="10" t="s">
        <v>27</v>
      </c>
      <c r="S265" s="10"/>
      <c r="T265" s="10"/>
      <c r="U265" s="10"/>
      <c r="V265" s="10"/>
      <c r="W265" s="10"/>
      <c r="X265" s="10"/>
      <c r="Y265" s="10"/>
      <c r="Z265" s="10"/>
      <c r="AA265" s="1"/>
      <c r="AB265" s="1"/>
      <c r="AC265" s="10"/>
      <c r="AD265" s="10"/>
      <c r="AE265" t="str">
        <f t="shared" si="28"/>
        <v>無</v>
      </c>
    </row>
    <row r="266" spans="1:31">
      <c r="A266" t="str">
        <f t="shared" si="26"/>
        <v>市区</v>
      </c>
      <c r="B266" s="51" t="str">
        <f>IF(E266&lt;&gt;"",VLOOKUP(C266,市町村コード!$B:$D,3,FALSE),"")</f>
        <v>群馬県</v>
      </c>
      <c r="C266" s="51">
        <f>IF(E266&lt;&gt;"",VLOOKUP(E266,市町村コード!$A$1:$B$3597,2,FALSE),"")</f>
        <v>102113</v>
      </c>
      <c r="D266" s="29" t="str">
        <f t="shared" si="27"/>
        <v>10211</v>
      </c>
      <c r="E266" s="29" t="s">
        <v>4595</v>
      </c>
      <c r="F266" s="21" t="str">
        <f t="shared" si="30"/>
        <v>2018年</v>
      </c>
      <c r="G266" s="25">
        <v>43205</v>
      </c>
      <c r="H266" s="14">
        <v>50053</v>
      </c>
      <c r="I266" s="14">
        <v>24820</v>
      </c>
      <c r="J266" s="14">
        <v>50684</v>
      </c>
      <c r="K266" s="4">
        <f t="shared" si="29"/>
        <v>0.49587437316444571</v>
      </c>
      <c r="L266" s="14">
        <v>24342</v>
      </c>
      <c r="M266" s="14">
        <v>478</v>
      </c>
      <c r="N266" s="27"/>
      <c r="O266" s="9" t="s">
        <v>4596</v>
      </c>
      <c r="P266" s="16">
        <v>15298</v>
      </c>
      <c r="Q266" s="8">
        <f>IF(AND(P266&lt;&gt;""),P266/INDEX(L$2:L266,MATCH(MAX(L$2:L266)+1,L$2:L266,1)),"")</f>
        <v>0.62846109604798295</v>
      </c>
      <c r="R266" s="10" t="s">
        <v>27</v>
      </c>
      <c r="S266" s="10">
        <v>2</v>
      </c>
      <c r="T266" s="10"/>
      <c r="U266" s="10"/>
      <c r="V266" s="10"/>
      <c r="W266" s="10"/>
      <c r="X266" s="10"/>
      <c r="Y266" s="10"/>
      <c r="Z266" s="10"/>
      <c r="AA266" s="1"/>
      <c r="AB266" s="1"/>
      <c r="AC266" s="10"/>
      <c r="AD266" s="10"/>
      <c r="AE266" t="str">
        <f t="shared" si="28"/>
        <v>無</v>
      </c>
    </row>
    <row r="267" spans="1:31">
      <c r="A267" t="str">
        <f t="shared" si="26"/>
        <v/>
      </c>
      <c r="B267" s="51" t="str">
        <f>IF(E267&lt;&gt;"",VLOOKUP(C267,市町村コード!$B:$D,3,FALSE),"")</f>
        <v/>
      </c>
      <c r="C267" s="51" t="str">
        <f>IF(E267&lt;&gt;"",VLOOKUP(E267,市町村コード!$A$1:$B$3597,2,FALSE),"")</f>
        <v/>
      </c>
      <c r="D267" s="29" t="str">
        <f t="shared" si="27"/>
        <v/>
      </c>
      <c r="E267" s="29"/>
      <c r="F267" s="21"/>
      <c r="G267" s="1"/>
      <c r="H267" s="13"/>
      <c r="I267" s="13"/>
      <c r="J267" s="13"/>
      <c r="K267" s="4" t="str">
        <f t="shared" si="29"/>
        <v/>
      </c>
      <c r="L267" s="13"/>
      <c r="M267" s="13"/>
      <c r="N267" s="27"/>
      <c r="O267" s="9" t="s">
        <v>4597</v>
      </c>
      <c r="P267" s="16">
        <v>8147</v>
      </c>
      <c r="Q267" s="8">
        <f>IF(AND(P267&lt;&gt;""),P267/INDEX(L$2:L267,MATCH(MAX(L$2:L267)+1,L$2:L267,1)),"")</f>
        <v>0.33468901487141567</v>
      </c>
      <c r="R267" s="10" t="s">
        <v>27</v>
      </c>
      <c r="S267" s="10"/>
      <c r="T267" s="10"/>
      <c r="U267" s="10"/>
      <c r="V267" s="10"/>
      <c r="W267" s="10"/>
      <c r="X267" s="10"/>
      <c r="Y267" s="10"/>
      <c r="Z267" s="10"/>
      <c r="AA267" s="1"/>
      <c r="AB267" s="1"/>
      <c r="AC267" s="10"/>
      <c r="AD267" s="10"/>
      <c r="AE267" t="str">
        <f t="shared" si="28"/>
        <v>無</v>
      </c>
    </row>
    <row r="268" spans="1:31">
      <c r="A268" t="str">
        <f t="shared" si="26"/>
        <v/>
      </c>
      <c r="B268" s="51" t="str">
        <f>IF(E268&lt;&gt;"",VLOOKUP(C268,市町村コード!$B:$D,3,FALSE),"")</f>
        <v/>
      </c>
      <c r="C268" s="51" t="str">
        <f>IF(E268&lt;&gt;"",VLOOKUP(E268,市町村コード!$A$1:$B$3597,2,FALSE),"")</f>
        <v/>
      </c>
      <c r="D268" s="29" t="str">
        <f t="shared" si="27"/>
        <v/>
      </c>
      <c r="E268" s="29"/>
      <c r="F268" s="21"/>
      <c r="G268" s="1"/>
      <c r="H268" s="13"/>
      <c r="I268" s="13"/>
      <c r="J268" s="13"/>
      <c r="K268" s="4" t="str">
        <f t="shared" si="29"/>
        <v/>
      </c>
      <c r="L268" s="13"/>
      <c r="M268" s="13"/>
      <c r="N268" s="27"/>
      <c r="O268" s="9" t="s">
        <v>4598</v>
      </c>
      <c r="P268" s="16">
        <v>897</v>
      </c>
      <c r="Q268" s="8">
        <f>IF(AND(P268&lt;&gt;""),P268/INDEX(L$2:L268,MATCH(MAX(L$2:L268)+1,L$2:L268,1)),"")</f>
        <v>3.6849889080601432E-2</v>
      </c>
      <c r="R268" s="10" t="s">
        <v>27</v>
      </c>
      <c r="S268" s="10"/>
      <c r="T268" s="10"/>
      <c r="U268" s="10"/>
      <c r="V268" s="10"/>
      <c r="W268" s="10"/>
      <c r="X268" s="10"/>
      <c r="Y268" s="10"/>
      <c r="Z268" s="10"/>
      <c r="AA268" s="1"/>
      <c r="AB268" s="1"/>
      <c r="AC268" s="10"/>
      <c r="AD268" s="10"/>
      <c r="AE268" t="str">
        <f t="shared" si="28"/>
        <v>無</v>
      </c>
    </row>
    <row r="269" spans="1:31">
      <c r="A269" t="str">
        <f t="shared" si="26"/>
        <v>市区</v>
      </c>
      <c r="B269" s="51" t="str">
        <f>IF(E269&lt;&gt;"",VLOOKUP(C269,市町村コード!$B:$D,3,FALSE),"")</f>
        <v>群馬県</v>
      </c>
      <c r="C269" s="51">
        <f>IF(E269&lt;&gt;"",VLOOKUP(E269,市町村コード!$A$1:$B$3597,2,FALSE),"")</f>
        <v>102121</v>
      </c>
      <c r="D269" s="29" t="str">
        <f t="shared" si="27"/>
        <v>10212</v>
      </c>
      <c r="E269" s="29" t="s">
        <v>4599</v>
      </c>
      <c r="F269" s="21" t="str">
        <f t="shared" si="30"/>
        <v>2018年</v>
      </c>
      <c r="G269" s="25">
        <v>43205</v>
      </c>
      <c r="H269" s="13">
        <v>41775</v>
      </c>
      <c r="I269" s="13">
        <v>15505</v>
      </c>
      <c r="J269" s="13"/>
      <c r="K269" s="4">
        <f t="shared" si="29"/>
        <v>0.37115499700777976</v>
      </c>
      <c r="L269" s="13">
        <v>15098</v>
      </c>
      <c r="M269" s="13">
        <v>407</v>
      </c>
      <c r="N269" s="27"/>
      <c r="O269" s="9" t="s">
        <v>4600</v>
      </c>
      <c r="P269" s="16">
        <v>13700</v>
      </c>
      <c r="Q269" s="8">
        <f>IF(AND(P269&lt;&gt;""),P269/INDEX(L$2:L269,MATCH(MAX(L$2:L269)+1,L$2:L269,1)),"")</f>
        <v>0.90740495429858259</v>
      </c>
      <c r="R269" s="10" t="s">
        <v>27</v>
      </c>
      <c r="S269" s="10">
        <v>1</v>
      </c>
      <c r="T269" s="10" t="s">
        <v>4200</v>
      </c>
      <c r="U269" s="10"/>
      <c r="V269" s="10"/>
      <c r="W269" s="10" t="s">
        <v>4200</v>
      </c>
      <c r="X269" s="10"/>
      <c r="Y269" s="10"/>
      <c r="Z269" s="10"/>
      <c r="AA269" s="1"/>
      <c r="AB269" s="1" t="s">
        <v>5998</v>
      </c>
      <c r="AC269" s="10"/>
      <c r="AD269" s="10"/>
      <c r="AE269" t="str">
        <f t="shared" si="28"/>
        <v>自公</v>
      </c>
    </row>
    <row r="270" spans="1:31">
      <c r="A270" t="str">
        <f t="shared" si="26"/>
        <v/>
      </c>
      <c r="B270" s="51" t="str">
        <f>IF(E270&lt;&gt;"",VLOOKUP(C270,市町村コード!$B:$D,3,FALSE),"")</f>
        <v/>
      </c>
      <c r="C270" s="51" t="str">
        <f>IF(E270&lt;&gt;"",VLOOKUP(E270,市町村コード!$A$1:$B$3597,2,FALSE),"")</f>
        <v/>
      </c>
      <c r="D270" s="29" t="str">
        <f t="shared" si="27"/>
        <v/>
      </c>
      <c r="E270" s="29"/>
      <c r="F270" s="21"/>
      <c r="G270" s="1"/>
      <c r="H270" s="13"/>
      <c r="I270" s="13"/>
      <c r="J270" s="13"/>
      <c r="K270" s="4" t="str">
        <f t="shared" si="29"/>
        <v/>
      </c>
      <c r="L270" s="13"/>
      <c r="M270" s="13"/>
      <c r="N270" s="27"/>
      <c r="O270" s="9" t="s">
        <v>4601</v>
      </c>
      <c r="P270" s="17">
        <v>1138</v>
      </c>
      <c r="Q270" s="8">
        <f>IF(AND(P270&lt;&gt;""),P270/INDEX(L$2:L270,MATCH(MAX(L$2:L270)+1,L$2:L270,1)),"")</f>
        <v>7.5374221751225323E-2</v>
      </c>
      <c r="R270" s="10" t="s">
        <v>27</v>
      </c>
      <c r="S270" s="10"/>
      <c r="T270" s="10"/>
      <c r="U270" s="10"/>
      <c r="V270" s="10"/>
      <c r="W270" s="10"/>
      <c r="X270" s="10"/>
      <c r="Y270" s="10"/>
      <c r="Z270" s="10"/>
      <c r="AA270" s="1"/>
      <c r="AB270" s="1"/>
      <c r="AC270" s="10"/>
      <c r="AD270" s="10"/>
      <c r="AE270" t="str">
        <f t="shared" si="28"/>
        <v>無</v>
      </c>
    </row>
    <row r="271" spans="1:31">
      <c r="A271" t="str">
        <f t="shared" si="26"/>
        <v/>
      </c>
      <c r="B271" s="51" t="str">
        <f>IF(E271&lt;&gt;"",VLOOKUP(C271,市町村コード!$B:$D,3,FALSE),"")</f>
        <v/>
      </c>
      <c r="C271" s="51" t="str">
        <f>IF(E271&lt;&gt;"",VLOOKUP(E271,市町村コード!$A$1:$B$3597,2,FALSE),"")</f>
        <v/>
      </c>
      <c r="D271" s="29" t="str">
        <f t="shared" si="27"/>
        <v/>
      </c>
      <c r="E271" s="29"/>
      <c r="F271" s="21"/>
      <c r="G271" s="1"/>
      <c r="H271" s="13"/>
      <c r="I271" s="13"/>
      <c r="J271" s="13"/>
      <c r="K271" s="4" t="str">
        <f t="shared" si="29"/>
        <v/>
      </c>
      <c r="L271" s="13"/>
      <c r="M271" s="13"/>
      <c r="N271" s="27"/>
      <c r="O271" s="9" t="s">
        <v>4602</v>
      </c>
      <c r="P271" s="16">
        <v>260</v>
      </c>
      <c r="Q271" s="8">
        <f>IF(AND(P271&lt;&gt;""),P271/INDEX(L$2:L271,MATCH(MAX(L$2:L271)+1,L$2:L271,1)),"")</f>
        <v>1.7220823950192077E-2</v>
      </c>
      <c r="R271" s="10" t="s">
        <v>27</v>
      </c>
      <c r="S271" s="10"/>
      <c r="T271" s="10"/>
      <c r="U271" s="10"/>
      <c r="V271" s="10"/>
      <c r="W271" s="10"/>
      <c r="X271" s="10"/>
      <c r="Y271" s="10"/>
      <c r="Z271" s="10"/>
      <c r="AA271" s="1"/>
      <c r="AB271" s="1"/>
      <c r="AC271" s="10"/>
      <c r="AD271" s="10"/>
      <c r="AE271" t="str">
        <f t="shared" si="28"/>
        <v>無</v>
      </c>
    </row>
    <row r="272" spans="1:31">
      <c r="A272" t="str">
        <f t="shared" si="26"/>
        <v>町村</v>
      </c>
      <c r="B272" s="51" t="str">
        <f>IF(E272&lt;&gt;"",VLOOKUP(C272,市町村コード!$B:$D,3,FALSE),"")</f>
        <v>群馬県</v>
      </c>
      <c r="C272" s="51">
        <f>IF(E272&lt;&gt;"",VLOOKUP(E272,市町村コード!$A$1:$B$3597,2,FALSE),"")</f>
        <v>103667</v>
      </c>
      <c r="D272" s="29" t="str">
        <f t="shared" si="27"/>
        <v>10366</v>
      </c>
      <c r="E272" s="29" t="s">
        <v>4603</v>
      </c>
      <c r="F272" s="21" t="str">
        <f t="shared" si="30"/>
        <v>2017年</v>
      </c>
      <c r="G272" s="25">
        <v>43248</v>
      </c>
      <c r="H272" s="13"/>
      <c r="I272" s="13"/>
      <c r="J272" s="13">
        <v>1103</v>
      </c>
      <c r="K272" s="4" t="str">
        <f t="shared" si="29"/>
        <v/>
      </c>
      <c r="L272" s="13"/>
      <c r="M272" s="13"/>
      <c r="N272" s="27" t="s">
        <v>4200</v>
      </c>
      <c r="O272" s="9" t="s">
        <v>4604</v>
      </c>
      <c r="P272" s="16"/>
      <c r="Q272" s="8" t="str">
        <f>IF(AND(P272&lt;&gt;""),P272/INDEX(L$2:L272,MATCH(MAX(L$2:L272)+1,L$2:L272,1)),"")</f>
        <v/>
      </c>
      <c r="R272" s="10" t="s">
        <v>27</v>
      </c>
      <c r="S272" s="10">
        <v>1</v>
      </c>
      <c r="T272" s="10"/>
      <c r="U272" s="10"/>
      <c r="V272" s="10"/>
      <c r="W272" s="10"/>
      <c r="X272" s="10"/>
      <c r="Y272" s="10"/>
      <c r="Z272" s="10"/>
      <c r="AA272" s="1"/>
      <c r="AB272" s="1"/>
      <c r="AC272" s="10"/>
      <c r="AD272" s="10"/>
      <c r="AE272" t="str">
        <f t="shared" si="28"/>
        <v>無</v>
      </c>
    </row>
    <row r="273" spans="1:31">
      <c r="A273" t="str">
        <f t="shared" si="26"/>
        <v>町村</v>
      </c>
      <c r="B273" s="51" t="str">
        <f>IF(E273&lt;&gt;"",VLOOKUP(C273,市町村コード!$B:$D,3,FALSE),"")</f>
        <v>群馬県</v>
      </c>
      <c r="C273" s="51">
        <f>IF(E273&lt;&gt;"",VLOOKUP(E273,市町村コード!$A$1:$B$3597,2,FALSE),"")</f>
        <v>103837</v>
      </c>
      <c r="D273" s="29" t="str">
        <f t="shared" si="27"/>
        <v>10383</v>
      </c>
      <c r="E273" s="29" t="s">
        <v>4605</v>
      </c>
      <c r="F273" s="21" t="str">
        <f t="shared" si="30"/>
        <v>2018年</v>
      </c>
      <c r="G273" s="25">
        <v>43212</v>
      </c>
      <c r="H273" s="13"/>
      <c r="I273" s="13"/>
      <c r="J273" s="13">
        <v>1840</v>
      </c>
      <c r="K273" s="4" t="str">
        <f t="shared" si="29"/>
        <v/>
      </c>
      <c r="L273" s="13"/>
      <c r="M273" s="13"/>
      <c r="N273" s="27" t="s">
        <v>4200</v>
      </c>
      <c r="O273" s="9" t="s">
        <v>4606</v>
      </c>
      <c r="P273" s="16"/>
      <c r="Q273" s="8" t="str">
        <f>IF(AND(P273&lt;&gt;""),P273/INDEX(L$2:L273,MATCH(MAX(L$2:L273)+1,L$2:L273,1)),"")</f>
        <v/>
      </c>
      <c r="R273" s="10" t="s">
        <v>27</v>
      </c>
      <c r="S273" s="10">
        <v>2</v>
      </c>
      <c r="T273" s="10"/>
      <c r="U273" s="10"/>
      <c r="V273" s="10"/>
      <c r="W273" s="10"/>
      <c r="X273" s="10"/>
      <c r="Y273" s="10"/>
      <c r="Z273" s="10"/>
      <c r="AA273" s="1"/>
      <c r="AB273" s="1"/>
      <c r="AC273" s="10"/>
      <c r="AD273" s="10"/>
      <c r="AE273" t="str">
        <f t="shared" si="28"/>
        <v>無</v>
      </c>
    </row>
    <row r="274" spans="1:31">
      <c r="A274" t="str">
        <f t="shared" si="26"/>
        <v>町村</v>
      </c>
      <c r="B274" s="51" t="str">
        <f>IF(E274&lt;&gt;"",VLOOKUP(C274,市町村コード!$B:$D,3,FALSE),"")</f>
        <v>群馬県</v>
      </c>
      <c r="C274" s="51">
        <f>IF(E274&lt;&gt;"",VLOOKUP(E274,市町村コード!$A$1:$B$3597,2,FALSE),"")</f>
        <v>104248</v>
      </c>
      <c r="D274" s="29" t="str">
        <f t="shared" si="27"/>
        <v>10424</v>
      </c>
      <c r="E274" s="29" t="s">
        <v>4607</v>
      </c>
      <c r="F274" s="21" t="str">
        <f t="shared" si="30"/>
        <v>2018年</v>
      </c>
      <c r="G274" s="25">
        <v>43212</v>
      </c>
      <c r="H274" s="13"/>
      <c r="I274" s="13"/>
      <c r="J274" s="13"/>
      <c r="K274" s="4" t="str">
        <f t="shared" si="29"/>
        <v/>
      </c>
      <c r="L274" s="13"/>
      <c r="M274" s="13"/>
      <c r="N274" s="27" t="s">
        <v>4200</v>
      </c>
      <c r="O274" s="9" t="s">
        <v>4608</v>
      </c>
      <c r="P274" s="16"/>
      <c r="Q274" s="8" t="str">
        <f>IF(AND(P274&lt;&gt;""),P274/INDEX(L$2:L274,MATCH(MAX(L$2:L274)+1,L$2:L274,1)),"")</f>
        <v/>
      </c>
      <c r="R274" s="10" t="s">
        <v>27</v>
      </c>
      <c r="S274" s="10">
        <v>2</v>
      </c>
      <c r="T274" s="10"/>
      <c r="U274" s="10"/>
      <c r="V274" s="10"/>
      <c r="W274" s="10" t="s">
        <v>4200</v>
      </c>
      <c r="X274" s="10"/>
      <c r="Y274" s="10"/>
      <c r="Z274" s="10"/>
      <c r="AA274" s="1"/>
      <c r="AB274" s="1" t="s">
        <v>5998</v>
      </c>
      <c r="AC274" s="10"/>
      <c r="AD274" s="10"/>
      <c r="AE274" t="str">
        <f t="shared" si="28"/>
        <v>公</v>
      </c>
    </row>
    <row r="275" spans="1:31">
      <c r="A275" t="str">
        <f t="shared" si="26"/>
        <v>町村</v>
      </c>
      <c r="B275" s="51" t="str">
        <f>IF(E275&lt;&gt;"",VLOOKUP(C275,市町村コード!$B:$D,3,FALSE),"")</f>
        <v>群馬県</v>
      </c>
      <c r="C275" s="51">
        <f>IF(E275&lt;&gt;"",VLOOKUP(E275,市町村コード!$A$1:$B$3597,2,FALSE),"")</f>
        <v>104264</v>
      </c>
      <c r="D275" s="29" t="str">
        <f t="shared" si="27"/>
        <v>10426</v>
      </c>
      <c r="E275" s="29" t="s">
        <v>4609</v>
      </c>
      <c r="F275" s="21" t="str">
        <f t="shared" si="30"/>
        <v>2018年</v>
      </c>
      <c r="G275" s="25">
        <v>43121</v>
      </c>
      <c r="H275" s="13">
        <v>5489</v>
      </c>
      <c r="I275" s="13">
        <v>3066</v>
      </c>
      <c r="J275" s="13">
        <v>5580</v>
      </c>
      <c r="K275" s="4">
        <f t="shared" si="29"/>
        <v>0.55857168883220987</v>
      </c>
      <c r="L275" s="13">
        <v>2939</v>
      </c>
      <c r="M275" s="13">
        <v>127</v>
      </c>
      <c r="N275" s="27"/>
      <c r="O275" s="9" t="s">
        <v>4610</v>
      </c>
      <c r="P275" s="16">
        <v>2364</v>
      </c>
      <c r="Q275" s="8">
        <f>IF(AND(P275&lt;&gt;""),P275/INDEX(L$2:L275,MATCH(MAX(L$2:L275)+1,L$2:L275,1)),"")</f>
        <v>0.80435522286492001</v>
      </c>
      <c r="R275" s="10" t="s">
        <v>27</v>
      </c>
      <c r="S275" s="10">
        <v>3</v>
      </c>
      <c r="T275" s="10"/>
      <c r="U275" s="10"/>
      <c r="V275" s="10"/>
      <c r="W275" s="10" t="s">
        <v>4200</v>
      </c>
      <c r="X275" s="10"/>
      <c r="Y275" s="10"/>
      <c r="Z275" s="10"/>
      <c r="AA275" s="1"/>
      <c r="AB275" s="1" t="s">
        <v>5998</v>
      </c>
      <c r="AC275" s="10"/>
      <c r="AD275" s="10"/>
      <c r="AE275" t="str">
        <f t="shared" si="28"/>
        <v>公</v>
      </c>
    </row>
    <row r="276" spans="1:31">
      <c r="A276" t="str">
        <f t="shared" si="26"/>
        <v/>
      </c>
      <c r="B276" s="51" t="str">
        <f>IF(E276&lt;&gt;"",VLOOKUP(C276,市町村コード!$B:$D,3,FALSE),"")</f>
        <v/>
      </c>
      <c r="C276" s="51" t="str">
        <f>IF(E276&lt;&gt;"",VLOOKUP(E276,市町村コード!$A$1:$B$3597,2,FALSE),"")</f>
        <v/>
      </c>
      <c r="D276" s="29" t="str">
        <f t="shared" si="27"/>
        <v/>
      </c>
      <c r="E276" s="29"/>
      <c r="F276" s="21"/>
      <c r="G276" s="1"/>
      <c r="H276" s="13"/>
      <c r="I276" s="13"/>
      <c r="J276" s="13"/>
      <c r="K276" s="4" t="str">
        <f t="shared" si="29"/>
        <v/>
      </c>
      <c r="L276" s="13"/>
      <c r="M276" s="13"/>
      <c r="N276" s="27"/>
      <c r="O276" s="9" t="s">
        <v>4611</v>
      </c>
      <c r="P276" s="16">
        <v>575</v>
      </c>
      <c r="Q276" s="8">
        <f>IF(AND(P276&lt;&gt;""),P276/INDEX(L$2:L276,MATCH(MAX(L$2:L276)+1,L$2:L276,1)),"")</f>
        <v>0.19564477713507997</v>
      </c>
      <c r="R276" s="10" t="s">
        <v>27</v>
      </c>
      <c r="S276" s="10"/>
      <c r="T276" s="10"/>
      <c r="U276" s="10"/>
      <c r="V276" s="10"/>
      <c r="W276" s="10"/>
      <c r="X276" s="10"/>
      <c r="Y276" s="10"/>
      <c r="Z276" s="10"/>
      <c r="AA276" s="1"/>
      <c r="AB276" s="1"/>
      <c r="AC276" s="10"/>
      <c r="AD276" s="10"/>
      <c r="AE276" t="str">
        <f t="shared" si="28"/>
        <v>無</v>
      </c>
    </row>
    <row r="277" spans="1:31">
      <c r="A277" t="str">
        <f t="shared" si="26"/>
        <v>町村</v>
      </c>
      <c r="B277" s="51" t="str">
        <f>IF(E277&lt;&gt;"",VLOOKUP(C277,市町村コード!$B:$D,3,FALSE),"")</f>
        <v>群馬県</v>
      </c>
      <c r="C277" s="51">
        <f>IF(E277&lt;&gt;"",VLOOKUP(E277,市町村コード!$A$1:$B$3597,2,FALSE),"")</f>
        <v>104281</v>
      </c>
      <c r="D277" s="29" t="str">
        <f t="shared" si="27"/>
        <v>10428</v>
      </c>
      <c r="E277" s="29" t="s">
        <v>4612</v>
      </c>
      <c r="F277" s="21" t="str">
        <f t="shared" si="30"/>
        <v>2018年</v>
      </c>
      <c r="G277" s="25">
        <v>43177</v>
      </c>
      <c r="H277" s="13">
        <v>3101</v>
      </c>
      <c r="I277" s="13">
        <v>2494</v>
      </c>
      <c r="J277" s="13">
        <v>3122</v>
      </c>
      <c r="K277" s="4">
        <f t="shared" si="29"/>
        <v>0.80425669138987421</v>
      </c>
      <c r="L277" s="13">
        <v>2462</v>
      </c>
      <c r="M277" s="13">
        <v>32</v>
      </c>
      <c r="N277" s="27"/>
      <c r="O277" s="9" t="s">
        <v>4613</v>
      </c>
      <c r="P277" s="16">
        <v>1401</v>
      </c>
      <c r="Q277" s="8">
        <f>IF(AND(P277&lt;&gt;""),P277/INDEX(L$2:L277,MATCH(MAX(L$2:L277)+1,L$2:L277,1)),"")</f>
        <v>0.56904955320877337</v>
      </c>
      <c r="R277" s="10" t="s">
        <v>27</v>
      </c>
      <c r="S277" s="10">
        <v>2</v>
      </c>
      <c r="T277" s="10"/>
      <c r="U277" s="10"/>
      <c r="V277" s="10"/>
      <c r="W277" s="10"/>
      <c r="X277" s="10"/>
      <c r="Y277" s="10"/>
      <c r="Z277" s="10"/>
      <c r="AA277" s="1"/>
      <c r="AB277" s="1"/>
      <c r="AC277" s="10"/>
      <c r="AD277" s="10"/>
      <c r="AE277" t="str">
        <f t="shared" si="28"/>
        <v>無</v>
      </c>
    </row>
    <row r="278" spans="1:31">
      <c r="A278" t="str">
        <f t="shared" si="26"/>
        <v/>
      </c>
      <c r="B278" s="51" t="str">
        <f>IF(E278&lt;&gt;"",VLOOKUP(C278,市町村コード!$B:$D,3,FALSE),"")</f>
        <v/>
      </c>
      <c r="C278" s="51" t="str">
        <f>IF(E278&lt;&gt;"",VLOOKUP(E278,市町村コード!$A$1:$B$3597,2,FALSE),"")</f>
        <v/>
      </c>
      <c r="D278" s="29" t="str">
        <f t="shared" si="27"/>
        <v/>
      </c>
      <c r="E278" s="29"/>
      <c r="F278" s="21"/>
      <c r="G278" s="1"/>
      <c r="H278" s="13"/>
      <c r="I278" s="13"/>
      <c r="J278" s="13"/>
      <c r="K278" s="4" t="str">
        <f t="shared" si="29"/>
        <v/>
      </c>
      <c r="L278" s="13"/>
      <c r="M278" s="13"/>
      <c r="N278" s="27"/>
      <c r="O278" s="9" t="s">
        <v>4614</v>
      </c>
      <c r="P278" s="16">
        <v>1061</v>
      </c>
      <c r="Q278" s="8">
        <f>IF(AND(P278&lt;&gt;""),P278/INDEX(L$2:L278,MATCH(MAX(L$2:L278)+1,L$2:L278,1)),"")</f>
        <v>0.43095044679122663</v>
      </c>
      <c r="R278" s="10" t="s">
        <v>27</v>
      </c>
      <c r="S278" s="10"/>
      <c r="T278" s="10"/>
      <c r="U278" s="10"/>
      <c r="V278" s="10"/>
      <c r="W278" s="10"/>
      <c r="X278" s="10"/>
      <c r="Y278" s="10"/>
      <c r="Z278" s="10"/>
      <c r="AA278" s="1"/>
      <c r="AB278" s="1"/>
      <c r="AC278" s="10"/>
      <c r="AD278" s="10"/>
      <c r="AE278" t="str">
        <f t="shared" si="28"/>
        <v>無</v>
      </c>
    </row>
    <row r="279" spans="1:31">
      <c r="A279" t="str">
        <f t="shared" si="26"/>
        <v>町村</v>
      </c>
      <c r="B279" s="51" t="str">
        <f>IF(E279&lt;&gt;"",VLOOKUP(C279,市町村コード!$B:$D,3,FALSE),"")</f>
        <v>群馬県</v>
      </c>
      <c r="C279" s="51">
        <f>IF(E279&lt;&gt;"",VLOOKUP(E279,市町村コード!$A$1:$B$3597,2,FALSE),"")</f>
        <v>104299</v>
      </c>
      <c r="D279" s="29" t="str">
        <f t="shared" si="27"/>
        <v>10429</v>
      </c>
      <c r="E279" s="29" t="s">
        <v>4615</v>
      </c>
      <c r="F279" s="21" t="str">
        <f t="shared" si="30"/>
        <v>2018年</v>
      </c>
      <c r="G279" s="25">
        <v>43205</v>
      </c>
      <c r="H279" s="13">
        <v>12184</v>
      </c>
      <c r="I279" s="13">
        <v>8576</v>
      </c>
      <c r="J279" s="13"/>
      <c r="K279" s="4">
        <f t="shared" si="29"/>
        <v>0.70387393302692058</v>
      </c>
      <c r="L279" s="13">
        <v>8459</v>
      </c>
      <c r="M279" s="13">
        <v>117</v>
      </c>
      <c r="N279" s="27"/>
      <c r="O279" s="9" t="s">
        <v>4616</v>
      </c>
      <c r="P279" s="16">
        <v>5016</v>
      </c>
      <c r="Q279" s="8">
        <f>IF(AND(P279&lt;&gt;""),P279/INDEX(L$2:L279,MATCH(MAX(L$2:L279)+1,L$2:L279,1)),"")</f>
        <v>0.59297789336801043</v>
      </c>
      <c r="R279" s="10" t="s">
        <v>27</v>
      </c>
      <c r="S279" s="10">
        <v>3</v>
      </c>
      <c r="T279" s="10"/>
      <c r="U279" s="10"/>
      <c r="V279" s="10"/>
      <c r="W279" s="10" t="s">
        <v>4200</v>
      </c>
      <c r="X279" s="10"/>
      <c r="Y279" s="10"/>
      <c r="Z279" s="10"/>
      <c r="AA279" s="1"/>
      <c r="AB279" s="1" t="s">
        <v>5998</v>
      </c>
      <c r="AC279" s="10"/>
      <c r="AD279" s="10"/>
      <c r="AE279" t="str">
        <f t="shared" si="28"/>
        <v>公</v>
      </c>
    </row>
    <row r="280" spans="1:31">
      <c r="A280" t="str">
        <f t="shared" si="26"/>
        <v/>
      </c>
      <c r="B280" s="51" t="str">
        <f>IF(E280&lt;&gt;"",VLOOKUP(C280,市町村コード!$B:$D,3,FALSE),"")</f>
        <v/>
      </c>
      <c r="C280" s="51" t="str">
        <f>IF(E280&lt;&gt;"",VLOOKUP(E280,市町村コード!$A$1:$B$3597,2,FALSE),"")</f>
        <v/>
      </c>
      <c r="D280" s="29" t="str">
        <f t="shared" si="27"/>
        <v/>
      </c>
      <c r="E280" s="29"/>
      <c r="F280" s="21"/>
      <c r="G280" s="1"/>
      <c r="H280" s="13"/>
      <c r="I280" s="13"/>
      <c r="J280" s="13"/>
      <c r="K280" s="4" t="str">
        <f t="shared" si="29"/>
        <v/>
      </c>
      <c r="L280" s="13"/>
      <c r="M280" s="13"/>
      <c r="N280" s="27"/>
      <c r="O280" s="9" t="s">
        <v>4617</v>
      </c>
      <c r="P280" s="16">
        <v>3443</v>
      </c>
      <c r="Q280" s="8">
        <f>IF(AND(P280&lt;&gt;""),P280/INDEX(L$2:L280,MATCH(MAX(L$2:L280)+1,L$2:L280,1)),"")</f>
        <v>0.40702210663198962</v>
      </c>
      <c r="R280" s="10" t="s">
        <v>27</v>
      </c>
      <c r="S280" s="10"/>
      <c r="T280" s="10"/>
      <c r="U280" s="10"/>
      <c r="V280" s="10"/>
      <c r="W280" s="10"/>
      <c r="X280" s="10"/>
      <c r="Y280" s="10"/>
      <c r="Z280" s="10"/>
      <c r="AA280" s="1"/>
      <c r="AB280" s="1"/>
      <c r="AC280" s="10"/>
      <c r="AD280" s="10"/>
      <c r="AE280" t="str">
        <f t="shared" si="28"/>
        <v>無</v>
      </c>
    </row>
    <row r="281" spans="1:31">
      <c r="A281" t="str">
        <f t="shared" si="26"/>
        <v>町村</v>
      </c>
      <c r="B281" s="51" t="str">
        <f>IF(E281&lt;&gt;"",VLOOKUP(C281,市町村コード!$B:$D,3,FALSE),"")</f>
        <v>群馬県</v>
      </c>
      <c r="C281" s="51">
        <f>IF(E281&lt;&gt;"",VLOOKUP(E281,市町村コード!$A$1:$B$3597,2,FALSE),"")</f>
        <v>104434</v>
      </c>
      <c r="D281" s="29" t="str">
        <f t="shared" si="27"/>
        <v>10443</v>
      </c>
      <c r="E281" s="29" t="s">
        <v>4618</v>
      </c>
      <c r="F281" s="21" t="str">
        <f t="shared" si="30"/>
        <v>2017年</v>
      </c>
      <c r="G281" s="25">
        <v>43395</v>
      </c>
      <c r="H281" s="13">
        <v>3989</v>
      </c>
      <c r="I281" s="13">
        <v>3474</v>
      </c>
      <c r="J281" s="13"/>
      <c r="K281" s="4">
        <f t="shared" si="29"/>
        <v>0.87089496114314369</v>
      </c>
      <c r="L281" s="13">
        <v>3441</v>
      </c>
      <c r="M281" s="13">
        <v>33</v>
      </c>
      <c r="N281" s="27"/>
      <c r="O281" s="9" t="s">
        <v>4619</v>
      </c>
      <c r="P281" s="16">
        <v>1810</v>
      </c>
      <c r="Q281" s="8">
        <f>IF(AND(P281&lt;&gt;""),P281/INDEX(L$2:L281,MATCH(MAX(L$2:L281)+1,L$2:L281,1)),"")</f>
        <v>0.52600988084859057</v>
      </c>
      <c r="R281" s="10" t="s">
        <v>27</v>
      </c>
      <c r="S281" s="10">
        <v>1</v>
      </c>
      <c r="T281" s="10"/>
      <c r="U281" s="10"/>
      <c r="V281" s="10"/>
      <c r="W281" s="10"/>
      <c r="X281" s="10"/>
      <c r="Y281" s="10"/>
      <c r="Z281" s="10"/>
      <c r="AA281" s="1"/>
      <c r="AB281" s="1"/>
      <c r="AC281" s="10"/>
      <c r="AD281" s="10"/>
      <c r="AE281" t="str">
        <f t="shared" si="28"/>
        <v>無</v>
      </c>
    </row>
    <row r="282" spans="1:31">
      <c r="A282" t="str">
        <f t="shared" si="26"/>
        <v/>
      </c>
      <c r="B282" s="51" t="str">
        <f>IF(E282&lt;&gt;"",VLOOKUP(C282,市町村コード!$B:$D,3,FALSE),"")</f>
        <v/>
      </c>
      <c r="C282" s="51" t="str">
        <f>IF(E282&lt;&gt;"",VLOOKUP(E282,市町村コード!$A$1:$B$3597,2,FALSE),"")</f>
        <v/>
      </c>
      <c r="D282" s="29" t="str">
        <f t="shared" si="27"/>
        <v/>
      </c>
      <c r="E282" s="29"/>
      <c r="F282" s="21"/>
      <c r="G282" s="1"/>
      <c r="H282" s="13"/>
      <c r="I282" s="13"/>
      <c r="J282" s="13"/>
      <c r="K282" s="4" t="str">
        <f t="shared" si="29"/>
        <v/>
      </c>
      <c r="L282" s="13"/>
      <c r="M282" s="13"/>
      <c r="N282" s="27"/>
      <c r="O282" s="9" t="s">
        <v>4620</v>
      </c>
      <c r="P282" s="16">
        <v>1332</v>
      </c>
      <c r="Q282" s="8">
        <f>IF(AND(P282&lt;&gt;""),P282/INDEX(L$2:L282,MATCH(MAX(L$2:L282)+1,L$2:L282,1)),"")</f>
        <v>0.38709677419354838</v>
      </c>
      <c r="R282" s="10" t="s">
        <v>27</v>
      </c>
      <c r="S282" s="10"/>
      <c r="T282" s="10"/>
      <c r="U282" s="10"/>
      <c r="V282" s="10"/>
      <c r="W282" s="10"/>
      <c r="X282" s="10"/>
      <c r="Y282" s="10"/>
      <c r="Z282" s="10"/>
      <c r="AA282" s="1"/>
      <c r="AB282" s="1"/>
      <c r="AC282" s="10"/>
      <c r="AD282" s="10"/>
      <c r="AE282" t="str">
        <f t="shared" si="28"/>
        <v>無</v>
      </c>
    </row>
    <row r="283" spans="1:31">
      <c r="A283" t="str">
        <f t="shared" si="26"/>
        <v/>
      </c>
      <c r="B283" s="51" t="str">
        <f>IF(E283&lt;&gt;"",VLOOKUP(C283,市町村コード!$B:$D,3,FALSE),"")</f>
        <v/>
      </c>
      <c r="C283" s="51" t="str">
        <f>IF(E283&lt;&gt;"",VLOOKUP(E283,市町村コード!$A$1:$B$3597,2,FALSE),"")</f>
        <v/>
      </c>
      <c r="D283" s="29" t="str">
        <f t="shared" si="27"/>
        <v/>
      </c>
      <c r="E283" s="29"/>
      <c r="F283" s="21"/>
      <c r="G283" s="1"/>
      <c r="H283" s="13"/>
      <c r="I283" s="13"/>
      <c r="J283" s="13"/>
      <c r="K283" s="4" t="str">
        <f t="shared" si="29"/>
        <v/>
      </c>
      <c r="L283" s="13"/>
      <c r="M283" s="13"/>
      <c r="N283" s="27"/>
      <c r="O283" s="9" t="s">
        <v>4621</v>
      </c>
      <c r="P283" s="16">
        <v>299</v>
      </c>
      <c r="Q283" s="8">
        <f>IF(AND(P283&lt;&gt;""),P283/INDEX(L$2:L283,MATCH(MAX(L$2:L283)+1,L$2:L283,1)),"")</f>
        <v>8.6893344957861093E-2</v>
      </c>
      <c r="R283" s="10" t="s">
        <v>27</v>
      </c>
      <c r="S283" s="10"/>
      <c r="T283" s="10"/>
      <c r="U283" s="10"/>
      <c r="V283" s="10"/>
      <c r="W283" s="10"/>
      <c r="X283" s="10"/>
      <c r="Y283" s="10"/>
      <c r="Z283" s="10"/>
      <c r="AA283" s="1"/>
      <c r="AB283" s="1"/>
      <c r="AC283" s="10"/>
      <c r="AD283" s="10"/>
      <c r="AE283" t="str">
        <f t="shared" si="28"/>
        <v>無</v>
      </c>
    </row>
    <row r="284" spans="1:31">
      <c r="A284" t="str">
        <f t="shared" si="26"/>
        <v>町村</v>
      </c>
      <c r="B284" s="51" t="str">
        <f>IF(E284&lt;&gt;"",VLOOKUP(C284,市町村コード!$B:$D,3,FALSE),"")</f>
        <v>群馬県</v>
      </c>
      <c r="C284" s="51">
        <f>IF(E284&lt;&gt;"",VLOOKUP(E284,市町村コード!$A$1:$B$3597,2,FALSE),"")</f>
        <v>104493</v>
      </c>
      <c r="D284" s="29" t="str">
        <f t="shared" si="27"/>
        <v>10449</v>
      </c>
      <c r="E284" s="29" t="s">
        <v>4622</v>
      </c>
      <c r="F284" s="21" t="str">
        <f t="shared" si="30"/>
        <v>2017年</v>
      </c>
      <c r="G284" s="25">
        <v>43388</v>
      </c>
      <c r="H284" s="13">
        <v>16937</v>
      </c>
      <c r="I284" s="13">
        <v>11090</v>
      </c>
      <c r="J284" s="13"/>
      <c r="K284" s="4">
        <f t="shared" si="29"/>
        <v>0.65477947688492644</v>
      </c>
      <c r="L284" s="13">
        <v>10926</v>
      </c>
      <c r="M284" s="13">
        <v>164</v>
      </c>
      <c r="N284" s="27"/>
      <c r="O284" s="9" t="s">
        <v>6060</v>
      </c>
      <c r="P284" s="16">
        <v>5779</v>
      </c>
      <c r="Q284" s="8">
        <f>IF(AND(P284&lt;&gt;""),P284/INDEX(L$2:L284,MATCH(MAX(L$2:L284)+1,L$2:L284,1)),"")</f>
        <v>0.52892183781804869</v>
      </c>
      <c r="R284" s="10" t="s">
        <v>27</v>
      </c>
      <c r="S284" s="10">
        <v>1</v>
      </c>
      <c r="T284" s="10"/>
      <c r="U284" s="10"/>
      <c r="V284" s="10"/>
      <c r="W284" s="10"/>
      <c r="X284" s="10"/>
      <c r="Y284" s="10"/>
      <c r="Z284" s="10"/>
      <c r="AA284" s="1"/>
      <c r="AB284" s="1"/>
      <c r="AC284" s="10"/>
      <c r="AD284" s="10"/>
      <c r="AE284" t="str">
        <f t="shared" si="28"/>
        <v>無</v>
      </c>
    </row>
    <row r="285" spans="1:31">
      <c r="A285" t="str">
        <f t="shared" si="26"/>
        <v/>
      </c>
      <c r="B285" s="51" t="str">
        <f>IF(E285&lt;&gt;"",VLOOKUP(C285,市町村コード!$B:$D,3,FALSE),"")</f>
        <v/>
      </c>
      <c r="C285" s="51" t="str">
        <f>IF(E285&lt;&gt;"",VLOOKUP(E285,市町村コード!$A$1:$B$3597,2,FALSE),"")</f>
        <v/>
      </c>
      <c r="D285" s="29" t="str">
        <f t="shared" si="27"/>
        <v/>
      </c>
      <c r="E285" s="29"/>
      <c r="F285" s="21"/>
      <c r="G285" s="1"/>
      <c r="H285" s="13"/>
      <c r="I285" s="13"/>
      <c r="J285" s="13"/>
      <c r="K285" s="4" t="str">
        <f t="shared" si="29"/>
        <v/>
      </c>
      <c r="L285" s="13"/>
      <c r="M285" s="13"/>
      <c r="N285" s="27"/>
      <c r="O285" s="9" t="s">
        <v>4623</v>
      </c>
      <c r="P285" s="16">
        <v>5147</v>
      </c>
      <c r="Q285" s="8">
        <f>IF(AND(P285&lt;&gt;""),P285/INDEX(L$2:L285,MATCH(MAX(L$2:L285)+1,L$2:L285,1)),"")</f>
        <v>0.47107816218195131</v>
      </c>
      <c r="R285" s="10" t="s">
        <v>27</v>
      </c>
      <c r="S285" s="10"/>
      <c r="T285" s="10"/>
      <c r="U285" s="10"/>
      <c r="V285" s="10"/>
      <c r="W285" s="10"/>
      <c r="X285" s="10"/>
      <c r="Y285" s="10"/>
      <c r="Z285" s="10"/>
      <c r="AA285" s="1"/>
      <c r="AB285" s="1"/>
      <c r="AC285" s="10"/>
      <c r="AD285" s="10"/>
      <c r="AE285" t="str">
        <f t="shared" si="28"/>
        <v>無</v>
      </c>
    </row>
    <row r="286" spans="1:31">
      <c r="A286" t="str">
        <f t="shared" si="26"/>
        <v>市区</v>
      </c>
      <c r="B286" s="51" t="str">
        <f>IF(E286&lt;&gt;"",VLOOKUP(C286,市町村コード!$B:$D,3,FALSE),"")</f>
        <v>埼玉県</v>
      </c>
      <c r="C286" s="51">
        <f>IF(E286&lt;&gt;"",VLOOKUP(E286,市町村コード!$A$1:$B$3597,2,FALSE),"")</f>
        <v>111007</v>
      </c>
      <c r="D286" s="29" t="str">
        <f t="shared" si="27"/>
        <v>11100</v>
      </c>
      <c r="E286" s="29" t="s">
        <v>4624</v>
      </c>
      <c r="F286" s="21" t="str">
        <f t="shared" si="30"/>
        <v>2017年</v>
      </c>
      <c r="G286" s="25">
        <v>43241</v>
      </c>
      <c r="H286" s="13">
        <v>1038939</v>
      </c>
      <c r="I286" s="13">
        <v>326644</v>
      </c>
      <c r="J286" s="13">
        <v>1057820</v>
      </c>
      <c r="K286" s="4">
        <f t="shared" si="29"/>
        <v>0.31440151924222692</v>
      </c>
      <c r="L286" s="13">
        <v>321124</v>
      </c>
      <c r="M286" s="13">
        <v>5518</v>
      </c>
      <c r="N286" s="27"/>
      <c r="O286" s="9" t="s">
        <v>4625</v>
      </c>
      <c r="P286" s="16">
        <v>203953</v>
      </c>
      <c r="Q286" s="8">
        <f>IF(AND(P286&lt;&gt;""),P286/INDEX(L$2:L286,MATCH(MAX(L$2:L286)+1,L$2:L286,1)),"")</f>
        <v>0.63512225806853428</v>
      </c>
      <c r="R286" s="10" t="s">
        <v>27</v>
      </c>
      <c r="S286" s="10">
        <v>3</v>
      </c>
      <c r="T286" s="10"/>
      <c r="U286" s="10"/>
      <c r="V286" s="10"/>
      <c r="W286" s="10"/>
      <c r="X286" s="10"/>
      <c r="Y286" s="10"/>
      <c r="Z286" s="10"/>
      <c r="AA286" s="1"/>
      <c r="AB286" s="1"/>
      <c r="AC286" s="10"/>
      <c r="AD286" s="10"/>
      <c r="AE286" t="str">
        <f t="shared" si="28"/>
        <v>無</v>
      </c>
    </row>
    <row r="287" spans="1:31">
      <c r="A287" t="str">
        <f t="shared" si="26"/>
        <v/>
      </c>
      <c r="B287" s="51" t="str">
        <f>IF(E287&lt;&gt;"",VLOOKUP(C287,市町村コード!$B:$D,3,FALSE),"")</f>
        <v/>
      </c>
      <c r="C287" s="51" t="str">
        <f>IF(E287&lt;&gt;"",VLOOKUP(E287,市町村コード!$A$1:$B$3597,2,FALSE),"")</f>
        <v/>
      </c>
      <c r="D287" s="29" t="str">
        <f t="shared" si="27"/>
        <v/>
      </c>
      <c r="E287" s="29"/>
      <c r="F287" s="21"/>
      <c r="G287" s="1"/>
      <c r="H287" s="13"/>
      <c r="I287" s="13"/>
      <c r="J287" s="13"/>
      <c r="K287" s="4" t="str">
        <f t="shared" si="29"/>
        <v/>
      </c>
      <c r="L287" s="13"/>
      <c r="M287" s="13"/>
      <c r="N287" s="27"/>
      <c r="O287" s="9" t="s">
        <v>4626</v>
      </c>
      <c r="P287" s="16">
        <v>63200</v>
      </c>
      <c r="Q287" s="8">
        <f>IF(AND(P287&lt;&gt;""),P287/INDEX(L$2:L287,MATCH(MAX(L$2:L287)+1,L$2:L287,1)),"")</f>
        <v>0.19680870940820369</v>
      </c>
      <c r="R287" s="10" t="s">
        <v>27</v>
      </c>
      <c r="S287" s="10"/>
      <c r="T287" s="10"/>
      <c r="U287" s="10"/>
      <c r="V287" s="10"/>
      <c r="W287" s="10"/>
      <c r="X287" s="10"/>
      <c r="Y287" s="10"/>
      <c r="Z287" s="10"/>
      <c r="AA287" s="1"/>
      <c r="AB287" s="1"/>
      <c r="AC287" s="10"/>
      <c r="AD287" s="10"/>
      <c r="AE287" t="str">
        <f t="shared" si="28"/>
        <v>無</v>
      </c>
    </row>
    <row r="288" spans="1:31">
      <c r="A288" t="str">
        <f t="shared" si="26"/>
        <v/>
      </c>
      <c r="B288" s="51" t="str">
        <f>IF(E288&lt;&gt;"",VLOOKUP(C288,市町村コード!$B:$D,3,FALSE),"")</f>
        <v/>
      </c>
      <c r="C288" s="51" t="str">
        <f>IF(E288&lt;&gt;"",VLOOKUP(E288,市町村コード!$A$1:$B$3597,2,FALSE),"")</f>
        <v/>
      </c>
      <c r="D288" s="29" t="str">
        <f t="shared" si="27"/>
        <v/>
      </c>
      <c r="E288" s="29"/>
      <c r="F288" s="21"/>
      <c r="G288" s="1"/>
      <c r="H288" s="13"/>
      <c r="I288" s="13"/>
      <c r="J288" s="13"/>
      <c r="K288" s="4" t="str">
        <f t="shared" si="29"/>
        <v/>
      </c>
      <c r="L288" s="13"/>
      <c r="M288" s="13"/>
      <c r="N288" s="27"/>
      <c r="O288" s="9" t="s">
        <v>4627</v>
      </c>
      <c r="P288" s="16">
        <v>53971</v>
      </c>
      <c r="Q288" s="8">
        <f>IF(AND(P288&lt;&gt;""),P288/INDEX(L$2:L288,MATCH(MAX(L$2:L288)+1,L$2:L288,1)),"")</f>
        <v>0.16806903252326205</v>
      </c>
      <c r="R288" s="10" t="s">
        <v>27</v>
      </c>
      <c r="S288" s="10"/>
      <c r="T288" s="10"/>
      <c r="U288" s="10"/>
      <c r="V288" s="10"/>
      <c r="W288" s="10"/>
      <c r="X288" s="10"/>
      <c r="Y288" s="10"/>
      <c r="Z288" s="10"/>
      <c r="AA288" s="1"/>
      <c r="AB288" s="1"/>
      <c r="AC288" s="10"/>
      <c r="AD288" s="10"/>
      <c r="AE288" t="str">
        <f t="shared" si="28"/>
        <v>無</v>
      </c>
    </row>
    <row r="289" spans="1:31">
      <c r="A289" t="str">
        <f t="shared" si="26"/>
        <v>市区</v>
      </c>
      <c r="B289" s="51" t="str">
        <f>IF(E289&lt;&gt;"",VLOOKUP(C289,市町村コード!$B:$D,3,FALSE),"")</f>
        <v>埼玉県</v>
      </c>
      <c r="C289" s="51">
        <f>IF(E289&lt;&gt;"",VLOOKUP(E289,市町村コード!$A$1:$B$3597,2,FALSE),"")</f>
        <v>112020</v>
      </c>
      <c r="D289" s="29" t="str">
        <f t="shared" si="27"/>
        <v>11202</v>
      </c>
      <c r="E289" s="29" t="s">
        <v>4628</v>
      </c>
      <c r="F289" s="21" t="str">
        <f t="shared" si="30"/>
        <v>2017年</v>
      </c>
      <c r="G289" s="25">
        <v>43402</v>
      </c>
      <c r="H289" s="13"/>
      <c r="I289" s="13"/>
      <c r="J289" s="13">
        <v>168180</v>
      </c>
      <c r="K289" s="4" t="str">
        <f t="shared" si="29"/>
        <v/>
      </c>
      <c r="L289" s="13"/>
      <c r="M289" s="13"/>
      <c r="N289" s="27" t="s">
        <v>4200</v>
      </c>
      <c r="O289" s="9" t="s">
        <v>4629</v>
      </c>
      <c r="P289" s="16"/>
      <c r="Q289" s="8" t="str">
        <f>IF(AND(P289&lt;&gt;""),P289/INDEX(L$2:L289,MATCH(MAX(L$2:L289)+1,L$2:L289,1)),"")</f>
        <v/>
      </c>
      <c r="R289" s="10" t="s">
        <v>27</v>
      </c>
      <c r="S289" s="10">
        <v>4</v>
      </c>
      <c r="T289" s="10"/>
      <c r="U289" s="10"/>
      <c r="V289" s="10"/>
      <c r="W289" s="10"/>
      <c r="X289" s="10"/>
      <c r="Y289" s="10"/>
      <c r="Z289" s="10"/>
      <c r="AA289" s="1"/>
      <c r="AB289" s="1"/>
      <c r="AC289" s="10"/>
      <c r="AD289" s="10"/>
      <c r="AE289" t="str">
        <f t="shared" si="28"/>
        <v>無</v>
      </c>
    </row>
    <row r="290" spans="1:31">
      <c r="A290" t="str">
        <f t="shared" si="26"/>
        <v>市区</v>
      </c>
      <c r="B290" s="51" t="str">
        <f>IF(E290&lt;&gt;"",VLOOKUP(C290,市町村コード!$B:$D,3,FALSE),"")</f>
        <v>埼玉県</v>
      </c>
      <c r="C290" s="51">
        <f>IF(E290&lt;&gt;"",VLOOKUP(E290,市町村コード!$A$1:$B$3597,2,FALSE),"")</f>
        <v>112038</v>
      </c>
      <c r="D290" s="29" t="str">
        <f t="shared" si="27"/>
        <v>11203</v>
      </c>
      <c r="E290" s="29" t="s">
        <v>4630</v>
      </c>
      <c r="F290" s="21" t="str">
        <f t="shared" si="30"/>
        <v>2018年</v>
      </c>
      <c r="G290" s="25">
        <v>43135</v>
      </c>
      <c r="H290" s="13">
        <v>473662</v>
      </c>
      <c r="I290" s="13">
        <v>105566</v>
      </c>
      <c r="J290" s="13"/>
      <c r="K290" s="4">
        <f t="shared" si="29"/>
        <v>0.22287200577627084</v>
      </c>
      <c r="L290" s="13">
        <v>103718</v>
      </c>
      <c r="M290" s="13">
        <v>1846</v>
      </c>
      <c r="N290" s="27"/>
      <c r="O290" s="9" t="s">
        <v>4631</v>
      </c>
      <c r="P290" s="16">
        <v>71320</v>
      </c>
      <c r="Q290" s="8">
        <f>IF(AND(P290&lt;&gt;""),P290/INDEX(L$2:L290,MATCH(MAX(L$2:L290)+1,L$2:L290,1)),"")</f>
        <v>0.68763377620085231</v>
      </c>
      <c r="R290" s="10" t="s">
        <v>27</v>
      </c>
      <c r="S290" s="10">
        <v>2</v>
      </c>
      <c r="T290" s="10" t="s">
        <v>4200</v>
      </c>
      <c r="U290" s="10"/>
      <c r="V290" s="10"/>
      <c r="W290" s="10" t="s">
        <v>4200</v>
      </c>
      <c r="X290" s="10"/>
      <c r="Y290" s="10"/>
      <c r="Z290" s="10"/>
      <c r="AA290" s="1"/>
      <c r="AB290" s="1" t="s">
        <v>5998</v>
      </c>
      <c r="AC290" s="10"/>
      <c r="AD290" s="10"/>
      <c r="AE290" t="str">
        <f t="shared" si="28"/>
        <v>自公</v>
      </c>
    </row>
    <row r="291" spans="1:31">
      <c r="A291" t="str">
        <f t="shared" si="26"/>
        <v/>
      </c>
      <c r="B291" s="51" t="str">
        <f>IF(E291&lt;&gt;"",VLOOKUP(C291,市町村コード!$B:$D,3,FALSE),"")</f>
        <v/>
      </c>
      <c r="C291" s="51" t="str">
        <f>IF(E291&lt;&gt;"",VLOOKUP(E291,市町村コード!$A$1:$B$3597,2,FALSE),"")</f>
        <v/>
      </c>
      <c r="D291" s="29" t="str">
        <f t="shared" si="27"/>
        <v/>
      </c>
      <c r="E291" s="29"/>
      <c r="F291" s="21"/>
      <c r="G291" s="25"/>
      <c r="H291" s="13"/>
      <c r="I291" s="13"/>
      <c r="J291" s="13"/>
      <c r="K291" s="4" t="str">
        <f t="shared" si="29"/>
        <v/>
      </c>
      <c r="L291" s="13"/>
      <c r="M291" s="13"/>
      <c r="N291" s="27"/>
      <c r="O291" s="9" t="s">
        <v>4632</v>
      </c>
      <c r="P291" s="16">
        <v>32398</v>
      </c>
      <c r="Q291" s="8">
        <f>IF(AND(P291&lt;&gt;""),P291/INDEX(L$2:L291,MATCH(MAX(L$2:L291)+1,L$2:L291,1)),"")</f>
        <v>0.31236622379914769</v>
      </c>
      <c r="R291" s="10" t="s">
        <v>27</v>
      </c>
      <c r="S291" s="10"/>
      <c r="T291" s="10"/>
      <c r="U291" s="10"/>
      <c r="V291" s="10"/>
      <c r="W291" s="10"/>
      <c r="X291" s="10"/>
      <c r="Y291" s="10"/>
      <c r="Z291" s="10"/>
      <c r="AA291" s="1"/>
      <c r="AB291" s="1"/>
      <c r="AC291" s="10"/>
      <c r="AD291" s="10"/>
      <c r="AE291" t="str">
        <f t="shared" si="28"/>
        <v>無</v>
      </c>
    </row>
    <row r="292" spans="1:31">
      <c r="A292" t="str">
        <f t="shared" si="26"/>
        <v>市区</v>
      </c>
      <c r="B292" s="51" t="str">
        <f>IF(E292&lt;&gt;"",VLOOKUP(C292,市町村コード!$B:$D,3,FALSE),"")</f>
        <v>埼玉県</v>
      </c>
      <c r="C292" s="51">
        <f>IF(E292&lt;&gt;"",VLOOKUP(E292,市町村コード!$A$1:$B$3597,2,FALSE),"")</f>
        <v>112097</v>
      </c>
      <c r="D292" s="29" t="str">
        <f t="shared" si="27"/>
        <v>11209</v>
      </c>
      <c r="E292" s="29" t="s">
        <v>4633</v>
      </c>
      <c r="F292" s="21" t="str">
        <f t="shared" si="30"/>
        <v>2017年</v>
      </c>
      <c r="G292" s="25">
        <v>43290</v>
      </c>
      <c r="H292" s="13">
        <v>68019</v>
      </c>
      <c r="I292" s="13">
        <v>29084</v>
      </c>
      <c r="J292" s="13">
        <v>69008</v>
      </c>
      <c r="K292" s="4">
        <f t="shared" si="29"/>
        <v>0.42758640967964834</v>
      </c>
      <c r="L292" s="13">
        <v>28784</v>
      </c>
      <c r="M292" s="13">
        <v>300</v>
      </c>
      <c r="N292" s="27"/>
      <c r="O292" s="9" t="s">
        <v>4634</v>
      </c>
      <c r="P292" s="16">
        <v>17410</v>
      </c>
      <c r="Q292" s="8">
        <f>IF(AND(P292&lt;&gt;""),P292/INDEX(L$2:L292,MATCH(MAX(L$2:L292)+1,L$2:L292,1)),"")</f>
        <v>0.6048499166203446</v>
      </c>
      <c r="R292" s="10" t="s">
        <v>27</v>
      </c>
      <c r="S292" s="10">
        <v>2</v>
      </c>
      <c r="T292" s="10" t="s">
        <v>4200</v>
      </c>
      <c r="U292" s="10"/>
      <c r="V292" s="10"/>
      <c r="W292" s="10" t="s">
        <v>4200</v>
      </c>
      <c r="X292" s="10"/>
      <c r="Y292" s="10"/>
      <c r="Z292" s="10"/>
      <c r="AA292" s="1"/>
      <c r="AB292" s="1" t="s">
        <v>5998</v>
      </c>
      <c r="AC292" s="10"/>
      <c r="AD292" s="10"/>
      <c r="AE292" t="str">
        <f t="shared" si="28"/>
        <v>自公</v>
      </c>
    </row>
    <row r="293" spans="1:31">
      <c r="A293" t="str">
        <f t="shared" si="26"/>
        <v/>
      </c>
      <c r="B293" s="51" t="str">
        <f>IF(E293&lt;&gt;"",VLOOKUP(C293,市町村コード!$B:$D,3,FALSE),"")</f>
        <v/>
      </c>
      <c r="C293" s="51" t="str">
        <f>IF(E293&lt;&gt;"",VLOOKUP(E293,市町村コード!$A$1:$B$3597,2,FALSE),"")</f>
        <v/>
      </c>
      <c r="D293" s="29" t="str">
        <f t="shared" si="27"/>
        <v/>
      </c>
      <c r="E293" s="29"/>
      <c r="F293" s="21"/>
      <c r="G293" s="1"/>
      <c r="H293" s="13"/>
      <c r="I293" s="13"/>
      <c r="J293" s="13"/>
      <c r="K293" s="4" t="str">
        <f t="shared" si="29"/>
        <v/>
      </c>
      <c r="L293" s="13"/>
      <c r="M293" s="13"/>
      <c r="N293" s="27"/>
      <c r="O293" s="9" t="s">
        <v>4635</v>
      </c>
      <c r="P293" s="16">
        <v>6970</v>
      </c>
      <c r="Q293" s="8">
        <f>IF(AND(P293&lt;&gt;""),P293/INDEX(L$2:L293,MATCH(MAX(L$2:L293)+1,L$2:L293,1)),"")</f>
        <v>0.24214841578654808</v>
      </c>
      <c r="R293" s="10" t="s">
        <v>27</v>
      </c>
      <c r="S293" s="10"/>
      <c r="T293" s="10"/>
      <c r="U293" s="10"/>
      <c r="V293" s="10"/>
      <c r="W293" s="10"/>
      <c r="X293" s="10"/>
      <c r="Y293" s="10"/>
      <c r="Z293" s="10"/>
      <c r="AA293" s="1"/>
      <c r="AB293" s="1"/>
      <c r="AC293" s="10"/>
      <c r="AD293" s="10"/>
      <c r="AE293" t="str">
        <f t="shared" si="28"/>
        <v>無</v>
      </c>
    </row>
    <row r="294" spans="1:31">
      <c r="A294" t="str">
        <f t="shared" si="26"/>
        <v/>
      </c>
      <c r="B294" s="51" t="str">
        <f>IF(E294&lt;&gt;"",VLOOKUP(C294,市町村コード!$B:$D,3,FALSE),"")</f>
        <v/>
      </c>
      <c r="C294" s="51" t="str">
        <f>IF(E294&lt;&gt;"",VLOOKUP(E294,市町村コード!$A$1:$B$3597,2,FALSE),"")</f>
        <v/>
      </c>
      <c r="D294" s="29" t="str">
        <f t="shared" si="27"/>
        <v/>
      </c>
      <c r="E294" s="29"/>
      <c r="F294" s="21"/>
      <c r="G294" s="1"/>
      <c r="H294" s="13"/>
      <c r="I294" s="13"/>
      <c r="J294" s="13"/>
      <c r="K294" s="4" t="str">
        <f t="shared" si="29"/>
        <v/>
      </c>
      <c r="L294" s="13"/>
      <c r="M294" s="13"/>
      <c r="N294" s="27"/>
      <c r="O294" s="9" t="s">
        <v>4636</v>
      </c>
      <c r="P294" s="16">
        <v>4404</v>
      </c>
      <c r="Q294" s="8">
        <f>IF(AND(P294&lt;&gt;""),P294/INDEX(L$2:L294,MATCH(MAX(L$2:L294)+1,L$2:L294,1)),"")</f>
        <v>0.15300166759310729</v>
      </c>
      <c r="R294" s="10" t="s">
        <v>27</v>
      </c>
      <c r="S294" s="10"/>
      <c r="T294" s="10"/>
      <c r="U294" s="10"/>
      <c r="V294" s="10"/>
      <c r="W294" s="10"/>
      <c r="X294" s="10"/>
      <c r="Y294" s="10"/>
      <c r="Z294" s="10"/>
      <c r="AA294" s="1"/>
      <c r="AB294" s="1"/>
      <c r="AC294" s="10"/>
      <c r="AD294" s="10"/>
      <c r="AE294" t="str">
        <f t="shared" si="28"/>
        <v>無</v>
      </c>
    </row>
    <row r="295" spans="1:31">
      <c r="A295" t="str">
        <f t="shared" si="26"/>
        <v>市区</v>
      </c>
      <c r="B295" s="51" t="str">
        <f>IF(E295&lt;&gt;"",VLOOKUP(C295,市町村コード!$B:$D,3,FALSE),"")</f>
        <v>埼玉県</v>
      </c>
      <c r="C295" s="51">
        <f>IF(E295&lt;&gt;"",VLOOKUP(E295,市町村コード!$A$1:$B$3597,2,FALSE),"")</f>
        <v>112101</v>
      </c>
      <c r="D295" s="29" t="str">
        <f t="shared" si="27"/>
        <v>11210</v>
      </c>
      <c r="E295" s="29" t="s">
        <v>4637</v>
      </c>
      <c r="F295" s="21" t="str">
        <f t="shared" si="30"/>
        <v>2018年</v>
      </c>
      <c r="G295" s="25">
        <v>43205</v>
      </c>
      <c r="H295" s="13"/>
      <c r="I295" s="13"/>
      <c r="J295" s="13">
        <v>95907</v>
      </c>
      <c r="K295" s="4" t="str">
        <f t="shared" si="29"/>
        <v/>
      </c>
      <c r="L295" s="13"/>
      <c r="M295" s="13"/>
      <c r="N295" s="27" t="s">
        <v>4200</v>
      </c>
      <c r="O295" s="9" t="s">
        <v>4638</v>
      </c>
      <c r="P295" s="16"/>
      <c r="Q295" s="8" t="str">
        <f>IF(AND(P295&lt;&gt;""),P295/INDEX(L$2:L295,MATCH(MAX(L$2:L295)+1,L$2:L295,1)),"")</f>
        <v/>
      </c>
      <c r="R295" s="10" t="s">
        <v>27</v>
      </c>
      <c r="S295" s="10">
        <v>3</v>
      </c>
      <c r="T295" s="10"/>
      <c r="U295" s="10"/>
      <c r="V295" s="10"/>
      <c r="W295" s="10" t="s">
        <v>4200</v>
      </c>
      <c r="X295" s="10"/>
      <c r="Y295" s="10"/>
      <c r="Z295" s="10"/>
      <c r="AA295" s="1"/>
      <c r="AB295" s="1" t="s">
        <v>6003</v>
      </c>
      <c r="AC295" s="10"/>
      <c r="AD295" s="10"/>
      <c r="AE295" t="str">
        <f t="shared" si="28"/>
        <v>公</v>
      </c>
    </row>
    <row r="296" spans="1:31">
      <c r="A296" t="str">
        <f t="shared" si="26"/>
        <v>市区</v>
      </c>
      <c r="B296" s="51" t="str">
        <f>IF(E296&lt;&gt;"",VLOOKUP(C296,市町村コード!$B:$D,3,FALSE),"")</f>
        <v>埼玉県</v>
      </c>
      <c r="C296" s="51">
        <f>IF(E296&lt;&gt;"",VLOOKUP(E296,市町村コード!$A$1:$B$3597,2,FALSE),"")</f>
        <v>112119</v>
      </c>
      <c r="D296" s="29" t="str">
        <f t="shared" si="27"/>
        <v>11211</v>
      </c>
      <c r="E296" s="29" t="s">
        <v>4639</v>
      </c>
      <c r="F296" s="21" t="str">
        <f t="shared" si="30"/>
        <v>2018年</v>
      </c>
      <c r="G296" s="25">
        <v>43128</v>
      </c>
      <c r="H296" s="13"/>
      <c r="I296" s="13"/>
      <c r="J296" s="13">
        <v>65346</v>
      </c>
      <c r="K296" s="4" t="str">
        <f t="shared" si="29"/>
        <v/>
      </c>
      <c r="L296" s="13"/>
      <c r="M296" s="13"/>
      <c r="N296" s="27" t="s">
        <v>4200</v>
      </c>
      <c r="O296" s="9" t="s">
        <v>4640</v>
      </c>
      <c r="P296" s="16"/>
      <c r="Q296" s="8" t="str">
        <f>IF(AND(P296&lt;&gt;""),P296/INDEX(L$2:L296,MATCH(MAX(L$2:L296)+1,L$2:L296,1)),"")</f>
        <v/>
      </c>
      <c r="R296" s="10" t="s">
        <v>27</v>
      </c>
      <c r="S296" s="10">
        <v>4</v>
      </c>
      <c r="T296" s="10"/>
      <c r="U296" s="10"/>
      <c r="V296" s="10"/>
      <c r="W296" s="10"/>
      <c r="X296" s="10"/>
      <c r="Y296" s="10"/>
      <c r="Z296" s="10"/>
      <c r="AA296" s="1"/>
      <c r="AB296" s="1"/>
      <c r="AC296" s="10"/>
      <c r="AD296" s="10"/>
      <c r="AE296" t="str">
        <f t="shared" si="28"/>
        <v>無</v>
      </c>
    </row>
    <row r="297" spans="1:31">
      <c r="A297" t="str">
        <f t="shared" si="26"/>
        <v>市区</v>
      </c>
      <c r="B297" s="51" t="str">
        <f>IF(E297&lt;&gt;"",VLOOKUP(C297,市町村コード!$B:$D,3,FALSE),"")</f>
        <v>埼玉県</v>
      </c>
      <c r="C297" s="51">
        <f>IF(E297&lt;&gt;"",VLOOKUP(E297,市町村コード!$A$1:$B$3597,2,FALSE),"")</f>
        <v>112143</v>
      </c>
      <c r="D297" s="29" t="str">
        <f t="shared" si="27"/>
        <v>11214</v>
      </c>
      <c r="E297" s="29" t="s">
        <v>5994</v>
      </c>
      <c r="F297" s="21" t="str">
        <f t="shared" ref="F297" si="31">IF(MONTH(G297)&gt;=5, YEAR(G297)-1, YEAR(G297))&amp;"年"</f>
        <v>2017年</v>
      </c>
      <c r="G297" s="25">
        <v>43395</v>
      </c>
      <c r="H297" s="13">
        <v>198510</v>
      </c>
      <c r="I297" s="13">
        <v>99145</v>
      </c>
      <c r="J297" s="13"/>
      <c r="K297" s="4">
        <f t="shared" ref="K297:K298" si="32">IF(AND(H297&lt;&gt;"",I297&lt;&gt;""),I297/H297,"")</f>
        <v>0.49944587174449651</v>
      </c>
      <c r="L297" s="13">
        <v>96895</v>
      </c>
      <c r="M297" s="13">
        <v>2246</v>
      </c>
      <c r="N297" s="27"/>
      <c r="O297" s="9" t="s">
        <v>5995</v>
      </c>
      <c r="P297" s="16">
        <v>48450</v>
      </c>
      <c r="Q297" s="8">
        <f>IF(AND(P297&lt;&gt;""),P297/INDEX(L$2:L297,MATCH(MAX(L$2:L297)+1,L$2:L297,1)),"")</f>
        <v>0.500025801124929</v>
      </c>
      <c r="R297" s="10" t="s">
        <v>27</v>
      </c>
      <c r="S297" s="10">
        <v>4</v>
      </c>
      <c r="T297" s="10"/>
      <c r="U297" s="10"/>
      <c r="V297" s="10"/>
      <c r="W297" s="10"/>
      <c r="X297" s="10"/>
      <c r="Y297" s="10"/>
      <c r="Z297" s="10"/>
      <c r="AA297" s="1"/>
      <c r="AB297" s="1"/>
      <c r="AC297" s="10"/>
      <c r="AD297" s="10"/>
      <c r="AE297" t="str">
        <f t="shared" si="28"/>
        <v>無</v>
      </c>
    </row>
    <row r="298" spans="1:31">
      <c r="A298" t="str">
        <f t="shared" si="26"/>
        <v/>
      </c>
      <c r="B298" s="51" t="str">
        <f>IF(E298&lt;&gt;"",VLOOKUP(C298,市町村コード!$B:$D,3,FALSE),"")</f>
        <v/>
      </c>
      <c r="C298" s="51" t="str">
        <f>IF(E298&lt;&gt;"",VLOOKUP(E298,市町村コード!$A$1:$B$3597,2,FALSE),"")</f>
        <v/>
      </c>
      <c r="D298" s="29" t="str">
        <f t="shared" si="27"/>
        <v/>
      </c>
      <c r="E298" s="29"/>
      <c r="F298" s="21"/>
      <c r="G298" s="25"/>
      <c r="H298" s="13"/>
      <c r="I298" s="13"/>
      <c r="J298" s="13"/>
      <c r="K298" s="4" t="str">
        <f t="shared" si="32"/>
        <v/>
      </c>
      <c r="L298" s="13"/>
      <c r="M298" s="13"/>
      <c r="N298" s="27"/>
      <c r="O298" s="9" t="s">
        <v>5996</v>
      </c>
      <c r="P298" s="16">
        <v>48445</v>
      </c>
      <c r="Q298" s="8">
        <f>IF(AND(P298&lt;&gt;""),P298/INDEX(L$2:L298,MATCH(MAX(L$2:L298)+1,L$2:L298,1)),"")</f>
        <v>0.49997419887507094</v>
      </c>
      <c r="R298" s="10" t="s">
        <v>27</v>
      </c>
      <c r="S298" s="10"/>
      <c r="T298" s="10"/>
      <c r="U298" s="10"/>
      <c r="V298" s="10"/>
      <c r="W298" s="10"/>
      <c r="X298" s="10"/>
      <c r="Y298" s="10"/>
      <c r="Z298" s="10"/>
      <c r="AA298" s="1"/>
      <c r="AB298" s="1"/>
      <c r="AC298" s="10"/>
      <c r="AD298" s="10"/>
      <c r="AE298" t="str">
        <f t="shared" si="28"/>
        <v>無</v>
      </c>
    </row>
    <row r="299" spans="1:31">
      <c r="A299" t="str">
        <f t="shared" si="26"/>
        <v>市区</v>
      </c>
      <c r="B299" s="51" t="str">
        <f>IF(E299&lt;&gt;"",VLOOKUP(C299,市町村コード!$B:$D,3,FALSE),"")</f>
        <v>埼玉県</v>
      </c>
      <c r="C299" s="51">
        <f>IF(E299&lt;&gt;"",VLOOKUP(E299,市町村コード!$A$1:$B$3597,2,FALSE),"")</f>
        <v>112186</v>
      </c>
      <c r="D299" s="29" t="str">
        <f t="shared" si="27"/>
        <v>11218</v>
      </c>
      <c r="E299" s="29" t="s">
        <v>4641</v>
      </c>
      <c r="F299" s="21" t="str">
        <f t="shared" si="30"/>
        <v>2018年</v>
      </c>
      <c r="G299" s="25">
        <v>43128</v>
      </c>
      <c r="H299" s="13">
        <v>118718</v>
      </c>
      <c r="I299" s="13">
        <v>47787</v>
      </c>
      <c r="J299" s="13"/>
      <c r="K299" s="4">
        <f t="shared" si="29"/>
        <v>0.40252531208409847</v>
      </c>
      <c r="L299" s="13">
        <v>47237</v>
      </c>
      <c r="M299" s="13">
        <v>550</v>
      </c>
      <c r="N299" s="27"/>
      <c r="O299" s="9" t="s">
        <v>4642</v>
      </c>
      <c r="P299" s="16">
        <v>29645</v>
      </c>
      <c r="Q299" s="8">
        <f>IF(AND(P299&lt;&gt;""),P299/INDEX(L$2:L299,MATCH(MAX(L$2:L299)+1,L$2:L299,1)),"")</f>
        <v>0.62758007494125367</v>
      </c>
      <c r="R299" s="10" t="s">
        <v>27</v>
      </c>
      <c r="S299" s="10">
        <v>3</v>
      </c>
      <c r="T299" s="10" t="s">
        <v>4200</v>
      </c>
      <c r="U299" s="10"/>
      <c r="V299" s="10"/>
      <c r="W299" s="10" t="s">
        <v>4200</v>
      </c>
      <c r="X299" s="10"/>
      <c r="Y299" s="10"/>
      <c r="Z299" s="10"/>
      <c r="AA299" s="1"/>
      <c r="AB299" s="1" t="s">
        <v>5998</v>
      </c>
      <c r="AC299" s="10"/>
      <c r="AD299" s="10"/>
      <c r="AE299" t="str">
        <f t="shared" si="28"/>
        <v>自公</v>
      </c>
    </row>
    <row r="300" spans="1:31">
      <c r="A300" t="str">
        <f t="shared" si="26"/>
        <v/>
      </c>
      <c r="B300" s="51" t="str">
        <f>IF(E300&lt;&gt;"",VLOOKUP(C300,市町村コード!$B:$D,3,FALSE),"")</f>
        <v/>
      </c>
      <c r="C300" s="51" t="str">
        <f>IF(E300&lt;&gt;"",VLOOKUP(E300,市町村コード!$A$1:$B$3597,2,FALSE),"")</f>
        <v/>
      </c>
      <c r="D300" s="29" t="str">
        <f t="shared" si="27"/>
        <v/>
      </c>
      <c r="E300" s="29"/>
      <c r="F300" s="21"/>
      <c r="G300" s="1"/>
      <c r="H300" s="13"/>
      <c r="I300" s="13"/>
      <c r="J300" s="13"/>
      <c r="K300" s="4" t="str">
        <f t="shared" si="29"/>
        <v/>
      </c>
      <c r="L300" s="13"/>
      <c r="M300" s="13"/>
      <c r="N300" s="27"/>
      <c r="O300" s="9" t="s">
        <v>6066</v>
      </c>
      <c r="P300" s="16">
        <v>10852.291999999999</v>
      </c>
      <c r="Q300" s="8">
        <f>IF(AND(P300&lt;&gt;""),P300/INDEX(L$2:L300,MATCH(MAX(L$2:L300)+1,L$2:L300,1)),"")</f>
        <v>0.22974134682558164</v>
      </c>
      <c r="R300" s="10" t="s">
        <v>27</v>
      </c>
      <c r="S300" s="10"/>
      <c r="T300" s="10"/>
      <c r="U300" s="10"/>
      <c r="V300" s="10"/>
      <c r="W300" s="10"/>
      <c r="X300" s="10"/>
      <c r="Y300" s="10"/>
      <c r="Z300" s="10"/>
      <c r="AA300" s="1"/>
      <c r="AB300" s="1"/>
      <c r="AC300" s="10"/>
      <c r="AD300" s="10"/>
      <c r="AE300" t="str">
        <f t="shared" si="28"/>
        <v>無</v>
      </c>
    </row>
    <row r="301" spans="1:31">
      <c r="A301" t="str">
        <f t="shared" si="26"/>
        <v/>
      </c>
      <c r="B301" s="51" t="str">
        <f>IF(E301&lt;&gt;"",VLOOKUP(C301,市町村コード!$B:$D,3,FALSE),"")</f>
        <v/>
      </c>
      <c r="C301" s="51" t="str">
        <f>IF(E301&lt;&gt;"",VLOOKUP(E301,市町村コード!$A$1:$B$3597,2,FALSE),"")</f>
        <v/>
      </c>
      <c r="D301" s="29" t="str">
        <f t="shared" si="27"/>
        <v/>
      </c>
      <c r="E301" s="29"/>
      <c r="F301" s="21"/>
      <c r="G301" s="1"/>
      <c r="H301" s="13"/>
      <c r="I301" s="13"/>
      <c r="J301" s="13"/>
      <c r="K301" s="4" t="str">
        <f t="shared" si="29"/>
        <v/>
      </c>
      <c r="L301" s="13"/>
      <c r="M301" s="13"/>
      <c r="N301" s="27"/>
      <c r="O301" s="9" t="s">
        <v>4643</v>
      </c>
      <c r="P301" s="16">
        <v>6739.7070000000003</v>
      </c>
      <c r="Q301" s="8">
        <f>IF(AND(P301&lt;&gt;""),P301/INDEX(L$2:L301,MATCH(MAX(L$2:L301)+1,L$2:L301,1)),"")</f>
        <v>0.14267855706331903</v>
      </c>
      <c r="R301" s="10" t="s">
        <v>27</v>
      </c>
      <c r="S301" s="10"/>
      <c r="T301" s="10"/>
      <c r="U301" s="10"/>
      <c r="V301" s="10"/>
      <c r="W301" s="10"/>
      <c r="X301" s="10"/>
      <c r="Y301" s="10"/>
      <c r="Z301" s="10"/>
      <c r="AA301" s="1"/>
      <c r="AB301" s="1"/>
      <c r="AC301" s="10"/>
      <c r="AD301" s="10"/>
      <c r="AE301" t="str">
        <f t="shared" si="28"/>
        <v>無</v>
      </c>
    </row>
    <row r="302" spans="1:31">
      <c r="A302" t="str">
        <f t="shared" si="26"/>
        <v>市区</v>
      </c>
      <c r="B302" s="51" t="str">
        <f>IF(E302&lt;&gt;"",VLOOKUP(C302,市町村コード!$B:$D,3,FALSE),"")</f>
        <v>埼玉県</v>
      </c>
      <c r="C302" s="51">
        <f>IF(E302&lt;&gt;"",VLOOKUP(E302,市町村コード!$A$1:$B$3597,2,FALSE),"")</f>
        <v>112194</v>
      </c>
      <c r="D302" s="29" t="str">
        <f t="shared" si="27"/>
        <v>11219</v>
      </c>
      <c r="E302" s="29" t="s">
        <v>4644</v>
      </c>
      <c r="F302" s="21" t="str">
        <f t="shared" si="30"/>
        <v>2017年</v>
      </c>
      <c r="G302" s="25">
        <v>43451</v>
      </c>
      <c r="H302" s="13">
        <v>188807</v>
      </c>
      <c r="I302" s="13">
        <v>66441</v>
      </c>
      <c r="J302" s="13"/>
      <c r="K302" s="4">
        <f t="shared" si="29"/>
        <v>0.35189902916735077</v>
      </c>
      <c r="L302" s="13">
        <v>65188</v>
      </c>
      <c r="M302" s="13">
        <v>1250</v>
      </c>
      <c r="N302" s="27"/>
      <c r="O302" s="9" t="s">
        <v>4645</v>
      </c>
      <c r="P302" s="16">
        <v>30495</v>
      </c>
      <c r="Q302" s="8">
        <f>IF(AND(P302&lt;&gt;""),P302/INDEX(L$2:L302,MATCH(MAX(L$2:L302)+1,L$2:L302,1)),"")</f>
        <v>0.46780082223722158</v>
      </c>
      <c r="R302" s="10" t="s">
        <v>27</v>
      </c>
      <c r="S302" s="10">
        <v>1</v>
      </c>
      <c r="T302" s="10"/>
      <c r="U302" s="10"/>
      <c r="V302" s="10"/>
      <c r="W302" s="10"/>
      <c r="X302" s="10"/>
      <c r="Y302" s="10"/>
      <c r="Z302" s="10"/>
      <c r="AA302" s="1"/>
      <c r="AB302" s="1"/>
      <c r="AC302" s="10"/>
      <c r="AD302" s="10"/>
      <c r="AE302" t="str">
        <f t="shared" si="28"/>
        <v>無</v>
      </c>
    </row>
    <row r="303" spans="1:31">
      <c r="A303" t="str">
        <f t="shared" si="26"/>
        <v/>
      </c>
      <c r="B303" s="51" t="str">
        <f>IF(E303&lt;&gt;"",VLOOKUP(C303,市町村コード!$B:$D,3,FALSE),"")</f>
        <v/>
      </c>
      <c r="C303" s="51" t="str">
        <f>IF(E303&lt;&gt;"",VLOOKUP(E303,市町村コード!$A$1:$B$3597,2,FALSE),"")</f>
        <v/>
      </c>
      <c r="D303" s="29" t="str">
        <f t="shared" si="27"/>
        <v/>
      </c>
      <c r="E303" s="29"/>
      <c r="F303" s="21"/>
      <c r="G303" s="1"/>
      <c r="H303" s="13"/>
      <c r="I303" s="13"/>
      <c r="J303" s="13"/>
      <c r="K303" s="4" t="str">
        <f t="shared" si="29"/>
        <v/>
      </c>
      <c r="L303" s="13"/>
      <c r="M303" s="13"/>
      <c r="N303" s="27"/>
      <c r="O303" s="9" t="s">
        <v>4646</v>
      </c>
      <c r="P303" s="16">
        <v>24695</v>
      </c>
      <c r="Q303" s="8">
        <f>IF(AND(P303&lt;&gt;""),P303/INDEX(L$2:L303,MATCH(MAX(L$2:L303)+1,L$2:L303,1)),"")</f>
        <v>0.37882739154445605</v>
      </c>
      <c r="R303" s="10" t="s">
        <v>27</v>
      </c>
      <c r="S303" s="10"/>
      <c r="T303" s="10"/>
      <c r="U303" s="10"/>
      <c r="V303" s="10"/>
      <c r="W303" s="10"/>
      <c r="X303" s="10"/>
      <c r="Y303" s="10"/>
      <c r="Z303" s="10"/>
      <c r="AA303" s="1"/>
      <c r="AB303" s="1"/>
      <c r="AC303" s="10"/>
      <c r="AD303" s="10"/>
      <c r="AE303" t="str">
        <f t="shared" si="28"/>
        <v>無</v>
      </c>
    </row>
    <row r="304" spans="1:31">
      <c r="A304" t="str">
        <f t="shared" si="26"/>
        <v/>
      </c>
      <c r="B304" s="51" t="str">
        <f>IF(E304&lt;&gt;"",VLOOKUP(C304,市町村コード!$B:$D,3,FALSE),"")</f>
        <v/>
      </c>
      <c r="C304" s="51" t="str">
        <f>IF(E304&lt;&gt;"",VLOOKUP(E304,市町村コード!$A$1:$B$3597,2,FALSE),"")</f>
        <v/>
      </c>
      <c r="D304" s="29" t="str">
        <f t="shared" si="27"/>
        <v/>
      </c>
      <c r="E304" s="29"/>
      <c r="F304" s="21"/>
      <c r="G304" s="1"/>
      <c r="H304" s="13"/>
      <c r="I304" s="13"/>
      <c r="J304" s="13"/>
      <c r="K304" s="4" t="str">
        <f t="shared" si="29"/>
        <v/>
      </c>
      <c r="L304" s="13"/>
      <c r="M304" s="13"/>
      <c r="N304" s="27"/>
      <c r="O304" s="9" t="s">
        <v>4647</v>
      </c>
      <c r="P304" s="16">
        <v>8591</v>
      </c>
      <c r="Q304" s="8">
        <f>IF(AND(P304&lt;&gt;""),P304/INDEX(L$2:L304,MATCH(MAX(L$2:L304)+1,L$2:L304,1)),"")</f>
        <v>0.13178805915199115</v>
      </c>
      <c r="R304" s="10" t="s">
        <v>27</v>
      </c>
      <c r="S304" s="10"/>
      <c r="T304" s="10"/>
      <c r="U304" s="10"/>
      <c r="V304" s="10"/>
      <c r="W304" s="10"/>
      <c r="X304" s="10"/>
      <c r="Y304" s="10"/>
      <c r="Z304" s="10"/>
      <c r="AA304" s="1"/>
      <c r="AB304" s="1"/>
      <c r="AC304" s="10"/>
      <c r="AD304" s="10"/>
      <c r="AE304" t="str">
        <f t="shared" si="28"/>
        <v>無</v>
      </c>
    </row>
    <row r="305" spans="1:31">
      <c r="A305" t="str">
        <f t="shared" si="26"/>
        <v/>
      </c>
      <c r="B305" s="51" t="str">
        <f>IF(E305&lt;&gt;"",VLOOKUP(C305,市町村コード!$B:$D,3,FALSE),"")</f>
        <v/>
      </c>
      <c r="C305" s="51" t="str">
        <f>IF(E305&lt;&gt;"",VLOOKUP(E305,市町村コード!$A$1:$B$3597,2,FALSE),"")</f>
        <v/>
      </c>
      <c r="D305" s="29" t="str">
        <f t="shared" si="27"/>
        <v/>
      </c>
      <c r="E305" s="29"/>
      <c r="F305" s="21"/>
      <c r="G305" s="1"/>
      <c r="H305" s="13"/>
      <c r="I305" s="13"/>
      <c r="J305" s="13"/>
      <c r="K305" s="4" t="str">
        <f t="shared" si="29"/>
        <v/>
      </c>
      <c r="L305" s="13"/>
      <c r="M305" s="13"/>
      <c r="N305" s="27"/>
      <c r="O305" s="9" t="s">
        <v>4648</v>
      </c>
      <c r="P305" s="16">
        <v>1407</v>
      </c>
      <c r="Q305" s="8">
        <f>IF(AND(P305&lt;&gt;""),P305/INDEX(L$2:L305,MATCH(MAX(L$2:L305)+1,L$2:L305,1)),"")</f>
        <v>2.1583727066331226E-2</v>
      </c>
      <c r="R305" s="10" t="s">
        <v>27</v>
      </c>
      <c r="S305" s="10"/>
      <c r="T305" s="10"/>
      <c r="U305" s="10"/>
      <c r="V305" s="10"/>
      <c r="W305" s="10"/>
      <c r="X305" s="10"/>
      <c r="Y305" s="10"/>
      <c r="Z305" s="10"/>
      <c r="AA305" s="1"/>
      <c r="AB305" s="1"/>
      <c r="AC305" s="10"/>
      <c r="AD305" s="10"/>
      <c r="AE305" t="str">
        <f t="shared" si="28"/>
        <v>無</v>
      </c>
    </row>
    <row r="306" spans="1:31">
      <c r="A306" t="str">
        <f t="shared" si="26"/>
        <v>市区</v>
      </c>
      <c r="B306" s="51" t="str">
        <f>IF(E306&lt;&gt;"",VLOOKUP(C306,市町村コード!$B:$D,3,FALSE),"")</f>
        <v>埼玉県</v>
      </c>
      <c r="C306" s="51">
        <f>IF(E306&lt;&gt;"",VLOOKUP(E306,市町村コード!$A$1:$B$3597,2,FALSE),"")</f>
        <v>112224</v>
      </c>
      <c r="D306" s="29" t="str">
        <f t="shared" si="27"/>
        <v>11222</v>
      </c>
      <c r="E306" s="29" t="s">
        <v>4649</v>
      </c>
      <c r="F306" s="21" t="str">
        <f t="shared" si="30"/>
        <v>2017年</v>
      </c>
      <c r="G306" s="25">
        <v>43402</v>
      </c>
      <c r="H306" s="13">
        <v>278141</v>
      </c>
      <c r="I306" s="13">
        <v>74446</v>
      </c>
      <c r="J306" s="13"/>
      <c r="K306" s="4">
        <f t="shared" si="29"/>
        <v>0.26765561351976158</v>
      </c>
      <c r="L306" s="13">
        <v>73795</v>
      </c>
      <c r="M306" s="13">
        <v>651</v>
      </c>
      <c r="N306" s="27"/>
      <c r="O306" s="9" t="s">
        <v>4650</v>
      </c>
      <c r="P306" s="16">
        <v>44286</v>
      </c>
      <c r="Q306" s="8">
        <f>IF(AND(P306&lt;&gt;""),P306/INDEX(L$2:L306,MATCH(MAX(L$2:L306)+1,L$2:L306,1)),"")</f>
        <v>0.6001219594823497</v>
      </c>
      <c r="R306" s="10" t="s">
        <v>27</v>
      </c>
      <c r="S306" s="10">
        <v>3</v>
      </c>
      <c r="T306" s="10"/>
      <c r="U306" s="10"/>
      <c r="V306" s="10"/>
      <c r="W306" s="10"/>
      <c r="X306" s="10"/>
      <c r="Y306" s="10"/>
      <c r="Z306" s="10"/>
      <c r="AA306" s="1"/>
      <c r="AB306" s="1"/>
      <c r="AC306" s="10"/>
      <c r="AD306" s="10"/>
      <c r="AE306" t="str">
        <f t="shared" si="28"/>
        <v>無</v>
      </c>
    </row>
    <row r="307" spans="1:31">
      <c r="A307" t="str">
        <f t="shared" si="26"/>
        <v/>
      </c>
      <c r="B307" s="51" t="str">
        <f>IF(E307&lt;&gt;"",VLOOKUP(C307,市町村コード!$B:$D,3,FALSE),"")</f>
        <v/>
      </c>
      <c r="C307" s="51" t="str">
        <f>IF(E307&lt;&gt;"",VLOOKUP(E307,市町村コード!$A$1:$B$3597,2,FALSE),"")</f>
        <v/>
      </c>
      <c r="D307" s="29" t="str">
        <f t="shared" si="27"/>
        <v/>
      </c>
      <c r="E307" s="29"/>
      <c r="F307" s="21"/>
      <c r="G307" s="1"/>
      <c r="H307" s="13"/>
      <c r="I307" s="13"/>
      <c r="J307" s="13"/>
      <c r="K307" s="4" t="str">
        <f t="shared" si="29"/>
        <v/>
      </c>
      <c r="L307" s="13"/>
      <c r="M307" s="13"/>
      <c r="N307" s="27"/>
      <c r="O307" s="9" t="s">
        <v>4651</v>
      </c>
      <c r="P307" s="16">
        <v>29509</v>
      </c>
      <c r="Q307" s="8">
        <f>IF(AND(P307&lt;&gt;""),P307/INDEX(L$2:L307,MATCH(MAX(L$2:L307)+1,L$2:L307,1)),"")</f>
        <v>0.39987804051765025</v>
      </c>
      <c r="R307" s="10" t="s">
        <v>27</v>
      </c>
      <c r="S307" s="10"/>
      <c r="T307" s="10"/>
      <c r="U307" s="10"/>
      <c r="V307" s="10"/>
      <c r="W307" s="10"/>
      <c r="X307" s="10"/>
      <c r="Y307" s="10"/>
      <c r="Z307" s="10"/>
      <c r="AA307" s="1"/>
      <c r="AB307" s="1"/>
      <c r="AC307" s="10"/>
      <c r="AD307" s="10"/>
      <c r="AE307" t="str">
        <f t="shared" si="28"/>
        <v>無</v>
      </c>
    </row>
    <row r="308" spans="1:31">
      <c r="A308" t="str">
        <f t="shared" si="26"/>
        <v>市区</v>
      </c>
      <c r="B308" s="51" t="str">
        <f>IF(E308&lt;&gt;"",VLOOKUP(C308,市町村コード!$B:$D,3,FALSE),"")</f>
        <v>埼玉県</v>
      </c>
      <c r="C308" s="51">
        <f>IF(E308&lt;&gt;"",VLOOKUP(E308,市町村コード!$A$1:$B$3597,2,FALSE),"")</f>
        <v>112241</v>
      </c>
      <c r="D308" s="29" t="str">
        <f t="shared" si="27"/>
        <v>11224</v>
      </c>
      <c r="E308" s="29" t="s">
        <v>4652</v>
      </c>
      <c r="F308" s="21" t="str">
        <f t="shared" si="30"/>
        <v>2018年</v>
      </c>
      <c r="G308" s="25">
        <v>43184</v>
      </c>
      <c r="H308" s="13">
        <v>106363</v>
      </c>
      <c r="I308" s="13">
        <v>40625</v>
      </c>
      <c r="J308" s="13"/>
      <c r="K308" s="4">
        <f t="shared" si="29"/>
        <v>0.3819467295958181</v>
      </c>
      <c r="L308" s="13">
        <v>40247</v>
      </c>
      <c r="M308" s="13">
        <v>376</v>
      </c>
      <c r="N308" s="27"/>
      <c r="O308" s="9" t="s">
        <v>4653</v>
      </c>
      <c r="P308" s="16">
        <v>26029</v>
      </c>
      <c r="Q308" s="8">
        <f>IF(AND(P308&lt;&gt;""),P308/INDEX(L$2:L308,MATCH(MAX(L$2:L308)+1,L$2:L308,1)),"")</f>
        <v>0.6467314333987626</v>
      </c>
      <c r="R308" s="10" t="s">
        <v>27</v>
      </c>
      <c r="S308" s="10">
        <v>1</v>
      </c>
      <c r="T308" s="10"/>
      <c r="U308" s="10"/>
      <c r="V308" s="10"/>
      <c r="W308" s="10"/>
      <c r="X308" s="10"/>
      <c r="Y308" s="10"/>
      <c r="Z308" s="10"/>
      <c r="AA308" s="1"/>
      <c r="AB308" s="1"/>
      <c r="AC308" s="10"/>
      <c r="AD308" s="10"/>
      <c r="AE308" t="str">
        <f t="shared" si="28"/>
        <v>無</v>
      </c>
    </row>
    <row r="309" spans="1:31">
      <c r="A309" t="str">
        <f t="shared" si="26"/>
        <v/>
      </c>
      <c r="B309" s="51" t="str">
        <f>IF(E309&lt;&gt;"",VLOOKUP(C309,市町村コード!$B:$D,3,FALSE),"")</f>
        <v/>
      </c>
      <c r="C309" s="51" t="str">
        <f>IF(E309&lt;&gt;"",VLOOKUP(E309,市町村コード!$A$1:$B$3597,2,FALSE),"")</f>
        <v/>
      </c>
      <c r="D309" s="29" t="str">
        <f t="shared" si="27"/>
        <v/>
      </c>
      <c r="E309" s="29"/>
      <c r="F309" s="21"/>
      <c r="G309" s="1"/>
      <c r="H309" s="13"/>
      <c r="I309" s="13"/>
      <c r="J309" s="13"/>
      <c r="K309" s="4" t="str">
        <f t="shared" si="29"/>
        <v/>
      </c>
      <c r="L309" s="13"/>
      <c r="M309" s="13"/>
      <c r="N309" s="27"/>
      <c r="O309" s="9" t="s">
        <v>4654</v>
      </c>
      <c r="P309" s="16">
        <v>10163</v>
      </c>
      <c r="Q309" s="8">
        <f>IF(AND(P309&lt;&gt;""),P309/INDEX(L$2:L309,MATCH(MAX(L$2:L309)+1,L$2:L309,1)),"")</f>
        <v>0.2525157154570527</v>
      </c>
      <c r="R309" s="10" t="s">
        <v>27</v>
      </c>
      <c r="S309" s="10"/>
      <c r="T309" s="10"/>
      <c r="U309" s="10"/>
      <c r="V309" s="10"/>
      <c r="W309" s="10"/>
      <c r="X309" s="10"/>
      <c r="Y309" s="10"/>
      <c r="Z309" s="10"/>
      <c r="AA309" s="1"/>
      <c r="AB309" s="1"/>
      <c r="AC309" s="10"/>
      <c r="AD309" s="10"/>
      <c r="AE309" t="str">
        <f t="shared" si="28"/>
        <v>無</v>
      </c>
    </row>
    <row r="310" spans="1:31">
      <c r="A310" t="str">
        <f t="shared" si="26"/>
        <v/>
      </c>
      <c r="B310" s="51" t="str">
        <f>IF(E310&lt;&gt;"",VLOOKUP(C310,市町村コード!$B:$D,3,FALSE),"")</f>
        <v/>
      </c>
      <c r="C310" s="51" t="str">
        <f>IF(E310&lt;&gt;"",VLOOKUP(E310,市町村コード!$A$1:$B$3597,2,FALSE),"")</f>
        <v/>
      </c>
      <c r="D310" s="29" t="str">
        <f t="shared" si="27"/>
        <v/>
      </c>
      <c r="E310" s="29"/>
      <c r="F310" s="21"/>
      <c r="G310" s="1"/>
      <c r="H310" s="13"/>
      <c r="I310" s="13"/>
      <c r="J310" s="13"/>
      <c r="K310" s="4" t="str">
        <f t="shared" si="29"/>
        <v/>
      </c>
      <c r="L310" s="13"/>
      <c r="M310" s="13"/>
      <c r="N310" s="27"/>
      <c r="O310" s="9" t="s">
        <v>4655</v>
      </c>
      <c r="P310" s="16">
        <v>4055</v>
      </c>
      <c r="Q310" s="8">
        <f>IF(AND(P310&lt;&gt;""),P310/INDEX(L$2:L310,MATCH(MAX(L$2:L310)+1,L$2:L310,1)),"")</f>
        <v>0.10075285114418465</v>
      </c>
      <c r="R310" s="10" t="s">
        <v>27</v>
      </c>
      <c r="S310" s="10"/>
      <c r="T310" s="10"/>
      <c r="U310" s="10"/>
      <c r="V310" s="10"/>
      <c r="W310" s="10"/>
      <c r="X310" s="10"/>
      <c r="Y310" s="10"/>
      <c r="Z310" s="10"/>
      <c r="AA310" s="1"/>
      <c r="AB310" s="1"/>
      <c r="AC310" s="10"/>
      <c r="AD310" s="10"/>
      <c r="AE310" t="str">
        <f t="shared" si="28"/>
        <v>無</v>
      </c>
    </row>
    <row r="311" spans="1:31">
      <c r="A311" t="str">
        <f t="shared" si="26"/>
        <v>市区</v>
      </c>
      <c r="B311" s="51" t="str">
        <f>IF(E311&lt;&gt;"",VLOOKUP(C311,市町村コード!$B:$D,3,FALSE),"")</f>
        <v>埼玉県</v>
      </c>
      <c r="C311" s="51">
        <f>IF(E311&lt;&gt;"",VLOOKUP(E311,市町村コード!$A$1:$B$3597,2,FALSE),"")</f>
        <v>112283</v>
      </c>
      <c r="D311" s="29" t="str">
        <f t="shared" si="27"/>
        <v>11228</v>
      </c>
      <c r="E311" s="29" t="s">
        <v>4656</v>
      </c>
      <c r="F311" s="21" t="str">
        <f t="shared" si="30"/>
        <v>2017年</v>
      </c>
      <c r="G311" s="25">
        <v>43262</v>
      </c>
      <c r="H311" s="13">
        <v>60902</v>
      </c>
      <c r="I311" s="13">
        <v>20374</v>
      </c>
      <c r="J311" s="13"/>
      <c r="K311" s="4">
        <f t="shared" si="29"/>
        <v>0.33453745361400283</v>
      </c>
      <c r="L311" s="13">
        <v>20026</v>
      </c>
      <c r="M311" s="13">
        <v>348</v>
      </c>
      <c r="N311" s="27"/>
      <c r="O311" s="9" t="s">
        <v>4657</v>
      </c>
      <c r="P311" s="16">
        <v>16660</v>
      </c>
      <c r="Q311" s="8">
        <f>IF(AND(P311&lt;&gt;""),P311/INDEX(L$2:L311,MATCH(MAX(L$2:L311)+1,L$2:L311,1)),"")</f>
        <v>0.83191850594227501</v>
      </c>
      <c r="R311" s="10" t="s">
        <v>27</v>
      </c>
      <c r="S311" s="10">
        <v>2</v>
      </c>
      <c r="T311" s="10"/>
      <c r="U311" s="10"/>
      <c r="V311" s="10"/>
      <c r="W311" s="10" t="s">
        <v>5999</v>
      </c>
      <c r="X311" s="10"/>
      <c r="Y311" s="10"/>
      <c r="Z311" s="10"/>
      <c r="AA311" s="1"/>
      <c r="AB311" s="1" t="s">
        <v>6004</v>
      </c>
      <c r="AC311" s="10"/>
      <c r="AD311" s="10"/>
      <c r="AE311" t="str">
        <f t="shared" si="28"/>
        <v>公</v>
      </c>
    </row>
    <row r="312" spans="1:31">
      <c r="A312" t="str">
        <f t="shared" si="26"/>
        <v/>
      </c>
      <c r="B312" s="51" t="str">
        <f>IF(E312&lt;&gt;"",VLOOKUP(C312,市町村コード!$B:$D,3,FALSE),"")</f>
        <v/>
      </c>
      <c r="C312" s="51" t="str">
        <f>IF(E312&lt;&gt;"",VLOOKUP(E312,市町村コード!$A$1:$B$3597,2,FALSE),"")</f>
        <v/>
      </c>
      <c r="D312" s="29" t="str">
        <f t="shared" si="27"/>
        <v/>
      </c>
      <c r="E312" s="29"/>
      <c r="F312" s="21"/>
      <c r="G312" s="1"/>
      <c r="H312" s="13"/>
      <c r="I312" s="13"/>
      <c r="J312" s="13"/>
      <c r="K312" s="4" t="str">
        <f t="shared" si="29"/>
        <v/>
      </c>
      <c r="L312" s="13"/>
      <c r="M312" s="13"/>
      <c r="N312" s="27"/>
      <c r="O312" s="9" t="s">
        <v>4658</v>
      </c>
      <c r="P312" s="16">
        <v>3366</v>
      </c>
      <c r="Q312" s="8">
        <f>IF(AND(P312&lt;&gt;""),P312/INDEX(L$2:L312,MATCH(MAX(L$2:L312)+1,L$2:L312,1)),"")</f>
        <v>0.16808149405772496</v>
      </c>
      <c r="R312" s="10" t="s">
        <v>27</v>
      </c>
      <c r="S312" s="10"/>
      <c r="T312" s="10"/>
      <c r="U312" s="10"/>
      <c r="V312" s="10"/>
      <c r="W312" s="10"/>
      <c r="X312" s="10"/>
      <c r="Y312" s="10"/>
      <c r="Z312" s="10"/>
      <c r="AA312" s="1"/>
      <c r="AB312" s="1"/>
      <c r="AC312" s="10"/>
      <c r="AD312" s="10"/>
      <c r="AE312" t="str">
        <f t="shared" si="28"/>
        <v>無</v>
      </c>
    </row>
    <row r="313" spans="1:31">
      <c r="A313" t="str">
        <f t="shared" si="26"/>
        <v>市区</v>
      </c>
      <c r="B313" s="51" t="str">
        <f>IF(E313&lt;&gt;"",VLOOKUP(C313,市町村コード!$B:$D,3,FALSE),"")</f>
        <v>埼玉県</v>
      </c>
      <c r="C313" s="51">
        <f>IF(E313&lt;&gt;"",VLOOKUP(E313,市町村コード!$A$1:$B$3597,2,FALSE),"")</f>
        <v>112291</v>
      </c>
      <c r="D313" s="29" t="str">
        <f t="shared" si="27"/>
        <v>11229</v>
      </c>
      <c r="E313" s="29" t="s">
        <v>4659</v>
      </c>
      <c r="F313" s="21" t="str">
        <f t="shared" si="30"/>
        <v>2017年</v>
      </c>
      <c r="G313" s="25">
        <v>43241</v>
      </c>
      <c r="H313" s="13">
        <v>63577</v>
      </c>
      <c r="I313" s="13">
        <v>22396</v>
      </c>
      <c r="J313" s="13">
        <v>66297</v>
      </c>
      <c r="K313" s="4">
        <f t="shared" si="29"/>
        <v>0.35226575648426317</v>
      </c>
      <c r="L313" s="13">
        <v>21955</v>
      </c>
      <c r="M313" s="13">
        <v>441</v>
      </c>
      <c r="N313" s="27"/>
      <c r="O313" s="9" t="s">
        <v>4660</v>
      </c>
      <c r="P313" s="16">
        <v>19873</v>
      </c>
      <c r="Q313" s="8">
        <f>IF(AND(P313&lt;&gt;""),P313/INDEX(L$2:L313,MATCH(MAX(L$2:L313)+1,L$2:L313,1)),"")</f>
        <v>0.90516966522432252</v>
      </c>
      <c r="R313" s="10" t="s">
        <v>27</v>
      </c>
      <c r="S313" s="10">
        <v>3</v>
      </c>
      <c r="T313" s="10"/>
      <c r="U313" s="10"/>
      <c r="V313" s="10"/>
      <c r="W313" s="10"/>
      <c r="X313" s="10"/>
      <c r="Y313" s="10"/>
      <c r="Z313" s="10"/>
      <c r="AA313" s="1"/>
      <c r="AB313" s="1"/>
      <c r="AC313" s="10"/>
      <c r="AD313" s="10"/>
      <c r="AE313" t="str">
        <f t="shared" si="28"/>
        <v>無</v>
      </c>
    </row>
    <row r="314" spans="1:31">
      <c r="A314" t="str">
        <f t="shared" si="26"/>
        <v/>
      </c>
      <c r="B314" s="51" t="str">
        <f>IF(E314&lt;&gt;"",VLOOKUP(C314,市町村コード!$B:$D,3,FALSE),"")</f>
        <v/>
      </c>
      <c r="C314" s="51" t="str">
        <f>IF(E314&lt;&gt;"",VLOOKUP(E314,市町村コード!$A$1:$B$3597,2,FALSE),"")</f>
        <v/>
      </c>
      <c r="D314" s="29" t="str">
        <f t="shared" si="27"/>
        <v/>
      </c>
      <c r="E314" s="29"/>
      <c r="F314" s="21"/>
      <c r="G314" s="1"/>
      <c r="H314" s="13"/>
      <c r="I314" s="13"/>
      <c r="J314" s="13"/>
      <c r="K314" s="4" t="str">
        <f t="shared" si="29"/>
        <v/>
      </c>
      <c r="L314" s="13"/>
      <c r="M314" s="13"/>
      <c r="N314" s="27"/>
      <c r="O314" s="9" t="s">
        <v>4661</v>
      </c>
      <c r="P314" s="16">
        <v>2082</v>
      </c>
      <c r="Q314" s="8">
        <f>IF(AND(P314&lt;&gt;""),P314/INDEX(L$2:L314,MATCH(MAX(L$2:L314)+1,L$2:L314,1)),"")</f>
        <v>9.4830334775677524E-2</v>
      </c>
      <c r="R314" s="10" t="s">
        <v>27</v>
      </c>
      <c r="S314" s="10"/>
      <c r="T314" s="10"/>
      <c r="U314" s="10"/>
      <c r="V314" s="10"/>
      <c r="W314" s="10"/>
      <c r="X314" s="10"/>
      <c r="Y314" s="10"/>
      <c r="Z314" s="10"/>
      <c r="AA314" s="1"/>
      <c r="AB314" s="1"/>
      <c r="AC314" s="10"/>
      <c r="AD314" s="10"/>
      <c r="AE314" t="str">
        <f t="shared" si="28"/>
        <v>無</v>
      </c>
    </row>
    <row r="315" spans="1:31">
      <c r="A315" t="str">
        <f t="shared" si="26"/>
        <v>市区</v>
      </c>
      <c r="B315" s="51" t="str">
        <f>IF(E315&lt;&gt;"",VLOOKUP(C315,市町村コード!$B:$D,3,FALSE),"")</f>
        <v>埼玉県</v>
      </c>
      <c r="C315" s="51">
        <f>IF(E315&lt;&gt;"",VLOOKUP(E315,市町村コード!$A$1:$B$3597,2,FALSE),"")</f>
        <v>112321</v>
      </c>
      <c r="D315" s="29" t="str">
        <f t="shared" si="27"/>
        <v>11232</v>
      </c>
      <c r="E315" s="29" t="s">
        <v>4662</v>
      </c>
      <c r="F315" s="21" t="str">
        <f t="shared" si="30"/>
        <v>2018年</v>
      </c>
      <c r="G315" s="25">
        <v>43212</v>
      </c>
      <c r="H315" s="13">
        <v>128490</v>
      </c>
      <c r="I315" s="13">
        <v>64286</v>
      </c>
      <c r="J315" s="13"/>
      <c r="K315" s="4">
        <f t="shared" si="29"/>
        <v>0.50031909097984284</v>
      </c>
      <c r="L315" s="13">
        <v>62694</v>
      </c>
      <c r="M315" s="13">
        <v>1590</v>
      </c>
      <c r="N315" s="27"/>
      <c r="O315" s="9" t="s">
        <v>4663</v>
      </c>
      <c r="P315" s="16">
        <v>33153</v>
      </c>
      <c r="Q315" s="8">
        <f>IF(AND(P315&lt;&gt;""),P315/INDEX(L$2:L315,MATCH(MAX(L$2:L315)+1,L$2:L315,1)),"")</f>
        <v>0.5288065843621399</v>
      </c>
      <c r="R315" s="10" t="s">
        <v>27</v>
      </c>
      <c r="S315" s="10">
        <v>1</v>
      </c>
      <c r="T315" s="10"/>
      <c r="U315" s="10"/>
      <c r="V315" s="10"/>
      <c r="W315" s="10"/>
      <c r="X315" s="10"/>
      <c r="Y315" s="10"/>
      <c r="Z315" s="10"/>
      <c r="AA315" s="1"/>
      <c r="AB315" s="1"/>
      <c r="AC315" s="10"/>
      <c r="AD315" s="10"/>
      <c r="AE315" t="str">
        <f t="shared" si="28"/>
        <v>無</v>
      </c>
    </row>
    <row r="316" spans="1:31">
      <c r="A316" t="str">
        <f t="shared" si="26"/>
        <v/>
      </c>
      <c r="B316" s="51" t="str">
        <f>IF(E316&lt;&gt;"",VLOOKUP(C316,市町村コード!$B:$D,3,FALSE),"")</f>
        <v/>
      </c>
      <c r="C316" s="51" t="str">
        <f>IF(E316&lt;&gt;"",VLOOKUP(E316,市町村コード!$A$1:$B$3597,2,FALSE),"")</f>
        <v/>
      </c>
      <c r="D316" s="29" t="str">
        <f t="shared" si="27"/>
        <v/>
      </c>
      <c r="E316" s="29"/>
      <c r="F316" s="21"/>
      <c r="G316" s="1"/>
      <c r="H316" s="13"/>
      <c r="I316" s="13"/>
      <c r="J316" s="13"/>
      <c r="K316" s="4" t="str">
        <f t="shared" si="29"/>
        <v/>
      </c>
      <c r="L316" s="13"/>
      <c r="M316" s="13"/>
      <c r="N316" s="27"/>
      <c r="O316" s="9" t="s">
        <v>4664</v>
      </c>
      <c r="P316" s="16">
        <v>29541</v>
      </c>
      <c r="Q316" s="8">
        <f>IF(AND(P316&lt;&gt;""),P316/INDEX(L$2:L316,MATCH(MAX(L$2:L316)+1,L$2:L316,1)),"")</f>
        <v>0.4711934156378601</v>
      </c>
      <c r="R316" s="10" t="s">
        <v>27</v>
      </c>
      <c r="S316" s="10"/>
      <c r="T316" s="10"/>
      <c r="U316" s="10"/>
      <c r="V316" s="10"/>
      <c r="W316" s="10"/>
      <c r="X316" s="10"/>
      <c r="Y316" s="10"/>
      <c r="Z316" s="10"/>
      <c r="AA316" s="1"/>
      <c r="AB316" s="1"/>
      <c r="AC316" s="10"/>
      <c r="AD316" s="10"/>
      <c r="AE316" t="str">
        <f t="shared" si="28"/>
        <v>無</v>
      </c>
    </row>
    <row r="317" spans="1:31">
      <c r="A317" t="str">
        <f t="shared" si="26"/>
        <v>市区</v>
      </c>
      <c r="B317" s="51" t="str">
        <f>IF(E317&lt;&gt;"",VLOOKUP(C317,市町村コード!$B:$D,3,FALSE),"")</f>
        <v>埼玉県</v>
      </c>
      <c r="C317" s="51">
        <f>IF(E317&lt;&gt;"",VLOOKUP(E317,市町村コード!$A$1:$B$3597,2,FALSE),"")</f>
        <v>112348</v>
      </c>
      <c r="D317" s="29" t="str">
        <f t="shared" si="27"/>
        <v>11234</v>
      </c>
      <c r="E317" s="29" t="s">
        <v>4665</v>
      </c>
      <c r="F317" s="21" t="str">
        <f t="shared" si="30"/>
        <v>2017年</v>
      </c>
      <c r="G317" s="25">
        <v>43346</v>
      </c>
      <c r="H317" s="13"/>
      <c r="I317" s="13"/>
      <c r="J317" s="13">
        <v>71907</v>
      </c>
      <c r="K317" s="4" t="str">
        <f t="shared" si="29"/>
        <v/>
      </c>
      <c r="L317" s="13"/>
      <c r="M317" s="13"/>
      <c r="N317" s="27" t="s">
        <v>4200</v>
      </c>
      <c r="O317" s="9" t="s">
        <v>4666</v>
      </c>
      <c r="P317" s="16"/>
      <c r="Q317" s="8" t="str">
        <f>IF(AND(P317&lt;&gt;""),P317/INDEX(L$2:L317,MATCH(MAX(L$2:L317)+1,L$2:L317,1)),"")</f>
        <v/>
      </c>
      <c r="R317" s="10" t="s">
        <v>27</v>
      </c>
      <c r="S317" s="10">
        <v>2</v>
      </c>
      <c r="T317" s="10"/>
      <c r="U317" s="10"/>
      <c r="V317" s="10"/>
      <c r="W317" s="10"/>
      <c r="X317" s="10"/>
      <c r="Y317" s="10"/>
      <c r="Z317" s="10"/>
      <c r="AA317" s="1"/>
      <c r="AB317" s="1"/>
      <c r="AC317" s="10"/>
      <c r="AD317" s="10"/>
      <c r="AE317" t="str">
        <f t="shared" si="28"/>
        <v>無</v>
      </c>
    </row>
    <row r="318" spans="1:31">
      <c r="A318" t="str">
        <f t="shared" si="26"/>
        <v>市区</v>
      </c>
      <c r="B318" s="51" t="str">
        <f>IF(E318&lt;&gt;"",VLOOKUP(C318,市町村コード!$B:$D,3,FALSE),"")</f>
        <v>埼玉県</v>
      </c>
      <c r="C318" s="51">
        <f>IF(E318&lt;&gt;"",VLOOKUP(E318,市町村コード!$A$1:$B$3597,2,FALSE),"")</f>
        <v>112411</v>
      </c>
      <c r="D318" s="29" t="str">
        <f t="shared" si="27"/>
        <v>11241</v>
      </c>
      <c r="E318" s="29" t="s">
        <v>6067</v>
      </c>
      <c r="F318" s="21" t="str">
        <f t="shared" si="30"/>
        <v>2017年</v>
      </c>
      <c r="G318" s="25">
        <v>43395</v>
      </c>
      <c r="H318" s="13"/>
      <c r="I318" s="13"/>
      <c r="J318" s="13">
        <v>58492</v>
      </c>
      <c r="K318" s="4" t="str">
        <f t="shared" si="29"/>
        <v/>
      </c>
      <c r="L318" s="13"/>
      <c r="M318" s="13"/>
      <c r="N318" s="27" t="s">
        <v>4200</v>
      </c>
      <c r="O318" s="9" t="s">
        <v>4667</v>
      </c>
      <c r="P318" s="16"/>
      <c r="Q318" s="8" t="str">
        <f>IF(AND(P318&lt;&gt;""),P318/INDEX(L$2:L318,MATCH(MAX(L$2:L318)+1,L$2:L318,1)),"")</f>
        <v/>
      </c>
      <c r="R318" s="10" t="s">
        <v>27</v>
      </c>
      <c r="S318" s="10">
        <v>1</v>
      </c>
      <c r="T318" s="10"/>
      <c r="U318" s="10"/>
      <c r="V318" s="10"/>
      <c r="W318" s="10"/>
      <c r="X318" s="10"/>
      <c r="Y318" s="10"/>
      <c r="Z318" s="10"/>
      <c r="AA318" s="1"/>
      <c r="AB318" s="1"/>
      <c r="AC318" s="10"/>
      <c r="AD318" s="10"/>
      <c r="AE318" t="str">
        <f t="shared" si="28"/>
        <v>無</v>
      </c>
    </row>
    <row r="319" spans="1:31">
      <c r="A319" t="str">
        <f t="shared" si="26"/>
        <v>市区</v>
      </c>
      <c r="B319" s="51" t="str">
        <f>IF(E319&lt;&gt;"",VLOOKUP(C319,市町村コード!$B:$D,3,FALSE),"")</f>
        <v>埼玉県</v>
      </c>
      <c r="C319" s="51">
        <f>IF(E319&lt;&gt;"",VLOOKUP(E319,市町村コード!$A$1:$B$3597,2,FALSE),"")</f>
        <v>112453</v>
      </c>
      <c r="D319" s="29" t="str">
        <f t="shared" si="27"/>
        <v>11245</v>
      </c>
      <c r="E319" s="29" t="s">
        <v>4668</v>
      </c>
      <c r="F319" s="21" t="str">
        <f t="shared" si="30"/>
        <v>2017年</v>
      </c>
      <c r="G319" s="25">
        <v>43402</v>
      </c>
      <c r="H319" s="13">
        <v>92224</v>
      </c>
      <c r="I319" s="13">
        <v>27515</v>
      </c>
      <c r="J319" s="13"/>
      <c r="K319" s="4">
        <f t="shared" si="29"/>
        <v>0.29834967036780013</v>
      </c>
      <c r="L319" s="13">
        <v>27153</v>
      </c>
      <c r="M319" s="13">
        <v>362</v>
      </c>
      <c r="N319" s="27"/>
      <c r="O319" s="9" t="s">
        <v>4669</v>
      </c>
      <c r="P319" s="16">
        <v>20363</v>
      </c>
      <c r="Q319" s="8">
        <f>IF(AND(P319&lt;&gt;""),P319/INDEX(L$2:L319,MATCH(MAX(L$2:L319)+1,L$2:L319,1)),"")</f>
        <v>0.74993555039958748</v>
      </c>
      <c r="R319" s="10" t="s">
        <v>27</v>
      </c>
      <c r="S319" s="10">
        <v>3</v>
      </c>
      <c r="T319" s="10" t="s">
        <v>4200</v>
      </c>
      <c r="U319" s="10" t="s">
        <v>4200</v>
      </c>
      <c r="V319" s="10"/>
      <c r="W319" s="10" t="s">
        <v>4200</v>
      </c>
      <c r="X319" s="10"/>
      <c r="Y319" s="10"/>
      <c r="Z319" s="10"/>
      <c r="AA319" s="1"/>
      <c r="AB319" s="1" t="s">
        <v>5998</v>
      </c>
      <c r="AC319" s="10"/>
      <c r="AD319" s="10"/>
      <c r="AE319" t="str">
        <f t="shared" si="28"/>
        <v>自民公</v>
      </c>
    </row>
    <row r="320" spans="1:31">
      <c r="A320" t="str">
        <f t="shared" si="26"/>
        <v/>
      </c>
      <c r="B320" s="51" t="str">
        <f>IF(E320&lt;&gt;"",VLOOKUP(C320,市町村コード!$B:$D,3,FALSE),"")</f>
        <v/>
      </c>
      <c r="C320" s="51" t="str">
        <f>IF(E320&lt;&gt;"",VLOOKUP(E320,市町村コード!$A$1:$B$3597,2,FALSE),"")</f>
        <v/>
      </c>
      <c r="D320" s="29" t="str">
        <f t="shared" si="27"/>
        <v/>
      </c>
      <c r="E320" s="29"/>
      <c r="F320" s="21"/>
      <c r="G320" s="1"/>
      <c r="H320" s="13"/>
      <c r="I320" s="13"/>
      <c r="J320" s="13"/>
      <c r="K320" s="4" t="str">
        <f t="shared" si="29"/>
        <v/>
      </c>
      <c r="L320" s="13"/>
      <c r="M320" s="13"/>
      <c r="N320" s="27"/>
      <c r="O320" s="9" t="s">
        <v>4670</v>
      </c>
      <c r="P320" s="16">
        <v>6790</v>
      </c>
      <c r="Q320" s="8">
        <f>IF(AND(P320&lt;&gt;""),P320/INDEX(L$2:L320,MATCH(MAX(L$2:L320)+1,L$2:L320,1)),"")</f>
        <v>0.25006444960041246</v>
      </c>
      <c r="R320" s="10" t="s">
        <v>27</v>
      </c>
      <c r="S320" s="10"/>
      <c r="T320" s="10"/>
      <c r="U320" s="10"/>
      <c r="V320" s="10"/>
      <c r="W320" s="10"/>
      <c r="X320" s="10"/>
      <c r="Y320" s="10"/>
      <c r="Z320" s="10"/>
      <c r="AA320" s="1"/>
      <c r="AB320" s="1"/>
      <c r="AC320" s="10"/>
      <c r="AD320" s="10"/>
      <c r="AE320" t="str">
        <f t="shared" si="28"/>
        <v>無</v>
      </c>
    </row>
    <row r="321" spans="1:31">
      <c r="A321" t="str">
        <f t="shared" si="26"/>
        <v>町村</v>
      </c>
      <c r="B321" s="51" t="str">
        <f>IF(E321&lt;&gt;"",VLOOKUP(C321,市町村コード!$B:$D,3,FALSE),"")</f>
        <v>埼玉県</v>
      </c>
      <c r="C321" s="51">
        <f>IF(E321&lt;&gt;"",VLOOKUP(E321,市町村コード!$A$1:$B$3597,2,FALSE),"")</f>
        <v>113492</v>
      </c>
      <c r="D321" s="29" t="str">
        <f t="shared" si="27"/>
        <v>11349</v>
      </c>
      <c r="E321" s="29" t="s">
        <v>4671</v>
      </c>
      <c r="F321" s="21" t="str">
        <f t="shared" si="30"/>
        <v>2018年</v>
      </c>
      <c r="G321" s="25">
        <v>43149</v>
      </c>
      <c r="H321" s="13"/>
      <c r="I321" s="13"/>
      <c r="J321" s="13">
        <v>10103</v>
      </c>
      <c r="K321" s="4" t="str">
        <f t="shared" si="29"/>
        <v/>
      </c>
      <c r="L321" s="13"/>
      <c r="M321" s="13"/>
      <c r="N321" s="27" t="s">
        <v>4200</v>
      </c>
      <c r="O321" s="9" t="s">
        <v>4672</v>
      </c>
      <c r="P321" s="16"/>
      <c r="Q321" s="8" t="str">
        <f>IF(AND(P321&lt;&gt;""),P321/INDEX(L$2:L321,MATCH(MAX(L$2:L321)+1,L$2:L321,1)),"")</f>
        <v/>
      </c>
      <c r="R321" s="10" t="s">
        <v>27</v>
      </c>
      <c r="S321" s="10">
        <v>1</v>
      </c>
      <c r="T321" s="10"/>
      <c r="U321" s="10"/>
      <c r="V321" s="10"/>
      <c r="W321" s="10"/>
      <c r="X321" s="10"/>
      <c r="Y321" s="10"/>
      <c r="Z321" s="10"/>
      <c r="AA321" s="1"/>
      <c r="AB321" s="1"/>
      <c r="AC321" s="10"/>
      <c r="AD321" s="10"/>
      <c r="AE321" t="str">
        <f t="shared" si="28"/>
        <v>無</v>
      </c>
    </row>
    <row r="322" spans="1:31">
      <c r="A322" t="str">
        <f t="shared" si="26"/>
        <v>町村</v>
      </c>
      <c r="B322" s="51" t="str">
        <f>IF(E322&lt;&gt;"",VLOOKUP(C322,市町村コード!$B:$D,3,FALSE),"")</f>
        <v>埼玉県</v>
      </c>
      <c r="C322" s="51">
        <f>IF(E322&lt;&gt;"",VLOOKUP(E322,市町村コード!$A$1:$B$3597,2,FALSE),"")</f>
        <v>113620</v>
      </c>
      <c r="D322" s="29" t="str">
        <f t="shared" si="27"/>
        <v>11362</v>
      </c>
      <c r="E322" s="29" t="s">
        <v>4673</v>
      </c>
      <c r="F322" s="21" t="str">
        <f t="shared" si="30"/>
        <v>2018年</v>
      </c>
      <c r="G322" s="25">
        <v>43205</v>
      </c>
      <c r="H322" s="13"/>
      <c r="I322" s="13"/>
      <c r="J322" s="13">
        <v>8521</v>
      </c>
      <c r="K322" s="4" t="str">
        <f t="shared" si="29"/>
        <v/>
      </c>
      <c r="L322" s="13"/>
      <c r="M322" s="13"/>
      <c r="N322" s="27" t="s">
        <v>4200</v>
      </c>
      <c r="O322" s="9" t="s">
        <v>4674</v>
      </c>
      <c r="P322" s="16"/>
      <c r="Q322" s="8" t="str">
        <f>IF(AND(P322&lt;&gt;""),P322/INDEX(L$2:L322,MATCH(MAX(L$2:L322)+1,L$2:L322,1)),"")</f>
        <v/>
      </c>
      <c r="R322" s="10" t="s">
        <v>27</v>
      </c>
      <c r="S322" s="10">
        <v>4</v>
      </c>
      <c r="T322" s="10"/>
      <c r="U322" s="10"/>
      <c r="V322" s="10"/>
      <c r="W322" s="10"/>
      <c r="X322" s="10"/>
      <c r="Y322" s="10"/>
      <c r="Z322" s="10"/>
      <c r="AA322" s="1"/>
      <c r="AB322" s="1"/>
      <c r="AC322" s="10"/>
      <c r="AD322" s="10"/>
      <c r="AE322" t="str">
        <f t="shared" si="28"/>
        <v>無</v>
      </c>
    </row>
    <row r="323" spans="1:31">
      <c r="A323" t="str">
        <f t="shared" ref="A323:A386" si="33">IF(E323&lt;&gt;"",IF(OR(RIGHT(E323,1)="市",RIGHT(E323,1)="区"),"市区","町村"),"")</f>
        <v>町村</v>
      </c>
      <c r="B323" s="51" t="str">
        <f>IF(E323&lt;&gt;"",VLOOKUP(C323,市町村コード!$B:$D,3,FALSE),"")</f>
        <v>埼玉県</v>
      </c>
      <c r="C323" s="51">
        <f>IF(E323&lt;&gt;"",VLOOKUP(E323,市町村コード!$A$1:$B$3597,2,FALSE),"")</f>
        <v>113638</v>
      </c>
      <c r="D323" s="29" t="str">
        <f t="shared" ref="D323:D386" si="34">IF(C323&lt;&gt;"",LEFT(C323,5),"")</f>
        <v>11363</v>
      </c>
      <c r="E323" s="29" t="s">
        <v>4675</v>
      </c>
      <c r="F323" s="21" t="str">
        <f t="shared" si="30"/>
        <v>2017年</v>
      </c>
      <c r="G323" s="25">
        <v>43290</v>
      </c>
      <c r="H323" s="13"/>
      <c r="I323" s="13"/>
      <c r="J323" s="13">
        <v>6337</v>
      </c>
      <c r="K323" s="4" t="str">
        <f t="shared" si="29"/>
        <v/>
      </c>
      <c r="L323" s="13"/>
      <c r="M323" s="13"/>
      <c r="N323" s="27" t="s">
        <v>4200</v>
      </c>
      <c r="O323" s="9" t="s">
        <v>4676</v>
      </c>
      <c r="P323" s="16"/>
      <c r="Q323" s="8" t="str">
        <f>IF(AND(P323&lt;&gt;""),P323/INDEX(L$2:L323,MATCH(MAX(L$2:L323)+1,L$2:L323,1)),"")</f>
        <v/>
      </c>
      <c r="R323" s="10" t="s">
        <v>27</v>
      </c>
      <c r="S323" s="10">
        <v>2</v>
      </c>
      <c r="T323" s="10"/>
      <c r="U323" s="10"/>
      <c r="V323" s="10"/>
      <c r="W323" s="10"/>
      <c r="X323" s="10"/>
      <c r="Y323" s="10"/>
      <c r="Z323" s="10"/>
      <c r="AA323" s="1"/>
      <c r="AB323" s="1"/>
      <c r="AC323" s="10"/>
      <c r="AD323" s="10"/>
      <c r="AE323" t="str">
        <f t="shared" ref="AE323:AE386" si="35">IF(AND(T323="",U323="",V323="",AC323="",AD323="",W323="",X323="",Y323="",Z323="",AB323=""),"無",IF(T323&lt;&gt;"",$T$1,"") &amp; IF(U323&lt;&gt;"",$U$1,"") &amp; IF(V323&lt;&gt;"",$V$1,"") &amp; IF(AC323&lt;&gt;"",$AC$1,"") &amp; IF(AD323&lt;&gt;"",$AD$1,"") &amp; IF(W323&lt;&gt;"",$W$1,"") &amp; IF(X323&lt;&gt;"",$X$1,"") &amp; IF(Y323&lt;&gt;"",$Y$1,"") &amp; IF(Z323&lt;&gt;"",$Z$1,""))</f>
        <v>無</v>
      </c>
    </row>
    <row r="324" spans="1:31">
      <c r="A324" t="str">
        <f t="shared" si="33"/>
        <v>町村</v>
      </c>
      <c r="B324" s="51" t="str">
        <f>IF(E324&lt;&gt;"",VLOOKUP(C324,市町村コード!$B:$D,3,FALSE),"")</f>
        <v>埼玉県</v>
      </c>
      <c r="C324" s="51">
        <f>IF(E324&lt;&gt;"",VLOOKUP(E324,市町村コード!$A$1:$B$3597,2,FALSE),"")</f>
        <v>113654</v>
      </c>
      <c r="D324" s="29" t="str">
        <f t="shared" si="34"/>
        <v>11365</v>
      </c>
      <c r="E324" s="29" t="s">
        <v>4677</v>
      </c>
      <c r="F324" s="21" t="str">
        <f t="shared" si="30"/>
        <v>2017年</v>
      </c>
      <c r="G324" s="25">
        <v>43381</v>
      </c>
      <c r="H324" s="13">
        <v>10301</v>
      </c>
      <c r="I324" s="13">
        <v>7752</v>
      </c>
      <c r="J324" s="13">
        <v>10362</v>
      </c>
      <c r="K324" s="4">
        <f t="shared" si="29"/>
        <v>0.75254829628191433</v>
      </c>
      <c r="L324" s="13">
        <v>7621</v>
      </c>
      <c r="M324" s="13">
        <v>131</v>
      </c>
      <c r="N324" s="27"/>
      <c r="O324" s="9" t="s">
        <v>4678</v>
      </c>
      <c r="P324" s="16">
        <v>4403</v>
      </c>
      <c r="Q324" s="8">
        <f>IF(AND(P324&lt;&gt;""),P324/INDEX(L$2:L324,MATCH(MAX(L$2:L324)+1,L$2:L324,1)),"")</f>
        <v>0.57774570266369241</v>
      </c>
      <c r="R324" s="10" t="s">
        <v>27</v>
      </c>
      <c r="S324" s="10">
        <v>1</v>
      </c>
      <c r="T324" s="10"/>
      <c r="U324" s="10"/>
      <c r="V324" s="10"/>
      <c r="W324" s="10"/>
      <c r="X324" s="10"/>
      <c r="Y324" s="10"/>
      <c r="Z324" s="10"/>
      <c r="AA324" s="1"/>
      <c r="AB324" s="1"/>
      <c r="AC324" s="10"/>
      <c r="AD324" s="10"/>
      <c r="AE324" t="str">
        <f t="shared" si="35"/>
        <v>無</v>
      </c>
    </row>
    <row r="325" spans="1:31">
      <c r="A325" t="str">
        <f t="shared" si="33"/>
        <v/>
      </c>
      <c r="B325" s="51" t="str">
        <f>IF(E325&lt;&gt;"",VLOOKUP(C325,市町村コード!$B:$D,3,FALSE),"")</f>
        <v/>
      </c>
      <c r="C325" s="51" t="str">
        <f>IF(E325&lt;&gt;"",VLOOKUP(E325,市町村コード!$A$1:$B$3597,2,FALSE),"")</f>
        <v/>
      </c>
      <c r="D325" s="29" t="str">
        <f t="shared" si="34"/>
        <v/>
      </c>
      <c r="E325" s="29"/>
      <c r="F325" s="21"/>
      <c r="G325" s="1"/>
      <c r="H325" s="13"/>
      <c r="I325" s="13"/>
      <c r="J325" s="13"/>
      <c r="K325" s="4" t="str">
        <f t="shared" si="29"/>
        <v/>
      </c>
      <c r="L325" s="13"/>
      <c r="M325" s="13"/>
      <c r="N325" s="27"/>
      <c r="O325" s="9" t="s">
        <v>4679</v>
      </c>
      <c r="P325" s="16">
        <v>3218</v>
      </c>
      <c r="Q325" s="8">
        <f>IF(AND(P325&lt;&gt;""),P325/INDEX(L$2:L325,MATCH(MAX(L$2:L325)+1,L$2:L325,1)),"")</f>
        <v>0.42225429733630759</v>
      </c>
      <c r="R325" s="10" t="s">
        <v>27</v>
      </c>
      <c r="S325" s="10"/>
      <c r="T325" s="10"/>
      <c r="U325" s="10"/>
      <c r="V325" s="10"/>
      <c r="W325" s="10"/>
      <c r="X325" s="10"/>
      <c r="Y325" s="10"/>
      <c r="Z325" s="10"/>
      <c r="AA325" s="1"/>
      <c r="AB325" s="1"/>
      <c r="AC325" s="10"/>
      <c r="AD325" s="10"/>
      <c r="AE325" t="str">
        <f t="shared" si="35"/>
        <v>無</v>
      </c>
    </row>
    <row r="326" spans="1:31">
      <c r="A326" t="str">
        <f t="shared" si="33"/>
        <v>町村</v>
      </c>
      <c r="B326" s="51" t="str">
        <f>IF(E326&lt;&gt;"",VLOOKUP(C326,市町村コード!$B:$D,3,FALSE),"")</f>
        <v>埼玉県</v>
      </c>
      <c r="C326" s="51">
        <f>IF(E326&lt;&gt;"",VLOOKUP(E326,市町村コード!$A$1:$B$3597,2,FALSE),"")</f>
        <v>113832</v>
      </c>
      <c r="D326" s="29" t="str">
        <f t="shared" si="34"/>
        <v>11383</v>
      </c>
      <c r="E326" s="29" t="s">
        <v>4680</v>
      </c>
      <c r="F326" s="21" t="str">
        <f t="shared" si="30"/>
        <v>2018年</v>
      </c>
      <c r="G326" s="25">
        <v>43128</v>
      </c>
      <c r="H326" s="13">
        <v>11477</v>
      </c>
      <c r="I326" s="13">
        <v>6836</v>
      </c>
      <c r="J326" s="13">
        <v>11611</v>
      </c>
      <c r="K326" s="4">
        <f t="shared" ref="K326:K389" si="36">IF(AND(H326&lt;&gt;"",I326&lt;&gt;""),I326/H326,"")</f>
        <v>0.59562603467805175</v>
      </c>
      <c r="L326" s="13">
        <v>6758</v>
      </c>
      <c r="M326" s="13">
        <v>78</v>
      </c>
      <c r="N326" s="27"/>
      <c r="O326" s="9" t="s">
        <v>4681</v>
      </c>
      <c r="P326" s="16">
        <v>3531</v>
      </c>
      <c r="Q326" s="8">
        <f>IF(AND(P326&lt;&gt;""),P326/INDEX(L$2:L326,MATCH(MAX(L$2:L326)+1,L$2:L326,1)),"")</f>
        <v>0.5224918614974845</v>
      </c>
      <c r="R326" s="10" t="s">
        <v>27</v>
      </c>
      <c r="S326" s="10">
        <v>1</v>
      </c>
      <c r="T326" s="10"/>
      <c r="U326" s="10"/>
      <c r="V326" s="10"/>
      <c r="W326" s="10"/>
      <c r="X326" s="10"/>
      <c r="Y326" s="10"/>
      <c r="Z326" s="10"/>
      <c r="AA326" s="1"/>
      <c r="AB326" s="1"/>
      <c r="AC326" s="10"/>
      <c r="AD326" s="10"/>
      <c r="AE326" t="str">
        <f t="shared" si="35"/>
        <v>無</v>
      </c>
    </row>
    <row r="327" spans="1:31">
      <c r="A327" t="str">
        <f t="shared" si="33"/>
        <v/>
      </c>
      <c r="B327" s="51" t="str">
        <f>IF(E327&lt;&gt;"",VLOOKUP(C327,市町村コード!$B:$D,3,FALSE),"")</f>
        <v/>
      </c>
      <c r="C327" s="51" t="str">
        <f>IF(E327&lt;&gt;"",VLOOKUP(E327,市町村コード!$A$1:$B$3597,2,FALSE),"")</f>
        <v/>
      </c>
      <c r="D327" s="29" t="str">
        <f t="shared" si="34"/>
        <v/>
      </c>
      <c r="E327" s="29"/>
      <c r="F327" s="21"/>
      <c r="G327" s="1"/>
      <c r="H327" s="13"/>
      <c r="I327" s="13"/>
      <c r="J327" s="13"/>
      <c r="K327" s="4" t="str">
        <f t="shared" si="36"/>
        <v/>
      </c>
      <c r="L327" s="13"/>
      <c r="M327" s="13"/>
      <c r="N327" s="27"/>
      <c r="O327" s="9" t="s">
        <v>4682</v>
      </c>
      <c r="P327" s="16">
        <v>3227</v>
      </c>
      <c r="Q327" s="8">
        <f>IF(AND(P327&lt;&gt;""),P327/INDEX(L$2:L327,MATCH(MAX(L$2:L327)+1,L$2:L327,1)),"")</f>
        <v>0.47750813850251556</v>
      </c>
      <c r="R327" s="10" t="s">
        <v>27</v>
      </c>
      <c r="S327" s="10"/>
      <c r="U327" s="10"/>
      <c r="V327" s="10"/>
      <c r="W327" s="10"/>
      <c r="X327" s="10"/>
      <c r="Y327" s="10"/>
      <c r="Z327" s="10"/>
      <c r="AA327" s="1"/>
      <c r="AB327" s="1"/>
      <c r="AC327" s="10"/>
      <c r="AD327" s="10"/>
      <c r="AE327" t="str">
        <f t="shared" si="35"/>
        <v>無</v>
      </c>
    </row>
    <row r="328" spans="1:31">
      <c r="A328" t="str">
        <f t="shared" si="33"/>
        <v>町村</v>
      </c>
      <c r="B328" s="51" t="str">
        <f>IF(E328&lt;&gt;"",VLOOKUP(C328,市町村コード!$B:$D,3,FALSE),"")</f>
        <v>埼玉県</v>
      </c>
      <c r="C328" s="51">
        <f>IF(E328&lt;&gt;"",VLOOKUP(E328,市町村コード!$A$1:$B$3597,2,FALSE),"")</f>
        <v>113859</v>
      </c>
      <c r="D328" s="29" t="str">
        <f t="shared" si="34"/>
        <v>11385</v>
      </c>
      <c r="E328" s="29" t="s">
        <v>4683</v>
      </c>
      <c r="F328" s="21" t="str">
        <f t="shared" si="30"/>
        <v>2018年</v>
      </c>
      <c r="G328" s="25">
        <v>43212</v>
      </c>
      <c r="H328" s="13">
        <v>24856</v>
      </c>
      <c r="I328" s="13">
        <v>13796</v>
      </c>
      <c r="J328" s="13"/>
      <c r="K328" s="4">
        <f t="shared" si="36"/>
        <v>0.55503701319600907</v>
      </c>
      <c r="L328" s="13">
        <v>13465</v>
      </c>
      <c r="M328" s="13">
        <v>331</v>
      </c>
      <c r="N328" s="27"/>
      <c r="O328" s="9" t="s">
        <v>4684</v>
      </c>
      <c r="P328" s="16">
        <v>6816</v>
      </c>
      <c r="Q328" s="8">
        <f>IF(AND(P328&lt;&gt;""),P328/INDEX(L$2:L328,MATCH(MAX(L$2:L328)+1,L$2:L328,1)),"")</f>
        <v>0.50620126253249165</v>
      </c>
      <c r="R328" s="10" t="s">
        <v>27</v>
      </c>
      <c r="S328" s="10">
        <v>1</v>
      </c>
      <c r="T328" s="10"/>
      <c r="U328" s="10"/>
      <c r="V328" s="10"/>
      <c r="W328" s="10"/>
      <c r="X328" s="10"/>
      <c r="Y328" s="10"/>
      <c r="Z328" s="10"/>
      <c r="AA328" s="1"/>
      <c r="AB328" s="1"/>
      <c r="AC328" s="10"/>
      <c r="AD328" s="10"/>
      <c r="AE328" t="str">
        <f t="shared" si="35"/>
        <v>無</v>
      </c>
    </row>
    <row r="329" spans="1:31">
      <c r="A329" t="str">
        <f t="shared" si="33"/>
        <v/>
      </c>
      <c r="B329" s="51" t="str">
        <f>IF(E329&lt;&gt;"",VLOOKUP(C329,市町村コード!$B:$D,3,FALSE),"")</f>
        <v/>
      </c>
      <c r="C329" s="51" t="str">
        <f>IF(E329&lt;&gt;"",VLOOKUP(E329,市町村コード!$A$1:$B$3597,2,FALSE),"")</f>
        <v/>
      </c>
      <c r="D329" s="29" t="str">
        <f t="shared" si="34"/>
        <v/>
      </c>
      <c r="E329" s="29"/>
      <c r="F329" s="21"/>
      <c r="G329" s="1"/>
      <c r="H329" s="13"/>
      <c r="I329" s="13"/>
      <c r="J329" s="13"/>
      <c r="K329" s="4" t="str">
        <f t="shared" si="36"/>
        <v/>
      </c>
      <c r="L329" s="13"/>
      <c r="M329" s="13"/>
      <c r="N329" s="27"/>
      <c r="O329" s="9" t="s">
        <v>4685</v>
      </c>
      <c r="P329" s="16">
        <v>6649</v>
      </c>
      <c r="Q329" s="8">
        <f>IF(AND(P329&lt;&gt;""),P329/INDEX(L$2:L329,MATCH(MAX(L$2:L329)+1,L$2:L329,1)),"")</f>
        <v>0.49379873746750835</v>
      </c>
      <c r="R329" s="10" t="s">
        <v>27</v>
      </c>
      <c r="S329" s="10"/>
      <c r="T329" s="10"/>
      <c r="U329" s="10"/>
      <c r="V329" s="10"/>
      <c r="W329" s="10"/>
      <c r="X329" s="10"/>
      <c r="Y329" s="10"/>
      <c r="Z329" s="10"/>
      <c r="AA329" s="1"/>
      <c r="AB329" s="1"/>
      <c r="AC329" s="10"/>
      <c r="AD329" s="10"/>
      <c r="AE329" t="str">
        <f t="shared" si="35"/>
        <v>無</v>
      </c>
    </row>
    <row r="330" spans="1:31">
      <c r="A330" t="str">
        <f t="shared" si="33"/>
        <v>町村</v>
      </c>
      <c r="B330" s="51" t="str">
        <f>IF(E330&lt;&gt;"",VLOOKUP(C330,市町村コード!$B:$D,3,FALSE),"")</f>
        <v>埼玉県</v>
      </c>
      <c r="C330" s="51">
        <f>IF(E330&lt;&gt;"",VLOOKUP(E330,市町村コード!$A$1:$B$3597,2,FALSE),"")</f>
        <v>114421</v>
      </c>
      <c r="D330" s="29" t="str">
        <f t="shared" si="34"/>
        <v>11442</v>
      </c>
      <c r="E330" s="29" t="s">
        <v>4686</v>
      </c>
      <c r="F330" s="21" t="str">
        <f t="shared" ref="F330:F392" si="37">IF(MONTH(G330)&gt;=5, YEAR(G330)-1, YEAR(G330))&amp;"年"</f>
        <v>2017年</v>
      </c>
      <c r="G330" s="25">
        <v>43374</v>
      </c>
      <c r="H330" s="13">
        <v>28665</v>
      </c>
      <c r="I330" s="13">
        <v>13214</v>
      </c>
      <c r="J330" s="13"/>
      <c r="K330" s="4">
        <f t="shared" si="36"/>
        <v>0.4609802895517181</v>
      </c>
      <c r="L330" s="13">
        <v>13033</v>
      </c>
      <c r="M330" s="13">
        <v>181</v>
      </c>
      <c r="N330" s="27"/>
      <c r="O330" s="9" t="s">
        <v>4687</v>
      </c>
      <c r="P330" s="16">
        <v>6683</v>
      </c>
      <c r="Q330" s="8">
        <f>IF(AND(P330&lt;&gt;""),P330/INDEX(L$2:L330,MATCH(MAX(L$2:L330)+1,L$2:L330,1)),"")</f>
        <v>0.51277526279444485</v>
      </c>
      <c r="R330" s="10" t="s">
        <v>27</v>
      </c>
      <c r="S330" s="10">
        <v>1</v>
      </c>
      <c r="T330" s="10"/>
      <c r="U330" s="10"/>
      <c r="V330" s="10"/>
      <c r="W330" s="10"/>
      <c r="X330" s="10"/>
      <c r="Y330" s="10"/>
      <c r="Z330" s="10"/>
      <c r="AA330" s="1"/>
      <c r="AB330" s="1"/>
      <c r="AC330" s="10"/>
      <c r="AD330" s="10"/>
      <c r="AE330" t="str">
        <f t="shared" si="35"/>
        <v>無</v>
      </c>
    </row>
    <row r="331" spans="1:31">
      <c r="A331" t="str">
        <f t="shared" si="33"/>
        <v/>
      </c>
      <c r="B331" s="51" t="str">
        <f>IF(E331&lt;&gt;"",VLOOKUP(C331,市町村コード!$B:$D,3,FALSE),"")</f>
        <v/>
      </c>
      <c r="C331" s="51" t="str">
        <f>IF(E331&lt;&gt;"",VLOOKUP(E331,市町村コード!$A$1:$B$3597,2,FALSE),"")</f>
        <v/>
      </c>
      <c r="D331" s="29" t="str">
        <f t="shared" si="34"/>
        <v/>
      </c>
      <c r="E331" s="29"/>
      <c r="F331" s="21"/>
      <c r="G331" s="1"/>
      <c r="H331" s="13"/>
      <c r="I331" s="13"/>
      <c r="J331" s="13"/>
      <c r="K331" s="4" t="str">
        <f t="shared" si="36"/>
        <v/>
      </c>
      <c r="L331" s="13"/>
      <c r="M331" s="13"/>
      <c r="N331" s="27"/>
      <c r="O331" s="9" t="s">
        <v>4688</v>
      </c>
      <c r="P331" s="16">
        <v>6350</v>
      </c>
      <c r="Q331" s="8">
        <f>IF(AND(P331&lt;&gt;""),P331/INDEX(L$2:L331,MATCH(MAX(L$2:L331)+1,L$2:L331,1)),"")</f>
        <v>0.48722473720555515</v>
      </c>
      <c r="R331" s="10" t="s">
        <v>27</v>
      </c>
      <c r="S331" s="10"/>
      <c r="T331" s="10"/>
      <c r="U331" s="10"/>
      <c r="V331" s="10"/>
      <c r="W331" s="10"/>
      <c r="X331" s="10"/>
      <c r="Y331" s="10"/>
      <c r="Z331" s="10"/>
      <c r="AA331" s="1"/>
      <c r="AB331" s="1"/>
      <c r="AC331" s="10"/>
      <c r="AD331" s="10"/>
      <c r="AE331" t="str">
        <f t="shared" si="35"/>
        <v>無</v>
      </c>
    </row>
    <row r="332" spans="1:31">
      <c r="A332" t="str">
        <f t="shared" si="33"/>
        <v>町村</v>
      </c>
      <c r="B332" s="51" t="str">
        <f>IF(E332&lt;&gt;"",VLOOKUP(C332,市町村コード!$B:$D,3,FALSE),"")</f>
        <v>埼玉県</v>
      </c>
      <c r="C332" s="51">
        <f>IF(E332&lt;&gt;"",VLOOKUP(E332,市町村コード!$A$1:$B$3597,2,FALSE),"")</f>
        <v>114642</v>
      </c>
      <c r="D332" s="29" t="str">
        <f t="shared" si="34"/>
        <v>11464</v>
      </c>
      <c r="E332" s="29" t="s">
        <v>4689</v>
      </c>
      <c r="F332" s="21" t="str">
        <f t="shared" si="37"/>
        <v>2017年</v>
      </c>
      <c r="G332" s="25">
        <v>43290</v>
      </c>
      <c r="H332" s="13">
        <v>38350</v>
      </c>
      <c r="I332" s="13">
        <v>15613</v>
      </c>
      <c r="J332" s="13"/>
      <c r="K332" s="4">
        <f t="shared" si="36"/>
        <v>0.40711864406779663</v>
      </c>
      <c r="L332" s="13">
        <v>15417</v>
      </c>
      <c r="M332" s="13">
        <v>195</v>
      </c>
      <c r="N332" s="27"/>
      <c r="O332" s="9" t="s">
        <v>4690</v>
      </c>
      <c r="P332" s="16">
        <v>7520</v>
      </c>
      <c r="Q332" s="8">
        <f>IF(AND(P332&lt;&gt;""),P332/INDEX(L$2:L332,MATCH(MAX(L$2:L332)+1,L$2:L332,1)),"")</f>
        <v>0.48777323733540895</v>
      </c>
      <c r="R332" s="10" t="s">
        <v>27</v>
      </c>
      <c r="S332" s="10">
        <v>3</v>
      </c>
      <c r="T332" s="10"/>
      <c r="U332" s="10"/>
      <c r="V332" s="10"/>
      <c r="W332" s="10"/>
      <c r="X332" s="10"/>
      <c r="Y332" s="10"/>
      <c r="Z332" s="10"/>
      <c r="AA332" s="1"/>
      <c r="AB332" s="1"/>
      <c r="AC332" s="10"/>
      <c r="AD332" s="10"/>
      <c r="AE332" t="str">
        <f t="shared" si="35"/>
        <v>無</v>
      </c>
    </row>
    <row r="333" spans="1:31">
      <c r="A333" t="str">
        <f t="shared" si="33"/>
        <v/>
      </c>
      <c r="B333" s="51" t="str">
        <f>IF(E333&lt;&gt;"",VLOOKUP(C333,市町村コード!$B:$D,3,FALSE),"")</f>
        <v/>
      </c>
      <c r="C333" s="51" t="str">
        <f>IF(E333&lt;&gt;"",VLOOKUP(E333,市町村コード!$A$1:$B$3597,2,FALSE),"")</f>
        <v/>
      </c>
      <c r="D333" s="29" t="str">
        <f t="shared" si="34"/>
        <v/>
      </c>
      <c r="E333" s="29"/>
      <c r="F333" s="21"/>
      <c r="G333" s="1"/>
      <c r="H333" s="13"/>
      <c r="I333" s="13"/>
      <c r="J333" s="13"/>
      <c r="K333" s="4" t="str">
        <f t="shared" si="36"/>
        <v/>
      </c>
      <c r="L333" s="13"/>
      <c r="M333" s="13"/>
      <c r="N333" s="27"/>
      <c r="O333" s="9" t="s">
        <v>4691</v>
      </c>
      <c r="P333" s="16">
        <v>4351</v>
      </c>
      <c r="Q333" s="8">
        <f>IF(AND(P333&lt;&gt;""),P333/INDEX(L$2:L333,MATCH(MAX(L$2:L333)+1,L$2:L333,1)),"")</f>
        <v>0.28222092495297402</v>
      </c>
      <c r="R333" s="10" t="s">
        <v>27</v>
      </c>
      <c r="S333" s="10"/>
      <c r="T333" s="10"/>
      <c r="U333" s="10"/>
      <c r="V333" s="10"/>
      <c r="W333" s="10"/>
      <c r="X333" s="10"/>
      <c r="Y333" s="10"/>
      <c r="Z333" s="10"/>
      <c r="AA333" s="1"/>
      <c r="AB333" s="1"/>
      <c r="AC333" s="10"/>
      <c r="AD333" s="10"/>
      <c r="AE333" t="str">
        <f t="shared" si="35"/>
        <v>無</v>
      </c>
    </row>
    <row r="334" spans="1:31">
      <c r="A334" t="str">
        <f t="shared" si="33"/>
        <v/>
      </c>
      <c r="B334" s="51" t="str">
        <f>IF(E334&lt;&gt;"",VLOOKUP(C334,市町村コード!$B:$D,3,FALSE),"")</f>
        <v/>
      </c>
      <c r="C334" s="51" t="str">
        <f>IF(E334&lt;&gt;"",VLOOKUP(E334,市町村コード!$A$1:$B$3597,2,FALSE),"")</f>
        <v/>
      </c>
      <c r="D334" s="29" t="str">
        <f t="shared" si="34"/>
        <v/>
      </c>
      <c r="E334" s="29"/>
      <c r="F334" s="21"/>
      <c r="G334" s="1"/>
      <c r="H334" s="13"/>
      <c r="I334" s="13"/>
      <c r="J334" s="13"/>
      <c r="K334" s="4" t="str">
        <f t="shared" si="36"/>
        <v/>
      </c>
      <c r="L334" s="13"/>
      <c r="M334" s="13"/>
      <c r="N334" s="27"/>
      <c r="O334" s="9" t="s">
        <v>4692</v>
      </c>
      <c r="P334" s="16">
        <v>3546</v>
      </c>
      <c r="Q334" s="8">
        <f>IF(AND(P334&lt;&gt;""),P334/INDEX(L$2:L334,MATCH(MAX(L$2:L334)+1,L$2:L334,1)),"")</f>
        <v>0.23000583771161703</v>
      </c>
      <c r="R334" s="10" t="s">
        <v>27</v>
      </c>
      <c r="S334" s="10"/>
      <c r="T334" s="10"/>
      <c r="U334" s="10"/>
      <c r="V334" s="10"/>
      <c r="W334" s="10"/>
      <c r="X334" s="10"/>
      <c r="Y334" s="10"/>
      <c r="Z334" s="10"/>
      <c r="AA334" s="1"/>
      <c r="AB334" s="1"/>
      <c r="AC334" s="10"/>
      <c r="AD334" s="10"/>
      <c r="AE334" t="str">
        <f t="shared" si="35"/>
        <v>無</v>
      </c>
    </row>
    <row r="335" spans="1:31">
      <c r="A335" t="str">
        <f t="shared" si="33"/>
        <v>町村</v>
      </c>
      <c r="B335" s="51" t="str">
        <f>IF(E335&lt;&gt;"",VLOOKUP(C335,市町村コード!$B:$D,3,FALSE),"")</f>
        <v>埼玉県</v>
      </c>
      <c r="C335" s="51">
        <f>IF(E335&lt;&gt;"",VLOOKUP(E335,市町村コード!$A$1:$B$3597,2,FALSE),"")</f>
        <v>114651</v>
      </c>
      <c r="D335" s="29" t="str">
        <f t="shared" si="34"/>
        <v>11465</v>
      </c>
      <c r="E335" s="29" t="s">
        <v>4693</v>
      </c>
      <c r="F335" s="21" t="str">
        <f t="shared" si="37"/>
        <v>2017年</v>
      </c>
      <c r="G335" s="25">
        <v>43234</v>
      </c>
      <c r="H335" s="13">
        <v>24772</v>
      </c>
      <c r="I335" s="13">
        <v>8921</v>
      </c>
      <c r="J335" s="13"/>
      <c r="K335" s="4">
        <f t="shared" si="36"/>
        <v>0.36012433392539966</v>
      </c>
      <c r="L335" s="13">
        <v>8844</v>
      </c>
      <c r="M335" s="13">
        <v>77</v>
      </c>
      <c r="N335" s="27"/>
      <c r="O335" s="9" t="s">
        <v>4694</v>
      </c>
      <c r="P335" s="16">
        <v>4613</v>
      </c>
      <c r="Q335" s="8">
        <f>IF(AND(P335&lt;&gt;""),P335/INDEX(L$2:L335,MATCH(MAX(L$2:L335)+1,L$2:L335,1)),"")</f>
        <v>0.5215965626413388</v>
      </c>
      <c r="R335" s="10" t="s">
        <v>27</v>
      </c>
      <c r="S335" s="10">
        <v>1</v>
      </c>
      <c r="T335" s="10"/>
      <c r="U335" s="10"/>
      <c r="V335" s="10"/>
      <c r="W335" s="10"/>
      <c r="X335" s="10"/>
      <c r="Y335" s="10"/>
      <c r="Z335" s="10"/>
      <c r="AA335" s="1"/>
      <c r="AB335" s="1"/>
      <c r="AC335" s="10"/>
      <c r="AD335" s="10"/>
      <c r="AE335" t="str">
        <f t="shared" si="35"/>
        <v>無</v>
      </c>
    </row>
    <row r="336" spans="1:31">
      <c r="A336" t="str">
        <f t="shared" si="33"/>
        <v/>
      </c>
      <c r="B336" s="51" t="str">
        <f>IF(E336&lt;&gt;"",VLOOKUP(C336,市町村コード!$B:$D,3,FALSE),"")</f>
        <v/>
      </c>
      <c r="C336" s="51" t="str">
        <f>IF(E336&lt;&gt;"",VLOOKUP(E336,市町村コード!$A$1:$B$3597,2,FALSE),"")</f>
        <v/>
      </c>
      <c r="D336" s="29" t="str">
        <f t="shared" si="34"/>
        <v/>
      </c>
      <c r="E336" s="29"/>
      <c r="F336" s="21"/>
      <c r="G336" s="1"/>
      <c r="H336" s="13"/>
      <c r="I336" s="13"/>
      <c r="J336" s="13"/>
      <c r="K336" s="4" t="str">
        <f t="shared" si="36"/>
        <v/>
      </c>
      <c r="L336" s="13"/>
      <c r="M336" s="13"/>
      <c r="N336" s="27"/>
      <c r="O336" s="9" t="s">
        <v>4695</v>
      </c>
      <c r="P336" s="16">
        <v>4231</v>
      </c>
      <c r="Q336" s="8">
        <f>IF(AND(P336&lt;&gt;""),P336/INDEX(L$2:L336,MATCH(MAX(L$2:L336)+1,L$2:L336,1)),"")</f>
        <v>0.47840343735866125</v>
      </c>
      <c r="R336" s="10" t="s">
        <v>27</v>
      </c>
      <c r="S336" s="10"/>
      <c r="T336" s="10"/>
      <c r="U336" s="10"/>
      <c r="V336" s="10"/>
      <c r="W336" s="10"/>
      <c r="X336" s="10"/>
      <c r="Y336" s="10"/>
      <c r="Z336" s="10"/>
      <c r="AA336" s="1"/>
      <c r="AB336" s="1"/>
      <c r="AC336" s="10"/>
      <c r="AD336" s="10"/>
      <c r="AE336" t="str">
        <f t="shared" si="35"/>
        <v>無</v>
      </c>
    </row>
    <row r="337" spans="1:31">
      <c r="A337" t="str">
        <f t="shared" si="33"/>
        <v>市区</v>
      </c>
      <c r="B337" s="51" t="str">
        <f>IF(E337&lt;&gt;"",VLOOKUP(C337,市町村コード!$B:$D,3,FALSE),"")</f>
        <v>千葉県</v>
      </c>
      <c r="C337" s="51">
        <f>IF(E337&lt;&gt;"",VLOOKUP(E337,市町村コード!$A$1:$B$3597,2,FALSE),"")</f>
        <v>121002</v>
      </c>
      <c r="D337" s="29" t="str">
        <f t="shared" si="34"/>
        <v>12100</v>
      </c>
      <c r="E337" s="29" t="s">
        <v>4696</v>
      </c>
      <c r="F337" s="21" t="str">
        <f t="shared" si="37"/>
        <v>2017年</v>
      </c>
      <c r="G337" s="25">
        <v>43248</v>
      </c>
      <c r="H337" s="13">
        <v>782769</v>
      </c>
      <c r="I337" s="13">
        <v>227513</v>
      </c>
      <c r="J337" s="13"/>
      <c r="K337" s="4">
        <f t="shared" si="36"/>
        <v>0.29065152043578629</v>
      </c>
      <c r="L337" s="13">
        <v>223951</v>
      </c>
      <c r="M337" s="13">
        <v>3562</v>
      </c>
      <c r="N337" s="27"/>
      <c r="O337" s="9" t="s">
        <v>4697</v>
      </c>
      <c r="P337" s="16">
        <v>182081</v>
      </c>
      <c r="Q337" s="8">
        <f>IF(AND(P337&lt;&gt;""),P337/INDEX(L$2:L337,MATCH(MAX(L$2:L337)+1,L$2:L337,1)),"")</f>
        <v>0.81303945952462819</v>
      </c>
      <c r="R337" s="10" t="s">
        <v>27</v>
      </c>
      <c r="S337" s="10">
        <v>3</v>
      </c>
      <c r="T337" s="10"/>
      <c r="U337" s="10"/>
      <c r="V337" s="10"/>
      <c r="W337" s="10" t="s">
        <v>5999</v>
      </c>
      <c r="X337" s="10"/>
      <c r="Y337" s="10"/>
      <c r="Z337" s="10"/>
      <c r="AA337" s="1"/>
      <c r="AB337" s="1" t="s">
        <v>6018</v>
      </c>
      <c r="AC337" s="10"/>
      <c r="AD337" s="10"/>
      <c r="AE337" t="str">
        <f t="shared" si="35"/>
        <v>公</v>
      </c>
    </row>
    <row r="338" spans="1:31">
      <c r="A338" t="str">
        <f t="shared" si="33"/>
        <v/>
      </c>
      <c r="B338" s="51" t="str">
        <f>IF(E338&lt;&gt;"",VLOOKUP(C338,市町村コード!$B:$D,3,FALSE),"")</f>
        <v/>
      </c>
      <c r="C338" s="51" t="str">
        <f>IF(E338&lt;&gt;"",VLOOKUP(E338,市町村コード!$A$1:$B$3597,2,FALSE),"")</f>
        <v/>
      </c>
      <c r="D338" s="29" t="str">
        <f t="shared" si="34"/>
        <v/>
      </c>
      <c r="E338" s="29"/>
      <c r="F338" s="21"/>
      <c r="G338" s="1"/>
      <c r="H338" s="13"/>
      <c r="I338" s="13"/>
      <c r="J338" s="13"/>
      <c r="K338" s="4" t="str">
        <f t="shared" si="36"/>
        <v/>
      </c>
      <c r="L338" s="13"/>
      <c r="M338" s="13"/>
      <c r="N338" s="27"/>
      <c r="O338" s="9" t="s">
        <v>4698</v>
      </c>
      <c r="P338" s="16">
        <v>41870</v>
      </c>
      <c r="Q338" s="8">
        <f>IF(AND(P338&lt;&gt;""),P338/INDEX(L$2:L338,MATCH(MAX(L$2:L338)+1,L$2:L338,1)),"")</f>
        <v>0.18696054047537183</v>
      </c>
      <c r="R338" s="10" t="s">
        <v>27</v>
      </c>
      <c r="S338" s="10"/>
      <c r="T338" s="10"/>
      <c r="U338" s="10"/>
      <c r="V338" s="10"/>
      <c r="W338" s="10"/>
      <c r="X338" s="10"/>
      <c r="Y338" s="10"/>
      <c r="Z338" s="10"/>
      <c r="AA338" s="1"/>
      <c r="AB338" s="1"/>
      <c r="AC338" s="10"/>
      <c r="AD338" s="10"/>
      <c r="AE338" t="str">
        <f t="shared" si="35"/>
        <v>無</v>
      </c>
    </row>
    <row r="339" spans="1:31">
      <c r="A339" t="str">
        <f t="shared" si="33"/>
        <v>市区</v>
      </c>
      <c r="B339" s="51" t="str">
        <f>IF(E339&lt;&gt;"",VLOOKUP(C339,市町村コード!$B:$D,3,FALSE),"")</f>
        <v>千葉県</v>
      </c>
      <c r="C339" s="51">
        <f>IF(E339&lt;&gt;"",VLOOKUP(E339,市町村コード!$A$1:$B$3597,2,FALSE),"")</f>
        <v>122033</v>
      </c>
      <c r="D339" s="29" t="str">
        <f t="shared" si="34"/>
        <v>12203</v>
      </c>
      <c r="E339" s="29" t="s">
        <v>4699</v>
      </c>
      <c r="F339" s="21" t="str">
        <f t="shared" si="37"/>
        <v>2017年</v>
      </c>
      <c r="G339" s="25">
        <v>43430</v>
      </c>
      <c r="H339" s="13">
        <v>393815</v>
      </c>
      <c r="I339" s="13">
        <v>121124</v>
      </c>
      <c r="J339" s="13"/>
      <c r="K339" s="4">
        <f t="shared" si="36"/>
        <v>0.30756573518022423</v>
      </c>
      <c r="L339" s="13">
        <v>119078</v>
      </c>
      <c r="M339" s="13">
        <v>2043</v>
      </c>
      <c r="N339" s="27"/>
      <c r="O339" s="9" t="s">
        <v>4700</v>
      </c>
      <c r="P339" s="16">
        <v>28109</v>
      </c>
      <c r="Q339" s="8">
        <f>IF(AND(P339&lt;&gt;""),P339/INDEX(L$2:L339,MATCH(MAX(L$2:L339)+1,L$2:L339,1)),"")</f>
        <v>0.2360553586724668</v>
      </c>
      <c r="R339" s="10" t="s">
        <v>27</v>
      </c>
      <c r="S339" s="10"/>
      <c r="T339" s="10"/>
      <c r="U339" s="10"/>
      <c r="V339" s="10"/>
      <c r="W339" s="10"/>
      <c r="X339" s="10" t="s">
        <v>5999</v>
      </c>
      <c r="Y339" s="10" t="s">
        <v>4200</v>
      </c>
      <c r="Z339" s="10"/>
      <c r="AA339" s="1"/>
      <c r="AB339" s="1"/>
      <c r="AC339" s="10"/>
      <c r="AD339" s="10"/>
      <c r="AE339" t="str">
        <f t="shared" si="35"/>
        <v>共社</v>
      </c>
    </row>
    <row r="340" spans="1:31">
      <c r="A340" t="str">
        <f t="shared" si="33"/>
        <v/>
      </c>
      <c r="B340" s="51" t="str">
        <f>IF(E340&lt;&gt;"",VLOOKUP(C340,市町村コード!$B:$D,3,FALSE),"")</f>
        <v/>
      </c>
      <c r="C340" s="51" t="str">
        <f>IF(E340&lt;&gt;"",VLOOKUP(E340,市町村コード!$A$1:$B$3597,2,FALSE),"")</f>
        <v/>
      </c>
      <c r="D340" s="29" t="str">
        <f t="shared" si="34"/>
        <v/>
      </c>
      <c r="E340" s="29"/>
      <c r="F340" s="21"/>
      <c r="G340" s="1"/>
      <c r="H340" s="13"/>
      <c r="I340" s="13"/>
      <c r="J340" s="13"/>
      <c r="K340" s="4" t="str">
        <f t="shared" si="36"/>
        <v/>
      </c>
      <c r="L340" s="13"/>
      <c r="M340" s="13"/>
      <c r="N340" s="27"/>
      <c r="O340" s="9" t="s">
        <v>4701</v>
      </c>
      <c r="P340" s="16">
        <v>27725</v>
      </c>
      <c r="Q340" s="8">
        <f>IF(AND(P340&lt;&gt;""),P340/INDEX(L$2:L340,MATCH(MAX(L$2:L340)+1,L$2:L340,1)),"")</f>
        <v>0.23283058163556661</v>
      </c>
      <c r="R340" s="10" t="s">
        <v>27</v>
      </c>
      <c r="S340" s="10"/>
      <c r="T340" s="10"/>
      <c r="U340" s="10"/>
      <c r="V340" s="10"/>
      <c r="W340" s="10"/>
      <c r="X340" s="10"/>
      <c r="Y340" s="10"/>
      <c r="Z340" s="10"/>
      <c r="AA340" s="1"/>
      <c r="AB340" s="1"/>
      <c r="AC340" s="10"/>
      <c r="AD340" s="10"/>
      <c r="AE340" t="str">
        <f t="shared" si="35"/>
        <v>無</v>
      </c>
    </row>
    <row r="341" spans="1:31">
      <c r="A341" t="str">
        <f t="shared" si="33"/>
        <v/>
      </c>
      <c r="B341" s="51" t="str">
        <f>IF(E341&lt;&gt;"",VLOOKUP(C341,市町村コード!$B:$D,3,FALSE),"")</f>
        <v/>
      </c>
      <c r="C341" s="51" t="str">
        <f>IF(E341&lt;&gt;"",VLOOKUP(E341,市町村コード!$A$1:$B$3597,2,FALSE),"")</f>
        <v/>
      </c>
      <c r="D341" s="29" t="str">
        <f t="shared" si="34"/>
        <v/>
      </c>
      <c r="E341" s="29"/>
      <c r="F341" s="21"/>
      <c r="G341" s="1"/>
      <c r="H341" s="13"/>
      <c r="I341" s="13"/>
      <c r="J341" s="13"/>
      <c r="K341" s="4" t="str">
        <f t="shared" si="36"/>
        <v/>
      </c>
      <c r="L341" s="13"/>
      <c r="M341" s="13"/>
      <c r="N341" s="27"/>
      <c r="O341" s="9" t="s">
        <v>4702</v>
      </c>
      <c r="P341" s="16">
        <v>26127</v>
      </c>
      <c r="Q341" s="8">
        <f>IF(AND(P341&lt;&gt;""),P341/INDEX(L$2:L341,MATCH(MAX(L$2:L341)+1,L$2:L341,1)),"")</f>
        <v>0.21941080636221635</v>
      </c>
      <c r="R341" s="10" t="s">
        <v>27</v>
      </c>
      <c r="S341" s="10"/>
      <c r="T341" s="10"/>
      <c r="U341" s="10"/>
      <c r="V341" s="10"/>
      <c r="W341" s="10"/>
      <c r="X341" s="10"/>
      <c r="Y341" s="10"/>
      <c r="Z341" s="10"/>
      <c r="AA341" s="1"/>
      <c r="AB341" s="1"/>
      <c r="AC341" s="10"/>
      <c r="AD341" s="10"/>
      <c r="AE341" t="str">
        <f t="shared" si="35"/>
        <v>無</v>
      </c>
    </row>
    <row r="342" spans="1:31">
      <c r="A342" t="str">
        <f t="shared" si="33"/>
        <v/>
      </c>
      <c r="B342" s="51" t="str">
        <f>IF(E342&lt;&gt;"",VLOOKUP(C342,市町村コード!$B:$D,3,FALSE),"")</f>
        <v/>
      </c>
      <c r="C342" s="51" t="str">
        <f>IF(E342&lt;&gt;"",VLOOKUP(E342,市町村コード!$A$1:$B$3597,2,FALSE),"")</f>
        <v/>
      </c>
      <c r="D342" s="29" t="str">
        <f t="shared" si="34"/>
        <v/>
      </c>
      <c r="E342" s="29"/>
      <c r="F342" s="21"/>
      <c r="G342" s="1"/>
      <c r="H342" s="13"/>
      <c r="I342" s="13"/>
      <c r="J342" s="13"/>
      <c r="K342" s="4" t="str">
        <f t="shared" si="36"/>
        <v/>
      </c>
      <c r="L342" s="13"/>
      <c r="M342" s="13"/>
      <c r="N342" s="27"/>
      <c r="O342" s="9" t="s">
        <v>4703</v>
      </c>
      <c r="P342" s="16">
        <v>20338</v>
      </c>
      <c r="Q342" s="8">
        <f>IF(AND(P342&lt;&gt;""),P342/INDEX(L$2:L342,MATCH(MAX(L$2:L342)+1,L$2:L342,1)),"")</f>
        <v>0.17079561295957271</v>
      </c>
      <c r="R342" s="10" t="s">
        <v>27</v>
      </c>
      <c r="S342" s="10"/>
      <c r="T342" s="10"/>
      <c r="U342" s="10"/>
      <c r="V342" s="10"/>
      <c r="W342" s="10"/>
      <c r="X342" s="10"/>
      <c r="Y342" s="10"/>
      <c r="Z342" s="10"/>
      <c r="AA342" s="1"/>
      <c r="AB342" s="1"/>
      <c r="AC342" s="10"/>
      <c r="AD342" s="10"/>
      <c r="AE342" t="str">
        <f t="shared" si="35"/>
        <v>無</v>
      </c>
    </row>
    <row r="343" spans="1:31">
      <c r="A343" t="str">
        <f t="shared" si="33"/>
        <v/>
      </c>
      <c r="B343" s="51" t="str">
        <f>IF(E343&lt;&gt;"",VLOOKUP(C343,市町村コード!$B:$D,3,FALSE),"")</f>
        <v/>
      </c>
      <c r="C343" s="51" t="str">
        <f>IF(E343&lt;&gt;"",VLOOKUP(E343,市町村コード!$A$1:$B$3597,2,FALSE),"")</f>
        <v/>
      </c>
      <c r="D343" s="29" t="str">
        <f t="shared" si="34"/>
        <v/>
      </c>
      <c r="E343" s="29"/>
      <c r="F343" s="21"/>
      <c r="G343" s="1"/>
      <c r="H343" s="13"/>
      <c r="I343" s="13"/>
      <c r="J343" s="13"/>
      <c r="K343" s="4" t="str">
        <f t="shared" si="36"/>
        <v/>
      </c>
      <c r="L343" s="13"/>
      <c r="M343" s="13"/>
      <c r="N343" s="27"/>
      <c r="O343" s="9" t="s">
        <v>4704</v>
      </c>
      <c r="P343" s="16">
        <v>16778</v>
      </c>
      <c r="Q343" s="8">
        <f>IF(AND(P343&lt;&gt;""),P343/INDEX(L$2:L343,MATCH(MAX(L$2:L343)+1,L$2:L343,1)),"")</f>
        <v>0.1408992425133106</v>
      </c>
      <c r="R343" s="10" t="s">
        <v>27</v>
      </c>
      <c r="S343" s="10"/>
      <c r="T343" s="10"/>
      <c r="U343" s="10"/>
      <c r="V343" s="10"/>
      <c r="W343" s="10"/>
      <c r="X343" s="10"/>
      <c r="Y343" s="10"/>
      <c r="Z343" s="10"/>
      <c r="AA343" s="1"/>
      <c r="AB343" s="1"/>
      <c r="AC343" s="10"/>
      <c r="AD343" s="10"/>
      <c r="AE343" t="str">
        <f t="shared" si="35"/>
        <v>無</v>
      </c>
    </row>
    <row r="344" spans="1:31">
      <c r="A344" t="str">
        <f t="shared" si="33"/>
        <v>市区</v>
      </c>
      <c r="B344" s="51" t="str">
        <f>IF(E344&lt;&gt;"",VLOOKUP(C344,市町村コード!$B:$D,3,FALSE),"")</f>
        <v>千葉県</v>
      </c>
      <c r="C344" s="51">
        <f>IF(E344&lt;&gt;"",VLOOKUP(E344,市町村コード!$A$1:$B$3597,2,FALSE),"")</f>
        <v>122033</v>
      </c>
      <c r="D344" s="29" t="str">
        <f t="shared" si="34"/>
        <v>12203</v>
      </c>
      <c r="E344" s="29" t="s">
        <v>4699</v>
      </c>
      <c r="F344" s="21" t="str">
        <f t="shared" si="37"/>
        <v>2018年</v>
      </c>
      <c r="G344" s="25">
        <v>43212</v>
      </c>
      <c r="H344" s="13">
        <v>391001</v>
      </c>
      <c r="I344" s="13">
        <v>132822</v>
      </c>
      <c r="J344" s="13"/>
      <c r="K344" s="4">
        <f t="shared" si="36"/>
        <v>0.3396973409275168</v>
      </c>
      <c r="L344" s="13">
        <v>130954</v>
      </c>
      <c r="M344" s="13">
        <v>1864</v>
      </c>
      <c r="N344" s="27"/>
      <c r="O344" s="9" t="s">
        <v>4700</v>
      </c>
      <c r="P344" s="16">
        <v>46143</v>
      </c>
      <c r="Q344" s="8">
        <f>IF(AND(P344&lt;&gt;""),P344/INDEX(L$2:L344,MATCH(MAX(L$2:L344)+1,L$2:L344,1)),"")</f>
        <v>0.35236037081723354</v>
      </c>
      <c r="R344" s="10" t="s">
        <v>27</v>
      </c>
      <c r="S344" s="10">
        <v>1</v>
      </c>
      <c r="T344" s="10"/>
      <c r="U344" s="10" t="s">
        <v>4200</v>
      </c>
      <c r="V344" s="10" t="s">
        <v>4200</v>
      </c>
      <c r="W344" s="10"/>
      <c r="X344" s="10" t="s">
        <v>4200</v>
      </c>
      <c r="Y344" s="10" t="s">
        <v>4200</v>
      </c>
      <c r="Z344" s="10"/>
      <c r="AA344" s="1" t="s">
        <v>6021</v>
      </c>
      <c r="AB344" s="1"/>
      <c r="AC344" s="10"/>
      <c r="AD344" s="10"/>
      <c r="AE344" t="str">
        <f t="shared" si="35"/>
        <v>民立共社</v>
      </c>
    </row>
    <row r="345" spans="1:31">
      <c r="A345" t="str">
        <f t="shared" si="33"/>
        <v/>
      </c>
      <c r="B345" s="51" t="str">
        <f>IF(E345&lt;&gt;"",VLOOKUP(C345,市町村コード!$B:$D,3,FALSE),"")</f>
        <v/>
      </c>
      <c r="C345" s="51" t="str">
        <f>IF(E345&lt;&gt;"",VLOOKUP(E345,市町村コード!$A$1:$B$3597,2,FALSE),"")</f>
        <v/>
      </c>
      <c r="D345" s="29" t="str">
        <f t="shared" si="34"/>
        <v/>
      </c>
      <c r="E345" s="29"/>
      <c r="F345" s="21"/>
      <c r="G345" s="1"/>
      <c r="H345" s="13"/>
      <c r="I345" s="13"/>
      <c r="J345" s="13"/>
      <c r="K345" s="4" t="str">
        <f t="shared" si="36"/>
        <v/>
      </c>
      <c r="L345" s="13"/>
      <c r="M345" s="13"/>
      <c r="N345" s="27"/>
      <c r="O345" s="9" t="s">
        <v>4702</v>
      </c>
      <c r="P345" s="16">
        <v>42931</v>
      </c>
      <c r="Q345" s="8">
        <f>IF(AND(P345&lt;&gt;""),P345/INDEX(L$2:L345,MATCH(MAX(L$2:L345)+1,L$2:L345,1)),"")</f>
        <v>0.32783267406875699</v>
      </c>
      <c r="R345" s="10" t="s">
        <v>27</v>
      </c>
      <c r="S345" s="10"/>
      <c r="T345" s="10"/>
      <c r="U345" s="10"/>
      <c r="V345" s="10"/>
      <c r="W345" s="10"/>
      <c r="X345" s="10"/>
      <c r="Y345" s="10"/>
      <c r="Z345" s="10"/>
      <c r="AA345" s="1"/>
      <c r="AB345" s="1"/>
      <c r="AC345" s="10"/>
      <c r="AD345" s="10"/>
      <c r="AE345" t="str">
        <f t="shared" si="35"/>
        <v>無</v>
      </c>
    </row>
    <row r="346" spans="1:31">
      <c r="A346" t="str">
        <f t="shared" si="33"/>
        <v/>
      </c>
      <c r="B346" s="51" t="str">
        <f>IF(E346&lt;&gt;"",VLOOKUP(C346,市町村コード!$B:$D,3,FALSE),"")</f>
        <v/>
      </c>
      <c r="C346" s="51" t="str">
        <f>IF(E346&lt;&gt;"",VLOOKUP(E346,市町村コード!$A$1:$B$3597,2,FALSE),"")</f>
        <v/>
      </c>
      <c r="D346" s="29" t="str">
        <f t="shared" si="34"/>
        <v/>
      </c>
      <c r="E346" s="29"/>
      <c r="F346" s="21"/>
      <c r="G346" s="1"/>
      <c r="H346" s="13"/>
      <c r="I346" s="13"/>
      <c r="J346" s="13"/>
      <c r="K346" s="4" t="str">
        <f t="shared" si="36"/>
        <v/>
      </c>
      <c r="L346" s="13"/>
      <c r="M346" s="13"/>
      <c r="N346" s="27"/>
      <c r="O346" s="9" t="s">
        <v>4701</v>
      </c>
      <c r="P346" s="16">
        <v>41880</v>
      </c>
      <c r="Q346" s="8">
        <f>IF(AND(P346&lt;&gt;""),P346/INDEX(L$2:L346,MATCH(MAX(L$2:L346)+1,L$2:L346,1)),"")</f>
        <v>0.31980695511400947</v>
      </c>
      <c r="R346" s="10" t="s">
        <v>27</v>
      </c>
      <c r="S346" s="10"/>
      <c r="T346" s="10"/>
      <c r="U346" s="10"/>
      <c r="V346" s="10"/>
      <c r="W346" s="10"/>
      <c r="X346" s="10"/>
      <c r="Y346" s="10"/>
      <c r="Z346" s="10"/>
      <c r="AA346" s="1"/>
      <c r="AB346" s="1"/>
      <c r="AC346" s="10"/>
      <c r="AD346" s="10"/>
      <c r="AE346" t="str">
        <f t="shared" si="35"/>
        <v>無</v>
      </c>
    </row>
    <row r="347" spans="1:31">
      <c r="A347" t="str">
        <f t="shared" si="33"/>
        <v>市区</v>
      </c>
      <c r="B347" s="51" t="str">
        <f>IF(E347&lt;&gt;"",VLOOKUP(C347,市町村コード!$B:$D,3,FALSE),"")</f>
        <v>千葉県</v>
      </c>
      <c r="C347" s="51">
        <f>IF(E347&lt;&gt;"",VLOOKUP(E347,市町村コード!$A$1:$B$3597,2,FALSE),"")</f>
        <v>122041</v>
      </c>
      <c r="D347" s="29" t="str">
        <f t="shared" si="34"/>
        <v>12204</v>
      </c>
      <c r="E347" s="29" t="s">
        <v>4705</v>
      </c>
      <c r="F347" s="21" t="str">
        <f t="shared" si="37"/>
        <v>2017年</v>
      </c>
      <c r="G347" s="25">
        <v>43269</v>
      </c>
      <c r="H347" s="13">
        <v>508344</v>
      </c>
      <c r="I347" s="13">
        <v>142837</v>
      </c>
      <c r="J347" s="13">
        <v>518790</v>
      </c>
      <c r="K347" s="4">
        <f t="shared" si="36"/>
        <v>0.2809849235950459</v>
      </c>
      <c r="L347" s="13">
        <v>140913</v>
      </c>
      <c r="M347" s="13">
        <v>1921</v>
      </c>
      <c r="N347" s="27"/>
      <c r="O347" s="9" t="s">
        <v>4706</v>
      </c>
      <c r="P347" s="16">
        <v>86712</v>
      </c>
      <c r="Q347" s="8">
        <f>IF(AND(P347&lt;&gt;""),P347/INDEX(L$2:L347,MATCH(MAX(L$2:L347)+1,L$2:L347,1)),"")</f>
        <v>0.61535841263758484</v>
      </c>
      <c r="R347" s="10" t="s">
        <v>27</v>
      </c>
      <c r="S347" s="10">
        <v>2</v>
      </c>
      <c r="T347" s="10" t="s">
        <v>4200</v>
      </c>
      <c r="U347" s="10" t="s">
        <v>4200</v>
      </c>
      <c r="V347" s="10"/>
      <c r="W347" s="10" t="s">
        <v>4200</v>
      </c>
      <c r="X347" s="10"/>
      <c r="Y347" s="10"/>
      <c r="Z347" s="10"/>
      <c r="AA347" s="1"/>
      <c r="AB347" s="1" t="s">
        <v>5998</v>
      </c>
      <c r="AC347" s="10"/>
      <c r="AD347" s="10"/>
      <c r="AE347" t="str">
        <f t="shared" si="35"/>
        <v>自民公</v>
      </c>
    </row>
    <row r="348" spans="1:31">
      <c r="A348" t="str">
        <f t="shared" si="33"/>
        <v/>
      </c>
      <c r="B348" s="51" t="str">
        <f>IF(E348&lt;&gt;"",VLOOKUP(C348,市町村コード!$B:$D,3,FALSE),"")</f>
        <v/>
      </c>
      <c r="C348" s="51" t="str">
        <f>IF(E348&lt;&gt;"",VLOOKUP(E348,市町村コード!$A$1:$B$3597,2,FALSE),"")</f>
        <v/>
      </c>
      <c r="D348" s="29" t="str">
        <f t="shared" si="34"/>
        <v/>
      </c>
      <c r="E348" s="29"/>
      <c r="F348" s="21"/>
      <c r="G348" s="1"/>
      <c r="H348" s="13"/>
      <c r="I348" s="13"/>
      <c r="J348" s="13"/>
      <c r="K348" s="4" t="str">
        <f t="shared" si="36"/>
        <v/>
      </c>
      <c r="L348" s="13"/>
      <c r="M348" s="13"/>
      <c r="N348" s="27"/>
      <c r="O348" s="9" t="s">
        <v>4707</v>
      </c>
      <c r="P348" s="16">
        <v>37261</v>
      </c>
      <c r="Q348" s="8">
        <f>IF(AND(P348&lt;&gt;""),P348/INDEX(L$2:L348,MATCH(MAX(L$2:L348)+1,L$2:L348,1)),"")</f>
        <v>0.26442556754877122</v>
      </c>
      <c r="R348" s="10" t="s">
        <v>27</v>
      </c>
      <c r="S348" s="10"/>
      <c r="T348" s="10"/>
      <c r="U348" s="10"/>
      <c r="V348" s="10"/>
      <c r="W348" s="10"/>
      <c r="X348" s="10"/>
      <c r="Y348" s="10"/>
      <c r="Z348" s="10"/>
      <c r="AA348" s="1"/>
      <c r="AB348" s="1"/>
      <c r="AC348" s="10"/>
      <c r="AD348" s="10"/>
      <c r="AE348" t="str">
        <f t="shared" si="35"/>
        <v>無</v>
      </c>
    </row>
    <row r="349" spans="1:31">
      <c r="A349" t="str">
        <f t="shared" si="33"/>
        <v/>
      </c>
      <c r="B349" s="51" t="str">
        <f>IF(E349&lt;&gt;"",VLOOKUP(C349,市町村コード!$B:$D,3,FALSE),"")</f>
        <v/>
      </c>
      <c r="C349" s="51" t="str">
        <f>IF(E349&lt;&gt;"",VLOOKUP(E349,市町村コード!$A$1:$B$3597,2,FALSE),"")</f>
        <v/>
      </c>
      <c r="D349" s="29" t="str">
        <f t="shared" si="34"/>
        <v/>
      </c>
      <c r="E349" s="29"/>
      <c r="F349" s="21"/>
      <c r="G349" s="1"/>
      <c r="H349" s="13"/>
      <c r="I349" s="13"/>
      <c r="J349" s="13"/>
      <c r="K349" s="4" t="str">
        <f t="shared" si="36"/>
        <v/>
      </c>
      <c r="L349" s="13"/>
      <c r="M349" s="13"/>
      <c r="N349" s="27"/>
      <c r="O349" s="9" t="s">
        <v>4708</v>
      </c>
      <c r="P349" s="16">
        <v>10129</v>
      </c>
      <c r="Q349" s="8">
        <f>IF(AND(P349&lt;&gt;""),P349/INDEX(L$2:L349,MATCH(MAX(L$2:L349)+1,L$2:L349,1)),"")</f>
        <v>7.1881231681959784E-2</v>
      </c>
      <c r="R349" s="10" t="s">
        <v>27</v>
      </c>
      <c r="S349" s="10"/>
      <c r="T349" s="10"/>
      <c r="U349" s="10"/>
      <c r="V349" s="10"/>
      <c r="W349" s="10"/>
      <c r="X349" s="10"/>
      <c r="Y349" s="10"/>
      <c r="Z349" s="10"/>
      <c r="AA349" s="1"/>
      <c r="AB349" s="1"/>
      <c r="AC349" s="10"/>
      <c r="AD349" s="10"/>
      <c r="AE349" t="str">
        <f t="shared" si="35"/>
        <v>無</v>
      </c>
    </row>
    <row r="350" spans="1:31">
      <c r="A350" t="str">
        <f t="shared" si="33"/>
        <v/>
      </c>
      <c r="B350" s="51" t="str">
        <f>IF(E350&lt;&gt;"",VLOOKUP(C350,市町村コード!$B:$D,3,FALSE),"")</f>
        <v/>
      </c>
      <c r="C350" s="51" t="str">
        <f>IF(E350&lt;&gt;"",VLOOKUP(E350,市町村コード!$A$1:$B$3597,2,FALSE),"")</f>
        <v/>
      </c>
      <c r="D350" s="29" t="str">
        <f t="shared" si="34"/>
        <v/>
      </c>
      <c r="E350" s="29"/>
      <c r="F350" s="21"/>
      <c r="G350" s="1"/>
      <c r="H350" s="13"/>
      <c r="I350" s="13"/>
      <c r="J350" s="13"/>
      <c r="K350" s="4" t="str">
        <f t="shared" si="36"/>
        <v/>
      </c>
      <c r="L350" s="13"/>
      <c r="M350" s="13"/>
      <c r="N350" s="27"/>
      <c r="O350" s="9" t="s">
        <v>4709</v>
      </c>
      <c r="P350" s="16">
        <v>6811</v>
      </c>
      <c r="Q350" s="8">
        <f>IF(AND(P350&lt;&gt;""),P350/INDEX(L$2:L350,MATCH(MAX(L$2:L350)+1,L$2:L350,1)),"")</f>
        <v>4.8334788131684091E-2</v>
      </c>
      <c r="R350" s="10" t="s">
        <v>27</v>
      </c>
      <c r="S350" s="10"/>
      <c r="T350" s="10"/>
      <c r="U350" s="10"/>
      <c r="V350" s="10"/>
      <c r="W350" s="10"/>
      <c r="X350" s="10"/>
      <c r="Y350" s="10"/>
      <c r="Z350" s="10"/>
      <c r="AA350" s="1"/>
      <c r="AB350" s="1"/>
      <c r="AC350" s="10"/>
      <c r="AD350" s="10"/>
      <c r="AE350" t="str">
        <f t="shared" si="35"/>
        <v>無</v>
      </c>
    </row>
    <row r="351" spans="1:31">
      <c r="A351" t="str">
        <f t="shared" si="33"/>
        <v>市区</v>
      </c>
      <c r="B351" s="51" t="str">
        <f>IF(E351&lt;&gt;"",VLOOKUP(C351,市町村コード!$B:$D,3,FALSE),"")</f>
        <v>千葉県</v>
      </c>
      <c r="C351" s="51">
        <f>IF(E351&lt;&gt;"",VLOOKUP(E351,市町村コード!$A$1:$B$3597,2,FALSE),"")</f>
        <v>122068</v>
      </c>
      <c r="D351" s="29" t="str">
        <f t="shared" si="34"/>
        <v>12206</v>
      </c>
      <c r="E351" s="29" t="s">
        <v>4710</v>
      </c>
      <c r="F351" s="21" t="str">
        <f t="shared" si="37"/>
        <v>2018年</v>
      </c>
      <c r="G351" s="25">
        <v>43184</v>
      </c>
      <c r="H351" s="13"/>
      <c r="I351" s="13"/>
      <c r="J351" s="13">
        <v>111709</v>
      </c>
      <c r="K351" s="4" t="str">
        <f t="shared" si="36"/>
        <v/>
      </c>
      <c r="L351" s="13"/>
      <c r="M351" s="13"/>
      <c r="N351" s="27" t="s">
        <v>4200</v>
      </c>
      <c r="O351" s="9" t="s">
        <v>4711</v>
      </c>
      <c r="P351" s="16"/>
      <c r="Q351" s="8" t="str">
        <f>IF(AND(P351&lt;&gt;""),P351/INDEX(L$2:L351,MATCH(MAX(L$2:L351)+1,L$2:L351,1)),"")</f>
        <v/>
      </c>
      <c r="R351" s="10" t="s">
        <v>27</v>
      </c>
      <c r="S351" s="10">
        <v>2</v>
      </c>
      <c r="T351" s="10" t="s">
        <v>4200</v>
      </c>
      <c r="U351" s="10"/>
      <c r="V351" s="10"/>
      <c r="W351" s="10" t="s">
        <v>4200</v>
      </c>
      <c r="X351" s="10"/>
      <c r="Y351" s="10"/>
      <c r="Z351" s="10"/>
      <c r="AA351" s="1"/>
      <c r="AB351" s="1" t="s">
        <v>5998</v>
      </c>
      <c r="AC351" s="10"/>
      <c r="AD351" s="10"/>
      <c r="AE351" t="str">
        <f t="shared" si="35"/>
        <v>自公</v>
      </c>
    </row>
    <row r="352" spans="1:31">
      <c r="A352" t="str">
        <f t="shared" si="33"/>
        <v>市区</v>
      </c>
      <c r="B352" s="51" t="str">
        <f>IF(E352&lt;&gt;"",VLOOKUP(C352,市町村コード!$B:$D,3,FALSE),"")</f>
        <v>千葉県</v>
      </c>
      <c r="C352" s="51">
        <f>IF(E352&lt;&gt;"",VLOOKUP(E352,市町村コード!$A$1:$B$3597,2,FALSE),"")</f>
        <v>122131</v>
      </c>
      <c r="D352" s="29" t="str">
        <f t="shared" si="34"/>
        <v>12213</v>
      </c>
      <c r="E352" s="29" t="s">
        <v>4712</v>
      </c>
      <c r="F352" s="21" t="str">
        <f t="shared" si="37"/>
        <v>2018年</v>
      </c>
      <c r="G352" s="25">
        <v>43205</v>
      </c>
      <c r="H352" s="13">
        <v>48648</v>
      </c>
      <c r="I352" s="13">
        <v>20688</v>
      </c>
      <c r="J352" s="13">
        <v>49744</v>
      </c>
      <c r="K352" s="4">
        <f t="shared" si="36"/>
        <v>0.42525900345337936</v>
      </c>
      <c r="L352" s="13">
        <v>20287</v>
      </c>
      <c r="M352" s="13">
        <v>401</v>
      </c>
      <c r="N352" s="27"/>
      <c r="O352" s="9" t="s">
        <v>4713</v>
      </c>
      <c r="P352" s="16">
        <v>11145</v>
      </c>
      <c r="Q352" s="8">
        <f>IF(AND(P352&lt;&gt;""),P352/INDEX(L$2:L352,MATCH(MAX(L$2:L352)+1,L$2:L352,1)),"")</f>
        <v>0.54936658944151429</v>
      </c>
      <c r="R352" s="10" t="s">
        <v>27</v>
      </c>
      <c r="S352" s="10">
        <v>1</v>
      </c>
      <c r="T352" s="10"/>
      <c r="U352" s="10"/>
      <c r="V352" s="10"/>
      <c r="W352" s="10"/>
      <c r="X352" s="10"/>
      <c r="Y352" s="10"/>
      <c r="Z352" s="10"/>
      <c r="AA352" s="1"/>
      <c r="AB352" s="1"/>
      <c r="AC352" s="10"/>
      <c r="AD352" s="10"/>
      <c r="AE352" t="str">
        <f t="shared" si="35"/>
        <v>無</v>
      </c>
    </row>
    <row r="353" spans="1:31">
      <c r="A353" t="str">
        <f t="shared" si="33"/>
        <v/>
      </c>
      <c r="B353" s="51" t="str">
        <f>IF(E353&lt;&gt;"",VLOOKUP(C353,市町村コード!$B:$D,3,FALSE),"")</f>
        <v/>
      </c>
      <c r="C353" s="51" t="str">
        <f>IF(E353&lt;&gt;"",VLOOKUP(E353,市町村コード!$A$1:$B$3597,2,FALSE),"")</f>
        <v/>
      </c>
      <c r="D353" s="29" t="str">
        <f t="shared" si="34"/>
        <v/>
      </c>
      <c r="E353" s="29"/>
      <c r="F353" s="21"/>
      <c r="G353" s="1"/>
      <c r="H353" s="13"/>
      <c r="I353" s="13"/>
      <c r="J353" s="13"/>
      <c r="K353" s="4" t="str">
        <f t="shared" si="36"/>
        <v/>
      </c>
      <c r="L353" s="13"/>
      <c r="M353" s="13"/>
      <c r="N353" s="27"/>
      <c r="O353" s="9" t="s">
        <v>4714</v>
      </c>
      <c r="P353" s="16">
        <v>9142</v>
      </c>
      <c r="Q353" s="8">
        <f>IF(AND(P353&lt;&gt;""),P353/INDEX(L$2:L353,MATCH(MAX(L$2:L353)+1,L$2:L353,1)),"")</f>
        <v>0.45063341055848571</v>
      </c>
      <c r="R353" s="10" t="s">
        <v>27</v>
      </c>
      <c r="S353" s="10"/>
      <c r="T353" s="10"/>
      <c r="U353" s="10"/>
      <c r="V353" s="10"/>
      <c r="W353" s="10"/>
      <c r="X353" s="10"/>
      <c r="Y353" s="10"/>
      <c r="Z353" s="10"/>
      <c r="AA353" s="1"/>
      <c r="AB353" s="1"/>
      <c r="AC353" s="10"/>
      <c r="AD353" s="10"/>
      <c r="AE353" t="str">
        <f t="shared" si="35"/>
        <v>無</v>
      </c>
    </row>
    <row r="354" spans="1:31">
      <c r="A354" t="str">
        <f t="shared" si="33"/>
        <v>市区</v>
      </c>
      <c r="B354" s="51" t="str">
        <f>IF(E354&lt;&gt;"",VLOOKUP(C354,市町村コード!$B:$D,3,FALSE),"")</f>
        <v>千葉県</v>
      </c>
      <c r="C354" s="51">
        <f>IF(E354&lt;&gt;"",VLOOKUP(E354,市町村コード!$A$1:$B$3597,2,FALSE),"")</f>
        <v>122157</v>
      </c>
      <c r="D354" s="29" t="str">
        <f t="shared" si="34"/>
        <v>12215</v>
      </c>
      <c r="E354" s="29" t="s">
        <v>4715</v>
      </c>
      <c r="F354" s="21" t="str">
        <f t="shared" si="37"/>
        <v>2017年</v>
      </c>
      <c r="G354" s="25">
        <v>43304</v>
      </c>
      <c r="H354" s="13">
        <v>55404</v>
      </c>
      <c r="I354" s="13">
        <v>22519</v>
      </c>
      <c r="J354" s="13"/>
      <c r="K354" s="4">
        <f t="shared" si="36"/>
        <v>0.40645079777633386</v>
      </c>
      <c r="L354" s="13">
        <v>22169</v>
      </c>
      <c r="M354" s="13">
        <v>350</v>
      </c>
      <c r="N354" s="27"/>
      <c r="O354" s="9" t="s">
        <v>4716</v>
      </c>
      <c r="P354" s="16">
        <v>14502</v>
      </c>
      <c r="Q354" s="8">
        <f>IF(AND(P354&lt;&gt;""),P354/INDEX(L$2:L354,MATCH(MAX(L$2:L354)+1,L$2:L354,1)),"")</f>
        <v>0.65415670530921555</v>
      </c>
      <c r="R354" s="10" t="s">
        <v>27</v>
      </c>
      <c r="S354" s="10">
        <v>3</v>
      </c>
      <c r="T354" s="10" t="s">
        <v>4200</v>
      </c>
      <c r="U354" s="10" t="s">
        <v>4200</v>
      </c>
      <c r="V354" s="10"/>
      <c r="W354" s="10" t="s">
        <v>4200</v>
      </c>
      <c r="X354" s="10"/>
      <c r="Y354" s="10"/>
      <c r="Z354" s="10"/>
      <c r="AA354" s="1"/>
      <c r="AB354" s="1" t="s">
        <v>5998</v>
      </c>
      <c r="AC354" s="10"/>
      <c r="AD354" s="10"/>
      <c r="AE354" t="str">
        <f t="shared" si="35"/>
        <v>自民公</v>
      </c>
    </row>
    <row r="355" spans="1:31">
      <c r="A355" t="str">
        <f t="shared" si="33"/>
        <v/>
      </c>
      <c r="B355" s="51" t="str">
        <f>IF(E355&lt;&gt;"",VLOOKUP(C355,市町村コード!$B:$D,3,FALSE),"")</f>
        <v/>
      </c>
      <c r="C355" s="51" t="str">
        <f>IF(E355&lt;&gt;"",VLOOKUP(E355,市町村コード!$A$1:$B$3597,2,FALSE),"")</f>
        <v/>
      </c>
      <c r="D355" s="29" t="str">
        <f t="shared" si="34"/>
        <v/>
      </c>
      <c r="E355" s="29"/>
      <c r="F355" s="21"/>
      <c r="G355" s="1"/>
      <c r="H355" s="13"/>
      <c r="I355" s="13"/>
      <c r="J355" s="13"/>
      <c r="K355" s="4" t="str">
        <f t="shared" si="36"/>
        <v/>
      </c>
      <c r="L355" s="13"/>
      <c r="M355" s="13"/>
      <c r="N355" s="27"/>
      <c r="O355" s="9" t="s">
        <v>4717</v>
      </c>
      <c r="P355" s="16">
        <v>7667</v>
      </c>
      <c r="Q355" s="8">
        <f>IF(AND(P355&lt;&gt;""),P355/INDEX(L$2:L355,MATCH(MAX(L$2:L355)+1,L$2:L355,1)),"")</f>
        <v>0.34584329469078445</v>
      </c>
      <c r="R355" s="10" t="s">
        <v>27</v>
      </c>
      <c r="S355" s="10"/>
      <c r="T355" s="10"/>
      <c r="U355" s="10"/>
      <c r="V355" s="10"/>
      <c r="W355" s="10"/>
      <c r="X355" s="10"/>
      <c r="Y355" s="10"/>
      <c r="Z355" s="10"/>
      <c r="AA355" s="1"/>
      <c r="AB355" s="1"/>
      <c r="AC355" s="10"/>
      <c r="AD355" s="10"/>
      <c r="AE355" t="str">
        <f t="shared" si="35"/>
        <v>無</v>
      </c>
    </row>
    <row r="356" spans="1:31">
      <c r="A356" t="str">
        <f t="shared" si="33"/>
        <v>市区</v>
      </c>
      <c r="B356" s="51" t="str">
        <f>IF(E356&lt;&gt;"",VLOOKUP(C356,市町村コード!$B:$D,3,FALSE),"")</f>
        <v>千葉県</v>
      </c>
      <c r="C356" s="51">
        <f>IF(E356&lt;&gt;"",VLOOKUP(E356,市町村コード!$A$1:$B$3597,2,FALSE),"")</f>
        <v>122173</v>
      </c>
      <c r="D356" s="29" t="str">
        <f t="shared" si="34"/>
        <v>12217</v>
      </c>
      <c r="E356" s="29" t="s">
        <v>4718</v>
      </c>
      <c r="F356" s="21" t="str">
        <f t="shared" si="37"/>
        <v>2017年</v>
      </c>
      <c r="G356" s="25">
        <v>43395</v>
      </c>
      <c r="H356" s="13">
        <v>339408</v>
      </c>
      <c r="I356" s="13">
        <v>166774</v>
      </c>
      <c r="J356" s="13"/>
      <c r="K356" s="4">
        <f t="shared" si="36"/>
        <v>0.49136732192523452</v>
      </c>
      <c r="L356" s="13">
        <v>158374</v>
      </c>
      <c r="M356" s="13">
        <v>8383</v>
      </c>
      <c r="N356" s="27"/>
      <c r="O356" s="9" t="s">
        <v>4719</v>
      </c>
      <c r="P356" s="16">
        <v>112083</v>
      </c>
      <c r="Q356" s="8">
        <f>IF(AND(P356&lt;&gt;""),P356/INDEX(L$2:L356,MATCH(MAX(L$2:L356)+1,L$2:L356,1)),"")</f>
        <v>0.70771086163132835</v>
      </c>
      <c r="R356" s="10" t="s">
        <v>27</v>
      </c>
      <c r="S356" s="10">
        <v>3</v>
      </c>
      <c r="T356" s="10"/>
      <c r="U356" s="10"/>
      <c r="V356" s="10"/>
      <c r="W356" s="10"/>
      <c r="X356" s="10"/>
      <c r="Y356" s="10"/>
      <c r="Z356" s="10"/>
      <c r="AA356" s="1"/>
      <c r="AB356" s="1"/>
      <c r="AC356" s="10"/>
      <c r="AD356" s="10"/>
      <c r="AE356" t="str">
        <f t="shared" si="35"/>
        <v>無</v>
      </c>
    </row>
    <row r="357" spans="1:31">
      <c r="A357" t="str">
        <f t="shared" si="33"/>
        <v/>
      </c>
      <c r="B357" s="51" t="str">
        <f>IF(E357&lt;&gt;"",VLOOKUP(C357,市町村コード!$B:$D,3,FALSE),"")</f>
        <v/>
      </c>
      <c r="C357" s="51" t="str">
        <f>IF(E357&lt;&gt;"",VLOOKUP(E357,市町村コード!$A$1:$B$3597,2,FALSE),"")</f>
        <v/>
      </c>
      <c r="D357" s="29" t="str">
        <f t="shared" si="34"/>
        <v/>
      </c>
      <c r="E357" s="29"/>
      <c r="F357" s="21"/>
      <c r="G357" s="1"/>
      <c r="H357" s="13"/>
      <c r="I357" s="13"/>
      <c r="J357" s="13"/>
      <c r="K357" s="4" t="str">
        <f t="shared" si="36"/>
        <v/>
      </c>
      <c r="L357" s="13"/>
      <c r="M357" s="13"/>
      <c r="N357" s="27"/>
      <c r="O357" s="9" t="s">
        <v>4720</v>
      </c>
      <c r="P357" s="16">
        <v>23985</v>
      </c>
      <c r="Q357" s="8">
        <f>IF(AND(P357&lt;&gt;""),P357/INDEX(L$2:L357,MATCH(MAX(L$2:L357)+1,L$2:L357,1)),"")</f>
        <v>0.15144531299329436</v>
      </c>
      <c r="R357" s="10" t="s">
        <v>27</v>
      </c>
      <c r="S357" s="10"/>
      <c r="T357" s="10"/>
      <c r="U357" s="10"/>
      <c r="V357" s="10"/>
      <c r="W357" s="10"/>
      <c r="X357" s="10"/>
      <c r="Y357" s="10"/>
      <c r="Z357" s="10"/>
      <c r="AA357" s="1"/>
      <c r="AB357" s="1"/>
      <c r="AC357" s="10"/>
      <c r="AD357" s="10"/>
      <c r="AE357" t="str">
        <f t="shared" si="35"/>
        <v>無</v>
      </c>
    </row>
    <row r="358" spans="1:31">
      <c r="A358" t="str">
        <f t="shared" si="33"/>
        <v/>
      </c>
      <c r="B358" s="51" t="str">
        <f>IF(E358&lt;&gt;"",VLOOKUP(C358,市町村コード!$B:$D,3,FALSE),"")</f>
        <v/>
      </c>
      <c r="C358" s="51" t="str">
        <f>IF(E358&lt;&gt;"",VLOOKUP(E358,市町村コード!$A$1:$B$3597,2,FALSE),"")</f>
        <v/>
      </c>
      <c r="D358" s="29" t="str">
        <f t="shared" si="34"/>
        <v/>
      </c>
      <c r="E358" s="29"/>
      <c r="F358" s="21"/>
      <c r="G358" s="1"/>
      <c r="H358" s="13"/>
      <c r="I358" s="13"/>
      <c r="J358" s="13"/>
      <c r="K358" s="4" t="str">
        <f t="shared" si="36"/>
        <v/>
      </c>
      <c r="L358" s="13"/>
      <c r="M358" s="13"/>
      <c r="N358" s="27"/>
      <c r="O358" s="9" t="s">
        <v>4721</v>
      </c>
      <c r="P358" s="16">
        <v>22306</v>
      </c>
      <c r="Q358" s="8">
        <f>IF(AND(P358&lt;&gt;""),P358/INDEX(L$2:L358,MATCH(MAX(L$2:L358)+1,L$2:L358,1)),"")</f>
        <v>0.14084382537537726</v>
      </c>
      <c r="R358" s="10" t="s">
        <v>27</v>
      </c>
      <c r="S358" s="10"/>
      <c r="T358" s="10"/>
      <c r="U358" s="10"/>
      <c r="V358" s="10"/>
      <c r="W358" s="10"/>
      <c r="X358" s="10"/>
      <c r="Y358" s="10"/>
      <c r="Z358" s="10"/>
      <c r="AA358" s="1"/>
      <c r="AB358" s="1"/>
      <c r="AC358" s="10"/>
      <c r="AD358" s="10"/>
      <c r="AE358" t="str">
        <f t="shared" si="35"/>
        <v>無</v>
      </c>
    </row>
    <row r="359" spans="1:31">
      <c r="A359" t="str">
        <f t="shared" si="33"/>
        <v>市区</v>
      </c>
      <c r="B359" s="51" t="str">
        <f>IF(E359&lt;&gt;"",VLOOKUP(C359,市町村コード!$B:$D,3,FALSE),"")</f>
        <v>千葉県</v>
      </c>
      <c r="C359" s="51">
        <f>IF(E359&lt;&gt;"",VLOOKUP(E359,市町村コード!$A$1:$B$3597,2,FALSE),"")</f>
        <v>122211</v>
      </c>
      <c r="D359" s="29" t="str">
        <f t="shared" si="34"/>
        <v>12221</v>
      </c>
      <c r="E359" s="29" t="s">
        <v>4722</v>
      </c>
      <c r="F359" s="21" t="str">
        <f t="shared" si="37"/>
        <v>2017年</v>
      </c>
      <c r="G359" s="25">
        <v>43241</v>
      </c>
      <c r="H359" s="13">
        <v>156600</v>
      </c>
      <c r="I359" s="13">
        <v>58392</v>
      </c>
      <c r="J359" s="13"/>
      <c r="K359" s="4">
        <f t="shared" si="36"/>
        <v>0.37287356321839082</v>
      </c>
      <c r="L359" s="13">
        <v>57732</v>
      </c>
      <c r="M359" s="13">
        <v>660</v>
      </c>
      <c r="N359" s="27"/>
      <c r="O359" s="9" t="s">
        <v>4723</v>
      </c>
      <c r="P359" s="16">
        <v>22422</v>
      </c>
      <c r="Q359" s="8">
        <f>IF(AND(P359&lt;&gt;""),P359/INDEX(L$2:L359,MATCH(MAX(L$2:L359)+1,L$2:L359,1)),"")</f>
        <v>0.38838079401371856</v>
      </c>
      <c r="R359" s="10" t="s">
        <v>27</v>
      </c>
      <c r="S359" s="10">
        <v>1</v>
      </c>
      <c r="T359" s="10" t="s">
        <v>4200</v>
      </c>
      <c r="U359" s="10"/>
      <c r="V359" s="10"/>
      <c r="W359" s="10"/>
      <c r="X359" s="10"/>
      <c r="Y359" s="10"/>
      <c r="Z359" s="10"/>
      <c r="AA359" s="1"/>
      <c r="AB359" s="1"/>
      <c r="AC359" s="10"/>
      <c r="AD359" s="10"/>
      <c r="AE359" t="str">
        <f t="shared" si="35"/>
        <v>自</v>
      </c>
    </row>
    <row r="360" spans="1:31">
      <c r="A360" t="str">
        <f t="shared" si="33"/>
        <v/>
      </c>
      <c r="B360" s="51" t="str">
        <f>IF(E360&lt;&gt;"",VLOOKUP(C360,市町村コード!$B:$D,3,FALSE),"")</f>
        <v/>
      </c>
      <c r="C360" s="51" t="str">
        <f>IF(E360&lt;&gt;"",VLOOKUP(E360,市町村コード!$A$1:$B$3597,2,FALSE),"")</f>
        <v/>
      </c>
      <c r="D360" s="29" t="str">
        <f t="shared" si="34"/>
        <v/>
      </c>
      <c r="E360" s="29"/>
      <c r="F360" s="21"/>
      <c r="G360" s="1"/>
      <c r="H360" s="13"/>
      <c r="I360" s="13"/>
      <c r="J360" s="13"/>
      <c r="K360" s="4" t="str">
        <f t="shared" si="36"/>
        <v/>
      </c>
      <c r="L360" s="13"/>
      <c r="M360" s="13"/>
      <c r="N360" s="27"/>
      <c r="O360" s="9" t="s">
        <v>4724</v>
      </c>
      <c r="P360" s="16">
        <v>15483</v>
      </c>
      <c r="Q360" s="8">
        <f>IF(AND(P360&lt;&gt;""),P360/INDEX(L$2:L360,MATCH(MAX(L$2:L360)+1,L$2:L360,1)),"")</f>
        <v>0.26818748700893785</v>
      </c>
      <c r="R360" s="10" t="s">
        <v>27</v>
      </c>
      <c r="S360" s="10"/>
      <c r="T360" s="10"/>
      <c r="U360" s="10"/>
      <c r="V360" s="10"/>
      <c r="W360" s="10"/>
      <c r="X360" s="10"/>
      <c r="Y360" s="10"/>
      <c r="Z360" s="10"/>
      <c r="AA360" s="1"/>
      <c r="AB360" s="1"/>
      <c r="AC360" s="10"/>
      <c r="AD360" s="10"/>
      <c r="AE360" t="str">
        <f t="shared" si="35"/>
        <v>無</v>
      </c>
    </row>
    <row r="361" spans="1:31">
      <c r="A361" t="str">
        <f t="shared" si="33"/>
        <v/>
      </c>
      <c r="B361" s="51" t="str">
        <f>IF(E361&lt;&gt;"",VLOOKUP(C361,市町村コード!$B:$D,3,FALSE),"")</f>
        <v/>
      </c>
      <c r="C361" s="51" t="str">
        <f>IF(E361&lt;&gt;"",VLOOKUP(E361,市町村コード!$A$1:$B$3597,2,FALSE),"")</f>
        <v/>
      </c>
      <c r="D361" s="29" t="str">
        <f t="shared" si="34"/>
        <v/>
      </c>
      <c r="E361" s="29"/>
      <c r="F361" s="21"/>
      <c r="G361" s="1"/>
      <c r="H361" s="13"/>
      <c r="I361" s="13"/>
      <c r="J361" s="13"/>
      <c r="K361" s="4" t="str">
        <f t="shared" si="36"/>
        <v/>
      </c>
      <c r="L361" s="13"/>
      <c r="M361" s="13"/>
      <c r="N361" s="27"/>
      <c r="O361" s="9" t="s">
        <v>4725</v>
      </c>
      <c r="P361" s="16">
        <v>9135</v>
      </c>
      <c r="Q361" s="8">
        <f>IF(AND(P361&lt;&gt;""),P361/INDEX(L$2:L361,MATCH(MAX(L$2:L361)+1,L$2:L361,1)),"")</f>
        <v>0.15823113697775931</v>
      </c>
      <c r="R361" s="10" t="s">
        <v>27</v>
      </c>
      <c r="S361" s="10"/>
      <c r="T361" s="10"/>
      <c r="U361" s="10"/>
      <c r="V361" s="10"/>
      <c r="W361" s="10"/>
      <c r="X361" s="10"/>
      <c r="Y361" s="10"/>
      <c r="Z361" s="10"/>
      <c r="AA361" s="1"/>
      <c r="AB361" s="1"/>
      <c r="AC361" s="10"/>
      <c r="AD361" s="10"/>
      <c r="AE361" t="str">
        <f t="shared" si="35"/>
        <v>無</v>
      </c>
    </row>
    <row r="362" spans="1:31">
      <c r="A362" t="str">
        <f t="shared" si="33"/>
        <v/>
      </c>
      <c r="B362" s="51" t="str">
        <f>IF(E362&lt;&gt;"",VLOOKUP(C362,市町村コード!$B:$D,3,FALSE),"")</f>
        <v/>
      </c>
      <c r="C362" s="51" t="str">
        <f>IF(E362&lt;&gt;"",VLOOKUP(E362,市町村コード!$A$1:$B$3597,2,FALSE),"")</f>
        <v/>
      </c>
      <c r="D362" s="29" t="str">
        <f t="shared" si="34"/>
        <v/>
      </c>
      <c r="E362" s="29"/>
      <c r="F362" s="21"/>
      <c r="G362" s="1"/>
      <c r="H362" s="13"/>
      <c r="I362" s="13"/>
      <c r="J362" s="13"/>
      <c r="K362" s="4" t="str">
        <f t="shared" si="36"/>
        <v/>
      </c>
      <c r="L362" s="13"/>
      <c r="M362" s="13"/>
      <c r="N362" s="27"/>
      <c r="O362" s="9" t="s">
        <v>4726</v>
      </c>
      <c r="P362" s="16">
        <v>5489</v>
      </c>
      <c r="Q362" s="8">
        <f>IF(AND(P362&lt;&gt;""),P362/INDEX(L$2:L362,MATCH(MAX(L$2:L362)+1,L$2:L362,1)),"")</f>
        <v>9.507725351624749E-2</v>
      </c>
      <c r="R362" s="10" t="s">
        <v>27</v>
      </c>
      <c r="S362" s="10"/>
      <c r="T362" s="10"/>
      <c r="U362" s="10"/>
      <c r="V362" s="10"/>
      <c r="W362" s="10"/>
      <c r="X362" s="10"/>
      <c r="Y362" s="10"/>
      <c r="Z362" s="10"/>
      <c r="AA362" s="1"/>
      <c r="AB362" s="1"/>
      <c r="AC362" s="10"/>
      <c r="AD362" s="10"/>
      <c r="AE362" t="str">
        <f t="shared" si="35"/>
        <v>無</v>
      </c>
    </row>
    <row r="363" spans="1:31">
      <c r="A363" t="str">
        <f t="shared" si="33"/>
        <v/>
      </c>
      <c r="B363" s="51" t="str">
        <f>IF(E363&lt;&gt;"",VLOOKUP(C363,市町村コード!$B:$D,3,FALSE),"")</f>
        <v/>
      </c>
      <c r="C363" s="51" t="str">
        <f>IF(E363&lt;&gt;"",VLOOKUP(E363,市町村コード!$A$1:$B$3597,2,FALSE),"")</f>
        <v/>
      </c>
      <c r="D363" s="29" t="str">
        <f t="shared" si="34"/>
        <v/>
      </c>
      <c r="E363" s="29"/>
      <c r="F363" s="21"/>
      <c r="G363" s="1"/>
      <c r="H363" s="13"/>
      <c r="I363" s="13"/>
      <c r="J363" s="13"/>
      <c r="K363" s="4" t="str">
        <f t="shared" si="36"/>
        <v/>
      </c>
      <c r="L363" s="13"/>
      <c r="M363" s="13"/>
      <c r="N363" s="27"/>
      <c r="O363" s="9" t="s">
        <v>4727</v>
      </c>
      <c r="P363" s="16">
        <v>5203</v>
      </c>
      <c r="Q363" s="8">
        <f>IF(AND(P363&lt;&gt;""),P363/INDEX(L$2:L363,MATCH(MAX(L$2:L363)+1,L$2:L363,1)),"")</f>
        <v>9.0123328483336804E-2</v>
      </c>
      <c r="R363" s="10" t="s">
        <v>27</v>
      </c>
      <c r="S363" s="10"/>
      <c r="T363" s="10"/>
      <c r="U363" s="10"/>
      <c r="V363" s="10"/>
      <c r="W363" s="10"/>
      <c r="X363" s="10"/>
      <c r="Y363" s="10"/>
      <c r="Z363" s="10"/>
      <c r="AA363" s="1"/>
      <c r="AB363" s="1"/>
      <c r="AC363" s="10"/>
      <c r="AD363" s="10"/>
      <c r="AE363" t="str">
        <f t="shared" si="35"/>
        <v>無</v>
      </c>
    </row>
    <row r="364" spans="1:31">
      <c r="A364" t="str">
        <f t="shared" si="33"/>
        <v>市区</v>
      </c>
      <c r="B364" s="51" t="str">
        <f>IF(E364&lt;&gt;"",VLOOKUP(C364,市町村コード!$B:$D,3,FALSE),"")</f>
        <v>千葉県</v>
      </c>
      <c r="C364" s="51">
        <f>IF(E364&lt;&gt;"",VLOOKUP(E364,市町村コード!$A$1:$B$3597,2,FALSE),"")</f>
        <v>122289</v>
      </c>
      <c r="D364" s="29" t="str">
        <f t="shared" si="34"/>
        <v>12228</v>
      </c>
      <c r="E364" s="29" t="s">
        <v>4728</v>
      </c>
      <c r="F364" s="21" t="str">
        <f t="shared" si="37"/>
        <v>2018年</v>
      </c>
      <c r="G364" s="25">
        <v>43149</v>
      </c>
      <c r="H364" s="13">
        <v>75648</v>
      </c>
      <c r="I364" s="13">
        <v>26196</v>
      </c>
      <c r="J364" s="13">
        <v>76477</v>
      </c>
      <c r="K364" s="4">
        <f t="shared" si="36"/>
        <v>0.34628807106598986</v>
      </c>
      <c r="L364" s="13">
        <v>25900</v>
      </c>
      <c r="M364" s="13">
        <v>294</v>
      </c>
      <c r="N364" s="27"/>
      <c r="O364" s="9" t="s">
        <v>6014</v>
      </c>
      <c r="P364" s="16">
        <v>15868</v>
      </c>
      <c r="Q364" s="8">
        <f>IF(AND(P364&lt;&gt;""),P364/INDEX(L$2:L364,MATCH(MAX(L$2:L364)+1,L$2:L364,1)),"")</f>
        <v>0.61266409266409272</v>
      </c>
      <c r="R364" s="10" t="s">
        <v>27</v>
      </c>
      <c r="S364" s="10">
        <v>3</v>
      </c>
      <c r="T364" s="10"/>
      <c r="U364" s="10"/>
      <c r="V364" s="10"/>
      <c r="W364" s="10"/>
      <c r="X364" s="10"/>
      <c r="Y364" s="10"/>
      <c r="Z364" s="10"/>
      <c r="AA364" s="1"/>
      <c r="AB364" s="1"/>
      <c r="AC364" s="10"/>
      <c r="AD364" s="10"/>
      <c r="AE364" t="str">
        <f t="shared" si="35"/>
        <v>無</v>
      </c>
    </row>
    <row r="365" spans="1:31">
      <c r="A365" t="str">
        <f t="shared" si="33"/>
        <v/>
      </c>
      <c r="B365" s="51" t="str">
        <f>IF(E365&lt;&gt;"",VLOOKUP(C365,市町村コード!$B:$D,3,FALSE),"")</f>
        <v/>
      </c>
      <c r="C365" s="51" t="str">
        <f>IF(E365&lt;&gt;"",VLOOKUP(E365,市町村コード!$A$1:$B$3597,2,FALSE),"")</f>
        <v/>
      </c>
      <c r="D365" s="29" t="str">
        <f t="shared" si="34"/>
        <v/>
      </c>
      <c r="E365" s="29"/>
      <c r="F365" s="21"/>
      <c r="G365" s="1"/>
      <c r="H365" s="13"/>
      <c r="I365" s="13"/>
      <c r="J365" s="13"/>
      <c r="K365" s="4" t="str">
        <f t="shared" si="36"/>
        <v/>
      </c>
      <c r="L365" s="13"/>
      <c r="M365" s="13"/>
      <c r="N365" s="27"/>
      <c r="O365" s="9" t="s">
        <v>4729</v>
      </c>
      <c r="P365" s="16">
        <v>8882</v>
      </c>
      <c r="Q365" s="8">
        <f>IF(AND(P365&lt;&gt;""),P365/INDEX(L$2:L365,MATCH(MAX(L$2:L365)+1,L$2:L365,1)),"")</f>
        <v>0.34293436293436291</v>
      </c>
      <c r="R365" s="10" t="s">
        <v>27</v>
      </c>
      <c r="S365" s="10"/>
      <c r="T365" s="10"/>
      <c r="U365" s="10"/>
      <c r="V365" s="10"/>
      <c r="W365" s="10"/>
      <c r="X365" s="10"/>
      <c r="Y365" s="10"/>
      <c r="Z365" s="10"/>
      <c r="AA365" s="1"/>
      <c r="AB365" s="1"/>
      <c r="AC365" s="10"/>
      <c r="AD365" s="10"/>
      <c r="AE365" t="str">
        <f t="shared" si="35"/>
        <v>無</v>
      </c>
    </row>
    <row r="366" spans="1:31">
      <c r="A366" t="str">
        <f t="shared" si="33"/>
        <v/>
      </c>
      <c r="B366" s="51" t="str">
        <f>IF(E366&lt;&gt;"",VLOOKUP(C366,市町村コード!$B:$D,3,FALSE),"")</f>
        <v/>
      </c>
      <c r="C366" s="51" t="str">
        <f>IF(E366&lt;&gt;"",VLOOKUP(E366,市町村コード!$A$1:$B$3597,2,FALSE),"")</f>
        <v/>
      </c>
      <c r="D366" s="29" t="str">
        <f t="shared" si="34"/>
        <v/>
      </c>
      <c r="E366" s="29"/>
      <c r="F366" s="21"/>
      <c r="G366" s="1"/>
      <c r="H366" s="13"/>
      <c r="I366" s="13"/>
      <c r="J366" s="13"/>
      <c r="K366" s="4" t="str">
        <f t="shared" si="36"/>
        <v/>
      </c>
      <c r="L366" s="13"/>
      <c r="M366" s="13"/>
      <c r="N366" s="27"/>
      <c r="O366" s="9" t="s">
        <v>4730</v>
      </c>
      <c r="P366" s="16">
        <v>1150</v>
      </c>
      <c r="Q366" s="8">
        <f>IF(AND(P366&lt;&gt;""),P366/INDEX(L$2:L366,MATCH(MAX(L$2:L366)+1,L$2:L366,1)),"")</f>
        <v>4.4401544401544403E-2</v>
      </c>
      <c r="R366" s="10" t="s">
        <v>27</v>
      </c>
      <c r="S366" s="10"/>
      <c r="T366" s="10"/>
      <c r="U366" s="10"/>
      <c r="V366" s="10"/>
      <c r="W366" s="10"/>
      <c r="X366" s="10"/>
      <c r="Y366" s="10"/>
      <c r="Z366" s="10"/>
      <c r="AA366" s="1"/>
      <c r="AB366" s="1"/>
      <c r="AC366" s="10"/>
      <c r="AD366" s="10"/>
      <c r="AE366" t="str">
        <f t="shared" si="35"/>
        <v>無</v>
      </c>
    </row>
    <row r="367" spans="1:31">
      <c r="A367" t="str">
        <f t="shared" si="33"/>
        <v>市区</v>
      </c>
      <c r="B367" s="51" t="str">
        <f>IF(E367&lt;&gt;"",VLOOKUP(C367,市町村コード!$B:$D,3,FALSE),"")</f>
        <v>千葉県</v>
      </c>
      <c r="C367" s="51">
        <f>IF(E367&lt;&gt;"",VLOOKUP(E367,市町村コード!$A$1:$B$3597,2,FALSE),"")</f>
        <v>122343</v>
      </c>
      <c r="D367" s="29" t="str">
        <f t="shared" si="34"/>
        <v>12234</v>
      </c>
      <c r="E367" s="29" t="s">
        <v>4731</v>
      </c>
      <c r="F367" s="21" t="str">
        <f t="shared" si="37"/>
        <v>2018年</v>
      </c>
      <c r="G367" s="25">
        <v>43205</v>
      </c>
      <c r="H367" s="13"/>
      <c r="I367" s="13"/>
      <c r="J367" s="13">
        <v>34322</v>
      </c>
      <c r="K367" s="4" t="str">
        <f t="shared" si="36"/>
        <v/>
      </c>
      <c r="L367" s="13"/>
      <c r="M367" s="13"/>
      <c r="N367" s="27" t="s">
        <v>4200</v>
      </c>
      <c r="O367" s="9" t="s">
        <v>4732</v>
      </c>
      <c r="P367" s="16"/>
      <c r="Q367" s="8" t="str">
        <f>IF(AND(P367&lt;&gt;""),P367/INDEX(L$2:L367,MATCH(MAX(L$2:L367)+1,L$2:L367,1)),"")</f>
        <v/>
      </c>
      <c r="R367" s="10" t="s">
        <v>27</v>
      </c>
      <c r="S367" s="10">
        <v>4</v>
      </c>
      <c r="T367" s="10"/>
      <c r="U367" s="10"/>
      <c r="V367" s="10"/>
      <c r="W367" s="10"/>
      <c r="X367" s="10"/>
      <c r="Y367" s="10"/>
      <c r="Z367" s="10"/>
      <c r="AA367" s="1"/>
      <c r="AB367" s="1"/>
      <c r="AC367" s="10"/>
      <c r="AD367" s="10"/>
      <c r="AE367" t="str">
        <f t="shared" si="35"/>
        <v>無</v>
      </c>
    </row>
    <row r="368" spans="1:31">
      <c r="A368" t="str">
        <f t="shared" si="33"/>
        <v>市区</v>
      </c>
      <c r="B368" s="51" t="str">
        <f>IF(E368&lt;&gt;"",VLOOKUP(C368,市町村コード!$B:$D,3,FALSE),"")</f>
        <v>千葉県</v>
      </c>
      <c r="C368" s="51">
        <f>IF(E368&lt;&gt;"",VLOOKUP(E368,市町村コード!$A$1:$B$3597,2,FALSE),"")</f>
        <v>122351</v>
      </c>
      <c r="D368" s="29" t="str">
        <f t="shared" si="34"/>
        <v>12235</v>
      </c>
      <c r="E368" s="29" t="s">
        <v>4733</v>
      </c>
      <c r="F368" s="21" t="str">
        <f t="shared" si="37"/>
        <v>2018年</v>
      </c>
      <c r="G368" s="25">
        <v>43135</v>
      </c>
      <c r="H368" s="13"/>
      <c r="I368" s="13"/>
      <c r="J368" s="13">
        <v>31884</v>
      </c>
      <c r="K368" s="4" t="str">
        <f t="shared" si="36"/>
        <v/>
      </c>
      <c r="L368" s="13"/>
      <c r="M368" s="13"/>
      <c r="N368" s="27" t="s">
        <v>4200</v>
      </c>
      <c r="O368" s="9" t="s">
        <v>4734</v>
      </c>
      <c r="P368" s="16"/>
      <c r="Q368" s="8" t="str">
        <f>IF(AND(P368&lt;&gt;""),P368/INDEX(L$2:L368,MATCH(MAX(L$2:L368)+1,L$2:L368,1)),"")</f>
        <v/>
      </c>
      <c r="R368" s="10" t="s">
        <v>27</v>
      </c>
      <c r="S368" s="10">
        <v>3</v>
      </c>
      <c r="T368" s="10" t="s">
        <v>4200</v>
      </c>
      <c r="U368" s="10"/>
      <c r="V368" s="10"/>
      <c r="W368" s="10" t="s">
        <v>4200</v>
      </c>
      <c r="X368" s="10"/>
      <c r="Y368" s="10"/>
      <c r="Z368" s="10"/>
      <c r="AA368" s="1"/>
      <c r="AB368" s="1" t="s">
        <v>5998</v>
      </c>
      <c r="AC368" s="10"/>
      <c r="AD368" s="10"/>
      <c r="AE368" t="str">
        <f t="shared" si="35"/>
        <v>自公</v>
      </c>
    </row>
    <row r="369" spans="1:31">
      <c r="A369" t="str">
        <f t="shared" si="33"/>
        <v>市区</v>
      </c>
      <c r="B369" s="51" t="str">
        <f>IF(E369&lt;&gt;"",VLOOKUP(C369,市町村コード!$B:$D,3,FALSE),"")</f>
        <v>千葉県</v>
      </c>
      <c r="C369" s="51">
        <f>IF(E369&lt;&gt;"",VLOOKUP(E369,市町村コード!$A$1:$B$3597,2,FALSE),"")</f>
        <v>122360</v>
      </c>
      <c r="D369" s="29" t="str">
        <f t="shared" si="34"/>
        <v>12236</v>
      </c>
      <c r="E369" s="29" t="s">
        <v>4735</v>
      </c>
      <c r="F369" s="21" t="str">
        <f t="shared" si="37"/>
        <v>2018年</v>
      </c>
      <c r="G369" s="25">
        <v>43212</v>
      </c>
      <c r="H369" s="13">
        <v>66433</v>
      </c>
      <c r="I369" s="13">
        <v>32484</v>
      </c>
      <c r="J369" s="13">
        <v>67240</v>
      </c>
      <c r="K369" s="4">
        <f t="shared" si="36"/>
        <v>0.48897385335601284</v>
      </c>
      <c r="L369" s="13">
        <v>32118</v>
      </c>
      <c r="M369" s="13">
        <v>366</v>
      </c>
      <c r="N369" s="27"/>
      <c r="O369" s="9" t="s">
        <v>4736</v>
      </c>
      <c r="P369" s="16">
        <v>16649</v>
      </c>
      <c r="Q369" s="8">
        <f>IF(AND(P369&lt;&gt;""),P369/INDEX(L$2:L369,MATCH(MAX(L$2:L369)+1,L$2:L369,1)),"")</f>
        <v>0.51836976150445235</v>
      </c>
      <c r="R369" s="10" t="s">
        <v>27</v>
      </c>
      <c r="S369" s="10">
        <v>4</v>
      </c>
      <c r="T369" s="10"/>
      <c r="U369" s="10"/>
      <c r="V369" s="10"/>
      <c r="W369" s="10"/>
      <c r="X369" s="10"/>
      <c r="Y369" s="10"/>
      <c r="Z369" s="10"/>
      <c r="AA369" s="1"/>
      <c r="AB369" s="1"/>
      <c r="AC369" s="10"/>
      <c r="AD369" s="10"/>
      <c r="AE369" t="str">
        <f t="shared" si="35"/>
        <v>無</v>
      </c>
    </row>
    <row r="370" spans="1:31">
      <c r="A370" t="str">
        <f t="shared" si="33"/>
        <v/>
      </c>
      <c r="B370" s="51" t="str">
        <f>IF(E370&lt;&gt;"",VLOOKUP(C370,市町村コード!$B:$D,3,FALSE),"")</f>
        <v/>
      </c>
      <c r="C370" s="51" t="str">
        <f>IF(E370&lt;&gt;"",VLOOKUP(E370,市町村コード!$A$1:$B$3597,2,FALSE),"")</f>
        <v/>
      </c>
      <c r="D370" s="29" t="str">
        <f t="shared" si="34"/>
        <v/>
      </c>
      <c r="E370" s="29"/>
      <c r="F370" s="21"/>
      <c r="G370" s="1"/>
      <c r="H370" s="13"/>
      <c r="I370" s="13"/>
      <c r="J370" s="13"/>
      <c r="K370" s="4" t="str">
        <f t="shared" si="36"/>
        <v/>
      </c>
      <c r="L370" s="13"/>
      <c r="M370" s="13"/>
      <c r="N370" s="27"/>
      <c r="O370" s="9" t="s">
        <v>4737</v>
      </c>
      <c r="P370" s="16">
        <v>15469</v>
      </c>
      <c r="Q370" s="8">
        <f>IF(AND(P370&lt;&gt;""),P370/INDEX(L$2:L370,MATCH(MAX(L$2:L370)+1,L$2:L370,1)),"")</f>
        <v>0.48163023849554765</v>
      </c>
      <c r="R370" s="10" t="s">
        <v>27</v>
      </c>
      <c r="S370" s="10"/>
      <c r="T370" s="10"/>
      <c r="U370" s="10"/>
      <c r="V370" s="10"/>
      <c r="W370" s="10"/>
      <c r="X370" s="10"/>
      <c r="Y370" s="10"/>
      <c r="Z370" s="10"/>
      <c r="AA370" s="1"/>
      <c r="AB370" s="1"/>
      <c r="AC370" s="10"/>
      <c r="AD370" s="10"/>
      <c r="AE370" t="str">
        <f t="shared" si="35"/>
        <v>無</v>
      </c>
    </row>
    <row r="371" spans="1:31">
      <c r="A371" t="str">
        <f t="shared" si="33"/>
        <v>市区</v>
      </c>
      <c r="B371" s="51" t="str">
        <f>IF(E371&lt;&gt;"",VLOOKUP(C371,市町村コード!$B:$D,3,FALSE),"")</f>
        <v>千葉県</v>
      </c>
      <c r="C371" s="51">
        <f>IF(E371&lt;&gt;"",VLOOKUP(E371,市町村コード!$A$1:$B$3597,2,FALSE),"")</f>
        <v>122378</v>
      </c>
      <c r="D371" s="29" t="str">
        <f t="shared" si="34"/>
        <v>12237</v>
      </c>
      <c r="E371" s="29" t="s">
        <v>4738</v>
      </c>
      <c r="F371" s="21" t="str">
        <f t="shared" si="37"/>
        <v>2018年</v>
      </c>
      <c r="G371" s="25">
        <v>43205</v>
      </c>
      <c r="H371" s="13">
        <v>44775</v>
      </c>
      <c r="I371" s="13">
        <v>21538</v>
      </c>
      <c r="J371" s="13">
        <v>45415</v>
      </c>
      <c r="K371" s="4">
        <f t="shared" si="36"/>
        <v>0.48102735901730875</v>
      </c>
      <c r="L371" s="13">
        <v>21229</v>
      </c>
      <c r="M371" s="13">
        <v>309</v>
      </c>
      <c r="N371" s="27"/>
      <c r="O371" s="9" t="s">
        <v>4739</v>
      </c>
      <c r="P371" s="16">
        <v>11432</v>
      </c>
      <c r="Q371" s="8">
        <f>IF(AND(P371&lt;&gt;""),P371/INDEX(L$2:L371,MATCH(MAX(L$2:L371)+1,L$2:L371,1)),"")</f>
        <v>0.53850864383626174</v>
      </c>
      <c r="R371" s="10" t="s">
        <v>27</v>
      </c>
      <c r="S371" s="10">
        <v>1</v>
      </c>
      <c r="T371" s="10" t="s">
        <v>4200</v>
      </c>
      <c r="U371" s="10"/>
      <c r="V371" s="10"/>
      <c r="W371" s="10" t="s">
        <v>5999</v>
      </c>
      <c r="X371" s="10"/>
      <c r="Y371" s="10"/>
      <c r="Z371" s="10"/>
      <c r="AA371" s="1"/>
      <c r="AB371" s="1" t="s">
        <v>6018</v>
      </c>
      <c r="AC371" s="10"/>
      <c r="AD371" s="10"/>
      <c r="AE371" t="str">
        <f t="shared" si="35"/>
        <v>自公</v>
      </c>
    </row>
    <row r="372" spans="1:31">
      <c r="A372" t="str">
        <f t="shared" si="33"/>
        <v/>
      </c>
      <c r="B372" s="51" t="str">
        <f>IF(E372&lt;&gt;"",VLOOKUP(C372,市町村コード!$B:$D,3,FALSE),"")</f>
        <v/>
      </c>
      <c r="C372" s="51" t="str">
        <f>IF(E372&lt;&gt;"",VLOOKUP(E372,市町村コード!$A$1:$B$3597,2,FALSE),"")</f>
        <v/>
      </c>
      <c r="D372" s="29" t="str">
        <f t="shared" si="34"/>
        <v/>
      </c>
      <c r="E372" s="29"/>
      <c r="F372" s="21"/>
      <c r="G372" s="1"/>
      <c r="H372" s="13"/>
      <c r="I372" s="13"/>
      <c r="J372" s="13"/>
      <c r="K372" s="4" t="str">
        <f t="shared" si="36"/>
        <v/>
      </c>
      <c r="L372" s="13"/>
      <c r="M372" s="13"/>
      <c r="N372" s="27"/>
      <c r="O372" s="9" t="s">
        <v>4740</v>
      </c>
      <c r="P372" s="16">
        <v>9797</v>
      </c>
      <c r="Q372" s="8">
        <f>IF(AND(P372&lt;&gt;""),P372/INDEX(L$2:L372,MATCH(MAX(L$2:L372)+1,L$2:L372,1)),"")</f>
        <v>0.46149135616373826</v>
      </c>
      <c r="R372" s="10" t="s">
        <v>27</v>
      </c>
      <c r="S372" s="10"/>
      <c r="T372" s="10"/>
      <c r="U372" s="10"/>
      <c r="V372" s="10"/>
      <c r="W372" s="10"/>
      <c r="X372" s="10"/>
      <c r="Y372" s="10"/>
      <c r="Z372" s="10"/>
      <c r="AA372" s="1"/>
      <c r="AB372" s="1"/>
      <c r="AC372" s="10"/>
      <c r="AD372" s="10"/>
      <c r="AE372" t="str">
        <f t="shared" si="35"/>
        <v>無</v>
      </c>
    </row>
    <row r="373" spans="1:31">
      <c r="A373" t="str">
        <f t="shared" si="33"/>
        <v>市区</v>
      </c>
      <c r="B373" s="51" t="str">
        <f>IF(E373&lt;&gt;"",VLOOKUP(C373,市町村コード!$B:$D,3,FALSE),"")</f>
        <v>千葉県</v>
      </c>
      <c r="C373" s="51">
        <f>IF(E373&lt;&gt;"",VLOOKUP(E373,市町村コード!$A$1:$B$3597,2,FALSE),"")</f>
        <v>122386</v>
      </c>
      <c r="D373" s="29" t="str">
        <f t="shared" si="34"/>
        <v>12238</v>
      </c>
      <c r="E373" s="29" t="s">
        <v>4741</v>
      </c>
      <c r="F373" s="21" t="str">
        <f t="shared" si="37"/>
        <v>2017年</v>
      </c>
      <c r="G373" s="25">
        <v>43430</v>
      </c>
      <c r="H373" s="13"/>
      <c r="I373" s="13"/>
      <c r="J373" s="13">
        <v>33931</v>
      </c>
      <c r="K373" s="4" t="str">
        <f t="shared" si="36"/>
        <v/>
      </c>
      <c r="L373" s="13"/>
      <c r="M373" s="13"/>
      <c r="N373" s="27" t="s">
        <v>4200</v>
      </c>
      <c r="O373" s="9" t="s">
        <v>4742</v>
      </c>
      <c r="P373" s="16"/>
      <c r="Q373" s="8" t="str">
        <f>IF(AND(P373&lt;&gt;""),P373/INDEX(L$2:L373,MATCH(MAX(L$2:L373)+1,L$2:L373,1)),"")</f>
        <v/>
      </c>
      <c r="R373" s="10" t="s">
        <v>27</v>
      </c>
      <c r="S373" s="10">
        <v>4</v>
      </c>
      <c r="T373" s="10"/>
      <c r="U373" s="10"/>
      <c r="V373" s="10"/>
      <c r="W373" s="10"/>
      <c r="X373" s="10"/>
      <c r="Y373" s="10"/>
      <c r="Z373" s="10"/>
      <c r="AA373" s="1"/>
      <c r="AB373" s="1"/>
      <c r="AC373" s="10"/>
      <c r="AD373" s="10"/>
      <c r="AE373" t="str">
        <f t="shared" si="35"/>
        <v>無</v>
      </c>
    </row>
    <row r="374" spans="1:31">
      <c r="A374" t="str">
        <f t="shared" si="33"/>
        <v>町村</v>
      </c>
      <c r="B374" s="51" t="str">
        <f>IF(E374&lt;&gt;"",VLOOKUP(C374,市町村コード!$B:$D,3,FALSE),"")</f>
        <v>千葉県</v>
      </c>
      <c r="C374" s="51">
        <f>IF(E374&lt;&gt;"",VLOOKUP(E374,市町村コード!$A$1:$B$3597,2,FALSE),"")</f>
        <v>123226</v>
      </c>
      <c r="D374" s="29" t="str">
        <f t="shared" si="34"/>
        <v>12322</v>
      </c>
      <c r="E374" s="29" t="s">
        <v>4743</v>
      </c>
      <c r="F374" s="21" t="str">
        <f t="shared" si="37"/>
        <v>2017年</v>
      </c>
      <c r="G374" s="25">
        <v>43430</v>
      </c>
      <c r="H374" s="13"/>
      <c r="I374" s="13"/>
      <c r="J374" s="13">
        <v>17703</v>
      </c>
      <c r="K374" s="4" t="str">
        <f t="shared" si="36"/>
        <v/>
      </c>
      <c r="L374" s="13"/>
      <c r="M374" s="13"/>
      <c r="N374" s="27" t="s">
        <v>4200</v>
      </c>
      <c r="O374" s="9" t="s">
        <v>4744</v>
      </c>
      <c r="P374" s="16"/>
      <c r="Q374" s="8" t="str">
        <f>IF(AND(P374&lt;&gt;""),P374/INDEX(L$2:L374,MATCH(MAX(L$2:L374)+1,L$2:L374,1)),"")</f>
        <v/>
      </c>
      <c r="R374" s="10" t="s">
        <v>27</v>
      </c>
      <c r="S374" s="10">
        <v>4</v>
      </c>
      <c r="T374" s="10"/>
      <c r="U374" s="10"/>
      <c r="V374" s="10"/>
      <c r="W374" s="10"/>
      <c r="X374" s="10"/>
      <c r="Y374" s="10"/>
      <c r="Z374" s="10"/>
      <c r="AA374" s="1"/>
      <c r="AB374" s="1"/>
      <c r="AC374" s="10"/>
      <c r="AD374" s="10"/>
      <c r="AE374" t="str">
        <f t="shared" si="35"/>
        <v>無</v>
      </c>
    </row>
    <row r="375" spans="1:31">
      <c r="A375" t="str">
        <f t="shared" si="33"/>
        <v>町村</v>
      </c>
      <c r="B375" s="51" t="str">
        <f>IF(E375&lt;&gt;"",VLOOKUP(C375,市町村コード!$B:$D,3,FALSE),"")</f>
        <v>千葉県</v>
      </c>
      <c r="C375" s="51">
        <f>IF(E375&lt;&gt;"",VLOOKUP(E375,市町村コード!$A$1:$B$3597,2,FALSE),"")</f>
        <v>123293</v>
      </c>
      <c r="D375" s="29" t="str">
        <f t="shared" si="34"/>
        <v>12329</v>
      </c>
      <c r="E375" s="29" t="s">
        <v>4745</v>
      </c>
      <c r="F375" s="21" t="str">
        <f t="shared" si="37"/>
        <v>2018年</v>
      </c>
      <c r="G375" s="25">
        <v>43212</v>
      </c>
      <c r="H375" s="13">
        <v>18230</v>
      </c>
      <c r="I375" s="13">
        <v>8632</v>
      </c>
      <c r="J375" s="13">
        <v>18511</v>
      </c>
      <c r="K375" s="4">
        <f t="shared" si="36"/>
        <v>0.47350521119034561</v>
      </c>
      <c r="L375" s="13">
        <v>8523</v>
      </c>
      <c r="M375" s="13">
        <v>109</v>
      </c>
      <c r="N375" s="27"/>
      <c r="O375" s="9" t="s">
        <v>4746</v>
      </c>
      <c r="P375" s="16">
        <v>5626</v>
      </c>
      <c r="Q375" s="8">
        <f>IF(AND(P375&lt;&gt;""),P375/INDEX(L$2:L375,MATCH(MAX(L$2:L375)+1,L$2:L375,1)),"")</f>
        <v>0.66009621025460519</v>
      </c>
      <c r="R375" s="10" t="s">
        <v>27</v>
      </c>
      <c r="S375" s="10">
        <v>1</v>
      </c>
      <c r="T375" s="10"/>
      <c r="U375" s="10"/>
      <c r="V375" s="10"/>
      <c r="W375" s="10"/>
      <c r="X375" s="10"/>
      <c r="Y375" s="10"/>
      <c r="Z375" s="10"/>
      <c r="AA375" s="1"/>
      <c r="AB375" s="1"/>
      <c r="AC375" s="10"/>
      <c r="AD375" s="10"/>
      <c r="AE375" t="str">
        <f t="shared" si="35"/>
        <v>無</v>
      </c>
    </row>
    <row r="376" spans="1:31">
      <c r="A376" t="str">
        <f t="shared" si="33"/>
        <v/>
      </c>
      <c r="B376" s="51" t="str">
        <f>IF(E376&lt;&gt;"",VLOOKUP(C376,市町村コード!$B:$D,3,FALSE),"")</f>
        <v/>
      </c>
      <c r="C376" s="51" t="str">
        <f>IF(E376&lt;&gt;"",VLOOKUP(E376,市町村コード!$A$1:$B$3597,2,FALSE),"")</f>
        <v/>
      </c>
      <c r="D376" s="29" t="str">
        <f t="shared" si="34"/>
        <v/>
      </c>
      <c r="E376" s="29"/>
      <c r="F376" s="21"/>
      <c r="G376" s="1"/>
      <c r="H376" s="13"/>
      <c r="I376" s="13"/>
      <c r="J376" s="13"/>
      <c r="K376" s="4" t="str">
        <f t="shared" si="36"/>
        <v/>
      </c>
      <c r="L376" s="13"/>
      <c r="M376" s="13"/>
      <c r="N376" s="27"/>
      <c r="O376" s="9" t="s">
        <v>4747</v>
      </c>
      <c r="P376" s="16">
        <v>2897</v>
      </c>
      <c r="Q376" s="8">
        <f>IF(AND(P376&lt;&gt;""),P376/INDEX(L$2:L376,MATCH(MAX(L$2:L376)+1,L$2:L376,1)),"")</f>
        <v>0.33990378974539481</v>
      </c>
      <c r="R376" s="10" t="s">
        <v>27</v>
      </c>
      <c r="S376" s="10"/>
      <c r="T376" s="10"/>
      <c r="U376" s="10"/>
      <c r="V376" s="10"/>
      <c r="W376" s="10"/>
      <c r="X376" s="10"/>
      <c r="Y376" s="10"/>
      <c r="Z376" s="10"/>
      <c r="AA376" s="1"/>
      <c r="AB376" s="1"/>
      <c r="AC376" s="10"/>
      <c r="AD376" s="10"/>
      <c r="AE376" t="str">
        <f t="shared" si="35"/>
        <v>無</v>
      </c>
    </row>
    <row r="377" spans="1:31">
      <c r="A377" t="str">
        <f t="shared" si="33"/>
        <v>町村</v>
      </c>
      <c r="B377" s="51" t="str">
        <f>IF(E377&lt;&gt;"",VLOOKUP(C377,市町村コード!$B:$D,3,FALSE),"")</f>
        <v>千葉県</v>
      </c>
      <c r="C377" s="51">
        <f>IF(E377&lt;&gt;"",VLOOKUP(E377,市町村コード!$A$1:$B$3597,2,FALSE),"")</f>
        <v>123471</v>
      </c>
      <c r="D377" s="29" t="str">
        <f t="shared" si="34"/>
        <v>12347</v>
      </c>
      <c r="E377" s="29" t="s">
        <v>4748</v>
      </c>
      <c r="F377" s="21" t="str">
        <f t="shared" si="37"/>
        <v>2018年</v>
      </c>
      <c r="G377" s="25">
        <v>43198</v>
      </c>
      <c r="H377" s="13">
        <v>12682</v>
      </c>
      <c r="I377" s="13">
        <v>8677</v>
      </c>
      <c r="J377" s="13">
        <v>12841</v>
      </c>
      <c r="K377" s="4">
        <f t="shared" si="36"/>
        <v>0.68419807601324711</v>
      </c>
      <c r="L377" s="13">
        <v>8524</v>
      </c>
      <c r="M377" s="13">
        <v>153</v>
      </c>
      <c r="N377" s="27"/>
      <c r="O377" s="9" t="s">
        <v>4749</v>
      </c>
      <c r="P377" s="16">
        <v>5045</v>
      </c>
      <c r="Q377" s="8">
        <f>IF(AND(P377&lt;&gt;""),P377/INDEX(L$2:L377,MATCH(MAX(L$2:L377)+1,L$2:L377,1)),"")</f>
        <v>0.59185828249648054</v>
      </c>
      <c r="R377" s="10" t="s">
        <v>27</v>
      </c>
      <c r="S377" s="10">
        <v>1</v>
      </c>
      <c r="T377" s="10"/>
      <c r="U377" s="10"/>
      <c r="V377" s="10"/>
      <c r="W377" s="10"/>
      <c r="X377" s="10"/>
      <c r="Y377" s="10"/>
      <c r="Z377" s="10"/>
      <c r="AA377" s="1"/>
      <c r="AB377" s="1"/>
      <c r="AC377" s="10"/>
      <c r="AD377" s="10"/>
      <c r="AE377" t="str">
        <f t="shared" si="35"/>
        <v>無</v>
      </c>
    </row>
    <row r="378" spans="1:31">
      <c r="A378" t="str">
        <f t="shared" si="33"/>
        <v/>
      </c>
      <c r="B378" s="51" t="str">
        <f>IF(E378&lt;&gt;"",VLOOKUP(C378,市町村コード!$B:$D,3,FALSE),"")</f>
        <v/>
      </c>
      <c r="C378" s="51" t="str">
        <f>IF(E378&lt;&gt;"",VLOOKUP(E378,市町村コード!$A$1:$B$3597,2,FALSE),"")</f>
        <v/>
      </c>
      <c r="D378" s="29" t="str">
        <f t="shared" si="34"/>
        <v/>
      </c>
      <c r="E378" s="29"/>
      <c r="F378" s="21"/>
      <c r="G378" s="1"/>
      <c r="H378" s="13"/>
      <c r="I378" s="13"/>
      <c r="J378" s="13"/>
      <c r="K378" s="4" t="str">
        <f t="shared" si="36"/>
        <v/>
      </c>
      <c r="L378" s="13"/>
      <c r="M378" s="13"/>
      <c r="N378" s="27"/>
      <c r="O378" s="9" t="s">
        <v>4750</v>
      </c>
      <c r="P378" s="16">
        <v>3479</v>
      </c>
      <c r="Q378" s="8">
        <f>IF(AND(P378&lt;&gt;""),P378/INDEX(L$2:L378,MATCH(MAX(L$2:L378)+1,L$2:L378,1)),"")</f>
        <v>0.40814171750351946</v>
      </c>
      <c r="R378" s="10" t="s">
        <v>27</v>
      </c>
      <c r="S378" s="10"/>
      <c r="T378" s="10"/>
      <c r="U378" s="10"/>
      <c r="V378" s="10"/>
      <c r="W378" s="10"/>
      <c r="X378" s="10"/>
      <c r="Y378" s="10"/>
      <c r="Z378" s="10"/>
      <c r="AA378" s="1"/>
      <c r="AB378" s="1"/>
      <c r="AC378" s="10"/>
      <c r="AD378" s="10"/>
      <c r="AE378" t="str">
        <f t="shared" si="35"/>
        <v>無</v>
      </c>
    </row>
    <row r="379" spans="1:31">
      <c r="A379" t="str">
        <f t="shared" si="33"/>
        <v>町村</v>
      </c>
      <c r="B379" s="51" t="str">
        <f>IF(E379&lt;&gt;"",VLOOKUP(C379,市町村コード!$B:$D,3,FALSE),"")</f>
        <v>千葉県</v>
      </c>
      <c r="C379" s="51">
        <f>IF(E379&lt;&gt;"",VLOOKUP(E379,市町村コード!$A$1:$B$3597,2,FALSE),"")</f>
        <v>124095</v>
      </c>
      <c r="D379" s="29" t="str">
        <f t="shared" si="34"/>
        <v>12409</v>
      </c>
      <c r="E379" s="29" t="s">
        <v>4751</v>
      </c>
      <c r="F379" s="21" t="str">
        <f t="shared" si="37"/>
        <v>2017年</v>
      </c>
      <c r="G379" s="25">
        <v>43430</v>
      </c>
      <c r="H379" s="13">
        <v>6298</v>
      </c>
      <c r="I379" s="13">
        <v>4148</v>
      </c>
      <c r="J379" s="13">
        <v>6353</v>
      </c>
      <c r="K379" s="4">
        <f t="shared" si="36"/>
        <v>0.65862178469355348</v>
      </c>
      <c r="L379" s="13">
        <v>4105</v>
      </c>
      <c r="M379" s="13">
        <v>43</v>
      </c>
      <c r="N379" s="27"/>
      <c r="O379" s="9" t="s">
        <v>4752</v>
      </c>
      <c r="P379" s="16">
        <v>2219</v>
      </c>
      <c r="Q379" s="8">
        <f>IF(AND(P379&lt;&gt;""),P379/INDEX(L$2:L379,MATCH(MAX(L$2:L379)+1,L$2:L379,1)),"")</f>
        <v>0.54056029232643121</v>
      </c>
      <c r="R379" s="10" t="s">
        <v>27</v>
      </c>
      <c r="S379" s="10">
        <v>6</v>
      </c>
      <c r="T379" s="10"/>
      <c r="U379" s="10"/>
      <c r="V379" s="10"/>
      <c r="W379" s="10"/>
      <c r="X379" s="10"/>
      <c r="Y379" s="10"/>
      <c r="Z379" s="10"/>
      <c r="AA379" s="1"/>
      <c r="AB379" s="1"/>
      <c r="AC379" s="10"/>
      <c r="AD379" s="10"/>
      <c r="AE379" t="str">
        <f t="shared" si="35"/>
        <v>無</v>
      </c>
    </row>
    <row r="380" spans="1:31">
      <c r="A380" t="str">
        <f t="shared" si="33"/>
        <v/>
      </c>
      <c r="B380" s="51" t="str">
        <f>IF(E380&lt;&gt;"",VLOOKUP(C380,市町村コード!$B:$D,3,FALSE),"")</f>
        <v/>
      </c>
      <c r="C380" s="51" t="str">
        <f>IF(E380&lt;&gt;"",VLOOKUP(E380,市町村コード!$A$1:$B$3597,2,FALSE),"")</f>
        <v/>
      </c>
      <c r="D380" s="29" t="str">
        <f t="shared" si="34"/>
        <v/>
      </c>
      <c r="E380" s="29"/>
      <c r="F380" s="21"/>
      <c r="G380" s="1"/>
      <c r="H380" s="13"/>
      <c r="I380" s="13"/>
      <c r="J380" s="13"/>
      <c r="K380" s="4" t="str">
        <f t="shared" si="36"/>
        <v/>
      </c>
      <c r="L380" s="13"/>
      <c r="M380" s="13"/>
      <c r="N380" s="27"/>
      <c r="O380" s="9" t="s">
        <v>4753</v>
      </c>
      <c r="P380" s="16">
        <v>1886</v>
      </c>
      <c r="Q380" s="8">
        <f>IF(AND(P380&lt;&gt;""),P380/INDEX(L$2:L380,MATCH(MAX(L$2:L380)+1,L$2:L380,1)),"")</f>
        <v>0.45943970767356884</v>
      </c>
      <c r="R380" s="10" t="s">
        <v>27</v>
      </c>
      <c r="S380" s="10"/>
      <c r="T380" s="10"/>
      <c r="U380" s="10"/>
      <c r="V380" s="10"/>
      <c r="W380" s="10"/>
      <c r="X380" s="10"/>
      <c r="Y380" s="10"/>
      <c r="Z380" s="10"/>
      <c r="AA380" s="1"/>
      <c r="AB380" s="1"/>
      <c r="AC380" s="10"/>
      <c r="AD380" s="10"/>
      <c r="AE380" t="str">
        <f t="shared" si="35"/>
        <v>無</v>
      </c>
    </row>
    <row r="381" spans="1:31">
      <c r="A381" t="str">
        <f t="shared" si="33"/>
        <v>町村</v>
      </c>
      <c r="B381" s="51" t="str">
        <f>IF(E381&lt;&gt;"",VLOOKUP(C381,市町村コード!$B:$D,3,FALSE),"")</f>
        <v>千葉県</v>
      </c>
      <c r="C381" s="51">
        <f>IF(E381&lt;&gt;"",VLOOKUP(E381,市町村コード!$A$1:$B$3597,2,FALSE),"")</f>
        <v>124249</v>
      </c>
      <c r="D381" s="29" t="str">
        <f t="shared" si="34"/>
        <v>12424</v>
      </c>
      <c r="E381" s="29" t="s">
        <v>4754</v>
      </c>
      <c r="F381" s="21" t="str">
        <f t="shared" si="37"/>
        <v>2017年</v>
      </c>
      <c r="G381" s="25">
        <v>43248</v>
      </c>
      <c r="H381" s="13"/>
      <c r="I381" s="13"/>
      <c r="J381" s="13">
        <v>10237</v>
      </c>
      <c r="K381" s="4" t="str">
        <f t="shared" si="36"/>
        <v/>
      </c>
      <c r="L381" s="13"/>
      <c r="M381" s="13"/>
      <c r="N381" s="27" t="s">
        <v>4200</v>
      </c>
      <c r="O381" s="9" t="s">
        <v>4755</v>
      </c>
      <c r="P381" s="16"/>
      <c r="Q381" s="8" t="str">
        <f>IF(AND(P381&lt;&gt;""),P381/INDEX(L$2:L381,MATCH(MAX(L$2:L381)+1,L$2:L381,1)),"")</f>
        <v/>
      </c>
      <c r="R381" s="10" t="s">
        <v>27</v>
      </c>
      <c r="S381" s="10">
        <v>4</v>
      </c>
      <c r="T381" s="10"/>
      <c r="U381" s="10"/>
      <c r="V381" s="10"/>
      <c r="W381" s="10"/>
      <c r="X381" s="10"/>
      <c r="Y381" s="10"/>
      <c r="Z381" s="10"/>
      <c r="AA381" s="1"/>
      <c r="AB381" s="1"/>
      <c r="AC381" s="10"/>
      <c r="AD381" s="10"/>
      <c r="AE381" t="str">
        <f t="shared" si="35"/>
        <v>無</v>
      </c>
    </row>
    <row r="382" spans="1:31">
      <c r="A382" t="str">
        <f t="shared" si="33"/>
        <v>町村</v>
      </c>
      <c r="B382" s="51" t="str">
        <f>IF(E382&lt;&gt;"",VLOOKUP(C382,市町村コード!$B:$D,3,FALSE),"")</f>
        <v>千葉県</v>
      </c>
      <c r="C382" s="51">
        <f>IF(E382&lt;&gt;"",VLOOKUP(E382,市町村コード!$A$1:$B$3597,2,FALSE),"")</f>
        <v>124273</v>
      </c>
      <c r="D382" s="29" t="str">
        <f t="shared" si="34"/>
        <v>12427</v>
      </c>
      <c r="E382" s="29" t="s">
        <v>4756</v>
      </c>
      <c r="F382" s="21" t="str">
        <f t="shared" si="37"/>
        <v>2018年</v>
      </c>
      <c r="G382" s="25">
        <v>43121</v>
      </c>
      <c r="H382" s="13"/>
      <c r="I382" s="13"/>
      <c r="J382" s="13">
        <v>7353</v>
      </c>
      <c r="K382" s="4" t="str">
        <f t="shared" si="36"/>
        <v/>
      </c>
      <c r="L382" s="13"/>
      <c r="M382" s="13"/>
      <c r="N382" s="27" t="s">
        <v>4200</v>
      </c>
      <c r="O382" s="9" t="s">
        <v>4757</v>
      </c>
      <c r="P382" s="16"/>
      <c r="Q382" s="8" t="str">
        <f>IF(AND(P382&lt;&gt;""),P382/INDEX(L$2:L382,MATCH(MAX(L$2:L382)+1,L$2:L382,1)),"")</f>
        <v/>
      </c>
      <c r="R382" s="10" t="s">
        <v>27</v>
      </c>
      <c r="S382" s="10">
        <v>2</v>
      </c>
      <c r="T382" s="10"/>
      <c r="U382" s="10"/>
      <c r="V382" s="10"/>
      <c r="W382" s="10"/>
      <c r="X382" s="10"/>
      <c r="Y382" s="10"/>
      <c r="Z382" s="10"/>
      <c r="AA382" s="1"/>
      <c r="AB382" s="1"/>
      <c r="AC382" s="10"/>
      <c r="AD382" s="10"/>
      <c r="AE382" t="str">
        <f t="shared" si="35"/>
        <v>無</v>
      </c>
    </row>
    <row r="383" spans="1:31">
      <c r="A383" t="str">
        <f t="shared" si="33"/>
        <v>町村</v>
      </c>
      <c r="B383" s="51" t="str">
        <f>IF(E383&lt;&gt;"",VLOOKUP(C383,市町村コード!$B:$D,3,FALSE),"")</f>
        <v>千葉県</v>
      </c>
      <c r="C383" s="51">
        <f>IF(E383&lt;&gt;"",VLOOKUP(E383,市町村コード!$A$1:$B$3597,2,FALSE),"")</f>
        <v>124419</v>
      </c>
      <c r="D383" s="29" t="str">
        <f t="shared" si="34"/>
        <v>12441</v>
      </c>
      <c r="E383" s="29" t="s">
        <v>4758</v>
      </c>
      <c r="F383" s="21" t="str">
        <f t="shared" si="37"/>
        <v>2018年</v>
      </c>
      <c r="G383" s="25">
        <v>43121</v>
      </c>
      <c r="H383" s="13"/>
      <c r="I383" s="13"/>
      <c r="J383" s="13">
        <v>8298</v>
      </c>
      <c r="K383" s="4" t="str">
        <f t="shared" si="36"/>
        <v/>
      </c>
      <c r="L383" s="13"/>
      <c r="M383" s="13"/>
      <c r="N383" s="27" t="s">
        <v>4200</v>
      </c>
      <c r="O383" s="9" t="s">
        <v>4759</v>
      </c>
      <c r="P383" s="16"/>
      <c r="Q383" s="8" t="str">
        <f>IF(AND(P383&lt;&gt;""),P383/INDEX(L$2:L383,MATCH(MAX(L$2:L383)+1,L$2:L383,1)),"")</f>
        <v/>
      </c>
      <c r="R383" s="10" t="s">
        <v>27</v>
      </c>
      <c r="S383" s="10">
        <v>3</v>
      </c>
      <c r="X383" s="10"/>
      <c r="Y383" s="10"/>
      <c r="Z383" s="10"/>
      <c r="AA383" s="1"/>
      <c r="AB383" s="1"/>
      <c r="AE383" t="str">
        <f t="shared" si="35"/>
        <v>無</v>
      </c>
    </row>
    <row r="384" spans="1:31">
      <c r="A384" t="str">
        <f t="shared" si="33"/>
        <v>市区</v>
      </c>
      <c r="B384" s="51" t="str">
        <f>IF(E384&lt;&gt;"",VLOOKUP(C384,市町村コード!$B:$D,3,FALSE),"")</f>
        <v>東京都</v>
      </c>
      <c r="C384" s="51">
        <f>IF(E384&lt;&gt;"",VLOOKUP(E384,市町村コード!$A$1:$B$3597,2,FALSE),"")</f>
        <v>131202</v>
      </c>
      <c r="D384" s="29" t="str">
        <f t="shared" si="34"/>
        <v>13120</v>
      </c>
      <c r="E384" s="29" t="s">
        <v>4760</v>
      </c>
      <c r="F384" s="21" t="str">
        <f t="shared" si="37"/>
        <v>2018年</v>
      </c>
      <c r="G384" s="25">
        <v>43205</v>
      </c>
      <c r="H384" s="13">
        <v>593216</v>
      </c>
      <c r="I384" s="13">
        <v>186153</v>
      </c>
      <c r="J384" s="13">
        <v>607244</v>
      </c>
      <c r="K384" s="4">
        <f t="shared" si="36"/>
        <v>0.3138030666738591</v>
      </c>
      <c r="L384" s="13">
        <v>177761</v>
      </c>
      <c r="M384" s="13">
        <v>8387</v>
      </c>
      <c r="N384" s="27"/>
      <c r="O384" s="9" t="s">
        <v>4761</v>
      </c>
      <c r="P384" s="16">
        <v>101887</v>
      </c>
      <c r="Q384" s="8">
        <f>IF(AND(P384&lt;&gt;""),P384/INDEX(L$2:L384,MATCH(MAX(L$2:L384)+1,L$2:L384,1)),"")</f>
        <v>0.57316846777414621</v>
      </c>
      <c r="R384" s="10" t="s">
        <v>27</v>
      </c>
      <c r="S384" s="10">
        <v>2</v>
      </c>
      <c r="T384" s="10" t="s">
        <v>4200</v>
      </c>
      <c r="U384" s="10" t="s">
        <v>4200</v>
      </c>
      <c r="V384" s="10"/>
      <c r="W384" s="10" t="s">
        <v>4200</v>
      </c>
      <c r="X384" s="10"/>
      <c r="Y384" s="10"/>
      <c r="Z384" s="10"/>
      <c r="AA384" s="1"/>
      <c r="AB384" s="1" t="s">
        <v>6005</v>
      </c>
      <c r="AC384" s="10"/>
      <c r="AD384" s="10"/>
      <c r="AE384" t="str">
        <f t="shared" si="35"/>
        <v>自民公</v>
      </c>
    </row>
    <row r="385" spans="1:31">
      <c r="A385" t="str">
        <f t="shared" si="33"/>
        <v/>
      </c>
      <c r="B385" s="51" t="str">
        <f>IF(E385&lt;&gt;"",VLOOKUP(C385,市町村コード!$B:$D,3,FALSE),"")</f>
        <v/>
      </c>
      <c r="C385" s="51" t="str">
        <f>IF(E385&lt;&gt;"",VLOOKUP(E385,市町村コード!$A$1:$B$3597,2,FALSE),"")</f>
        <v/>
      </c>
      <c r="D385" s="29" t="str">
        <f t="shared" si="34"/>
        <v/>
      </c>
      <c r="E385" s="29"/>
      <c r="F385" s="21"/>
      <c r="G385" s="1"/>
      <c r="H385" s="13"/>
      <c r="I385" s="13"/>
      <c r="J385" s="13"/>
      <c r="K385" s="4" t="str">
        <f t="shared" si="36"/>
        <v/>
      </c>
      <c r="L385" s="13"/>
      <c r="M385" s="13"/>
      <c r="N385" s="27"/>
      <c r="O385" s="9" t="s">
        <v>4762</v>
      </c>
      <c r="P385" s="16">
        <v>46514</v>
      </c>
      <c r="Q385" s="8">
        <f>IF(AND(P385&lt;&gt;""),P385/INDEX(L$2:L385,MATCH(MAX(L$2:L385)+1,L$2:L385,1)),"")</f>
        <v>0.26166594472353327</v>
      </c>
      <c r="R385" s="10" t="s">
        <v>27</v>
      </c>
      <c r="S385" s="10"/>
      <c r="T385" s="10"/>
      <c r="U385" s="10"/>
      <c r="V385" s="10"/>
      <c r="W385" s="10"/>
      <c r="X385" s="10"/>
      <c r="Y385" s="10"/>
      <c r="Z385" s="10"/>
      <c r="AA385" s="1"/>
      <c r="AB385" s="1"/>
      <c r="AC385" s="10"/>
      <c r="AD385" s="10"/>
      <c r="AE385" t="str">
        <f t="shared" si="35"/>
        <v>無</v>
      </c>
    </row>
    <row r="386" spans="1:31">
      <c r="A386" t="str">
        <f t="shared" si="33"/>
        <v/>
      </c>
      <c r="B386" s="51" t="str">
        <f>IF(E386&lt;&gt;"",VLOOKUP(C386,市町村コード!$B:$D,3,FALSE),"")</f>
        <v/>
      </c>
      <c r="C386" s="51" t="str">
        <f>IF(E386&lt;&gt;"",VLOOKUP(E386,市町村コード!$A$1:$B$3597,2,FALSE),"")</f>
        <v/>
      </c>
      <c r="D386" s="29" t="str">
        <f t="shared" si="34"/>
        <v/>
      </c>
      <c r="E386" s="29"/>
      <c r="F386" s="21"/>
      <c r="G386" s="1"/>
      <c r="H386" s="13"/>
      <c r="I386" s="13"/>
      <c r="J386" s="13"/>
      <c r="K386" s="4" t="str">
        <f t="shared" si="36"/>
        <v/>
      </c>
      <c r="L386" s="13"/>
      <c r="M386" s="13"/>
      <c r="N386" s="27"/>
      <c r="O386" s="9" t="s">
        <v>4763</v>
      </c>
      <c r="P386" s="16">
        <v>19782</v>
      </c>
      <c r="Q386" s="8">
        <f>IF(AND(P386&lt;&gt;""),P386/INDEX(L$2:L386,MATCH(MAX(L$2:L386)+1,L$2:L386,1)),"")</f>
        <v>0.11128425245132509</v>
      </c>
      <c r="R386" s="10" t="s">
        <v>27</v>
      </c>
      <c r="S386" s="10"/>
      <c r="T386" s="10"/>
      <c r="U386" s="10"/>
      <c r="V386" s="10"/>
      <c r="W386" s="10"/>
      <c r="X386" s="10"/>
      <c r="Y386" s="10"/>
      <c r="AA386" s="1"/>
      <c r="AB386" s="1"/>
      <c r="AC386" s="10"/>
      <c r="AD386" s="10"/>
      <c r="AE386" t="str">
        <f t="shared" si="35"/>
        <v>無</v>
      </c>
    </row>
    <row r="387" spans="1:31">
      <c r="A387" t="str">
        <f t="shared" ref="A387:A450" si="38">IF(E387&lt;&gt;"",IF(OR(RIGHT(E387,1)="市",RIGHT(E387,1)="区"),"市区","町村"),"")</f>
        <v/>
      </c>
      <c r="B387" s="51" t="str">
        <f>IF(E387&lt;&gt;"",VLOOKUP(C387,市町村コード!$B:$D,3,FALSE),"")</f>
        <v/>
      </c>
      <c r="C387" s="51" t="str">
        <f>IF(E387&lt;&gt;"",VLOOKUP(E387,市町村コード!$A$1:$B$3597,2,FALSE),"")</f>
        <v/>
      </c>
      <c r="D387" s="29" t="str">
        <f t="shared" ref="D387:D450" si="39">IF(C387&lt;&gt;"",LEFT(C387,5),"")</f>
        <v/>
      </c>
      <c r="E387" s="29"/>
      <c r="F387" s="21"/>
      <c r="G387" s="1"/>
      <c r="H387" s="13"/>
      <c r="I387" s="13"/>
      <c r="J387" s="13"/>
      <c r="K387" s="4" t="str">
        <f t="shared" si="36"/>
        <v/>
      </c>
      <c r="L387" s="13"/>
      <c r="M387" s="13"/>
      <c r="N387" s="27"/>
      <c r="O387" s="9" t="s">
        <v>4764</v>
      </c>
      <c r="P387" s="16">
        <v>9578</v>
      </c>
      <c r="Q387" s="8">
        <f>IF(AND(P387&lt;&gt;""),P387/INDEX(L$2:L387,MATCH(MAX(L$2:L387)+1,L$2:L387,1)),"")</f>
        <v>5.3881335050995439E-2</v>
      </c>
      <c r="R387" s="10" t="s">
        <v>27</v>
      </c>
      <c r="S387" s="10"/>
      <c r="T387" s="10"/>
      <c r="U387" s="10"/>
      <c r="V387" s="10"/>
      <c r="W387" s="10"/>
      <c r="X387" s="10"/>
      <c r="Y387" s="10"/>
      <c r="Z387" s="10"/>
      <c r="AA387" s="1"/>
      <c r="AB387" s="1"/>
      <c r="AC387" s="10"/>
      <c r="AD387" s="10"/>
      <c r="AE387" t="str">
        <f t="shared" ref="AE387:AE450" si="40">IF(AND(T387="",U387="",V387="",AC387="",AD387="",W387="",X387="",Y387="",Z387="",AB387=""),"無",IF(T387&lt;&gt;"",$T$1,"") &amp; IF(U387&lt;&gt;"",$U$1,"") &amp; IF(V387&lt;&gt;"",$V$1,"") &amp; IF(AC387&lt;&gt;"",$AC$1,"") &amp; IF(AD387&lt;&gt;"",$AD$1,"") &amp; IF(W387&lt;&gt;"",$W$1,"") &amp; IF(X387&lt;&gt;"",$X$1,"") &amp; IF(Y387&lt;&gt;"",$Y$1,"") &amp; IF(Z387&lt;&gt;"",$Z$1,""))</f>
        <v>無</v>
      </c>
    </row>
    <row r="388" spans="1:31">
      <c r="A388" t="str">
        <f t="shared" si="38"/>
        <v>市区</v>
      </c>
      <c r="B388" s="51" t="str">
        <f>IF(E388&lt;&gt;"",VLOOKUP(C388,市町村コード!$B:$D,3,FALSE),"")</f>
        <v>東京都</v>
      </c>
      <c r="C388" s="51">
        <f>IF(E388&lt;&gt;"",VLOOKUP(E388,市町村コード!$A$1:$B$3597,2,FALSE),"")</f>
        <v>131229</v>
      </c>
      <c r="D388" s="29" t="str">
        <f t="shared" si="39"/>
        <v>13122</v>
      </c>
      <c r="E388" s="29" t="s">
        <v>4765</v>
      </c>
      <c r="F388" s="21" t="str">
        <f t="shared" si="37"/>
        <v>2017年</v>
      </c>
      <c r="G388" s="25">
        <v>43416</v>
      </c>
      <c r="H388" s="13">
        <v>372329</v>
      </c>
      <c r="I388" s="13">
        <v>162369</v>
      </c>
      <c r="J388" s="13"/>
      <c r="K388" s="4">
        <f t="shared" si="36"/>
        <v>0.43609012459410895</v>
      </c>
      <c r="L388" s="13">
        <v>157920</v>
      </c>
      <c r="M388" s="13">
        <v>4441</v>
      </c>
      <c r="N388" s="27"/>
      <c r="O388" s="9" t="s">
        <v>4766</v>
      </c>
      <c r="P388" s="16">
        <v>107794</v>
      </c>
      <c r="Q388" s="8">
        <f>IF(AND(P388&lt;&gt;""),P388/INDEX(L$2:L388,MATCH(MAX(L$2:L388)+1,L$2:L388,1)),"")</f>
        <v>0.68258611955420467</v>
      </c>
      <c r="R388" s="10" t="s">
        <v>27</v>
      </c>
      <c r="S388" s="10">
        <v>3</v>
      </c>
      <c r="T388" s="10" t="s">
        <v>4200</v>
      </c>
      <c r="U388" s="10" t="s">
        <v>4200</v>
      </c>
      <c r="V388" s="10"/>
      <c r="W388" s="10" t="s">
        <v>4200</v>
      </c>
      <c r="X388" s="10"/>
      <c r="Y388" s="10"/>
      <c r="Z388" s="10"/>
      <c r="AA388" s="1"/>
      <c r="AB388" s="1" t="s">
        <v>6005</v>
      </c>
      <c r="AC388" s="10"/>
      <c r="AD388" s="10"/>
      <c r="AE388" t="str">
        <f t="shared" si="40"/>
        <v>自民公</v>
      </c>
    </row>
    <row r="389" spans="1:31">
      <c r="A389" t="str">
        <f t="shared" si="38"/>
        <v/>
      </c>
      <c r="B389" s="51" t="str">
        <f>IF(E389&lt;&gt;"",VLOOKUP(C389,市町村コード!$B:$D,3,FALSE),"")</f>
        <v/>
      </c>
      <c r="C389" s="51" t="str">
        <f>IF(E389&lt;&gt;"",VLOOKUP(E389,市町村コード!$A$1:$B$3597,2,FALSE),"")</f>
        <v/>
      </c>
      <c r="D389" s="29" t="str">
        <f t="shared" si="39"/>
        <v/>
      </c>
      <c r="E389" s="29"/>
      <c r="F389" s="21"/>
      <c r="G389" s="1"/>
      <c r="H389" s="13"/>
      <c r="I389" s="13"/>
      <c r="J389" s="13"/>
      <c r="K389" s="4" t="str">
        <f t="shared" si="36"/>
        <v/>
      </c>
      <c r="L389" s="13"/>
      <c r="M389" s="13"/>
      <c r="N389" s="27"/>
      <c r="O389" s="9" t="s">
        <v>4767</v>
      </c>
      <c r="P389" s="16">
        <v>50126</v>
      </c>
      <c r="Q389" s="8">
        <f>IF(AND(P389&lt;&gt;""),P389/INDEX(L$2:L389,MATCH(MAX(L$2:L389)+1,L$2:L389,1)),"")</f>
        <v>0.31741388044579533</v>
      </c>
      <c r="R389" s="10" t="s">
        <v>27</v>
      </c>
      <c r="S389" s="10"/>
      <c r="T389" s="10"/>
      <c r="U389" s="10"/>
      <c r="V389" s="10"/>
      <c r="W389" s="10"/>
      <c r="X389" s="10"/>
      <c r="Y389" s="10"/>
      <c r="Z389" s="10"/>
      <c r="AA389" s="1"/>
      <c r="AB389" s="1"/>
      <c r="AC389" s="10"/>
      <c r="AD389" s="10"/>
      <c r="AE389" t="str">
        <f t="shared" si="40"/>
        <v>無</v>
      </c>
    </row>
    <row r="390" spans="1:31">
      <c r="A390" t="str">
        <f t="shared" si="38"/>
        <v>市区</v>
      </c>
      <c r="B390" s="51" t="str">
        <f>IF(E390&lt;&gt;"",VLOOKUP(C390,市町村コード!$B:$D,3,FALSE),"")</f>
        <v>東京都</v>
      </c>
      <c r="C390" s="51">
        <f>IF(E390&lt;&gt;"",VLOOKUP(E390,市町村コード!$A$1:$B$3597,2,FALSE),"")</f>
        <v>132039</v>
      </c>
      <c r="D390" s="29" t="str">
        <f t="shared" si="39"/>
        <v>13203</v>
      </c>
      <c r="E390" s="29" t="s">
        <v>4768</v>
      </c>
      <c r="F390" s="21" t="str">
        <f t="shared" si="37"/>
        <v>2017年</v>
      </c>
      <c r="G390" s="25">
        <v>43374</v>
      </c>
      <c r="H390" s="13">
        <v>120011</v>
      </c>
      <c r="I390" s="13">
        <v>53120</v>
      </c>
      <c r="J390" s="13">
        <v>122550</v>
      </c>
      <c r="K390" s="4">
        <f t="shared" ref="K390:K456" si="41">IF(AND(H390&lt;&gt;"",I390&lt;&gt;""),I390/H390,"")</f>
        <v>0.44262609260817759</v>
      </c>
      <c r="L390" s="13">
        <v>52099</v>
      </c>
      <c r="M390" s="13">
        <v>1021</v>
      </c>
      <c r="N390" s="27"/>
      <c r="O390" s="9" t="s">
        <v>4769</v>
      </c>
      <c r="P390" s="16">
        <v>34166</v>
      </c>
      <c r="Q390" s="8">
        <f>IF(AND(P390&lt;&gt;""),P390/INDEX(L$2:L390,MATCH(MAX(L$2:L390)+1,L$2:L390,1)),"")</f>
        <v>0.65578993838653332</v>
      </c>
      <c r="R390" s="10" t="s">
        <v>27</v>
      </c>
      <c r="S390" s="10">
        <v>1</v>
      </c>
      <c r="T390" s="10"/>
      <c r="U390" s="10" t="s">
        <v>4200</v>
      </c>
      <c r="V390" s="10"/>
      <c r="W390" s="10"/>
      <c r="X390" s="10" t="s">
        <v>5999</v>
      </c>
      <c r="Y390" s="10" t="s">
        <v>5999</v>
      </c>
      <c r="Z390" s="10"/>
      <c r="AA390" s="1" t="s">
        <v>6021</v>
      </c>
      <c r="AB390" s="1"/>
      <c r="AC390" s="10"/>
      <c r="AD390" s="10"/>
      <c r="AE390" t="str">
        <f t="shared" si="40"/>
        <v>民共社</v>
      </c>
    </row>
    <row r="391" spans="1:31">
      <c r="A391" t="str">
        <f t="shared" si="38"/>
        <v/>
      </c>
      <c r="B391" s="51" t="str">
        <f>IF(E391&lt;&gt;"",VLOOKUP(C391,市町村コード!$B:$D,3,FALSE),"")</f>
        <v/>
      </c>
      <c r="C391" s="51" t="str">
        <f>IF(E391&lt;&gt;"",VLOOKUP(E391,市町村コード!$A$1:$B$3597,2,FALSE),"")</f>
        <v/>
      </c>
      <c r="D391" s="29" t="str">
        <f t="shared" si="39"/>
        <v/>
      </c>
      <c r="E391" s="29"/>
      <c r="F391" s="21"/>
      <c r="G391" s="1"/>
      <c r="H391" s="13"/>
      <c r="I391" s="13"/>
      <c r="J391" s="13"/>
      <c r="K391" s="4" t="str">
        <f t="shared" si="41"/>
        <v/>
      </c>
      <c r="L391" s="13"/>
      <c r="M391" s="13"/>
      <c r="N391" s="27"/>
      <c r="O391" s="9" t="s">
        <v>4770</v>
      </c>
      <c r="P391" s="16">
        <v>17933</v>
      </c>
      <c r="Q391" s="8">
        <f>IF(AND(P391&lt;&gt;""),P391/INDEX(L$2:L391,MATCH(MAX(L$2:L391)+1,L$2:L391,1)),"")</f>
        <v>0.34421006161346668</v>
      </c>
      <c r="R391" s="10" t="s">
        <v>27</v>
      </c>
      <c r="S391" s="10"/>
      <c r="T391" s="10"/>
      <c r="U391" s="10"/>
      <c r="V391" s="10"/>
      <c r="W391" s="10"/>
      <c r="X391" s="10"/>
      <c r="Y391" s="10"/>
      <c r="Z391" s="10"/>
      <c r="AA391" s="1"/>
      <c r="AB391" s="1"/>
      <c r="AC391" s="10"/>
      <c r="AD391" s="10"/>
      <c r="AE391" t="str">
        <f t="shared" si="40"/>
        <v>無</v>
      </c>
    </row>
    <row r="392" spans="1:31">
      <c r="A392" t="str">
        <f t="shared" si="38"/>
        <v>市区</v>
      </c>
      <c r="B392" s="51" t="str">
        <f>IF(E392&lt;&gt;"",VLOOKUP(C392,市町村コード!$B:$D,3,FALSE),"")</f>
        <v>東京都</v>
      </c>
      <c r="C392" s="51">
        <f>IF(E392&lt;&gt;"",VLOOKUP(E392,市町村コード!$A$1:$B$3597,2,FALSE),"")</f>
        <v>132098</v>
      </c>
      <c r="D392" s="29" t="str">
        <f t="shared" si="39"/>
        <v>13209</v>
      </c>
      <c r="E392" s="29" t="s">
        <v>4771</v>
      </c>
      <c r="F392" s="21" t="str">
        <f t="shared" si="37"/>
        <v>2018年</v>
      </c>
      <c r="G392" s="25">
        <v>43156</v>
      </c>
      <c r="H392" s="13">
        <v>352453</v>
      </c>
      <c r="I392" s="13">
        <v>149227</v>
      </c>
      <c r="J392" s="13"/>
      <c r="K392" s="4">
        <f t="shared" si="41"/>
        <v>0.42339545982017462</v>
      </c>
      <c r="L392" s="13">
        <v>144820</v>
      </c>
      <c r="M392" s="13">
        <v>4403</v>
      </c>
      <c r="N392" s="27"/>
      <c r="O392" s="9" t="s">
        <v>6015</v>
      </c>
      <c r="P392" s="16">
        <v>81677</v>
      </c>
      <c r="Q392" s="8">
        <f>IF(AND(P392&lt;&gt;""),P392/INDEX(L$2:L392,MATCH(MAX(L$2:L392)+1,L$2:L392,1)),"")</f>
        <v>0.56398978041706949</v>
      </c>
      <c r="R392" s="10" t="s">
        <v>27</v>
      </c>
      <c r="S392" s="10">
        <v>4</v>
      </c>
      <c r="T392" s="10" t="s">
        <v>4200</v>
      </c>
      <c r="U392" s="10"/>
      <c r="V392" s="10"/>
      <c r="W392" s="10" t="s">
        <v>4200</v>
      </c>
      <c r="X392" s="10"/>
      <c r="Y392" s="10"/>
      <c r="Z392" s="10"/>
      <c r="AA392" s="1"/>
      <c r="AB392" s="1" t="s">
        <v>6005</v>
      </c>
      <c r="AC392" s="10"/>
      <c r="AD392" s="10"/>
      <c r="AE392" t="str">
        <f t="shared" si="40"/>
        <v>自公</v>
      </c>
    </row>
    <row r="393" spans="1:31">
      <c r="A393" t="str">
        <f t="shared" si="38"/>
        <v/>
      </c>
      <c r="B393" s="51" t="str">
        <f>IF(E393&lt;&gt;"",VLOOKUP(C393,市町村コード!$B:$D,3,FALSE),"")</f>
        <v/>
      </c>
      <c r="C393" s="51" t="str">
        <f>IF(E393&lt;&gt;"",VLOOKUP(E393,市町村コード!$A$1:$B$3597,2,FALSE),"")</f>
        <v/>
      </c>
      <c r="D393" s="29" t="str">
        <f t="shared" si="39"/>
        <v/>
      </c>
      <c r="E393" s="29"/>
      <c r="F393" s="21"/>
      <c r="G393" s="1"/>
      <c r="H393" s="13"/>
      <c r="I393" s="13"/>
      <c r="J393" s="13"/>
      <c r="K393" s="4" t="str">
        <f t="shared" si="41"/>
        <v/>
      </c>
      <c r="L393" s="13"/>
      <c r="M393" s="13"/>
      <c r="N393" s="27"/>
      <c r="O393" s="9" t="s">
        <v>4772</v>
      </c>
      <c r="P393" s="16">
        <v>36187</v>
      </c>
      <c r="Q393" s="8">
        <f>IF(AND(P393&lt;&gt;""),P393/INDEX(L$2:L393,MATCH(MAX(L$2:L393)+1,L$2:L393,1)),"")</f>
        <v>0.24987570777516918</v>
      </c>
      <c r="R393" s="10" t="s">
        <v>27</v>
      </c>
      <c r="S393" s="10"/>
      <c r="T393" s="10"/>
      <c r="U393" s="10"/>
      <c r="V393" s="10"/>
      <c r="W393" s="10"/>
      <c r="X393" s="10"/>
      <c r="Y393" s="10"/>
      <c r="Z393" s="10"/>
      <c r="AA393" s="1"/>
      <c r="AB393" s="1"/>
      <c r="AC393" s="10"/>
      <c r="AD393" s="10"/>
      <c r="AE393" t="str">
        <f t="shared" si="40"/>
        <v>無</v>
      </c>
    </row>
    <row r="394" spans="1:31">
      <c r="A394" t="str">
        <f t="shared" si="38"/>
        <v/>
      </c>
      <c r="B394" s="51" t="str">
        <f>IF(E394&lt;&gt;"",VLOOKUP(C394,市町村コード!$B:$D,3,FALSE),"")</f>
        <v/>
      </c>
      <c r="C394" s="51" t="str">
        <f>IF(E394&lt;&gt;"",VLOOKUP(E394,市町村コード!$A$1:$B$3597,2,FALSE),"")</f>
        <v/>
      </c>
      <c r="D394" s="29" t="str">
        <f t="shared" si="39"/>
        <v/>
      </c>
      <c r="E394" s="29"/>
      <c r="F394" s="21"/>
      <c r="G394" s="1"/>
      <c r="H394" s="13"/>
      <c r="I394" s="13"/>
      <c r="J394" s="13"/>
      <c r="K394" s="4" t="str">
        <f t="shared" si="41"/>
        <v/>
      </c>
      <c r="L394" s="13"/>
      <c r="M394" s="13"/>
      <c r="N394" s="27"/>
      <c r="O394" s="9" t="s">
        <v>4773</v>
      </c>
      <c r="P394" s="16">
        <v>26956</v>
      </c>
      <c r="Q394" s="8">
        <f>IF(AND(P394&lt;&gt;""),P394/INDEX(L$2:L394,MATCH(MAX(L$2:L394)+1,L$2:L394,1)),"")</f>
        <v>0.18613451180776136</v>
      </c>
      <c r="R394" s="10" t="s">
        <v>27</v>
      </c>
      <c r="S394" s="10"/>
      <c r="T394" s="10"/>
      <c r="U394" s="10"/>
      <c r="V394" s="10"/>
      <c r="W394" s="10"/>
      <c r="X394" s="10"/>
      <c r="Y394" s="10"/>
      <c r="Z394" s="10"/>
      <c r="AA394" s="1"/>
      <c r="AB394" s="1"/>
      <c r="AC394" s="10"/>
      <c r="AD394" s="10"/>
      <c r="AE394" t="str">
        <f t="shared" si="40"/>
        <v>無</v>
      </c>
    </row>
    <row r="395" spans="1:31">
      <c r="A395" t="str">
        <f t="shared" si="38"/>
        <v>市区</v>
      </c>
      <c r="B395" s="51" t="str">
        <f>IF(E395&lt;&gt;"",VLOOKUP(C395,市町村コード!$B:$D,3,FALSE),"")</f>
        <v>東京都</v>
      </c>
      <c r="C395" s="51">
        <f>IF(E395&lt;&gt;"",VLOOKUP(E395,市町村コード!$A$1:$B$3597,2,FALSE),"")</f>
        <v>132144</v>
      </c>
      <c r="D395" s="29" t="str">
        <f t="shared" si="39"/>
        <v>13214</v>
      </c>
      <c r="E395" s="29" t="s">
        <v>4774</v>
      </c>
      <c r="F395" s="21" t="str">
        <f t="shared" ref="F395:F460" si="42">IF(MONTH(G395)&gt;=5, YEAR(G395)-1, YEAR(G395))&amp;"年"</f>
        <v>2017年</v>
      </c>
      <c r="G395" s="25">
        <v>43283</v>
      </c>
      <c r="H395" s="13">
        <v>99140</v>
      </c>
      <c r="I395" s="13">
        <v>54776</v>
      </c>
      <c r="J395" s="13">
        <v>102108</v>
      </c>
      <c r="K395" s="4">
        <f t="shared" si="41"/>
        <v>0.55251159975791808</v>
      </c>
      <c r="L395" s="13">
        <v>52854</v>
      </c>
      <c r="M395" s="13">
        <v>1919</v>
      </c>
      <c r="N395" s="27"/>
      <c r="O395" s="9" t="s">
        <v>4776</v>
      </c>
      <c r="P395" s="16">
        <v>31518</v>
      </c>
      <c r="Q395" s="8">
        <f>IF(AND(P395&lt;&gt;""),P395/INDEX(L$2:L395,MATCH(MAX(L$2:L395)+1,L$2:L395,1)),"")</f>
        <v>0.59632194346690881</v>
      </c>
      <c r="R395" s="10" t="s">
        <v>27</v>
      </c>
      <c r="S395" s="10">
        <v>2</v>
      </c>
      <c r="T395" s="10" t="s">
        <v>4200</v>
      </c>
      <c r="U395" s="10"/>
      <c r="V395" s="10"/>
      <c r="W395" s="10" t="s">
        <v>4200</v>
      </c>
      <c r="X395" s="10"/>
      <c r="Y395" s="10"/>
      <c r="Z395" s="10"/>
      <c r="AA395" s="1"/>
      <c r="AB395" s="1" t="s">
        <v>6005</v>
      </c>
      <c r="AC395" s="10"/>
      <c r="AD395" s="10"/>
      <c r="AE395" t="str">
        <f t="shared" si="40"/>
        <v>自公</v>
      </c>
    </row>
    <row r="396" spans="1:31">
      <c r="A396" t="str">
        <f t="shared" si="38"/>
        <v/>
      </c>
      <c r="B396" s="51" t="str">
        <f>IF(E396&lt;&gt;"",VLOOKUP(C396,市町村コード!$B:$D,3,FALSE),"")</f>
        <v/>
      </c>
      <c r="C396" s="51" t="str">
        <f>IF(E396&lt;&gt;"",VLOOKUP(E396,市町村コード!$A$1:$B$3597,2,FALSE),"")</f>
        <v/>
      </c>
      <c r="D396" s="29" t="str">
        <f t="shared" si="39"/>
        <v/>
      </c>
      <c r="E396" s="29"/>
      <c r="F396" s="21"/>
      <c r="G396" s="1"/>
      <c r="H396" s="13"/>
      <c r="I396" s="13"/>
      <c r="J396" s="13"/>
      <c r="K396" s="4" t="str">
        <f t="shared" si="41"/>
        <v/>
      </c>
      <c r="L396" s="13"/>
      <c r="M396" s="13"/>
      <c r="N396" s="27"/>
      <c r="O396" s="9" t="s">
        <v>4775</v>
      </c>
      <c r="P396" s="16">
        <v>21336</v>
      </c>
      <c r="Q396" s="8">
        <f>IF(AND(P396&lt;&gt;""),P396/INDEX(L$2:L396,MATCH(MAX(L$2:L396)+1,L$2:L396,1)),"")</f>
        <v>0.40367805653309113</v>
      </c>
      <c r="R396" s="10" t="s">
        <v>27</v>
      </c>
      <c r="S396" s="10"/>
      <c r="T396" s="10"/>
      <c r="U396" s="10"/>
      <c r="V396" s="10"/>
      <c r="W396" s="10"/>
      <c r="X396" s="10"/>
      <c r="Y396" s="10"/>
      <c r="Z396" s="10"/>
      <c r="AA396" s="1"/>
      <c r="AB396" s="1"/>
      <c r="AC396" s="10"/>
      <c r="AD396" s="10"/>
      <c r="AE396" t="str">
        <f t="shared" si="40"/>
        <v>無</v>
      </c>
    </row>
    <row r="397" spans="1:31">
      <c r="A397" t="str">
        <f t="shared" si="38"/>
        <v>市区</v>
      </c>
      <c r="B397" s="51" t="str">
        <f>IF(E397&lt;&gt;"",VLOOKUP(C397,市町村コード!$B:$D,3,FALSE),"")</f>
        <v>東京都</v>
      </c>
      <c r="C397" s="51">
        <f>IF(E397&lt;&gt;"",VLOOKUP(E397,市町村コード!$A$1:$B$3597,2,FALSE),"")</f>
        <v>132225</v>
      </c>
      <c r="D397" s="29" t="str">
        <f t="shared" si="39"/>
        <v>13222</v>
      </c>
      <c r="E397" s="29" t="s">
        <v>4777</v>
      </c>
      <c r="F397" s="21" t="str">
        <f t="shared" si="42"/>
        <v>2017年</v>
      </c>
      <c r="G397" s="25">
        <v>43458</v>
      </c>
      <c r="H397" s="13">
        <v>96590</v>
      </c>
      <c r="I397" s="13">
        <v>35788</v>
      </c>
      <c r="J397" s="13"/>
      <c r="K397" s="4">
        <f t="shared" si="41"/>
        <v>0.37051454601925665</v>
      </c>
      <c r="L397" s="13">
        <v>35354</v>
      </c>
      <c r="M397" s="13">
        <v>434</v>
      </c>
      <c r="N397" s="27"/>
      <c r="O397" s="9" t="s">
        <v>4778</v>
      </c>
      <c r="P397" s="16">
        <v>18847</v>
      </c>
      <c r="Q397" s="8">
        <f>IF(AND(P397&lt;&gt;""),P397/INDEX(L$2:L397,MATCH(MAX(L$2:L397)+1,L$2:L397,1)),"")</f>
        <v>0.53309385076653282</v>
      </c>
      <c r="R397" s="10" t="s">
        <v>27</v>
      </c>
      <c r="S397" s="10">
        <v>2</v>
      </c>
      <c r="T397" s="10" t="s">
        <v>4200</v>
      </c>
      <c r="U397" s="10"/>
      <c r="V397" s="10"/>
      <c r="W397" s="10" t="s">
        <v>4200</v>
      </c>
      <c r="X397" s="10"/>
      <c r="Y397" s="10"/>
      <c r="Z397" s="10"/>
      <c r="AA397" s="1"/>
      <c r="AB397" s="1" t="s">
        <v>6005</v>
      </c>
      <c r="AC397" s="10"/>
      <c r="AD397" s="10"/>
      <c r="AE397" t="str">
        <f t="shared" si="40"/>
        <v>自公</v>
      </c>
    </row>
    <row r="398" spans="1:31">
      <c r="A398" t="str">
        <f t="shared" si="38"/>
        <v/>
      </c>
      <c r="B398" s="51" t="str">
        <f>IF(E398&lt;&gt;"",VLOOKUP(C398,市町村コード!$B:$D,3,FALSE),"")</f>
        <v/>
      </c>
      <c r="C398" s="51" t="str">
        <f>IF(E398&lt;&gt;"",VLOOKUP(E398,市町村コード!$A$1:$B$3597,2,FALSE),"")</f>
        <v/>
      </c>
      <c r="D398" s="29" t="str">
        <f t="shared" si="39"/>
        <v/>
      </c>
      <c r="E398" s="29"/>
      <c r="F398" s="21"/>
      <c r="G398" s="1"/>
      <c r="H398" s="13"/>
      <c r="I398" s="13"/>
      <c r="J398" s="13"/>
      <c r="K398" s="4" t="str">
        <f t="shared" si="41"/>
        <v/>
      </c>
      <c r="L398" s="13"/>
      <c r="M398" s="13"/>
      <c r="N398" s="27"/>
      <c r="O398" s="9" t="s">
        <v>4779</v>
      </c>
      <c r="P398" s="16">
        <v>16507</v>
      </c>
      <c r="Q398" s="8">
        <f>IF(AND(P398&lt;&gt;""),P398/INDEX(L$2:L398,MATCH(MAX(L$2:L398)+1,L$2:L398,1)),"")</f>
        <v>0.46690614923346724</v>
      </c>
      <c r="R398" s="10" t="s">
        <v>27</v>
      </c>
      <c r="S398" s="10"/>
      <c r="T398" s="10"/>
      <c r="U398" s="10"/>
      <c r="V398" s="10"/>
      <c r="W398" s="10"/>
      <c r="X398" s="10"/>
      <c r="Y398" s="10"/>
      <c r="Z398" s="10"/>
      <c r="AA398" s="1"/>
      <c r="AB398" s="1"/>
      <c r="AC398" s="10"/>
      <c r="AD398" s="10"/>
      <c r="AE398" t="str">
        <f t="shared" si="40"/>
        <v>無</v>
      </c>
    </row>
    <row r="399" spans="1:31">
      <c r="A399" t="str">
        <f t="shared" si="38"/>
        <v>市区</v>
      </c>
      <c r="B399" s="51" t="str">
        <f>IF(E399&lt;&gt;"",VLOOKUP(C399,市町村コード!$B:$D,3,FALSE),"")</f>
        <v>東京都</v>
      </c>
      <c r="C399" s="51">
        <f>IF(E399&lt;&gt;"",VLOOKUP(E399,市町村コード!$A$1:$B$3597,2,FALSE),"")</f>
        <v>132241</v>
      </c>
      <c r="D399" s="29" t="str">
        <f t="shared" si="39"/>
        <v>13224</v>
      </c>
      <c r="E399" s="29" t="s">
        <v>4780</v>
      </c>
      <c r="F399" s="21" t="str">
        <f t="shared" si="42"/>
        <v>2018年</v>
      </c>
      <c r="G399" s="25">
        <v>43205</v>
      </c>
      <c r="H399" s="13">
        <v>123100</v>
      </c>
      <c r="I399" s="13">
        <v>44788</v>
      </c>
      <c r="J399" s="13">
        <v>125527</v>
      </c>
      <c r="K399" s="4">
        <f t="shared" si="41"/>
        <v>0.36383428107229893</v>
      </c>
      <c r="L399" s="13">
        <v>43073</v>
      </c>
      <c r="M399" s="13">
        <v>1713</v>
      </c>
      <c r="N399" s="27"/>
      <c r="O399" s="9" t="s">
        <v>4781</v>
      </c>
      <c r="P399" s="16">
        <v>34603</v>
      </c>
      <c r="Q399" s="8">
        <f>IF(AND(P399&lt;&gt;""),P399/INDEX(L$2:L399,MATCH(MAX(L$2:L399)+1,L$2:L399,1)),"")</f>
        <v>0.80335709144939982</v>
      </c>
      <c r="R399" s="10" t="s">
        <v>27</v>
      </c>
      <c r="S399" s="10">
        <v>3</v>
      </c>
      <c r="T399" s="10"/>
      <c r="U399" s="10"/>
      <c r="V399" s="10"/>
      <c r="W399" s="10"/>
      <c r="X399" s="10" t="s">
        <v>5999</v>
      </c>
      <c r="Y399" s="10"/>
      <c r="Z399" s="10"/>
      <c r="AA399" s="1"/>
      <c r="AB399" s="1"/>
      <c r="AC399" s="10"/>
      <c r="AD399" s="10"/>
      <c r="AE399" t="str">
        <f t="shared" si="40"/>
        <v>共</v>
      </c>
    </row>
    <row r="400" spans="1:31">
      <c r="A400" t="str">
        <f t="shared" si="38"/>
        <v/>
      </c>
      <c r="B400" s="51" t="str">
        <f>IF(E400&lt;&gt;"",VLOOKUP(C400,市町村コード!$B:$D,3,FALSE),"")</f>
        <v/>
      </c>
      <c r="C400" s="51" t="str">
        <f>IF(E400&lt;&gt;"",VLOOKUP(E400,市町村コード!$A$1:$B$3597,2,FALSE),"")</f>
        <v/>
      </c>
      <c r="D400" s="29" t="str">
        <f t="shared" si="39"/>
        <v/>
      </c>
      <c r="E400" s="29"/>
      <c r="F400" s="21"/>
      <c r="G400" s="1"/>
      <c r="H400" s="13"/>
      <c r="I400" s="13"/>
      <c r="J400" s="13"/>
      <c r="K400" s="4" t="str">
        <f t="shared" si="41"/>
        <v/>
      </c>
      <c r="L400" s="13"/>
      <c r="M400" s="13"/>
      <c r="N400" s="27"/>
      <c r="O400" s="9" t="s">
        <v>4782</v>
      </c>
      <c r="P400" s="16">
        <v>4457</v>
      </c>
      <c r="Q400" s="8">
        <f>IF(AND(P400&lt;&gt;""),P400/INDEX(L$2:L400,MATCH(MAX(L$2:L400)+1,L$2:L400,1)),"")</f>
        <v>0.10347549508973139</v>
      </c>
      <c r="R400" s="10" t="s">
        <v>27</v>
      </c>
      <c r="S400" s="10"/>
      <c r="T400" s="10"/>
      <c r="U400" s="10"/>
      <c r="V400" s="10"/>
      <c r="W400" s="10"/>
      <c r="X400" s="10"/>
      <c r="Y400" s="10"/>
      <c r="Z400" s="10"/>
      <c r="AA400" s="1"/>
      <c r="AB400" s="1"/>
      <c r="AC400" s="10"/>
      <c r="AD400" s="10"/>
      <c r="AE400" t="str">
        <f t="shared" si="40"/>
        <v>無</v>
      </c>
    </row>
    <row r="401" spans="1:31">
      <c r="A401" t="str">
        <f t="shared" si="38"/>
        <v/>
      </c>
      <c r="B401" s="51" t="str">
        <f>IF(E401&lt;&gt;"",VLOOKUP(C401,市町村コード!$B:$D,3,FALSE),"")</f>
        <v/>
      </c>
      <c r="C401" s="51" t="str">
        <f>IF(E401&lt;&gt;"",VLOOKUP(E401,市町村コード!$A$1:$B$3597,2,FALSE),"")</f>
        <v/>
      </c>
      <c r="D401" s="29" t="str">
        <f t="shared" si="39"/>
        <v/>
      </c>
      <c r="E401" s="29"/>
      <c r="F401" s="21"/>
      <c r="G401" s="1"/>
      <c r="H401" s="13"/>
      <c r="I401" s="13"/>
      <c r="J401" s="13"/>
      <c r="K401" s="4" t="str">
        <f t="shared" si="41"/>
        <v/>
      </c>
      <c r="L401" s="13"/>
      <c r="M401" s="13"/>
      <c r="N401" s="27"/>
      <c r="O401" s="9" t="s">
        <v>4783</v>
      </c>
      <c r="P401" s="16">
        <v>4013</v>
      </c>
      <c r="Q401" s="8">
        <f>IF(AND(P401&lt;&gt;""),P401/INDEX(L$2:L401,MATCH(MAX(L$2:L401)+1,L$2:L401,1)),"")</f>
        <v>9.3167413460868764E-2</v>
      </c>
      <c r="R401" s="10" t="s">
        <v>27</v>
      </c>
      <c r="S401" s="10"/>
      <c r="T401" s="10"/>
      <c r="U401" s="10"/>
      <c r="V401" s="10"/>
      <c r="W401" s="10"/>
      <c r="X401" s="10"/>
      <c r="Y401" s="10"/>
      <c r="Z401" s="10"/>
      <c r="AA401" s="1"/>
      <c r="AB401" s="1"/>
      <c r="AC401" s="10"/>
      <c r="AD401" s="10"/>
      <c r="AE401" t="str">
        <f t="shared" si="40"/>
        <v>無</v>
      </c>
    </row>
    <row r="402" spans="1:31">
      <c r="A402" t="str">
        <f t="shared" si="38"/>
        <v>町村</v>
      </c>
      <c r="B402" s="51" t="str">
        <f>IF(E402&lt;&gt;"",VLOOKUP(C402,市町村コード!$B:$D,3,FALSE),"")</f>
        <v>東京都</v>
      </c>
      <c r="C402" s="51">
        <f>IF(E402&lt;&gt;"",VLOOKUP(E402,市町村コード!$A$1:$B$3597,2,FALSE),"")</f>
        <v>133051</v>
      </c>
      <c r="D402" s="29" t="str">
        <f t="shared" si="39"/>
        <v>13305</v>
      </c>
      <c r="E402" s="29" t="s">
        <v>4784</v>
      </c>
      <c r="F402" s="21" t="str">
        <f t="shared" si="42"/>
        <v>2018年</v>
      </c>
      <c r="G402" s="25">
        <v>43184</v>
      </c>
      <c r="H402" s="13"/>
      <c r="I402" s="13"/>
      <c r="J402" s="13">
        <v>14019</v>
      </c>
      <c r="K402" s="4" t="str">
        <f t="shared" si="41"/>
        <v/>
      </c>
      <c r="L402" s="13"/>
      <c r="M402" s="13"/>
      <c r="N402" s="27" t="s">
        <v>4200</v>
      </c>
      <c r="O402" s="9" t="s">
        <v>4785</v>
      </c>
      <c r="P402" s="16"/>
      <c r="Q402" s="8" t="str">
        <f>IF(AND(P402&lt;&gt;""),P402/INDEX(L$2:L402,MATCH(MAX(L$2:L402)+1,L$2:L402,1)),"")</f>
        <v/>
      </c>
      <c r="R402" s="10" t="s">
        <v>27</v>
      </c>
      <c r="S402" s="10">
        <v>3</v>
      </c>
      <c r="T402" s="10"/>
      <c r="U402" s="10"/>
      <c r="V402" s="10"/>
      <c r="W402" s="10"/>
      <c r="X402" s="10"/>
      <c r="Y402" s="10"/>
      <c r="Z402" s="10"/>
      <c r="AA402" s="1"/>
      <c r="AB402" s="1"/>
      <c r="AC402" s="10"/>
      <c r="AD402" s="10"/>
      <c r="AE402" t="str">
        <f t="shared" si="40"/>
        <v>無</v>
      </c>
    </row>
    <row r="403" spans="1:31">
      <c r="A403" t="str">
        <f t="shared" si="38"/>
        <v>町村</v>
      </c>
      <c r="B403" s="51" t="str">
        <f>IF(E403&lt;&gt;"",VLOOKUP(C403,市町村コード!$B:$D,3,FALSE),"")</f>
        <v>東京都</v>
      </c>
      <c r="C403" s="51">
        <f>IF(E403&lt;&gt;"",VLOOKUP(E403,市町村コード!$A$1:$B$3597,2,FALSE),"")</f>
        <v>133621</v>
      </c>
      <c r="D403" s="29" t="str">
        <f t="shared" si="39"/>
        <v>13362</v>
      </c>
      <c r="E403" s="29" t="s">
        <v>4786</v>
      </c>
      <c r="F403" s="21" t="str">
        <f t="shared" si="42"/>
        <v>2017年</v>
      </c>
      <c r="G403" s="25">
        <v>43416</v>
      </c>
      <c r="H403" s="13">
        <v>252</v>
      </c>
      <c r="I403" s="13">
        <v>237</v>
      </c>
      <c r="J403" s="13"/>
      <c r="K403" s="4">
        <f t="shared" si="41"/>
        <v>0.94047619047619047</v>
      </c>
      <c r="L403" s="13">
        <v>230</v>
      </c>
      <c r="M403" s="13">
        <v>7</v>
      </c>
      <c r="N403" s="27"/>
      <c r="O403" s="9" t="s">
        <v>4787</v>
      </c>
      <c r="P403" s="16">
        <v>98</v>
      </c>
      <c r="Q403" s="8">
        <f>IF(AND(P403&lt;&gt;""),P403/INDEX(L$2:L403,MATCH(MAX(L$2:L403)+1,L$2:L403,1)),"")</f>
        <v>0.42608695652173911</v>
      </c>
      <c r="R403" s="10" t="s">
        <v>27</v>
      </c>
      <c r="S403" s="10">
        <v>2</v>
      </c>
      <c r="T403" s="10"/>
      <c r="U403" s="10"/>
      <c r="V403" s="10"/>
      <c r="W403" s="10"/>
      <c r="X403" s="10"/>
      <c r="Y403" s="10"/>
      <c r="Z403" s="10"/>
      <c r="AA403" s="1"/>
      <c r="AB403" s="1"/>
      <c r="AC403" s="10"/>
      <c r="AD403" s="10"/>
      <c r="AE403" t="str">
        <f t="shared" si="40"/>
        <v>無</v>
      </c>
    </row>
    <row r="404" spans="1:31">
      <c r="A404" t="str">
        <f t="shared" si="38"/>
        <v/>
      </c>
      <c r="B404" s="51" t="str">
        <f>IF(E404&lt;&gt;"",VLOOKUP(C404,市町村コード!$B:$D,3,FALSE),"")</f>
        <v/>
      </c>
      <c r="C404" s="51" t="str">
        <f>IF(E404&lt;&gt;"",VLOOKUP(E404,市町村コード!$A$1:$B$3597,2,FALSE),"")</f>
        <v/>
      </c>
      <c r="D404" s="29" t="str">
        <f t="shared" si="39"/>
        <v/>
      </c>
      <c r="E404" s="29"/>
      <c r="F404" s="21"/>
      <c r="G404" s="1"/>
      <c r="H404" s="13"/>
      <c r="I404" s="13"/>
      <c r="J404" s="13"/>
      <c r="K404" s="4" t="str">
        <f t="shared" si="41"/>
        <v/>
      </c>
      <c r="L404" s="13"/>
      <c r="M404" s="13"/>
      <c r="N404" s="27"/>
      <c r="O404" s="9" t="s">
        <v>4788</v>
      </c>
      <c r="P404" s="16">
        <v>93</v>
      </c>
      <c r="Q404" s="8">
        <f>IF(AND(P404&lt;&gt;""),P404/INDEX(L$2:L404,MATCH(MAX(L$2:L404)+1,L$2:L404,1)),"")</f>
        <v>0.40434782608695652</v>
      </c>
      <c r="R404" s="10" t="s">
        <v>27</v>
      </c>
      <c r="S404" s="10"/>
      <c r="T404" s="10"/>
      <c r="U404" s="10"/>
      <c r="V404" s="10"/>
      <c r="W404" s="10"/>
      <c r="X404" s="10"/>
      <c r="Y404" s="10"/>
      <c r="Z404" s="10"/>
      <c r="AA404" s="1"/>
      <c r="AB404" s="1"/>
      <c r="AC404" s="10"/>
      <c r="AD404" s="10"/>
      <c r="AE404" t="str">
        <f t="shared" si="40"/>
        <v>無</v>
      </c>
    </row>
    <row r="405" spans="1:31">
      <c r="A405" t="str">
        <f t="shared" si="38"/>
        <v/>
      </c>
      <c r="B405" s="51" t="str">
        <f>IF(E405&lt;&gt;"",VLOOKUP(C405,市町村コード!$B:$D,3,FALSE),"")</f>
        <v/>
      </c>
      <c r="C405" s="51" t="str">
        <f>IF(E405&lt;&gt;"",VLOOKUP(E405,市町村コード!$A$1:$B$3597,2,FALSE),"")</f>
        <v/>
      </c>
      <c r="D405" s="29" t="str">
        <f t="shared" si="39"/>
        <v/>
      </c>
      <c r="E405" s="29"/>
      <c r="F405" s="21"/>
      <c r="G405" s="1"/>
      <c r="H405" s="13"/>
      <c r="I405" s="13"/>
      <c r="J405" s="13"/>
      <c r="K405" s="4" t="str">
        <f t="shared" si="41"/>
        <v/>
      </c>
      <c r="L405" s="13"/>
      <c r="M405" s="13"/>
      <c r="N405" s="27"/>
      <c r="O405" s="9" t="s">
        <v>4789</v>
      </c>
      <c r="P405" s="16">
        <v>39</v>
      </c>
      <c r="Q405" s="8">
        <f>IF(AND(P405&lt;&gt;""),P405/INDEX(L$2:L405,MATCH(MAX(L$2:L405)+1,L$2:L405,1)),"")</f>
        <v>0.16956521739130434</v>
      </c>
      <c r="R405" s="10" t="s">
        <v>27</v>
      </c>
      <c r="S405" s="10"/>
      <c r="T405" s="10"/>
      <c r="U405" s="10"/>
      <c r="V405" s="10"/>
      <c r="W405" s="10"/>
      <c r="X405" s="10"/>
      <c r="Y405" s="10"/>
      <c r="Z405" s="10"/>
      <c r="AA405" s="1"/>
      <c r="AB405" s="1"/>
      <c r="AC405" s="10"/>
      <c r="AD405" s="10"/>
      <c r="AE405" t="str">
        <f t="shared" si="40"/>
        <v>無</v>
      </c>
    </row>
    <row r="406" spans="1:31">
      <c r="A406" t="str">
        <f t="shared" si="38"/>
        <v>町村</v>
      </c>
      <c r="B406" s="51" t="str">
        <f>IF(E406&lt;&gt;"",VLOOKUP(C406,市町村コード!$B:$D,3,FALSE),"")</f>
        <v>東京都</v>
      </c>
      <c r="C406" s="51">
        <f>IF(E406&lt;&gt;"",VLOOKUP(E406,市町村コード!$A$1:$B$3597,2,FALSE),"")</f>
        <v>134023</v>
      </c>
      <c r="D406" s="29" t="str">
        <f t="shared" si="39"/>
        <v>13402</v>
      </c>
      <c r="E406" s="29" t="s">
        <v>6069</v>
      </c>
      <c r="F406" s="21" t="str">
        <f t="shared" si="42"/>
        <v>2017年</v>
      </c>
      <c r="G406" s="25">
        <v>43346</v>
      </c>
      <c r="H406" s="13"/>
      <c r="I406" s="13"/>
      <c r="J406" s="13">
        <v>144</v>
      </c>
      <c r="K406" s="4" t="str">
        <f t="shared" si="41"/>
        <v/>
      </c>
      <c r="L406" s="13"/>
      <c r="M406" s="13"/>
      <c r="N406" s="27" t="s">
        <v>4200</v>
      </c>
      <c r="O406" s="9" t="s">
        <v>4790</v>
      </c>
      <c r="P406" s="16"/>
      <c r="Q406" s="8" t="str">
        <f>IF(AND(P406&lt;&gt;""),P406/INDEX(L$2:L406,MATCH(MAX(L$2:L406)+1,L$2:L406,1)),"")</f>
        <v/>
      </c>
      <c r="R406" s="10" t="s">
        <v>27</v>
      </c>
      <c r="S406" s="10">
        <v>5</v>
      </c>
      <c r="T406" s="10"/>
      <c r="U406" s="10"/>
      <c r="V406" s="10"/>
      <c r="W406" s="10"/>
      <c r="X406" s="10"/>
      <c r="Y406" s="10"/>
      <c r="Z406" s="10"/>
      <c r="AA406" s="1"/>
      <c r="AB406" s="1"/>
      <c r="AC406" s="10"/>
      <c r="AD406" s="10"/>
      <c r="AE406" t="str">
        <f t="shared" si="40"/>
        <v>無</v>
      </c>
    </row>
    <row r="407" spans="1:31">
      <c r="A407" t="str">
        <f t="shared" si="38"/>
        <v>市区</v>
      </c>
      <c r="B407" s="51" t="str">
        <f>IF(E407&lt;&gt;"",VLOOKUP(C407,市町村コード!$B:$D,3,FALSE),"")</f>
        <v>神奈川県</v>
      </c>
      <c r="C407" s="51">
        <f>IF(E407&lt;&gt;"",VLOOKUP(E407,市町村コード!$A$1:$B$3597,2,FALSE),"")</f>
        <v>141003</v>
      </c>
      <c r="D407" s="29" t="str">
        <f t="shared" si="39"/>
        <v>14100</v>
      </c>
      <c r="E407" s="29" t="s">
        <v>4791</v>
      </c>
      <c r="F407" s="21" t="str">
        <f t="shared" si="42"/>
        <v>2017年</v>
      </c>
      <c r="G407" s="25">
        <v>43311</v>
      </c>
      <c r="H407" s="13">
        <v>3062061</v>
      </c>
      <c r="I407" s="13">
        <v>1139471</v>
      </c>
      <c r="J407" s="13"/>
      <c r="K407" s="4">
        <f t="shared" si="41"/>
        <v>0.37212550631747704</v>
      </c>
      <c r="L407" s="13">
        <v>1125677</v>
      </c>
      <c r="M407" s="13">
        <v>13774</v>
      </c>
      <c r="N407" s="27"/>
      <c r="O407" s="9" t="s">
        <v>4792</v>
      </c>
      <c r="P407" s="16">
        <v>598115</v>
      </c>
      <c r="Q407" s="8">
        <f>IF(AND(P407&lt;&gt;""),P407/INDEX(L$2:L407,MATCH(MAX(L$2:L407)+1,L$2:L407,1)),"")</f>
        <v>0.53133803035861971</v>
      </c>
      <c r="R407" s="10" t="s">
        <v>27</v>
      </c>
      <c r="S407" s="10">
        <v>3</v>
      </c>
      <c r="T407" s="10" t="s">
        <v>4200</v>
      </c>
      <c r="U407" s="10"/>
      <c r="V407" s="10"/>
      <c r="W407" s="10" t="s">
        <v>4200</v>
      </c>
      <c r="X407" s="10"/>
      <c r="Y407" s="10"/>
      <c r="Z407" s="10"/>
      <c r="AA407" s="1"/>
      <c r="AB407" s="1"/>
      <c r="AC407" s="10"/>
      <c r="AD407" s="10"/>
      <c r="AE407" t="str">
        <f t="shared" si="40"/>
        <v>自公</v>
      </c>
    </row>
    <row r="408" spans="1:31">
      <c r="A408" t="str">
        <f t="shared" si="38"/>
        <v/>
      </c>
      <c r="B408" s="51" t="str">
        <f>IF(E408&lt;&gt;"",VLOOKUP(C408,市町村コード!$B:$D,3,FALSE),"")</f>
        <v/>
      </c>
      <c r="C408" s="51" t="str">
        <f>IF(E408&lt;&gt;"",VLOOKUP(E408,市町村コード!$A$1:$B$3597,2,FALSE),"")</f>
        <v/>
      </c>
      <c r="D408" s="29" t="str">
        <f t="shared" si="39"/>
        <v/>
      </c>
      <c r="E408" s="29"/>
      <c r="F408" s="21"/>
      <c r="G408" s="1"/>
      <c r="H408" s="13"/>
      <c r="I408" s="13"/>
      <c r="J408" s="13"/>
      <c r="K408" s="4" t="str">
        <f t="shared" si="41"/>
        <v/>
      </c>
      <c r="L408" s="13"/>
      <c r="M408" s="13"/>
      <c r="N408" s="27"/>
      <c r="O408" s="9" t="s">
        <v>4793</v>
      </c>
      <c r="P408" s="16">
        <v>269897</v>
      </c>
      <c r="Q408" s="8">
        <f>IF(AND(P408&lt;&gt;""),P408/INDEX(L$2:L408,MATCH(MAX(L$2:L408)+1,L$2:L408,1)),"")</f>
        <v>0.23976415970122869</v>
      </c>
      <c r="R408" s="10" t="s">
        <v>27</v>
      </c>
      <c r="S408" s="10"/>
      <c r="T408" s="10"/>
      <c r="U408" s="10"/>
      <c r="V408" s="10"/>
      <c r="W408" s="10"/>
      <c r="X408" s="10"/>
      <c r="Y408" s="10"/>
      <c r="Z408" s="10"/>
      <c r="AA408" s="1"/>
      <c r="AB408" s="1"/>
      <c r="AC408" s="10"/>
      <c r="AD408" s="10"/>
      <c r="AE408" t="str">
        <f t="shared" si="40"/>
        <v>無</v>
      </c>
    </row>
    <row r="409" spans="1:31">
      <c r="A409" t="str">
        <f t="shared" si="38"/>
        <v/>
      </c>
      <c r="B409" s="51" t="str">
        <f>IF(E409&lt;&gt;"",VLOOKUP(C409,市町村コード!$B:$D,3,FALSE),"")</f>
        <v/>
      </c>
      <c r="C409" s="51" t="str">
        <f>IF(E409&lt;&gt;"",VLOOKUP(E409,市町村コード!$A$1:$B$3597,2,FALSE),"")</f>
        <v/>
      </c>
      <c r="D409" s="29" t="str">
        <f t="shared" si="39"/>
        <v/>
      </c>
      <c r="E409" s="29"/>
      <c r="F409" s="21"/>
      <c r="G409" s="1"/>
      <c r="H409" s="13"/>
      <c r="I409" s="13"/>
      <c r="J409" s="13"/>
      <c r="K409" s="4" t="str">
        <f t="shared" si="41"/>
        <v/>
      </c>
      <c r="L409" s="13"/>
      <c r="M409" s="13"/>
      <c r="N409" s="27"/>
      <c r="O409" s="9" t="s">
        <v>4794</v>
      </c>
      <c r="P409" s="16">
        <v>257665</v>
      </c>
      <c r="Q409" s="8">
        <f>IF(AND(P409&lt;&gt;""),P409/INDEX(L$2:L409,MATCH(MAX(L$2:L409)+1,L$2:L409,1)),"")</f>
        <v>0.22889780994015158</v>
      </c>
      <c r="R409" s="10" t="s">
        <v>27</v>
      </c>
      <c r="S409" s="10"/>
      <c r="T409" s="10"/>
      <c r="U409" s="10"/>
      <c r="V409" s="10"/>
      <c r="W409" s="10"/>
      <c r="X409" s="10"/>
      <c r="Y409" s="10"/>
      <c r="Z409" s="10"/>
      <c r="AA409" s="1"/>
      <c r="AB409" s="1"/>
      <c r="AC409" s="10"/>
      <c r="AD409" s="10"/>
      <c r="AE409" t="str">
        <f t="shared" si="40"/>
        <v>無</v>
      </c>
    </row>
    <row r="410" spans="1:31">
      <c r="A410" t="str">
        <f t="shared" si="38"/>
        <v>市区</v>
      </c>
      <c r="B410" s="51" t="str">
        <f>IF(E410&lt;&gt;"",VLOOKUP(C410,市町村コード!$B:$D,3,FALSE),"")</f>
        <v>神奈川県</v>
      </c>
      <c r="C410" s="51">
        <f>IF(E410&lt;&gt;"",VLOOKUP(E410,市町村コード!$A$1:$B$3597,2,FALSE),"")</f>
        <v>141305</v>
      </c>
      <c r="D410" s="29" t="str">
        <f t="shared" si="39"/>
        <v>14130</v>
      </c>
      <c r="E410" s="29" t="s">
        <v>4795</v>
      </c>
      <c r="F410" s="21" t="str">
        <f t="shared" si="42"/>
        <v>2017年</v>
      </c>
      <c r="G410" s="25">
        <v>43395</v>
      </c>
      <c r="H410" s="13">
        <v>1205842</v>
      </c>
      <c r="I410" s="13">
        <v>630597</v>
      </c>
      <c r="J410" s="13"/>
      <c r="K410" s="4">
        <f t="shared" si="41"/>
        <v>0.52295159730710994</v>
      </c>
      <c r="L410" s="13">
        <v>603044</v>
      </c>
      <c r="M410" s="13">
        <v>27553</v>
      </c>
      <c r="N410" s="27"/>
      <c r="O410" s="9" t="s">
        <v>5987</v>
      </c>
      <c r="P410" s="16">
        <v>402016</v>
      </c>
      <c r="Q410" s="8">
        <f>IF(AND(P410&lt;&gt;""),P410/INDEX(L$2:L410,MATCH(MAX(L$2:L410)+1,L$2:L410,1)),"")</f>
        <v>0.666644556616101</v>
      </c>
      <c r="R410" s="10" t="s">
        <v>27</v>
      </c>
      <c r="S410" s="10">
        <v>2</v>
      </c>
      <c r="T410" s="10"/>
      <c r="U410" s="10"/>
      <c r="V410" s="10"/>
      <c r="W410" s="10" t="s">
        <v>5999</v>
      </c>
      <c r="X410" s="10"/>
      <c r="Y410" s="10"/>
      <c r="Z410" s="10"/>
      <c r="AA410" s="1"/>
      <c r="AB410" s="1" t="s">
        <v>6002</v>
      </c>
      <c r="AC410" s="10"/>
      <c r="AD410" s="10"/>
      <c r="AE410" t="str">
        <f t="shared" si="40"/>
        <v>公</v>
      </c>
    </row>
    <row r="411" spans="1:31">
      <c r="A411" t="str">
        <f t="shared" si="38"/>
        <v/>
      </c>
      <c r="B411" s="51" t="str">
        <f>IF(E411&lt;&gt;"",VLOOKUP(C411,市町村コード!$B:$D,3,FALSE),"")</f>
        <v/>
      </c>
      <c r="C411" s="51" t="str">
        <f>IF(E411&lt;&gt;"",VLOOKUP(E411,市町村コード!$A$1:$B$3597,2,FALSE),"")</f>
        <v/>
      </c>
      <c r="D411" s="29" t="str">
        <f t="shared" si="39"/>
        <v/>
      </c>
      <c r="E411" s="29"/>
      <c r="F411" s="21"/>
      <c r="G411" s="1"/>
      <c r="H411" s="13"/>
      <c r="I411" s="13"/>
      <c r="J411" s="13"/>
      <c r="K411" s="4" t="str">
        <f t="shared" si="41"/>
        <v/>
      </c>
      <c r="L411" s="13"/>
      <c r="M411" s="13"/>
      <c r="N411" s="27"/>
      <c r="O411" s="9" t="s">
        <v>5988</v>
      </c>
      <c r="P411" s="16">
        <v>122235</v>
      </c>
      <c r="Q411" s="8">
        <f>IF(AND(P411&lt;&gt;""),P411/INDEX(L$2:L411,MATCH(MAX(L$2:L411)+1,L$2:L411,1)),"")</f>
        <v>0.20269665231724385</v>
      </c>
      <c r="R411" s="10" t="s">
        <v>27</v>
      </c>
      <c r="S411" s="10"/>
      <c r="T411" s="10"/>
      <c r="U411" s="10"/>
      <c r="V411" s="10"/>
      <c r="W411" s="10"/>
      <c r="X411" s="10"/>
      <c r="Y411" s="10"/>
      <c r="Z411" s="10"/>
      <c r="AA411" s="1"/>
      <c r="AB411" s="1"/>
      <c r="AC411" s="10"/>
      <c r="AD411" s="10"/>
      <c r="AE411" t="str">
        <f t="shared" si="40"/>
        <v>無</v>
      </c>
    </row>
    <row r="412" spans="1:31">
      <c r="B412" s="51"/>
      <c r="C412" s="51"/>
      <c r="D412" s="29"/>
      <c r="E412" s="29"/>
      <c r="F412" s="21"/>
      <c r="G412" s="1"/>
      <c r="H412" s="13"/>
      <c r="I412" s="13"/>
      <c r="J412" s="13"/>
      <c r="K412" s="4"/>
      <c r="L412" s="13"/>
      <c r="M412" s="13"/>
      <c r="N412" s="27"/>
      <c r="O412" s="9" t="s">
        <v>6071</v>
      </c>
      <c r="P412" s="16">
        <v>78793</v>
      </c>
      <c r="Q412" s="8">
        <f>IF(AND(P412&lt;&gt;""),P412/INDEX(L$2:L412,MATCH(MAX(L$2:L412)+1,L$2:L412,1)),"")</f>
        <v>0.13065879106665518</v>
      </c>
      <c r="R412" s="10" t="s">
        <v>27</v>
      </c>
      <c r="S412" s="10"/>
      <c r="T412" s="10"/>
      <c r="U412" s="10"/>
      <c r="V412" s="10"/>
      <c r="W412" s="10"/>
      <c r="X412" s="10"/>
      <c r="Y412" s="10"/>
      <c r="Z412" s="10"/>
      <c r="AA412" s="1"/>
      <c r="AB412" s="1"/>
      <c r="AC412" s="10"/>
      <c r="AD412" s="10"/>
      <c r="AE412" t="str">
        <f t="shared" si="40"/>
        <v>無</v>
      </c>
    </row>
    <row r="413" spans="1:31">
      <c r="A413" t="str">
        <f t="shared" si="38"/>
        <v>市区</v>
      </c>
      <c r="B413" s="51" t="str">
        <f>IF(E413&lt;&gt;"",VLOOKUP(C413,市町村コード!$B:$D,3,FALSE),"")</f>
        <v>神奈川県</v>
      </c>
      <c r="C413" s="51">
        <f>IF(E413&lt;&gt;"",VLOOKUP(E413,市町村コード!$A$1:$B$3597,2,FALSE),"")</f>
        <v>142018</v>
      </c>
      <c r="D413" s="29" t="str">
        <f t="shared" si="39"/>
        <v>14201</v>
      </c>
      <c r="E413" s="29" t="s">
        <v>6008</v>
      </c>
      <c r="F413" s="21" t="str">
        <f t="shared" si="42"/>
        <v>2017年</v>
      </c>
      <c r="G413" s="25">
        <v>43276</v>
      </c>
      <c r="H413" s="13">
        <v>342962</v>
      </c>
      <c r="I413" s="13">
        <v>158101</v>
      </c>
      <c r="J413" s="13"/>
      <c r="K413" s="4">
        <f t="shared" si="41"/>
        <v>0.46098693149678388</v>
      </c>
      <c r="L413" s="13">
        <v>156679</v>
      </c>
      <c r="M413" s="13">
        <v>1422</v>
      </c>
      <c r="N413" s="27"/>
      <c r="O413" s="9" t="s">
        <v>6009</v>
      </c>
      <c r="P413" s="16">
        <v>81004</v>
      </c>
      <c r="Q413" s="8">
        <f>IF(AND(P413&lt;&gt;""),P413/INDEX(L$2:L413,MATCH(MAX(L$2:L413)+1,L$2:L413,1)),"")</f>
        <v>0.51700610802979341</v>
      </c>
      <c r="R413" s="10" t="s">
        <v>27</v>
      </c>
      <c r="S413" s="10">
        <v>1</v>
      </c>
      <c r="T413" s="10" t="s">
        <v>4200</v>
      </c>
      <c r="U413" s="10" t="s">
        <v>4200</v>
      </c>
      <c r="V413" s="10"/>
      <c r="W413" s="10" t="s">
        <v>4200</v>
      </c>
      <c r="X413" s="10"/>
      <c r="Y413" s="10"/>
      <c r="Z413" s="10"/>
      <c r="AA413" s="1"/>
      <c r="AB413" s="1" t="s">
        <v>6012</v>
      </c>
      <c r="AC413" s="10"/>
      <c r="AD413" s="10"/>
      <c r="AE413" t="str">
        <f t="shared" si="40"/>
        <v>自民公</v>
      </c>
    </row>
    <row r="414" spans="1:31">
      <c r="A414" t="str">
        <f t="shared" si="38"/>
        <v/>
      </c>
      <c r="B414" s="51" t="str">
        <f>IF(E414&lt;&gt;"",VLOOKUP(C414,市町村コード!$B:$D,3,FALSE),"")</f>
        <v/>
      </c>
      <c r="C414" s="51" t="str">
        <f>IF(E414&lt;&gt;"",VLOOKUP(E414,市町村コード!$A$1:$B$3597,2,FALSE),"")</f>
        <v/>
      </c>
      <c r="D414" s="29" t="str">
        <f t="shared" si="39"/>
        <v/>
      </c>
      <c r="E414" s="29"/>
      <c r="F414" s="21"/>
      <c r="G414" s="1"/>
      <c r="H414" s="13"/>
      <c r="I414" s="13"/>
      <c r="J414" s="13"/>
      <c r="K414" s="4" t="str">
        <f t="shared" ref="K414:K415" si="43">IF(AND(H414&lt;&gt;"",I414&lt;&gt;""),I414/H414,"")</f>
        <v/>
      </c>
      <c r="L414" s="13"/>
      <c r="M414" s="13"/>
      <c r="N414" s="27"/>
      <c r="O414" s="9" t="s">
        <v>6010</v>
      </c>
      <c r="P414" s="16">
        <v>69035</v>
      </c>
      <c r="Q414" s="8">
        <f>IF(AND(P414&lt;&gt;""),P414/INDEX(L$2:L414,MATCH(MAX(L$2:L414)+1,L$2:L414,1)),"")</f>
        <v>0.44061424951652745</v>
      </c>
      <c r="R414" s="10" t="s">
        <v>27</v>
      </c>
      <c r="S414" s="10"/>
      <c r="T414" s="10"/>
      <c r="U414" s="10"/>
      <c r="V414" s="10"/>
      <c r="W414" s="10"/>
      <c r="X414" s="10"/>
      <c r="Y414" s="10"/>
      <c r="Z414" s="10"/>
      <c r="AA414" s="1"/>
      <c r="AB414" s="1"/>
      <c r="AC414" s="10"/>
      <c r="AD414" s="10"/>
      <c r="AE414" t="str">
        <f t="shared" si="40"/>
        <v>無</v>
      </c>
    </row>
    <row r="415" spans="1:31">
      <c r="A415" t="str">
        <f t="shared" si="38"/>
        <v/>
      </c>
      <c r="B415" s="51" t="str">
        <f>IF(E415&lt;&gt;"",VLOOKUP(C415,市町村コード!$B:$D,3,FALSE),"")</f>
        <v/>
      </c>
      <c r="C415" s="51" t="str">
        <f>IF(E415&lt;&gt;"",VLOOKUP(E415,市町村コード!$A$1:$B$3597,2,FALSE),"")</f>
        <v/>
      </c>
      <c r="D415" s="29" t="str">
        <f t="shared" si="39"/>
        <v/>
      </c>
      <c r="E415" s="29"/>
      <c r="F415" s="21"/>
      <c r="G415" s="1"/>
      <c r="H415" s="13"/>
      <c r="I415" s="13"/>
      <c r="J415" s="13"/>
      <c r="K415" s="4" t="str">
        <f t="shared" si="43"/>
        <v/>
      </c>
      <c r="L415" s="13"/>
      <c r="M415" s="13"/>
      <c r="N415" s="27"/>
      <c r="O415" s="9" t="s">
        <v>6011</v>
      </c>
      <c r="P415" s="16">
        <v>6640</v>
      </c>
      <c r="Q415" s="8">
        <f>IF(AND(P415&lt;&gt;""),P415/INDEX(L$2:L415,MATCH(MAX(L$2:L415)+1,L$2:L415,1)),"")</f>
        <v>4.237964245367918E-2</v>
      </c>
      <c r="R415" s="10" t="s">
        <v>27</v>
      </c>
      <c r="S415" s="10"/>
      <c r="T415" s="10"/>
      <c r="U415" s="10"/>
      <c r="V415" s="10"/>
      <c r="W415" s="10"/>
      <c r="X415" s="10"/>
      <c r="Y415" s="10"/>
      <c r="Z415" s="10"/>
      <c r="AA415" s="1"/>
      <c r="AB415" s="1"/>
      <c r="AC415" s="10"/>
      <c r="AD415" s="10"/>
      <c r="AE415" t="str">
        <f t="shared" si="40"/>
        <v>無</v>
      </c>
    </row>
    <row r="416" spans="1:31">
      <c r="A416" t="str">
        <f t="shared" si="38"/>
        <v>市区</v>
      </c>
      <c r="B416" s="51" t="str">
        <f>IF(E416&lt;&gt;"",VLOOKUP(C416,市町村コード!$B:$D,3,FALSE),"")</f>
        <v>神奈川県</v>
      </c>
      <c r="C416" s="51">
        <f>IF(E416&lt;&gt;"",VLOOKUP(E416,市町村コード!$A$1:$B$3597,2,FALSE),"")</f>
        <v>142042</v>
      </c>
      <c r="D416" s="29" t="str">
        <f t="shared" si="39"/>
        <v>14204</v>
      </c>
      <c r="E416" s="29" t="s">
        <v>4796</v>
      </c>
      <c r="F416" s="21" t="str">
        <f t="shared" si="42"/>
        <v>2017年</v>
      </c>
      <c r="G416" s="25">
        <v>43395</v>
      </c>
      <c r="H416" s="13">
        <v>148309</v>
      </c>
      <c r="I416" s="13">
        <v>89163</v>
      </c>
      <c r="J416" s="13"/>
      <c r="K416" s="4">
        <f t="shared" si="41"/>
        <v>0.60119749981457637</v>
      </c>
      <c r="L416" s="13">
        <v>85622</v>
      </c>
      <c r="M416" s="13">
        <v>3533</v>
      </c>
      <c r="N416" s="27"/>
      <c r="O416" s="9" t="s">
        <v>4797</v>
      </c>
      <c r="P416" s="16">
        <v>46666</v>
      </c>
      <c r="Q416" s="8">
        <f>IF(AND(P416&lt;&gt;""),P416/INDEX(L$2:L416,MATCH(MAX(L$2:L416)+1,L$2:L416,1)),"")</f>
        <v>0.54502347527504613</v>
      </c>
      <c r="R416" s="10" t="s">
        <v>27</v>
      </c>
      <c r="S416" s="10">
        <v>3</v>
      </c>
      <c r="T416" s="10"/>
      <c r="U416" s="10"/>
      <c r="V416" s="10"/>
      <c r="W416" s="10"/>
      <c r="X416" s="10"/>
      <c r="Y416" s="10"/>
      <c r="Z416" s="10"/>
      <c r="AA416" s="1"/>
      <c r="AB416" s="1"/>
      <c r="AC416" s="10"/>
      <c r="AD416" s="10"/>
      <c r="AE416" t="str">
        <f t="shared" si="40"/>
        <v>無</v>
      </c>
    </row>
    <row r="417" spans="1:31">
      <c r="A417" t="str">
        <f t="shared" si="38"/>
        <v/>
      </c>
      <c r="B417" s="51" t="str">
        <f>IF(E417&lt;&gt;"",VLOOKUP(C417,市町村コード!$B:$D,3,FALSE),"")</f>
        <v/>
      </c>
      <c r="C417" s="51" t="str">
        <f>IF(E417&lt;&gt;"",VLOOKUP(E417,市町村コード!$A$1:$B$3597,2,FALSE),"")</f>
        <v/>
      </c>
      <c r="D417" s="29" t="str">
        <f t="shared" si="39"/>
        <v/>
      </c>
      <c r="E417" s="29"/>
      <c r="F417" s="21"/>
      <c r="G417" s="1"/>
      <c r="H417" s="13"/>
      <c r="I417" s="13"/>
      <c r="J417" s="13"/>
      <c r="K417" s="4" t="str">
        <f t="shared" si="41"/>
        <v/>
      </c>
      <c r="L417" s="13"/>
      <c r="M417" s="13"/>
      <c r="N417" s="27"/>
      <c r="O417" s="9" t="s">
        <v>4798</v>
      </c>
      <c r="P417" s="16">
        <v>20816</v>
      </c>
      <c r="Q417" s="8">
        <f>IF(AND(P417&lt;&gt;""),P417/INDEX(L$2:L417,MATCH(MAX(L$2:L417)+1,L$2:L417,1)),"")</f>
        <v>0.24311508724393263</v>
      </c>
      <c r="R417" s="10" t="s">
        <v>27</v>
      </c>
      <c r="S417" s="10"/>
      <c r="T417" s="10"/>
      <c r="U417" s="10"/>
      <c r="V417" s="10"/>
      <c r="W417" s="10"/>
      <c r="X417" s="10"/>
      <c r="Y417" s="10"/>
      <c r="Z417" s="10"/>
      <c r="AA417" s="1"/>
      <c r="AB417" s="1"/>
      <c r="AC417" s="10"/>
      <c r="AD417" s="10"/>
      <c r="AE417" t="str">
        <f t="shared" si="40"/>
        <v>無</v>
      </c>
    </row>
    <row r="418" spans="1:31">
      <c r="A418" t="str">
        <f t="shared" si="38"/>
        <v/>
      </c>
      <c r="B418" s="51" t="str">
        <f>IF(E418&lt;&gt;"",VLOOKUP(C418,市町村コード!$B:$D,3,FALSE),"")</f>
        <v/>
      </c>
      <c r="C418" s="51" t="str">
        <f>IF(E418&lt;&gt;"",VLOOKUP(E418,市町村コード!$A$1:$B$3597,2,FALSE),"")</f>
        <v/>
      </c>
      <c r="D418" s="29" t="str">
        <f t="shared" si="39"/>
        <v/>
      </c>
      <c r="E418" s="29"/>
      <c r="F418" s="21"/>
      <c r="G418" s="1"/>
      <c r="H418" s="13"/>
      <c r="I418" s="13"/>
      <c r="J418" s="13"/>
      <c r="K418" s="4" t="str">
        <f t="shared" si="41"/>
        <v/>
      </c>
      <c r="L418" s="13"/>
      <c r="M418" s="13"/>
      <c r="N418" s="27"/>
      <c r="O418" s="9" t="s">
        <v>4799</v>
      </c>
      <c r="P418" s="16">
        <v>9893</v>
      </c>
      <c r="Q418" s="8">
        <f>IF(AND(P418&lt;&gt;""),P418/INDEX(L$2:L418,MATCH(MAX(L$2:L418)+1,L$2:L418,1)),"")</f>
        <v>0.11554273434397702</v>
      </c>
      <c r="R418" s="10" t="s">
        <v>27</v>
      </c>
      <c r="S418" s="10"/>
      <c r="T418" s="10"/>
      <c r="U418" s="10"/>
      <c r="V418" s="10"/>
      <c r="W418" s="10"/>
      <c r="X418" s="10"/>
      <c r="Y418" s="10"/>
      <c r="Z418" s="10"/>
      <c r="AA418" s="1"/>
      <c r="AB418" s="1"/>
      <c r="AC418" s="10"/>
      <c r="AD418" s="10"/>
      <c r="AE418" t="str">
        <f t="shared" si="40"/>
        <v>無</v>
      </c>
    </row>
    <row r="419" spans="1:31">
      <c r="A419" t="str">
        <f t="shared" si="38"/>
        <v/>
      </c>
      <c r="B419" s="51" t="str">
        <f>IF(E419&lt;&gt;"",VLOOKUP(C419,市町村コード!$B:$D,3,FALSE),"")</f>
        <v/>
      </c>
      <c r="C419" s="51" t="str">
        <f>IF(E419&lt;&gt;"",VLOOKUP(E419,市町村コード!$A$1:$B$3597,2,FALSE),"")</f>
        <v/>
      </c>
      <c r="D419" s="29" t="str">
        <f t="shared" si="39"/>
        <v/>
      </c>
      <c r="E419" s="29"/>
      <c r="F419" s="21"/>
      <c r="G419" s="1"/>
      <c r="H419" s="13"/>
      <c r="I419" s="13"/>
      <c r="J419" s="13"/>
      <c r="K419" s="4" t="str">
        <f t="shared" si="41"/>
        <v/>
      </c>
      <c r="L419" s="13"/>
      <c r="M419" s="13"/>
      <c r="N419" s="27"/>
      <c r="O419" s="9" t="s">
        <v>4800</v>
      </c>
      <c r="P419" s="16">
        <v>8247</v>
      </c>
      <c r="Q419" s="8">
        <f>IF(AND(P419&lt;&gt;""),P419/INDEX(L$2:L419,MATCH(MAX(L$2:L419)+1,L$2:L419,1)),"")</f>
        <v>9.6318703137044215E-2</v>
      </c>
      <c r="R419" s="10" t="s">
        <v>27</v>
      </c>
      <c r="S419" s="10"/>
      <c r="T419" s="10"/>
      <c r="U419" s="10"/>
      <c r="V419" s="10"/>
      <c r="W419" s="10"/>
      <c r="X419" s="10"/>
      <c r="Y419" s="10"/>
      <c r="Z419" s="10"/>
      <c r="AA419" s="1"/>
      <c r="AB419" s="1"/>
      <c r="AC419" s="10"/>
      <c r="AD419" s="10"/>
      <c r="AE419" t="str">
        <f t="shared" si="40"/>
        <v>無</v>
      </c>
    </row>
    <row r="420" spans="1:31">
      <c r="A420" t="str">
        <f t="shared" si="38"/>
        <v>市区</v>
      </c>
      <c r="B420" s="51" t="str">
        <f>IF(E420&lt;&gt;"",VLOOKUP(C420,市町村コード!$B:$D,3,FALSE),"")</f>
        <v>神奈川県</v>
      </c>
      <c r="C420" s="51">
        <f>IF(E420&lt;&gt;"",VLOOKUP(E420,市町村コード!$A$1:$B$3597,2,FALSE),"")</f>
        <v>142107</v>
      </c>
      <c r="D420" s="29" t="str">
        <f t="shared" si="39"/>
        <v>14210</v>
      </c>
      <c r="E420" s="29" t="s">
        <v>4801</v>
      </c>
      <c r="F420" s="21" t="str">
        <f t="shared" si="42"/>
        <v>2017年</v>
      </c>
      <c r="G420" s="25">
        <v>43269</v>
      </c>
      <c r="H420" s="13">
        <v>38965</v>
      </c>
      <c r="I420" s="13">
        <v>15157</v>
      </c>
      <c r="J420" s="13"/>
      <c r="K420" s="4">
        <f t="shared" si="41"/>
        <v>0.38899011933786731</v>
      </c>
      <c r="L420" s="13">
        <v>14833</v>
      </c>
      <c r="M420" s="13">
        <v>324</v>
      </c>
      <c r="N420" s="27"/>
      <c r="O420" s="9" t="s">
        <v>4802</v>
      </c>
      <c r="P420" s="16">
        <v>8571</v>
      </c>
      <c r="Q420" s="8">
        <f>IF(AND(P420&lt;&gt;""),P420/INDEX(L$2:L420,MATCH(MAX(L$2:L420)+1,L$2:L420,1)),"")</f>
        <v>0.57783320973505026</v>
      </c>
      <c r="R420" s="10" t="s">
        <v>27</v>
      </c>
      <c r="S420" s="10">
        <v>4</v>
      </c>
      <c r="T420" s="10" t="s">
        <v>4200</v>
      </c>
      <c r="U420" s="10"/>
      <c r="V420" s="10"/>
      <c r="W420" s="10" t="s">
        <v>5999</v>
      </c>
      <c r="X420" s="10"/>
      <c r="Y420" s="10"/>
      <c r="Z420" s="10"/>
      <c r="AA420" s="1"/>
      <c r="AB420" s="1" t="s">
        <v>6000</v>
      </c>
      <c r="AC420" s="10"/>
      <c r="AD420" s="10"/>
      <c r="AE420" t="str">
        <f t="shared" si="40"/>
        <v>自公</v>
      </c>
    </row>
    <row r="421" spans="1:31">
      <c r="A421" t="str">
        <f t="shared" si="38"/>
        <v/>
      </c>
      <c r="B421" s="51" t="str">
        <f>IF(E421&lt;&gt;"",VLOOKUP(C421,市町村コード!$B:$D,3,FALSE),"")</f>
        <v/>
      </c>
      <c r="C421" s="51" t="str">
        <f>IF(E421&lt;&gt;"",VLOOKUP(E421,市町村コード!$A$1:$B$3597,2,FALSE),"")</f>
        <v/>
      </c>
      <c r="D421" s="29" t="str">
        <f t="shared" si="39"/>
        <v/>
      </c>
      <c r="E421" s="29"/>
      <c r="F421" s="21"/>
      <c r="G421" s="1"/>
      <c r="H421" s="13"/>
      <c r="I421" s="13"/>
      <c r="J421" s="13"/>
      <c r="K421" s="4" t="str">
        <f t="shared" si="41"/>
        <v/>
      </c>
      <c r="L421" s="13"/>
      <c r="M421" s="13"/>
      <c r="N421" s="27"/>
      <c r="O421" s="9" t="s">
        <v>4803</v>
      </c>
      <c r="P421" s="16">
        <v>6262</v>
      </c>
      <c r="Q421" s="8">
        <f>IF(AND(P421&lt;&gt;""),P421/INDEX(L$2:L421,MATCH(MAX(L$2:L421)+1,L$2:L421,1)),"")</f>
        <v>0.4221667902649498</v>
      </c>
      <c r="R421" s="10" t="s">
        <v>27</v>
      </c>
      <c r="S421" s="10"/>
      <c r="T421" s="10"/>
      <c r="U421" s="10"/>
      <c r="V421" s="10"/>
      <c r="W421" s="10"/>
      <c r="X421" s="10"/>
      <c r="Y421" s="10"/>
      <c r="Z421" s="10"/>
      <c r="AA421" s="1"/>
      <c r="AB421" s="1"/>
      <c r="AC421" s="10"/>
      <c r="AD421" s="10"/>
      <c r="AE421" t="str">
        <f t="shared" si="40"/>
        <v>無</v>
      </c>
    </row>
    <row r="422" spans="1:31">
      <c r="A422" t="str">
        <f t="shared" si="38"/>
        <v>市区</v>
      </c>
      <c r="B422" s="51" t="str">
        <f>IF(E422&lt;&gt;"",VLOOKUP(C422,市町村コード!$B:$D,3,FALSE),"")</f>
        <v>神奈川県</v>
      </c>
      <c r="C422" s="51">
        <f>IF(E422&lt;&gt;"",VLOOKUP(E422,市町村コード!$A$1:$B$3597,2,FALSE),"")</f>
        <v>142115</v>
      </c>
      <c r="D422" s="29" t="str">
        <f t="shared" si="39"/>
        <v>14211</v>
      </c>
      <c r="E422" s="29" t="s">
        <v>4804</v>
      </c>
      <c r="F422" s="21" t="str">
        <f t="shared" si="42"/>
        <v>2018年</v>
      </c>
      <c r="G422" s="25">
        <v>43121</v>
      </c>
      <c r="H422" s="13">
        <v>134750</v>
      </c>
      <c r="I422" s="13">
        <v>54654</v>
      </c>
      <c r="J422" s="13"/>
      <c r="K422" s="4">
        <f t="shared" si="41"/>
        <v>0.40559554730983305</v>
      </c>
      <c r="L422" s="13">
        <v>54205</v>
      </c>
      <c r="M422" s="13">
        <v>449</v>
      </c>
      <c r="N422" s="27"/>
      <c r="O422" s="9" t="s">
        <v>4805</v>
      </c>
      <c r="P422" s="16">
        <v>33466</v>
      </c>
      <c r="Q422" s="8">
        <f>IF(AND(P422&lt;&gt;""),P422/INDEX(L$2:L422,MATCH(MAX(L$2:L422)+1,L$2:L422,1)),"")</f>
        <v>0.61739691910340377</v>
      </c>
      <c r="R422" s="10" t="s">
        <v>27</v>
      </c>
      <c r="S422" s="10">
        <v>1</v>
      </c>
      <c r="T422" s="10"/>
      <c r="U422" s="10"/>
      <c r="V422" s="10"/>
      <c r="W422" s="10"/>
      <c r="X422" s="10"/>
      <c r="Y422" s="10"/>
      <c r="Z422" s="10"/>
      <c r="AA422" s="1"/>
      <c r="AB422" s="1"/>
      <c r="AC422" s="10"/>
      <c r="AD422" s="10"/>
      <c r="AE422" t="str">
        <f t="shared" si="40"/>
        <v>無</v>
      </c>
    </row>
    <row r="423" spans="1:31">
      <c r="A423" t="str">
        <f t="shared" si="38"/>
        <v/>
      </c>
      <c r="B423" s="51" t="str">
        <f>IF(E423&lt;&gt;"",VLOOKUP(C423,市町村コード!$B:$D,3,FALSE),"")</f>
        <v/>
      </c>
      <c r="C423" s="51" t="str">
        <f>IF(E423&lt;&gt;"",VLOOKUP(E423,市町村コード!$A$1:$B$3597,2,FALSE),"")</f>
        <v/>
      </c>
      <c r="D423" s="29" t="str">
        <f t="shared" si="39"/>
        <v/>
      </c>
      <c r="E423" s="29"/>
      <c r="F423" s="21"/>
      <c r="G423" s="1"/>
      <c r="H423" s="13"/>
      <c r="I423" s="13"/>
      <c r="J423" s="13"/>
      <c r="K423" s="4" t="str">
        <f t="shared" si="41"/>
        <v/>
      </c>
      <c r="L423" s="13"/>
      <c r="M423" s="13"/>
      <c r="N423" s="27"/>
      <c r="O423" s="9" t="s">
        <v>4806</v>
      </c>
      <c r="P423" s="16">
        <v>20739</v>
      </c>
      <c r="Q423" s="8">
        <f>IF(AND(P423&lt;&gt;""),P423/INDEX(L$2:L423,MATCH(MAX(L$2:L423)+1,L$2:L423,1)),"")</f>
        <v>0.38260308089659628</v>
      </c>
      <c r="R423" s="10" t="s">
        <v>27</v>
      </c>
      <c r="S423" s="10"/>
      <c r="T423" s="10"/>
      <c r="U423" s="10"/>
      <c r="V423" s="10"/>
      <c r="W423" s="10"/>
      <c r="X423" s="10"/>
      <c r="Y423" s="10"/>
      <c r="Z423" s="10"/>
      <c r="AA423" s="1"/>
      <c r="AB423" s="1"/>
      <c r="AC423" s="10"/>
      <c r="AD423" s="10"/>
      <c r="AE423" t="str">
        <f t="shared" si="40"/>
        <v>無</v>
      </c>
    </row>
    <row r="424" spans="1:31">
      <c r="A424" t="str">
        <f t="shared" si="38"/>
        <v>町村</v>
      </c>
      <c r="B424" s="51" t="str">
        <f>IF(E424&lt;&gt;"",VLOOKUP(C424,市町村コード!$B:$D,3,FALSE),"")</f>
        <v>神奈川県</v>
      </c>
      <c r="C424" s="51">
        <f>IF(E424&lt;&gt;"",VLOOKUP(E424,市町村コード!$A$1:$B$3597,2,FALSE),"")</f>
        <v>143634</v>
      </c>
      <c r="D424" s="29" t="str">
        <f t="shared" si="39"/>
        <v>14363</v>
      </c>
      <c r="E424" s="29" t="s">
        <v>4807</v>
      </c>
      <c r="F424" s="21" t="str">
        <f t="shared" si="42"/>
        <v>2017年</v>
      </c>
      <c r="G424" s="25">
        <v>43353</v>
      </c>
      <c r="H424" s="13">
        <v>9739</v>
      </c>
      <c r="I424" s="13">
        <v>5847</v>
      </c>
      <c r="J424" s="13">
        <v>9830</v>
      </c>
      <c r="K424" s="4">
        <f t="shared" si="41"/>
        <v>0.60036964780778312</v>
      </c>
      <c r="L424" s="13">
        <v>5766</v>
      </c>
      <c r="M424" s="13">
        <v>81</v>
      </c>
      <c r="N424" s="27"/>
      <c r="O424" s="9" t="s">
        <v>4808</v>
      </c>
      <c r="P424" s="16">
        <v>3421</v>
      </c>
      <c r="Q424" s="8">
        <f>IF(AND(P424&lt;&gt;""),P424/INDEX(L$2:L424,MATCH(MAX(L$2:L424)+1,L$2:L424,1)),"")</f>
        <v>0.59330558446063131</v>
      </c>
      <c r="R424" s="10" t="s">
        <v>27</v>
      </c>
      <c r="S424" s="10">
        <v>2</v>
      </c>
      <c r="T424" s="10"/>
      <c r="U424" s="10"/>
      <c r="V424" s="10"/>
      <c r="W424" s="10"/>
      <c r="X424" s="10"/>
      <c r="Y424" s="10"/>
      <c r="Z424" s="10"/>
      <c r="AA424" s="1"/>
      <c r="AB424" s="1"/>
      <c r="AC424" s="10"/>
      <c r="AD424" s="10"/>
      <c r="AE424" t="str">
        <f t="shared" si="40"/>
        <v>無</v>
      </c>
    </row>
    <row r="425" spans="1:31">
      <c r="A425" t="str">
        <f t="shared" si="38"/>
        <v/>
      </c>
      <c r="B425" s="51" t="str">
        <f>IF(E425&lt;&gt;"",VLOOKUP(C425,市町村コード!$B:$D,3,FALSE),"")</f>
        <v/>
      </c>
      <c r="C425" s="51" t="str">
        <f>IF(E425&lt;&gt;"",VLOOKUP(E425,市町村コード!$A$1:$B$3597,2,FALSE),"")</f>
        <v/>
      </c>
      <c r="D425" s="29" t="str">
        <f t="shared" si="39"/>
        <v/>
      </c>
      <c r="E425" s="29"/>
      <c r="F425" s="21"/>
      <c r="G425" s="1"/>
      <c r="H425" s="13"/>
      <c r="I425" s="13"/>
      <c r="J425" s="13"/>
      <c r="K425" s="4" t="str">
        <f t="shared" si="41"/>
        <v/>
      </c>
      <c r="L425" s="13"/>
      <c r="M425" s="13"/>
      <c r="N425" s="27"/>
      <c r="O425" s="9" t="s">
        <v>4809</v>
      </c>
      <c r="P425" s="16">
        <v>2345</v>
      </c>
      <c r="Q425" s="8">
        <f>IF(AND(P425&lt;&gt;""),P425/INDEX(L$2:L425,MATCH(MAX(L$2:L425)+1,L$2:L425,1)),"")</f>
        <v>0.40669441553936869</v>
      </c>
      <c r="R425" s="10" t="s">
        <v>27</v>
      </c>
      <c r="S425" s="10"/>
      <c r="T425" s="10"/>
      <c r="U425" s="10"/>
      <c r="V425" s="10"/>
      <c r="W425" s="10"/>
      <c r="X425" s="10"/>
      <c r="Y425" s="10"/>
      <c r="Z425" s="10"/>
      <c r="AA425" s="1"/>
      <c r="AB425" s="1"/>
      <c r="AC425" s="10"/>
      <c r="AD425" s="10"/>
      <c r="AE425" t="str">
        <f t="shared" si="40"/>
        <v>無</v>
      </c>
    </row>
    <row r="426" spans="1:31">
      <c r="A426" t="str">
        <f t="shared" si="38"/>
        <v>市区</v>
      </c>
      <c r="B426" s="51" t="str">
        <f>IF(E426&lt;&gt;"",VLOOKUP(C426,市町村コード!$B:$D,3,FALSE),"")</f>
        <v>新潟県</v>
      </c>
      <c r="C426" s="51">
        <f>IF(E426&lt;&gt;"",VLOOKUP(E426,市町村コード!$A$1:$B$3597,2,FALSE),"")</f>
        <v>152137</v>
      </c>
      <c r="D426" s="29" t="str">
        <f t="shared" si="39"/>
        <v>15213</v>
      </c>
      <c r="E426" s="29" t="s">
        <v>4810</v>
      </c>
      <c r="F426" s="21" t="str">
        <f t="shared" si="42"/>
        <v>2018年</v>
      </c>
      <c r="G426" s="25">
        <v>43198</v>
      </c>
      <c r="H426" s="13"/>
      <c r="I426" s="13"/>
      <c r="J426" s="13">
        <v>68394</v>
      </c>
      <c r="K426" s="4" t="str">
        <f t="shared" si="41"/>
        <v/>
      </c>
      <c r="L426" s="13"/>
      <c r="M426" s="13"/>
      <c r="N426" s="27" t="s">
        <v>4200</v>
      </c>
      <c r="O426" s="9" t="s">
        <v>4811</v>
      </c>
      <c r="P426" s="16"/>
      <c r="Q426" s="8" t="str">
        <f>IF(AND(P426&lt;&gt;""),P426/INDEX(L$2:L426,MATCH(MAX(L$2:L426)+1,L$2:L426,1)),"")</f>
        <v/>
      </c>
      <c r="R426" s="10" t="s">
        <v>27</v>
      </c>
      <c r="S426" s="10">
        <v>3</v>
      </c>
      <c r="T426" s="10"/>
      <c r="U426" s="10"/>
      <c r="V426" s="10"/>
      <c r="W426" s="10"/>
      <c r="X426" s="10"/>
      <c r="Y426" s="10"/>
      <c r="Z426" s="10"/>
      <c r="AA426" s="1"/>
      <c r="AB426" s="1"/>
      <c r="AC426" s="10"/>
      <c r="AD426" s="10"/>
      <c r="AE426" t="str">
        <f t="shared" si="40"/>
        <v>無</v>
      </c>
    </row>
    <row r="427" spans="1:31">
      <c r="A427" t="str">
        <f t="shared" si="38"/>
        <v>市区</v>
      </c>
      <c r="B427" s="51" t="str">
        <f>IF(E427&lt;&gt;"",VLOOKUP(C427,市町村コード!$B:$D,3,FALSE),"")</f>
        <v>新潟県</v>
      </c>
      <c r="C427" s="51">
        <f>IF(E427&lt;&gt;"",VLOOKUP(E427,市町村コード!$A$1:$B$3597,2,FALSE),"")</f>
        <v>152188</v>
      </c>
      <c r="D427" s="29" t="str">
        <f t="shared" si="39"/>
        <v>15218</v>
      </c>
      <c r="E427" s="29" t="s">
        <v>4812</v>
      </c>
      <c r="F427" s="21" t="str">
        <f t="shared" si="42"/>
        <v>2018年</v>
      </c>
      <c r="G427" s="25">
        <v>43121</v>
      </c>
      <c r="H427" s="13">
        <v>43957</v>
      </c>
      <c r="I427" s="13">
        <v>23266</v>
      </c>
      <c r="J427" s="13">
        <v>44191</v>
      </c>
      <c r="K427" s="4">
        <f t="shared" si="41"/>
        <v>0.52928998794276227</v>
      </c>
      <c r="L427" s="13">
        <v>23000</v>
      </c>
      <c r="M427" s="13">
        <v>266</v>
      </c>
      <c r="N427" s="27"/>
      <c r="O427" s="9" t="s">
        <v>4813</v>
      </c>
      <c r="P427" s="16">
        <v>15050</v>
      </c>
      <c r="Q427" s="8">
        <f>IF(AND(P427&lt;&gt;""),P427/INDEX(L$2:L427,MATCH(MAX(L$2:L427)+1,L$2:L427,1)),"")</f>
        <v>0.65434782608695652</v>
      </c>
      <c r="R427" s="10" t="s">
        <v>27</v>
      </c>
      <c r="S427" s="10">
        <v>3</v>
      </c>
      <c r="T427" s="10"/>
      <c r="U427" s="10"/>
      <c r="V427" s="10"/>
      <c r="W427" s="10"/>
      <c r="X427" s="10"/>
      <c r="Y427" s="10"/>
      <c r="Z427" s="10"/>
      <c r="AA427" s="1"/>
      <c r="AB427" s="1"/>
      <c r="AC427" s="10"/>
      <c r="AD427" s="10"/>
      <c r="AE427" t="str">
        <f t="shared" si="40"/>
        <v>無</v>
      </c>
    </row>
    <row r="428" spans="1:31">
      <c r="A428" t="str">
        <f t="shared" si="38"/>
        <v/>
      </c>
      <c r="B428" s="51" t="str">
        <f>IF(E428&lt;&gt;"",VLOOKUP(C428,市町村コード!$B:$D,3,FALSE),"")</f>
        <v/>
      </c>
      <c r="C428" s="51" t="str">
        <f>IF(E428&lt;&gt;"",VLOOKUP(E428,市町村コード!$A$1:$B$3597,2,FALSE),"")</f>
        <v/>
      </c>
      <c r="D428" s="29" t="str">
        <f t="shared" si="39"/>
        <v/>
      </c>
      <c r="E428" s="29"/>
      <c r="F428" s="21"/>
      <c r="G428" s="1"/>
      <c r="H428" s="13"/>
      <c r="I428" s="13"/>
      <c r="J428" s="13"/>
      <c r="K428" s="4" t="str">
        <f t="shared" si="41"/>
        <v/>
      </c>
      <c r="L428" s="13"/>
      <c r="M428" s="13"/>
      <c r="N428" s="27"/>
      <c r="O428" s="9" t="s">
        <v>4814</v>
      </c>
      <c r="P428" s="16">
        <v>7632</v>
      </c>
      <c r="Q428" s="8">
        <f>IF(AND(P428&lt;&gt;""),P428/INDEX(L$2:L428,MATCH(MAX(L$2:L428)+1,L$2:L428,1)),"")</f>
        <v>0.33182608695652172</v>
      </c>
      <c r="R428" s="10" t="s">
        <v>27</v>
      </c>
      <c r="S428" s="10"/>
      <c r="T428" s="10"/>
      <c r="U428" s="10"/>
      <c r="V428" s="10"/>
      <c r="W428" s="10"/>
      <c r="X428" s="10"/>
      <c r="Y428" s="10"/>
      <c r="Z428" s="10"/>
      <c r="AA428" s="1"/>
      <c r="AB428" s="1"/>
      <c r="AC428" s="10"/>
      <c r="AD428" s="10"/>
      <c r="AE428" t="str">
        <f t="shared" si="40"/>
        <v>無</v>
      </c>
    </row>
    <row r="429" spans="1:31">
      <c r="A429" t="str">
        <f t="shared" si="38"/>
        <v/>
      </c>
      <c r="B429" s="51" t="str">
        <f>IF(E429&lt;&gt;"",VLOOKUP(C429,市町村コード!$B:$D,3,FALSE),"")</f>
        <v/>
      </c>
      <c r="C429" s="51" t="str">
        <f>IF(E429&lt;&gt;"",VLOOKUP(E429,市町村コード!$A$1:$B$3597,2,FALSE),"")</f>
        <v/>
      </c>
      <c r="D429" s="29" t="str">
        <f t="shared" si="39"/>
        <v/>
      </c>
      <c r="E429" s="29"/>
      <c r="F429" s="21"/>
      <c r="G429" s="1"/>
      <c r="H429" s="13"/>
      <c r="I429" s="13"/>
      <c r="J429" s="13"/>
      <c r="K429" s="4" t="str">
        <f t="shared" si="41"/>
        <v/>
      </c>
      <c r="L429" s="13"/>
      <c r="M429" s="13"/>
      <c r="N429" s="27"/>
      <c r="O429" s="9" t="s">
        <v>4815</v>
      </c>
      <c r="P429" s="16">
        <v>318</v>
      </c>
      <c r="Q429" s="8">
        <f>IF(AND(P429&lt;&gt;""),P429/INDEX(L$2:L429,MATCH(MAX(L$2:L429)+1,L$2:L429,1)),"")</f>
        <v>1.382608695652174E-2</v>
      </c>
      <c r="R429" s="10" t="s">
        <v>27</v>
      </c>
      <c r="S429" s="10"/>
      <c r="T429" s="10"/>
      <c r="U429" s="10"/>
      <c r="V429" s="10"/>
      <c r="W429" s="10"/>
      <c r="X429" s="10"/>
      <c r="Y429" s="10"/>
      <c r="Z429" s="10"/>
      <c r="AA429" s="1"/>
      <c r="AB429" s="1"/>
      <c r="AC429" s="10"/>
      <c r="AD429" s="10"/>
      <c r="AE429" t="str">
        <f t="shared" si="40"/>
        <v>無</v>
      </c>
    </row>
    <row r="430" spans="1:31">
      <c r="A430" t="str">
        <f t="shared" si="38"/>
        <v>市区</v>
      </c>
      <c r="B430" s="51" t="str">
        <f>IF(E430&lt;&gt;"",VLOOKUP(C430,市町村コード!$B:$D,3,FALSE),"")</f>
        <v>新潟県</v>
      </c>
      <c r="C430" s="51">
        <f>IF(E430&lt;&gt;"",VLOOKUP(E430,市町村コード!$A$1:$B$3597,2,FALSE),"")</f>
        <v>152226</v>
      </c>
      <c r="D430" s="29" t="str">
        <f t="shared" si="39"/>
        <v>15222</v>
      </c>
      <c r="E430" s="29" t="s">
        <v>4816</v>
      </c>
      <c r="F430" s="21" t="str">
        <f t="shared" si="42"/>
        <v>2017年</v>
      </c>
      <c r="G430" s="25">
        <v>43395</v>
      </c>
      <c r="H430" s="13">
        <v>163593</v>
      </c>
      <c r="I430" s="13">
        <v>105256</v>
      </c>
      <c r="J430" s="13">
        <v>164431</v>
      </c>
      <c r="K430" s="4">
        <f t="shared" si="41"/>
        <v>0.64340161253843375</v>
      </c>
      <c r="L430" s="13">
        <v>103756</v>
      </c>
      <c r="M430" s="13">
        <v>1496</v>
      </c>
      <c r="N430" s="27"/>
      <c r="O430" s="9" t="s">
        <v>4817</v>
      </c>
      <c r="P430" s="16">
        <v>52609</v>
      </c>
      <c r="Q430" s="8">
        <f>IF(AND(P430&lt;&gt;""),P430/INDEX(L$2:L430,MATCH(MAX(L$2:L430)+1,L$2:L430,1)),"")</f>
        <v>0.50704537568911678</v>
      </c>
      <c r="R430" s="10" t="s">
        <v>27</v>
      </c>
      <c r="S430" s="10">
        <v>3</v>
      </c>
      <c r="T430" s="10"/>
      <c r="U430" s="10"/>
      <c r="V430" s="10"/>
      <c r="W430" s="10" t="s">
        <v>4200</v>
      </c>
      <c r="X430" s="10"/>
      <c r="Y430" s="10"/>
      <c r="Z430" s="10"/>
      <c r="AA430" s="1"/>
      <c r="AB430" s="1" t="s">
        <v>6019</v>
      </c>
      <c r="AC430" s="10"/>
      <c r="AD430" s="10"/>
      <c r="AE430" t="str">
        <f t="shared" si="40"/>
        <v>公</v>
      </c>
    </row>
    <row r="431" spans="1:31">
      <c r="A431" t="str">
        <f t="shared" si="38"/>
        <v/>
      </c>
      <c r="B431" s="51" t="str">
        <f>IF(E431&lt;&gt;"",VLOOKUP(C431,市町村コード!$B:$D,3,FALSE),"")</f>
        <v/>
      </c>
      <c r="C431" s="51" t="str">
        <f>IF(E431&lt;&gt;"",VLOOKUP(E431,市町村コード!$A$1:$B$3597,2,FALSE),"")</f>
        <v/>
      </c>
      <c r="D431" s="29" t="str">
        <f t="shared" si="39"/>
        <v/>
      </c>
      <c r="E431" s="29"/>
      <c r="F431" s="21"/>
      <c r="G431" s="1"/>
      <c r="H431" s="13"/>
      <c r="I431" s="13"/>
      <c r="J431" s="13"/>
      <c r="K431" s="4" t="str">
        <f t="shared" si="41"/>
        <v/>
      </c>
      <c r="L431" s="13"/>
      <c r="M431" s="13"/>
      <c r="N431" s="27"/>
      <c r="O431" s="9" t="s">
        <v>4818</v>
      </c>
      <c r="P431" s="16">
        <v>51147</v>
      </c>
      <c r="Q431" s="8">
        <f>IF(AND(P431&lt;&gt;""),P431/INDEX(L$2:L431,MATCH(MAX(L$2:L431)+1,L$2:L431,1)),"")</f>
        <v>0.49295462431088322</v>
      </c>
      <c r="R431" s="10" t="s">
        <v>27</v>
      </c>
      <c r="S431" s="10"/>
      <c r="T431" s="10"/>
      <c r="U431" s="10"/>
      <c r="V431" s="10"/>
      <c r="W431" s="10"/>
      <c r="X431" s="10"/>
      <c r="Y431" s="10"/>
      <c r="Z431" s="10"/>
      <c r="AA431" s="1"/>
      <c r="AB431" s="1"/>
      <c r="AC431" s="10"/>
      <c r="AD431" s="10"/>
      <c r="AE431" t="str">
        <f t="shared" si="40"/>
        <v>無</v>
      </c>
    </row>
    <row r="432" spans="1:31">
      <c r="A432" t="str">
        <f t="shared" si="38"/>
        <v>市区</v>
      </c>
      <c r="B432" s="51" t="str">
        <f>IF(E432&lt;&gt;"",VLOOKUP(C432,市町村コード!$B:$D,3,FALSE),"")</f>
        <v>新潟県</v>
      </c>
      <c r="C432" s="51">
        <f>IF(E432&lt;&gt;"",VLOOKUP(E432,市町村コード!$A$1:$B$3597,2,FALSE),"")</f>
        <v>152277</v>
      </c>
      <c r="D432" s="29" t="str">
        <f t="shared" si="39"/>
        <v>15227</v>
      </c>
      <c r="E432" s="29" t="s">
        <v>4819</v>
      </c>
      <c r="F432" s="21" t="str">
        <f t="shared" si="42"/>
        <v>2017年</v>
      </c>
      <c r="G432" s="25">
        <v>43360</v>
      </c>
      <c r="H432" s="13">
        <v>25524</v>
      </c>
      <c r="I432" s="13">
        <v>17546</v>
      </c>
      <c r="J432" s="13"/>
      <c r="K432" s="4">
        <f t="shared" si="41"/>
        <v>0.68743143707882781</v>
      </c>
      <c r="L432" s="13">
        <v>17419</v>
      </c>
      <c r="M432" s="13">
        <v>127</v>
      </c>
      <c r="N432" s="27"/>
      <c r="O432" s="9" t="s">
        <v>4820</v>
      </c>
      <c r="P432" s="16">
        <v>9724</v>
      </c>
      <c r="Q432" s="8">
        <f>IF(AND(P432&lt;&gt;""),P432/INDEX(L$2:L432,MATCH(MAX(L$2:L432)+1,L$2:L432,1)),"")</f>
        <v>0.55824100120558007</v>
      </c>
      <c r="R432" s="10" t="s">
        <v>27</v>
      </c>
      <c r="S432" s="10">
        <v>1</v>
      </c>
      <c r="T432" s="10"/>
      <c r="U432" s="10"/>
      <c r="V432" s="10"/>
      <c r="W432" s="10"/>
      <c r="X432" s="10"/>
      <c r="Y432" s="10"/>
      <c r="AA432" s="1"/>
      <c r="AB432" s="1"/>
      <c r="AC432" s="10"/>
      <c r="AD432" s="10"/>
      <c r="AE432" t="str">
        <f t="shared" si="40"/>
        <v>無</v>
      </c>
    </row>
    <row r="433" spans="1:31">
      <c r="A433" t="str">
        <f t="shared" si="38"/>
        <v/>
      </c>
      <c r="B433" s="51" t="str">
        <f>IF(E433&lt;&gt;"",VLOOKUP(C433,市町村コード!$B:$D,3,FALSE),"")</f>
        <v/>
      </c>
      <c r="C433" s="51" t="str">
        <f>IF(E433&lt;&gt;"",VLOOKUP(E433,市町村コード!$A$1:$B$3597,2,FALSE),"")</f>
        <v/>
      </c>
      <c r="D433" s="29" t="str">
        <f t="shared" si="39"/>
        <v/>
      </c>
      <c r="E433" s="29"/>
      <c r="F433" s="21"/>
      <c r="G433" s="1"/>
      <c r="H433" s="13"/>
      <c r="I433" s="13"/>
      <c r="J433" s="13"/>
      <c r="K433" s="4" t="str">
        <f t="shared" si="41"/>
        <v/>
      </c>
      <c r="L433" s="13"/>
      <c r="M433" s="13"/>
      <c r="N433" s="27"/>
      <c r="O433" s="9" t="s">
        <v>4821</v>
      </c>
      <c r="P433" s="16">
        <v>7695</v>
      </c>
      <c r="Q433" s="8">
        <f>IF(AND(P433&lt;&gt;""),P433/INDEX(L$2:L433,MATCH(MAX(L$2:L433)+1,L$2:L433,1)),"")</f>
        <v>0.44175899879441988</v>
      </c>
      <c r="R433" s="10" t="s">
        <v>27</v>
      </c>
      <c r="S433" s="10"/>
      <c r="T433" s="10"/>
      <c r="U433" s="10"/>
      <c r="V433" s="10"/>
      <c r="W433" s="10"/>
      <c r="X433" s="10"/>
      <c r="Y433" s="10"/>
      <c r="Z433" s="10"/>
      <c r="AA433" s="1"/>
      <c r="AB433" s="1"/>
      <c r="AC433" s="10"/>
      <c r="AD433" s="10"/>
      <c r="AE433" t="str">
        <f t="shared" si="40"/>
        <v>無</v>
      </c>
    </row>
    <row r="434" spans="1:31">
      <c r="A434" t="str">
        <f t="shared" si="38"/>
        <v>町村</v>
      </c>
      <c r="B434" s="51" t="str">
        <f>IF(E434&lt;&gt;"",VLOOKUP(C434,市町村コード!$B:$D,3,FALSE),"")</f>
        <v>新潟県</v>
      </c>
      <c r="C434" s="51">
        <f>IF(E434&lt;&gt;"",VLOOKUP(E434,市町村コード!$A$1:$B$3597,2,FALSE),"")</f>
        <v>154610</v>
      </c>
      <c r="D434" s="29" t="str">
        <f t="shared" si="39"/>
        <v>15461</v>
      </c>
      <c r="E434" s="29" t="s">
        <v>4822</v>
      </c>
      <c r="F434" s="21" t="str">
        <f t="shared" si="42"/>
        <v>2017年</v>
      </c>
      <c r="G434" s="25">
        <v>43437</v>
      </c>
      <c r="H434" s="13"/>
      <c r="I434" s="13"/>
      <c r="J434" s="13">
        <v>7067</v>
      </c>
      <c r="K434" s="4" t="str">
        <f t="shared" si="41"/>
        <v/>
      </c>
      <c r="L434" s="13"/>
      <c r="M434" s="13"/>
      <c r="N434" s="27" t="s">
        <v>4200</v>
      </c>
      <c r="O434" s="9" t="s">
        <v>4823</v>
      </c>
      <c r="P434" s="16"/>
      <c r="Q434" s="8" t="str">
        <f>IF(AND(P434&lt;&gt;""),P434/INDEX(L$2:L434,MATCH(MAX(L$2:L434)+1,L$2:L434,1)),"")</f>
        <v/>
      </c>
      <c r="R434" s="10" t="s">
        <v>27</v>
      </c>
      <c r="S434" s="10">
        <v>2</v>
      </c>
      <c r="T434" s="10"/>
      <c r="U434" s="10"/>
      <c r="V434" s="10"/>
      <c r="W434" s="10"/>
      <c r="X434" s="10"/>
      <c r="Y434" s="10"/>
      <c r="Z434" s="10"/>
      <c r="AA434" s="1"/>
      <c r="AB434" s="1"/>
      <c r="AC434" s="10"/>
      <c r="AD434" s="10"/>
      <c r="AE434" t="str">
        <f t="shared" si="40"/>
        <v>無</v>
      </c>
    </row>
    <row r="435" spans="1:31">
      <c r="A435" t="str">
        <f t="shared" si="38"/>
        <v>町村</v>
      </c>
      <c r="B435" s="51" t="str">
        <f>IF(E435&lt;&gt;"",VLOOKUP(C435,市町村コード!$B:$D,3,FALSE),"")</f>
        <v>新潟県</v>
      </c>
      <c r="C435" s="51">
        <f>IF(E435&lt;&gt;"",VLOOKUP(E435,市町村コード!$A$1:$B$3597,2,FALSE),"")</f>
        <v>155811</v>
      </c>
      <c r="D435" s="29" t="str">
        <f t="shared" si="39"/>
        <v>15581</v>
      </c>
      <c r="E435" s="29" t="s">
        <v>4824</v>
      </c>
      <c r="F435" s="21" t="str">
        <f t="shared" si="42"/>
        <v>2017年</v>
      </c>
      <c r="G435" s="25">
        <v>43451</v>
      </c>
      <c r="H435" s="13"/>
      <c r="I435" s="13"/>
      <c r="J435" s="13">
        <v>5116</v>
      </c>
      <c r="K435" s="4" t="str">
        <f t="shared" si="41"/>
        <v/>
      </c>
      <c r="L435" s="13"/>
      <c r="M435" s="13"/>
      <c r="N435" s="27" t="s">
        <v>4200</v>
      </c>
      <c r="O435" s="9" t="s">
        <v>4825</v>
      </c>
      <c r="P435" s="16"/>
      <c r="Q435" s="8" t="str">
        <f>IF(AND(P435&lt;&gt;""),P435/INDEX(L$2:L435,MATCH(MAX(L$2:L435)+1,L$2:L435,1)),"")</f>
        <v/>
      </c>
      <c r="R435" s="10" t="s">
        <v>27</v>
      </c>
      <c r="S435" s="10">
        <v>1</v>
      </c>
      <c r="T435" s="10"/>
      <c r="U435" s="10"/>
      <c r="V435" s="10"/>
      <c r="W435" s="10"/>
      <c r="X435" s="10"/>
      <c r="Y435" s="10"/>
      <c r="Z435" s="10"/>
      <c r="AA435" s="1"/>
      <c r="AB435" s="1"/>
      <c r="AC435" s="10"/>
      <c r="AD435" s="10"/>
      <c r="AE435" t="str">
        <f t="shared" si="40"/>
        <v>無</v>
      </c>
    </row>
    <row r="436" spans="1:31">
      <c r="A436" t="str">
        <f t="shared" si="38"/>
        <v>市区</v>
      </c>
      <c r="B436" s="51" t="str">
        <f>IF(E436&lt;&gt;"",VLOOKUP(C436,市町村コード!$B:$D,3,FALSE),"")</f>
        <v>富山県</v>
      </c>
      <c r="C436" s="51">
        <f>IF(E436&lt;&gt;"",VLOOKUP(E436,市町村コード!$A$1:$B$3597,2,FALSE),"")</f>
        <v>162027</v>
      </c>
      <c r="D436" s="29" t="str">
        <f t="shared" si="39"/>
        <v>16202</v>
      </c>
      <c r="E436" s="29" t="s">
        <v>4826</v>
      </c>
      <c r="F436" s="21" t="str">
        <f t="shared" si="42"/>
        <v>2017年</v>
      </c>
      <c r="G436" s="25">
        <v>43283</v>
      </c>
      <c r="H436" s="13"/>
      <c r="I436" s="13"/>
      <c r="J436" s="13">
        <v>147439</v>
      </c>
      <c r="K436" s="4" t="str">
        <f t="shared" si="41"/>
        <v/>
      </c>
      <c r="L436" s="13"/>
      <c r="M436" s="13"/>
      <c r="N436" s="27" t="s">
        <v>4200</v>
      </c>
      <c r="O436" s="9" t="s">
        <v>4827</v>
      </c>
      <c r="P436" s="16"/>
      <c r="Q436" s="8" t="str">
        <f>IF(AND(P436&lt;&gt;""),P436/INDEX(L$2:L436,MATCH(MAX(L$2:L436)+1,L$2:L436,1)),"")</f>
        <v/>
      </c>
      <c r="R436" s="10" t="s">
        <v>27</v>
      </c>
      <c r="S436" s="10">
        <v>3</v>
      </c>
      <c r="T436" s="10" t="s">
        <v>4200</v>
      </c>
      <c r="U436" s="10"/>
      <c r="V436" s="10"/>
      <c r="W436" s="10" t="s">
        <v>4200</v>
      </c>
      <c r="X436" s="10"/>
      <c r="Y436" s="10"/>
      <c r="Z436" s="10"/>
      <c r="AA436" s="1"/>
      <c r="AB436" s="1" t="s">
        <v>5998</v>
      </c>
      <c r="AC436" s="10"/>
      <c r="AD436" s="10"/>
      <c r="AE436" t="str">
        <f t="shared" si="40"/>
        <v>自公</v>
      </c>
    </row>
    <row r="437" spans="1:31">
      <c r="A437" t="str">
        <f t="shared" si="38"/>
        <v>市区</v>
      </c>
      <c r="B437" s="51" t="str">
        <f>IF(E437&lt;&gt;"",VLOOKUP(C437,市町村コード!$B:$D,3,FALSE),"")</f>
        <v>富山県</v>
      </c>
      <c r="C437" s="51">
        <f>IF(E437&lt;&gt;"",VLOOKUP(E437,市町村コード!$A$1:$B$3597,2,FALSE),"")</f>
        <v>162060</v>
      </c>
      <c r="D437" s="29" t="str">
        <f t="shared" si="39"/>
        <v>16206</v>
      </c>
      <c r="E437" s="29" t="s">
        <v>4828</v>
      </c>
      <c r="F437" s="21" t="str">
        <f t="shared" si="42"/>
        <v>2018年</v>
      </c>
      <c r="G437" s="25">
        <v>43135</v>
      </c>
      <c r="H437" s="13">
        <v>27666</v>
      </c>
      <c r="I437" s="13">
        <v>15250</v>
      </c>
      <c r="J437" s="13"/>
      <c r="K437" s="4">
        <f t="shared" si="41"/>
        <v>0.55121810164100338</v>
      </c>
      <c r="L437" s="13">
        <v>15120</v>
      </c>
      <c r="M437" s="13">
        <v>130</v>
      </c>
      <c r="N437" s="27"/>
      <c r="O437" s="9" t="s">
        <v>4829</v>
      </c>
      <c r="P437" s="16">
        <v>7749</v>
      </c>
      <c r="Q437" s="8">
        <f>IF(AND(P437&lt;&gt;""),P437/INDEX(L$2:L437,MATCH(MAX(L$2:L437)+1,L$2:L437,1)),"")</f>
        <v>0.51249999999999996</v>
      </c>
      <c r="R437" s="10" t="s">
        <v>27</v>
      </c>
      <c r="S437" s="10">
        <v>3</v>
      </c>
      <c r="U437" s="10"/>
      <c r="V437" s="10"/>
      <c r="W437" s="10"/>
      <c r="X437" s="10"/>
      <c r="Y437" s="10"/>
      <c r="Z437" s="10"/>
      <c r="AA437" s="1"/>
      <c r="AB437" s="1"/>
      <c r="AC437" s="10"/>
      <c r="AD437" s="10"/>
      <c r="AE437" t="str">
        <f t="shared" si="40"/>
        <v>無</v>
      </c>
    </row>
    <row r="438" spans="1:31">
      <c r="A438" t="str">
        <f t="shared" si="38"/>
        <v/>
      </c>
      <c r="B438" s="51" t="str">
        <f>IF(E438&lt;&gt;"",VLOOKUP(C438,市町村コード!$B:$D,3,FALSE),"")</f>
        <v/>
      </c>
      <c r="C438" s="51" t="str">
        <f>IF(E438&lt;&gt;"",VLOOKUP(E438,市町村コード!$A$1:$B$3597,2,FALSE),"")</f>
        <v/>
      </c>
      <c r="D438" s="29" t="str">
        <f t="shared" si="39"/>
        <v/>
      </c>
      <c r="E438" s="29"/>
      <c r="F438" s="21"/>
      <c r="G438" s="1"/>
      <c r="H438" s="13"/>
      <c r="I438" s="13"/>
      <c r="J438" s="13"/>
      <c r="K438" s="4" t="str">
        <f t="shared" si="41"/>
        <v/>
      </c>
      <c r="L438" s="13"/>
      <c r="M438" s="13"/>
      <c r="N438" s="27"/>
      <c r="O438" s="9" t="s">
        <v>4830</v>
      </c>
      <c r="P438" s="16">
        <v>7371</v>
      </c>
      <c r="Q438" s="8">
        <f>IF(AND(P438&lt;&gt;""),P438/INDEX(L$2:L438,MATCH(MAX(L$2:L438)+1,L$2:L438,1)),"")</f>
        <v>0.48749999999999999</v>
      </c>
      <c r="R438" s="10" t="s">
        <v>27</v>
      </c>
      <c r="S438" s="10"/>
      <c r="T438" s="10"/>
      <c r="U438" s="10"/>
      <c r="V438" s="10"/>
      <c r="W438" s="10"/>
      <c r="X438" s="10"/>
      <c r="Y438" s="10"/>
      <c r="Z438" s="10"/>
      <c r="AA438" s="1"/>
      <c r="AB438" s="1"/>
      <c r="AC438" s="10"/>
      <c r="AD438" s="10"/>
      <c r="AE438" t="str">
        <f t="shared" si="40"/>
        <v>無</v>
      </c>
    </row>
    <row r="439" spans="1:31">
      <c r="A439" t="str">
        <f t="shared" si="38"/>
        <v>市区</v>
      </c>
      <c r="B439" s="51" t="str">
        <f>IF(E439&lt;&gt;"",VLOOKUP(C439,市町村コード!$B:$D,3,FALSE),"")</f>
        <v>富山県</v>
      </c>
      <c r="C439" s="51">
        <f>IF(E439&lt;&gt;"",VLOOKUP(E439,市町村コード!$A$1:$B$3597,2,FALSE),"")</f>
        <v>162078</v>
      </c>
      <c r="D439" s="29" t="str">
        <f t="shared" si="39"/>
        <v>16207</v>
      </c>
      <c r="E439" s="29" t="s">
        <v>4831</v>
      </c>
      <c r="F439" s="21" t="str">
        <f t="shared" si="42"/>
        <v>2018年</v>
      </c>
      <c r="G439" s="25">
        <v>43205</v>
      </c>
      <c r="H439" s="13">
        <v>34654</v>
      </c>
      <c r="I439" s="13">
        <v>22647</v>
      </c>
      <c r="J439" s="13">
        <v>35090</v>
      </c>
      <c r="K439" s="4">
        <f t="shared" si="41"/>
        <v>0.65351763144225772</v>
      </c>
      <c r="L439" s="13">
        <v>22437</v>
      </c>
      <c r="M439" s="13">
        <v>210</v>
      </c>
      <c r="N439" s="27"/>
      <c r="O439" s="9" t="s">
        <v>4832</v>
      </c>
      <c r="P439" s="16">
        <v>9480</v>
      </c>
      <c r="Q439" s="8">
        <f>IF(AND(P439&lt;&gt;""),P439/INDEX(L$2:L439,MATCH(MAX(L$2:L439)+1,L$2:L439,1)),"")</f>
        <v>0.42251637919507956</v>
      </c>
      <c r="R439" s="10" t="s">
        <v>27</v>
      </c>
      <c r="S439" s="10">
        <v>1</v>
      </c>
      <c r="T439" s="10"/>
      <c r="U439" s="10"/>
      <c r="V439" s="10"/>
      <c r="W439" s="10"/>
      <c r="X439" s="10"/>
      <c r="Y439" s="10"/>
      <c r="Z439" s="10"/>
      <c r="AA439" s="1"/>
      <c r="AB439" s="1"/>
      <c r="AC439" s="10"/>
      <c r="AD439" s="10"/>
      <c r="AE439" t="str">
        <f t="shared" si="40"/>
        <v>無</v>
      </c>
    </row>
    <row r="440" spans="1:31">
      <c r="A440" t="str">
        <f t="shared" si="38"/>
        <v/>
      </c>
      <c r="B440" s="51" t="str">
        <f>IF(E440&lt;&gt;"",VLOOKUP(C440,市町村コード!$B:$D,3,FALSE),"")</f>
        <v/>
      </c>
      <c r="C440" s="51" t="str">
        <f>IF(E440&lt;&gt;"",VLOOKUP(E440,市町村コード!$A$1:$B$3597,2,FALSE),"")</f>
        <v/>
      </c>
      <c r="D440" s="29" t="str">
        <f t="shared" si="39"/>
        <v/>
      </c>
      <c r="E440" s="29"/>
      <c r="F440" s="21"/>
      <c r="G440" s="1"/>
      <c r="H440" s="13"/>
      <c r="I440" s="13"/>
      <c r="J440" s="13"/>
      <c r="K440" s="4" t="str">
        <f t="shared" si="41"/>
        <v/>
      </c>
      <c r="L440" s="13"/>
      <c r="M440" s="13"/>
      <c r="N440" s="27"/>
      <c r="O440" s="9" t="s">
        <v>4833</v>
      </c>
      <c r="P440" s="16">
        <v>8409</v>
      </c>
      <c r="Q440" s="8">
        <f>IF(AND(P440&lt;&gt;""),P440/INDEX(L$2:L440,MATCH(MAX(L$2:L440)+1,L$2:L440,1)),"")</f>
        <v>0.3747827249632304</v>
      </c>
      <c r="R440" s="10" t="s">
        <v>27</v>
      </c>
      <c r="S440" s="10"/>
      <c r="T440" s="10"/>
      <c r="U440" s="10"/>
      <c r="V440" s="10"/>
      <c r="W440" s="10"/>
      <c r="X440" s="10"/>
      <c r="Y440" s="10"/>
      <c r="Z440" s="10"/>
      <c r="AA440" s="1"/>
      <c r="AB440" s="1"/>
      <c r="AC440" s="10"/>
      <c r="AD440" s="10"/>
      <c r="AE440" t="str">
        <f t="shared" si="40"/>
        <v>無</v>
      </c>
    </row>
    <row r="441" spans="1:31">
      <c r="A441" t="str">
        <f t="shared" si="38"/>
        <v/>
      </c>
      <c r="B441" s="51" t="str">
        <f>IF(E441&lt;&gt;"",VLOOKUP(C441,市町村コード!$B:$D,3,FALSE),"")</f>
        <v/>
      </c>
      <c r="C441" s="51" t="str">
        <f>IF(E441&lt;&gt;"",VLOOKUP(E441,市町村コード!$A$1:$B$3597,2,FALSE),"")</f>
        <v/>
      </c>
      <c r="D441" s="29" t="str">
        <f t="shared" si="39"/>
        <v/>
      </c>
      <c r="E441" s="29"/>
      <c r="F441" s="21"/>
      <c r="G441" s="1"/>
      <c r="H441" s="13"/>
      <c r="I441" s="13"/>
      <c r="J441" s="13"/>
      <c r="K441" s="4" t="str">
        <f t="shared" si="41"/>
        <v/>
      </c>
      <c r="L441" s="13"/>
      <c r="M441" s="13"/>
      <c r="N441" s="27"/>
      <c r="O441" s="9" t="s">
        <v>4834</v>
      </c>
      <c r="P441" s="16">
        <v>4548</v>
      </c>
      <c r="Q441" s="8">
        <f>IF(AND(P441&lt;&gt;""),P441/INDEX(L$2:L441,MATCH(MAX(L$2:L441)+1,L$2:L441,1)),"")</f>
        <v>0.20270089584169007</v>
      </c>
      <c r="R441" s="10" t="s">
        <v>27</v>
      </c>
      <c r="S441" s="10"/>
      <c r="T441" s="10"/>
      <c r="U441" s="10"/>
      <c r="V441" s="10"/>
      <c r="W441" s="10"/>
      <c r="X441" s="10"/>
      <c r="Y441" s="10"/>
      <c r="Z441" s="10"/>
      <c r="AA441" s="1"/>
      <c r="AB441" s="1"/>
      <c r="AC441" s="10"/>
      <c r="AD441" s="10"/>
      <c r="AE441" t="str">
        <f t="shared" si="40"/>
        <v>無</v>
      </c>
    </row>
    <row r="442" spans="1:31">
      <c r="A442" t="str">
        <f t="shared" si="38"/>
        <v>市区</v>
      </c>
      <c r="B442" s="51" t="str">
        <f>IF(E442&lt;&gt;"",VLOOKUP(C442,市町村コード!$B:$D,3,FALSE),"")</f>
        <v>富山県</v>
      </c>
      <c r="C442" s="51">
        <f>IF(E442&lt;&gt;"",VLOOKUP(E442,市町村コード!$A$1:$B$3597,2,FALSE),"")</f>
        <v>162116</v>
      </c>
      <c r="D442" s="29" t="str">
        <f t="shared" si="39"/>
        <v>16211</v>
      </c>
      <c r="E442" s="29" t="s">
        <v>4835</v>
      </c>
      <c r="F442" s="21" t="str">
        <f t="shared" si="42"/>
        <v>2017年</v>
      </c>
      <c r="G442" s="25">
        <v>43423</v>
      </c>
      <c r="H442" s="13"/>
      <c r="I442" s="13"/>
      <c r="J442" s="13">
        <v>76859</v>
      </c>
      <c r="K442" s="4" t="str">
        <f t="shared" si="41"/>
        <v/>
      </c>
      <c r="L442" s="13"/>
      <c r="M442" s="13"/>
      <c r="N442" s="27" t="s">
        <v>4200</v>
      </c>
      <c r="O442" s="9" t="s">
        <v>4836</v>
      </c>
      <c r="P442" s="16"/>
      <c r="Q442" s="8" t="str">
        <f>IF(AND(P442&lt;&gt;""),P442/INDEX(L$2:L442,MATCH(MAX(L$2:L442)+1,L$2:L442,1)),"")</f>
        <v/>
      </c>
      <c r="R442" s="10" t="s">
        <v>27</v>
      </c>
      <c r="S442" s="10">
        <v>3</v>
      </c>
      <c r="T442" s="10" t="s">
        <v>4200</v>
      </c>
      <c r="U442" s="10"/>
      <c r="V442" s="10"/>
      <c r="W442" s="10" t="s">
        <v>4200</v>
      </c>
      <c r="X442" s="10"/>
      <c r="Y442" s="10"/>
      <c r="Z442" s="10"/>
      <c r="AA442" s="1"/>
      <c r="AB442" s="1" t="s">
        <v>5998</v>
      </c>
      <c r="AC442" s="10"/>
      <c r="AD442" s="10"/>
      <c r="AE442" t="str">
        <f t="shared" si="40"/>
        <v>自公</v>
      </c>
    </row>
    <row r="443" spans="1:31">
      <c r="A443" t="str">
        <f t="shared" si="38"/>
        <v>町村</v>
      </c>
      <c r="B443" s="51" t="str">
        <f>IF(E443&lt;&gt;"",VLOOKUP(C443,市町村コード!$B:$D,3,FALSE),"")</f>
        <v>富山県</v>
      </c>
      <c r="C443" s="51">
        <f>IF(E443&lt;&gt;"",VLOOKUP(E443,市町村コード!$A$1:$B$3597,2,FALSE),"")</f>
        <v>163228</v>
      </c>
      <c r="D443" s="29" t="str">
        <f t="shared" si="39"/>
        <v>16322</v>
      </c>
      <c r="E443" s="29" t="s">
        <v>4837</v>
      </c>
      <c r="F443" s="21" t="str">
        <f t="shared" si="42"/>
        <v>2017年</v>
      </c>
      <c r="G443" s="25">
        <v>43374</v>
      </c>
      <c r="H443" s="13">
        <v>18000</v>
      </c>
      <c r="I443" s="13">
        <v>11363</v>
      </c>
      <c r="J443" s="13"/>
      <c r="K443" s="4">
        <f t="shared" si="41"/>
        <v>0.63127777777777783</v>
      </c>
      <c r="L443" s="13">
        <v>11017</v>
      </c>
      <c r="M443" s="13">
        <v>346</v>
      </c>
      <c r="N443" s="27"/>
      <c r="O443" s="9" t="s">
        <v>4838</v>
      </c>
      <c r="P443" s="16">
        <v>8883</v>
      </c>
      <c r="Q443" s="8">
        <f>IF(AND(P443&lt;&gt;""),P443/INDEX(L$2:L443,MATCH(MAX(L$2:L443)+1,L$2:L443,1)),"")</f>
        <v>0.80629935554143595</v>
      </c>
      <c r="R443" s="10" t="s">
        <v>27</v>
      </c>
      <c r="S443" s="10">
        <v>1</v>
      </c>
      <c r="T443" s="10"/>
      <c r="U443" s="10"/>
      <c r="V443" s="10"/>
      <c r="W443" s="10" t="s">
        <v>4200</v>
      </c>
      <c r="X443" s="10"/>
      <c r="Y443" s="10"/>
      <c r="Z443" s="10"/>
      <c r="AA443" s="1"/>
      <c r="AB443" s="1" t="s">
        <v>5998</v>
      </c>
      <c r="AC443" s="10"/>
      <c r="AD443" s="10"/>
      <c r="AE443" t="str">
        <f t="shared" si="40"/>
        <v>公</v>
      </c>
    </row>
    <row r="444" spans="1:31">
      <c r="A444" t="str">
        <f t="shared" si="38"/>
        <v/>
      </c>
      <c r="B444" s="51" t="str">
        <f>IF(E444&lt;&gt;"",VLOOKUP(C444,市町村コード!$B:$D,3,FALSE),"")</f>
        <v/>
      </c>
      <c r="C444" s="51" t="str">
        <f>IF(E444&lt;&gt;"",VLOOKUP(E444,市町村コード!$A$1:$B$3597,2,FALSE),"")</f>
        <v/>
      </c>
      <c r="D444" s="29" t="str">
        <f t="shared" si="39"/>
        <v/>
      </c>
      <c r="E444" s="29"/>
      <c r="F444" s="21"/>
      <c r="G444" s="1"/>
      <c r="H444" s="13"/>
      <c r="I444" s="13"/>
      <c r="J444" s="13"/>
      <c r="K444" s="4" t="str">
        <f t="shared" si="41"/>
        <v/>
      </c>
      <c r="L444" s="13"/>
      <c r="M444" s="13"/>
      <c r="N444" s="27"/>
      <c r="O444" s="9" t="s">
        <v>4839</v>
      </c>
      <c r="P444" s="16">
        <v>2134</v>
      </c>
      <c r="Q444" s="8">
        <f>IF(AND(P444&lt;&gt;""),P444/INDEX(L$2:L444,MATCH(MAX(L$2:L444)+1,L$2:L444,1)),"")</f>
        <v>0.19370064445856403</v>
      </c>
      <c r="R444" s="10" t="s">
        <v>27</v>
      </c>
      <c r="S444" s="10"/>
      <c r="T444" s="10"/>
      <c r="U444" s="10"/>
      <c r="V444" s="10"/>
      <c r="W444" s="10"/>
      <c r="X444" s="10"/>
      <c r="Y444" s="10"/>
      <c r="Z444" s="10"/>
      <c r="AA444" s="1"/>
      <c r="AB444" s="1"/>
      <c r="AC444" s="10"/>
      <c r="AD444" s="10"/>
      <c r="AE444" t="str">
        <f t="shared" si="40"/>
        <v>無</v>
      </c>
    </row>
    <row r="445" spans="1:31">
      <c r="A445" t="str">
        <f t="shared" si="38"/>
        <v>町村</v>
      </c>
      <c r="B445" s="51" t="str">
        <f>IF(E445&lt;&gt;"",VLOOKUP(C445,市町村コード!$B:$D,3,FALSE),"")</f>
        <v>富山県</v>
      </c>
      <c r="C445" s="51">
        <f>IF(E445&lt;&gt;"",VLOOKUP(E445,市町村コード!$A$1:$B$3597,2,FALSE),"")</f>
        <v>163236</v>
      </c>
      <c r="D445" s="29" t="str">
        <f t="shared" si="39"/>
        <v>16323</v>
      </c>
      <c r="E445" s="29" t="s">
        <v>4840</v>
      </c>
      <c r="F445" s="21" t="str">
        <f t="shared" si="42"/>
        <v>2018年</v>
      </c>
      <c r="G445" s="25">
        <v>43128</v>
      </c>
      <c r="H445" s="13"/>
      <c r="I445" s="13"/>
      <c r="J445" s="13">
        <v>22313</v>
      </c>
      <c r="K445" s="4" t="str">
        <f t="shared" si="41"/>
        <v/>
      </c>
      <c r="L445" s="13"/>
      <c r="M445" s="13"/>
      <c r="N445" s="27" t="s">
        <v>4200</v>
      </c>
      <c r="O445" s="9" t="s">
        <v>4841</v>
      </c>
      <c r="P445" s="16"/>
      <c r="Q445" s="8" t="str">
        <f>IF(AND(P445&lt;&gt;""),P445/INDEX(L$2:L445,MATCH(MAX(L$2:L445)+1,L$2:L445,1)),"")</f>
        <v/>
      </c>
      <c r="R445" s="10" t="s">
        <v>27</v>
      </c>
      <c r="S445" s="10">
        <v>4</v>
      </c>
      <c r="T445" s="10"/>
      <c r="U445" s="10"/>
      <c r="V445" s="10"/>
      <c r="W445" s="10" t="s">
        <v>4200</v>
      </c>
      <c r="X445" s="10"/>
      <c r="Y445" s="10"/>
      <c r="Z445" s="10"/>
      <c r="AA445" s="1"/>
      <c r="AB445" s="1" t="s">
        <v>5998</v>
      </c>
      <c r="AC445" s="10"/>
      <c r="AD445" s="10"/>
      <c r="AE445" t="str">
        <f t="shared" si="40"/>
        <v>公</v>
      </c>
    </row>
    <row r="446" spans="1:31">
      <c r="A446" t="str">
        <f t="shared" si="38"/>
        <v>市区</v>
      </c>
      <c r="B446" s="51" t="str">
        <f>IF(E446&lt;&gt;"",VLOOKUP(C446,市町村コード!$B:$D,3,FALSE),"")</f>
        <v>石川県</v>
      </c>
      <c r="C446" s="51">
        <f>IF(E446&lt;&gt;"",VLOOKUP(E446,市町村コード!$A$1:$B$3597,2,FALSE),"")</f>
        <v>172049</v>
      </c>
      <c r="D446" s="29" t="str">
        <f t="shared" si="39"/>
        <v>17204</v>
      </c>
      <c r="E446" s="29" t="s">
        <v>4842</v>
      </c>
      <c r="F446" s="21" t="str">
        <f t="shared" si="42"/>
        <v>2018年</v>
      </c>
      <c r="G446" s="25">
        <v>43170</v>
      </c>
      <c r="H446" s="13">
        <v>24123</v>
      </c>
      <c r="I446" s="13">
        <v>16868</v>
      </c>
      <c r="J446" s="13">
        <v>24396</v>
      </c>
      <c r="K446" s="4">
        <f t="shared" si="41"/>
        <v>0.69924967872984289</v>
      </c>
      <c r="L446" s="13">
        <v>16711</v>
      </c>
      <c r="M446" s="13">
        <v>157</v>
      </c>
      <c r="N446" s="27"/>
      <c r="O446" s="9" t="s">
        <v>4843</v>
      </c>
      <c r="P446" s="16">
        <v>8389</v>
      </c>
      <c r="Q446" s="8">
        <f>IF(AND(P446&lt;&gt;""),P446/INDEX(L$2:L446,MATCH(MAX(L$2:L446)+1,L$2:L446,1)),"")</f>
        <v>0.50200466758422591</v>
      </c>
      <c r="R446" s="10" t="s">
        <v>27</v>
      </c>
      <c r="S446" s="10">
        <v>4</v>
      </c>
      <c r="T446" s="10" t="s">
        <v>4200</v>
      </c>
      <c r="U446" s="10"/>
      <c r="V446" s="10"/>
      <c r="W446" s="10" t="s">
        <v>4200</v>
      </c>
      <c r="X446" s="10"/>
      <c r="Y446" s="10"/>
      <c r="Z446" s="10"/>
      <c r="AA446" s="1"/>
      <c r="AB446" s="1" t="s">
        <v>5998</v>
      </c>
      <c r="AC446" s="10"/>
      <c r="AD446" s="10"/>
      <c r="AE446" t="str">
        <f t="shared" si="40"/>
        <v>自公</v>
      </c>
    </row>
    <row r="447" spans="1:31">
      <c r="A447" t="str">
        <f t="shared" si="38"/>
        <v/>
      </c>
      <c r="B447" s="51" t="str">
        <f>IF(E447&lt;&gt;"",VLOOKUP(C447,市町村コード!$B:$D,3,FALSE),"")</f>
        <v/>
      </c>
      <c r="C447" s="51" t="str">
        <f>IF(E447&lt;&gt;"",VLOOKUP(E447,市町村コード!$A$1:$B$3597,2,FALSE),"")</f>
        <v/>
      </c>
      <c r="D447" s="29" t="str">
        <f t="shared" si="39"/>
        <v/>
      </c>
      <c r="E447" s="29"/>
      <c r="F447" s="21"/>
      <c r="G447" s="1"/>
      <c r="H447" s="13"/>
      <c r="I447" s="13"/>
      <c r="J447" s="13"/>
      <c r="K447" s="4" t="str">
        <f t="shared" si="41"/>
        <v/>
      </c>
      <c r="L447" s="13"/>
      <c r="M447" s="13"/>
      <c r="N447" s="27"/>
      <c r="O447" s="9" t="s">
        <v>6072</v>
      </c>
      <c r="P447" s="16">
        <v>8322</v>
      </c>
      <c r="Q447" s="8">
        <f>IF(AND(P447&lt;&gt;""),P447/INDEX(L$2:L447,MATCH(MAX(L$2:L447)+1,L$2:L447,1)),"")</f>
        <v>0.49799533241577404</v>
      </c>
      <c r="R447" s="10" t="s">
        <v>27</v>
      </c>
      <c r="S447" s="10"/>
      <c r="T447" s="10"/>
      <c r="U447" s="10"/>
      <c r="V447" s="10"/>
      <c r="W447" s="10"/>
      <c r="X447" s="10"/>
      <c r="Y447" s="10"/>
      <c r="Z447" s="10"/>
      <c r="AA447" s="1"/>
      <c r="AB447" s="1"/>
      <c r="AC447" s="10"/>
      <c r="AD447" s="10"/>
      <c r="AE447" t="str">
        <f t="shared" si="40"/>
        <v>無</v>
      </c>
    </row>
    <row r="448" spans="1:31">
      <c r="A448" t="str">
        <f t="shared" si="38"/>
        <v>市区</v>
      </c>
      <c r="B448" s="51" t="str">
        <f>IF(E448&lt;&gt;"",VLOOKUP(C448,市町村コード!$B:$D,3,FALSE),"")</f>
        <v>石川県</v>
      </c>
      <c r="C448" s="51">
        <f>IF(E448&lt;&gt;"",VLOOKUP(E448,市町村コード!$A$1:$B$3597,2,FALSE),"")</f>
        <v>172065</v>
      </c>
      <c r="D448" s="29" t="str">
        <f t="shared" si="39"/>
        <v>17206</v>
      </c>
      <c r="E448" s="29" t="s">
        <v>4844</v>
      </c>
      <c r="F448" s="21" t="str">
        <f t="shared" si="42"/>
        <v>2017年</v>
      </c>
      <c r="G448" s="25">
        <v>43374</v>
      </c>
      <c r="H448" s="13"/>
      <c r="I448" s="13"/>
      <c r="J448" s="13">
        <v>58054</v>
      </c>
      <c r="K448" s="4" t="str">
        <f t="shared" si="41"/>
        <v/>
      </c>
      <c r="L448" s="13"/>
      <c r="M448" s="13"/>
      <c r="N448" s="27" t="s">
        <v>4200</v>
      </c>
      <c r="O448" s="9" t="s">
        <v>6054</v>
      </c>
      <c r="P448" s="16"/>
      <c r="Q448" s="8" t="str">
        <f>IF(AND(P448&lt;&gt;""),P448/INDEX(L$2:L448,MATCH(MAX(L$2:L448)+1,L$2:L448,1)),"")</f>
        <v/>
      </c>
      <c r="R448" s="10" t="s">
        <v>27</v>
      </c>
      <c r="S448" s="10">
        <v>2</v>
      </c>
      <c r="T448" s="10"/>
      <c r="U448" s="10"/>
      <c r="V448" s="10"/>
      <c r="W448" s="10"/>
      <c r="X448" s="10"/>
      <c r="Y448" s="10"/>
      <c r="Z448" s="10"/>
      <c r="AA448" s="1"/>
      <c r="AB448" s="1"/>
      <c r="AC448" s="10"/>
      <c r="AD448" s="10"/>
      <c r="AE448" t="str">
        <f t="shared" si="40"/>
        <v>無</v>
      </c>
    </row>
    <row r="449" spans="1:31">
      <c r="A449" t="str">
        <f t="shared" si="38"/>
        <v>町村</v>
      </c>
      <c r="B449" s="51" t="str">
        <f>IF(E449&lt;&gt;"",VLOOKUP(C449,市町村コード!$B:$D,3,FALSE),"")</f>
        <v>石川県</v>
      </c>
      <c r="C449" s="51">
        <f>IF(E449&lt;&gt;"",VLOOKUP(E449,市町村コード!$A$1:$B$3597,2,FALSE),"")</f>
        <v>173614</v>
      </c>
      <c r="D449" s="29" t="str">
        <f t="shared" si="39"/>
        <v>17361</v>
      </c>
      <c r="E449" s="29" t="s">
        <v>4845</v>
      </c>
      <c r="F449" s="21" t="str">
        <f t="shared" si="42"/>
        <v>2018年</v>
      </c>
      <c r="G449" s="25">
        <v>43198</v>
      </c>
      <c r="H449" s="13"/>
      <c r="I449" s="13"/>
      <c r="J449" s="13">
        <v>31021</v>
      </c>
      <c r="K449" s="4" t="str">
        <f t="shared" si="41"/>
        <v/>
      </c>
      <c r="L449" s="13"/>
      <c r="M449" s="13"/>
      <c r="N449" s="27" t="s">
        <v>4200</v>
      </c>
      <c r="O449" s="9" t="s">
        <v>4846</v>
      </c>
      <c r="P449" s="16"/>
      <c r="Q449" s="8" t="str">
        <f>IF(AND(P449&lt;&gt;""),P449/INDEX(L$2:L449,MATCH(MAX(L$2:L449)+1,L$2:L449,1)),"")</f>
        <v/>
      </c>
      <c r="R449" s="10" t="s">
        <v>27</v>
      </c>
      <c r="S449" s="10">
        <v>3</v>
      </c>
      <c r="T449" s="10"/>
      <c r="U449" s="10"/>
      <c r="V449" s="10"/>
      <c r="W449" s="10"/>
      <c r="X449" s="10"/>
      <c r="Y449" s="10"/>
      <c r="Z449" s="10"/>
      <c r="AA449" s="1"/>
      <c r="AB449" s="1"/>
      <c r="AC449" s="10"/>
      <c r="AD449" s="10"/>
      <c r="AE449" t="str">
        <f t="shared" si="40"/>
        <v>無</v>
      </c>
    </row>
    <row r="450" spans="1:31">
      <c r="A450" t="str">
        <f t="shared" si="38"/>
        <v>町村</v>
      </c>
      <c r="B450" s="51" t="str">
        <f>IF(E450&lt;&gt;"",VLOOKUP(C450,市町村コード!$B:$D,3,FALSE),"")</f>
        <v>石川県</v>
      </c>
      <c r="C450" s="51">
        <f>IF(E450&lt;&gt;"",VLOOKUP(E450,市町村コード!$A$1:$B$3597,2,FALSE),"")</f>
        <v>173843</v>
      </c>
      <c r="D450" s="29" t="str">
        <f t="shared" si="39"/>
        <v>17384</v>
      </c>
      <c r="E450" s="29" t="s">
        <v>4847</v>
      </c>
      <c r="F450" s="21" t="str">
        <f t="shared" si="42"/>
        <v>2017年</v>
      </c>
      <c r="G450" s="25">
        <v>43353</v>
      </c>
      <c r="H450" s="13">
        <v>18367</v>
      </c>
      <c r="I450" s="13">
        <v>10235</v>
      </c>
      <c r="J450" s="13">
        <v>18489</v>
      </c>
      <c r="K450" s="4">
        <f t="shared" si="41"/>
        <v>0.55724941471116674</v>
      </c>
      <c r="L450" s="13">
        <v>9893</v>
      </c>
      <c r="M450" s="13">
        <v>342</v>
      </c>
      <c r="N450" s="27"/>
      <c r="O450" s="9" t="s">
        <v>4848</v>
      </c>
      <c r="P450" s="16">
        <v>8883</v>
      </c>
      <c r="Q450" s="8">
        <f>IF(AND(P450&lt;&gt;""),P450/INDEX(L$2:L450,MATCH(MAX(L$2:L450)+1,L$2:L450,1)),"")</f>
        <v>0.89790761144243403</v>
      </c>
      <c r="R450" s="10" t="s">
        <v>27</v>
      </c>
      <c r="S450" s="10">
        <v>2</v>
      </c>
      <c r="T450" s="10"/>
      <c r="U450" s="10"/>
      <c r="V450" s="10"/>
      <c r="W450" s="10"/>
      <c r="X450" s="10"/>
      <c r="Y450" s="10"/>
      <c r="Z450" s="10"/>
      <c r="AA450" s="1"/>
      <c r="AB450" s="1"/>
      <c r="AC450" s="10"/>
      <c r="AD450" s="10"/>
      <c r="AE450" t="str">
        <f t="shared" si="40"/>
        <v>無</v>
      </c>
    </row>
    <row r="451" spans="1:31">
      <c r="A451" t="str">
        <f t="shared" ref="A451:A514" si="44">IF(E451&lt;&gt;"",IF(OR(RIGHT(E451,1)="市",RIGHT(E451,1)="区"),"市区","町村"),"")</f>
        <v/>
      </c>
      <c r="B451" s="51" t="str">
        <f>IF(E451&lt;&gt;"",VLOOKUP(C451,市町村コード!$B:$D,3,FALSE),"")</f>
        <v/>
      </c>
      <c r="C451" s="51" t="str">
        <f>IF(E451&lt;&gt;"",VLOOKUP(E451,市町村コード!$A$1:$B$3597,2,FALSE),"")</f>
        <v/>
      </c>
      <c r="D451" s="29" t="str">
        <f t="shared" ref="D451:D514" si="45">IF(C451&lt;&gt;"",LEFT(C451,5),"")</f>
        <v/>
      </c>
      <c r="E451" s="29"/>
      <c r="F451" s="21"/>
      <c r="G451" s="1"/>
      <c r="H451" s="13"/>
      <c r="I451" s="13"/>
      <c r="J451" s="13"/>
      <c r="K451" s="4" t="str">
        <f t="shared" si="41"/>
        <v/>
      </c>
      <c r="L451" s="13"/>
      <c r="M451" s="13"/>
      <c r="N451" s="27"/>
      <c r="O451" s="9" t="s">
        <v>4849</v>
      </c>
      <c r="P451" s="16">
        <v>1010</v>
      </c>
      <c r="Q451" s="8">
        <f>IF(AND(P451&lt;&gt;""),P451/INDEX(L$2:L451,MATCH(MAX(L$2:L451)+1,L$2:L451,1)),"")</f>
        <v>0.10209238855756596</v>
      </c>
      <c r="R451" s="10" t="s">
        <v>27</v>
      </c>
      <c r="S451" s="10"/>
      <c r="T451" s="10"/>
      <c r="U451" s="10"/>
      <c r="V451" s="10"/>
      <c r="W451" s="10"/>
      <c r="X451" s="10"/>
      <c r="Y451" s="10"/>
      <c r="Z451" s="10"/>
      <c r="AA451" s="1"/>
      <c r="AB451" s="1"/>
      <c r="AC451" s="10"/>
      <c r="AD451" s="10"/>
      <c r="AE451" t="str">
        <f t="shared" ref="AE451:AE514" si="46">IF(AND(T451="",U451="",V451="",AC451="",AD451="",W451="",X451="",Y451="",Z451="",AB451=""),"無",IF(T451&lt;&gt;"",$T$1,"") &amp; IF(U451&lt;&gt;"",$U$1,"") &amp; IF(V451&lt;&gt;"",$V$1,"") &amp; IF(AC451&lt;&gt;"",$AC$1,"") &amp; IF(AD451&lt;&gt;"",$AD$1,"") &amp; IF(W451&lt;&gt;"",$W$1,"") &amp; IF(X451&lt;&gt;"",$X$1,"") &amp; IF(Y451&lt;&gt;"",$Y$1,"") &amp; IF(Z451&lt;&gt;"",$Z$1,""))</f>
        <v>無</v>
      </c>
    </row>
    <row r="452" spans="1:31">
      <c r="A452" t="str">
        <f t="shared" si="44"/>
        <v>町村</v>
      </c>
      <c r="B452" s="51" t="str">
        <f>IF(E452&lt;&gt;"",VLOOKUP(C452,市町村コード!$B:$D,3,FALSE),"")</f>
        <v>石川県</v>
      </c>
      <c r="C452" s="51">
        <f>IF(E452&lt;&gt;"",VLOOKUP(E452,市町村コード!$A$1:$B$3597,2,FALSE),"")</f>
        <v>174611</v>
      </c>
      <c r="D452" s="29" t="str">
        <f t="shared" si="45"/>
        <v>17461</v>
      </c>
      <c r="E452" s="29" t="s">
        <v>4850</v>
      </c>
      <c r="F452" s="21" t="str">
        <f t="shared" si="42"/>
        <v>2018年</v>
      </c>
      <c r="G452" s="25">
        <v>43121</v>
      </c>
      <c r="H452" s="13"/>
      <c r="I452" s="13"/>
      <c r="J452" s="13">
        <v>7695</v>
      </c>
      <c r="K452" s="4" t="str">
        <f t="shared" si="41"/>
        <v/>
      </c>
      <c r="L452" s="13"/>
      <c r="M452" s="13"/>
      <c r="N452" s="27" t="s">
        <v>4200</v>
      </c>
      <c r="O452" s="9" t="s">
        <v>6061</v>
      </c>
      <c r="P452" s="16"/>
      <c r="Q452" s="8" t="str">
        <f>IF(AND(P452&lt;&gt;""),P452/INDEX(L$2:L452,MATCH(MAX(L$2:L452)+1,L$2:L452,1)),"")</f>
        <v/>
      </c>
      <c r="R452" s="10" t="s">
        <v>27</v>
      </c>
      <c r="S452" s="10">
        <v>4</v>
      </c>
      <c r="T452" s="10"/>
      <c r="U452" s="10"/>
      <c r="V452" s="10"/>
      <c r="W452" s="10"/>
      <c r="X452" s="10"/>
      <c r="Y452" s="10"/>
      <c r="Z452" s="10"/>
      <c r="AA452" s="1"/>
      <c r="AB452" s="1"/>
      <c r="AC452" s="10"/>
      <c r="AD452" s="10"/>
      <c r="AE452" t="str">
        <f t="shared" si="46"/>
        <v>無</v>
      </c>
    </row>
    <row r="453" spans="1:31">
      <c r="A453" t="str">
        <f t="shared" si="44"/>
        <v>市区</v>
      </c>
      <c r="B453" s="51" t="str">
        <f>IF(E453&lt;&gt;"",VLOOKUP(C453,市町村コード!$B:$D,3,FALSE),"")</f>
        <v>福井県</v>
      </c>
      <c r="C453" s="51">
        <f>IF(E453&lt;&gt;"",VLOOKUP(E453,市町村コード!$A$1:$B$3597,2,FALSE),"")</f>
        <v>182087</v>
      </c>
      <c r="D453" s="29" t="str">
        <f t="shared" si="45"/>
        <v>18208</v>
      </c>
      <c r="E453" s="29" t="s">
        <v>4851</v>
      </c>
      <c r="F453" s="21" t="str">
        <f t="shared" si="42"/>
        <v>2018年</v>
      </c>
      <c r="G453" s="25">
        <v>43135</v>
      </c>
      <c r="H453" s="13">
        <v>24096</v>
      </c>
      <c r="I453" s="13">
        <v>14941</v>
      </c>
      <c r="J453" s="13">
        <v>24267</v>
      </c>
      <c r="K453" s="4">
        <f t="shared" si="41"/>
        <v>0.62006142098273576</v>
      </c>
      <c r="L453" s="13">
        <v>14848</v>
      </c>
      <c r="M453" s="13">
        <v>93</v>
      </c>
      <c r="N453" s="27"/>
      <c r="O453" s="9" t="s">
        <v>4852</v>
      </c>
      <c r="P453" s="16">
        <v>7095</v>
      </c>
      <c r="Q453" s="8">
        <f>IF(AND(P453&lt;&gt;""),P453/INDEX(L$2:L453,MATCH(MAX(L$2:L453)+1,L$2:L453,1)),"")</f>
        <v>0.47784213362068967</v>
      </c>
      <c r="R453" s="10" t="s">
        <v>27</v>
      </c>
      <c r="S453" s="10">
        <v>1</v>
      </c>
      <c r="T453" s="10"/>
      <c r="U453" s="10"/>
      <c r="V453" s="10"/>
      <c r="W453" s="10"/>
      <c r="X453" s="10"/>
      <c r="Y453" s="10"/>
      <c r="Z453" s="10"/>
      <c r="AA453" s="1"/>
      <c r="AB453" s="1"/>
      <c r="AC453" s="10"/>
      <c r="AD453" s="10"/>
      <c r="AE453" t="str">
        <f t="shared" si="46"/>
        <v>無</v>
      </c>
    </row>
    <row r="454" spans="1:31">
      <c r="A454" t="str">
        <f t="shared" si="44"/>
        <v/>
      </c>
      <c r="B454" s="51" t="str">
        <f>IF(E454&lt;&gt;"",VLOOKUP(C454,市町村コード!$B:$D,3,FALSE),"")</f>
        <v/>
      </c>
      <c r="C454" s="51" t="str">
        <f>IF(E454&lt;&gt;"",VLOOKUP(E454,市町村コード!$A$1:$B$3597,2,FALSE),"")</f>
        <v/>
      </c>
      <c r="D454" s="29" t="str">
        <f t="shared" si="45"/>
        <v/>
      </c>
      <c r="E454" s="29"/>
      <c r="F454" s="21"/>
      <c r="G454" s="1"/>
      <c r="H454" s="13"/>
      <c r="I454" s="13"/>
      <c r="J454" s="13"/>
      <c r="K454" s="4" t="str">
        <f t="shared" si="41"/>
        <v/>
      </c>
      <c r="L454" s="13"/>
      <c r="M454" s="13"/>
      <c r="N454" s="27"/>
      <c r="O454" s="9" t="s">
        <v>4853</v>
      </c>
      <c r="P454" s="16">
        <v>5516</v>
      </c>
      <c r="Q454" s="8">
        <f>IF(AND(P454&lt;&gt;""),P454/INDEX(L$2:L454,MATCH(MAX(L$2:L454)+1,L$2:L454,1)),"")</f>
        <v>0.37149784482758619</v>
      </c>
      <c r="R454" s="10" t="s">
        <v>27</v>
      </c>
      <c r="S454" s="10"/>
      <c r="T454" s="10"/>
      <c r="U454" s="10"/>
      <c r="V454" s="10"/>
      <c r="W454" s="10"/>
      <c r="X454" s="10"/>
      <c r="Y454" s="10"/>
      <c r="Z454" s="10"/>
      <c r="AA454" s="1"/>
      <c r="AB454" s="1"/>
      <c r="AC454" s="10"/>
      <c r="AD454" s="10"/>
      <c r="AE454" t="str">
        <f t="shared" si="46"/>
        <v>無</v>
      </c>
    </row>
    <row r="455" spans="1:31">
      <c r="A455" t="str">
        <f t="shared" si="44"/>
        <v/>
      </c>
      <c r="B455" s="51" t="str">
        <f>IF(E455&lt;&gt;"",VLOOKUP(C455,市町村コード!$B:$D,3,FALSE),"")</f>
        <v/>
      </c>
      <c r="C455" s="51" t="str">
        <f>IF(E455&lt;&gt;"",VLOOKUP(E455,市町村コード!$A$1:$B$3597,2,FALSE),"")</f>
        <v/>
      </c>
      <c r="D455" s="29" t="str">
        <f t="shared" si="45"/>
        <v/>
      </c>
      <c r="E455" s="29"/>
      <c r="F455" s="21"/>
      <c r="G455" s="1"/>
      <c r="H455" s="13"/>
      <c r="I455" s="13"/>
      <c r="J455" s="13"/>
      <c r="K455" s="4" t="str">
        <f t="shared" si="41"/>
        <v/>
      </c>
      <c r="L455" s="13"/>
      <c r="M455" s="13"/>
      <c r="N455" s="27"/>
      <c r="O455" s="9" t="s">
        <v>4854</v>
      </c>
      <c r="P455" s="16">
        <v>2237</v>
      </c>
      <c r="Q455" s="8">
        <f>IF(AND(P455&lt;&gt;""),P455/INDEX(L$2:L455,MATCH(MAX(L$2:L455)+1,L$2:L455,1)),"")</f>
        <v>0.15066002155172414</v>
      </c>
      <c r="R455" s="10" t="s">
        <v>27</v>
      </c>
      <c r="S455" s="10"/>
      <c r="T455" s="10"/>
      <c r="U455" s="10"/>
      <c r="V455" s="10"/>
      <c r="W455" s="10"/>
      <c r="X455" s="10"/>
      <c r="Y455" s="10"/>
      <c r="Z455" s="10"/>
      <c r="AA455" s="1"/>
      <c r="AB455" s="1"/>
      <c r="AC455" s="10"/>
      <c r="AD455" s="10"/>
      <c r="AE455" t="str">
        <f t="shared" si="46"/>
        <v>無</v>
      </c>
    </row>
    <row r="456" spans="1:31">
      <c r="A456" t="str">
        <f t="shared" si="44"/>
        <v>市区</v>
      </c>
      <c r="B456" s="51" t="str">
        <f>IF(E456&lt;&gt;"",VLOOKUP(C456,市町村コード!$B:$D,3,FALSE),"")</f>
        <v>福井県</v>
      </c>
      <c r="C456" s="51">
        <f>IF(E456&lt;&gt;"",VLOOKUP(E456,市町村コード!$A$1:$B$3597,2,FALSE),"")</f>
        <v>182095</v>
      </c>
      <c r="D456" s="29" t="str">
        <f t="shared" si="45"/>
        <v>18209</v>
      </c>
      <c r="E456" s="29" t="s">
        <v>4855</v>
      </c>
      <c r="F456" s="21" t="str">
        <f t="shared" si="42"/>
        <v>2017年</v>
      </c>
      <c r="G456" s="25">
        <v>43395</v>
      </c>
      <c r="H456" s="13">
        <v>66188</v>
      </c>
      <c r="I456" s="13">
        <v>38258</v>
      </c>
      <c r="J456" s="13">
        <v>66652</v>
      </c>
      <c r="K456" s="4">
        <f t="shared" si="41"/>
        <v>0.57802018492778151</v>
      </c>
      <c r="L456" s="13">
        <v>37540</v>
      </c>
      <c r="M456" s="13">
        <v>717</v>
      </c>
      <c r="N456" s="27"/>
      <c r="O456" s="9" t="s">
        <v>4856</v>
      </c>
      <c r="P456" s="16">
        <v>25494</v>
      </c>
      <c r="Q456" s="8">
        <f>IF(AND(P456&lt;&gt;""),P456/INDEX(L$2:L456,MATCH(MAX(L$2:L456)+1,L$2:L456,1)),"")</f>
        <v>0.67911561001598297</v>
      </c>
      <c r="R456" s="10" t="s">
        <v>27</v>
      </c>
      <c r="S456" s="10">
        <v>4</v>
      </c>
      <c r="T456" s="10" t="s">
        <v>4200</v>
      </c>
      <c r="U456" s="10" t="s">
        <v>4200</v>
      </c>
      <c r="V456" s="10"/>
      <c r="W456" s="10" t="s">
        <v>4200</v>
      </c>
      <c r="X456" s="10"/>
      <c r="Y456" s="10"/>
      <c r="Z456" s="10"/>
      <c r="AA456" s="1"/>
      <c r="AB456" s="1" t="s">
        <v>5998</v>
      </c>
      <c r="AC456" s="10"/>
      <c r="AD456" s="10"/>
      <c r="AE456" t="str">
        <f t="shared" si="46"/>
        <v>自民公</v>
      </c>
    </row>
    <row r="457" spans="1:31">
      <c r="A457" t="str">
        <f t="shared" si="44"/>
        <v/>
      </c>
      <c r="B457" s="51" t="str">
        <f>IF(E457&lt;&gt;"",VLOOKUP(C457,市町村コード!$B:$D,3,FALSE),"")</f>
        <v/>
      </c>
      <c r="C457" s="51" t="str">
        <f>IF(E457&lt;&gt;"",VLOOKUP(E457,市町村コード!$A$1:$B$3597,2,FALSE),"")</f>
        <v/>
      </c>
      <c r="D457" s="29" t="str">
        <f t="shared" si="45"/>
        <v/>
      </c>
      <c r="E457" s="29"/>
      <c r="F457" s="21"/>
      <c r="G457" s="1"/>
      <c r="H457" s="13"/>
      <c r="I457" s="13"/>
      <c r="J457" s="13"/>
      <c r="K457" s="4" t="str">
        <f t="shared" ref="K457:K520" si="47">IF(AND(H457&lt;&gt;"",I457&lt;&gt;""),I457/H457,"")</f>
        <v/>
      </c>
      <c r="L457" s="13"/>
      <c r="M457" s="13"/>
      <c r="N457" s="27"/>
      <c r="O457" s="9" t="s">
        <v>4857</v>
      </c>
      <c r="P457" s="16">
        <v>12046</v>
      </c>
      <c r="Q457" s="8">
        <f>IF(AND(P457&lt;&gt;""),P457/INDEX(L$2:L457,MATCH(MAX(L$2:L457)+1,L$2:L457,1)),"")</f>
        <v>0.32088438998401703</v>
      </c>
      <c r="R457" s="10" t="s">
        <v>27</v>
      </c>
      <c r="S457" s="10"/>
      <c r="U457" s="10"/>
      <c r="V457" s="10"/>
      <c r="W457" s="10"/>
      <c r="X457" s="10"/>
      <c r="Y457" s="10"/>
      <c r="Z457" s="10"/>
      <c r="AA457" s="1"/>
      <c r="AB457" s="1"/>
      <c r="AC457" s="10"/>
      <c r="AD457" s="10"/>
      <c r="AE457" t="str">
        <f t="shared" si="46"/>
        <v>無</v>
      </c>
    </row>
    <row r="458" spans="1:31">
      <c r="A458" t="str">
        <f t="shared" si="44"/>
        <v>市区</v>
      </c>
      <c r="B458" s="51" t="str">
        <f>IF(E458&lt;&gt;"",VLOOKUP(C458,市町村コード!$B:$D,3,FALSE),"")</f>
        <v>福井県</v>
      </c>
      <c r="C458" s="51">
        <f>IF(E458&lt;&gt;"",VLOOKUP(E458,市町村コード!$A$1:$B$3597,2,FALSE),"")</f>
        <v>182109</v>
      </c>
      <c r="D458" s="29" t="str">
        <f t="shared" si="45"/>
        <v>18210</v>
      </c>
      <c r="E458" s="29" t="s">
        <v>4858</v>
      </c>
      <c r="F458" s="21" t="str">
        <f t="shared" si="42"/>
        <v>2018年</v>
      </c>
      <c r="G458" s="25">
        <v>43205</v>
      </c>
      <c r="H458" s="13">
        <v>74959</v>
      </c>
      <c r="I458" s="13">
        <v>39276</v>
      </c>
      <c r="J458" s="13"/>
      <c r="K458" s="4">
        <f t="shared" si="47"/>
        <v>0.52396643498445816</v>
      </c>
      <c r="L458" s="13">
        <v>37667</v>
      </c>
      <c r="M458" s="13">
        <v>1609</v>
      </c>
      <c r="N458" s="27"/>
      <c r="O458" s="9" t="s">
        <v>4859</v>
      </c>
      <c r="P458" s="16">
        <v>32299</v>
      </c>
      <c r="Q458" s="8">
        <f>IF(AND(P458&lt;&gt;""),P458/INDEX(L$2:L458,MATCH(MAX(L$2:L458)+1,L$2:L458,1)),"")</f>
        <v>0.85748798683197491</v>
      </c>
      <c r="R458" s="10" t="s">
        <v>27</v>
      </c>
      <c r="S458" s="10">
        <v>4</v>
      </c>
      <c r="T458" s="10" t="s">
        <v>4200</v>
      </c>
      <c r="U458" s="10"/>
      <c r="V458" s="10"/>
      <c r="W458" s="10"/>
      <c r="X458" s="10"/>
      <c r="Y458" s="10"/>
      <c r="Z458" s="10"/>
      <c r="AA458" s="1"/>
      <c r="AB458" s="1"/>
      <c r="AC458" s="10"/>
      <c r="AD458" s="10"/>
      <c r="AE458" t="str">
        <f t="shared" si="46"/>
        <v>自</v>
      </c>
    </row>
    <row r="459" spans="1:31">
      <c r="A459" t="str">
        <f t="shared" si="44"/>
        <v/>
      </c>
      <c r="B459" s="51" t="str">
        <f>IF(E459&lt;&gt;"",VLOOKUP(C459,市町村コード!$B:$D,3,FALSE),"")</f>
        <v/>
      </c>
      <c r="C459" s="51" t="str">
        <f>IF(E459&lt;&gt;"",VLOOKUP(E459,市町村コード!$A$1:$B$3597,2,FALSE),"")</f>
        <v/>
      </c>
      <c r="D459" s="29" t="str">
        <f t="shared" si="45"/>
        <v/>
      </c>
      <c r="E459" s="29"/>
      <c r="F459" s="21"/>
      <c r="G459" s="1"/>
      <c r="H459" s="13"/>
      <c r="I459" s="13"/>
      <c r="J459" s="13"/>
      <c r="K459" s="4" t="str">
        <f t="shared" si="47"/>
        <v/>
      </c>
      <c r="L459" s="13"/>
      <c r="M459" s="13"/>
      <c r="N459" s="27"/>
      <c r="O459" s="9" t="s">
        <v>4860</v>
      </c>
      <c r="P459" s="16">
        <v>5368</v>
      </c>
      <c r="Q459" s="8">
        <f>IF(AND(P459&lt;&gt;""),P459/INDEX(L$2:L459,MATCH(MAX(L$2:L459)+1,L$2:L459,1)),"")</f>
        <v>0.14251201316802506</v>
      </c>
      <c r="R459" s="10" t="s">
        <v>27</v>
      </c>
      <c r="S459" s="10"/>
      <c r="T459" s="10"/>
      <c r="U459" s="10"/>
      <c r="V459" s="10"/>
      <c r="W459" s="10"/>
      <c r="X459" s="10"/>
      <c r="Y459" s="10"/>
      <c r="Z459" s="10"/>
      <c r="AA459" s="1"/>
      <c r="AB459" s="1"/>
      <c r="AC459" s="10"/>
      <c r="AD459" s="10"/>
      <c r="AE459" t="str">
        <f t="shared" si="46"/>
        <v>無</v>
      </c>
    </row>
    <row r="460" spans="1:31">
      <c r="A460" t="str">
        <f t="shared" si="44"/>
        <v>町村</v>
      </c>
      <c r="B460" s="51" t="str">
        <f>IF(E460&lt;&gt;"",VLOOKUP(C460,市町村コード!$B:$D,3,FALSE),"")</f>
        <v>福井県</v>
      </c>
      <c r="C460" s="51">
        <f>IF(E460&lt;&gt;"",VLOOKUP(E460,市町村コード!$A$1:$B$3597,2,FALSE),"")</f>
        <v>183229</v>
      </c>
      <c r="D460" s="29" t="str">
        <f t="shared" si="45"/>
        <v>18322</v>
      </c>
      <c r="E460" s="29" t="s">
        <v>4861</v>
      </c>
      <c r="F460" s="21" t="str">
        <f t="shared" si="42"/>
        <v>2018年</v>
      </c>
      <c r="G460" s="25">
        <v>43156</v>
      </c>
      <c r="H460" s="13"/>
      <c r="I460" s="13"/>
      <c r="J460" s="13">
        <v>15647</v>
      </c>
      <c r="K460" s="4" t="str">
        <f t="shared" si="47"/>
        <v/>
      </c>
      <c r="L460" s="13"/>
      <c r="M460" s="13"/>
      <c r="N460" s="27" t="s">
        <v>4200</v>
      </c>
      <c r="O460" s="9" t="s">
        <v>4862</v>
      </c>
      <c r="P460" s="16"/>
      <c r="Q460" s="8" t="str">
        <f>IF(AND(P460&lt;&gt;""),P460/INDEX(L$2:L460,MATCH(MAX(L$2:L460)+1,L$2:L460,1)),"")</f>
        <v/>
      </c>
      <c r="R460" s="10" t="s">
        <v>27</v>
      </c>
      <c r="S460" s="10">
        <v>2</v>
      </c>
      <c r="T460" s="10"/>
      <c r="U460" s="10"/>
      <c r="V460" s="10"/>
      <c r="W460" s="10"/>
      <c r="X460" s="10"/>
      <c r="Y460" s="10"/>
      <c r="Z460" s="10"/>
      <c r="AA460" s="1"/>
      <c r="AB460" s="1"/>
      <c r="AC460" s="10"/>
      <c r="AD460" s="10"/>
      <c r="AE460" t="str">
        <f t="shared" si="46"/>
        <v>無</v>
      </c>
    </row>
    <row r="461" spans="1:31">
      <c r="A461" t="str">
        <f t="shared" si="44"/>
        <v>町村</v>
      </c>
      <c r="B461" s="51" t="str">
        <f>IF(E461&lt;&gt;"",VLOOKUP(C461,市町村コード!$B:$D,3,FALSE),"")</f>
        <v>福井県</v>
      </c>
      <c r="C461" s="51">
        <f>IF(E461&lt;&gt;"",VLOOKUP(E461,市町村コード!$A$1:$B$3597,2,FALSE),"")</f>
        <v>184837</v>
      </c>
      <c r="D461" s="29" t="str">
        <f t="shared" si="45"/>
        <v>18483</v>
      </c>
      <c r="E461" s="29" t="s">
        <v>4863</v>
      </c>
      <c r="F461" s="21" t="str">
        <f t="shared" ref="F461:F520" si="48">IF(MONTH(G461)&gt;=5, YEAR(G461)-1, YEAR(G461))&amp;"年"</f>
        <v>2018年</v>
      </c>
      <c r="G461" s="25">
        <v>43184</v>
      </c>
      <c r="H461" s="13">
        <v>6769</v>
      </c>
      <c r="I461" s="13">
        <v>5416</v>
      </c>
      <c r="J461" s="13"/>
      <c r="K461" s="4">
        <f t="shared" si="47"/>
        <v>0.80011818584724481</v>
      </c>
      <c r="L461" s="13">
        <v>5389</v>
      </c>
      <c r="M461" s="13">
        <v>27</v>
      </c>
      <c r="N461" s="27"/>
      <c r="O461" s="9" t="s">
        <v>4864</v>
      </c>
      <c r="P461" s="16">
        <v>3446</v>
      </c>
      <c r="Q461" s="8">
        <f>IF(AND(P461&lt;&gt;""),P461/INDEX(L$2:L461,MATCH(MAX(L$2:L461)+1,L$2:L461,1)),"")</f>
        <v>0.63945073297457788</v>
      </c>
      <c r="R461" s="10" t="s">
        <v>27</v>
      </c>
      <c r="S461" s="10">
        <v>2</v>
      </c>
      <c r="T461" s="10"/>
      <c r="U461" s="10"/>
      <c r="V461" s="10"/>
      <c r="W461" s="10"/>
      <c r="X461" s="10"/>
      <c r="Y461" s="10"/>
      <c r="Z461" s="10"/>
      <c r="AA461" s="1"/>
      <c r="AB461" s="1"/>
      <c r="AC461" s="10"/>
      <c r="AD461" s="10"/>
      <c r="AE461" t="str">
        <f t="shared" si="46"/>
        <v>無</v>
      </c>
    </row>
    <row r="462" spans="1:31">
      <c r="A462" t="str">
        <f t="shared" si="44"/>
        <v/>
      </c>
      <c r="B462" s="51" t="str">
        <f>IF(E462&lt;&gt;"",VLOOKUP(C462,市町村コード!$B:$D,3,FALSE),"")</f>
        <v/>
      </c>
      <c r="C462" s="51" t="str">
        <f>IF(E462&lt;&gt;"",VLOOKUP(E462,市町村コード!$A$1:$B$3597,2,FALSE),"")</f>
        <v/>
      </c>
      <c r="D462" s="29" t="str">
        <f t="shared" si="45"/>
        <v/>
      </c>
      <c r="E462" s="29"/>
      <c r="F462" s="21"/>
      <c r="G462" s="1"/>
      <c r="H462" s="13"/>
      <c r="I462" s="13"/>
      <c r="J462" s="13"/>
      <c r="K462" s="4" t="str">
        <f t="shared" si="47"/>
        <v/>
      </c>
      <c r="L462" s="13"/>
      <c r="M462" s="13"/>
      <c r="N462" s="27"/>
      <c r="O462" s="9" t="s">
        <v>4865</v>
      </c>
      <c r="P462" s="16">
        <v>1943</v>
      </c>
      <c r="Q462" s="8">
        <f>IF(AND(P462&lt;&gt;""),P462/INDEX(L$2:L462,MATCH(MAX(L$2:L462)+1,L$2:L462,1)),"")</f>
        <v>0.36054926702542217</v>
      </c>
      <c r="R462" s="10" t="s">
        <v>27</v>
      </c>
      <c r="S462" s="10"/>
      <c r="T462" s="10"/>
      <c r="U462" s="10"/>
      <c r="V462" s="10"/>
      <c r="W462" s="10"/>
      <c r="X462" s="10"/>
      <c r="Y462" s="10"/>
      <c r="Z462" s="10"/>
      <c r="AA462" s="1"/>
      <c r="AB462" s="1"/>
      <c r="AC462" s="10"/>
      <c r="AD462" s="10"/>
      <c r="AE462" t="str">
        <f t="shared" si="46"/>
        <v>無</v>
      </c>
    </row>
    <row r="463" spans="1:31">
      <c r="A463" t="str">
        <f t="shared" si="44"/>
        <v>市区</v>
      </c>
      <c r="B463" s="51" t="str">
        <f>IF(E463&lt;&gt;"",VLOOKUP(C463,市町村コード!$B:$D,3,FALSE),"")</f>
        <v>山梨県</v>
      </c>
      <c r="C463" s="51">
        <f>IF(E463&lt;&gt;"",VLOOKUP(E463,市町村コード!$A$1:$B$3597,2,FALSE),"")</f>
        <v>192040</v>
      </c>
      <c r="D463" s="29" t="str">
        <f t="shared" si="45"/>
        <v>19204</v>
      </c>
      <c r="E463" s="29" t="s">
        <v>4866</v>
      </c>
      <c r="F463" s="21" t="str">
        <f t="shared" si="48"/>
        <v>2017年</v>
      </c>
      <c r="G463" s="25">
        <v>43416</v>
      </c>
      <c r="H463" s="13"/>
      <c r="I463" s="13"/>
      <c r="J463" s="13">
        <v>26027</v>
      </c>
      <c r="K463" s="4" t="str">
        <f t="shared" si="47"/>
        <v/>
      </c>
      <c r="L463" s="13"/>
      <c r="M463" s="13"/>
      <c r="N463" s="27" t="s">
        <v>4200</v>
      </c>
      <c r="O463" s="9" t="s">
        <v>4867</v>
      </c>
      <c r="P463" s="16"/>
      <c r="Q463" s="8" t="str">
        <f>IF(AND(P463&lt;&gt;""),P463/INDEX(L$2:L463,MATCH(MAX(L$2:L463)+1,L$2:L463,1)),"")</f>
        <v/>
      </c>
      <c r="R463" s="10" t="s">
        <v>27</v>
      </c>
      <c r="S463" s="10">
        <v>2</v>
      </c>
      <c r="T463" s="10"/>
      <c r="U463" s="10"/>
      <c r="V463" s="10"/>
      <c r="W463" s="10"/>
      <c r="X463" s="10"/>
      <c r="Y463" s="10"/>
      <c r="Z463" s="10"/>
      <c r="AA463" s="1"/>
      <c r="AB463" s="1"/>
      <c r="AC463" s="10"/>
      <c r="AD463" s="10"/>
      <c r="AE463" t="str">
        <f t="shared" si="46"/>
        <v>無</v>
      </c>
    </row>
    <row r="464" spans="1:31">
      <c r="A464" t="str">
        <f t="shared" si="44"/>
        <v>市区</v>
      </c>
      <c r="B464" s="51" t="str">
        <f>IF(E464&lt;&gt;"",VLOOKUP(C464,市町村コード!$B:$D,3,FALSE),"")</f>
        <v>山梨県</v>
      </c>
      <c r="C464" s="51">
        <f>IF(E464&lt;&gt;"",VLOOKUP(E464,市町村コード!$A$1:$B$3597,2,FALSE),"")</f>
        <v>192058</v>
      </c>
      <c r="D464" s="29" t="str">
        <f t="shared" si="45"/>
        <v>19205</v>
      </c>
      <c r="E464" s="29" t="s">
        <v>4868</v>
      </c>
      <c r="F464" s="21" t="str">
        <f t="shared" si="48"/>
        <v>2017年</v>
      </c>
      <c r="G464" s="25">
        <v>43374</v>
      </c>
      <c r="H464" s="13">
        <v>29990</v>
      </c>
      <c r="I464" s="13">
        <v>19494</v>
      </c>
      <c r="J464" s="13"/>
      <c r="K464" s="4">
        <f t="shared" si="47"/>
        <v>0.65001667222407467</v>
      </c>
      <c r="L464" s="13">
        <v>19220</v>
      </c>
      <c r="M464" s="13">
        <v>274</v>
      </c>
      <c r="N464" s="27"/>
      <c r="O464" s="9" t="s">
        <v>4869</v>
      </c>
      <c r="P464" s="16">
        <v>10591</v>
      </c>
      <c r="Q464" s="8">
        <f>IF(AND(P464&lt;&gt;""),P464/INDEX(L$2:L464,MATCH(MAX(L$2:L464)+1,L$2:L464,1)),"")</f>
        <v>0.55104058272632672</v>
      </c>
      <c r="R464" s="10" t="s">
        <v>27</v>
      </c>
      <c r="S464" s="10">
        <v>1</v>
      </c>
      <c r="T464" s="10"/>
      <c r="U464" s="10" t="s">
        <v>4200</v>
      </c>
      <c r="V464" s="10"/>
      <c r="W464" s="10"/>
      <c r="X464" s="10"/>
      <c r="Y464" s="10" t="s">
        <v>4200</v>
      </c>
      <c r="Z464" s="10"/>
      <c r="AA464" s="1"/>
      <c r="AB464" s="1"/>
      <c r="AC464" s="10"/>
      <c r="AD464" s="10"/>
      <c r="AE464" t="str">
        <f t="shared" si="46"/>
        <v>民社</v>
      </c>
    </row>
    <row r="465" spans="1:31">
      <c r="A465" t="str">
        <f t="shared" si="44"/>
        <v/>
      </c>
      <c r="B465" s="51" t="str">
        <f>IF(E465&lt;&gt;"",VLOOKUP(C465,市町村コード!$B:$D,3,FALSE),"")</f>
        <v/>
      </c>
      <c r="C465" s="51" t="str">
        <f>IF(E465&lt;&gt;"",VLOOKUP(E465,市町村コード!$A$1:$B$3597,2,FALSE),"")</f>
        <v/>
      </c>
      <c r="D465" s="29" t="str">
        <f t="shared" si="45"/>
        <v/>
      </c>
      <c r="E465" s="29"/>
      <c r="F465" s="21"/>
      <c r="G465" s="1"/>
      <c r="H465" s="13"/>
      <c r="I465" s="13"/>
      <c r="J465" s="13"/>
      <c r="K465" s="4" t="str">
        <f t="shared" si="47"/>
        <v/>
      </c>
      <c r="L465" s="13"/>
      <c r="M465" s="13"/>
      <c r="N465" s="27"/>
      <c r="O465" s="9" t="s">
        <v>4870</v>
      </c>
      <c r="P465" s="16">
        <v>8629</v>
      </c>
      <c r="Q465" s="8">
        <f>IF(AND(P465&lt;&gt;""),P465/INDEX(L$2:L465,MATCH(MAX(L$2:L465)+1,L$2:L465,1)),"")</f>
        <v>0.44895941727367328</v>
      </c>
      <c r="R465" s="10" t="s">
        <v>27</v>
      </c>
      <c r="S465" s="10"/>
      <c r="T465" s="10"/>
      <c r="U465" s="10"/>
      <c r="V465" s="10"/>
      <c r="W465" s="10"/>
      <c r="X465" s="10"/>
      <c r="Y465" s="10"/>
      <c r="Z465" s="10"/>
      <c r="AA465" s="1"/>
      <c r="AB465" s="1"/>
      <c r="AC465" s="10"/>
      <c r="AD465" s="10"/>
      <c r="AE465" t="str">
        <f t="shared" si="46"/>
        <v>無</v>
      </c>
    </row>
    <row r="466" spans="1:31">
      <c r="A466" t="str">
        <f t="shared" si="44"/>
        <v>市区</v>
      </c>
      <c r="B466" s="51" t="str">
        <f>IF(E466&lt;&gt;"",VLOOKUP(C466,市町村コード!$B:$D,3,FALSE),"")</f>
        <v>山梨県</v>
      </c>
      <c r="C466" s="51">
        <f>IF(E466&lt;&gt;"",VLOOKUP(E466,市町村コード!$A$1:$B$3597,2,FALSE),"")</f>
        <v>192139</v>
      </c>
      <c r="D466" s="29" t="str">
        <f t="shared" si="45"/>
        <v>19213</v>
      </c>
      <c r="E466" s="29" t="s">
        <v>4871</v>
      </c>
      <c r="F466" s="21" t="str">
        <f t="shared" si="48"/>
        <v>2017年</v>
      </c>
      <c r="G466" s="25">
        <v>43416</v>
      </c>
      <c r="H466" s="13">
        <v>27539</v>
      </c>
      <c r="I466" s="13">
        <v>17084</v>
      </c>
      <c r="J466" s="13">
        <v>27705</v>
      </c>
      <c r="K466" s="4">
        <f t="shared" si="47"/>
        <v>0.62035658520643455</v>
      </c>
      <c r="L466" s="13">
        <v>16916</v>
      </c>
      <c r="M466" s="13">
        <v>168</v>
      </c>
      <c r="N466" s="27"/>
      <c r="O466" s="9" t="s">
        <v>4872</v>
      </c>
      <c r="P466" s="16">
        <v>8083</v>
      </c>
      <c r="Q466" s="8">
        <f>IF(AND(P466&lt;&gt;""),P466/INDEX(L$2:L466,MATCH(MAX(L$2:L466)+1,L$2:L466,1)),"")</f>
        <v>0.4778316386852684</v>
      </c>
      <c r="R466" s="10" t="s">
        <v>27</v>
      </c>
      <c r="S466" s="10">
        <v>4</v>
      </c>
      <c r="T466" s="10"/>
      <c r="U466" s="10"/>
      <c r="V466" s="10"/>
      <c r="W466" s="10"/>
      <c r="X466" s="10"/>
      <c r="Y466" s="10"/>
      <c r="Z466" s="10"/>
      <c r="AA466" s="1"/>
      <c r="AB466" s="1"/>
      <c r="AC466" s="10"/>
      <c r="AD466" s="10"/>
      <c r="AE466" t="str">
        <f t="shared" si="46"/>
        <v>無</v>
      </c>
    </row>
    <row r="467" spans="1:31">
      <c r="A467" t="str">
        <f t="shared" si="44"/>
        <v/>
      </c>
      <c r="B467" s="51" t="str">
        <f>IF(E467&lt;&gt;"",VLOOKUP(C467,市町村コード!$B:$D,3,FALSE),"")</f>
        <v/>
      </c>
      <c r="C467" s="51" t="str">
        <f>IF(E467&lt;&gt;"",VLOOKUP(E467,市町村コード!$A$1:$B$3597,2,FALSE),"")</f>
        <v/>
      </c>
      <c r="D467" s="29" t="str">
        <f t="shared" si="45"/>
        <v/>
      </c>
      <c r="E467" s="29"/>
      <c r="F467" s="21"/>
      <c r="G467" s="1"/>
      <c r="H467" s="13"/>
      <c r="I467" s="13"/>
      <c r="J467" s="13"/>
      <c r="K467" s="4" t="str">
        <f t="shared" si="47"/>
        <v/>
      </c>
      <c r="L467" s="13"/>
      <c r="M467" s="13"/>
      <c r="N467" s="27"/>
      <c r="O467" s="9" t="s">
        <v>4873</v>
      </c>
      <c r="P467" s="16">
        <v>5494</v>
      </c>
      <c r="Q467" s="8">
        <f>IF(AND(P467&lt;&gt;""),P467/INDEX(L$2:L467,MATCH(MAX(L$2:L467)+1,L$2:L467,1)),"")</f>
        <v>0.32478127216836133</v>
      </c>
      <c r="R467" s="10" t="s">
        <v>27</v>
      </c>
      <c r="S467" s="10"/>
      <c r="T467" s="10"/>
      <c r="U467" s="10"/>
      <c r="V467" s="10"/>
      <c r="W467" s="10"/>
      <c r="X467" s="10"/>
      <c r="Y467" s="10"/>
      <c r="Z467" s="10"/>
      <c r="AA467" s="1"/>
      <c r="AB467" s="1"/>
      <c r="AC467" s="10"/>
      <c r="AD467" s="10"/>
      <c r="AE467" t="str">
        <f t="shared" si="46"/>
        <v>無</v>
      </c>
    </row>
    <row r="468" spans="1:31">
      <c r="A468" t="str">
        <f t="shared" si="44"/>
        <v/>
      </c>
      <c r="B468" s="51" t="str">
        <f>IF(E468&lt;&gt;"",VLOOKUP(C468,市町村コード!$B:$D,3,FALSE),"")</f>
        <v/>
      </c>
      <c r="C468" s="51" t="str">
        <f>IF(E468&lt;&gt;"",VLOOKUP(E468,市町村コード!$A$1:$B$3597,2,FALSE),"")</f>
        <v/>
      </c>
      <c r="D468" s="29" t="str">
        <f t="shared" si="45"/>
        <v/>
      </c>
      <c r="E468" s="29"/>
      <c r="F468" s="21"/>
      <c r="G468" s="1"/>
      <c r="H468" s="13"/>
      <c r="I468" s="13"/>
      <c r="J468" s="13"/>
      <c r="K468" s="4" t="str">
        <f t="shared" si="47"/>
        <v/>
      </c>
      <c r="L468" s="13"/>
      <c r="M468" s="13"/>
      <c r="N468" s="27"/>
      <c r="O468" s="9" t="s">
        <v>4874</v>
      </c>
      <c r="P468" s="16">
        <v>3339</v>
      </c>
      <c r="Q468" s="8">
        <f>IF(AND(P468&lt;&gt;""),P468/INDEX(L$2:L468,MATCH(MAX(L$2:L468)+1,L$2:L468,1)),"")</f>
        <v>0.19738708914637029</v>
      </c>
      <c r="R468" s="10" t="s">
        <v>27</v>
      </c>
      <c r="S468" s="10"/>
      <c r="T468" s="10"/>
      <c r="U468" s="10"/>
      <c r="V468" s="10"/>
      <c r="W468" s="10"/>
      <c r="X468" s="10"/>
      <c r="Y468" s="10"/>
      <c r="Z468" s="10"/>
      <c r="AA468" s="1"/>
      <c r="AB468" s="1"/>
      <c r="AC468" s="10"/>
      <c r="AD468" s="10"/>
      <c r="AE468" t="str">
        <f t="shared" si="46"/>
        <v>無</v>
      </c>
    </row>
    <row r="469" spans="1:31">
      <c r="A469" t="str">
        <f t="shared" si="44"/>
        <v>市区</v>
      </c>
      <c r="B469" s="51" t="str">
        <f>IF(E469&lt;&gt;"",VLOOKUP(C469,市町村コード!$B:$D,3,FALSE),"")</f>
        <v>山梨県</v>
      </c>
      <c r="C469" s="51">
        <f>IF(E469&lt;&gt;"",VLOOKUP(E469,市町村コード!$A$1:$B$3597,2,FALSE),"")</f>
        <v>192147</v>
      </c>
      <c r="D469" s="29" t="str">
        <f t="shared" si="45"/>
        <v>19214</v>
      </c>
      <c r="E469" s="29" t="s">
        <v>4875</v>
      </c>
      <c r="F469" s="21" t="str">
        <f t="shared" si="48"/>
        <v>2018年</v>
      </c>
      <c r="G469" s="25">
        <v>43184</v>
      </c>
      <c r="H469" s="13">
        <v>24317</v>
      </c>
      <c r="I469" s="13">
        <v>13943</v>
      </c>
      <c r="J469" s="13">
        <v>24654</v>
      </c>
      <c r="K469" s="4">
        <f t="shared" si="47"/>
        <v>0.57338487477896127</v>
      </c>
      <c r="L469" s="13">
        <v>13824</v>
      </c>
      <c r="M469" s="13">
        <v>119</v>
      </c>
      <c r="N469" s="27"/>
      <c r="O469" s="9" t="s">
        <v>4876</v>
      </c>
      <c r="P469" s="16">
        <v>7380</v>
      </c>
      <c r="Q469" s="8">
        <f>IF(AND(P469&lt;&gt;""),P469/INDEX(L$2:L469,MATCH(MAX(L$2:L469)+1,L$2:L469,1)),"")</f>
        <v>0.53385416666666663</v>
      </c>
      <c r="R469" s="10" t="s">
        <v>27</v>
      </c>
      <c r="S469" s="10">
        <v>4</v>
      </c>
      <c r="T469" s="10"/>
      <c r="U469" s="10"/>
      <c r="V469" s="10"/>
      <c r="W469" s="10"/>
      <c r="X469" s="10"/>
      <c r="Y469" s="10"/>
      <c r="Z469" s="10"/>
      <c r="AA469" s="1"/>
      <c r="AB469" s="1"/>
      <c r="AC469" s="10"/>
      <c r="AD469" s="10"/>
      <c r="AE469" t="str">
        <f t="shared" si="46"/>
        <v>無</v>
      </c>
    </row>
    <row r="470" spans="1:31">
      <c r="A470" t="str">
        <f t="shared" si="44"/>
        <v/>
      </c>
      <c r="B470" s="51" t="str">
        <f>IF(E470&lt;&gt;"",VLOOKUP(C470,市町村コード!$B:$D,3,FALSE),"")</f>
        <v/>
      </c>
      <c r="C470" s="51" t="str">
        <f>IF(E470&lt;&gt;"",VLOOKUP(E470,市町村コード!$A$1:$B$3597,2,FALSE),"")</f>
        <v/>
      </c>
      <c r="D470" s="29" t="str">
        <f t="shared" si="45"/>
        <v/>
      </c>
      <c r="E470" s="29"/>
      <c r="F470" s="21"/>
      <c r="G470" s="1"/>
      <c r="H470" s="13"/>
      <c r="I470" s="13"/>
      <c r="J470" s="13"/>
      <c r="K470" s="4" t="str">
        <f t="shared" si="47"/>
        <v/>
      </c>
      <c r="L470" s="13"/>
      <c r="M470" s="13"/>
      <c r="N470" s="27"/>
      <c r="O470" s="9" t="s">
        <v>4877</v>
      </c>
      <c r="P470" s="16">
        <v>6444</v>
      </c>
      <c r="Q470" s="8">
        <f>IF(AND(P470&lt;&gt;""),P470/INDEX(L$2:L470,MATCH(MAX(L$2:L470)+1,L$2:L470,1)),"")</f>
        <v>0.46614583333333331</v>
      </c>
      <c r="R470" s="10" t="s">
        <v>27</v>
      </c>
      <c r="S470" s="10"/>
      <c r="T470" s="10"/>
      <c r="U470" s="10"/>
      <c r="V470" s="10"/>
      <c r="W470" s="10"/>
      <c r="X470" s="10"/>
      <c r="Y470" s="10"/>
      <c r="Z470" s="10"/>
      <c r="AA470" s="1"/>
      <c r="AB470" s="1"/>
      <c r="AC470" s="10"/>
      <c r="AD470" s="10"/>
      <c r="AE470" t="str">
        <f t="shared" si="46"/>
        <v>無</v>
      </c>
    </row>
    <row r="471" spans="1:31">
      <c r="A471" t="str">
        <f t="shared" si="44"/>
        <v>町村</v>
      </c>
      <c r="B471" s="51" t="str">
        <f>IF(E471&lt;&gt;"",VLOOKUP(C471,市町村コード!$B:$D,3,FALSE),"")</f>
        <v>山梨県</v>
      </c>
      <c r="C471" s="51">
        <f>IF(E471&lt;&gt;"",VLOOKUP(E471,市町村コード!$A$1:$B$3597,2,FALSE),"")</f>
        <v>193461</v>
      </c>
      <c r="D471" s="29" t="str">
        <f t="shared" si="45"/>
        <v>19346</v>
      </c>
      <c r="E471" s="29" t="s">
        <v>4878</v>
      </c>
      <c r="F471" s="21" t="str">
        <f t="shared" si="48"/>
        <v>2017年</v>
      </c>
      <c r="G471" s="25">
        <v>43402</v>
      </c>
      <c r="H471" s="13">
        <v>13788</v>
      </c>
      <c r="I471" s="13">
        <v>10459</v>
      </c>
      <c r="J471" s="13"/>
      <c r="K471" s="4">
        <f t="shared" si="47"/>
        <v>0.75855816652161301</v>
      </c>
      <c r="L471" s="13">
        <v>10365</v>
      </c>
      <c r="M471" s="13">
        <v>94</v>
      </c>
      <c r="N471" s="27"/>
      <c r="O471" s="9" t="s">
        <v>4879</v>
      </c>
      <c r="P471" s="16">
        <v>5368</v>
      </c>
      <c r="Q471" s="8">
        <f>IF(AND(P471&lt;&gt;""),P471/INDEX(L$2:L471,MATCH(MAX(L$2:L471)+1,L$2:L471,1)),"")</f>
        <v>0.51789676796912687</v>
      </c>
      <c r="R471" s="10" t="s">
        <v>27</v>
      </c>
      <c r="S471" s="10">
        <v>5</v>
      </c>
      <c r="T471" s="10"/>
      <c r="U471" s="10"/>
      <c r="V471" s="10"/>
      <c r="W471" s="10"/>
      <c r="X471" s="10"/>
      <c r="Y471" s="10"/>
      <c r="Z471" s="10"/>
      <c r="AA471" s="1"/>
      <c r="AB471" s="1"/>
      <c r="AC471" s="10"/>
      <c r="AD471" s="10"/>
      <c r="AE471" t="str">
        <f t="shared" si="46"/>
        <v>無</v>
      </c>
    </row>
    <row r="472" spans="1:31">
      <c r="A472" t="str">
        <f t="shared" si="44"/>
        <v/>
      </c>
      <c r="B472" s="51" t="str">
        <f>IF(E472&lt;&gt;"",VLOOKUP(C472,市町村コード!$B:$D,3,FALSE),"")</f>
        <v/>
      </c>
      <c r="C472" s="51" t="str">
        <f>IF(E472&lt;&gt;"",VLOOKUP(E472,市町村コード!$A$1:$B$3597,2,FALSE),"")</f>
        <v/>
      </c>
      <c r="D472" s="29" t="str">
        <f t="shared" si="45"/>
        <v/>
      </c>
      <c r="E472" s="29"/>
      <c r="F472" s="21"/>
      <c r="G472" s="1"/>
      <c r="H472" s="13"/>
      <c r="I472" s="13"/>
      <c r="J472" s="13"/>
      <c r="K472" s="4" t="str">
        <f t="shared" si="47"/>
        <v/>
      </c>
      <c r="L472" s="13"/>
      <c r="M472" s="13"/>
      <c r="N472" s="27"/>
      <c r="O472" s="9" t="s">
        <v>4880</v>
      </c>
      <c r="P472" s="16">
        <v>4997</v>
      </c>
      <c r="Q472" s="8">
        <f>IF(AND(P472&lt;&gt;""),P472/INDEX(L$2:L472,MATCH(MAX(L$2:L472)+1,L$2:L472,1)),"")</f>
        <v>0.48210323203087313</v>
      </c>
      <c r="R472" s="10" t="s">
        <v>27</v>
      </c>
      <c r="S472" s="10"/>
      <c r="T472" s="10"/>
      <c r="U472" s="10"/>
      <c r="V472" s="10"/>
      <c r="W472" s="10"/>
      <c r="X472" s="10"/>
      <c r="Y472" s="10"/>
      <c r="Z472" s="10"/>
      <c r="AA472" s="1"/>
      <c r="AB472" s="1"/>
      <c r="AC472" s="10"/>
      <c r="AD472" s="10"/>
      <c r="AE472" t="str">
        <f t="shared" si="46"/>
        <v>無</v>
      </c>
    </row>
    <row r="473" spans="1:31">
      <c r="A473" t="str">
        <f t="shared" si="44"/>
        <v>町村</v>
      </c>
      <c r="B473" s="51" t="str">
        <f>IF(E473&lt;&gt;"",VLOOKUP(C473,市町村コード!$B:$D,3,FALSE),"")</f>
        <v>山梨県</v>
      </c>
      <c r="C473" s="51">
        <f>IF(E473&lt;&gt;"",VLOOKUP(E473,市町村コード!$A$1:$B$3597,2,FALSE),"")</f>
        <v>193682</v>
      </c>
      <c r="D473" s="29" t="str">
        <f t="shared" si="45"/>
        <v>19368</v>
      </c>
      <c r="E473" s="29" t="s">
        <v>4881</v>
      </c>
      <c r="F473" s="21" t="str">
        <f t="shared" si="48"/>
        <v>2018年</v>
      </c>
      <c r="G473" s="25">
        <v>43205</v>
      </c>
      <c r="H473" s="13">
        <v>13034</v>
      </c>
      <c r="I473" s="13">
        <v>9323</v>
      </c>
      <c r="J473" s="13">
        <v>13225</v>
      </c>
      <c r="K473" s="4">
        <f t="shared" si="47"/>
        <v>0.71528310572349241</v>
      </c>
      <c r="L473" s="13">
        <v>9139</v>
      </c>
      <c r="M473" s="13">
        <v>184</v>
      </c>
      <c r="N473" s="27"/>
      <c r="O473" s="9" t="s">
        <v>4882</v>
      </c>
      <c r="P473" s="16">
        <v>4963</v>
      </c>
      <c r="Q473" s="8">
        <f>IF(AND(P473&lt;&gt;""),P473/INDEX(L$2:L473,MATCH(MAX(L$2:L473)+1,L$2:L473,1)),"")</f>
        <v>0.54305722726775363</v>
      </c>
      <c r="R473" s="10" t="s">
        <v>27</v>
      </c>
      <c r="S473" s="10">
        <v>3</v>
      </c>
      <c r="T473" s="10"/>
      <c r="U473" s="10"/>
      <c r="V473" s="10"/>
      <c r="W473" s="10"/>
      <c r="X473" s="10"/>
      <c r="Y473" s="10"/>
      <c r="Z473" s="10"/>
      <c r="AA473" s="1"/>
      <c r="AB473" s="1"/>
      <c r="AC473" s="10"/>
      <c r="AD473" s="10"/>
      <c r="AE473" t="str">
        <f t="shared" si="46"/>
        <v>無</v>
      </c>
    </row>
    <row r="474" spans="1:31">
      <c r="A474" t="str">
        <f t="shared" si="44"/>
        <v/>
      </c>
      <c r="B474" s="51" t="str">
        <f>IF(E474&lt;&gt;"",VLOOKUP(C474,市町村コード!$B:$D,3,FALSE),"")</f>
        <v/>
      </c>
      <c r="C474" s="51" t="str">
        <f>IF(E474&lt;&gt;"",VLOOKUP(E474,市町村コード!$A$1:$B$3597,2,FALSE),"")</f>
        <v/>
      </c>
      <c r="D474" s="29" t="str">
        <f t="shared" si="45"/>
        <v/>
      </c>
      <c r="E474" s="29"/>
      <c r="F474" s="21"/>
      <c r="G474" s="1"/>
      <c r="H474" s="13"/>
      <c r="I474" s="13"/>
      <c r="J474" s="13"/>
      <c r="K474" s="4" t="str">
        <f t="shared" si="47"/>
        <v/>
      </c>
      <c r="L474" s="13"/>
      <c r="M474" s="13"/>
      <c r="N474" s="27"/>
      <c r="O474" s="9" t="s">
        <v>4883</v>
      </c>
      <c r="P474" s="16">
        <v>4176</v>
      </c>
      <c r="Q474" s="8">
        <f>IF(AND(P474&lt;&gt;""),P474/INDEX(L$2:L474,MATCH(MAX(L$2:L474)+1,L$2:L474,1)),"")</f>
        <v>0.45694277273224643</v>
      </c>
      <c r="R474" s="10" t="s">
        <v>27</v>
      </c>
      <c r="S474" s="10"/>
      <c r="T474" s="10"/>
      <c r="U474" s="10"/>
      <c r="V474" s="10"/>
      <c r="W474" s="10"/>
      <c r="X474" s="10"/>
      <c r="Y474" s="10"/>
      <c r="Z474" s="10"/>
      <c r="AA474" s="1"/>
      <c r="AB474" s="1"/>
      <c r="AC474" s="10"/>
      <c r="AD474" s="10"/>
      <c r="AE474" t="str">
        <f t="shared" si="46"/>
        <v>無</v>
      </c>
    </row>
    <row r="475" spans="1:31">
      <c r="A475" t="str">
        <f t="shared" si="44"/>
        <v>町村</v>
      </c>
      <c r="B475" s="51" t="str">
        <f>IF(E475&lt;&gt;"",VLOOKUP(C475,市町村コード!$B:$D,3,FALSE),"")</f>
        <v>山梨県</v>
      </c>
      <c r="C475" s="51">
        <f>IF(E475&lt;&gt;"",VLOOKUP(E475,市町村コード!$A$1:$B$3597,2,FALSE),"")</f>
        <v>194221</v>
      </c>
      <c r="D475" s="29" t="str">
        <f t="shared" si="45"/>
        <v>19422</v>
      </c>
      <c r="E475" s="29" t="s">
        <v>4884</v>
      </c>
      <c r="F475" s="21" t="str">
        <f t="shared" si="48"/>
        <v>2017年</v>
      </c>
      <c r="G475" s="25">
        <v>43283</v>
      </c>
      <c r="H475" s="13">
        <v>1525</v>
      </c>
      <c r="I475" s="13">
        <v>1455</v>
      </c>
      <c r="J475" s="13"/>
      <c r="K475" s="4">
        <f t="shared" si="47"/>
        <v>0.95409836065573772</v>
      </c>
      <c r="L475" s="13">
        <v>1447</v>
      </c>
      <c r="M475" s="13">
        <v>8</v>
      </c>
      <c r="N475" s="27"/>
      <c r="O475" s="9" t="s">
        <v>4885</v>
      </c>
      <c r="P475" s="16">
        <v>774</v>
      </c>
      <c r="Q475" s="8">
        <f>IF(AND(P475&lt;&gt;""),P475/INDEX(L$2:L475,MATCH(MAX(L$2:L475)+1,L$2:L475,1)),"")</f>
        <v>0.53489979267449894</v>
      </c>
      <c r="R475" s="10" t="s">
        <v>27</v>
      </c>
      <c r="S475" s="10">
        <v>2</v>
      </c>
      <c r="T475" s="10"/>
      <c r="U475" s="10"/>
      <c r="V475" s="10"/>
      <c r="W475" s="10"/>
      <c r="X475" s="10"/>
      <c r="Y475" s="10"/>
      <c r="Z475" s="10"/>
      <c r="AA475" s="1"/>
      <c r="AB475" s="1"/>
      <c r="AC475" s="10"/>
      <c r="AD475" s="10"/>
      <c r="AE475" t="str">
        <f t="shared" si="46"/>
        <v>無</v>
      </c>
    </row>
    <row r="476" spans="1:31">
      <c r="A476" t="str">
        <f t="shared" si="44"/>
        <v/>
      </c>
      <c r="B476" s="51" t="str">
        <f>IF(E476&lt;&gt;"",VLOOKUP(C476,市町村コード!$B:$D,3,FALSE),"")</f>
        <v/>
      </c>
      <c r="C476" s="51" t="str">
        <f>IF(E476&lt;&gt;"",VLOOKUP(E476,市町村コード!$A$1:$B$3597,2,FALSE),"")</f>
        <v/>
      </c>
      <c r="D476" s="29" t="str">
        <f t="shared" si="45"/>
        <v/>
      </c>
      <c r="E476" s="29"/>
      <c r="F476" s="21"/>
      <c r="G476" s="1"/>
      <c r="H476" s="13"/>
      <c r="I476" s="13"/>
      <c r="J476" s="13"/>
      <c r="K476" s="4" t="str">
        <f t="shared" si="47"/>
        <v/>
      </c>
      <c r="L476" s="13"/>
      <c r="M476" s="13"/>
      <c r="N476" s="27"/>
      <c r="O476" s="9" t="s">
        <v>4886</v>
      </c>
      <c r="P476" s="16">
        <v>673</v>
      </c>
      <c r="Q476" s="8">
        <f>IF(AND(P476&lt;&gt;""),P476/INDEX(L$2:L476,MATCH(MAX(L$2:L476)+1,L$2:L476,1)),"")</f>
        <v>0.46510020732550106</v>
      </c>
      <c r="R476" s="10" t="s">
        <v>27</v>
      </c>
      <c r="S476" s="10"/>
      <c r="T476" s="10"/>
      <c r="U476" s="10"/>
      <c r="V476" s="10"/>
      <c r="W476" s="10"/>
      <c r="X476" s="10"/>
      <c r="Y476" s="10"/>
      <c r="Z476" s="10"/>
      <c r="AA476" s="1"/>
      <c r="AB476" s="1"/>
      <c r="AC476" s="10"/>
      <c r="AD476" s="10"/>
      <c r="AE476" t="str">
        <f t="shared" si="46"/>
        <v>無</v>
      </c>
    </row>
    <row r="477" spans="1:31">
      <c r="A477" t="str">
        <f t="shared" si="44"/>
        <v>市区</v>
      </c>
      <c r="B477" s="51" t="str">
        <f>IF(E477&lt;&gt;"",VLOOKUP(C477,市町村コード!$B:$D,3,FALSE),"")</f>
        <v>長野県</v>
      </c>
      <c r="C477" s="51">
        <f>IF(E477&lt;&gt;"",VLOOKUP(E477,市町村コード!$A$1:$B$3597,2,FALSE),"")</f>
        <v>202011</v>
      </c>
      <c r="D477" s="29" t="str">
        <f t="shared" si="45"/>
        <v>20201</v>
      </c>
      <c r="E477" s="29" t="s">
        <v>4887</v>
      </c>
      <c r="F477" s="21" t="str">
        <f t="shared" si="48"/>
        <v>2017年</v>
      </c>
      <c r="G477" s="25">
        <v>43402</v>
      </c>
      <c r="H477" s="13">
        <v>315397</v>
      </c>
      <c r="I477" s="13">
        <v>123921</v>
      </c>
      <c r="J477" s="13"/>
      <c r="K477" s="4">
        <f t="shared" si="47"/>
        <v>0.39290481520115916</v>
      </c>
      <c r="L477" s="13">
        <v>122590</v>
      </c>
      <c r="M477" s="13">
        <v>1331</v>
      </c>
      <c r="N477" s="27"/>
      <c r="O477" s="9" t="s">
        <v>4888</v>
      </c>
      <c r="P477" s="16">
        <v>69778</v>
      </c>
      <c r="Q477" s="8">
        <f>IF(AND(P477&lt;&gt;""),P477/INDEX(L$2:L477,MATCH(MAX(L$2:L477)+1,L$2:L477,1)),"")</f>
        <v>0.56919814014193648</v>
      </c>
      <c r="R477" s="10" t="s">
        <v>27</v>
      </c>
      <c r="S477" s="10">
        <v>2</v>
      </c>
      <c r="T477" s="10" t="s">
        <v>4200</v>
      </c>
      <c r="U477" s="10" t="s">
        <v>4200</v>
      </c>
      <c r="V477" s="10"/>
      <c r="W477" s="10" t="s">
        <v>4200</v>
      </c>
      <c r="X477" s="10"/>
      <c r="Y477" s="10"/>
      <c r="Z477" s="10"/>
      <c r="AA477" s="1"/>
      <c r="AB477" s="1" t="s">
        <v>5998</v>
      </c>
      <c r="AC477" s="10"/>
      <c r="AD477" s="10"/>
      <c r="AE477" t="str">
        <f t="shared" si="46"/>
        <v>自民公</v>
      </c>
    </row>
    <row r="478" spans="1:31">
      <c r="A478" t="str">
        <f t="shared" si="44"/>
        <v/>
      </c>
      <c r="B478" s="51" t="str">
        <f>IF(E478&lt;&gt;"",VLOOKUP(C478,市町村コード!$B:$D,3,FALSE),"")</f>
        <v/>
      </c>
      <c r="C478" s="51" t="str">
        <f>IF(E478&lt;&gt;"",VLOOKUP(E478,市町村コード!$A$1:$B$3597,2,FALSE),"")</f>
        <v/>
      </c>
      <c r="D478" s="29" t="str">
        <f t="shared" si="45"/>
        <v/>
      </c>
      <c r="E478" s="29"/>
      <c r="F478" s="21"/>
      <c r="G478" s="1"/>
      <c r="H478" s="13"/>
      <c r="I478" s="13"/>
      <c r="J478" s="13"/>
      <c r="K478" s="4" t="str">
        <f t="shared" si="47"/>
        <v/>
      </c>
      <c r="L478" s="13"/>
      <c r="M478" s="13"/>
      <c r="N478" s="27"/>
      <c r="O478" s="9" t="s">
        <v>4889</v>
      </c>
      <c r="P478" s="16">
        <v>52812</v>
      </c>
      <c r="Q478" s="8">
        <f>IF(AND(P478&lt;&gt;""),P478/INDEX(L$2:L478,MATCH(MAX(L$2:L478)+1,L$2:L478,1)),"")</f>
        <v>0.43080185985806346</v>
      </c>
      <c r="R478" s="10" t="s">
        <v>27</v>
      </c>
      <c r="S478" s="10"/>
      <c r="T478" s="10"/>
      <c r="U478" s="10"/>
      <c r="V478" s="10"/>
      <c r="W478" s="10"/>
      <c r="X478" s="10"/>
      <c r="Y478" s="10"/>
      <c r="Z478" s="10"/>
      <c r="AA478" s="1"/>
      <c r="AB478" s="1"/>
      <c r="AC478" s="10"/>
      <c r="AD478" s="10"/>
      <c r="AE478" t="str">
        <f t="shared" si="46"/>
        <v>無</v>
      </c>
    </row>
    <row r="479" spans="1:31">
      <c r="A479" t="str">
        <f t="shared" si="44"/>
        <v>市区</v>
      </c>
      <c r="B479" s="51" t="str">
        <f>IF(E479&lt;&gt;"",VLOOKUP(C479,市町村コード!$B:$D,3,FALSE),"")</f>
        <v>長野県</v>
      </c>
      <c r="C479" s="51">
        <f>IF(E479&lt;&gt;"",VLOOKUP(E479,市町村コード!$A$1:$B$3597,2,FALSE),"")</f>
        <v>202037</v>
      </c>
      <c r="D479" s="29" t="str">
        <f t="shared" si="45"/>
        <v>20203</v>
      </c>
      <c r="E479" s="29" t="s">
        <v>4890</v>
      </c>
      <c r="F479" s="21" t="str">
        <f t="shared" si="48"/>
        <v>2018年</v>
      </c>
      <c r="G479" s="25">
        <v>43184</v>
      </c>
      <c r="H479" s="13">
        <v>129529</v>
      </c>
      <c r="I479" s="13">
        <v>75314</v>
      </c>
      <c r="J479" s="13"/>
      <c r="K479" s="4">
        <f t="shared" si="47"/>
        <v>0.58144508179635446</v>
      </c>
      <c r="L479" s="13">
        <v>74136</v>
      </c>
      <c r="M479" s="13">
        <v>1177</v>
      </c>
      <c r="N479" s="27"/>
      <c r="O479" s="9" t="s">
        <v>4891</v>
      </c>
      <c r="P479" s="16">
        <v>29131</v>
      </c>
      <c r="Q479" s="8">
        <f>IF(AND(P479&lt;&gt;""),P479/INDEX(L$2:L479,MATCH(MAX(L$2:L479)+1,L$2:L479,1)),"")</f>
        <v>0.39294000215819574</v>
      </c>
      <c r="R479" s="10" t="s">
        <v>27</v>
      </c>
      <c r="S479" s="10">
        <v>1</v>
      </c>
      <c r="T479" s="10"/>
      <c r="U479" s="10"/>
      <c r="V479" s="10"/>
      <c r="W479" s="10"/>
      <c r="X479" s="10"/>
      <c r="Y479" s="10"/>
      <c r="Z479" s="10"/>
      <c r="AA479" s="1"/>
      <c r="AB479" s="1"/>
      <c r="AC479" s="10"/>
      <c r="AD479" s="10"/>
      <c r="AE479" t="str">
        <f t="shared" si="46"/>
        <v>無</v>
      </c>
    </row>
    <row r="480" spans="1:31">
      <c r="A480" t="str">
        <f t="shared" si="44"/>
        <v/>
      </c>
      <c r="B480" s="51" t="str">
        <f>IF(E480&lt;&gt;"",VLOOKUP(C480,市町村コード!$B:$D,3,FALSE),"")</f>
        <v/>
      </c>
      <c r="C480" s="51" t="str">
        <f>IF(E480&lt;&gt;"",VLOOKUP(E480,市町村コード!$A$1:$B$3597,2,FALSE),"")</f>
        <v/>
      </c>
      <c r="D480" s="29" t="str">
        <f t="shared" si="45"/>
        <v/>
      </c>
      <c r="E480" s="29"/>
      <c r="F480" s="21"/>
      <c r="G480" s="1"/>
      <c r="H480" s="13"/>
      <c r="I480" s="13"/>
      <c r="J480" s="13"/>
      <c r="K480" s="4" t="str">
        <f t="shared" si="47"/>
        <v/>
      </c>
      <c r="L480" s="13"/>
      <c r="M480" s="13"/>
      <c r="N480" s="27"/>
      <c r="O480" s="9" t="s">
        <v>4892</v>
      </c>
      <c r="P480" s="16">
        <v>27546</v>
      </c>
      <c r="Q480" s="8">
        <f>IF(AND(P480&lt;&gt;""),P480/INDEX(L$2:L480,MATCH(MAX(L$2:L480)+1,L$2:L480,1)),"")</f>
        <v>0.37156037552606019</v>
      </c>
      <c r="R480" s="10" t="s">
        <v>27</v>
      </c>
      <c r="S480" s="10"/>
      <c r="T480" s="10"/>
      <c r="U480" s="10"/>
      <c r="V480" s="10"/>
      <c r="W480" s="10"/>
      <c r="X480" s="10"/>
      <c r="Y480" s="10"/>
      <c r="Z480" s="10"/>
      <c r="AA480" s="1"/>
      <c r="AB480" s="1"/>
      <c r="AC480" s="10"/>
      <c r="AD480" s="10"/>
      <c r="AE480" t="str">
        <f t="shared" si="46"/>
        <v>無</v>
      </c>
    </row>
    <row r="481" spans="1:31">
      <c r="A481" t="str">
        <f t="shared" si="44"/>
        <v/>
      </c>
      <c r="B481" s="51" t="str">
        <f>IF(E481&lt;&gt;"",VLOOKUP(C481,市町村コード!$B:$D,3,FALSE),"")</f>
        <v/>
      </c>
      <c r="C481" s="51" t="str">
        <f>IF(E481&lt;&gt;"",VLOOKUP(E481,市町村コード!$A$1:$B$3597,2,FALSE),"")</f>
        <v/>
      </c>
      <c r="D481" s="29" t="str">
        <f t="shared" si="45"/>
        <v/>
      </c>
      <c r="E481" s="29"/>
      <c r="F481" s="21"/>
      <c r="G481" s="1"/>
      <c r="H481" s="13"/>
      <c r="I481" s="13"/>
      <c r="J481" s="13"/>
      <c r="K481" s="4" t="str">
        <f t="shared" si="47"/>
        <v/>
      </c>
      <c r="L481" s="13"/>
      <c r="M481" s="13"/>
      <c r="N481" s="27"/>
      <c r="O481" s="9" t="s">
        <v>4893</v>
      </c>
      <c r="P481" s="16">
        <v>17459</v>
      </c>
      <c r="Q481" s="8">
        <f>IF(AND(P481&lt;&gt;""),P481/INDEX(L$2:L481,MATCH(MAX(L$2:L481)+1,L$2:L481,1)),"")</f>
        <v>0.23549962231574403</v>
      </c>
      <c r="R481" s="10" t="s">
        <v>27</v>
      </c>
      <c r="S481" s="10"/>
      <c r="T481" s="10"/>
      <c r="U481" s="10"/>
      <c r="V481" s="10"/>
      <c r="W481" s="10"/>
      <c r="X481" s="10"/>
      <c r="Y481" s="10"/>
      <c r="Z481" s="10"/>
      <c r="AA481" s="1"/>
      <c r="AB481" s="1"/>
      <c r="AC481" s="10"/>
      <c r="AD481" s="10"/>
      <c r="AE481" t="str">
        <f t="shared" si="46"/>
        <v>無</v>
      </c>
    </row>
    <row r="482" spans="1:31">
      <c r="A482" t="str">
        <f t="shared" si="44"/>
        <v>市区</v>
      </c>
      <c r="B482" s="51" t="str">
        <f>IF(E482&lt;&gt;"",VLOOKUP(C482,市町村コード!$B:$D,3,FALSE),"")</f>
        <v>長野県</v>
      </c>
      <c r="C482" s="51">
        <f>IF(E482&lt;&gt;"",VLOOKUP(E482,市町村コード!$A$1:$B$3597,2,FALSE),"")</f>
        <v>202096</v>
      </c>
      <c r="D482" s="29" t="str">
        <f t="shared" si="45"/>
        <v>20209</v>
      </c>
      <c r="E482" s="29" t="s">
        <v>4894</v>
      </c>
      <c r="F482" s="21" t="str">
        <f t="shared" si="48"/>
        <v>2018年</v>
      </c>
      <c r="G482" s="25">
        <v>43212</v>
      </c>
      <c r="H482" s="13">
        <v>55399</v>
      </c>
      <c r="I482" s="13">
        <v>28826</v>
      </c>
      <c r="J482" s="13"/>
      <c r="K482" s="4">
        <f t="shared" si="47"/>
        <v>0.52033430206321418</v>
      </c>
      <c r="L482" s="13">
        <v>28573</v>
      </c>
      <c r="M482" s="13">
        <v>253</v>
      </c>
      <c r="N482" s="27"/>
      <c r="O482" s="9" t="s">
        <v>4895</v>
      </c>
      <c r="P482" s="16">
        <v>17269</v>
      </c>
      <c r="Q482" s="8">
        <f>IF(AND(P482&lt;&gt;""),P482/INDEX(L$2:L482,MATCH(MAX(L$2:L482)+1,L$2:L482,1)),"")</f>
        <v>0.60438175900325486</v>
      </c>
      <c r="R482" s="10" t="s">
        <v>27</v>
      </c>
      <c r="S482" s="10">
        <v>3</v>
      </c>
      <c r="T482" s="10"/>
      <c r="U482" s="10"/>
      <c r="V482" s="10"/>
      <c r="W482" s="10"/>
      <c r="X482" s="10"/>
      <c r="Y482" s="10"/>
      <c r="Z482" s="10"/>
      <c r="AA482" s="1"/>
      <c r="AB482" s="1"/>
      <c r="AC482" s="10"/>
      <c r="AD482" s="10"/>
      <c r="AE482" t="str">
        <f t="shared" si="46"/>
        <v>無</v>
      </c>
    </row>
    <row r="483" spans="1:31">
      <c r="A483" t="str">
        <f t="shared" si="44"/>
        <v/>
      </c>
      <c r="B483" s="51" t="str">
        <f>IF(E483&lt;&gt;"",VLOOKUP(C483,市町村コード!$B:$D,3,FALSE),"")</f>
        <v/>
      </c>
      <c r="C483" s="51" t="str">
        <f>IF(E483&lt;&gt;"",VLOOKUP(E483,市町村コード!$A$1:$B$3597,2,FALSE),"")</f>
        <v/>
      </c>
      <c r="D483" s="29" t="str">
        <f t="shared" si="45"/>
        <v/>
      </c>
      <c r="E483" s="29"/>
      <c r="F483" s="21"/>
      <c r="G483" s="1"/>
      <c r="H483" s="13"/>
      <c r="I483" s="13"/>
      <c r="J483" s="13"/>
      <c r="K483" s="4" t="str">
        <f t="shared" si="47"/>
        <v/>
      </c>
      <c r="L483" s="13"/>
      <c r="M483" s="13"/>
      <c r="N483" s="27"/>
      <c r="O483" s="9" t="s">
        <v>4896</v>
      </c>
      <c r="P483" s="16">
        <v>9602</v>
      </c>
      <c r="Q483" s="8">
        <f>IF(AND(P483&lt;&gt;""),P483/INDEX(L$2:L483,MATCH(MAX(L$2:L483)+1,L$2:L483,1)),"")</f>
        <v>0.33605151716655585</v>
      </c>
      <c r="R483" s="10" t="s">
        <v>27</v>
      </c>
      <c r="S483" s="10"/>
      <c r="T483" s="10"/>
      <c r="U483" s="10"/>
      <c r="V483" s="10"/>
      <c r="W483" s="10"/>
      <c r="X483" s="10"/>
      <c r="Y483" s="10"/>
      <c r="Z483" s="10"/>
      <c r="AA483" s="1"/>
      <c r="AB483" s="1"/>
      <c r="AC483" s="10"/>
      <c r="AD483" s="10"/>
      <c r="AE483" t="str">
        <f t="shared" si="46"/>
        <v>無</v>
      </c>
    </row>
    <row r="484" spans="1:31">
      <c r="A484" t="str">
        <f t="shared" si="44"/>
        <v/>
      </c>
      <c r="B484" s="51" t="str">
        <f>IF(E484&lt;&gt;"",VLOOKUP(C484,市町村コード!$B:$D,3,FALSE),"")</f>
        <v/>
      </c>
      <c r="C484" s="51" t="str">
        <f>IF(E484&lt;&gt;"",VLOOKUP(E484,市町村コード!$A$1:$B$3597,2,FALSE),"")</f>
        <v/>
      </c>
      <c r="D484" s="29" t="str">
        <f t="shared" si="45"/>
        <v/>
      </c>
      <c r="E484" s="29"/>
      <c r="F484" s="21"/>
      <c r="G484" s="1"/>
      <c r="H484" s="13"/>
      <c r="I484" s="13"/>
      <c r="J484" s="13"/>
      <c r="K484" s="4" t="str">
        <f t="shared" si="47"/>
        <v/>
      </c>
      <c r="L484" s="13"/>
      <c r="M484" s="13"/>
      <c r="N484" s="27"/>
      <c r="O484" s="9" t="s">
        <v>4897</v>
      </c>
      <c r="P484" s="16">
        <v>1702</v>
      </c>
      <c r="Q484" s="8">
        <f>IF(AND(P484&lt;&gt;""),P484/INDEX(L$2:L484,MATCH(MAX(L$2:L484)+1,L$2:L484,1)),"")</f>
        <v>5.9566723830189343E-2</v>
      </c>
      <c r="R484" s="10" t="s">
        <v>27</v>
      </c>
      <c r="S484" s="10"/>
      <c r="T484" s="10"/>
      <c r="U484" s="10"/>
      <c r="V484" s="10"/>
      <c r="W484" s="10"/>
      <c r="X484" s="10"/>
      <c r="Y484" s="10"/>
      <c r="Z484" s="10"/>
      <c r="AA484" s="1"/>
      <c r="AB484" s="1"/>
      <c r="AC484" s="10"/>
      <c r="AD484" s="10"/>
      <c r="AE484" t="str">
        <f t="shared" si="46"/>
        <v>無</v>
      </c>
    </row>
    <row r="485" spans="1:31">
      <c r="A485" t="str">
        <f t="shared" si="44"/>
        <v>市区</v>
      </c>
      <c r="B485" s="51" t="str">
        <f>IF(E485&lt;&gt;"",VLOOKUP(C485,市町村コード!$B:$D,3,FALSE),"")</f>
        <v>長野県</v>
      </c>
      <c r="C485" s="51" t="str">
        <f>IF(E485&lt;&gt;"",VLOOKUP(E485,市町村コード!$A$1:$B$3597,2,FALSE),"")</f>
        <v>202207</v>
      </c>
      <c r="D485" s="29" t="str">
        <f t="shared" si="45"/>
        <v>20220</v>
      </c>
      <c r="E485" s="29" t="s">
        <v>4898</v>
      </c>
      <c r="F485" s="21" t="str">
        <f t="shared" si="48"/>
        <v>2017年</v>
      </c>
      <c r="G485" s="25">
        <v>43388</v>
      </c>
      <c r="H485" s="13">
        <v>81295</v>
      </c>
      <c r="I485" s="13">
        <v>50933</v>
      </c>
      <c r="J485" s="13">
        <v>81843</v>
      </c>
      <c r="K485" s="4">
        <f t="shared" si="47"/>
        <v>0.62652069622978046</v>
      </c>
      <c r="L485" s="13">
        <v>50162</v>
      </c>
      <c r="M485" s="13">
        <v>770</v>
      </c>
      <c r="N485" s="27"/>
      <c r="O485" s="9" t="s">
        <v>4899</v>
      </c>
      <c r="P485" s="16">
        <v>22332.412</v>
      </c>
      <c r="Q485" s="8">
        <f>IF(AND(P485&lt;&gt;""),P485/INDEX(L$2:L485,MATCH(MAX(L$2:L485)+1,L$2:L485,1)),"")</f>
        <v>0.44520577329452576</v>
      </c>
      <c r="R485" s="10" t="s">
        <v>27</v>
      </c>
      <c r="S485" s="10">
        <v>3</v>
      </c>
      <c r="T485" s="10"/>
      <c r="U485" s="10"/>
      <c r="V485" s="10"/>
      <c r="W485" s="10"/>
      <c r="X485" s="10"/>
      <c r="Y485" s="10"/>
      <c r="Z485" s="10"/>
      <c r="AA485" s="1"/>
      <c r="AB485" s="1"/>
      <c r="AC485" s="10"/>
      <c r="AD485" s="10"/>
      <c r="AE485" t="str">
        <f t="shared" si="46"/>
        <v>無</v>
      </c>
    </row>
    <row r="486" spans="1:31">
      <c r="A486" t="str">
        <f t="shared" si="44"/>
        <v/>
      </c>
      <c r="B486" s="51" t="str">
        <f>IF(E486&lt;&gt;"",VLOOKUP(C486,市町村コード!$B:$D,3,FALSE),"")</f>
        <v/>
      </c>
      <c r="C486" s="51" t="str">
        <f>IF(E486&lt;&gt;"",VLOOKUP(E486,市町村コード!$A$1:$B$3597,2,FALSE),"")</f>
        <v/>
      </c>
      <c r="D486" s="29" t="str">
        <f t="shared" si="45"/>
        <v/>
      </c>
      <c r="E486" s="29"/>
      <c r="F486" s="21"/>
      <c r="G486" s="1"/>
      <c r="H486" s="13"/>
      <c r="I486" s="13"/>
      <c r="J486" s="13"/>
      <c r="K486" s="4" t="str">
        <f t="shared" si="47"/>
        <v/>
      </c>
      <c r="L486" s="13"/>
      <c r="M486" s="13"/>
      <c r="N486" s="27"/>
      <c r="O486" s="9" t="s">
        <v>4900</v>
      </c>
      <c r="P486" s="16">
        <v>18685.587</v>
      </c>
      <c r="Q486" s="8">
        <f>IF(AND(P486&lt;&gt;""),P486/INDEX(L$2:L486,MATCH(MAX(L$2:L486)+1,L$2:L486,1)),"")</f>
        <v>0.37250482436904431</v>
      </c>
      <c r="R486" s="10" t="s">
        <v>27</v>
      </c>
      <c r="S486" s="10"/>
      <c r="T486" s="10"/>
      <c r="U486" s="10"/>
      <c r="V486" s="10"/>
      <c r="W486" s="10"/>
      <c r="X486" s="10"/>
      <c r="Y486" s="10"/>
      <c r="Z486" s="10"/>
      <c r="AA486" s="1"/>
      <c r="AB486" s="1"/>
      <c r="AC486" s="10"/>
      <c r="AD486" s="10"/>
      <c r="AE486" t="str">
        <f t="shared" si="46"/>
        <v>無</v>
      </c>
    </row>
    <row r="487" spans="1:31">
      <c r="A487" t="str">
        <f t="shared" si="44"/>
        <v/>
      </c>
      <c r="B487" s="51" t="str">
        <f>IF(E487&lt;&gt;"",VLOOKUP(C487,市町村コード!$B:$D,3,FALSE),"")</f>
        <v/>
      </c>
      <c r="C487" s="51" t="str">
        <f>IF(E487&lt;&gt;"",VLOOKUP(E487,市町村コード!$A$1:$B$3597,2,FALSE),"")</f>
        <v/>
      </c>
      <c r="D487" s="29" t="str">
        <f t="shared" si="45"/>
        <v/>
      </c>
      <c r="E487" s="29"/>
      <c r="F487" s="21"/>
      <c r="G487" s="1"/>
      <c r="H487" s="13"/>
      <c r="I487" s="13"/>
      <c r="J487" s="13"/>
      <c r="K487" s="4" t="str">
        <f t="shared" si="47"/>
        <v/>
      </c>
      <c r="L487" s="13"/>
      <c r="M487" s="13"/>
      <c r="N487" s="27"/>
      <c r="O487" s="9" t="s">
        <v>4901</v>
      </c>
      <c r="P487" s="16">
        <v>9144</v>
      </c>
      <c r="Q487" s="8">
        <f>IF(AND(P487&lt;&gt;""),P487/INDEX(L$2:L487,MATCH(MAX(L$2:L487)+1,L$2:L487,1)),"")</f>
        <v>0.18228938240102069</v>
      </c>
      <c r="R487" s="10" t="s">
        <v>27</v>
      </c>
      <c r="S487" s="10"/>
      <c r="T487" s="10"/>
      <c r="U487" s="10"/>
      <c r="V487" s="10"/>
      <c r="W487" s="10"/>
      <c r="X487" s="10"/>
      <c r="Y487" s="10"/>
      <c r="Z487" s="10"/>
      <c r="AA487" s="1"/>
      <c r="AB487" s="1"/>
      <c r="AC487" s="10"/>
      <c r="AD487" s="10"/>
      <c r="AE487" t="str">
        <f t="shared" si="46"/>
        <v>無</v>
      </c>
    </row>
    <row r="488" spans="1:31">
      <c r="A488" t="str">
        <f t="shared" si="44"/>
        <v>町村</v>
      </c>
      <c r="B488" s="51" t="str">
        <f>IF(E488&lt;&gt;"",VLOOKUP(C488,市町村コード!$B:$D,3,FALSE),"")</f>
        <v>長野県</v>
      </c>
      <c r="C488" s="51">
        <f>IF(E488&lt;&gt;"",VLOOKUP(E488,市町村コード!$A$1:$B$3597,2,FALSE),"")</f>
        <v>203033</v>
      </c>
      <c r="D488" s="29" t="str">
        <f t="shared" si="45"/>
        <v>20303</v>
      </c>
      <c r="E488" s="29" t="s">
        <v>4902</v>
      </c>
      <c r="F488" s="21" t="str">
        <f t="shared" si="48"/>
        <v>2018年</v>
      </c>
      <c r="G488" s="25">
        <v>43170</v>
      </c>
      <c r="H488" s="13"/>
      <c r="I488" s="13"/>
      <c r="J488" s="13">
        <v>4108</v>
      </c>
      <c r="K488" s="4" t="str">
        <f t="shared" si="47"/>
        <v/>
      </c>
      <c r="L488" s="13"/>
      <c r="M488" s="13"/>
      <c r="N488" s="27" t="s">
        <v>4200</v>
      </c>
      <c r="O488" s="9" t="s">
        <v>4903</v>
      </c>
      <c r="P488" s="16"/>
      <c r="Q488" s="8" t="str">
        <f>IF(AND(P488&lt;&gt;""),P488/INDEX(L$2:L488,MATCH(MAX(L$2:L488)+1,L$2:L488,1)),"")</f>
        <v/>
      </c>
      <c r="R488" s="10" t="s">
        <v>27</v>
      </c>
      <c r="S488" s="10">
        <v>1</v>
      </c>
      <c r="T488" s="10"/>
      <c r="U488" s="10"/>
      <c r="V488" s="10"/>
      <c r="W488" s="10"/>
      <c r="X488" s="10"/>
      <c r="Y488" s="10"/>
      <c r="Z488" s="10"/>
      <c r="AA488" s="1"/>
      <c r="AB488" s="1"/>
      <c r="AC488" s="10"/>
      <c r="AD488" s="10"/>
      <c r="AE488" t="str">
        <f t="shared" si="46"/>
        <v>無</v>
      </c>
    </row>
    <row r="489" spans="1:31">
      <c r="A489" t="str">
        <f t="shared" si="44"/>
        <v>町村</v>
      </c>
      <c r="B489" s="51" t="str">
        <f>IF(E489&lt;&gt;"",VLOOKUP(C489,市町村コード!$B:$D,3,FALSE),"")</f>
        <v>長野県</v>
      </c>
      <c r="C489" s="51">
        <f>IF(E489&lt;&gt;"",VLOOKUP(E489,市町村コード!$A$1:$B$3597,2,FALSE),"")</f>
        <v>203505</v>
      </c>
      <c r="D489" s="29" t="str">
        <f t="shared" si="45"/>
        <v>20350</v>
      </c>
      <c r="E489" s="29" t="s">
        <v>4904</v>
      </c>
      <c r="F489" s="21" t="str">
        <f t="shared" si="48"/>
        <v>2017年</v>
      </c>
      <c r="G489" s="25">
        <v>43402</v>
      </c>
      <c r="H489" s="13">
        <v>5424</v>
      </c>
      <c r="I489" s="13">
        <v>4193</v>
      </c>
      <c r="J489" s="13">
        <v>5486</v>
      </c>
      <c r="K489" s="4">
        <f t="shared" si="47"/>
        <v>0.77304572271386429</v>
      </c>
      <c r="L489" s="13">
        <v>4145</v>
      </c>
      <c r="M489" s="13">
        <v>48</v>
      </c>
      <c r="N489" s="27"/>
      <c r="O489" s="9" t="s">
        <v>4905</v>
      </c>
      <c r="P489" s="16">
        <v>2212</v>
      </c>
      <c r="Q489" s="8">
        <f>IF(AND(P489&lt;&gt;""),P489/INDEX(L$2:L489,MATCH(MAX(L$2:L489)+1,L$2:L489,1)),"")</f>
        <v>0.53365500603136307</v>
      </c>
      <c r="R489" s="10" t="s">
        <v>27</v>
      </c>
      <c r="S489" s="10">
        <v>4</v>
      </c>
      <c r="T489" s="10"/>
      <c r="U489" s="10"/>
      <c r="V489" s="10"/>
      <c r="W489" s="10" t="s">
        <v>4200</v>
      </c>
      <c r="X489" s="10"/>
      <c r="Y489" s="10"/>
      <c r="Z489" s="10"/>
      <c r="AA489" s="1"/>
      <c r="AB489" s="1" t="s">
        <v>5998</v>
      </c>
      <c r="AC489" s="10"/>
      <c r="AD489" s="10"/>
      <c r="AE489" t="str">
        <f t="shared" si="46"/>
        <v>公</v>
      </c>
    </row>
    <row r="490" spans="1:31">
      <c r="A490" t="str">
        <f t="shared" si="44"/>
        <v/>
      </c>
      <c r="B490" s="51" t="str">
        <f>IF(E490&lt;&gt;"",VLOOKUP(C490,市町村コード!$B:$D,3,FALSE),"")</f>
        <v/>
      </c>
      <c r="C490" s="51" t="str">
        <f>IF(E490&lt;&gt;"",VLOOKUP(E490,市町村コード!$A$1:$B$3597,2,FALSE),"")</f>
        <v/>
      </c>
      <c r="D490" s="29" t="str">
        <f t="shared" si="45"/>
        <v/>
      </c>
      <c r="E490" s="29"/>
      <c r="F490" s="21"/>
      <c r="G490" s="1"/>
      <c r="H490" s="13"/>
      <c r="I490" s="13"/>
      <c r="J490" s="13"/>
      <c r="K490" s="4" t="str">
        <f t="shared" si="47"/>
        <v/>
      </c>
      <c r="L490" s="13"/>
      <c r="M490" s="13"/>
      <c r="N490" s="27"/>
      <c r="O490" s="9" t="s">
        <v>4906</v>
      </c>
      <c r="P490" s="16">
        <v>1933</v>
      </c>
      <c r="Q490" s="8">
        <f>IF(AND(P490&lt;&gt;""),P490/INDEX(L$2:L490,MATCH(MAX(L$2:L490)+1,L$2:L490,1)),"")</f>
        <v>0.46634499396863693</v>
      </c>
      <c r="R490" s="10" t="s">
        <v>27</v>
      </c>
      <c r="S490" s="10"/>
      <c r="T490" s="10"/>
      <c r="U490" s="10"/>
      <c r="V490" s="10"/>
      <c r="W490" s="10"/>
      <c r="X490" s="10"/>
      <c r="Y490" s="10"/>
      <c r="Z490" s="10"/>
      <c r="AA490" s="1"/>
      <c r="AB490" s="1"/>
      <c r="AC490" s="10"/>
      <c r="AD490" s="10"/>
      <c r="AE490" t="str">
        <f t="shared" si="46"/>
        <v>無</v>
      </c>
    </row>
    <row r="491" spans="1:31">
      <c r="A491" t="str">
        <f t="shared" si="44"/>
        <v>町村</v>
      </c>
      <c r="B491" s="51" t="str">
        <f>IF(E491&lt;&gt;"",VLOOKUP(C491,市町村コード!$B:$D,3,FALSE),"")</f>
        <v>長野県</v>
      </c>
      <c r="C491" s="51">
        <f>IF(E491&lt;&gt;"",VLOOKUP(E491,市町村コード!$A$1:$B$3597,2,FALSE),"")</f>
        <v>203629</v>
      </c>
      <c r="D491" s="29" t="str">
        <f t="shared" si="45"/>
        <v>20362</v>
      </c>
      <c r="E491" s="29" t="s">
        <v>4907</v>
      </c>
      <c r="F491" s="21" t="str">
        <f t="shared" si="48"/>
        <v>2017年</v>
      </c>
      <c r="G491" s="25">
        <v>43318</v>
      </c>
      <c r="H491" s="13"/>
      <c r="I491" s="13"/>
      <c r="J491" s="13">
        <v>12491</v>
      </c>
      <c r="K491" s="4" t="str">
        <f t="shared" si="47"/>
        <v/>
      </c>
      <c r="L491" s="13"/>
      <c r="M491" s="13"/>
      <c r="N491" s="27" t="s">
        <v>4200</v>
      </c>
      <c r="O491" s="9" t="s">
        <v>4908</v>
      </c>
      <c r="P491" s="16"/>
      <c r="Q491" s="8" t="str">
        <f>IF(AND(P491&lt;&gt;""),P491/INDEX(L$2:L491,MATCH(MAX(L$2:L491)+1,L$2:L491,1)),"")</f>
        <v/>
      </c>
      <c r="R491" s="10" t="s">
        <v>27</v>
      </c>
      <c r="S491" s="10">
        <v>1</v>
      </c>
      <c r="T491" s="10"/>
      <c r="U491" s="10"/>
      <c r="V491" s="10"/>
      <c r="W491" s="10"/>
      <c r="X491" s="10"/>
      <c r="Y491" s="10"/>
      <c r="Z491" s="10"/>
      <c r="AA491" s="1"/>
      <c r="AB491" s="1"/>
      <c r="AC491" s="10"/>
      <c r="AD491" s="10"/>
      <c r="AE491" t="str">
        <f t="shared" si="46"/>
        <v>無</v>
      </c>
    </row>
    <row r="492" spans="1:31">
      <c r="A492" t="str">
        <f t="shared" si="44"/>
        <v>町村</v>
      </c>
      <c r="B492" s="51" t="str">
        <f>IF(E492&lt;&gt;"",VLOOKUP(C492,市町村コード!$B:$D,3,FALSE),"")</f>
        <v>長野県</v>
      </c>
      <c r="C492" s="51">
        <f>IF(E492&lt;&gt;"",VLOOKUP(E492,市町村コード!$A$1:$B$3597,2,FALSE),"")</f>
        <v>203823</v>
      </c>
      <c r="D492" s="29" t="str">
        <f t="shared" si="45"/>
        <v>20382</v>
      </c>
      <c r="E492" s="29" t="s">
        <v>4909</v>
      </c>
      <c r="F492" s="21" t="str">
        <f t="shared" si="48"/>
        <v>2017年</v>
      </c>
      <c r="G492" s="25">
        <v>43395</v>
      </c>
      <c r="H492" s="13">
        <v>16676</v>
      </c>
      <c r="I492" s="13">
        <v>11855</v>
      </c>
      <c r="J492" s="13"/>
      <c r="K492" s="4">
        <f t="shared" si="47"/>
        <v>0.71090189493883427</v>
      </c>
      <c r="L492" s="13">
        <v>11718</v>
      </c>
      <c r="M492" s="13">
        <v>137</v>
      </c>
      <c r="N492" s="27"/>
      <c r="O492" s="9" t="s">
        <v>4910</v>
      </c>
      <c r="P492" s="16">
        <v>6003</v>
      </c>
      <c r="Q492" s="8">
        <f>IF(AND(P492&lt;&gt;""),P492/INDEX(L$2:L492,MATCH(MAX(L$2:L492)+1,L$2:L492,1)),"")</f>
        <v>0.51228878648233489</v>
      </c>
      <c r="R492" s="10" t="s">
        <v>27</v>
      </c>
      <c r="S492" s="10">
        <v>1</v>
      </c>
      <c r="T492" s="10"/>
      <c r="U492" s="10"/>
      <c r="V492" s="10"/>
      <c r="W492" s="10"/>
      <c r="X492" s="10"/>
      <c r="Y492" s="10"/>
      <c r="Z492" s="10"/>
      <c r="AA492" s="1"/>
      <c r="AB492" s="1"/>
      <c r="AC492" s="10"/>
      <c r="AD492" s="10"/>
      <c r="AE492" t="str">
        <f t="shared" si="46"/>
        <v>無</v>
      </c>
    </row>
    <row r="493" spans="1:31">
      <c r="A493" t="str">
        <f t="shared" si="44"/>
        <v/>
      </c>
      <c r="B493" s="51" t="str">
        <f>IF(E493&lt;&gt;"",VLOOKUP(C493,市町村コード!$B:$D,3,FALSE),"")</f>
        <v/>
      </c>
      <c r="C493" s="51" t="str">
        <f>IF(E493&lt;&gt;"",VLOOKUP(E493,市町村コード!$A$1:$B$3597,2,FALSE),"")</f>
        <v/>
      </c>
      <c r="D493" s="29" t="str">
        <f t="shared" si="45"/>
        <v/>
      </c>
      <c r="E493" s="29"/>
      <c r="F493" s="21"/>
      <c r="G493" s="1"/>
      <c r="H493" s="13"/>
      <c r="I493" s="13"/>
      <c r="J493" s="13"/>
      <c r="K493" s="4" t="str">
        <f t="shared" si="47"/>
        <v/>
      </c>
      <c r="L493" s="13"/>
      <c r="M493" s="13"/>
      <c r="N493" s="27"/>
      <c r="O493" s="9" t="s">
        <v>4911</v>
      </c>
      <c r="P493" s="16">
        <v>5715</v>
      </c>
      <c r="Q493" s="8">
        <f>IF(AND(P493&lt;&gt;""),P493/INDEX(L$2:L493,MATCH(MAX(L$2:L493)+1,L$2:L493,1)),"")</f>
        <v>0.48771121351766511</v>
      </c>
      <c r="R493" s="10" t="s">
        <v>27</v>
      </c>
      <c r="S493" s="10"/>
      <c r="T493" s="10"/>
      <c r="U493" s="10"/>
      <c r="V493" s="10"/>
      <c r="W493" s="10"/>
      <c r="X493" s="10"/>
      <c r="Y493" s="10"/>
      <c r="Z493" s="10"/>
      <c r="AA493" s="1"/>
      <c r="AB493" s="1"/>
      <c r="AC493" s="10"/>
      <c r="AD493" s="10"/>
      <c r="AE493" t="str">
        <f t="shared" si="46"/>
        <v>無</v>
      </c>
    </row>
    <row r="494" spans="1:31">
      <c r="A494" t="str">
        <f t="shared" si="44"/>
        <v>町村</v>
      </c>
      <c r="B494" s="51" t="str">
        <f>IF(E494&lt;&gt;"",VLOOKUP(C494,市町村コード!$B:$D,3,FALSE),"")</f>
        <v>長野県</v>
      </c>
      <c r="C494" s="51">
        <f>IF(E494&lt;&gt;"",VLOOKUP(E494,市町村コード!$A$1:$B$3597,2,FALSE),"")</f>
        <v>203882</v>
      </c>
      <c r="D494" s="29" t="str">
        <f t="shared" si="45"/>
        <v>20388</v>
      </c>
      <c r="E494" s="29" t="s">
        <v>4912</v>
      </c>
      <c r="F494" s="21" t="str">
        <f t="shared" si="48"/>
        <v>2017年</v>
      </c>
      <c r="G494" s="25">
        <v>43283</v>
      </c>
      <c r="H494" s="13"/>
      <c r="I494" s="13"/>
      <c r="J494" s="13">
        <v>7273</v>
      </c>
      <c r="K494" s="4" t="str">
        <f t="shared" si="47"/>
        <v/>
      </c>
      <c r="L494" s="13"/>
      <c r="M494" s="13"/>
      <c r="N494" s="27" t="s">
        <v>4200</v>
      </c>
      <c r="O494" s="9" t="s">
        <v>4913</v>
      </c>
      <c r="P494" s="16"/>
      <c r="Q494" s="8" t="str">
        <f>IF(AND(P494&lt;&gt;""),P494/INDEX(L$2:L494,MATCH(MAX(L$2:L494)+1,L$2:L494,1)),"")</f>
        <v/>
      </c>
      <c r="R494" s="10" t="s">
        <v>27</v>
      </c>
      <c r="S494" s="10">
        <v>2</v>
      </c>
      <c r="T494" s="10"/>
      <c r="U494" s="10"/>
      <c r="V494" s="10"/>
      <c r="W494" s="10"/>
      <c r="X494" s="10"/>
      <c r="Y494" s="10"/>
      <c r="Z494" s="10"/>
      <c r="AA494" s="1"/>
      <c r="AB494" s="1"/>
      <c r="AC494" s="10"/>
      <c r="AD494" s="10"/>
      <c r="AE494" t="str">
        <f t="shared" si="46"/>
        <v>無</v>
      </c>
    </row>
    <row r="495" spans="1:31">
      <c r="A495" t="str">
        <f t="shared" si="44"/>
        <v>町村</v>
      </c>
      <c r="B495" s="51" t="str">
        <f>IF(E495&lt;&gt;"",VLOOKUP(C495,市町村コード!$B:$D,3,FALSE),"")</f>
        <v>長野県</v>
      </c>
      <c r="C495" s="51">
        <f>IF(E495&lt;&gt;"",VLOOKUP(E495,市町村コード!$A$1:$B$3597,2,FALSE),"")</f>
        <v>204030</v>
      </c>
      <c r="D495" s="29" t="str">
        <f t="shared" si="45"/>
        <v>20403</v>
      </c>
      <c r="E495" s="29" t="s">
        <v>4914</v>
      </c>
      <c r="F495" s="21" t="str">
        <f t="shared" si="48"/>
        <v>2018年</v>
      </c>
      <c r="G495" s="25">
        <v>43114</v>
      </c>
      <c r="H495" s="13"/>
      <c r="I495" s="13"/>
      <c r="J495" s="13">
        <v>10643</v>
      </c>
      <c r="K495" s="4" t="str">
        <f t="shared" si="47"/>
        <v/>
      </c>
      <c r="L495" s="13"/>
      <c r="M495" s="13"/>
      <c r="N495" s="27" t="s">
        <v>4200</v>
      </c>
      <c r="O495" s="9" t="s">
        <v>4915</v>
      </c>
      <c r="P495" s="16"/>
      <c r="Q495" s="8" t="str">
        <f>IF(AND(P495&lt;&gt;""),P495/INDEX(L$2:L495,MATCH(MAX(L$2:L495)+1,L$2:L495,1)),"")</f>
        <v/>
      </c>
      <c r="R495" s="10" t="s">
        <v>27</v>
      </c>
      <c r="S495" s="10">
        <v>1</v>
      </c>
      <c r="T495" s="10"/>
      <c r="U495" s="10"/>
      <c r="V495" s="10"/>
      <c r="W495" s="10"/>
      <c r="X495" s="10"/>
      <c r="Y495" s="10"/>
      <c r="Z495" s="10"/>
      <c r="AA495" s="1"/>
      <c r="AB495" s="1"/>
      <c r="AC495" s="10"/>
      <c r="AD495" s="10"/>
      <c r="AE495" t="str">
        <f t="shared" si="46"/>
        <v>無</v>
      </c>
    </row>
    <row r="496" spans="1:31">
      <c r="A496" t="str">
        <f t="shared" si="44"/>
        <v>町村</v>
      </c>
      <c r="B496" s="51" t="str">
        <f>IF(E496&lt;&gt;"",VLOOKUP(C496,市町村コード!$B:$D,3,FALSE),"")</f>
        <v>長野県</v>
      </c>
      <c r="C496" s="51">
        <f>IF(E496&lt;&gt;"",VLOOKUP(E496,市町村コード!$A$1:$B$3597,2,FALSE),"")</f>
        <v>204048</v>
      </c>
      <c r="D496" s="29" t="str">
        <f t="shared" si="45"/>
        <v>20404</v>
      </c>
      <c r="E496" s="29" t="s">
        <v>4916</v>
      </c>
      <c r="F496" s="21" t="str">
        <f t="shared" si="48"/>
        <v>2018年</v>
      </c>
      <c r="G496" s="25">
        <v>43212</v>
      </c>
      <c r="H496" s="13"/>
      <c r="I496" s="13"/>
      <c r="J496" s="13">
        <v>4103</v>
      </c>
      <c r="K496" s="4" t="str">
        <f t="shared" si="47"/>
        <v/>
      </c>
      <c r="L496" s="13"/>
      <c r="M496" s="13"/>
      <c r="N496" s="27" t="s">
        <v>4200</v>
      </c>
      <c r="O496" s="9" t="s">
        <v>4917</v>
      </c>
      <c r="P496" s="16"/>
      <c r="Q496" s="8" t="str">
        <f>IF(AND(P496&lt;&gt;""),P496/INDEX(L$2:L496,MATCH(MAX(L$2:L496)+1,L$2:L496,1)),"")</f>
        <v/>
      </c>
      <c r="R496" s="10" t="s">
        <v>27</v>
      </c>
      <c r="S496" s="10">
        <v>2</v>
      </c>
      <c r="T496" s="10"/>
      <c r="U496" s="10"/>
      <c r="V496" s="10"/>
      <c r="W496" s="10"/>
      <c r="X496" s="10"/>
      <c r="Y496" s="10"/>
      <c r="Z496" s="10"/>
      <c r="AA496" s="1"/>
      <c r="AB496" s="1"/>
      <c r="AC496" s="10"/>
      <c r="AD496" s="10"/>
      <c r="AE496" t="str">
        <f t="shared" si="46"/>
        <v>無</v>
      </c>
    </row>
    <row r="497" spans="1:31">
      <c r="A497" t="str">
        <f t="shared" si="44"/>
        <v>町村</v>
      </c>
      <c r="B497" s="51" t="str">
        <f>IF(E497&lt;&gt;"",VLOOKUP(C497,市町村コード!$B:$D,3,FALSE),"")</f>
        <v>長野県</v>
      </c>
      <c r="C497" s="51">
        <f>IF(E497&lt;&gt;"",VLOOKUP(E497,市町村コード!$A$1:$B$3597,2,FALSE),"")</f>
        <v>204072</v>
      </c>
      <c r="D497" s="29" t="str">
        <f t="shared" si="45"/>
        <v>20407</v>
      </c>
      <c r="E497" s="29" t="s">
        <v>4918</v>
      </c>
      <c r="F497" s="21" t="str">
        <f t="shared" si="48"/>
        <v>2018年</v>
      </c>
      <c r="G497" s="25">
        <v>43128</v>
      </c>
      <c r="H497" s="13"/>
      <c r="I497" s="13"/>
      <c r="J497" s="13">
        <v>5386</v>
      </c>
      <c r="K497" s="4" t="str">
        <f t="shared" si="47"/>
        <v/>
      </c>
      <c r="L497" s="13"/>
      <c r="M497" s="13"/>
      <c r="N497" s="27" t="s">
        <v>4200</v>
      </c>
      <c r="O497" s="9" t="s">
        <v>4919</v>
      </c>
      <c r="P497" s="16"/>
      <c r="Q497" s="8" t="str">
        <f>IF(AND(P497&lt;&gt;""),P497/INDEX(L$2:L497,MATCH(MAX(L$2:L497)+1,L$2:L497,1)),"")</f>
        <v/>
      </c>
      <c r="R497" s="10" t="s">
        <v>27</v>
      </c>
      <c r="S497" s="10">
        <v>2</v>
      </c>
      <c r="T497" s="10"/>
      <c r="U497" s="10"/>
      <c r="V497" s="10"/>
      <c r="W497" s="10"/>
      <c r="X497" s="10"/>
      <c r="Y497" s="10"/>
      <c r="Z497" s="10"/>
      <c r="AA497" s="1"/>
      <c r="AB497" s="1"/>
      <c r="AC497" s="10"/>
      <c r="AD497" s="10"/>
      <c r="AE497" t="str">
        <f t="shared" si="46"/>
        <v>無</v>
      </c>
    </row>
    <row r="498" spans="1:31">
      <c r="A498" t="str">
        <f t="shared" si="44"/>
        <v>町村</v>
      </c>
      <c r="B498" s="51" t="str">
        <f>IF(E498&lt;&gt;"",VLOOKUP(C498,市町村コード!$B:$D,3,FALSE),"")</f>
        <v>長野県</v>
      </c>
      <c r="C498" s="51">
        <f>IF(E498&lt;&gt;"",VLOOKUP(E498,市町村コード!$A$1:$B$3597,2,FALSE),"")</f>
        <v>204153</v>
      </c>
      <c r="D498" s="29" t="str">
        <f t="shared" si="45"/>
        <v>20415</v>
      </c>
      <c r="E498" s="29" t="s">
        <v>4920</v>
      </c>
      <c r="F498" s="21" t="str">
        <f t="shared" si="48"/>
        <v>2018年</v>
      </c>
      <c r="G498" s="25">
        <v>43114</v>
      </c>
      <c r="H498" s="13"/>
      <c r="I498" s="13"/>
      <c r="J498" s="13"/>
      <c r="K498" s="4" t="str">
        <f t="shared" si="47"/>
        <v/>
      </c>
      <c r="L498" s="13"/>
      <c r="M498" s="13"/>
      <c r="N498" s="27" t="s">
        <v>4200</v>
      </c>
      <c r="O498" s="9" t="s">
        <v>4921</v>
      </c>
      <c r="P498" s="16"/>
      <c r="Q498" s="8" t="str">
        <f>IF(AND(P498&lt;&gt;""),P498/INDEX(L$2:L498,MATCH(MAX(L$2:L498)+1,L$2:L498,1)),"")</f>
        <v/>
      </c>
      <c r="R498" s="10" t="s">
        <v>27</v>
      </c>
      <c r="S498" s="10">
        <v>2</v>
      </c>
      <c r="T498" s="10"/>
      <c r="U498" s="10"/>
      <c r="V498" s="10"/>
      <c r="W498" s="10"/>
      <c r="X498" s="10"/>
      <c r="Y498" s="10"/>
      <c r="Z498" s="10"/>
      <c r="AA498" s="1"/>
      <c r="AB498" s="1"/>
      <c r="AC498" s="10"/>
      <c r="AD498" s="10"/>
      <c r="AE498" t="str">
        <f t="shared" si="46"/>
        <v>無</v>
      </c>
    </row>
    <row r="499" spans="1:31">
      <c r="A499" t="str">
        <f t="shared" si="44"/>
        <v>町村</v>
      </c>
      <c r="B499" s="51" t="str">
        <f>IF(E499&lt;&gt;"",VLOOKUP(C499,市町村コード!$B:$D,3,FALSE),"")</f>
        <v>長野県</v>
      </c>
      <c r="C499" s="51">
        <f>IF(E499&lt;&gt;"",VLOOKUP(E499,市町村コード!$A$1:$B$3597,2,FALSE),"")</f>
        <v>204293</v>
      </c>
      <c r="D499" s="29" t="str">
        <f t="shared" si="45"/>
        <v>20429</v>
      </c>
      <c r="E499" s="29" t="s">
        <v>4922</v>
      </c>
      <c r="F499" s="21" t="str">
        <f t="shared" si="48"/>
        <v>2018年</v>
      </c>
      <c r="G499" s="25">
        <v>43135</v>
      </c>
      <c r="H499" s="13"/>
      <c r="I499" s="13"/>
      <c r="J499" s="13">
        <v>706</v>
      </c>
      <c r="K499" s="4" t="str">
        <f t="shared" si="47"/>
        <v/>
      </c>
      <c r="L499" s="13"/>
      <c r="M499" s="13"/>
      <c r="N499" s="27" t="s">
        <v>4200</v>
      </c>
      <c r="O499" s="9" t="s">
        <v>4923</v>
      </c>
      <c r="P499" s="16"/>
      <c r="Q499" s="8" t="str">
        <f>IF(AND(P499&lt;&gt;""),P499/INDEX(L$2:L499,MATCH(MAX(L$2:L499)+1,L$2:L499,1)),"")</f>
        <v/>
      </c>
      <c r="R499" s="10" t="s">
        <v>27</v>
      </c>
      <c r="S499" s="10">
        <v>4</v>
      </c>
      <c r="T499" s="10"/>
      <c r="U499" s="10"/>
      <c r="V499" s="10"/>
      <c r="W499" s="10"/>
      <c r="X499" s="10"/>
      <c r="Y499" s="10"/>
      <c r="Z499" s="10"/>
      <c r="AA499" s="1"/>
      <c r="AB499" s="1"/>
      <c r="AC499" s="10"/>
      <c r="AD499" s="10"/>
      <c r="AE499" t="str">
        <f t="shared" si="46"/>
        <v>無</v>
      </c>
    </row>
    <row r="500" spans="1:31">
      <c r="A500" t="str">
        <f t="shared" si="44"/>
        <v>町村</v>
      </c>
      <c r="B500" s="51" t="str">
        <f>IF(E500&lt;&gt;"",VLOOKUP(C500,市町村コード!$B:$D,3,FALSE),"")</f>
        <v>長野県</v>
      </c>
      <c r="C500" s="51">
        <f>IF(E500&lt;&gt;"",VLOOKUP(E500,市町村コード!$A$1:$B$3597,2,FALSE),"")</f>
        <v>204323</v>
      </c>
      <c r="D500" s="29" t="str">
        <f t="shared" si="45"/>
        <v>20432</v>
      </c>
      <c r="E500" s="29" t="s">
        <v>4924</v>
      </c>
      <c r="F500" s="21" t="str">
        <f t="shared" si="48"/>
        <v>2017年</v>
      </c>
      <c r="G500" s="25">
        <v>43416</v>
      </c>
      <c r="H500" s="13"/>
      <c r="I500" s="13"/>
      <c r="J500" s="13">
        <v>9950</v>
      </c>
      <c r="K500" s="4" t="str">
        <f t="shared" si="47"/>
        <v/>
      </c>
      <c r="L500" s="13"/>
      <c r="M500" s="13"/>
      <c r="N500" s="27" t="s">
        <v>4200</v>
      </c>
      <c r="O500" s="9" t="s">
        <v>4925</v>
      </c>
      <c r="P500" s="16"/>
      <c r="Q500" s="8" t="str">
        <f>IF(AND(P500&lt;&gt;""),P500/INDEX(L$2:L500,MATCH(MAX(L$2:L500)+1,L$2:L500,1)),"")</f>
        <v/>
      </c>
      <c r="R500" s="10" t="s">
        <v>27</v>
      </c>
      <c r="S500" s="10">
        <v>2</v>
      </c>
      <c r="T500" s="10"/>
      <c r="U500" s="10"/>
      <c r="V500" s="10"/>
      <c r="W500" s="10" t="s">
        <v>4200</v>
      </c>
      <c r="X500" s="10" t="s">
        <v>5999</v>
      </c>
      <c r="Y500" s="10"/>
      <c r="Z500" s="10"/>
      <c r="AA500" s="1"/>
      <c r="AB500" s="1" t="s">
        <v>5998</v>
      </c>
      <c r="AC500" s="10"/>
      <c r="AD500" s="10"/>
      <c r="AE500" t="str">
        <f t="shared" si="46"/>
        <v>公共</v>
      </c>
    </row>
    <row r="501" spans="1:31">
      <c r="A501" t="str">
        <f t="shared" si="44"/>
        <v>町村</v>
      </c>
      <c r="B501" s="51" t="str">
        <f>IF(E501&lt;&gt;"",VLOOKUP(C501,市町村コード!$B:$D,3,FALSE),"")</f>
        <v>長野県</v>
      </c>
      <c r="C501" s="51">
        <f>IF(E501&lt;&gt;"",VLOOKUP(E501,市町村コード!$A$1:$B$3597,2,FALSE),"")</f>
        <v>204463</v>
      </c>
      <c r="D501" s="29" t="str">
        <f t="shared" si="45"/>
        <v>20446</v>
      </c>
      <c r="E501" s="29" t="s">
        <v>4926</v>
      </c>
      <c r="F501" s="21" t="str">
        <f t="shared" si="48"/>
        <v>2017年</v>
      </c>
      <c r="G501" s="25">
        <v>43451</v>
      </c>
      <c r="H501" s="13"/>
      <c r="I501" s="13"/>
      <c r="J501" s="13">
        <v>2495</v>
      </c>
      <c r="K501" s="4" t="str">
        <f t="shared" si="47"/>
        <v/>
      </c>
      <c r="L501" s="13"/>
      <c r="M501" s="13"/>
      <c r="N501" s="27" t="s">
        <v>4200</v>
      </c>
      <c r="O501" s="9" t="s">
        <v>4927</v>
      </c>
      <c r="P501" s="16"/>
      <c r="Q501" s="8" t="str">
        <f>IF(AND(P501&lt;&gt;""),P501/INDEX(L$2:L501,MATCH(MAX(L$2:L501)+1,L$2:L501,1)),"")</f>
        <v/>
      </c>
      <c r="R501" s="10" t="s">
        <v>27</v>
      </c>
      <c r="S501" s="10">
        <v>3</v>
      </c>
      <c r="T501" s="10"/>
      <c r="U501" s="10"/>
      <c r="V501" s="10"/>
      <c r="W501" s="10"/>
      <c r="X501" s="10"/>
      <c r="Y501" s="10"/>
      <c r="Z501" s="10"/>
      <c r="AA501" s="1"/>
      <c r="AB501" s="1"/>
      <c r="AC501" s="10"/>
      <c r="AD501" s="10"/>
      <c r="AE501" t="str">
        <f t="shared" si="46"/>
        <v>無</v>
      </c>
    </row>
    <row r="502" spans="1:31">
      <c r="A502" t="str">
        <f t="shared" si="44"/>
        <v>町村</v>
      </c>
      <c r="B502" s="51" t="str">
        <f>IF(E502&lt;&gt;"",VLOOKUP(C502,市町村コード!$B:$D,3,FALSE),"")</f>
        <v>長野県</v>
      </c>
      <c r="C502" s="51">
        <f>IF(E502&lt;&gt;"",VLOOKUP(E502,市町村コード!$A$1:$B$3597,2,FALSE),"")</f>
        <v>204528</v>
      </c>
      <c r="D502" s="29" t="str">
        <f t="shared" si="45"/>
        <v>20452</v>
      </c>
      <c r="E502" s="29" t="s">
        <v>4928</v>
      </c>
      <c r="F502" s="21" t="str">
        <f t="shared" si="48"/>
        <v>2017年</v>
      </c>
      <c r="G502" s="25">
        <v>43395</v>
      </c>
      <c r="H502" s="13"/>
      <c r="I502" s="13"/>
      <c r="J502" s="13"/>
      <c r="K502" s="4" t="str">
        <f t="shared" si="47"/>
        <v/>
      </c>
      <c r="L502" s="13"/>
      <c r="M502" s="13"/>
      <c r="N502" s="27" t="s">
        <v>4200</v>
      </c>
      <c r="O502" s="9" t="s">
        <v>4929</v>
      </c>
      <c r="P502" s="16"/>
      <c r="Q502" s="8" t="str">
        <f>IF(AND(P502&lt;&gt;""),P502/INDEX(L$2:L502,MATCH(MAX(L$2:L502)+1,L$2:L502,1)),"")</f>
        <v/>
      </c>
      <c r="R502" s="10" t="s">
        <v>27</v>
      </c>
      <c r="S502" s="10">
        <v>2</v>
      </c>
      <c r="T502" s="10"/>
      <c r="U502" s="10"/>
      <c r="V502" s="10"/>
      <c r="W502" s="10"/>
      <c r="X502" s="10"/>
      <c r="Y502" s="10"/>
      <c r="Z502" s="10"/>
      <c r="AA502" s="1"/>
      <c r="AB502" s="1"/>
      <c r="AC502" s="10"/>
      <c r="AD502" s="10"/>
      <c r="AE502" t="str">
        <f t="shared" si="46"/>
        <v>無</v>
      </c>
    </row>
    <row r="503" spans="1:31">
      <c r="A503" t="str">
        <f t="shared" si="44"/>
        <v>町村</v>
      </c>
      <c r="B503" s="51" t="str">
        <f>IF(E503&lt;&gt;"",VLOOKUP(C503,市町村コード!$B:$D,3,FALSE),"")</f>
        <v>長野県</v>
      </c>
      <c r="C503" s="51">
        <f>IF(E503&lt;&gt;"",VLOOKUP(E503,市町村コード!$A$1:$B$3597,2,FALSE),"")</f>
        <v>205885</v>
      </c>
      <c r="D503" s="29" t="str">
        <f t="shared" si="45"/>
        <v>20588</v>
      </c>
      <c r="E503" s="29" t="s">
        <v>4930</v>
      </c>
      <c r="F503" s="21" t="str">
        <f t="shared" si="48"/>
        <v>2018年</v>
      </c>
      <c r="G503" s="25">
        <v>43184</v>
      </c>
      <c r="H503" s="13"/>
      <c r="I503" s="13"/>
      <c r="J503" s="13">
        <v>2303</v>
      </c>
      <c r="K503" s="4" t="str">
        <f t="shared" si="47"/>
        <v/>
      </c>
      <c r="L503" s="13"/>
      <c r="M503" s="13"/>
      <c r="N503" s="27" t="s">
        <v>4200</v>
      </c>
      <c r="O503" s="9" t="s">
        <v>4931</v>
      </c>
      <c r="P503" s="16"/>
      <c r="Q503" s="8" t="str">
        <f>IF(AND(P503&lt;&gt;""),P503/INDEX(L$2:L503,MATCH(MAX(L$2:L503)+1,L$2:L503,1)),"")</f>
        <v/>
      </c>
      <c r="R503" s="10" t="s">
        <v>27</v>
      </c>
      <c r="S503" s="10">
        <v>1</v>
      </c>
      <c r="T503" s="10"/>
      <c r="U503" s="10"/>
      <c r="V503" s="10"/>
      <c r="W503" s="10"/>
      <c r="X503" s="10"/>
      <c r="Y503" s="10"/>
      <c r="Z503" s="10"/>
      <c r="AA503" s="1"/>
      <c r="AB503" s="1"/>
      <c r="AC503" s="10"/>
      <c r="AD503" s="10"/>
      <c r="AE503" t="str">
        <f t="shared" si="46"/>
        <v>無</v>
      </c>
    </row>
    <row r="504" spans="1:31">
      <c r="A504" t="str">
        <f t="shared" si="44"/>
        <v>町村</v>
      </c>
      <c r="B504" s="51" t="str">
        <f>IF(E504&lt;&gt;"",VLOOKUP(C504,市町村コード!$B:$D,3,FALSE),"")</f>
        <v>長野県</v>
      </c>
      <c r="C504" s="51">
        <f>IF(E504&lt;&gt;"",VLOOKUP(E504,市町村コード!$A$1:$B$3597,2,FALSE),"")</f>
        <v>205907</v>
      </c>
      <c r="D504" s="29" t="str">
        <f t="shared" si="45"/>
        <v>20590</v>
      </c>
      <c r="E504" s="29" t="s">
        <v>4932</v>
      </c>
      <c r="F504" s="21" t="str">
        <f t="shared" si="48"/>
        <v>2017年</v>
      </c>
      <c r="G504" s="25">
        <v>43395</v>
      </c>
      <c r="H504" s="13"/>
      <c r="I504" s="13"/>
      <c r="J504" s="13">
        <v>9931</v>
      </c>
      <c r="K504" s="4" t="str">
        <f t="shared" si="47"/>
        <v/>
      </c>
      <c r="L504" s="13"/>
      <c r="M504" s="13"/>
      <c r="N504" s="27" t="s">
        <v>4200</v>
      </c>
      <c r="O504" s="9" t="s">
        <v>4933</v>
      </c>
      <c r="P504" s="16"/>
      <c r="Q504" s="8" t="str">
        <f>IF(AND(P504&lt;&gt;""),P504/INDEX(L$2:L504,MATCH(MAX(L$2:L504)+1,L$2:L504,1)),"")</f>
        <v/>
      </c>
      <c r="R504" s="10" t="s">
        <v>27</v>
      </c>
      <c r="S504" s="10">
        <v>2</v>
      </c>
      <c r="T504" s="10"/>
      <c r="U504" s="10"/>
      <c r="V504" s="10"/>
      <c r="W504" s="10"/>
      <c r="X504" s="10"/>
      <c r="Y504" s="10"/>
      <c r="Z504" s="10"/>
      <c r="AA504" s="1"/>
      <c r="AB504" s="1"/>
      <c r="AC504" s="10"/>
      <c r="AD504" s="10"/>
      <c r="AE504" t="str">
        <f t="shared" si="46"/>
        <v>無</v>
      </c>
    </row>
    <row r="505" spans="1:31">
      <c r="A505" t="str">
        <f t="shared" si="44"/>
        <v>市区</v>
      </c>
      <c r="B505" s="51" t="str">
        <f>IF(E505&lt;&gt;"",VLOOKUP(C505,市町村コード!$B:$D,3,FALSE),"")</f>
        <v>岐阜県</v>
      </c>
      <c r="C505" s="51">
        <f>IF(E505&lt;&gt;"",VLOOKUP(E505,市町村コード!$A$1:$B$3597,2,FALSE),"")</f>
        <v>212016</v>
      </c>
      <c r="D505" s="29" t="str">
        <f t="shared" si="45"/>
        <v>21201</v>
      </c>
      <c r="E505" s="29" t="s">
        <v>4934</v>
      </c>
      <c r="F505" s="21" t="str">
        <f t="shared" si="48"/>
        <v>2018年</v>
      </c>
      <c r="G505" s="25">
        <v>43128</v>
      </c>
      <c r="H505" s="13">
        <v>336969</v>
      </c>
      <c r="I505" s="13">
        <v>122490</v>
      </c>
      <c r="J505" s="13"/>
      <c r="K505" s="4">
        <f t="shared" si="47"/>
        <v>0.36350524825725811</v>
      </c>
      <c r="L505" s="13">
        <v>120987</v>
      </c>
      <c r="M505" s="13">
        <v>1503</v>
      </c>
      <c r="N505" s="27"/>
      <c r="O505" s="9" t="s">
        <v>4935</v>
      </c>
      <c r="P505" s="16">
        <v>64598</v>
      </c>
      <c r="Q505" s="8">
        <f>IF(AND(P505&lt;&gt;""),P505/INDEX(L$2:L505,MATCH(MAX(L$2:L505)+1,L$2:L505,1)),"")</f>
        <v>0.53392513245224693</v>
      </c>
      <c r="R505" s="10" t="s">
        <v>27</v>
      </c>
      <c r="S505" s="10">
        <v>1</v>
      </c>
      <c r="T505" s="10"/>
      <c r="U505" s="10"/>
      <c r="V505" s="10"/>
      <c r="W505" s="10"/>
      <c r="X505" s="10"/>
      <c r="Y505" s="10"/>
      <c r="Z505" s="10"/>
      <c r="AA505" s="1"/>
      <c r="AB505" s="1"/>
      <c r="AC505" s="10"/>
      <c r="AD505" s="10"/>
      <c r="AE505" t="str">
        <f t="shared" si="46"/>
        <v>無</v>
      </c>
    </row>
    <row r="506" spans="1:31">
      <c r="A506" t="str">
        <f t="shared" si="44"/>
        <v/>
      </c>
      <c r="B506" s="51" t="str">
        <f>IF(E506&lt;&gt;"",VLOOKUP(C506,市町村コード!$B:$D,3,FALSE),"")</f>
        <v/>
      </c>
      <c r="C506" s="51" t="str">
        <f>IF(E506&lt;&gt;"",VLOOKUP(E506,市町村コード!$A$1:$B$3597,2,FALSE),"")</f>
        <v/>
      </c>
      <c r="D506" s="29" t="str">
        <f t="shared" si="45"/>
        <v/>
      </c>
      <c r="E506" s="29"/>
      <c r="F506" s="21"/>
      <c r="G506" s="1"/>
      <c r="H506" s="13"/>
      <c r="I506" s="13"/>
      <c r="J506" s="13"/>
      <c r="K506" s="4" t="str">
        <f t="shared" si="47"/>
        <v/>
      </c>
      <c r="L506" s="13"/>
      <c r="M506" s="13"/>
      <c r="N506" s="27"/>
      <c r="O506" s="9" t="s">
        <v>4936</v>
      </c>
      <c r="P506" s="16">
        <v>30074</v>
      </c>
      <c r="Q506" s="8">
        <f>IF(AND(P506&lt;&gt;""),P506/INDEX(L$2:L506,MATCH(MAX(L$2:L506)+1,L$2:L506,1)),"")</f>
        <v>0.24857216064535859</v>
      </c>
      <c r="R506" s="10" t="s">
        <v>27</v>
      </c>
      <c r="S506" s="10"/>
      <c r="T506" s="10"/>
      <c r="U506" s="10"/>
      <c r="V506" s="10"/>
      <c r="W506" s="10"/>
      <c r="X506" s="10"/>
      <c r="Y506" s="10"/>
      <c r="Z506" s="10"/>
      <c r="AA506" s="1"/>
      <c r="AB506" s="1"/>
      <c r="AC506" s="10"/>
      <c r="AD506" s="10"/>
      <c r="AE506" t="str">
        <f t="shared" si="46"/>
        <v>無</v>
      </c>
    </row>
    <row r="507" spans="1:31">
      <c r="A507" t="str">
        <f t="shared" si="44"/>
        <v/>
      </c>
      <c r="B507" s="51" t="str">
        <f>IF(E507&lt;&gt;"",VLOOKUP(C507,市町村コード!$B:$D,3,FALSE),"")</f>
        <v/>
      </c>
      <c r="C507" s="51" t="str">
        <f>IF(E507&lt;&gt;"",VLOOKUP(E507,市町村コード!$A$1:$B$3597,2,FALSE),"")</f>
        <v/>
      </c>
      <c r="D507" s="29" t="str">
        <f t="shared" si="45"/>
        <v/>
      </c>
      <c r="E507" s="29"/>
      <c r="F507" s="21"/>
      <c r="G507" s="1"/>
      <c r="H507" s="13"/>
      <c r="I507" s="13"/>
      <c r="J507" s="13"/>
      <c r="K507" s="4" t="str">
        <f t="shared" si="47"/>
        <v/>
      </c>
      <c r="L507" s="13"/>
      <c r="M507" s="13"/>
      <c r="N507" s="27"/>
      <c r="O507" s="9" t="s">
        <v>4937</v>
      </c>
      <c r="P507" s="16">
        <v>8263</v>
      </c>
      <c r="Q507" s="8">
        <f>IF(AND(P507&lt;&gt;""),P507/INDEX(L$2:L507,MATCH(MAX(L$2:L507)+1,L$2:L507,1)),"")</f>
        <v>6.8296593848925918E-2</v>
      </c>
      <c r="R507" s="10" t="s">
        <v>27</v>
      </c>
      <c r="S507" s="10"/>
      <c r="T507" s="10"/>
      <c r="U507" s="10"/>
      <c r="V507" s="10"/>
      <c r="W507" s="10"/>
      <c r="X507" s="10"/>
      <c r="Y507" s="10"/>
      <c r="Z507" s="10"/>
      <c r="AA507" s="1"/>
      <c r="AB507" s="1"/>
      <c r="AC507" s="10"/>
      <c r="AD507" s="10"/>
      <c r="AE507" t="str">
        <f t="shared" si="46"/>
        <v>無</v>
      </c>
    </row>
    <row r="508" spans="1:31">
      <c r="A508" t="str">
        <f t="shared" si="44"/>
        <v/>
      </c>
      <c r="B508" s="51" t="str">
        <f>IF(E508&lt;&gt;"",VLOOKUP(C508,市町村コード!$B:$D,3,FALSE),"")</f>
        <v/>
      </c>
      <c r="C508" s="51" t="str">
        <f>IF(E508&lt;&gt;"",VLOOKUP(E508,市町村コード!$A$1:$B$3597,2,FALSE),"")</f>
        <v/>
      </c>
      <c r="D508" s="29" t="str">
        <f t="shared" si="45"/>
        <v/>
      </c>
      <c r="E508" s="29"/>
      <c r="F508" s="21"/>
      <c r="G508" s="1"/>
      <c r="H508" s="13"/>
      <c r="I508" s="13"/>
      <c r="J508" s="13"/>
      <c r="K508" s="4" t="str">
        <f t="shared" si="47"/>
        <v/>
      </c>
      <c r="L508" s="13"/>
      <c r="M508" s="13"/>
      <c r="N508" s="27"/>
      <c r="O508" s="9" t="s">
        <v>4938</v>
      </c>
      <c r="P508" s="16">
        <v>7017</v>
      </c>
      <c r="Q508" s="8">
        <f>IF(AND(P508&lt;&gt;""),P508/INDEX(L$2:L508,MATCH(MAX(L$2:L508)+1,L$2:L508,1)),"")</f>
        <v>5.7997966723697586E-2</v>
      </c>
      <c r="R508" s="10" t="s">
        <v>27</v>
      </c>
      <c r="S508" s="10"/>
      <c r="T508" s="10"/>
      <c r="U508" s="10"/>
      <c r="V508" s="10"/>
      <c r="W508" s="10"/>
      <c r="X508" s="10"/>
      <c r="Y508" s="10"/>
      <c r="Z508" s="10"/>
      <c r="AA508" s="1"/>
      <c r="AB508" s="1"/>
      <c r="AC508" s="10"/>
      <c r="AD508" s="10"/>
      <c r="AE508" t="str">
        <f t="shared" si="46"/>
        <v>無</v>
      </c>
    </row>
    <row r="509" spans="1:31">
      <c r="A509" t="str">
        <f t="shared" si="44"/>
        <v/>
      </c>
      <c r="B509" s="51" t="str">
        <f>IF(E509&lt;&gt;"",VLOOKUP(C509,市町村コード!$B:$D,3,FALSE),"")</f>
        <v/>
      </c>
      <c r="C509" s="51" t="str">
        <f>IF(E509&lt;&gt;"",VLOOKUP(E509,市町村コード!$A$1:$B$3597,2,FALSE),"")</f>
        <v/>
      </c>
      <c r="D509" s="29" t="str">
        <f t="shared" si="45"/>
        <v/>
      </c>
      <c r="E509" s="29"/>
      <c r="F509" s="21"/>
      <c r="G509" s="1"/>
      <c r="H509" s="13"/>
      <c r="I509" s="13"/>
      <c r="J509" s="13"/>
      <c r="K509" s="4" t="str">
        <f t="shared" si="47"/>
        <v/>
      </c>
      <c r="L509" s="13"/>
      <c r="M509" s="13"/>
      <c r="N509" s="27"/>
      <c r="O509" s="9" t="s">
        <v>4939</v>
      </c>
      <c r="P509" s="16">
        <v>5140</v>
      </c>
      <c r="Q509" s="8">
        <f>IF(AND(P509&lt;&gt;""),P509/INDEX(L$2:L509,MATCH(MAX(L$2:L509)+1,L$2:L509,1)),"")</f>
        <v>4.248390322927257E-2</v>
      </c>
      <c r="R509" s="10" t="s">
        <v>27</v>
      </c>
      <c r="S509" s="10"/>
      <c r="T509" s="10"/>
      <c r="U509" s="10"/>
      <c r="V509" s="10"/>
      <c r="W509" s="10"/>
      <c r="X509" s="10"/>
      <c r="Y509" s="10"/>
      <c r="Z509" s="10"/>
      <c r="AA509" s="1"/>
      <c r="AB509" s="1"/>
      <c r="AC509" s="10"/>
      <c r="AD509" s="10"/>
      <c r="AE509" t="str">
        <f t="shared" si="46"/>
        <v>無</v>
      </c>
    </row>
    <row r="510" spans="1:31">
      <c r="A510" t="str">
        <f t="shared" si="44"/>
        <v/>
      </c>
      <c r="B510" s="51" t="str">
        <f>IF(E510&lt;&gt;"",VLOOKUP(C510,市町村コード!$B:$D,3,FALSE),"")</f>
        <v/>
      </c>
      <c r="C510" s="51" t="str">
        <f>IF(E510&lt;&gt;"",VLOOKUP(E510,市町村コード!$A$1:$B$3597,2,FALSE),"")</f>
        <v/>
      </c>
      <c r="D510" s="29" t="str">
        <f t="shared" si="45"/>
        <v/>
      </c>
      <c r="E510" s="29"/>
      <c r="F510" s="21"/>
      <c r="G510" s="1"/>
      <c r="H510" s="13"/>
      <c r="I510" s="13"/>
      <c r="J510" s="13"/>
      <c r="K510" s="4" t="str">
        <f t="shared" si="47"/>
        <v/>
      </c>
      <c r="L510" s="13"/>
      <c r="M510" s="13"/>
      <c r="N510" s="27"/>
      <c r="O510" s="9" t="s">
        <v>4940</v>
      </c>
      <c r="P510" s="16">
        <v>4566</v>
      </c>
      <c r="Q510" s="8">
        <f>IF(AND(P510&lt;&gt;""),P510/INDEX(L$2:L510,MATCH(MAX(L$2:L510)+1,L$2:L510,1)),"")</f>
        <v>3.7739591856976368E-2</v>
      </c>
      <c r="R510" s="10" t="s">
        <v>27</v>
      </c>
      <c r="S510" s="10"/>
      <c r="T510" s="10"/>
      <c r="U510" s="10"/>
      <c r="V510" s="10"/>
      <c r="W510" s="10"/>
      <c r="X510" s="10"/>
      <c r="Y510" s="10"/>
      <c r="Z510" s="10"/>
      <c r="AA510" s="1"/>
      <c r="AB510" s="1"/>
      <c r="AC510" s="10"/>
      <c r="AD510" s="10"/>
      <c r="AE510" t="str">
        <f t="shared" si="46"/>
        <v>無</v>
      </c>
    </row>
    <row r="511" spans="1:31">
      <c r="A511" t="str">
        <f t="shared" si="44"/>
        <v/>
      </c>
      <c r="B511" s="51" t="str">
        <f>IF(E511&lt;&gt;"",VLOOKUP(C511,市町村コード!$B:$D,3,FALSE),"")</f>
        <v/>
      </c>
      <c r="C511" s="51" t="str">
        <f>IF(E511&lt;&gt;"",VLOOKUP(E511,市町村コード!$A$1:$B$3597,2,FALSE),"")</f>
        <v/>
      </c>
      <c r="D511" s="29" t="str">
        <f t="shared" si="45"/>
        <v/>
      </c>
      <c r="E511" s="29"/>
      <c r="F511" s="21"/>
      <c r="G511" s="1"/>
      <c r="H511" s="13"/>
      <c r="I511" s="13"/>
      <c r="J511" s="13"/>
      <c r="K511" s="4" t="str">
        <f t="shared" si="47"/>
        <v/>
      </c>
      <c r="L511" s="13"/>
      <c r="M511" s="13"/>
      <c r="N511" s="27"/>
      <c r="O511" s="9" t="s">
        <v>4941</v>
      </c>
      <c r="P511" s="16">
        <v>1329</v>
      </c>
      <c r="Q511" s="8">
        <f>IF(AND(P511&lt;&gt;""),P511/INDEX(L$2:L511,MATCH(MAX(L$2:L511)+1,L$2:L511,1)),"")</f>
        <v>1.098465124352203E-2</v>
      </c>
      <c r="R511" s="10" t="s">
        <v>27</v>
      </c>
      <c r="S511" s="10"/>
      <c r="T511" s="10"/>
      <c r="U511" s="10"/>
      <c r="V511" s="10"/>
      <c r="W511" s="10"/>
      <c r="X511" s="10"/>
      <c r="Y511" s="10"/>
      <c r="Z511" s="10"/>
      <c r="AA511" s="1"/>
      <c r="AB511" s="1"/>
      <c r="AC511" s="10"/>
      <c r="AD511" s="10"/>
      <c r="AE511" t="str">
        <f t="shared" si="46"/>
        <v>無</v>
      </c>
    </row>
    <row r="512" spans="1:31">
      <c r="A512" t="str">
        <f t="shared" si="44"/>
        <v>市区</v>
      </c>
      <c r="B512" s="51" t="str">
        <f>IF(E512&lt;&gt;"",VLOOKUP(C512,市町村コード!$B:$D,3,FALSE),"")</f>
        <v>岐阜県</v>
      </c>
      <c r="C512" s="51">
        <f>IF(E512&lt;&gt;"",VLOOKUP(E512,市町村コード!$A$1:$B$3597,2,FALSE),"")</f>
        <v>212075</v>
      </c>
      <c r="D512" s="29" t="str">
        <f t="shared" si="45"/>
        <v>21207</v>
      </c>
      <c r="E512" s="29" t="s">
        <v>4942</v>
      </c>
      <c r="F512" s="21" t="str">
        <f t="shared" si="48"/>
        <v>2018年</v>
      </c>
      <c r="G512" s="25">
        <v>43121</v>
      </c>
      <c r="H512" s="13"/>
      <c r="I512" s="13"/>
      <c r="J512" s="13">
        <v>17892</v>
      </c>
      <c r="K512" s="4" t="str">
        <f t="shared" si="47"/>
        <v/>
      </c>
      <c r="L512" s="13"/>
      <c r="M512" s="13"/>
      <c r="N512" s="27" t="s">
        <v>4200</v>
      </c>
      <c r="O512" s="9" t="s">
        <v>4943</v>
      </c>
      <c r="P512" s="16"/>
      <c r="Q512" s="8" t="str">
        <f>IF(AND(P512&lt;&gt;""),P512/INDEX(L$2:L512,MATCH(MAX(L$2:L512)+1,L$2:L512,1)),"")</f>
        <v/>
      </c>
      <c r="R512" s="10" t="s">
        <v>27</v>
      </c>
      <c r="S512" s="10">
        <v>2</v>
      </c>
      <c r="T512" s="10" t="s">
        <v>4200</v>
      </c>
      <c r="U512" s="10"/>
      <c r="V512" s="10"/>
      <c r="W512" s="10" t="s">
        <v>4200</v>
      </c>
      <c r="X512" s="10"/>
      <c r="Y512" s="10"/>
      <c r="Z512" s="10"/>
      <c r="AA512" s="1"/>
      <c r="AB512" s="1" t="s">
        <v>5998</v>
      </c>
      <c r="AC512" s="10"/>
      <c r="AD512" s="10"/>
      <c r="AE512" t="str">
        <f t="shared" si="46"/>
        <v>自公</v>
      </c>
    </row>
    <row r="513" spans="1:31">
      <c r="A513" t="str">
        <f t="shared" si="44"/>
        <v>市区</v>
      </c>
      <c r="B513" s="51" t="str">
        <f>IF(E513&lt;&gt;"",VLOOKUP(C513,市町村コード!$B:$D,3,FALSE),"")</f>
        <v>岐阜県</v>
      </c>
      <c r="C513" s="51">
        <f>IF(E513&lt;&gt;"",VLOOKUP(E513,市町村コード!$A$1:$B$3597,2,FALSE),"")</f>
        <v>212113</v>
      </c>
      <c r="D513" s="29" t="str">
        <f t="shared" si="45"/>
        <v>21211</v>
      </c>
      <c r="E513" s="29" t="s">
        <v>4944</v>
      </c>
      <c r="F513" s="21" t="str">
        <f t="shared" si="48"/>
        <v>2017年</v>
      </c>
      <c r="G513" s="25">
        <v>43241</v>
      </c>
      <c r="H513" s="13"/>
      <c r="I513" s="13"/>
      <c r="J513" s="13">
        <v>42250</v>
      </c>
      <c r="K513" s="4" t="str">
        <f t="shared" si="47"/>
        <v/>
      </c>
      <c r="L513" s="13"/>
      <c r="M513" s="13"/>
      <c r="N513" s="27" t="s">
        <v>4200</v>
      </c>
      <c r="O513" s="9" t="s">
        <v>4945</v>
      </c>
      <c r="P513" s="16"/>
      <c r="Q513" s="8" t="str">
        <f>IF(AND(P513&lt;&gt;""),P513/INDEX(L$2:L513,MATCH(MAX(L$2:L513)+1,L$2:L513,1)),"")</f>
        <v/>
      </c>
      <c r="R513" s="10" t="s">
        <v>27</v>
      </c>
      <c r="S513" s="10">
        <v>3</v>
      </c>
      <c r="T513" s="10"/>
      <c r="U513" s="10"/>
      <c r="V513" s="10"/>
      <c r="W513" s="10"/>
      <c r="X513" s="10"/>
      <c r="Y513" s="10"/>
      <c r="Z513" s="10"/>
      <c r="AA513" s="1"/>
      <c r="AB513" s="1"/>
      <c r="AC513" s="10"/>
      <c r="AD513" s="10"/>
      <c r="AE513" t="str">
        <f t="shared" si="46"/>
        <v>無</v>
      </c>
    </row>
    <row r="514" spans="1:31">
      <c r="A514" t="str">
        <f t="shared" si="44"/>
        <v>市区</v>
      </c>
      <c r="B514" s="51" t="str">
        <f>IF(E514&lt;&gt;"",VLOOKUP(C514,市町村コード!$B:$D,3,FALSE),"")</f>
        <v>岐阜県</v>
      </c>
      <c r="C514" s="51">
        <f>IF(E514&lt;&gt;"",VLOOKUP(E514,市町村コード!$A$1:$B$3597,2,FALSE),"")</f>
        <v>212113</v>
      </c>
      <c r="D514" s="29" t="str">
        <f t="shared" si="45"/>
        <v>21211</v>
      </c>
      <c r="E514" s="29" t="s">
        <v>4944</v>
      </c>
      <c r="F514" s="21" t="str">
        <f t="shared" si="48"/>
        <v>2018年</v>
      </c>
      <c r="G514" s="25">
        <v>43128</v>
      </c>
      <c r="H514" s="13">
        <v>42021</v>
      </c>
      <c r="I514" s="13">
        <v>16228</v>
      </c>
      <c r="J514" s="13"/>
      <c r="K514" s="4">
        <f t="shared" si="47"/>
        <v>0.38618785845172654</v>
      </c>
      <c r="L514" s="13">
        <v>15841</v>
      </c>
      <c r="M514" s="13">
        <v>385</v>
      </c>
      <c r="N514" s="27"/>
      <c r="O514" s="9" t="s">
        <v>4946</v>
      </c>
      <c r="P514" s="16">
        <v>14022</v>
      </c>
      <c r="Q514" s="8">
        <f>IF(AND(P514&lt;&gt;""),P514/INDEX(L$2:L514,MATCH(MAX(L$2:L514)+1,L$2:L514,1)),"")</f>
        <v>0.88517139069503192</v>
      </c>
      <c r="R514" s="10" t="s">
        <v>27</v>
      </c>
      <c r="S514" s="10">
        <v>1</v>
      </c>
      <c r="T514" s="10" t="s">
        <v>4200</v>
      </c>
      <c r="U514" s="10"/>
      <c r="V514" s="10"/>
      <c r="W514" s="10" t="s">
        <v>4200</v>
      </c>
      <c r="X514" s="10"/>
      <c r="Y514" s="10"/>
      <c r="Z514" s="10"/>
      <c r="AA514" s="1"/>
      <c r="AB514" s="1" t="s">
        <v>5998</v>
      </c>
      <c r="AC514" s="10"/>
      <c r="AD514" s="10"/>
      <c r="AE514" t="str">
        <f t="shared" si="46"/>
        <v>自公</v>
      </c>
    </row>
    <row r="515" spans="1:31">
      <c r="A515" t="str">
        <f t="shared" ref="A515:A578" si="49">IF(E515&lt;&gt;"",IF(OR(RIGHT(E515,1)="市",RIGHT(E515,1)="区"),"市区","町村"),"")</f>
        <v/>
      </c>
      <c r="B515" s="51" t="str">
        <f>IF(E515&lt;&gt;"",VLOOKUP(C515,市町村コード!$B:$D,3,FALSE),"")</f>
        <v/>
      </c>
      <c r="C515" s="51" t="str">
        <f>IF(E515&lt;&gt;"",VLOOKUP(E515,市町村コード!$A$1:$B$3597,2,FALSE),"")</f>
        <v/>
      </c>
      <c r="D515" s="29" t="str">
        <f t="shared" ref="D515:D578" si="50">IF(C515&lt;&gt;"",LEFT(C515,5),"")</f>
        <v/>
      </c>
      <c r="E515" s="29"/>
      <c r="F515" s="21"/>
      <c r="G515" s="1"/>
      <c r="H515" s="13"/>
      <c r="I515" s="13"/>
      <c r="J515" s="13"/>
      <c r="K515" s="4" t="str">
        <f t="shared" si="47"/>
        <v/>
      </c>
      <c r="L515" s="13"/>
      <c r="M515" s="13"/>
      <c r="N515" s="27"/>
      <c r="O515" s="9" t="s">
        <v>4947</v>
      </c>
      <c r="P515" s="16">
        <v>1819</v>
      </c>
      <c r="Q515" s="8">
        <f>IF(AND(P515&lt;&gt;""),P515/INDEX(L$2:L515,MATCH(MAX(L$2:L515)+1,L$2:L515,1)),"")</f>
        <v>0.11482860930496812</v>
      </c>
      <c r="R515" s="10" t="s">
        <v>27</v>
      </c>
      <c r="S515" s="10"/>
      <c r="T515" s="10"/>
      <c r="U515" s="10"/>
      <c r="V515" s="10"/>
      <c r="W515" s="10"/>
      <c r="X515" s="10"/>
      <c r="Y515" s="10"/>
      <c r="Z515" s="10"/>
      <c r="AA515" s="1"/>
      <c r="AB515" s="1"/>
      <c r="AC515" s="10"/>
      <c r="AD515" s="10"/>
      <c r="AE515" t="str">
        <f t="shared" ref="AE515:AE578" si="51">IF(AND(T515="",U515="",V515="",AC515="",AD515="",W515="",X515="",Y515="",Z515="",AB515=""),"無",IF(T515&lt;&gt;"",$T$1,"") &amp; IF(U515&lt;&gt;"",$U$1,"") &amp; IF(V515&lt;&gt;"",$V$1,"") &amp; IF(AC515&lt;&gt;"",$AC$1,"") &amp; IF(AD515&lt;&gt;"",$AD$1,"") &amp; IF(W515&lt;&gt;"",$W$1,"") &amp; IF(X515&lt;&gt;"",$X$1,"") &amp; IF(Y515&lt;&gt;"",$Y$1,"") &amp; IF(Z515&lt;&gt;"",$Z$1,""))</f>
        <v>無</v>
      </c>
    </row>
    <row r="516" spans="1:31">
      <c r="A516" t="str">
        <f t="shared" si="49"/>
        <v>町村</v>
      </c>
      <c r="B516" s="51" t="str">
        <f>IF(E516&lt;&gt;"",VLOOKUP(C516,市町村コード!$B:$D,3,FALSE),"")</f>
        <v>岐阜県</v>
      </c>
      <c r="C516" s="51">
        <v>214035</v>
      </c>
      <c r="D516" s="29" t="str">
        <f t="shared" si="50"/>
        <v>21403</v>
      </c>
      <c r="E516" s="29" t="s">
        <v>4948</v>
      </c>
      <c r="F516" s="21" t="str">
        <f t="shared" si="48"/>
        <v>2018年</v>
      </c>
      <c r="G516" s="25">
        <v>43149</v>
      </c>
      <c r="H516" s="13">
        <v>18931</v>
      </c>
      <c r="I516" s="13">
        <v>8001</v>
      </c>
      <c r="J516" s="13">
        <v>19052</v>
      </c>
      <c r="K516" s="4">
        <f t="shared" si="47"/>
        <v>0.4226401140985685</v>
      </c>
      <c r="L516" s="13">
        <v>7933</v>
      </c>
      <c r="M516" s="13">
        <v>68</v>
      </c>
      <c r="N516" s="27"/>
      <c r="O516" s="9" t="s">
        <v>4949</v>
      </c>
      <c r="P516" s="16">
        <v>6377</v>
      </c>
      <c r="Q516" s="8">
        <f>IF(AND(P516&lt;&gt;""),P516/INDEX(L$2:L516,MATCH(MAX(L$2:L516)+1,L$2:L516,1)),"")</f>
        <v>0.80385730492877849</v>
      </c>
      <c r="R516" s="10" t="s">
        <v>27</v>
      </c>
      <c r="S516" s="10">
        <v>3</v>
      </c>
      <c r="T516" s="10"/>
      <c r="U516" s="10"/>
      <c r="V516" s="10"/>
      <c r="W516" s="10"/>
      <c r="X516" s="10"/>
      <c r="Y516" s="10"/>
      <c r="Z516" s="10"/>
      <c r="AC516" s="10"/>
      <c r="AD516" s="10"/>
      <c r="AE516" t="str">
        <f t="shared" si="51"/>
        <v>無</v>
      </c>
    </row>
    <row r="517" spans="1:31">
      <c r="A517" t="str">
        <f t="shared" si="49"/>
        <v/>
      </c>
      <c r="B517" s="51" t="str">
        <f>IF(E517&lt;&gt;"",VLOOKUP(C517,市町村コード!$B:$D,3,FALSE),"")</f>
        <v/>
      </c>
      <c r="C517" s="51" t="str">
        <f>IF(E517&lt;&gt;"",VLOOKUP(E517,市町村コード!$A$1:$B$3597,2,FALSE),"")</f>
        <v/>
      </c>
      <c r="D517" s="29" t="str">
        <f t="shared" si="50"/>
        <v/>
      </c>
      <c r="E517" s="29"/>
      <c r="F517" s="21"/>
      <c r="G517" s="1"/>
      <c r="H517" s="13"/>
      <c r="I517" s="13"/>
      <c r="J517" s="13"/>
      <c r="K517" s="4" t="str">
        <f t="shared" si="47"/>
        <v/>
      </c>
      <c r="L517" s="13"/>
      <c r="M517" s="13"/>
      <c r="N517" s="27"/>
      <c r="O517" s="9" t="s">
        <v>4950</v>
      </c>
      <c r="P517" s="16">
        <v>1556</v>
      </c>
      <c r="Q517" s="8">
        <f>IF(AND(P517&lt;&gt;""),P517/INDEX(L$2:L517,MATCH(MAX(L$2:L517)+1,L$2:L517,1)),"")</f>
        <v>0.19614269507122148</v>
      </c>
      <c r="R517" s="10" t="s">
        <v>27</v>
      </c>
      <c r="S517" s="10"/>
      <c r="T517" s="10"/>
      <c r="U517" s="10"/>
      <c r="V517" s="10"/>
      <c r="W517" s="10"/>
      <c r="X517" s="10"/>
      <c r="Y517" s="10"/>
      <c r="Z517" s="10"/>
      <c r="AA517" s="1"/>
      <c r="AB517" s="1"/>
      <c r="AC517" s="10"/>
      <c r="AD517" s="10"/>
      <c r="AE517" t="str">
        <f t="shared" si="51"/>
        <v>無</v>
      </c>
    </row>
    <row r="518" spans="1:31">
      <c r="A518" t="str">
        <f t="shared" si="49"/>
        <v>町村</v>
      </c>
      <c r="B518" s="51" t="str">
        <f>IF(E518&lt;&gt;"",VLOOKUP(C518,市町村コード!$B:$D,3,FALSE),"")</f>
        <v>岐阜県</v>
      </c>
      <c r="C518" s="51">
        <f>IF(E518&lt;&gt;"",VLOOKUP(E518,市町村コード!$A$1:$B$3597,2,FALSE),"")</f>
        <v>215066</v>
      </c>
      <c r="D518" s="29" t="str">
        <f t="shared" si="50"/>
        <v>21506</v>
      </c>
      <c r="E518" s="29" t="s">
        <v>4951</v>
      </c>
      <c r="F518" s="21" t="str">
        <f t="shared" si="48"/>
        <v>2017年</v>
      </c>
      <c r="G518" s="25">
        <v>43339</v>
      </c>
      <c r="H518" s="13"/>
      <c r="I518" s="13"/>
      <c r="J518" s="13">
        <v>7549</v>
      </c>
      <c r="K518" s="4" t="str">
        <f t="shared" si="47"/>
        <v/>
      </c>
      <c r="L518" s="13"/>
      <c r="M518" s="13"/>
      <c r="N518" s="27" t="s">
        <v>4200</v>
      </c>
      <c r="O518" s="9" t="s">
        <v>4952</v>
      </c>
      <c r="P518" s="16"/>
      <c r="Q518" s="8" t="str">
        <f>IF(AND(P518&lt;&gt;""),P518/INDEX(L$2:L518,MATCH(MAX(L$2:L518)+1,L$2:L518,1)),"")</f>
        <v/>
      </c>
      <c r="R518" s="10" t="s">
        <v>27</v>
      </c>
      <c r="S518" s="10">
        <v>2</v>
      </c>
      <c r="T518" s="10"/>
      <c r="U518" s="10"/>
      <c r="V518" s="10"/>
      <c r="W518" s="10"/>
      <c r="X518" s="10"/>
      <c r="Y518" s="10"/>
      <c r="Z518" s="10"/>
      <c r="AA518" s="1"/>
      <c r="AB518" s="1"/>
      <c r="AC518" s="10"/>
      <c r="AD518" s="10"/>
      <c r="AE518" t="str">
        <f t="shared" si="51"/>
        <v>無</v>
      </c>
    </row>
    <row r="519" spans="1:31">
      <c r="A519" t="str">
        <f t="shared" si="49"/>
        <v>町村</v>
      </c>
      <c r="B519" s="51" t="str">
        <f>IF(E519&lt;&gt;"",VLOOKUP(C519,市町村コード!$B:$D,3,FALSE),"")</f>
        <v>岐阜県</v>
      </c>
      <c r="C519" s="51">
        <f>IF(E519&lt;&gt;"",VLOOKUP(E519,市町村コード!$A$1:$B$3597,2,FALSE),"")</f>
        <v>215074</v>
      </c>
      <c r="D519" s="29" t="str">
        <f t="shared" si="50"/>
        <v>21507</v>
      </c>
      <c r="E519" s="29" t="s">
        <v>4953</v>
      </c>
      <c r="F519" s="21" t="str">
        <f t="shared" si="48"/>
        <v>2018年</v>
      </c>
      <c r="G519" s="25">
        <v>43205</v>
      </c>
      <c r="H519" s="13"/>
      <c r="I519" s="13"/>
      <c r="J519" s="13">
        <v>2035</v>
      </c>
      <c r="K519" s="4" t="str">
        <f t="shared" si="47"/>
        <v/>
      </c>
      <c r="L519" s="13"/>
      <c r="M519" s="13"/>
      <c r="N519" s="27" t="s">
        <v>4200</v>
      </c>
      <c r="O519" s="9" t="s">
        <v>4954</v>
      </c>
      <c r="P519" s="16"/>
      <c r="Q519" s="8" t="str">
        <f>IF(AND(P519&lt;&gt;""),P519/INDEX(L$2:L519,MATCH(MAX(L$2:L519)+1,L$2:L519,1)),"")</f>
        <v/>
      </c>
      <c r="R519" s="10" t="s">
        <v>27</v>
      </c>
      <c r="S519" s="10">
        <v>2</v>
      </c>
      <c r="T519" s="10"/>
      <c r="U519" s="10"/>
      <c r="V519" s="10"/>
      <c r="W519" s="10"/>
      <c r="X519" s="10"/>
      <c r="Y519" s="10"/>
      <c r="Z519" s="10"/>
      <c r="AA519" s="1"/>
      <c r="AB519" s="1"/>
      <c r="AC519" s="10"/>
      <c r="AD519" s="10"/>
      <c r="AE519" t="str">
        <f t="shared" si="51"/>
        <v>無</v>
      </c>
    </row>
    <row r="520" spans="1:31">
      <c r="A520" t="str">
        <f t="shared" si="49"/>
        <v>市区</v>
      </c>
      <c r="B520" s="51" t="str">
        <f>IF(E520&lt;&gt;"",VLOOKUP(C520,市町村コード!$B:$D,3,FALSE),"")</f>
        <v>静岡県</v>
      </c>
      <c r="C520" s="51">
        <f>IF(E520&lt;&gt;"",VLOOKUP(E520,市町村コード!$A$1:$B$3597,2,FALSE),"")</f>
        <v>222038</v>
      </c>
      <c r="D520" s="29" t="str">
        <f t="shared" si="50"/>
        <v>22203</v>
      </c>
      <c r="E520" s="29" t="s">
        <v>4955</v>
      </c>
      <c r="F520" s="21" t="str">
        <f t="shared" si="48"/>
        <v>2018年</v>
      </c>
      <c r="G520" s="25">
        <v>43219</v>
      </c>
      <c r="H520" s="13">
        <v>164283</v>
      </c>
      <c r="I520" s="13">
        <v>74143</v>
      </c>
      <c r="J520" s="13">
        <v>167152</v>
      </c>
      <c r="K520" s="4">
        <f t="shared" si="47"/>
        <v>0.45131267386156815</v>
      </c>
      <c r="L520" s="13">
        <v>73454</v>
      </c>
      <c r="M520" s="13">
        <v>689</v>
      </c>
      <c r="N520" s="27"/>
      <c r="O520" s="9" t="s">
        <v>4956</v>
      </c>
      <c r="P520" s="16">
        <v>33037</v>
      </c>
      <c r="Q520" s="8">
        <f>IF(AND(P520&lt;&gt;""),P520/INDEX(L$2:L520,MATCH(MAX(L$2:L520)+1,L$2:L520,1)),"")</f>
        <v>0.44976447844909739</v>
      </c>
      <c r="R520" s="10" t="s">
        <v>27</v>
      </c>
      <c r="S520" s="10">
        <v>1</v>
      </c>
      <c r="T520" s="10"/>
      <c r="U520" s="10"/>
      <c r="V520" s="10"/>
      <c r="W520" s="10"/>
      <c r="X520" s="10"/>
      <c r="Y520" s="10"/>
      <c r="Z520" s="10"/>
      <c r="AA520" s="1"/>
      <c r="AB520" s="1"/>
      <c r="AC520" s="10"/>
      <c r="AD520" s="10"/>
      <c r="AE520" t="str">
        <f t="shared" si="51"/>
        <v>無</v>
      </c>
    </row>
    <row r="521" spans="1:31">
      <c r="A521" t="str">
        <f t="shared" si="49"/>
        <v/>
      </c>
      <c r="B521" s="51" t="str">
        <f>IF(E521&lt;&gt;"",VLOOKUP(C521,市町村コード!$B:$D,3,FALSE),"")</f>
        <v/>
      </c>
      <c r="C521" s="51" t="str">
        <f>IF(E521&lt;&gt;"",VLOOKUP(E521,市町村コード!$A$1:$B$3597,2,FALSE),"")</f>
        <v/>
      </c>
      <c r="D521" s="29" t="str">
        <f t="shared" si="50"/>
        <v/>
      </c>
      <c r="E521" s="29"/>
      <c r="F521" s="21"/>
      <c r="G521" s="1"/>
      <c r="H521" s="13"/>
      <c r="I521" s="13"/>
      <c r="J521" s="13"/>
      <c r="K521" s="4" t="str">
        <f t="shared" ref="K521:K584" si="52">IF(AND(H521&lt;&gt;"",I521&lt;&gt;""),I521/H521,"")</f>
        <v/>
      </c>
      <c r="L521" s="13"/>
      <c r="M521" s="13"/>
      <c r="N521" s="27"/>
      <c r="O521" s="9" t="s">
        <v>4957</v>
      </c>
      <c r="P521" s="16">
        <v>21811</v>
      </c>
      <c r="Q521" s="8">
        <f>IF(AND(P521&lt;&gt;""),P521/INDEX(L$2:L521,MATCH(MAX(L$2:L521)+1,L$2:L521,1)),"")</f>
        <v>0.29693413564952215</v>
      </c>
      <c r="R521" s="10" t="s">
        <v>27</v>
      </c>
      <c r="S521" s="10"/>
      <c r="T521" s="10"/>
      <c r="U521" s="10"/>
      <c r="V521" s="10"/>
      <c r="W521" s="10"/>
      <c r="X521" s="10"/>
      <c r="Y521" s="10"/>
      <c r="Z521" s="10"/>
      <c r="AA521" s="1"/>
      <c r="AB521" s="1"/>
      <c r="AC521" s="10"/>
      <c r="AD521" s="10"/>
      <c r="AE521" t="str">
        <f t="shared" si="51"/>
        <v>無</v>
      </c>
    </row>
    <row r="522" spans="1:31">
      <c r="A522" t="str">
        <f t="shared" si="49"/>
        <v/>
      </c>
      <c r="B522" s="51" t="str">
        <f>IF(E522&lt;&gt;"",VLOOKUP(C522,市町村コード!$B:$D,3,FALSE),"")</f>
        <v/>
      </c>
      <c r="C522" s="51" t="str">
        <f>IF(E522&lt;&gt;"",VLOOKUP(E522,市町村コード!$A$1:$B$3597,2,FALSE),"")</f>
        <v/>
      </c>
      <c r="D522" s="29" t="str">
        <f t="shared" si="50"/>
        <v/>
      </c>
      <c r="E522" s="29"/>
      <c r="F522" s="21"/>
      <c r="G522" s="1"/>
      <c r="H522" s="13"/>
      <c r="I522" s="13"/>
      <c r="J522" s="13"/>
      <c r="K522" s="4" t="str">
        <f t="shared" si="52"/>
        <v/>
      </c>
      <c r="L522" s="13"/>
      <c r="M522" s="13"/>
      <c r="N522" s="27"/>
      <c r="O522" s="9" t="s">
        <v>4958</v>
      </c>
      <c r="P522" s="16">
        <v>15410</v>
      </c>
      <c r="Q522" s="8">
        <f>IF(AND(P522&lt;&gt;""),P522/INDEX(L$2:L522,MATCH(MAX(L$2:L522)+1,L$2:L522,1)),"")</f>
        <v>0.20979116181555804</v>
      </c>
      <c r="R522" s="10" t="s">
        <v>27</v>
      </c>
      <c r="S522" s="10"/>
      <c r="T522" s="10"/>
      <c r="U522" s="10"/>
      <c r="V522" s="10"/>
      <c r="W522" s="10"/>
      <c r="X522" s="10"/>
      <c r="Y522" s="10"/>
      <c r="Z522" s="10"/>
      <c r="AA522" s="1"/>
      <c r="AB522" s="1"/>
      <c r="AC522" s="10"/>
      <c r="AD522" s="10"/>
      <c r="AE522" t="str">
        <f t="shared" si="51"/>
        <v>無</v>
      </c>
    </row>
    <row r="523" spans="1:31">
      <c r="A523" t="str">
        <f t="shared" si="49"/>
        <v/>
      </c>
      <c r="B523" s="51" t="str">
        <f>IF(E523&lt;&gt;"",VLOOKUP(C523,市町村コード!$B:$D,3,FALSE),"")</f>
        <v/>
      </c>
      <c r="C523" s="51" t="str">
        <f>IF(E523&lt;&gt;"",VLOOKUP(E523,市町村コード!$A$1:$B$3597,2,FALSE),"")</f>
        <v/>
      </c>
      <c r="D523" s="29" t="str">
        <f t="shared" si="50"/>
        <v/>
      </c>
      <c r="E523" s="29"/>
      <c r="F523" s="21"/>
      <c r="G523" s="1"/>
      <c r="H523" s="13"/>
      <c r="I523" s="13"/>
      <c r="J523" s="13"/>
      <c r="K523" s="4" t="str">
        <f t="shared" si="52"/>
        <v/>
      </c>
      <c r="L523" s="13"/>
      <c r="M523" s="13"/>
      <c r="N523" s="27"/>
      <c r="O523" s="9" t="s">
        <v>4959</v>
      </c>
      <c r="P523" s="16">
        <v>1960</v>
      </c>
      <c r="Q523" s="8">
        <f>IF(AND(P523&lt;&gt;""),P523/INDEX(L$2:L523,MATCH(MAX(L$2:L523)+1,L$2:L523,1)),"")</f>
        <v>2.6683366460642035E-2</v>
      </c>
      <c r="R523" s="10" t="s">
        <v>27</v>
      </c>
      <c r="S523" s="10"/>
      <c r="T523" s="10"/>
      <c r="U523" s="10"/>
      <c r="V523" s="10"/>
      <c r="W523" s="10"/>
      <c r="X523" s="10"/>
      <c r="Y523" s="10"/>
      <c r="Z523" s="10"/>
      <c r="AA523" s="1"/>
      <c r="AB523" s="1"/>
      <c r="AC523" s="10"/>
      <c r="AD523" s="10"/>
      <c r="AE523" t="str">
        <f t="shared" si="51"/>
        <v>無</v>
      </c>
    </row>
    <row r="524" spans="1:31">
      <c r="A524" t="str">
        <f t="shared" si="49"/>
        <v/>
      </c>
      <c r="B524" s="51" t="str">
        <f>IF(E524&lt;&gt;"",VLOOKUP(C524,市町村コード!$B:$D,3,FALSE),"")</f>
        <v/>
      </c>
      <c r="C524" s="51" t="str">
        <f>IF(E524&lt;&gt;"",VLOOKUP(E524,市町村コード!$A$1:$B$3597,2,FALSE),"")</f>
        <v/>
      </c>
      <c r="D524" s="29" t="str">
        <f t="shared" si="50"/>
        <v/>
      </c>
      <c r="E524" s="29"/>
      <c r="F524" s="21"/>
      <c r="G524" s="1"/>
      <c r="H524" s="13"/>
      <c r="I524" s="13"/>
      <c r="J524" s="13"/>
      <c r="K524" s="4" t="str">
        <f t="shared" si="52"/>
        <v/>
      </c>
      <c r="L524" s="13"/>
      <c r="M524" s="13"/>
      <c r="N524" s="27"/>
      <c r="O524" s="9" t="s">
        <v>4960</v>
      </c>
      <c r="P524" s="16">
        <v>1236</v>
      </c>
      <c r="Q524" s="8">
        <f>IF(AND(P524&lt;&gt;""),P524/INDEX(L$2:L524,MATCH(MAX(L$2:L524)+1,L$2:L524,1)),"")</f>
        <v>1.6826857625180384E-2</v>
      </c>
      <c r="R524" s="10" t="s">
        <v>27</v>
      </c>
      <c r="S524" s="10"/>
      <c r="T524" s="10"/>
      <c r="U524" s="10"/>
      <c r="V524" s="10"/>
      <c r="W524" s="10"/>
      <c r="X524" s="10"/>
      <c r="Y524" s="10"/>
      <c r="Z524" s="10"/>
      <c r="AA524" s="1"/>
      <c r="AB524" s="1"/>
      <c r="AC524" s="10"/>
      <c r="AD524" s="10"/>
      <c r="AE524" t="str">
        <f t="shared" si="51"/>
        <v>無</v>
      </c>
    </row>
    <row r="525" spans="1:31">
      <c r="A525" t="str">
        <f t="shared" si="49"/>
        <v>市区</v>
      </c>
      <c r="B525" s="51" t="str">
        <f>IF(E525&lt;&gt;"",VLOOKUP(C525,市町村コード!$B:$D,3,FALSE),"")</f>
        <v>静岡県</v>
      </c>
      <c r="C525" s="51">
        <f>IF(E525&lt;&gt;"",VLOOKUP(E525,市町村コード!$A$1:$B$3597,2,FALSE),"")</f>
        <v>222089</v>
      </c>
      <c r="D525" s="29" t="str">
        <f t="shared" si="50"/>
        <v>22208</v>
      </c>
      <c r="E525" s="29" t="s">
        <v>4961</v>
      </c>
      <c r="F525" s="21" t="str">
        <f t="shared" ref="F525:F588" si="53">IF(MONTH(G525)&gt;=5, YEAR(G525)-1, YEAR(G525))&amp;"年"</f>
        <v>2017年</v>
      </c>
      <c r="G525" s="25">
        <v>43241</v>
      </c>
      <c r="H525" s="13">
        <v>60671</v>
      </c>
      <c r="I525" s="13">
        <v>32716</v>
      </c>
      <c r="J525" s="13"/>
      <c r="K525" s="4">
        <f t="shared" si="52"/>
        <v>0.53923620840269648</v>
      </c>
      <c r="L525" s="13">
        <v>32218</v>
      </c>
      <c r="M525" s="13">
        <v>498</v>
      </c>
      <c r="N525" s="27"/>
      <c r="O525" s="9" t="s">
        <v>4962</v>
      </c>
      <c r="P525" s="16">
        <v>17128</v>
      </c>
      <c r="Q525" s="8">
        <f>IF(AND(P525&lt;&gt;""),P525/INDEX(L$2:L525,MATCH(MAX(L$2:L525)+1,L$2:L525,1)),"")</f>
        <v>0.53162828232664971</v>
      </c>
      <c r="R525" s="10" t="s">
        <v>27</v>
      </c>
      <c r="S525" s="10">
        <v>1</v>
      </c>
      <c r="T525" s="10" t="s">
        <v>4200</v>
      </c>
      <c r="U525" s="10"/>
      <c r="V525" s="10"/>
      <c r="W525" s="10" t="s">
        <v>4200</v>
      </c>
      <c r="X525" s="10"/>
      <c r="Y525" s="10"/>
      <c r="Z525" s="10"/>
      <c r="AA525" s="1"/>
      <c r="AB525" s="1" t="s">
        <v>5998</v>
      </c>
      <c r="AC525" s="10"/>
      <c r="AD525" s="10"/>
      <c r="AE525" t="str">
        <f t="shared" si="51"/>
        <v>自公</v>
      </c>
    </row>
    <row r="526" spans="1:31">
      <c r="A526" t="str">
        <f t="shared" si="49"/>
        <v/>
      </c>
      <c r="B526" s="51" t="str">
        <f>IF(E526&lt;&gt;"",VLOOKUP(C526,市町村コード!$B:$D,3,FALSE),"")</f>
        <v/>
      </c>
      <c r="C526" s="51" t="str">
        <f>IF(E526&lt;&gt;"",VLOOKUP(E526,市町村コード!$A$1:$B$3597,2,FALSE),"")</f>
        <v/>
      </c>
      <c r="D526" s="29" t="str">
        <f t="shared" si="50"/>
        <v/>
      </c>
      <c r="E526" s="29"/>
      <c r="F526" s="21"/>
      <c r="G526" s="1"/>
      <c r="H526" s="13"/>
      <c r="I526" s="13"/>
      <c r="J526" s="13"/>
      <c r="K526" s="4" t="str">
        <f t="shared" si="52"/>
        <v/>
      </c>
      <c r="L526" s="13"/>
      <c r="M526" s="13"/>
      <c r="N526" s="27"/>
      <c r="O526" s="9" t="s">
        <v>4963</v>
      </c>
      <c r="P526" s="16">
        <v>15090</v>
      </c>
      <c r="Q526" s="8">
        <f>IF(AND(P526&lt;&gt;""),P526/INDEX(L$2:L526,MATCH(MAX(L$2:L526)+1,L$2:L526,1)),"")</f>
        <v>0.46837171767335029</v>
      </c>
      <c r="R526" s="10" t="s">
        <v>27</v>
      </c>
      <c r="S526" s="10"/>
      <c r="T526" s="10"/>
      <c r="U526" s="10"/>
      <c r="V526" s="10"/>
      <c r="W526" s="10"/>
      <c r="X526" s="10"/>
      <c r="Y526" s="10"/>
      <c r="Z526" s="10"/>
      <c r="AA526" s="1"/>
      <c r="AB526" s="1"/>
      <c r="AC526" s="10"/>
      <c r="AD526" s="10"/>
      <c r="AE526" t="str">
        <f t="shared" si="51"/>
        <v>無</v>
      </c>
    </row>
    <row r="527" spans="1:31">
      <c r="A527" t="str">
        <f t="shared" si="49"/>
        <v>市区</v>
      </c>
      <c r="B527" s="51" t="str">
        <f>IF(E527&lt;&gt;"",VLOOKUP(C527,市町村コード!$B:$D,3,FALSE),"")</f>
        <v>静岡県</v>
      </c>
      <c r="C527" s="51">
        <f>IF(E527&lt;&gt;"",VLOOKUP(E527,市町村コード!$A$1:$B$3597,2,FALSE),"")</f>
        <v>222097</v>
      </c>
      <c r="D527" s="29" t="str">
        <f t="shared" si="50"/>
        <v>22209</v>
      </c>
      <c r="E527" s="29" t="s">
        <v>4964</v>
      </c>
      <c r="F527" s="21" t="str">
        <f t="shared" si="53"/>
        <v>2017年</v>
      </c>
      <c r="G527" s="25">
        <v>43241</v>
      </c>
      <c r="H527" s="13">
        <v>82387</v>
      </c>
      <c r="I527" s="13">
        <v>52788</v>
      </c>
      <c r="J527" s="13"/>
      <c r="K527" s="4">
        <f t="shared" si="52"/>
        <v>0.64073215434473885</v>
      </c>
      <c r="L527" s="13">
        <v>51636</v>
      </c>
      <c r="M527" s="13">
        <v>1150</v>
      </c>
      <c r="N527" s="27"/>
      <c r="O527" s="9" t="s">
        <v>4965</v>
      </c>
      <c r="P527" s="16">
        <v>27604</v>
      </c>
      <c r="Q527" s="8">
        <f>IF(AND(P527&lt;&gt;""),P527/INDEX(L$2:L527,MATCH(MAX(L$2:L527)+1,L$2:L527,1)),"")</f>
        <v>0.53458827174839263</v>
      </c>
      <c r="R527" s="10" t="s">
        <v>27</v>
      </c>
      <c r="S527" s="10">
        <v>2</v>
      </c>
      <c r="T527" s="10"/>
      <c r="U527" s="10"/>
      <c r="V527" s="10"/>
      <c r="W527" s="10"/>
      <c r="X527" s="10"/>
      <c r="Y527" s="10"/>
      <c r="Z527" s="10"/>
      <c r="AA527" s="1"/>
      <c r="AB527" s="1"/>
      <c r="AC527" s="10"/>
      <c r="AD527" s="10"/>
      <c r="AE527" t="str">
        <f t="shared" si="51"/>
        <v>無</v>
      </c>
    </row>
    <row r="528" spans="1:31">
      <c r="A528" t="str">
        <f t="shared" si="49"/>
        <v/>
      </c>
      <c r="B528" s="51" t="str">
        <f>IF(E528&lt;&gt;"",VLOOKUP(C528,市町村コード!$B:$D,3,FALSE),"")</f>
        <v/>
      </c>
      <c r="C528" s="51" t="str">
        <f>IF(E528&lt;&gt;"",VLOOKUP(E528,市町村コード!$A$1:$B$3597,2,FALSE),"")</f>
        <v/>
      </c>
      <c r="D528" s="29" t="str">
        <f t="shared" si="50"/>
        <v/>
      </c>
      <c r="E528" s="29"/>
      <c r="F528" s="21"/>
      <c r="G528" s="1"/>
      <c r="H528" s="13"/>
      <c r="I528" s="13"/>
      <c r="J528" s="13"/>
      <c r="K528" s="4" t="str">
        <f t="shared" si="52"/>
        <v/>
      </c>
      <c r="L528" s="13"/>
      <c r="M528" s="13"/>
      <c r="N528" s="27"/>
      <c r="O528" s="9" t="s">
        <v>4966</v>
      </c>
      <c r="P528" s="16">
        <v>12881</v>
      </c>
      <c r="Q528" s="8">
        <f>IF(AND(P528&lt;&gt;""),P528/INDEX(L$2:L528,MATCH(MAX(L$2:L528)+1,L$2:L528,1)),"")</f>
        <v>0.24945774266015958</v>
      </c>
      <c r="R528" s="10" t="s">
        <v>27</v>
      </c>
      <c r="S528" s="10"/>
      <c r="T528" s="10"/>
      <c r="U528" s="10"/>
      <c r="V528" s="10"/>
      <c r="W528" s="10"/>
      <c r="X528" s="10"/>
      <c r="Y528" s="10"/>
      <c r="Z528" s="10"/>
      <c r="AA528" s="1"/>
      <c r="AB528" s="1"/>
      <c r="AC528" s="10"/>
      <c r="AD528" s="10"/>
      <c r="AE528" t="str">
        <f t="shared" si="51"/>
        <v>無</v>
      </c>
    </row>
    <row r="529" spans="1:31">
      <c r="A529" t="str">
        <f t="shared" si="49"/>
        <v/>
      </c>
      <c r="B529" s="51" t="str">
        <f>IF(E529&lt;&gt;"",VLOOKUP(C529,市町村コード!$B:$D,3,FALSE),"")</f>
        <v/>
      </c>
      <c r="C529" s="51" t="str">
        <f>IF(E529&lt;&gt;"",VLOOKUP(E529,市町村コード!$A$1:$B$3597,2,FALSE),"")</f>
        <v/>
      </c>
      <c r="D529" s="29" t="str">
        <f t="shared" si="50"/>
        <v/>
      </c>
      <c r="E529" s="29"/>
      <c r="F529" s="21"/>
      <c r="G529" s="1"/>
      <c r="H529" s="13"/>
      <c r="I529" s="13"/>
      <c r="J529" s="13"/>
      <c r="K529" s="4" t="str">
        <f t="shared" si="52"/>
        <v/>
      </c>
      <c r="L529" s="13"/>
      <c r="M529" s="13"/>
      <c r="N529" s="27"/>
      <c r="O529" s="9" t="s">
        <v>4967</v>
      </c>
      <c r="P529" s="16">
        <v>11151</v>
      </c>
      <c r="Q529" s="8">
        <f>IF(AND(P529&lt;&gt;""),P529/INDEX(L$2:L529,MATCH(MAX(L$2:L529)+1,L$2:L529,1)),"")</f>
        <v>0.21595398559144782</v>
      </c>
      <c r="R529" s="10" t="s">
        <v>27</v>
      </c>
      <c r="S529" s="10"/>
      <c r="T529" s="10"/>
      <c r="U529" s="10"/>
      <c r="V529" s="10"/>
      <c r="W529" s="10"/>
      <c r="X529" s="10"/>
      <c r="Y529" s="10"/>
      <c r="Z529" s="10"/>
      <c r="AA529" s="1"/>
      <c r="AB529" s="1"/>
      <c r="AC529" s="10"/>
      <c r="AD529" s="10"/>
      <c r="AE529" t="str">
        <f t="shared" si="51"/>
        <v>無</v>
      </c>
    </row>
    <row r="530" spans="1:31">
      <c r="A530" t="str">
        <f t="shared" si="49"/>
        <v>市区</v>
      </c>
      <c r="B530" s="51" t="str">
        <f>IF(E530&lt;&gt;"",VLOOKUP(C530,市町村コード!$B:$D,3,FALSE),"")</f>
        <v>静岡県</v>
      </c>
      <c r="C530" s="51">
        <f>IF(E530&lt;&gt;"",VLOOKUP(E530,市町村コード!$A$1:$B$3597,2,FALSE),"")</f>
        <v>222101</v>
      </c>
      <c r="D530" s="29" t="str">
        <f t="shared" si="50"/>
        <v>22210</v>
      </c>
      <c r="E530" s="29" t="s">
        <v>4968</v>
      </c>
      <c r="F530" s="21" t="str">
        <f t="shared" si="53"/>
        <v>2017年</v>
      </c>
      <c r="G530" s="25">
        <v>43458</v>
      </c>
      <c r="H530" s="13">
        <v>208565</v>
      </c>
      <c r="I530" s="13">
        <v>78408</v>
      </c>
      <c r="J530" s="13"/>
      <c r="K530" s="4">
        <f t="shared" si="52"/>
        <v>0.37594035432598949</v>
      </c>
      <c r="L530" s="13">
        <v>77532</v>
      </c>
      <c r="M530" s="13">
        <v>875</v>
      </c>
      <c r="N530" s="27"/>
      <c r="O530" s="9" t="s">
        <v>4969</v>
      </c>
      <c r="P530" s="16">
        <v>43115</v>
      </c>
      <c r="Q530" s="8">
        <f>IF(AND(P530&lt;&gt;""),P530/INDEX(L$2:L530,MATCH(MAX(L$2:L530)+1,L$2:L530,1)),"")</f>
        <v>0.55609296806479902</v>
      </c>
      <c r="R530" s="10" t="s">
        <v>27</v>
      </c>
      <c r="S530" s="10">
        <v>2</v>
      </c>
      <c r="T530" s="10"/>
      <c r="U530" s="10"/>
      <c r="V530" s="10"/>
      <c r="W530" s="10"/>
      <c r="X530" s="10"/>
      <c r="Y530" s="10"/>
      <c r="Z530" s="10"/>
      <c r="AA530" s="1"/>
      <c r="AB530" s="1"/>
      <c r="AC530" s="10"/>
      <c r="AD530" s="10"/>
      <c r="AE530" t="str">
        <f t="shared" si="51"/>
        <v>無</v>
      </c>
    </row>
    <row r="531" spans="1:31">
      <c r="A531" t="str">
        <f t="shared" si="49"/>
        <v/>
      </c>
      <c r="B531" s="51" t="str">
        <f>IF(E531&lt;&gt;"",VLOOKUP(C531,市町村コード!$B:$D,3,FALSE),"")</f>
        <v/>
      </c>
      <c r="C531" s="51" t="str">
        <f>IF(E531&lt;&gt;"",VLOOKUP(E531,市町村コード!$A$1:$B$3597,2,FALSE),"")</f>
        <v/>
      </c>
      <c r="D531" s="29" t="str">
        <f t="shared" si="50"/>
        <v/>
      </c>
      <c r="E531" s="29"/>
      <c r="F531" s="21"/>
      <c r="G531" s="1"/>
      <c r="H531" s="13"/>
      <c r="I531" s="13"/>
      <c r="J531" s="13"/>
      <c r="K531" s="4" t="str">
        <f t="shared" si="52"/>
        <v/>
      </c>
      <c r="L531" s="13"/>
      <c r="M531" s="13"/>
      <c r="N531" s="27"/>
      <c r="O531" s="9" t="s">
        <v>4970</v>
      </c>
      <c r="P531" s="16">
        <v>34417</v>
      </c>
      <c r="Q531" s="8">
        <f>IF(AND(P531&lt;&gt;""),P531/INDEX(L$2:L531,MATCH(MAX(L$2:L531)+1,L$2:L531,1)),"")</f>
        <v>0.44390703193520092</v>
      </c>
      <c r="R531" s="10" t="s">
        <v>27</v>
      </c>
      <c r="S531" s="10"/>
      <c r="T531" s="10"/>
      <c r="U531" s="10"/>
      <c r="V531" s="10"/>
      <c r="W531" s="10"/>
      <c r="X531" s="10"/>
      <c r="Y531" s="10"/>
      <c r="Z531" s="10"/>
      <c r="AA531" s="1"/>
      <c r="AB531" s="1"/>
      <c r="AC531" s="10"/>
      <c r="AD531" s="10"/>
      <c r="AE531" t="str">
        <f t="shared" si="51"/>
        <v>無</v>
      </c>
    </row>
    <row r="532" spans="1:31">
      <c r="A532" t="str">
        <f t="shared" si="49"/>
        <v>市区</v>
      </c>
      <c r="B532" s="51" t="str">
        <f>IF(E532&lt;&gt;"",VLOOKUP(C532,市町村コード!$B:$D,3,FALSE),"")</f>
        <v>静岡県</v>
      </c>
      <c r="C532" s="51">
        <f>IF(E532&lt;&gt;"",VLOOKUP(E532,市町村コード!$A$1:$B$3597,2,FALSE),"")</f>
        <v>222208</v>
      </c>
      <c r="D532" s="29" t="str">
        <f t="shared" si="50"/>
        <v>22220</v>
      </c>
      <c r="E532" s="29" t="s">
        <v>4971</v>
      </c>
      <c r="F532" s="21" t="str">
        <f t="shared" si="53"/>
        <v>2018年</v>
      </c>
      <c r="G532" s="25">
        <v>43121</v>
      </c>
      <c r="H532" s="13">
        <v>42452</v>
      </c>
      <c r="I532" s="13">
        <v>21404</v>
      </c>
      <c r="J532" s="13">
        <v>143070</v>
      </c>
      <c r="K532" s="4">
        <f t="shared" si="52"/>
        <v>0.504192970884764</v>
      </c>
      <c r="L532" s="13">
        <v>21162</v>
      </c>
      <c r="M532" s="13">
        <v>242</v>
      </c>
      <c r="N532" s="27"/>
      <c r="O532" s="9" t="s">
        <v>4972</v>
      </c>
      <c r="P532" s="16">
        <v>12026</v>
      </c>
      <c r="Q532" s="8">
        <f>IF(AND(P532&lt;&gt;""),P532/INDEX(L$2:L532,MATCH(MAX(L$2:L532)+1,L$2:L532,1)),"")</f>
        <v>0.56828277100463098</v>
      </c>
      <c r="R532" s="10" t="s">
        <v>27</v>
      </c>
      <c r="S532" s="10">
        <v>2</v>
      </c>
      <c r="T532" s="10" t="s">
        <v>4200</v>
      </c>
      <c r="U532" s="10"/>
      <c r="V532" s="10"/>
      <c r="W532" s="10" t="s">
        <v>4200</v>
      </c>
      <c r="X532" s="10"/>
      <c r="Y532" s="10"/>
      <c r="Z532" s="10"/>
      <c r="AA532" s="1"/>
      <c r="AB532" s="1" t="s">
        <v>5998</v>
      </c>
      <c r="AC532" s="10"/>
      <c r="AD532" s="10"/>
      <c r="AE532" t="str">
        <f t="shared" si="51"/>
        <v>自公</v>
      </c>
    </row>
    <row r="533" spans="1:31">
      <c r="A533" t="str">
        <f t="shared" si="49"/>
        <v/>
      </c>
      <c r="B533" s="51" t="str">
        <f>IF(E533&lt;&gt;"",VLOOKUP(C533,市町村コード!$B:$D,3,FALSE),"")</f>
        <v/>
      </c>
      <c r="C533" s="51" t="str">
        <f>IF(E533&lt;&gt;"",VLOOKUP(E533,市町村コード!$A$1:$B$3597,2,FALSE),"")</f>
        <v/>
      </c>
      <c r="D533" s="29" t="str">
        <f t="shared" si="50"/>
        <v/>
      </c>
      <c r="E533" s="29"/>
      <c r="F533" s="21"/>
      <c r="G533" s="1"/>
      <c r="H533" s="13"/>
      <c r="I533" s="13"/>
      <c r="J533" s="13"/>
      <c r="K533" s="4" t="str">
        <f t="shared" si="52"/>
        <v/>
      </c>
      <c r="L533" s="13"/>
      <c r="M533" s="13"/>
      <c r="N533" s="27"/>
      <c r="O533" s="9" t="s">
        <v>4973</v>
      </c>
      <c r="P533" s="16">
        <v>9136</v>
      </c>
      <c r="Q533" s="8">
        <f>IF(AND(P533&lt;&gt;""),P533/INDEX(L$2:L533,MATCH(MAX(L$2:L533)+1,L$2:L533,1)),"")</f>
        <v>0.43171722899536907</v>
      </c>
      <c r="R533" s="10" t="s">
        <v>27</v>
      </c>
      <c r="S533" s="10"/>
      <c r="AA533" s="1"/>
      <c r="AB533" s="1"/>
      <c r="AE533" t="str">
        <f t="shared" si="51"/>
        <v>無</v>
      </c>
    </row>
    <row r="534" spans="1:31">
      <c r="A534" t="str">
        <f t="shared" si="49"/>
        <v>市区</v>
      </c>
      <c r="B534" s="51" t="str">
        <f>IF(E534&lt;&gt;"",VLOOKUP(C534,市町村コード!$B:$D,3,FALSE),"")</f>
        <v>静岡県</v>
      </c>
      <c r="C534" s="51">
        <f>IF(E534&lt;&gt;"",VLOOKUP(E534,市町村コード!$A$1:$B$3597,2,FALSE),"")</f>
        <v>222267</v>
      </c>
      <c r="D534" s="29" t="str">
        <f t="shared" si="50"/>
        <v>22226</v>
      </c>
      <c r="E534" s="29" t="s">
        <v>4974</v>
      </c>
      <c r="F534" s="21" t="str">
        <f t="shared" si="53"/>
        <v>2017年</v>
      </c>
      <c r="G534" s="25">
        <v>43395</v>
      </c>
      <c r="H534" s="13">
        <v>37984</v>
      </c>
      <c r="I534" s="13">
        <v>25295</v>
      </c>
      <c r="J534" s="13">
        <v>38386</v>
      </c>
      <c r="K534" s="4">
        <f t="shared" si="52"/>
        <v>0.66593828980623415</v>
      </c>
      <c r="L534" s="13">
        <v>24717</v>
      </c>
      <c r="M534" s="13">
        <v>547</v>
      </c>
      <c r="N534" s="27"/>
      <c r="O534" s="9" t="s">
        <v>4975</v>
      </c>
      <c r="P534" s="16">
        <v>11987</v>
      </c>
      <c r="Q534" s="8">
        <f>IF(AND(P534&lt;&gt;""),P534/INDEX(L$2:L534,MATCH(MAX(L$2:L534)+1,L$2:L534,1)),"")</f>
        <v>0.48496985880163451</v>
      </c>
      <c r="R534" s="10" t="s">
        <v>27</v>
      </c>
      <c r="S534" s="10">
        <v>1</v>
      </c>
      <c r="T534" s="10"/>
      <c r="U534" s="10"/>
      <c r="V534" s="10"/>
      <c r="W534" s="10"/>
      <c r="X534" s="10"/>
      <c r="Y534" s="10"/>
      <c r="Z534" s="10"/>
      <c r="AA534" s="1"/>
      <c r="AB534" s="1"/>
      <c r="AC534" s="10"/>
      <c r="AD534" s="10"/>
      <c r="AE534" t="str">
        <f t="shared" si="51"/>
        <v>無</v>
      </c>
    </row>
    <row r="535" spans="1:31">
      <c r="A535" t="str">
        <f t="shared" si="49"/>
        <v/>
      </c>
      <c r="B535" s="51" t="str">
        <f>IF(E535&lt;&gt;"",VLOOKUP(C535,市町村コード!$B:$D,3,FALSE),"")</f>
        <v/>
      </c>
      <c r="C535" s="51" t="str">
        <f>IF(E535&lt;&gt;"",VLOOKUP(E535,市町村コード!$A$1:$B$3597,2,FALSE),"")</f>
        <v/>
      </c>
      <c r="D535" s="29" t="str">
        <f t="shared" si="50"/>
        <v/>
      </c>
      <c r="E535" s="29"/>
      <c r="F535" s="21"/>
      <c r="G535" s="1"/>
      <c r="H535" s="13"/>
      <c r="I535" s="13"/>
      <c r="J535" s="13"/>
      <c r="K535" s="4" t="str">
        <f t="shared" si="52"/>
        <v/>
      </c>
      <c r="L535" s="13"/>
      <c r="M535" s="13"/>
      <c r="N535" s="27"/>
      <c r="O535" s="9" t="s">
        <v>4976</v>
      </c>
      <c r="P535" s="16">
        <v>7198</v>
      </c>
      <c r="Q535" s="8">
        <f>IF(AND(P535&lt;&gt;""),P535/INDEX(L$2:L535,MATCH(MAX(L$2:L535)+1,L$2:L535,1)),"")</f>
        <v>0.29121657159040337</v>
      </c>
      <c r="R535" s="10" t="s">
        <v>27</v>
      </c>
      <c r="S535" s="10"/>
      <c r="T535" s="10"/>
      <c r="U535" s="10"/>
      <c r="V535" s="10"/>
      <c r="W535" s="10"/>
      <c r="X535" s="10"/>
      <c r="Y535" s="10"/>
      <c r="Z535" s="10"/>
      <c r="AA535" s="1"/>
      <c r="AB535" s="1"/>
      <c r="AC535" s="10"/>
      <c r="AD535" s="10"/>
      <c r="AE535" t="str">
        <f t="shared" si="51"/>
        <v>無</v>
      </c>
    </row>
    <row r="536" spans="1:31">
      <c r="A536" t="str">
        <f t="shared" si="49"/>
        <v/>
      </c>
      <c r="B536" s="51" t="str">
        <f>IF(E536&lt;&gt;"",VLOOKUP(C536,市町村コード!$B:$D,3,FALSE),"")</f>
        <v/>
      </c>
      <c r="C536" s="51" t="str">
        <f>IF(E536&lt;&gt;"",VLOOKUP(E536,市町村コード!$A$1:$B$3597,2,FALSE),"")</f>
        <v/>
      </c>
      <c r="D536" s="29" t="str">
        <f t="shared" si="50"/>
        <v/>
      </c>
      <c r="E536" s="29"/>
      <c r="F536" s="21"/>
      <c r="G536" s="1"/>
      <c r="H536" s="13"/>
      <c r="I536" s="13"/>
      <c r="J536" s="13"/>
      <c r="K536" s="4" t="str">
        <f t="shared" si="52"/>
        <v/>
      </c>
      <c r="L536" s="13"/>
      <c r="M536" s="13"/>
      <c r="N536" s="27"/>
      <c r="O536" s="9" t="s">
        <v>4977</v>
      </c>
      <c r="P536" s="16">
        <v>5532</v>
      </c>
      <c r="Q536" s="8">
        <f>IF(AND(P536&lt;&gt;""),P536/INDEX(L$2:L536,MATCH(MAX(L$2:L536)+1,L$2:L536,1)),"")</f>
        <v>0.22381356960796214</v>
      </c>
      <c r="R536" s="10" t="s">
        <v>27</v>
      </c>
      <c r="S536" s="10"/>
      <c r="T536" s="10"/>
      <c r="U536" s="10"/>
      <c r="V536" s="10"/>
      <c r="W536" s="10"/>
      <c r="X536" s="10"/>
      <c r="Y536" s="10"/>
      <c r="Z536" s="10"/>
      <c r="AA536" s="1"/>
      <c r="AB536" s="1"/>
      <c r="AC536" s="10"/>
      <c r="AD536" s="10"/>
      <c r="AE536" t="str">
        <f t="shared" si="51"/>
        <v>無</v>
      </c>
    </row>
    <row r="537" spans="1:31">
      <c r="A537" t="str">
        <f t="shared" si="49"/>
        <v>町村</v>
      </c>
      <c r="B537" s="51" t="str">
        <f>IF(E537&lt;&gt;"",VLOOKUP(C537,市町村コード!$B:$D,3,FALSE),"")</f>
        <v>静岡県</v>
      </c>
      <c r="C537" s="51">
        <f>IF(E537&lt;&gt;"",VLOOKUP(E537,市町村コード!$A$1:$B$3597,2,FALSE),"")</f>
        <v>223018</v>
      </c>
      <c r="D537" s="29" t="str">
        <f t="shared" si="50"/>
        <v>22301</v>
      </c>
      <c r="E537" s="29" t="s">
        <v>4978</v>
      </c>
      <c r="F537" s="21" t="str">
        <f t="shared" si="53"/>
        <v>2018年</v>
      </c>
      <c r="G537" s="25">
        <v>43177</v>
      </c>
      <c r="H537" s="13">
        <v>11016</v>
      </c>
      <c r="I537" s="13">
        <v>6747</v>
      </c>
      <c r="J537" s="13">
        <v>11155</v>
      </c>
      <c r="K537" s="4">
        <f t="shared" si="52"/>
        <v>0.61247276688453156</v>
      </c>
      <c r="L537" s="13">
        <v>6686</v>
      </c>
      <c r="M537" s="13">
        <v>61</v>
      </c>
      <c r="N537" s="27"/>
      <c r="O537" s="9" t="s">
        <v>4979</v>
      </c>
      <c r="P537" s="16">
        <v>3509</v>
      </c>
      <c r="Q537" s="8">
        <f>IF(AND(P537&lt;&gt;""),P537/INDEX(L$2:L537,MATCH(MAX(L$2:L537)+1,L$2:L537,1)),"")</f>
        <v>0.52482799880346998</v>
      </c>
      <c r="R537" s="10" t="s">
        <v>27</v>
      </c>
      <c r="S537" s="10">
        <v>4</v>
      </c>
      <c r="U537" s="10"/>
      <c r="V537" s="10"/>
      <c r="W537" s="10"/>
      <c r="X537" s="10"/>
      <c r="Y537" s="10"/>
      <c r="Z537" s="10"/>
      <c r="AA537" s="1"/>
      <c r="AB537" s="1"/>
      <c r="AC537" s="10"/>
      <c r="AD537" s="10"/>
      <c r="AE537" t="str">
        <f t="shared" si="51"/>
        <v>無</v>
      </c>
    </row>
    <row r="538" spans="1:31">
      <c r="A538" t="str">
        <f t="shared" si="49"/>
        <v/>
      </c>
      <c r="B538" s="51" t="str">
        <f>IF(E538&lt;&gt;"",VLOOKUP(C538,市町村コード!$B:$D,3,FALSE),"")</f>
        <v/>
      </c>
      <c r="C538" s="51" t="str">
        <f>IF(E538&lt;&gt;"",VLOOKUP(E538,市町村コード!$A$1:$B$3597,2,FALSE),"")</f>
        <v/>
      </c>
      <c r="D538" s="29" t="str">
        <f t="shared" si="50"/>
        <v/>
      </c>
      <c r="E538" s="29"/>
      <c r="F538" s="21"/>
      <c r="G538" s="1"/>
      <c r="H538" s="13"/>
      <c r="I538" s="13"/>
      <c r="J538" s="13"/>
      <c r="K538" s="4" t="str">
        <f t="shared" si="52"/>
        <v/>
      </c>
      <c r="L538" s="13"/>
      <c r="M538" s="13"/>
      <c r="N538" s="27"/>
      <c r="O538" s="9" t="s">
        <v>4980</v>
      </c>
      <c r="P538" s="16">
        <v>3177</v>
      </c>
      <c r="Q538" s="8">
        <f>IF(AND(P538&lt;&gt;""),P538/INDEX(L$2:L538,MATCH(MAX(L$2:L538)+1,L$2:L538,1)),"")</f>
        <v>0.47517200119653008</v>
      </c>
      <c r="R538" s="10" t="s">
        <v>27</v>
      </c>
      <c r="S538" s="10"/>
      <c r="T538" s="10"/>
      <c r="U538" s="10"/>
      <c r="V538" s="10"/>
      <c r="W538" s="10"/>
      <c r="X538" s="10"/>
      <c r="Y538" s="10"/>
      <c r="Z538" s="10"/>
      <c r="AA538" s="1"/>
      <c r="AB538" s="1"/>
      <c r="AC538" s="10"/>
      <c r="AD538" s="10"/>
      <c r="AE538" t="str">
        <f t="shared" si="51"/>
        <v>無</v>
      </c>
    </row>
    <row r="539" spans="1:31">
      <c r="A539" t="str">
        <f t="shared" si="49"/>
        <v>町村</v>
      </c>
      <c r="B539" s="51" t="str">
        <f>IF(E539&lt;&gt;"",VLOOKUP(C539,市町村コード!$B:$D,3,FALSE),"")</f>
        <v>静岡県</v>
      </c>
      <c r="C539" s="51">
        <f>IF(E539&lt;&gt;"",VLOOKUP(E539,市町村コード!$A$1:$B$3597,2,FALSE),"")</f>
        <v>223026</v>
      </c>
      <c r="D539" s="29" t="str">
        <f t="shared" si="50"/>
        <v>22302</v>
      </c>
      <c r="E539" s="29" t="s">
        <v>4981</v>
      </c>
      <c r="F539" s="21" t="str">
        <f t="shared" si="53"/>
        <v>2017年</v>
      </c>
      <c r="G539" s="25">
        <v>43430</v>
      </c>
      <c r="H539" s="13">
        <v>6391</v>
      </c>
      <c r="I539" s="13">
        <v>4600</v>
      </c>
      <c r="J539" s="13"/>
      <c r="K539" s="4">
        <f t="shared" si="52"/>
        <v>0.71976216554529804</v>
      </c>
      <c r="L539" s="13">
        <v>4554</v>
      </c>
      <c r="M539" s="13">
        <v>46</v>
      </c>
      <c r="N539" s="27"/>
      <c r="O539" s="9" t="s">
        <v>4982</v>
      </c>
      <c r="P539" s="16">
        <v>2954</v>
      </c>
      <c r="Q539" s="8">
        <f>IF(AND(P539&lt;&gt;""),P539/INDEX(L$2:L539,MATCH(MAX(L$2:L539)+1,L$2:L539,1)),"")</f>
        <v>0.64866051822573567</v>
      </c>
      <c r="R539" s="10" t="s">
        <v>27</v>
      </c>
      <c r="S539" s="10">
        <v>1</v>
      </c>
      <c r="T539" s="10"/>
      <c r="U539" s="10"/>
      <c r="V539" s="10"/>
      <c r="W539" s="10"/>
      <c r="X539" s="10"/>
      <c r="Y539" s="10"/>
      <c r="Z539" s="10"/>
      <c r="AA539" s="1"/>
      <c r="AB539" s="1"/>
      <c r="AC539" s="10"/>
      <c r="AD539" s="10"/>
      <c r="AE539" t="str">
        <f t="shared" si="51"/>
        <v>無</v>
      </c>
    </row>
    <row r="540" spans="1:31">
      <c r="A540" t="str">
        <f t="shared" si="49"/>
        <v/>
      </c>
      <c r="B540" s="51" t="str">
        <f>IF(E540&lt;&gt;"",VLOOKUP(C540,市町村コード!$B:$D,3,FALSE),"")</f>
        <v/>
      </c>
      <c r="C540" s="51" t="str">
        <f>IF(E540&lt;&gt;"",VLOOKUP(E540,市町村コード!$A$1:$B$3597,2,FALSE),"")</f>
        <v/>
      </c>
      <c r="D540" s="29" t="str">
        <f t="shared" si="50"/>
        <v/>
      </c>
      <c r="E540" s="29"/>
      <c r="F540" s="21"/>
      <c r="G540" s="1"/>
      <c r="H540" s="13"/>
      <c r="I540" s="13"/>
      <c r="J540" s="13"/>
      <c r="K540" s="4" t="str">
        <f t="shared" si="52"/>
        <v/>
      </c>
      <c r="L540" s="13"/>
      <c r="M540" s="13"/>
      <c r="N540" s="27"/>
      <c r="O540" s="9" t="s">
        <v>4983</v>
      </c>
      <c r="P540" s="16">
        <v>1600</v>
      </c>
      <c r="Q540" s="8">
        <f>IF(AND(P540&lt;&gt;""),P540/INDEX(L$2:L540,MATCH(MAX(L$2:L540)+1,L$2:L540,1)),"")</f>
        <v>0.35133948177426438</v>
      </c>
      <c r="R540" s="10" t="s">
        <v>27</v>
      </c>
      <c r="S540" s="10"/>
      <c r="T540" s="10"/>
      <c r="U540" s="10"/>
      <c r="V540" s="10"/>
      <c r="W540" s="10"/>
      <c r="X540" s="10"/>
      <c r="Y540" s="10"/>
      <c r="Z540" s="10"/>
      <c r="AA540" s="1"/>
      <c r="AB540" s="1"/>
      <c r="AC540" s="10"/>
      <c r="AD540" s="10"/>
      <c r="AE540" t="str">
        <f t="shared" si="51"/>
        <v>無</v>
      </c>
    </row>
    <row r="541" spans="1:31">
      <c r="A541" t="str">
        <f t="shared" si="49"/>
        <v>町村</v>
      </c>
      <c r="B541" s="51" t="str">
        <f>IF(E541&lt;&gt;"",VLOOKUP(C541,市町村コード!$B:$D,3,FALSE),"")</f>
        <v>静岡県</v>
      </c>
      <c r="C541" s="51">
        <f>IF(E541&lt;&gt;"",VLOOKUP(E541,市町村コード!$A$1:$B$3597,2,FALSE),"")</f>
        <v>223051</v>
      </c>
      <c r="D541" s="29" t="str">
        <f t="shared" si="50"/>
        <v>22305</v>
      </c>
      <c r="E541" s="29" t="s">
        <v>4984</v>
      </c>
      <c r="F541" s="21" t="str">
        <f t="shared" si="53"/>
        <v>2017年</v>
      </c>
      <c r="G541" s="25">
        <v>43437</v>
      </c>
      <c r="H541" s="13">
        <v>6069</v>
      </c>
      <c r="I541" s="13">
        <v>4665</v>
      </c>
      <c r="J541" s="13">
        <v>6104</v>
      </c>
      <c r="K541" s="4">
        <f t="shared" si="52"/>
        <v>0.76866040533860602</v>
      </c>
      <c r="L541" s="13">
        <v>4631</v>
      </c>
      <c r="M541" s="13">
        <v>34</v>
      </c>
      <c r="N541" s="27"/>
      <c r="O541" s="9" t="s">
        <v>4985</v>
      </c>
      <c r="P541" s="16">
        <v>2501</v>
      </c>
      <c r="Q541" s="8">
        <f>IF(AND(P541&lt;&gt;""),P541/INDEX(L$2:L541,MATCH(MAX(L$2:L541)+1,L$2:L541,1)),"")</f>
        <v>0.54005614338155905</v>
      </c>
      <c r="R541" s="10" t="s">
        <v>27</v>
      </c>
      <c r="S541" s="10">
        <v>1</v>
      </c>
      <c r="T541" s="10"/>
      <c r="U541" s="10"/>
      <c r="V541" s="10"/>
      <c r="W541" s="10"/>
      <c r="X541" s="10"/>
      <c r="Y541" s="10"/>
      <c r="Z541" s="10"/>
      <c r="AA541" s="1"/>
      <c r="AB541" s="1"/>
      <c r="AC541" s="10"/>
      <c r="AD541" s="10"/>
      <c r="AE541" t="str">
        <f t="shared" si="51"/>
        <v>無</v>
      </c>
    </row>
    <row r="542" spans="1:31">
      <c r="A542" t="str">
        <f t="shared" si="49"/>
        <v/>
      </c>
      <c r="B542" s="51" t="str">
        <f>IF(E542&lt;&gt;"",VLOOKUP(C542,市町村コード!$B:$D,3,FALSE),"")</f>
        <v/>
      </c>
      <c r="C542" s="51" t="str">
        <f>IF(E542&lt;&gt;"",VLOOKUP(E542,市町村コード!$A$1:$B$3597,2,FALSE),"")</f>
        <v/>
      </c>
      <c r="D542" s="29" t="str">
        <f t="shared" si="50"/>
        <v/>
      </c>
      <c r="E542" s="29"/>
      <c r="F542" s="21"/>
      <c r="G542" s="1"/>
      <c r="H542" s="13"/>
      <c r="I542" s="13"/>
      <c r="J542" s="13"/>
      <c r="K542" s="4" t="str">
        <f t="shared" si="52"/>
        <v/>
      </c>
      <c r="L542" s="13"/>
      <c r="M542" s="13"/>
      <c r="N542" s="27"/>
      <c r="O542" s="9" t="s">
        <v>4986</v>
      </c>
      <c r="P542" s="16">
        <v>1843</v>
      </c>
      <c r="Q542" s="8">
        <f>IF(AND(P542&lt;&gt;""),P542/INDEX(L$2:L542,MATCH(MAX(L$2:L542)+1,L$2:L542,1)),"")</f>
        <v>0.39797020082055712</v>
      </c>
      <c r="R542" s="10" t="s">
        <v>27</v>
      </c>
      <c r="S542" s="10"/>
      <c r="T542" s="10"/>
      <c r="U542" s="10"/>
      <c r="V542" s="10"/>
      <c r="W542" s="10"/>
      <c r="X542" s="10"/>
      <c r="Y542" s="10"/>
      <c r="Z542" s="10"/>
      <c r="AA542" s="1"/>
      <c r="AB542" s="1"/>
      <c r="AC542" s="10"/>
      <c r="AD542" s="10"/>
      <c r="AE542" t="str">
        <f t="shared" si="51"/>
        <v>無</v>
      </c>
    </row>
    <row r="543" spans="1:31">
      <c r="A543" t="str">
        <f t="shared" si="49"/>
        <v/>
      </c>
      <c r="B543" s="51" t="str">
        <f>IF(E543&lt;&gt;"",VLOOKUP(C543,市町村コード!$B:$D,3,FALSE),"")</f>
        <v/>
      </c>
      <c r="C543" s="51" t="str">
        <f>IF(E543&lt;&gt;"",VLOOKUP(E543,市町村コード!$A$1:$B$3597,2,FALSE),"")</f>
        <v/>
      </c>
      <c r="D543" s="29" t="str">
        <f t="shared" si="50"/>
        <v/>
      </c>
      <c r="E543" s="29"/>
      <c r="F543" s="21"/>
      <c r="G543" s="1"/>
      <c r="H543" s="13"/>
      <c r="I543" s="13"/>
      <c r="J543" s="13"/>
      <c r="K543" s="4" t="str">
        <f t="shared" si="52"/>
        <v/>
      </c>
      <c r="L543" s="13"/>
      <c r="M543" s="13"/>
      <c r="N543" s="27"/>
      <c r="O543" s="9" t="s">
        <v>4987</v>
      </c>
      <c r="P543" s="16">
        <v>287</v>
      </c>
      <c r="Q543" s="8">
        <f>IF(AND(P543&lt;&gt;""),P543/INDEX(L$2:L543,MATCH(MAX(L$2:L543)+1,L$2:L543,1)),"")</f>
        <v>6.1973655797883824E-2</v>
      </c>
      <c r="R543" s="10" t="s">
        <v>27</v>
      </c>
      <c r="S543" s="10"/>
      <c r="T543" s="10"/>
      <c r="U543" s="10"/>
      <c r="V543" s="10"/>
      <c r="W543" s="10"/>
      <c r="X543" s="10"/>
      <c r="Y543" s="10"/>
      <c r="Z543" s="10"/>
      <c r="AA543" s="1"/>
      <c r="AB543" s="1"/>
      <c r="AC543" s="10"/>
      <c r="AD543" s="10"/>
      <c r="AE543" t="str">
        <f t="shared" si="51"/>
        <v>無</v>
      </c>
    </row>
    <row r="544" spans="1:31">
      <c r="A544" t="str">
        <f t="shared" si="49"/>
        <v>町村</v>
      </c>
      <c r="B544" s="51" t="str">
        <f>IF(E544&lt;&gt;"",VLOOKUP(C544,市町村コード!$B:$D,3,FALSE),"")</f>
        <v>静岡県</v>
      </c>
      <c r="C544" s="51">
        <f>IF(E544&lt;&gt;"",VLOOKUP(E544,市町村コード!$A$1:$B$3597,2,FALSE),"")</f>
        <v>223255</v>
      </c>
      <c r="D544" s="29" t="str">
        <f t="shared" si="50"/>
        <v>22325</v>
      </c>
      <c r="E544" s="29" t="s">
        <v>4988</v>
      </c>
      <c r="F544" s="21" t="str">
        <f t="shared" si="53"/>
        <v>2018年</v>
      </c>
      <c r="G544" s="25">
        <v>43184</v>
      </c>
      <c r="H544" s="13">
        <v>31707</v>
      </c>
      <c r="I544" s="13">
        <v>14809</v>
      </c>
      <c r="J544" s="13"/>
      <c r="K544" s="4">
        <f t="shared" si="52"/>
        <v>0.46705774750055196</v>
      </c>
      <c r="L544" s="13">
        <v>14607</v>
      </c>
      <c r="M544" s="13">
        <v>202</v>
      </c>
      <c r="N544" s="27"/>
      <c r="O544" s="9" t="s">
        <v>4989</v>
      </c>
      <c r="P544" s="16">
        <v>7275</v>
      </c>
      <c r="Q544" s="8">
        <f>IF(AND(P544&lt;&gt;""),P544/INDEX(L$2:L544,MATCH(MAX(L$2:L544)+1,L$2:L544,1)),"")</f>
        <v>0.49804888067364961</v>
      </c>
      <c r="R544" s="10" t="s">
        <v>27</v>
      </c>
      <c r="S544" s="10">
        <v>1</v>
      </c>
      <c r="T544" s="10"/>
      <c r="U544" s="10"/>
      <c r="V544" s="10"/>
      <c r="W544" s="10"/>
      <c r="X544" s="10"/>
      <c r="Y544" s="10"/>
      <c r="Z544" s="10"/>
      <c r="AA544" s="1"/>
      <c r="AB544" s="1"/>
      <c r="AC544" s="10"/>
      <c r="AD544" s="10"/>
      <c r="AE544" t="str">
        <f t="shared" si="51"/>
        <v>無</v>
      </c>
    </row>
    <row r="545" spans="1:31">
      <c r="A545" t="str">
        <f t="shared" si="49"/>
        <v/>
      </c>
      <c r="B545" s="51" t="str">
        <f>IF(E545&lt;&gt;"",VLOOKUP(C545,市町村コード!$B:$D,3,FALSE),"")</f>
        <v/>
      </c>
      <c r="C545" s="51" t="str">
        <f>IF(E545&lt;&gt;"",VLOOKUP(E545,市町村コード!$A$1:$B$3597,2,FALSE),"")</f>
        <v/>
      </c>
      <c r="D545" s="29" t="str">
        <f t="shared" si="50"/>
        <v/>
      </c>
      <c r="E545" s="29"/>
      <c r="F545" s="21"/>
      <c r="G545" s="1"/>
      <c r="H545" s="13"/>
      <c r="I545" s="13"/>
      <c r="J545" s="13"/>
      <c r="K545" s="4" t="str">
        <f t="shared" si="52"/>
        <v/>
      </c>
      <c r="L545" s="13"/>
      <c r="M545" s="13"/>
      <c r="N545" s="27"/>
      <c r="O545" s="9" t="s">
        <v>4990</v>
      </c>
      <c r="P545" s="16">
        <v>6818</v>
      </c>
      <c r="Q545" s="8">
        <f>IF(AND(P545&lt;&gt;""),P545/INDEX(L$2:L545,MATCH(MAX(L$2:L545)+1,L$2:L545,1)),"")</f>
        <v>0.46676251112480316</v>
      </c>
      <c r="R545" s="10" t="s">
        <v>27</v>
      </c>
      <c r="S545" s="10"/>
      <c r="T545" s="10"/>
      <c r="U545" s="10"/>
      <c r="V545" s="10"/>
      <c r="W545" s="10"/>
      <c r="X545" s="10"/>
      <c r="Y545" s="10"/>
      <c r="Z545" s="10"/>
      <c r="AA545" s="1"/>
      <c r="AB545" s="1"/>
      <c r="AC545" s="10"/>
      <c r="AD545" s="10"/>
      <c r="AE545" t="str">
        <f t="shared" si="51"/>
        <v>無</v>
      </c>
    </row>
    <row r="546" spans="1:31">
      <c r="A546" t="str">
        <f t="shared" si="49"/>
        <v/>
      </c>
      <c r="B546" s="51" t="str">
        <f>IF(E546&lt;&gt;"",VLOOKUP(C546,市町村コード!$B:$D,3,FALSE),"")</f>
        <v/>
      </c>
      <c r="C546" s="51" t="str">
        <f>IF(E546&lt;&gt;"",VLOOKUP(E546,市町村コード!$A$1:$B$3597,2,FALSE),"")</f>
        <v/>
      </c>
      <c r="D546" s="29" t="str">
        <f t="shared" si="50"/>
        <v/>
      </c>
      <c r="E546" s="29"/>
      <c r="F546" s="21"/>
      <c r="G546" s="1"/>
      <c r="H546" s="13"/>
      <c r="I546" s="13"/>
      <c r="J546" s="13"/>
      <c r="K546" s="4" t="str">
        <f t="shared" si="52"/>
        <v/>
      </c>
      <c r="L546" s="13"/>
      <c r="M546" s="13"/>
      <c r="N546" s="27"/>
      <c r="O546" s="9" t="s">
        <v>4991</v>
      </c>
      <c r="P546" s="16">
        <v>514</v>
      </c>
      <c r="Q546" s="8">
        <f>IF(AND(P546&lt;&gt;""),P546/INDEX(L$2:L546,MATCH(MAX(L$2:L546)+1,L$2:L546,1)),"")</f>
        <v>3.5188608201547206E-2</v>
      </c>
      <c r="R546" s="10" t="s">
        <v>27</v>
      </c>
      <c r="S546" s="10"/>
      <c r="T546" s="10"/>
      <c r="U546" s="10"/>
      <c r="V546" s="10"/>
      <c r="W546" s="10"/>
      <c r="X546" s="10"/>
      <c r="Y546" s="10"/>
      <c r="Z546" s="10"/>
      <c r="AA546" s="1"/>
      <c r="AB546" s="1"/>
      <c r="AC546" s="10"/>
      <c r="AD546" s="10"/>
      <c r="AE546" t="str">
        <f t="shared" si="51"/>
        <v>無</v>
      </c>
    </row>
    <row r="547" spans="1:31">
      <c r="A547" t="str">
        <f t="shared" si="49"/>
        <v>町村</v>
      </c>
      <c r="B547" s="51" t="str">
        <f>IF(E547&lt;&gt;"",VLOOKUP(C547,市町村コード!$B:$D,3,FALSE),"")</f>
        <v>静岡県</v>
      </c>
      <c r="C547" s="51">
        <f>IF(E547&lt;&gt;"",VLOOKUP(E547,市町村コード!$A$1:$B$3597,2,FALSE),"")</f>
        <v>223425</v>
      </c>
      <c r="D547" s="29" t="str">
        <f t="shared" si="50"/>
        <v>22342</v>
      </c>
      <c r="E547" s="29" t="s">
        <v>4992</v>
      </c>
      <c r="F547" s="21" t="str">
        <f t="shared" si="53"/>
        <v>2017年</v>
      </c>
      <c r="G547" s="25">
        <v>43360</v>
      </c>
      <c r="H547" s="13">
        <v>33884</v>
      </c>
      <c r="I547" s="13">
        <v>19498</v>
      </c>
      <c r="J547" s="13"/>
      <c r="K547" s="4">
        <f t="shared" si="52"/>
        <v>0.57543383307755869</v>
      </c>
      <c r="L547" s="13">
        <v>19200</v>
      </c>
      <c r="M547" s="13">
        <v>298</v>
      </c>
      <c r="N547" s="27"/>
      <c r="O547" s="9" t="s">
        <v>4993</v>
      </c>
      <c r="P547" s="16">
        <v>11568</v>
      </c>
      <c r="Q547" s="8">
        <f>IF(AND(P547&lt;&gt;""),P547/INDEX(L$2:L547,MATCH(MAX(L$2:L547)+1,L$2:L547,1)),"")</f>
        <v>0.60250000000000004</v>
      </c>
      <c r="R547" s="10" t="s">
        <v>27</v>
      </c>
      <c r="S547" s="10">
        <v>1</v>
      </c>
      <c r="T547" s="10"/>
      <c r="U547" s="10"/>
      <c r="V547" s="10"/>
      <c r="W547" s="10"/>
      <c r="X547" s="10"/>
      <c r="Y547" s="10"/>
      <c r="Z547" s="10"/>
      <c r="AA547" s="1"/>
      <c r="AB547" s="1"/>
      <c r="AC547" s="10"/>
      <c r="AD547" s="10"/>
      <c r="AE547" t="str">
        <f t="shared" si="51"/>
        <v>無</v>
      </c>
    </row>
    <row r="548" spans="1:31">
      <c r="A548" t="str">
        <f t="shared" si="49"/>
        <v/>
      </c>
      <c r="B548" s="51" t="str">
        <f>IF(E548&lt;&gt;"",VLOOKUP(C548,市町村コード!$B:$D,3,FALSE),"")</f>
        <v/>
      </c>
      <c r="C548" s="51" t="str">
        <f>IF(E548&lt;&gt;"",VLOOKUP(E548,市町村コード!$A$1:$B$3597,2,FALSE),"")</f>
        <v/>
      </c>
      <c r="D548" s="29" t="str">
        <f t="shared" si="50"/>
        <v/>
      </c>
      <c r="E548" s="29"/>
      <c r="F548" s="21"/>
      <c r="G548" s="1"/>
      <c r="H548" s="13"/>
      <c r="I548" s="13"/>
      <c r="J548" s="13"/>
      <c r="K548" s="4" t="str">
        <f t="shared" si="52"/>
        <v/>
      </c>
      <c r="L548" s="13"/>
      <c r="M548" s="13"/>
      <c r="N548" s="27"/>
      <c r="O548" s="9" t="s">
        <v>4994</v>
      </c>
      <c r="P548" s="16">
        <v>7632</v>
      </c>
      <c r="Q548" s="8">
        <f>IF(AND(P548&lt;&gt;""),P548/INDEX(L$2:L548,MATCH(MAX(L$2:L548)+1,L$2:L548,1)),"")</f>
        <v>0.39750000000000002</v>
      </c>
      <c r="R548" s="10" t="s">
        <v>27</v>
      </c>
      <c r="S548" s="10"/>
      <c r="T548" s="10"/>
      <c r="U548" s="10"/>
      <c r="V548" s="10"/>
      <c r="W548" s="10"/>
      <c r="X548" s="10"/>
      <c r="Y548" s="10"/>
      <c r="Z548" s="10"/>
      <c r="AA548" s="1"/>
      <c r="AB548" s="1"/>
      <c r="AC548" s="10"/>
      <c r="AD548" s="10"/>
      <c r="AE548" t="str">
        <f t="shared" si="51"/>
        <v>無</v>
      </c>
    </row>
    <row r="549" spans="1:31">
      <c r="A549" t="str">
        <f t="shared" si="49"/>
        <v>町村</v>
      </c>
      <c r="B549" s="51" t="str">
        <f>IF(E549&lt;&gt;"",VLOOKUP(C549,市町村コード!$B:$D,3,FALSE),"")</f>
        <v>静岡県</v>
      </c>
      <c r="C549" s="51">
        <f>IF(E549&lt;&gt;"",VLOOKUP(E549,市町村コード!$A$1:$B$3597,2,FALSE),"")</f>
        <v>224294</v>
      </c>
      <c r="D549" s="29" t="str">
        <f t="shared" si="50"/>
        <v>22429</v>
      </c>
      <c r="E549" s="29" t="s">
        <v>4995</v>
      </c>
      <c r="F549" s="21" t="str">
        <f t="shared" si="53"/>
        <v>2017年</v>
      </c>
      <c r="G549" s="25">
        <v>43374</v>
      </c>
      <c r="H549" s="13"/>
      <c r="I549" s="13"/>
      <c r="J549" s="13">
        <v>6446</v>
      </c>
      <c r="K549" s="4" t="str">
        <f t="shared" si="52"/>
        <v/>
      </c>
      <c r="L549" s="13"/>
      <c r="M549" s="13"/>
      <c r="N549" s="27" t="s">
        <v>4200</v>
      </c>
      <c r="O549" s="9" t="s">
        <v>4996</v>
      </c>
      <c r="P549" s="16"/>
      <c r="Q549" s="8" t="str">
        <f>IF(AND(P549&lt;&gt;""),P549/INDEX(L$2:L549,MATCH(MAX(L$2:L549)+1,L$2:L549,1)),"")</f>
        <v/>
      </c>
      <c r="R549" s="10" t="s">
        <v>27</v>
      </c>
      <c r="S549" s="10">
        <v>2</v>
      </c>
      <c r="T549" s="10"/>
      <c r="U549" s="10"/>
      <c r="V549" s="10"/>
      <c r="W549" s="10"/>
      <c r="X549" s="10"/>
      <c r="Y549" s="10"/>
      <c r="Z549" s="10"/>
      <c r="AA549" s="1"/>
      <c r="AB549" s="1"/>
      <c r="AC549" s="10"/>
      <c r="AD549" s="10"/>
      <c r="AE549" t="str">
        <f t="shared" si="51"/>
        <v>無</v>
      </c>
    </row>
    <row r="550" spans="1:31">
      <c r="A550" t="str">
        <f t="shared" si="49"/>
        <v>市区</v>
      </c>
      <c r="B550" s="51" t="str">
        <f>IF(E550&lt;&gt;"",VLOOKUP(C550,市町村コード!$B:$D,3,FALSE),"")</f>
        <v>愛知県</v>
      </c>
      <c r="C550" s="51">
        <f>IF(E550&lt;&gt;"",VLOOKUP(E550,市町村コード!$A$1:$B$3597,2,FALSE),"")</f>
        <v>232050</v>
      </c>
      <c r="D550" s="29" t="str">
        <f t="shared" si="50"/>
        <v>23205</v>
      </c>
      <c r="E550" s="29" t="s">
        <v>4997</v>
      </c>
      <c r="F550" s="21" t="str">
        <f t="shared" si="53"/>
        <v>2017年</v>
      </c>
      <c r="G550" s="25">
        <v>43255</v>
      </c>
      <c r="H550" s="13">
        <v>96357</v>
      </c>
      <c r="I550" s="13">
        <v>42069</v>
      </c>
      <c r="J550" s="13">
        <v>96382</v>
      </c>
      <c r="K550" s="4">
        <f t="shared" si="52"/>
        <v>0.43659516174227092</v>
      </c>
      <c r="L550" s="13">
        <v>41727</v>
      </c>
      <c r="M550" s="13">
        <v>342</v>
      </c>
      <c r="N550" s="27"/>
      <c r="O550" s="9" t="s">
        <v>4998</v>
      </c>
      <c r="P550" s="16">
        <v>19903</v>
      </c>
      <c r="Q550" s="8">
        <f>IF(AND(P550&lt;&gt;""),P550/INDEX(L$2:L550,MATCH(MAX(L$2:L550)+1,L$2:L550,1)),"")</f>
        <v>0.47698133103266471</v>
      </c>
      <c r="R550" s="10" t="s">
        <v>27</v>
      </c>
      <c r="S550" s="10">
        <v>3</v>
      </c>
      <c r="T550" s="10" t="s">
        <v>4200</v>
      </c>
      <c r="U550" s="10" t="s">
        <v>4200</v>
      </c>
      <c r="V550" s="10"/>
      <c r="W550" s="10" t="s">
        <v>4200</v>
      </c>
      <c r="X550" s="10"/>
      <c r="Y550" s="10"/>
      <c r="Z550" s="10"/>
      <c r="AA550" s="1"/>
      <c r="AB550" s="1" t="s">
        <v>5998</v>
      </c>
      <c r="AC550" s="10"/>
      <c r="AD550" s="10"/>
      <c r="AE550" t="str">
        <f t="shared" si="51"/>
        <v>自民公</v>
      </c>
    </row>
    <row r="551" spans="1:31">
      <c r="A551" t="str">
        <f t="shared" si="49"/>
        <v/>
      </c>
      <c r="B551" s="51" t="str">
        <f>IF(E551&lt;&gt;"",VLOOKUP(C551,市町村コード!$B:$D,3,FALSE),"")</f>
        <v/>
      </c>
      <c r="C551" s="51" t="str">
        <f>IF(E551&lt;&gt;"",VLOOKUP(E551,市町村コード!$A$1:$B$3597,2,FALSE),"")</f>
        <v/>
      </c>
      <c r="D551" s="29" t="str">
        <f t="shared" si="50"/>
        <v/>
      </c>
      <c r="E551" s="29"/>
      <c r="F551" s="21"/>
      <c r="G551" s="1"/>
      <c r="H551" s="13"/>
      <c r="I551" s="13"/>
      <c r="J551" s="13"/>
      <c r="K551" s="4" t="str">
        <f t="shared" si="52"/>
        <v/>
      </c>
      <c r="L551" s="13"/>
      <c r="M551" s="13"/>
      <c r="N551" s="27"/>
      <c r="O551" s="9" t="s">
        <v>4999</v>
      </c>
      <c r="P551" s="16">
        <v>18939</v>
      </c>
      <c r="Q551" s="8">
        <f>IF(AND(P551&lt;&gt;""),P551/INDEX(L$2:L551,MATCH(MAX(L$2:L551)+1,L$2:L551,1)),"")</f>
        <v>0.45387878352146094</v>
      </c>
      <c r="R551" s="10" t="s">
        <v>27</v>
      </c>
      <c r="S551" s="10"/>
      <c r="T551" s="10"/>
      <c r="U551" s="10"/>
      <c r="V551" s="10"/>
      <c r="W551" s="10"/>
      <c r="X551" s="10"/>
      <c r="Y551" s="10"/>
      <c r="Z551" s="10"/>
      <c r="AA551" s="1"/>
      <c r="AB551" s="1"/>
      <c r="AC551" s="10"/>
      <c r="AD551" s="10"/>
      <c r="AE551" t="str">
        <f t="shared" si="51"/>
        <v>無</v>
      </c>
    </row>
    <row r="552" spans="1:31">
      <c r="A552" t="str">
        <f t="shared" si="49"/>
        <v/>
      </c>
      <c r="B552" s="51" t="str">
        <f>IF(E552&lt;&gt;"",VLOOKUP(C552,市町村コード!$B:$D,3,FALSE),"")</f>
        <v/>
      </c>
      <c r="C552" s="51" t="str">
        <f>IF(E552&lt;&gt;"",VLOOKUP(E552,市町村コード!$A$1:$B$3597,2,FALSE),"")</f>
        <v/>
      </c>
      <c r="D552" s="29" t="str">
        <f t="shared" si="50"/>
        <v/>
      </c>
      <c r="E552" s="29"/>
      <c r="F552" s="21"/>
      <c r="G552" s="1"/>
      <c r="H552" s="13"/>
      <c r="I552" s="13"/>
      <c r="J552" s="13"/>
      <c r="K552" s="4" t="str">
        <f t="shared" si="52"/>
        <v/>
      </c>
      <c r="L552" s="13"/>
      <c r="M552" s="13"/>
      <c r="N552" s="27"/>
      <c r="O552" s="9" t="s">
        <v>5000</v>
      </c>
      <c r="P552" s="16">
        <v>2885</v>
      </c>
      <c r="Q552" s="8">
        <f>IF(AND(P552&lt;&gt;""),P552/INDEX(L$2:L552,MATCH(MAX(L$2:L552)+1,L$2:L552,1)),"")</f>
        <v>6.9139885445874377E-2</v>
      </c>
      <c r="R552" s="10" t="s">
        <v>27</v>
      </c>
      <c r="S552" s="10"/>
      <c r="T552" s="10"/>
      <c r="U552" s="10"/>
      <c r="V552" s="10"/>
      <c r="W552" s="10"/>
      <c r="X552" s="10"/>
      <c r="Y552" s="10"/>
      <c r="Z552" s="10"/>
      <c r="AA552" s="1"/>
      <c r="AB552" s="1"/>
      <c r="AC552" s="10"/>
      <c r="AD552" s="10"/>
      <c r="AE552" t="str">
        <f t="shared" si="51"/>
        <v>無</v>
      </c>
    </row>
    <row r="553" spans="1:31">
      <c r="A553" t="str">
        <f t="shared" si="49"/>
        <v>市区</v>
      </c>
      <c r="B553" s="51" t="str">
        <f>IF(E553&lt;&gt;"",VLOOKUP(C553,市町村コード!$B:$D,3,FALSE),"")</f>
        <v>愛知県</v>
      </c>
      <c r="C553" s="51">
        <f>IF(E553&lt;&gt;"",VLOOKUP(E553,市町村コード!$A$1:$B$3597,2,FALSE),"")</f>
        <v>232084</v>
      </c>
      <c r="D553" s="29" t="str">
        <f t="shared" si="50"/>
        <v>23208</v>
      </c>
      <c r="E553" s="29" t="s">
        <v>5001</v>
      </c>
      <c r="F553" s="21" t="str">
        <f t="shared" si="53"/>
        <v>2018年</v>
      </c>
      <c r="G553" s="25">
        <v>43205</v>
      </c>
      <c r="H553" s="13">
        <v>52662</v>
      </c>
      <c r="I553" s="13">
        <v>16804</v>
      </c>
      <c r="J553" s="13"/>
      <c r="K553" s="4">
        <f t="shared" si="52"/>
        <v>0.31909156507538644</v>
      </c>
      <c r="L553" s="13">
        <v>16464</v>
      </c>
      <c r="M553" s="13">
        <v>340</v>
      </c>
      <c r="N553" s="27"/>
      <c r="O553" s="9" t="s">
        <v>5002</v>
      </c>
      <c r="P553" s="16">
        <v>10263</v>
      </c>
      <c r="Q553" s="8">
        <f>IF(AND(P553&lt;&gt;""),P553/INDEX(L$2:L553,MATCH(MAX(L$2:L553)+1,L$2:L553,1)),"")</f>
        <v>0.62336005830903785</v>
      </c>
      <c r="R553" s="10" t="s">
        <v>27</v>
      </c>
      <c r="S553" s="10">
        <v>2</v>
      </c>
      <c r="T553" s="10"/>
      <c r="U553" s="10"/>
      <c r="V553" s="10"/>
      <c r="W553" s="10"/>
      <c r="X553" s="10"/>
      <c r="Y553" s="10"/>
      <c r="Z553" s="10"/>
      <c r="AA553" s="1"/>
      <c r="AB553" s="1"/>
      <c r="AC553" s="10"/>
      <c r="AD553" s="10"/>
      <c r="AE553" t="str">
        <f t="shared" si="51"/>
        <v>無</v>
      </c>
    </row>
    <row r="554" spans="1:31">
      <c r="A554" t="str">
        <f t="shared" si="49"/>
        <v/>
      </c>
      <c r="B554" s="51" t="str">
        <f>IF(E554&lt;&gt;"",VLOOKUP(C554,市町村コード!$B:$D,3,FALSE),"")</f>
        <v/>
      </c>
      <c r="C554" s="51" t="str">
        <f>IF(E554&lt;&gt;"",VLOOKUP(E554,市町村コード!$A$1:$B$3597,2,FALSE),"")</f>
        <v/>
      </c>
      <c r="D554" s="29" t="str">
        <f t="shared" si="50"/>
        <v/>
      </c>
      <c r="E554" s="29"/>
      <c r="F554" s="21"/>
      <c r="G554" s="1"/>
      <c r="H554" s="13"/>
      <c r="I554" s="13"/>
      <c r="J554" s="13"/>
      <c r="K554" s="4" t="str">
        <f t="shared" si="52"/>
        <v/>
      </c>
      <c r="L554" s="13"/>
      <c r="M554" s="13"/>
      <c r="N554" s="27"/>
      <c r="O554" s="9" t="s">
        <v>5003</v>
      </c>
      <c r="P554" s="16">
        <v>6201</v>
      </c>
      <c r="Q554" s="8">
        <f>IF(AND(P554&lt;&gt;""),P554/INDEX(L$2:L554,MATCH(MAX(L$2:L554)+1,L$2:L554,1)),"")</f>
        <v>0.3766399416909621</v>
      </c>
      <c r="R554" s="10" t="s">
        <v>27</v>
      </c>
      <c r="S554" s="10"/>
      <c r="T554" s="10"/>
      <c r="U554" s="10"/>
      <c r="V554" s="10"/>
      <c r="W554" s="10"/>
      <c r="X554" s="10"/>
      <c r="Y554" s="10"/>
      <c r="Z554" s="10"/>
      <c r="AA554" s="1"/>
      <c r="AB554" s="1"/>
      <c r="AC554" s="10"/>
      <c r="AD554" s="10"/>
      <c r="AE554" t="str">
        <f t="shared" si="51"/>
        <v>無</v>
      </c>
    </row>
    <row r="555" spans="1:31">
      <c r="A555" t="str">
        <f t="shared" si="49"/>
        <v>市区</v>
      </c>
      <c r="B555" s="51" t="str">
        <f>IF(E555&lt;&gt;"",VLOOKUP(C555,市町村コード!$B:$D,3,FALSE),"")</f>
        <v>愛知県</v>
      </c>
      <c r="C555" s="51">
        <f>IF(E555&lt;&gt;"",VLOOKUP(E555,市町村コード!$A$1:$B$3597,2,FALSE),"")</f>
        <v>232131</v>
      </c>
      <c r="D555" s="29" t="str">
        <f t="shared" si="50"/>
        <v>23213</v>
      </c>
      <c r="E555" s="29" t="s">
        <v>5004</v>
      </c>
      <c r="F555" s="21" t="str">
        <f t="shared" si="53"/>
        <v>2017年</v>
      </c>
      <c r="G555" s="25">
        <v>43276</v>
      </c>
      <c r="H555" s="13">
        <v>134066</v>
      </c>
      <c r="I555" s="13">
        <v>91234</v>
      </c>
      <c r="J555" s="13"/>
      <c r="K555" s="4">
        <f t="shared" si="52"/>
        <v>0.68051556695955728</v>
      </c>
      <c r="L555" s="13">
        <v>89538</v>
      </c>
      <c r="M555" s="13">
        <v>1696</v>
      </c>
      <c r="N555" s="27"/>
      <c r="O555" s="9" t="s">
        <v>5005</v>
      </c>
      <c r="P555" s="16">
        <v>58351</v>
      </c>
      <c r="Q555" s="8">
        <f>IF(AND(P555&lt;&gt;""),P555/INDEX(L$2:L555,MATCH(MAX(L$2:L555)+1,L$2:L555,1)),"")</f>
        <v>0.65168978534253608</v>
      </c>
      <c r="R555" s="10" t="s">
        <v>27</v>
      </c>
      <c r="S555" s="10">
        <v>1</v>
      </c>
      <c r="T555" s="10"/>
      <c r="U555" s="10"/>
      <c r="V555" s="10"/>
      <c r="W555" s="10"/>
      <c r="X555" s="10"/>
      <c r="Y555" s="10"/>
      <c r="Z555" s="10"/>
      <c r="AA555" s="1"/>
      <c r="AB555" s="1"/>
      <c r="AC555" s="10"/>
      <c r="AD555" s="10"/>
      <c r="AE555" t="str">
        <f t="shared" si="51"/>
        <v>無</v>
      </c>
    </row>
    <row r="556" spans="1:31">
      <c r="A556" t="str">
        <f t="shared" si="49"/>
        <v/>
      </c>
      <c r="B556" s="51" t="str">
        <f>IF(E556&lt;&gt;"",VLOOKUP(C556,市町村コード!$B:$D,3,FALSE),"")</f>
        <v/>
      </c>
      <c r="C556" s="51" t="str">
        <f>IF(E556&lt;&gt;"",VLOOKUP(E556,市町村コード!$A$1:$B$3597,2,FALSE),"")</f>
        <v/>
      </c>
      <c r="D556" s="29" t="str">
        <f t="shared" si="50"/>
        <v/>
      </c>
      <c r="E556" s="29"/>
      <c r="F556" s="21"/>
      <c r="G556" s="1"/>
      <c r="H556" s="13"/>
      <c r="I556" s="13"/>
      <c r="J556" s="13"/>
      <c r="K556" s="4" t="str">
        <f t="shared" si="52"/>
        <v/>
      </c>
      <c r="L556" s="13"/>
      <c r="M556" s="13"/>
      <c r="N556" s="27"/>
      <c r="O556" s="9" t="s">
        <v>5006</v>
      </c>
      <c r="P556" s="16">
        <v>31187</v>
      </c>
      <c r="Q556" s="8">
        <f>IF(AND(P556&lt;&gt;""),P556/INDEX(L$2:L556,MATCH(MAX(L$2:L556)+1,L$2:L556,1)),"")</f>
        <v>0.34831021465746387</v>
      </c>
      <c r="R556" s="10" t="s">
        <v>27</v>
      </c>
      <c r="S556" s="10"/>
      <c r="T556" s="10"/>
      <c r="U556" s="10"/>
      <c r="V556" s="10"/>
      <c r="W556" s="10"/>
      <c r="X556" s="10"/>
      <c r="Y556" s="10"/>
      <c r="Z556" s="10"/>
      <c r="AA556" s="1"/>
      <c r="AB556" s="1"/>
      <c r="AC556" s="10"/>
      <c r="AD556" s="10"/>
      <c r="AE556" t="str">
        <f t="shared" si="51"/>
        <v>無</v>
      </c>
    </row>
    <row r="557" spans="1:31">
      <c r="A557" t="str">
        <f t="shared" si="49"/>
        <v>市区</v>
      </c>
      <c r="B557" s="51" t="str">
        <f>IF(E557&lt;&gt;"",VLOOKUP(C557,市町村コード!$B:$D,3,FALSE),"")</f>
        <v>愛知県</v>
      </c>
      <c r="C557" s="51">
        <f>IF(E557&lt;&gt;"",VLOOKUP(E557,市町村コード!$A$1:$B$3597,2,FALSE),"")</f>
        <v>232211</v>
      </c>
      <c r="D557" s="29" t="str">
        <f t="shared" si="50"/>
        <v>23221</v>
      </c>
      <c r="E557" s="29" t="s">
        <v>5007</v>
      </c>
      <c r="F557" s="21" t="str">
        <f t="shared" si="53"/>
        <v>2017年</v>
      </c>
      <c r="G557" s="25">
        <v>43402</v>
      </c>
      <c r="H557" s="13">
        <v>39956</v>
      </c>
      <c r="I557" s="13">
        <v>27663</v>
      </c>
      <c r="J557" s="13">
        <v>40220</v>
      </c>
      <c r="K557" s="4">
        <f t="shared" si="52"/>
        <v>0.69233657022724993</v>
      </c>
      <c r="L557" s="13">
        <v>27355</v>
      </c>
      <c r="M557" s="13">
        <v>308</v>
      </c>
      <c r="N557" s="27"/>
      <c r="O557" s="9" t="s">
        <v>5008</v>
      </c>
      <c r="P557" s="16">
        <v>13461</v>
      </c>
      <c r="Q557" s="8">
        <f>IF(AND(P557&lt;&gt;""),P557/INDEX(L$2:L557,MATCH(MAX(L$2:L557)+1,L$2:L557,1)),"")</f>
        <v>0.4920855419484555</v>
      </c>
      <c r="R557" s="10" t="s">
        <v>27</v>
      </c>
      <c r="S557" s="10">
        <v>4</v>
      </c>
      <c r="T557" s="10"/>
      <c r="U557" s="10"/>
      <c r="V557" s="10"/>
      <c r="W557" s="10"/>
      <c r="X557" s="10"/>
      <c r="Y557" s="10"/>
      <c r="AA557" s="1"/>
      <c r="AB557" s="1"/>
      <c r="AC557" s="10"/>
      <c r="AD557" s="10"/>
      <c r="AE557" t="str">
        <f t="shared" si="51"/>
        <v>無</v>
      </c>
    </row>
    <row r="558" spans="1:31">
      <c r="A558" t="str">
        <f t="shared" si="49"/>
        <v/>
      </c>
      <c r="B558" s="51" t="str">
        <f>IF(E558&lt;&gt;"",VLOOKUP(C558,市町村コード!$B:$D,3,FALSE),"")</f>
        <v/>
      </c>
      <c r="C558" s="51" t="str">
        <f>IF(E558&lt;&gt;"",VLOOKUP(E558,市町村コード!$A$1:$B$3597,2,FALSE),"")</f>
        <v/>
      </c>
      <c r="D558" s="29" t="str">
        <f t="shared" si="50"/>
        <v/>
      </c>
      <c r="E558" s="29"/>
      <c r="F558" s="21"/>
      <c r="G558" s="1"/>
      <c r="H558" s="13"/>
      <c r="I558" s="13"/>
      <c r="J558" s="13"/>
      <c r="K558" s="4" t="str">
        <f t="shared" si="52"/>
        <v/>
      </c>
      <c r="L558" s="13"/>
      <c r="M558" s="13"/>
      <c r="N558" s="27"/>
      <c r="O558" s="9" t="s">
        <v>5009</v>
      </c>
      <c r="P558" s="16">
        <v>8246</v>
      </c>
      <c r="Q558" s="8">
        <f>IF(AND(P558&lt;&gt;""),P558/INDEX(L$2:L558,MATCH(MAX(L$2:L558)+1,L$2:L558,1)),"")</f>
        <v>0.3014439773350393</v>
      </c>
      <c r="R558" s="10" t="s">
        <v>27</v>
      </c>
      <c r="S558" s="10"/>
      <c r="T558" s="10"/>
      <c r="U558" s="10"/>
      <c r="V558" s="10"/>
      <c r="W558" s="10"/>
      <c r="X558" s="10"/>
      <c r="Y558" s="10"/>
      <c r="Z558" s="10"/>
      <c r="AA558" s="54"/>
      <c r="AB558" s="54"/>
      <c r="AC558" s="10"/>
      <c r="AD558" s="10"/>
      <c r="AE558" t="str">
        <f t="shared" si="51"/>
        <v>無</v>
      </c>
    </row>
    <row r="559" spans="1:31">
      <c r="A559" t="str">
        <f t="shared" si="49"/>
        <v/>
      </c>
      <c r="B559" s="51" t="str">
        <f>IF(E559&lt;&gt;"",VLOOKUP(C559,市町村コード!$B:$D,3,FALSE),"")</f>
        <v/>
      </c>
      <c r="C559" s="51" t="str">
        <f>IF(E559&lt;&gt;"",VLOOKUP(E559,市町村コード!$A$1:$B$3597,2,FALSE),"")</f>
        <v/>
      </c>
      <c r="D559" s="29" t="str">
        <f t="shared" si="50"/>
        <v/>
      </c>
      <c r="E559" s="29"/>
      <c r="F559" s="21"/>
      <c r="G559" s="1"/>
      <c r="H559" s="13"/>
      <c r="I559" s="13"/>
      <c r="J559" s="13"/>
      <c r="K559" s="4" t="str">
        <f t="shared" si="52"/>
        <v/>
      </c>
      <c r="L559" s="13"/>
      <c r="M559" s="13"/>
      <c r="N559" s="27"/>
      <c r="O559" s="9" t="s">
        <v>5010</v>
      </c>
      <c r="P559" s="16">
        <v>5648</v>
      </c>
      <c r="Q559" s="8">
        <f>IF(AND(P559&lt;&gt;""),P559/INDEX(L$2:L559,MATCH(MAX(L$2:L559)+1,L$2:L559,1)),"")</f>
        <v>0.2064704807165052</v>
      </c>
      <c r="R559" s="10" t="s">
        <v>27</v>
      </c>
      <c r="S559" s="10"/>
      <c r="T559" s="10"/>
      <c r="U559" s="10"/>
      <c r="V559" s="10"/>
      <c r="W559" s="10"/>
      <c r="X559" s="10"/>
      <c r="Y559" s="10"/>
      <c r="Z559" s="10"/>
      <c r="AA559" s="1"/>
      <c r="AB559" s="1"/>
      <c r="AC559" s="10"/>
      <c r="AD559" s="10"/>
      <c r="AE559" t="str">
        <f t="shared" si="51"/>
        <v>無</v>
      </c>
    </row>
    <row r="560" spans="1:31">
      <c r="A560" t="str">
        <f t="shared" si="49"/>
        <v>市区</v>
      </c>
      <c r="B560" s="51" t="str">
        <f>IF(E560&lt;&gt;"",VLOOKUP(C560,市町村コード!$B:$D,3,FALSE),"")</f>
        <v>愛知県</v>
      </c>
      <c r="C560" s="51">
        <f>IF(E560&lt;&gt;"",VLOOKUP(E560,市町村コード!$A$1:$B$3597,2,FALSE),"")</f>
        <v>232246</v>
      </c>
      <c r="D560" s="29" t="str">
        <f t="shared" si="50"/>
        <v>23224</v>
      </c>
      <c r="E560" s="29" t="s">
        <v>5011</v>
      </c>
      <c r="F560" s="21" t="str">
        <f t="shared" si="53"/>
        <v>2017年</v>
      </c>
      <c r="G560" s="25">
        <v>43367</v>
      </c>
      <c r="H560" s="13">
        <v>69311</v>
      </c>
      <c r="I560" s="13">
        <v>26688</v>
      </c>
      <c r="J560" s="13"/>
      <c r="K560" s="4">
        <f t="shared" si="52"/>
        <v>0.3850471065198886</v>
      </c>
      <c r="L560" s="13">
        <v>26314</v>
      </c>
      <c r="M560" s="13">
        <v>374</v>
      </c>
      <c r="N560" s="27"/>
      <c r="O560" s="9" t="s">
        <v>5012</v>
      </c>
      <c r="P560" s="16">
        <v>18702</v>
      </c>
      <c r="Q560" s="8">
        <f>IF(AND(P560&lt;&gt;""),P560/INDEX(L$2:L560,MATCH(MAX(L$2:L560)+1,L$2:L560,1)),"")</f>
        <v>0.71072432925438933</v>
      </c>
      <c r="R560" s="10" t="s">
        <v>27</v>
      </c>
      <c r="S560" s="10">
        <v>2</v>
      </c>
      <c r="T560" s="10" t="s">
        <v>4200</v>
      </c>
      <c r="U560" s="10" t="s">
        <v>4200</v>
      </c>
      <c r="V560" s="10"/>
      <c r="W560" s="10" t="s">
        <v>4200</v>
      </c>
      <c r="X560" s="10"/>
      <c r="Y560" s="10"/>
      <c r="Z560" s="10"/>
      <c r="AA560" s="1"/>
      <c r="AB560" s="1" t="s">
        <v>5998</v>
      </c>
      <c r="AC560" s="10"/>
      <c r="AD560" s="10"/>
      <c r="AE560" t="str">
        <f t="shared" si="51"/>
        <v>自民公</v>
      </c>
    </row>
    <row r="561" spans="1:31">
      <c r="A561" t="str">
        <f t="shared" si="49"/>
        <v/>
      </c>
      <c r="B561" s="51" t="str">
        <f>IF(E561&lt;&gt;"",VLOOKUP(C561,市町村コード!$B:$D,3,FALSE),"")</f>
        <v/>
      </c>
      <c r="C561" s="51" t="str">
        <f>IF(E561&lt;&gt;"",VLOOKUP(E561,市町村コード!$A$1:$B$3597,2,FALSE),"")</f>
        <v/>
      </c>
      <c r="D561" s="29" t="str">
        <f t="shared" si="50"/>
        <v/>
      </c>
      <c r="E561" s="29"/>
      <c r="F561" s="21"/>
      <c r="G561" s="1"/>
      <c r="H561" s="13"/>
      <c r="I561" s="13"/>
      <c r="J561" s="13"/>
      <c r="K561" s="4" t="str">
        <f t="shared" si="52"/>
        <v/>
      </c>
      <c r="L561" s="13"/>
      <c r="M561" s="13"/>
      <c r="N561" s="27"/>
      <c r="O561" s="9" t="s">
        <v>5013</v>
      </c>
      <c r="P561" s="16">
        <v>7612</v>
      </c>
      <c r="Q561" s="8">
        <f>IF(AND(P561&lt;&gt;""),P561/INDEX(L$2:L561,MATCH(MAX(L$2:L561)+1,L$2:L561,1)),"")</f>
        <v>0.28927567074561072</v>
      </c>
      <c r="R561" s="10" t="s">
        <v>27</v>
      </c>
      <c r="S561" s="10"/>
      <c r="T561" s="10"/>
      <c r="U561" s="10"/>
      <c r="V561" s="10"/>
      <c r="W561" s="10"/>
      <c r="X561" s="10"/>
      <c r="Y561" s="10"/>
      <c r="Z561" s="10"/>
      <c r="AA561" s="1"/>
      <c r="AB561" s="1"/>
      <c r="AC561" s="10"/>
      <c r="AD561" s="10"/>
      <c r="AE561" t="str">
        <f t="shared" si="51"/>
        <v>無</v>
      </c>
    </row>
    <row r="562" spans="1:31">
      <c r="A562" t="str">
        <f t="shared" si="49"/>
        <v>市区</v>
      </c>
      <c r="B562" s="51" t="str">
        <f>IF(E562&lt;&gt;"",VLOOKUP(C562,市町村コード!$B:$D,3,FALSE),"")</f>
        <v>愛知県</v>
      </c>
      <c r="C562" s="51">
        <f>IF(E562&lt;&gt;"",VLOOKUP(E562,市町村コード!$A$1:$B$3597,2,FALSE),"")</f>
        <v>232271</v>
      </c>
      <c r="D562" s="29" t="str">
        <f t="shared" si="50"/>
        <v>23227</v>
      </c>
      <c r="E562" s="29" t="s">
        <v>5014</v>
      </c>
      <c r="F562" s="21" t="str">
        <f t="shared" si="53"/>
        <v>2017年</v>
      </c>
      <c r="G562" s="25">
        <v>43339</v>
      </c>
      <c r="H562" s="13">
        <v>35770</v>
      </c>
      <c r="I562" s="13">
        <v>18275</v>
      </c>
      <c r="J562" s="13">
        <v>36218</v>
      </c>
      <c r="K562" s="4">
        <f t="shared" si="52"/>
        <v>0.51090299133351968</v>
      </c>
      <c r="L562" s="13">
        <v>18048</v>
      </c>
      <c r="M562" s="13">
        <v>227</v>
      </c>
      <c r="N562" s="27"/>
      <c r="O562" s="9" t="s">
        <v>5015</v>
      </c>
      <c r="P562" s="16">
        <v>9846</v>
      </c>
      <c r="Q562" s="8">
        <f>IF(AND(P562&lt;&gt;""),P562/INDEX(L$2:L562,MATCH(MAX(L$2:L562)+1,L$2:L562,1)),"")</f>
        <v>0.54554521276595747</v>
      </c>
      <c r="R562" s="10" t="s">
        <v>27</v>
      </c>
      <c r="S562" s="10">
        <v>3</v>
      </c>
      <c r="T562" s="10"/>
      <c r="U562" s="10"/>
      <c r="V562" s="10"/>
      <c r="W562" s="10"/>
      <c r="X562" s="10"/>
      <c r="Y562" s="10"/>
      <c r="Z562" s="10"/>
      <c r="AA562" s="1"/>
      <c r="AB562" s="1"/>
      <c r="AC562" s="10"/>
      <c r="AD562" s="10"/>
      <c r="AE562" t="str">
        <f t="shared" si="51"/>
        <v>無</v>
      </c>
    </row>
    <row r="563" spans="1:31">
      <c r="A563" t="str">
        <f t="shared" si="49"/>
        <v/>
      </c>
      <c r="B563" s="51" t="str">
        <f>IF(E563&lt;&gt;"",VLOOKUP(C563,市町村コード!$B:$D,3,FALSE),"")</f>
        <v/>
      </c>
      <c r="C563" s="51" t="str">
        <f>IF(E563&lt;&gt;"",VLOOKUP(E563,市町村コード!$A$1:$B$3597,2,FALSE),"")</f>
        <v/>
      </c>
      <c r="D563" s="29" t="str">
        <f t="shared" si="50"/>
        <v/>
      </c>
      <c r="E563" s="29"/>
      <c r="F563" s="21"/>
      <c r="G563" s="1"/>
      <c r="H563" s="13"/>
      <c r="I563" s="13"/>
      <c r="J563" s="13"/>
      <c r="K563" s="4" t="str">
        <f t="shared" si="52"/>
        <v/>
      </c>
      <c r="L563" s="13"/>
      <c r="M563" s="13"/>
      <c r="N563" s="27"/>
      <c r="O563" s="9" t="s">
        <v>5016</v>
      </c>
      <c r="P563" s="16">
        <v>8202</v>
      </c>
      <c r="Q563" s="8">
        <f>IF(AND(P563&lt;&gt;""),P563/INDEX(L$2:L563,MATCH(MAX(L$2:L563)+1,L$2:L563,1)),"")</f>
        <v>0.45445478723404253</v>
      </c>
      <c r="R563" s="10" t="s">
        <v>27</v>
      </c>
      <c r="S563" s="10"/>
      <c r="T563" s="10"/>
      <c r="U563" s="10"/>
      <c r="V563" s="10"/>
      <c r="W563" s="10"/>
      <c r="X563" s="10"/>
      <c r="Y563" s="10"/>
      <c r="Z563" s="10"/>
      <c r="AA563" s="1"/>
      <c r="AB563" s="1"/>
      <c r="AC563" s="10"/>
      <c r="AD563" s="10"/>
      <c r="AE563" t="str">
        <f t="shared" si="51"/>
        <v>無</v>
      </c>
    </row>
    <row r="564" spans="1:31">
      <c r="A564" t="str">
        <f t="shared" si="49"/>
        <v>市区</v>
      </c>
      <c r="B564" s="51" t="str">
        <f>IF(E564&lt;&gt;"",VLOOKUP(C564,市町村コード!$B:$D,3,FALSE),"")</f>
        <v>愛知県</v>
      </c>
      <c r="C564" s="51">
        <f>IF(E564&lt;&gt;"",VLOOKUP(E564,市町村コード!$A$1:$B$3597,2,FALSE),"")</f>
        <v>232335</v>
      </c>
      <c r="D564" s="29" t="str">
        <f t="shared" si="50"/>
        <v>23233</v>
      </c>
      <c r="E564" s="29" t="s">
        <v>5017</v>
      </c>
      <c r="F564" s="21" t="str">
        <f t="shared" si="53"/>
        <v>2017年</v>
      </c>
      <c r="G564" s="25">
        <v>43304</v>
      </c>
      <c r="H564" s="13">
        <v>54404</v>
      </c>
      <c r="I564" s="13">
        <v>23387</v>
      </c>
      <c r="J564" s="13"/>
      <c r="K564" s="4">
        <f t="shared" si="52"/>
        <v>0.42987647967061243</v>
      </c>
      <c r="L564" s="13">
        <v>23080</v>
      </c>
      <c r="M564" s="13">
        <v>307</v>
      </c>
      <c r="N564" s="27"/>
      <c r="O564" s="9" t="s">
        <v>5018</v>
      </c>
      <c r="P564" s="16">
        <v>13505</v>
      </c>
      <c r="Q564" s="8">
        <f>IF(AND(P564&lt;&gt;""),P564/INDEX(L$2:L564,MATCH(MAX(L$2:L564)+1,L$2:L564,1)),"")</f>
        <v>0.58513864818024264</v>
      </c>
      <c r="R564" s="10" t="s">
        <v>27</v>
      </c>
      <c r="S564" s="10">
        <v>1</v>
      </c>
      <c r="T564" s="10"/>
      <c r="U564" s="10"/>
      <c r="V564" s="10"/>
      <c r="W564" s="10"/>
      <c r="X564" s="10"/>
      <c r="Y564" s="10"/>
      <c r="Z564" s="10"/>
      <c r="AA564" s="1"/>
      <c r="AB564" s="1"/>
      <c r="AC564" s="10"/>
      <c r="AD564" s="10"/>
      <c r="AE564" t="str">
        <f t="shared" si="51"/>
        <v>無</v>
      </c>
    </row>
    <row r="565" spans="1:31">
      <c r="A565" t="str">
        <f t="shared" si="49"/>
        <v/>
      </c>
      <c r="B565" s="51" t="str">
        <f>IF(E565&lt;&gt;"",VLOOKUP(C565,市町村コード!$B:$D,3,FALSE),"")</f>
        <v/>
      </c>
      <c r="C565" s="51" t="str">
        <f>IF(E565&lt;&gt;"",VLOOKUP(E565,市町村コード!$A$1:$B$3597,2,FALSE),"")</f>
        <v/>
      </c>
      <c r="D565" s="29" t="str">
        <f t="shared" si="50"/>
        <v/>
      </c>
      <c r="E565" s="29"/>
      <c r="F565" s="21"/>
      <c r="G565" s="1"/>
      <c r="H565" s="13"/>
      <c r="I565" s="13"/>
      <c r="J565" s="13"/>
      <c r="K565" s="4" t="str">
        <f t="shared" si="52"/>
        <v/>
      </c>
      <c r="L565" s="13"/>
      <c r="M565" s="13"/>
      <c r="N565" s="27"/>
      <c r="O565" s="9" t="s">
        <v>5019</v>
      </c>
      <c r="P565" s="16">
        <v>9575</v>
      </c>
      <c r="Q565" s="8">
        <f>IF(AND(P565&lt;&gt;""),P565/INDEX(L$2:L565,MATCH(MAX(L$2:L565)+1,L$2:L565,1)),"")</f>
        <v>0.41486135181975736</v>
      </c>
      <c r="R565" s="10" t="s">
        <v>27</v>
      </c>
      <c r="S565" s="10"/>
      <c r="T565" s="10"/>
      <c r="U565" s="10"/>
      <c r="V565" s="10"/>
      <c r="W565" s="10"/>
      <c r="X565" s="10"/>
      <c r="Y565" s="10"/>
      <c r="Z565" s="10"/>
      <c r="AA565" s="1"/>
      <c r="AB565" s="1"/>
      <c r="AC565" s="10"/>
      <c r="AD565" s="10"/>
      <c r="AE565" t="str">
        <f t="shared" si="51"/>
        <v>無</v>
      </c>
    </row>
    <row r="566" spans="1:31">
      <c r="A566" t="str">
        <f t="shared" si="49"/>
        <v>市区</v>
      </c>
      <c r="B566" s="51" t="str">
        <f>IF(E566&lt;&gt;"",VLOOKUP(C566,市町村コード!$B:$D,3,FALSE),"")</f>
        <v>愛知県</v>
      </c>
      <c r="C566" s="51">
        <f>IF(E566&lt;&gt;"",VLOOKUP(E566,市町村コード!$A$1:$B$3597,2,FALSE),"")</f>
        <v>232343</v>
      </c>
      <c r="D566" s="29" t="str">
        <f t="shared" si="50"/>
        <v>23234</v>
      </c>
      <c r="E566" s="29" t="s">
        <v>5020</v>
      </c>
      <c r="F566" s="21" t="str">
        <f t="shared" si="53"/>
        <v>2018年</v>
      </c>
      <c r="G566" s="25">
        <v>43205</v>
      </c>
      <c r="H566" s="13">
        <v>67846</v>
      </c>
      <c r="I566" s="13">
        <v>31293</v>
      </c>
      <c r="J566" s="13"/>
      <c r="K566" s="4">
        <f t="shared" si="52"/>
        <v>0.46123573976358223</v>
      </c>
      <c r="L566" s="13">
        <v>30851</v>
      </c>
      <c r="M566" s="13">
        <v>443</v>
      </c>
      <c r="N566" s="27"/>
      <c r="O566" s="9" t="s">
        <v>5021</v>
      </c>
      <c r="P566" s="16">
        <v>15637</v>
      </c>
      <c r="Q566" s="8">
        <f>IF(AND(P566&lt;&gt;""),P566/INDEX(L$2:L566,MATCH(MAX(L$2:L566)+1,L$2:L566,1)),"")</f>
        <v>0.50685553142523743</v>
      </c>
      <c r="R566" s="10" t="s">
        <v>27</v>
      </c>
      <c r="S566" s="10">
        <v>4</v>
      </c>
      <c r="T566" s="10" t="s">
        <v>4200</v>
      </c>
      <c r="U566" s="10"/>
      <c r="V566" s="10" t="s">
        <v>4200</v>
      </c>
      <c r="W566" s="10" t="s">
        <v>4200</v>
      </c>
      <c r="X566" s="10"/>
      <c r="Y566" s="10"/>
      <c r="Z566" s="10"/>
      <c r="AA566" s="1"/>
      <c r="AB566" s="1" t="s">
        <v>5998</v>
      </c>
      <c r="AC566" s="10"/>
      <c r="AD566" s="10"/>
      <c r="AE566" t="str">
        <f t="shared" si="51"/>
        <v>自立公</v>
      </c>
    </row>
    <row r="567" spans="1:31">
      <c r="A567" t="str">
        <f t="shared" si="49"/>
        <v/>
      </c>
      <c r="B567" s="51" t="str">
        <f>IF(E567&lt;&gt;"",VLOOKUP(C567,市町村コード!$B:$D,3,FALSE),"")</f>
        <v/>
      </c>
      <c r="C567" s="51" t="str">
        <f>IF(E567&lt;&gt;"",VLOOKUP(E567,市町村コード!$A$1:$B$3597,2,FALSE),"")</f>
        <v/>
      </c>
      <c r="D567" s="29" t="str">
        <f t="shared" si="50"/>
        <v/>
      </c>
      <c r="E567" s="29"/>
      <c r="F567" s="21"/>
      <c r="G567" s="1"/>
      <c r="H567" s="13"/>
      <c r="I567" s="13"/>
      <c r="J567" s="13"/>
      <c r="K567" s="4" t="str">
        <f t="shared" si="52"/>
        <v/>
      </c>
      <c r="L567" s="13"/>
      <c r="M567" s="13"/>
      <c r="N567" s="27"/>
      <c r="O567" s="9" t="s">
        <v>5022</v>
      </c>
      <c r="P567" s="16">
        <v>15214</v>
      </c>
      <c r="Q567" s="8">
        <f>IF(AND(P567&lt;&gt;""),P567/INDEX(L$2:L567,MATCH(MAX(L$2:L567)+1,L$2:L567,1)),"")</f>
        <v>0.49314446857476257</v>
      </c>
      <c r="R567" s="10" t="s">
        <v>27</v>
      </c>
      <c r="S567" s="10"/>
      <c r="T567" s="10"/>
      <c r="U567" s="10"/>
      <c r="V567" s="10"/>
      <c r="W567" s="10"/>
      <c r="X567" s="10"/>
      <c r="Y567" s="10"/>
      <c r="Z567" s="10"/>
      <c r="AA567" s="1"/>
      <c r="AB567" s="1"/>
      <c r="AC567" s="10"/>
      <c r="AD567" s="10"/>
      <c r="AE567" t="str">
        <f t="shared" si="51"/>
        <v>無</v>
      </c>
    </row>
    <row r="568" spans="1:31">
      <c r="A568" t="str">
        <f t="shared" si="49"/>
        <v>市区</v>
      </c>
      <c r="B568" s="51" t="str">
        <f>IF(E568&lt;&gt;"",VLOOKUP(C568,市町村コード!$B:$D,3,FALSE),"")</f>
        <v>愛知県</v>
      </c>
      <c r="C568" s="51">
        <f>IF(E568&lt;&gt;"",VLOOKUP(E568,市町村コード!$A$1:$B$3597,2,FALSE),"")</f>
        <v>232360</v>
      </c>
      <c r="D568" s="29" t="str">
        <f t="shared" si="50"/>
        <v>23236</v>
      </c>
      <c r="E568" s="29" t="s">
        <v>5023</v>
      </c>
      <c r="F568" s="21" t="str">
        <f t="shared" si="53"/>
        <v>2017年</v>
      </c>
      <c r="G568" s="25">
        <v>43423</v>
      </c>
      <c r="H568" s="13"/>
      <c r="I568" s="13"/>
      <c r="J568" s="13">
        <v>47164</v>
      </c>
      <c r="K568" s="4" t="str">
        <f t="shared" si="52"/>
        <v/>
      </c>
      <c r="L568" s="13"/>
      <c r="M568" s="13"/>
      <c r="N568" s="27" t="s">
        <v>4200</v>
      </c>
      <c r="O568" s="9" t="s">
        <v>5024</v>
      </c>
      <c r="P568" s="16"/>
      <c r="Q568" s="8" t="str">
        <f>IF(AND(P568&lt;&gt;""),P568/INDEX(L$2:L568,MATCH(MAX(L$2:L568)+1,L$2:L568,1)),"")</f>
        <v/>
      </c>
      <c r="R568" s="10" t="s">
        <v>27</v>
      </c>
      <c r="S568" s="10">
        <v>2</v>
      </c>
      <c r="T568" s="10"/>
      <c r="U568" s="10"/>
      <c r="V568" s="10"/>
      <c r="W568" s="10"/>
      <c r="X568" s="10"/>
      <c r="Y568" s="10"/>
      <c r="Z568" s="10"/>
      <c r="AA568" s="1"/>
      <c r="AB568" s="1"/>
      <c r="AC568" s="10"/>
      <c r="AD568" s="10"/>
      <c r="AE568" t="str">
        <f t="shared" si="51"/>
        <v>無</v>
      </c>
    </row>
    <row r="569" spans="1:31">
      <c r="A569" t="str">
        <f t="shared" si="49"/>
        <v>市区</v>
      </c>
      <c r="B569" s="51" t="str">
        <f>IF(E569&lt;&gt;"",VLOOKUP(C569,市町村コード!$B:$D,3,FALSE),"")</f>
        <v>愛知県</v>
      </c>
      <c r="C569" s="51">
        <f>IF(E569&lt;&gt;"",VLOOKUP(E569,市町村コード!$A$1:$B$3597,2,FALSE),"")</f>
        <v>232378</v>
      </c>
      <c r="D569" s="29" t="str">
        <f t="shared" si="50"/>
        <v>23237</v>
      </c>
      <c r="E569" s="29" t="s">
        <v>5025</v>
      </c>
      <c r="F569" s="21" t="str">
        <f t="shared" si="53"/>
        <v>2018年</v>
      </c>
      <c r="G569" s="25">
        <v>43212</v>
      </c>
      <c r="H569" s="13">
        <v>70984</v>
      </c>
      <c r="I569" s="13">
        <v>21941</v>
      </c>
      <c r="J569" s="13">
        <v>72101</v>
      </c>
      <c r="K569" s="4">
        <f t="shared" si="52"/>
        <v>0.30909782486194071</v>
      </c>
      <c r="L569" s="13">
        <v>21527</v>
      </c>
      <c r="M569" s="13">
        <v>414</v>
      </c>
      <c r="N569" s="27"/>
      <c r="O569" s="9" t="s">
        <v>5026</v>
      </c>
      <c r="P569" s="16">
        <v>15649</v>
      </c>
      <c r="Q569" s="8">
        <f>IF(AND(P569&lt;&gt;""),P569/INDEX(L$2:L569,MATCH(MAX(L$2:L569)+1,L$2:L569,1)),"")</f>
        <v>0.72694755423421753</v>
      </c>
      <c r="R569" s="10" t="s">
        <v>27</v>
      </c>
      <c r="S569" s="10">
        <v>3</v>
      </c>
      <c r="T569" s="10"/>
      <c r="U569" s="10"/>
      <c r="V569" s="10"/>
      <c r="W569" s="10"/>
      <c r="X569" s="10"/>
      <c r="Y569" s="10"/>
      <c r="Z569" s="10"/>
      <c r="AA569" s="1"/>
      <c r="AB569" s="1"/>
      <c r="AC569" s="10"/>
      <c r="AD569" s="10"/>
      <c r="AE569" t="str">
        <f t="shared" si="51"/>
        <v>無</v>
      </c>
    </row>
    <row r="570" spans="1:31">
      <c r="A570" t="str">
        <f t="shared" si="49"/>
        <v/>
      </c>
      <c r="B570" s="51" t="str">
        <f>IF(E570&lt;&gt;"",VLOOKUP(C570,市町村コード!$B:$D,3,FALSE),"")</f>
        <v/>
      </c>
      <c r="C570" s="51" t="str">
        <f>IF(E570&lt;&gt;"",VLOOKUP(E570,市町村コード!$A$1:$B$3597,2,FALSE),"")</f>
        <v/>
      </c>
      <c r="D570" s="29" t="str">
        <f t="shared" si="50"/>
        <v/>
      </c>
      <c r="E570" s="29"/>
      <c r="F570" s="21"/>
      <c r="G570" s="1"/>
      <c r="H570" s="13"/>
      <c r="I570" s="13"/>
      <c r="J570" s="13"/>
      <c r="K570" s="4" t="str">
        <f t="shared" si="52"/>
        <v/>
      </c>
      <c r="L570" s="13"/>
      <c r="M570" s="13"/>
      <c r="N570" s="27"/>
      <c r="O570" s="9" t="s">
        <v>5027</v>
      </c>
      <c r="P570" s="16">
        <v>5878</v>
      </c>
      <c r="Q570" s="8">
        <f>IF(AND(P570&lt;&gt;""),P570/INDEX(L$2:L570,MATCH(MAX(L$2:L570)+1,L$2:L570,1)),"")</f>
        <v>0.27305244576578253</v>
      </c>
      <c r="R570" s="10" t="s">
        <v>27</v>
      </c>
      <c r="S570" s="10"/>
      <c r="T570" s="10"/>
      <c r="U570" s="10"/>
      <c r="V570" s="10"/>
      <c r="W570" s="10"/>
      <c r="X570" s="10"/>
      <c r="Y570" s="10"/>
      <c r="Z570" s="10"/>
      <c r="AA570" s="1"/>
      <c r="AB570" s="1"/>
      <c r="AC570" s="10"/>
      <c r="AD570" s="10"/>
      <c r="AE570" t="str">
        <f t="shared" si="51"/>
        <v>無</v>
      </c>
    </row>
    <row r="571" spans="1:31">
      <c r="A571" t="str">
        <f t="shared" si="49"/>
        <v>町村</v>
      </c>
      <c r="B571" s="51" t="str">
        <f>IF(E571&lt;&gt;"",VLOOKUP(C571,市町村コード!$B:$D,3,FALSE),"")</f>
        <v>愛知県</v>
      </c>
      <c r="C571" s="51">
        <f>IF(E571&lt;&gt;"",VLOOKUP(E571,市町村コード!$A$1:$B$3597,2,FALSE),"")</f>
        <v>233617</v>
      </c>
      <c r="D571" s="29" t="str">
        <f t="shared" si="50"/>
        <v>23361</v>
      </c>
      <c r="E571" s="29" t="s">
        <v>5028</v>
      </c>
      <c r="F571" s="21" t="str">
        <f t="shared" si="53"/>
        <v>2017年</v>
      </c>
      <c r="G571" s="25">
        <v>43395</v>
      </c>
      <c r="H571" s="13">
        <v>18836</v>
      </c>
      <c r="I571" s="13">
        <v>11209</v>
      </c>
      <c r="J571" s="13">
        <v>19057</v>
      </c>
      <c r="K571" s="4">
        <f t="shared" si="52"/>
        <v>0.59508388192822259</v>
      </c>
      <c r="L571" s="13">
        <v>10613</v>
      </c>
      <c r="M571" s="13">
        <v>956</v>
      </c>
      <c r="N571" s="27"/>
      <c r="O571" s="9" t="s">
        <v>5029</v>
      </c>
      <c r="P571" s="16">
        <v>7522</v>
      </c>
      <c r="Q571" s="8">
        <f>IF(AND(P571&lt;&gt;""),P571/INDEX(L$2:L571,MATCH(MAX(L$2:L571)+1,L$2:L571,1)),"")</f>
        <v>0.70875341562234995</v>
      </c>
      <c r="R571" s="10" t="s">
        <v>27</v>
      </c>
      <c r="S571" s="10">
        <v>2</v>
      </c>
      <c r="T571" s="10"/>
      <c r="U571" s="10"/>
      <c r="V571" s="10"/>
      <c r="W571" s="10" t="s">
        <v>4200</v>
      </c>
      <c r="X571" s="10"/>
      <c r="Y571" s="10"/>
      <c r="Z571" s="10"/>
      <c r="AA571" s="1"/>
      <c r="AB571" s="1" t="s">
        <v>5998</v>
      </c>
      <c r="AC571" s="10"/>
      <c r="AD571" s="10"/>
      <c r="AE571" t="str">
        <f t="shared" si="51"/>
        <v>公</v>
      </c>
    </row>
    <row r="572" spans="1:31">
      <c r="A572" t="str">
        <f t="shared" si="49"/>
        <v/>
      </c>
      <c r="B572" s="51" t="str">
        <f>IF(E572&lt;&gt;"",VLOOKUP(C572,市町村コード!$B:$D,3,FALSE),"")</f>
        <v/>
      </c>
      <c r="C572" s="51" t="str">
        <f>IF(E572&lt;&gt;"",VLOOKUP(E572,市町村コード!$A$1:$B$3597,2,FALSE),"")</f>
        <v/>
      </c>
      <c r="D572" s="29" t="str">
        <f t="shared" si="50"/>
        <v/>
      </c>
      <c r="E572" s="29"/>
      <c r="F572" s="21"/>
      <c r="G572" s="1"/>
      <c r="H572" s="13"/>
      <c r="I572" s="13"/>
      <c r="J572" s="13"/>
      <c r="K572" s="4" t="str">
        <f t="shared" si="52"/>
        <v/>
      </c>
      <c r="L572" s="13"/>
      <c r="M572" s="13"/>
      <c r="N572" s="27"/>
      <c r="O572" s="9" t="s">
        <v>5030</v>
      </c>
      <c r="P572" s="16">
        <v>2768</v>
      </c>
      <c r="Q572" s="8">
        <f>IF(AND(P572&lt;&gt;""),P572/INDEX(L$2:L572,MATCH(MAX(L$2:L572)+1,L$2:L572,1)),"")</f>
        <v>0.26081221143880146</v>
      </c>
      <c r="R572" s="10" t="s">
        <v>27</v>
      </c>
      <c r="S572" s="10"/>
      <c r="T572" s="10"/>
      <c r="U572" s="10"/>
      <c r="V572" s="10"/>
      <c r="W572" s="10"/>
      <c r="X572" s="10"/>
      <c r="Y572" s="10"/>
      <c r="Z572" s="10"/>
      <c r="AA572" s="1"/>
      <c r="AB572" s="1"/>
      <c r="AC572" s="10"/>
      <c r="AD572" s="10"/>
      <c r="AE572" t="str">
        <f t="shared" si="51"/>
        <v>無</v>
      </c>
    </row>
    <row r="573" spans="1:31">
      <c r="A573" t="str">
        <f t="shared" si="49"/>
        <v/>
      </c>
      <c r="B573" s="51" t="str">
        <f>IF(E573&lt;&gt;"",VLOOKUP(C573,市町村コード!$B:$D,3,FALSE),"")</f>
        <v/>
      </c>
      <c r="C573" s="51" t="str">
        <f>IF(E573&lt;&gt;"",VLOOKUP(E573,市町村コード!$A$1:$B$3597,2,FALSE),"")</f>
        <v/>
      </c>
      <c r="D573" s="29" t="str">
        <f t="shared" si="50"/>
        <v/>
      </c>
      <c r="E573" s="29"/>
      <c r="F573" s="21"/>
      <c r="G573" s="1"/>
      <c r="H573" s="13"/>
      <c r="I573" s="13"/>
      <c r="J573" s="13"/>
      <c r="K573" s="4" t="str">
        <f t="shared" si="52"/>
        <v/>
      </c>
      <c r="L573" s="13"/>
      <c r="M573" s="13"/>
      <c r="N573" s="27"/>
      <c r="O573" s="9" t="s">
        <v>5031</v>
      </c>
      <c r="P573" s="16">
        <v>323</v>
      </c>
      <c r="Q573" s="8">
        <f>IF(AND(P573&lt;&gt;""),P573/INDEX(L$2:L573,MATCH(MAX(L$2:L573)+1,L$2:L573,1)),"")</f>
        <v>3.0434372938848583E-2</v>
      </c>
      <c r="R573" s="10" t="s">
        <v>27</v>
      </c>
      <c r="S573" s="10"/>
      <c r="T573" s="10"/>
      <c r="U573" s="10"/>
      <c r="V573" s="10"/>
      <c r="W573" s="10"/>
      <c r="X573" s="10"/>
      <c r="Y573" s="10"/>
      <c r="Z573" s="10"/>
      <c r="AA573" s="1"/>
      <c r="AB573" s="1"/>
      <c r="AC573" s="10"/>
      <c r="AD573" s="10"/>
      <c r="AE573" t="str">
        <f t="shared" si="51"/>
        <v>無</v>
      </c>
    </row>
    <row r="574" spans="1:31">
      <c r="A574" t="str">
        <f t="shared" si="49"/>
        <v>町村</v>
      </c>
      <c r="B574" s="51" t="str">
        <f>IF(E574&lt;&gt;"",VLOOKUP(C574,市町村コード!$B:$D,3,FALSE),"")</f>
        <v>愛知県</v>
      </c>
      <c r="C574" s="51">
        <f>IF(E574&lt;&gt;"",VLOOKUP(E574,市町村コード!$A$1:$B$3597,2,FALSE),"")</f>
        <v>234249</v>
      </c>
      <c r="D574" s="29" t="str">
        <f t="shared" si="50"/>
        <v>23424</v>
      </c>
      <c r="E574" s="29" t="s">
        <v>5032</v>
      </c>
      <c r="F574" s="21" t="str">
        <f t="shared" si="53"/>
        <v>2017年</v>
      </c>
      <c r="G574" s="25">
        <v>43304</v>
      </c>
      <c r="H574" s="13"/>
      <c r="I574" s="13"/>
      <c r="J574" s="13">
        <v>25430</v>
      </c>
      <c r="K574" s="4" t="str">
        <f t="shared" si="52"/>
        <v/>
      </c>
      <c r="L574" s="13"/>
      <c r="M574" s="13"/>
      <c r="N574" s="27" t="s">
        <v>4200</v>
      </c>
      <c r="O574" s="9" t="s">
        <v>5033</v>
      </c>
      <c r="P574" s="16"/>
      <c r="Q574" s="8" t="str">
        <f>IF(AND(P574&lt;&gt;""),P574/INDEX(L$2:L574,MATCH(MAX(L$2:L574)+1,L$2:L574,1)),"")</f>
        <v/>
      </c>
      <c r="R574" s="10" t="s">
        <v>27</v>
      </c>
      <c r="S574" s="10">
        <v>2</v>
      </c>
      <c r="T574" s="10"/>
      <c r="U574" s="10"/>
      <c r="V574" s="10"/>
      <c r="W574" s="10"/>
      <c r="X574" s="10"/>
      <c r="Y574" s="10"/>
      <c r="Z574" s="10"/>
      <c r="AA574" s="1"/>
      <c r="AB574" s="1"/>
      <c r="AC574" s="10"/>
      <c r="AD574" s="10"/>
      <c r="AE574" t="str">
        <f t="shared" si="51"/>
        <v>無</v>
      </c>
    </row>
    <row r="575" spans="1:31">
      <c r="A575" t="str">
        <f t="shared" si="49"/>
        <v>町村</v>
      </c>
      <c r="B575" s="51" t="str">
        <f>IF(E575&lt;&gt;"",VLOOKUP(C575,市町村コード!$B:$D,3,FALSE),"")</f>
        <v>愛知県</v>
      </c>
      <c r="C575" s="51">
        <f>IF(E575&lt;&gt;"",VLOOKUP(E575,市町村コード!$A$1:$B$3597,2,FALSE),"")</f>
        <v>235610</v>
      </c>
      <c r="D575" s="29" t="str">
        <f t="shared" si="50"/>
        <v>23561</v>
      </c>
      <c r="E575" s="29" t="s">
        <v>5034</v>
      </c>
      <c r="F575" s="21" t="str">
        <f t="shared" si="53"/>
        <v>2017年</v>
      </c>
      <c r="G575" s="25">
        <v>43388</v>
      </c>
      <c r="H575" s="13">
        <v>4441</v>
      </c>
      <c r="I575" s="13">
        <v>3299</v>
      </c>
      <c r="J575" s="13"/>
      <c r="K575" s="4">
        <f t="shared" si="52"/>
        <v>0.74285070929970731</v>
      </c>
      <c r="L575" s="13">
        <v>3199</v>
      </c>
      <c r="M575" s="13">
        <v>100</v>
      </c>
      <c r="N575" s="27"/>
      <c r="O575" s="9" t="s">
        <v>5035</v>
      </c>
      <c r="P575" s="16">
        <v>2105</v>
      </c>
      <c r="Q575" s="8">
        <f>IF(AND(P575&lt;&gt;""),P575/INDEX(L$2:L575,MATCH(MAX(L$2:L575)+1,L$2:L575,1)),"")</f>
        <v>0.65801813066583303</v>
      </c>
      <c r="R575" s="10" t="s">
        <v>27</v>
      </c>
      <c r="S575" s="10">
        <v>3</v>
      </c>
      <c r="T575" s="10"/>
      <c r="U575" s="10"/>
      <c r="V575" s="10"/>
      <c r="W575" s="10"/>
      <c r="X575" s="10"/>
      <c r="Y575" s="10"/>
      <c r="Z575" s="10"/>
      <c r="AA575" s="1"/>
      <c r="AB575" s="1"/>
      <c r="AC575" s="10"/>
      <c r="AD575" s="10"/>
      <c r="AE575" t="str">
        <f t="shared" si="51"/>
        <v>無</v>
      </c>
    </row>
    <row r="576" spans="1:31">
      <c r="A576" t="str">
        <f t="shared" si="49"/>
        <v/>
      </c>
      <c r="B576" s="51" t="str">
        <f>IF(E576&lt;&gt;"",VLOOKUP(C576,市町村コード!$B:$D,3,FALSE),"")</f>
        <v/>
      </c>
      <c r="C576" s="51" t="str">
        <f>IF(E576&lt;&gt;"",VLOOKUP(E576,市町村コード!$A$1:$B$3597,2,FALSE),"")</f>
        <v/>
      </c>
      <c r="D576" s="29" t="str">
        <f t="shared" si="50"/>
        <v/>
      </c>
      <c r="E576" s="29"/>
      <c r="F576" s="21"/>
      <c r="G576" s="1"/>
      <c r="H576" s="13"/>
      <c r="I576" s="13"/>
      <c r="J576" s="13"/>
      <c r="K576" s="4" t="str">
        <f t="shared" si="52"/>
        <v/>
      </c>
      <c r="L576" s="13"/>
      <c r="M576" s="13"/>
      <c r="N576" s="27"/>
      <c r="O576" s="9" t="s">
        <v>5036</v>
      </c>
      <c r="P576" s="16">
        <v>1094</v>
      </c>
      <c r="Q576" s="8">
        <f>IF(AND(P576&lt;&gt;""),P576/INDEX(L$2:L576,MATCH(MAX(L$2:L576)+1,L$2:L576,1)),"")</f>
        <v>0.34198186933416691</v>
      </c>
      <c r="R576" s="10" t="s">
        <v>27</v>
      </c>
      <c r="S576" s="10"/>
      <c r="T576" s="10"/>
      <c r="U576" s="10"/>
      <c r="V576" s="10"/>
      <c r="W576" s="10"/>
      <c r="X576" s="10"/>
      <c r="Y576" s="10"/>
      <c r="Z576" s="10"/>
      <c r="AA576" s="1"/>
      <c r="AB576" s="1"/>
      <c r="AC576" s="10"/>
      <c r="AD576" s="10"/>
      <c r="AE576" t="str">
        <f t="shared" si="51"/>
        <v>無</v>
      </c>
    </row>
    <row r="577" spans="1:31">
      <c r="A577" t="str">
        <f t="shared" si="49"/>
        <v>市区</v>
      </c>
      <c r="B577" s="51" t="str">
        <f>IF(E577&lt;&gt;"",VLOOKUP(C577,市町村コード!$B:$D,3,FALSE),"")</f>
        <v>三重県</v>
      </c>
      <c r="C577" s="51">
        <f>IF(E577&lt;&gt;"",VLOOKUP(E577,市町村コード!$A$1:$B$3597,2,FALSE),"")</f>
        <v>242039</v>
      </c>
      <c r="D577" s="29" t="str">
        <f t="shared" si="50"/>
        <v>24203</v>
      </c>
      <c r="E577" s="29" t="s">
        <v>5037</v>
      </c>
      <c r="F577" s="21" t="str">
        <f t="shared" si="53"/>
        <v>2017年</v>
      </c>
      <c r="G577" s="25">
        <v>43402</v>
      </c>
      <c r="H577" s="13"/>
      <c r="I577" s="13"/>
      <c r="J577" s="13">
        <v>108415</v>
      </c>
      <c r="K577" s="4" t="str">
        <f t="shared" si="52"/>
        <v/>
      </c>
      <c r="L577" s="13"/>
      <c r="M577" s="13"/>
      <c r="N577" s="27" t="s">
        <v>4200</v>
      </c>
      <c r="O577" s="9" t="s">
        <v>5038</v>
      </c>
      <c r="P577" s="16"/>
      <c r="Q577" s="8" t="str">
        <f>IF(AND(P577&lt;&gt;""),P577/INDEX(L$2:L577,MATCH(MAX(L$2:L577)+1,L$2:L577,1)),"")</f>
        <v/>
      </c>
      <c r="R577" s="10" t="s">
        <v>27</v>
      </c>
      <c r="S577" s="10">
        <v>3</v>
      </c>
      <c r="T577" s="10"/>
      <c r="U577" s="10"/>
      <c r="V577" s="10"/>
      <c r="W577" s="10"/>
      <c r="X577" s="10"/>
      <c r="Y577" s="10"/>
      <c r="Z577" s="10"/>
      <c r="AA577" s="1"/>
      <c r="AB577" s="1"/>
      <c r="AC577" s="10"/>
      <c r="AD577" s="10"/>
      <c r="AE577" t="str">
        <f t="shared" si="51"/>
        <v>無</v>
      </c>
    </row>
    <row r="578" spans="1:31">
      <c r="A578" t="str">
        <f t="shared" si="49"/>
        <v>市区</v>
      </c>
      <c r="B578" s="51" t="str">
        <f>IF(E578&lt;&gt;"",VLOOKUP(C578,市町村コード!$B:$D,3,FALSE),"")</f>
        <v>三重県</v>
      </c>
      <c r="C578" s="51">
        <f>IF(E578&lt;&gt;"",VLOOKUP(E578,市町村コード!$A$1:$B$3597,2,FALSE),"")</f>
        <v>242080</v>
      </c>
      <c r="D578" s="29" t="str">
        <f t="shared" si="50"/>
        <v>24208</v>
      </c>
      <c r="E578" s="29" t="s">
        <v>5039</v>
      </c>
      <c r="F578" s="21" t="str">
        <f t="shared" si="53"/>
        <v>2018年</v>
      </c>
      <c r="G578" s="25">
        <v>43205</v>
      </c>
      <c r="H578" s="13">
        <v>65668</v>
      </c>
      <c r="I578" s="13">
        <v>33946</v>
      </c>
      <c r="J578" s="13">
        <v>66598</v>
      </c>
      <c r="K578" s="4">
        <f t="shared" si="52"/>
        <v>0.51693366632149595</v>
      </c>
      <c r="L578" s="13">
        <v>33730</v>
      </c>
      <c r="M578" s="13">
        <v>215</v>
      </c>
      <c r="N578" s="27"/>
      <c r="O578" s="9" t="s">
        <v>5040</v>
      </c>
      <c r="P578" s="16">
        <v>13795</v>
      </c>
      <c r="Q578" s="8">
        <f>IF(AND(P578&lt;&gt;""),P578/INDEX(L$2:L578,MATCH(MAX(L$2:L578)+1,L$2:L578,1)),"")</f>
        <v>0.40898310109694636</v>
      </c>
      <c r="R578" s="10" t="s">
        <v>27</v>
      </c>
      <c r="S578" s="10">
        <v>5</v>
      </c>
      <c r="T578" s="10"/>
      <c r="U578" s="10"/>
      <c r="V578" s="10"/>
      <c r="W578" s="10"/>
      <c r="X578" s="10"/>
      <c r="Y578" s="10"/>
      <c r="Z578" s="10"/>
      <c r="AA578" s="1"/>
      <c r="AB578" s="1"/>
      <c r="AC578" s="10"/>
      <c r="AD578" s="10"/>
      <c r="AE578" t="str">
        <f t="shared" si="51"/>
        <v>無</v>
      </c>
    </row>
    <row r="579" spans="1:31">
      <c r="A579" t="str">
        <f t="shared" ref="A579:A642" si="54">IF(E579&lt;&gt;"",IF(OR(RIGHT(E579,1)="市",RIGHT(E579,1)="区"),"市区","町村"),"")</f>
        <v/>
      </c>
      <c r="B579" s="51" t="str">
        <f>IF(E579&lt;&gt;"",VLOOKUP(C579,市町村コード!$B:$D,3,FALSE),"")</f>
        <v/>
      </c>
      <c r="C579" s="51" t="str">
        <f>IF(E579&lt;&gt;"",VLOOKUP(E579,市町村コード!$A$1:$B$3597,2,FALSE),"")</f>
        <v/>
      </c>
      <c r="D579" s="29" t="str">
        <f t="shared" ref="D579:D642" si="55">IF(C579&lt;&gt;"",LEFT(C579,5),"")</f>
        <v/>
      </c>
      <c r="E579" s="29"/>
      <c r="F579" s="21"/>
      <c r="G579" s="1"/>
      <c r="H579" s="13"/>
      <c r="I579" s="13"/>
      <c r="J579" s="13"/>
      <c r="K579" s="4" t="str">
        <f t="shared" si="52"/>
        <v/>
      </c>
      <c r="L579" s="13"/>
      <c r="M579" s="13"/>
      <c r="N579" s="27"/>
      <c r="O579" s="9" t="s">
        <v>5041</v>
      </c>
      <c r="P579" s="16">
        <v>12829</v>
      </c>
      <c r="Q579" s="8">
        <f>IF(AND(P579&lt;&gt;""),P579/INDEX(L$2:L579,MATCH(MAX(L$2:L579)+1,L$2:L579,1)),"")</f>
        <v>0.38034390750074121</v>
      </c>
      <c r="R579" s="10" t="s">
        <v>27</v>
      </c>
      <c r="S579" s="10"/>
      <c r="T579" s="10"/>
      <c r="U579" s="10"/>
      <c r="V579" s="10"/>
      <c r="W579" s="10"/>
      <c r="X579" s="10"/>
      <c r="Y579" s="10"/>
      <c r="Z579" s="10"/>
      <c r="AA579" s="1"/>
      <c r="AB579" s="1"/>
      <c r="AC579" s="10"/>
      <c r="AD579" s="10"/>
      <c r="AE579" t="str">
        <f t="shared" ref="AE579:AE642" si="56">IF(AND(T579="",U579="",V579="",AC579="",AD579="",W579="",X579="",Y579="",Z579="",AB579=""),"無",IF(T579&lt;&gt;"",$T$1,"") &amp; IF(U579&lt;&gt;"",$U$1,"") &amp; IF(V579&lt;&gt;"",$V$1,"") &amp; IF(AC579&lt;&gt;"",$AC$1,"") &amp; IF(AD579&lt;&gt;"",$AD$1,"") &amp; IF(W579&lt;&gt;"",$W$1,"") &amp; IF(X579&lt;&gt;"",$X$1,"") &amp; IF(Y579&lt;&gt;"",$Y$1,"") &amp; IF(Z579&lt;&gt;"",$Z$1,""))</f>
        <v>無</v>
      </c>
    </row>
    <row r="580" spans="1:31">
      <c r="A580" t="str">
        <f t="shared" si="54"/>
        <v/>
      </c>
      <c r="B580" s="51" t="str">
        <f>IF(E580&lt;&gt;"",VLOOKUP(C580,市町村コード!$B:$D,3,FALSE),"")</f>
        <v/>
      </c>
      <c r="C580" s="51" t="str">
        <f>IF(E580&lt;&gt;"",VLOOKUP(E580,市町村コード!$A$1:$B$3597,2,FALSE),"")</f>
        <v/>
      </c>
      <c r="D580" s="29" t="str">
        <f t="shared" si="55"/>
        <v/>
      </c>
      <c r="E580" s="29"/>
      <c r="F580" s="21"/>
      <c r="G580" s="1"/>
      <c r="H580" s="13"/>
      <c r="I580" s="13"/>
      <c r="J580" s="13"/>
      <c r="K580" s="4" t="str">
        <f t="shared" si="52"/>
        <v/>
      </c>
      <c r="L580" s="13"/>
      <c r="M580" s="13"/>
      <c r="N580" s="27"/>
      <c r="O580" s="9" t="s">
        <v>5042</v>
      </c>
      <c r="P580" s="16">
        <v>7106</v>
      </c>
      <c r="Q580" s="8">
        <f>IF(AND(P580&lt;&gt;""),P580/INDEX(L$2:L580,MATCH(MAX(L$2:L580)+1,L$2:L580,1)),"")</f>
        <v>0.21067299140231249</v>
      </c>
      <c r="R580" s="10" t="s">
        <v>27</v>
      </c>
      <c r="S580" s="10"/>
      <c r="T580" s="10"/>
      <c r="U580" s="10"/>
      <c r="V580" s="10"/>
      <c r="W580" s="10"/>
      <c r="X580" s="10"/>
      <c r="Y580" s="10"/>
      <c r="Z580" s="10"/>
      <c r="AA580" s="1"/>
      <c r="AB580" s="1"/>
      <c r="AC580" s="10"/>
      <c r="AD580" s="10"/>
      <c r="AE580" t="str">
        <f t="shared" si="56"/>
        <v>無</v>
      </c>
    </row>
    <row r="581" spans="1:31">
      <c r="A581" t="str">
        <f t="shared" si="54"/>
        <v>市区</v>
      </c>
      <c r="B581" s="51" t="str">
        <f>IF(E581&lt;&gt;"",VLOOKUP(C581,市町村コード!$B:$D,3,FALSE),"")</f>
        <v>三重県</v>
      </c>
      <c r="C581" s="51">
        <f>IF(E581&lt;&gt;"",VLOOKUP(E581,市町村コード!$A$1:$B$3597,2,FALSE),"")</f>
        <v>242098</v>
      </c>
      <c r="D581" s="29" t="str">
        <f t="shared" si="55"/>
        <v>24209</v>
      </c>
      <c r="E581" s="29" t="s">
        <v>5043</v>
      </c>
      <c r="F581" s="21" t="str">
        <f t="shared" si="53"/>
        <v>2017年</v>
      </c>
      <c r="G581" s="25">
        <v>43262</v>
      </c>
      <c r="H581" s="13">
        <v>16057</v>
      </c>
      <c r="I581" s="13">
        <v>12506</v>
      </c>
      <c r="J581" s="13">
        <v>16366</v>
      </c>
      <c r="K581" s="4">
        <f t="shared" si="52"/>
        <v>0.77885034564364453</v>
      </c>
      <c r="L581" s="13">
        <v>12355</v>
      </c>
      <c r="M581" s="13">
        <v>151</v>
      </c>
      <c r="N581" s="27"/>
      <c r="O581" s="9" t="s">
        <v>5044</v>
      </c>
      <c r="P581" s="16">
        <v>8039</v>
      </c>
      <c r="Q581" s="8">
        <f>IF(AND(P581&lt;&gt;""),P581/INDEX(L$2:L581,MATCH(MAX(L$2:L581)+1,L$2:L581,1)),"")</f>
        <v>0.65066774585188181</v>
      </c>
      <c r="R581" s="10" t="s">
        <v>27</v>
      </c>
      <c r="S581" s="10">
        <v>1</v>
      </c>
      <c r="T581" s="10"/>
      <c r="U581" s="10"/>
      <c r="V581" s="10"/>
      <c r="W581" s="10"/>
      <c r="X581" s="10"/>
      <c r="Y581" s="10"/>
      <c r="Z581" s="10"/>
      <c r="AA581" s="1"/>
      <c r="AB581" s="1"/>
      <c r="AC581" s="10"/>
      <c r="AD581" s="10"/>
      <c r="AE581" t="str">
        <f t="shared" si="56"/>
        <v>無</v>
      </c>
    </row>
    <row r="582" spans="1:31">
      <c r="A582" t="str">
        <f t="shared" si="54"/>
        <v/>
      </c>
      <c r="B582" s="51" t="str">
        <f>IF(E582&lt;&gt;"",VLOOKUP(C582,市町村コード!$B:$D,3,FALSE),"")</f>
        <v/>
      </c>
      <c r="C582" s="51" t="str">
        <f>IF(E582&lt;&gt;"",VLOOKUP(E582,市町村コード!$A$1:$B$3597,2,FALSE),"")</f>
        <v/>
      </c>
      <c r="D582" s="29" t="str">
        <f t="shared" si="55"/>
        <v/>
      </c>
      <c r="E582" s="29"/>
      <c r="F582" s="21"/>
      <c r="G582" s="1"/>
      <c r="H582" s="13"/>
      <c r="I582" s="13"/>
      <c r="J582" s="13"/>
      <c r="K582" s="4" t="str">
        <f t="shared" si="52"/>
        <v/>
      </c>
      <c r="L582" s="13"/>
      <c r="M582" s="13"/>
      <c r="N582" s="27"/>
      <c r="O582" s="9" t="s">
        <v>5045</v>
      </c>
      <c r="P582" s="16">
        <v>4316</v>
      </c>
      <c r="Q582" s="8">
        <f>IF(AND(P582&lt;&gt;""),P582/INDEX(L$2:L582,MATCH(MAX(L$2:L582)+1,L$2:L582,1)),"")</f>
        <v>0.34933225414811819</v>
      </c>
      <c r="R582" s="10" t="s">
        <v>27</v>
      </c>
      <c r="S582" s="10"/>
      <c r="T582" s="10"/>
      <c r="U582" s="10"/>
      <c r="V582" s="10"/>
      <c r="W582" s="10"/>
      <c r="X582" s="10"/>
      <c r="Y582" s="10"/>
      <c r="Z582" s="10"/>
      <c r="AA582" s="1"/>
      <c r="AB582" s="1"/>
      <c r="AC582" s="10"/>
      <c r="AD582" s="10"/>
      <c r="AE582" t="str">
        <f t="shared" si="56"/>
        <v>無</v>
      </c>
    </row>
    <row r="583" spans="1:31">
      <c r="A583" t="str">
        <f t="shared" si="54"/>
        <v>市区</v>
      </c>
      <c r="B583" s="51" t="str">
        <f>IF(E583&lt;&gt;"",VLOOKUP(C583,市町村コード!$B:$D,3,FALSE),"")</f>
        <v>三重県</v>
      </c>
      <c r="C583" s="51">
        <f>IF(E583&lt;&gt;"",VLOOKUP(E583,市町村コード!$A$1:$B$3597,2,FALSE),"")</f>
        <v>242128</v>
      </c>
      <c r="D583" s="29" t="str">
        <f t="shared" si="55"/>
        <v>24212</v>
      </c>
      <c r="E583" s="29" t="s">
        <v>5046</v>
      </c>
      <c r="F583" s="21" t="str">
        <f t="shared" si="53"/>
        <v>2017年</v>
      </c>
      <c r="G583" s="25">
        <v>43395</v>
      </c>
      <c r="H583" s="13">
        <v>15160</v>
      </c>
      <c r="I583" s="13">
        <v>10658</v>
      </c>
      <c r="J583" s="13">
        <v>15260</v>
      </c>
      <c r="K583" s="4">
        <f t="shared" si="52"/>
        <v>0.70303430079155671</v>
      </c>
      <c r="L583" s="13">
        <v>10451</v>
      </c>
      <c r="M583" s="13">
        <v>203</v>
      </c>
      <c r="N583" s="27"/>
      <c r="O583" s="9" t="s">
        <v>5047</v>
      </c>
      <c r="P583" s="16">
        <v>6124</v>
      </c>
      <c r="Q583" s="8">
        <f>IF(AND(P583&lt;&gt;""),P583/INDEX(L$2:L583,MATCH(MAX(L$2:L583)+1,L$2:L583,1)),"")</f>
        <v>0.58597263419768442</v>
      </c>
      <c r="R583" s="10" t="s">
        <v>27</v>
      </c>
      <c r="S583" s="10">
        <v>4</v>
      </c>
      <c r="T583" s="10"/>
      <c r="U583" s="10"/>
      <c r="V583" s="10"/>
      <c r="W583" s="10"/>
      <c r="X583" s="10"/>
      <c r="Y583" s="10"/>
      <c r="Z583" s="10"/>
      <c r="AA583" s="1"/>
      <c r="AB583" s="1"/>
      <c r="AC583" s="10"/>
      <c r="AD583" s="10"/>
      <c r="AE583" t="str">
        <f t="shared" si="56"/>
        <v>無</v>
      </c>
    </row>
    <row r="584" spans="1:31">
      <c r="A584" t="str">
        <f t="shared" si="54"/>
        <v/>
      </c>
      <c r="B584" s="51" t="str">
        <f>IF(E584&lt;&gt;"",VLOOKUP(C584,市町村コード!$B:$D,3,FALSE),"")</f>
        <v/>
      </c>
      <c r="C584" s="51" t="str">
        <f>IF(E584&lt;&gt;"",VLOOKUP(E584,市町村コード!$A$1:$B$3597,2,FALSE),"")</f>
        <v/>
      </c>
      <c r="D584" s="29" t="str">
        <f t="shared" si="55"/>
        <v/>
      </c>
      <c r="E584" s="29"/>
      <c r="F584" s="21"/>
      <c r="G584" s="1"/>
      <c r="H584" s="13"/>
      <c r="I584" s="13"/>
      <c r="J584" s="13"/>
      <c r="K584" s="4" t="str">
        <f t="shared" si="52"/>
        <v/>
      </c>
      <c r="L584" s="13"/>
      <c r="M584" s="13"/>
      <c r="N584" s="27"/>
      <c r="O584" s="9" t="s">
        <v>5048</v>
      </c>
      <c r="P584" s="16">
        <v>2270</v>
      </c>
      <c r="Q584" s="8">
        <f>IF(AND(P584&lt;&gt;""),P584/INDEX(L$2:L584,MATCH(MAX(L$2:L584)+1,L$2:L584,1)),"")</f>
        <v>0.21720409530188498</v>
      </c>
      <c r="R584" s="10" t="s">
        <v>27</v>
      </c>
      <c r="S584" s="10"/>
      <c r="T584" s="10"/>
      <c r="U584" s="10"/>
      <c r="V584" s="10"/>
      <c r="W584" s="10"/>
      <c r="X584" s="10"/>
      <c r="Y584" s="10"/>
      <c r="Z584" s="10"/>
      <c r="AA584" s="1"/>
      <c r="AB584" s="1"/>
      <c r="AC584" s="10"/>
      <c r="AD584" s="10"/>
      <c r="AE584" t="str">
        <f t="shared" si="56"/>
        <v>無</v>
      </c>
    </row>
    <row r="585" spans="1:31">
      <c r="A585" t="str">
        <f t="shared" si="54"/>
        <v/>
      </c>
      <c r="B585" s="51" t="str">
        <f>IF(E585&lt;&gt;"",VLOOKUP(C585,市町村コード!$B:$D,3,FALSE),"")</f>
        <v/>
      </c>
      <c r="C585" s="51" t="str">
        <f>IF(E585&lt;&gt;"",VLOOKUP(E585,市町村コード!$A$1:$B$3597,2,FALSE),"")</f>
        <v/>
      </c>
      <c r="D585" s="29" t="str">
        <f t="shared" si="55"/>
        <v/>
      </c>
      <c r="E585" s="29"/>
      <c r="F585" s="21"/>
      <c r="G585" s="1"/>
      <c r="H585" s="13"/>
      <c r="I585" s="13"/>
      <c r="J585" s="13"/>
      <c r="K585" s="4" t="str">
        <f t="shared" ref="K585:K648" si="57">IF(AND(H585&lt;&gt;"",I585&lt;&gt;""),I585/H585,"")</f>
        <v/>
      </c>
      <c r="L585" s="13"/>
      <c r="M585" s="13"/>
      <c r="N585" s="27"/>
      <c r="O585" s="9" t="s">
        <v>5049</v>
      </c>
      <c r="P585" s="16">
        <v>1367</v>
      </c>
      <c r="Q585" s="8">
        <f>IF(AND(P585&lt;&gt;""),P585/INDEX(L$2:L585,MATCH(MAX(L$2:L585)+1,L$2:L585,1)),"")</f>
        <v>0.13080088029853604</v>
      </c>
      <c r="R585" s="10" t="s">
        <v>27</v>
      </c>
      <c r="S585" s="10"/>
      <c r="T585" s="10"/>
      <c r="U585" s="10"/>
      <c r="V585" s="10"/>
      <c r="W585" s="10"/>
      <c r="X585" s="10"/>
      <c r="Y585" s="10"/>
      <c r="Z585" s="10"/>
      <c r="AA585" s="1"/>
      <c r="AB585" s="1"/>
      <c r="AC585" s="10"/>
      <c r="AD585" s="10"/>
      <c r="AE585" t="str">
        <f t="shared" si="56"/>
        <v>無</v>
      </c>
    </row>
    <row r="586" spans="1:31">
      <c r="A586" t="str">
        <f t="shared" si="54"/>
        <v/>
      </c>
      <c r="B586" s="51" t="str">
        <f>IF(E586&lt;&gt;"",VLOOKUP(C586,市町村コード!$B:$D,3,FALSE),"")</f>
        <v/>
      </c>
      <c r="C586" s="51" t="str">
        <f>IF(E586&lt;&gt;"",VLOOKUP(E586,市町村コード!$A$1:$B$3597,2,FALSE),"")</f>
        <v/>
      </c>
      <c r="D586" s="29" t="str">
        <f t="shared" si="55"/>
        <v/>
      </c>
      <c r="E586" s="29"/>
      <c r="F586" s="21"/>
      <c r="G586" s="1"/>
      <c r="H586" s="13"/>
      <c r="I586" s="13"/>
      <c r="J586" s="13"/>
      <c r="K586" s="4" t="str">
        <f t="shared" si="57"/>
        <v/>
      </c>
      <c r="L586" s="13"/>
      <c r="M586" s="13"/>
      <c r="N586" s="27"/>
      <c r="O586" s="9" t="s">
        <v>5050</v>
      </c>
      <c r="P586" s="16">
        <v>690</v>
      </c>
      <c r="Q586" s="8">
        <f>IF(AND(P586&lt;&gt;""),P586/INDEX(L$2:L586,MATCH(MAX(L$2:L586)+1,L$2:L586,1)),"")</f>
        <v>6.6022390201894557E-2</v>
      </c>
      <c r="R586" s="10" t="s">
        <v>27</v>
      </c>
      <c r="S586" s="10"/>
      <c r="T586" s="10"/>
      <c r="U586" s="10"/>
      <c r="V586" s="10"/>
      <c r="W586" s="10"/>
      <c r="X586" s="10"/>
      <c r="Y586" s="10"/>
      <c r="Z586" s="10"/>
      <c r="AA586" s="1"/>
      <c r="AB586" s="1"/>
      <c r="AC586" s="10"/>
      <c r="AD586" s="10"/>
      <c r="AE586" t="str">
        <f t="shared" si="56"/>
        <v>無</v>
      </c>
    </row>
    <row r="587" spans="1:31">
      <c r="A587" t="str">
        <f t="shared" si="54"/>
        <v>町村</v>
      </c>
      <c r="B587" s="51" t="str">
        <f>IF(E587&lt;&gt;"",VLOOKUP(C587,市町村コード!$B:$D,3,FALSE),"")</f>
        <v>三重県</v>
      </c>
      <c r="C587" s="51">
        <f>IF(E587&lt;&gt;"",VLOOKUP(E587,市町村コード!$A$1:$B$3597,2,FALSE),"")</f>
        <v>244414</v>
      </c>
      <c r="D587" s="29" t="str">
        <f t="shared" si="55"/>
        <v>24441</v>
      </c>
      <c r="E587" s="29" t="s">
        <v>5051</v>
      </c>
      <c r="F587" s="21" t="str">
        <f t="shared" si="53"/>
        <v>2018年</v>
      </c>
      <c r="G587" s="25">
        <v>43128</v>
      </c>
      <c r="H587" s="13"/>
      <c r="I587" s="13"/>
      <c r="J587" s="13">
        <v>12352</v>
      </c>
      <c r="K587" s="4" t="str">
        <f t="shared" si="57"/>
        <v/>
      </c>
      <c r="L587" s="13"/>
      <c r="M587" s="13"/>
      <c r="N587" s="27" t="s">
        <v>4200</v>
      </c>
      <c r="O587" s="9" t="s">
        <v>5052</v>
      </c>
      <c r="P587" s="16"/>
      <c r="Q587" s="8" t="str">
        <f>IF(AND(P587&lt;&gt;""),P587/INDEX(L$2:L587,MATCH(MAX(L$2:L587)+1,L$2:L587,1)),"")</f>
        <v/>
      </c>
      <c r="R587" s="10" t="s">
        <v>27</v>
      </c>
      <c r="S587" s="10">
        <v>3</v>
      </c>
      <c r="T587" s="10"/>
      <c r="U587" s="10"/>
      <c r="V587" s="10"/>
      <c r="W587" s="10"/>
      <c r="X587" s="10"/>
      <c r="Y587" s="10"/>
      <c r="Z587" s="10"/>
      <c r="AA587" s="1"/>
      <c r="AB587" s="1"/>
      <c r="AC587" s="10"/>
      <c r="AD587" s="10"/>
      <c r="AE587" t="str">
        <f t="shared" si="56"/>
        <v>無</v>
      </c>
    </row>
    <row r="588" spans="1:31">
      <c r="A588" t="str">
        <f t="shared" si="54"/>
        <v>町村</v>
      </c>
      <c r="B588" s="51" t="str">
        <f>IF(E588&lt;&gt;"",VLOOKUP(C588,市町村コード!$B:$D,3,FALSE),"")</f>
        <v>三重県</v>
      </c>
      <c r="C588" s="51">
        <f>IF(E588&lt;&gt;"",VLOOKUP(E588,市町村コード!$A$1:$B$3597,2,FALSE),"")</f>
        <v>244431</v>
      </c>
      <c r="D588" s="29" t="str">
        <f t="shared" si="55"/>
        <v>24443</v>
      </c>
      <c r="E588" s="29" t="s">
        <v>5053</v>
      </c>
      <c r="F588" s="21" t="str">
        <f t="shared" si="53"/>
        <v>2018年</v>
      </c>
      <c r="G588" s="25">
        <v>43128</v>
      </c>
      <c r="H588" s="13">
        <v>8282</v>
      </c>
      <c r="I588" s="13">
        <v>6314</v>
      </c>
      <c r="J588" s="13">
        <v>8336</v>
      </c>
      <c r="K588" s="4">
        <f t="shared" si="57"/>
        <v>0.76237623762376239</v>
      </c>
      <c r="L588" s="13">
        <v>6200</v>
      </c>
      <c r="M588" s="13">
        <v>114</v>
      </c>
      <c r="N588" s="27"/>
      <c r="O588" s="9" t="s">
        <v>5054</v>
      </c>
      <c r="P588" s="16">
        <v>2637</v>
      </c>
      <c r="Q588" s="8">
        <f>IF(AND(P588&lt;&gt;""),P588/INDEX(L$2:L588,MATCH(MAX(L$2:L588)+1,L$2:L588,1)),"")</f>
        <v>0.42532258064516126</v>
      </c>
      <c r="R588" s="10" t="s">
        <v>27</v>
      </c>
      <c r="S588" s="10">
        <v>1</v>
      </c>
      <c r="T588" s="10"/>
      <c r="U588" s="10"/>
      <c r="V588" s="10"/>
      <c r="W588" s="10"/>
      <c r="X588" s="10"/>
      <c r="Y588" s="10"/>
      <c r="Z588" s="10"/>
      <c r="AA588" s="1"/>
      <c r="AB588" s="1"/>
      <c r="AC588" s="10"/>
      <c r="AD588" s="10"/>
      <c r="AE588" t="str">
        <f t="shared" si="56"/>
        <v>無</v>
      </c>
    </row>
    <row r="589" spans="1:31">
      <c r="A589" t="str">
        <f t="shared" si="54"/>
        <v/>
      </c>
      <c r="B589" s="51" t="str">
        <f>IF(E589&lt;&gt;"",VLOOKUP(C589,市町村コード!$B:$D,3,FALSE),"")</f>
        <v/>
      </c>
      <c r="C589" s="51" t="str">
        <f>IF(E589&lt;&gt;"",VLOOKUP(E589,市町村コード!$A$1:$B$3597,2,FALSE),"")</f>
        <v/>
      </c>
      <c r="D589" s="29" t="str">
        <f t="shared" si="55"/>
        <v/>
      </c>
      <c r="E589" s="29"/>
      <c r="F589" s="21"/>
      <c r="G589" s="1"/>
      <c r="H589" s="13"/>
      <c r="I589" s="13"/>
      <c r="J589" s="13"/>
      <c r="K589" s="4" t="str">
        <f t="shared" si="57"/>
        <v/>
      </c>
      <c r="L589" s="13"/>
      <c r="M589" s="13"/>
      <c r="N589" s="27"/>
      <c r="O589" s="9" t="s">
        <v>5055</v>
      </c>
      <c r="P589" s="16">
        <v>2293</v>
      </c>
      <c r="Q589" s="8">
        <f>IF(AND(P589&lt;&gt;""),P589/INDEX(L$2:L589,MATCH(MAX(L$2:L589)+1,L$2:L589,1)),"")</f>
        <v>0.36983870967741933</v>
      </c>
      <c r="R589" s="10" t="s">
        <v>27</v>
      </c>
      <c r="S589" s="10"/>
      <c r="T589" s="10"/>
      <c r="U589" s="10"/>
      <c r="V589" s="10"/>
      <c r="W589" s="10"/>
      <c r="X589" s="10"/>
      <c r="Y589" s="10"/>
      <c r="Z589" s="10"/>
      <c r="AA589" s="1"/>
      <c r="AB589" s="1"/>
      <c r="AC589" s="10"/>
      <c r="AD589" s="10"/>
      <c r="AE589" t="str">
        <f t="shared" si="56"/>
        <v>無</v>
      </c>
    </row>
    <row r="590" spans="1:31">
      <c r="A590" t="str">
        <f t="shared" si="54"/>
        <v/>
      </c>
      <c r="B590" s="51" t="str">
        <f>IF(E590&lt;&gt;"",VLOOKUP(C590,市町村コード!$B:$D,3,FALSE),"")</f>
        <v/>
      </c>
      <c r="C590" s="51" t="str">
        <f>IF(E590&lt;&gt;"",VLOOKUP(E590,市町村コード!$A$1:$B$3597,2,FALSE),"")</f>
        <v/>
      </c>
      <c r="D590" s="29" t="str">
        <f t="shared" si="55"/>
        <v/>
      </c>
      <c r="E590" s="29"/>
      <c r="F590" s="21"/>
      <c r="G590" s="1"/>
      <c r="H590" s="13"/>
      <c r="I590" s="13"/>
      <c r="J590" s="13"/>
      <c r="K590" s="4" t="str">
        <f t="shared" si="57"/>
        <v/>
      </c>
      <c r="L590" s="13"/>
      <c r="M590" s="13"/>
      <c r="N590" s="27"/>
      <c r="O590" s="9" t="s">
        <v>5056</v>
      </c>
      <c r="P590" s="16">
        <v>1270</v>
      </c>
      <c r="Q590" s="8">
        <f>IF(AND(P590&lt;&gt;""),P590/INDEX(L$2:L590,MATCH(MAX(L$2:L590)+1,L$2:L590,1)),"")</f>
        <v>0.20483870967741935</v>
      </c>
      <c r="R590" s="10" t="s">
        <v>27</v>
      </c>
      <c r="S590" s="10"/>
      <c r="T590" s="10"/>
      <c r="U590" s="10"/>
      <c r="V590" s="10"/>
      <c r="W590" s="10"/>
      <c r="X590" s="10"/>
      <c r="Y590" s="10"/>
      <c r="Z590" s="10"/>
      <c r="AA590" s="1"/>
      <c r="AB590" s="1"/>
      <c r="AC590" s="10"/>
      <c r="AD590" s="10"/>
      <c r="AE590" t="str">
        <f t="shared" si="56"/>
        <v>無</v>
      </c>
    </row>
    <row r="591" spans="1:31">
      <c r="A591" t="str">
        <f t="shared" si="54"/>
        <v>町村</v>
      </c>
      <c r="B591" s="51" t="str">
        <f>IF(E591&lt;&gt;"",VLOOKUP(C591,市町村コード!$B:$D,3,FALSE),"")</f>
        <v>三重県</v>
      </c>
      <c r="C591" s="51">
        <f>IF(E591&lt;&gt;"",VLOOKUP(E591,市町村コード!$A$1:$B$3597,2,FALSE),"")</f>
        <v>244619</v>
      </c>
      <c r="D591" s="29" t="str">
        <f t="shared" si="55"/>
        <v>24461</v>
      </c>
      <c r="E591" s="29" t="s">
        <v>5057</v>
      </c>
      <c r="F591" s="21" t="str">
        <f t="shared" ref="F591:F652" si="58">IF(MONTH(G591)&gt;=5, YEAR(G591)-1, YEAR(G591))&amp;"年"</f>
        <v>2018年</v>
      </c>
      <c r="G591" s="25">
        <v>43191</v>
      </c>
      <c r="H591" s="13">
        <v>12520</v>
      </c>
      <c r="I591" s="13">
        <v>7979</v>
      </c>
      <c r="J591" s="13"/>
      <c r="K591" s="4">
        <f t="shared" si="57"/>
        <v>0.63730031948881793</v>
      </c>
      <c r="L591" s="13">
        <v>7937</v>
      </c>
      <c r="M591" s="13">
        <v>42</v>
      </c>
      <c r="N591" s="27"/>
      <c r="O591" s="9" t="s">
        <v>5058</v>
      </c>
      <c r="P591" s="16">
        <v>3984</v>
      </c>
      <c r="Q591" s="8">
        <f>IF(AND(P591&lt;&gt;""),P591/INDEX(L$2:L591,MATCH(MAX(L$2:L591)+1,L$2:L591,1)),"")</f>
        <v>0.50195287892150686</v>
      </c>
      <c r="R591" s="10" t="s">
        <v>27</v>
      </c>
      <c r="S591" s="10">
        <v>4</v>
      </c>
      <c r="T591" s="10"/>
      <c r="U591" s="10"/>
      <c r="V591" s="10"/>
      <c r="W591" s="10"/>
      <c r="X591" s="10"/>
      <c r="Y591" s="10"/>
      <c r="Z591" s="10"/>
      <c r="AA591" s="1"/>
      <c r="AB591" s="1"/>
      <c r="AC591" s="10"/>
      <c r="AD591" s="10"/>
      <c r="AE591" t="str">
        <f t="shared" si="56"/>
        <v>無</v>
      </c>
    </row>
    <row r="592" spans="1:31">
      <c r="A592" t="str">
        <f t="shared" si="54"/>
        <v/>
      </c>
      <c r="B592" s="51" t="str">
        <f>IF(E592&lt;&gt;"",VLOOKUP(C592,市町村コード!$B:$D,3,FALSE),"")</f>
        <v/>
      </c>
      <c r="C592" s="51" t="str">
        <f>IF(E592&lt;&gt;"",VLOOKUP(E592,市町村コード!$A$1:$B$3597,2,FALSE),"")</f>
        <v/>
      </c>
      <c r="D592" s="29" t="str">
        <f t="shared" si="55"/>
        <v/>
      </c>
      <c r="E592" s="29"/>
      <c r="F592" s="21"/>
      <c r="G592" s="1"/>
      <c r="H592" s="13"/>
      <c r="I592" s="13"/>
      <c r="J592" s="13"/>
      <c r="K592" s="4" t="str">
        <f t="shared" si="57"/>
        <v/>
      </c>
      <c r="L592" s="13"/>
      <c r="M592" s="13"/>
      <c r="N592" s="27"/>
      <c r="O592" s="9" t="s">
        <v>5059</v>
      </c>
      <c r="P592" s="16">
        <v>2447</v>
      </c>
      <c r="Q592" s="8">
        <f>IF(AND(P592&lt;&gt;""),P592/INDEX(L$2:L592,MATCH(MAX(L$2:L592)+1,L$2:L592,1)),"")</f>
        <v>0.30830288522111632</v>
      </c>
      <c r="R592" s="10" t="s">
        <v>27</v>
      </c>
      <c r="S592" s="10"/>
      <c r="T592" s="10"/>
      <c r="U592" s="10"/>
      <c r="V592" s="10"/>
      <c r="W592" s="10"/>
      <c r="X592" s="10"/>
      <c r="Y592" s="10"/>
      <c r="Z592" s="10"/>
      <c r="AA592" s="1"/>
      <c r="AB592" s="1"/>
      <c r="AC592" s="10"/>
      <c r="AD592" s="10"/>
      <c r="AE592" t="str">
        <f t="shared" si="56"/>
        <v>無</v>
      </c>
    </row>
    <row r="593" spans="1:31">
      <c r="A593" t="str">
        <f t="shared" si="54"/>
        <v/>
      </c>
      <c r="B593" s="51" t="str">
        <f>IF(E593&lt;&gt;"",VLOOKUP(C593,市町村コード!$B:$D,3,FALSE),"")</f>
        <v/>
      </c>
      <c r="C593" s="51" t="str">
        <f>IF(E593&lt;&gt;"",VLOOKUP(E593,市町村コード!$A$1:$B$3597,2,FALSE),"")</f>
        <v/>
      </c>
      <c r="D593" s="29" t="str">
        <f t="shared" si="55"/>
        <v/>
      </c>
      <c r="E593" s="29"/>
      <c r="F593" s="21"/>
      <c r="G593" s="1"/>
      <c r="H593" s="13"/>
      <c r="I593" s="13"/>
      <c r="J593" s="13"/>
      <c r="K593" s="4" t="str">
        <f t="shared" si="57"/>
        <v/>
      </c>
      <c r="L593" s="13"/>
      <c r="M593" s="13"/>
      <c r="N593" s="27"/>
      <c r="O593" s="9" t="s">
        <v>5060</v>
      </c>
      <c r="P593" s="16">
        <v>1506</v>
      </c>
      <c r="Q593" s="8">
        <f>IF(AND(P593&lt;&gt;""),P593/INDEX(L$2:L593,MATCH(MAX(L$2:L593)+1,L$2:L593,1)),"")</f>
        <v>0.18974423585737685</v>
      </c>
      <c r="R593" s="10" t="s">
        <v>27</v>
      </c>
      <c r="S593" s="10"/>
      <c r="T593" s="10"/>
      <c r="U593" s="10"/>
      <c r="V593" s="10"/>
      <c r="W593" s="10"/>
      <c r="X593" s="10"/>
      <c r="Y593" s="10"/>
      <c r="Z593" s="10"/>
      <c r="AA593" s="1"/>
      <c r="AB593" s="1"/>
      <c r="AC593" s="10"/>
      <c r="AD593" s="10"/>
      <c r="AE593" t="str">
        <f t="shared" si="56"/>
        <v>無</v>
      </c>
    </row>
    <row r="594" spans="1:31">
      <c r="A594" t="str">
        <f t="shared" si="54"/>
        <v>町村</v>
      </c>
      <c r="B594" s="51" t="str">
        <f>IF(E594&lt;&gt;"",VLOOKUP(C594,市町村コード!$B:$D,3,FALSE),"")</f>
        <v>三重県</v>
      </c>
      <c r="C594" s="51">
        <f>IF(E594&lt;&gt;"",VLOOKUP(E594,市町村コード!$A$1:$B$3597,2,FALSE),"")</f>
        <v>244724</v>
      </c>
      <c r="D594" s="29" t="str">
        <f t="shared" si="55"/>
        <v>24472</v>
      </c>
      <c r="E594" s="29" t="s">
        <v>5061</v>
      </c>
      <c r="F594" s="21" t="str">
        <f t="shared" si="58"/>
        <v>2017年</v>
      </c>
      <c r="G594" s="25">
        <v>43395</v>
      </c>
      <c r="H594" s="13"/>
      <c r="I594" s="13"/>
      <c r="J594" s="13">
        <v>12139</v>
      </c>
      <c r="K594" s="4" t="str">
        <f t="shared" si="57"/>
        <v/>
      </c>
      <c r="L594" s="13"/>
      <c r="M594" s="13"/>
      <c r="N594" s="27" t="s">
        <v>4200</v>
      </c>
      <c r="O594" s="9" t="s">
        <v>5062</v>
      </c>
      <c r="P594" s="16"/>
      <c r="Q594" s="8" t="str">
        <f>IF(AND(P594&lt;&gt;""),P594/INDEX(L$2:L594,MATCH(MAX(L$2:L594)+1,L$2:L594,1)),"")</f>
        <v/>
      </c>
      <c r="R594" s="10" t="s">
        <v>27</v>
      </c>
      <c r="S594" s="10">
        <v>3</v>
      </c>
      <c r="T594" s="10"/>
      <c r="U594" s="10"/>
      <c r="V594" s="10"/>
      <c r="W594" s="10"/>
      <c r="X594" s="10"/>
      <c r="Y594" s="10"/>
      <c r="Z594" s="10"/>
      <c r="AA594" s="1"/>
      <c r="AB594" s="1"/>
      <c r="AC594" s="10"/>
      <c r="AD594" s="10"/>
      <c r="AE594" t="str">
        <f t="shared" si="56"/>
        <v>無</v>
      </c>
    </row>
    <row r="595" spans="1:31">
      <c r="A595" t="str">
        <f t="shared" si="54"/>
        <v>町村</v>
      </c>
      <c r="B595" s="51" t="str">
        <f>IF(E595&lt;&gt;"",VLOOKUP(C595,市町村コード!$B:$D,3,FALSE),"")</f>
        <v>三重県</v>
      </c>
      <c r="C595" s="51">
        <f>IF(E595&lt;&gt;"",VLOOKUP(E595,市町村コード!$A$1:$B$3597,2,FALSE),"")</f>
        <v>245437</v>
      </c>
      <c r="D595" s="29" t="str">
        <f t="shared" si="55"/>
        <v>24543</v>
      </c>
      <c r="E595" s="29" t="s">
        <v>5063</v>
      </c>
      <c r="F595" s="21" t="str">
        <f t="shared" si="58"/>
        <v>2017年</v>
      </c>
      <c r="G595" s="25">
        <v>43395</v>
      </c>
      <c r="H595" s="13"/>
      <c r="I595" s="13"/>
      <c r="J595" s="13">
        <v>14478</v>
      </c>
      <c r="K595" s="4" t="str">
        <f t="shared" si="57"/>
        <v/>
      </c>
      <c r="L595" s="13"/>
      <c r="M595" s="13"/>
      <c r="N595" s="27" t="s">
        <v>4200</v>
      </c>
      <c r="O595" s="9" t="s">
        <v>5064</v>
      </c>
      <c r="P595" s="16"/>
      <c r="Q595" s="8" t="str">
        <f>IF(AND(P595&lt;&gt;""),P595/INDEX(L$2:L595,MATCH(MAX(L$2:L595)+1,L$2:L595,1)),"")</f>
        <v/>
      </c>
      <c r="R595" s="10" t="s">
        <v>27</v>
      </c>
      <c r="S595" s="10">
        <v>3</v>
      </c>
      <c r="T595" s="10"/>
      <c r="U595" s="10"/>
      <c r="V595" s="10"/>
      <c r="W595" s="10"/>
      <c r="X595" s="10"/>
      <c r="Y595" s="10"/>
      <c r="Z595" s="10"/>
      <c r="AA595" s="1"/>
      <c r="AB595" s="1"/>
      <c r="AC595" s="10"/>
      <c r="AD595" s="10"/>
      <c r="AE595" t="str">
        <f t="shared" si="56"/>
        <v>無</v>
      </c>
    </row>
    <row r="596" spans="1:31">
      <c r="A596" t="str">
        <f t="shared" si="54"/>
        <v>町村</v>
      </c>
      <c r="B596" s="51" t="str">
        <f>IF(E596&lt;&gt;"",VLOOKUP(C596,市町村コード!$B:$D,3,FALSE),"")</f>
        <v>三重県</v>
      </c>
      <c r="C596" s="51">
        <f>IF(E596&lt;&gt;"",VLOOKUP(E596,市町村コード!$A$1:$B$3597,2,FALSE),"")</f>
        <v>245623</v>
      </c>
      <c r="D596" s="29" t="str">
        <f t="shared" si="55"/>
        <v>24562</v>
      </c>
      <c r="E596" s="29" t="s">
        <v>5065</v>
      </c>
      <c r="F596" s="21" t="str">
        <f t="shared" si="58"/>
        <v>2018年</v>
      </c>
      <c r="G596" s="25">
        <v>43128</v>
      </c>
      <c r="H596" s="13">
        <v>9450</v>
      </c>
      <c r="I596" s="13">
        <v>6054</v>
      </c>
      <c r="J596" s="13">
        <v>9523</v>
      </c>
      <c r="K596" s="4">
        <f t="shared" si="57"/>
        <v>0.64063492063492067</v>
      </c>
      <c r="L596" s="13">
        <v>5965</v>
      </c>
      <c r="M596" s="13">
        <v>89</v>
      </c>
      <c r="N596" s="27"/>
      <c r="O596" s="9" t="s">
        <v>5066</v>
      </c>
      <c r="P596" s="16">
        <v>3437</v>
      </c>
      <c r="Q596" s="8">
        <f>IF(AND(P596&lt;&gt;""),P596/INDEX(L$2:L596,MATCH(MAX(L$2:L596)+1,L$2:L596,1)),"")</f>
        <v>0.57619446772841576</v>
      </c>
      <c r="R596" s="10" t="s">
        <v>27</v>
      </c>
      <c r="S596" s="10">
        <v>4</v>
      </c>
      <c r="T596" s="10"/>
      <c r="U596" s="10"/>
      <c r="V596" s="10"/>
      <c r="W596" s="10"/>
      <c r="X596" s="10"/>
      <c r="Y596" s="10"/>
      <c r="Z596" s="10"/>
      <c r="AA596" s="1"/>
      <c r="AB596" s="1"/>
      <c r="AC596" s="10"/>
      <c r="AD596" s="10"/>
      <c r="AE596" t="str">
        <f t="shared" si="56"/>
        <v>無</v>
      </c>
    </row>
    <row r="597" spans="1:31">
      <c r="A597" t="str">
        <f t="shared" si="54"/>
        <v/>
      </c>
      <c r="B597" s="51" t="str">
        <f>IF(E597&lt;&gt;"",VLOOKUP(C597,市町村コード!$B:$D,3,FALSE),"")</f>
        <v/>
      </c>
      <c r="C597" s="51" t="str">
        <f>IF(E597&lt;&gt;"",VLOOKUP(E597,市町村コード!$A$1:$B$3597,2,FALSE),"")</f>
        <v/>
      </c>
      <c r="D597" s="29" t="str">
        <f t="shared" si="55"/>
        <v/>
      </c>
      <c r="E597" s="29"/>
      <c r="F597" s="21"/>
      <c r="G597" s="1"/>
      <c r="H597" s="13"/>
      <c r="I597" s="13"/>
      <c r="J597" s="13"/>
      <c r="K597" s="4" t="str">
        <f t="shared" si="57"/>
        <v/>
      </c>
      <c r="L597" s="13"/>
      <c r="M597" s="13"/>
      <c r="N597" s="27"/>
      <c r="O597" s="9" t="s">
        <v>5067</v>
      </c>
      <c r="P597" s="16">
        <v>2528</v>
      </c>
      <c r="Q597" s="8">
        <f>IF(AND(P597&lt;&gt;""),P597/INDEX(L$2:L597,MATCH(MAX(L$2:L597)+1,L$2:L597,1)),"")</f>
        <v>0.42380553227158424</v>
      </c>
      <c r="R597" s="10" t="s">
        <v>27</v>
      </c>
      <c r="S597" s="10"/>
      <c r="T597" s="10"/>
      <c r="U597" s="10"/>
      <c r="V597" s="10"/>
      <c r="W597" s="10"/>
      <c r="X597" s="10"/>
      <c r="Y597" s="10"/>
      <c r="Z597" s="10"/>
      <c r="AA597" s="1"/>
      <c r="AB597" s="1"/>
      <c r="AC597" s="10"/>
      <c r="AD597" s="10"/>
      <c r="AE597" t="str">
        <f t="shared" si="56"/>
        <v>無</v>
      </c>
    </row>
    <row r="598" spans="1:31">
      <c r="A598" t="str">
        <f t="shared" si="54"/>
        <v>市区</v>
      </c>
      <c r="B598" s="51" t="str">
        <f>IF(E598&lt;&gt;"",VLOOKUP(C598,市町村コード!$B:$D,3,FALSE),"")</f>
        <v>滋賀県</v>
      </c>
      <c r="C598" s="51">
        <f>IF(E598&lt;&gt;"",VLOOKUP(E598,市町村コード!$A$1:$B$3597,2,FALSE),"")</f>
        <v>252034</v>
      </c>
      <c r="D598" s="29" t="str">
        <f t="shared" si="55"/>
        <v>25203</v>
      </c>
      <c r="E598" s="29" t="s">
        <v>5068</v>
      </c>
      <c r="F598" s="21" t="str">
        <f t="shared" si="58"/>
        <v>2018年</v>
      </c>
      <c r="G598" s="25">
        <v>43156</v>
      </c>
      <c r="H598" s="13">
        <v>96161</v>
      </c>
      <c r="I598" s="13">
        <v>42289</v>
      </c>
      <c r="J598" s="13"/>
      <c r="K598" s="4">
        <f t="shared" si="57"/>
        <v>0.4397728808976612</v>
      </c>
      <c r="L598" s="13">
        <v>41843</v>
      </c>
      <c r="M598" s="13">
        <v>446</v>
      </c>
      <c r="N598" s="27"/>
      <c r="O598" s="9" t="s">
        <v>5069</v>
      </c>
      <c r="P598" s="16">
        <v>27062</v>
      </c>
      <c r="Q598" s="8">
        <f>IF(AND(P598&lt;&gt;""),P598/INDEX(L$2:L598,MATCH(MAX(L$2:L598)+1,L$2:L598,1)),"")</f>
        <v>0.64675094997968596</v>
      </c>
      <c r="R598" s="10" t="s">
        <v>27</v>
      </c>
      <c r="S598" s="10">
        <v>3</v>
      </c>
      <c r="T598" s="10" t="s">
        <v>4200</v>
      </c>
      <c r="U598" s="10" t="s">
        <v>4200</v>
      </c>
      <c r="V598" s="10"/>
      <c r="W598" s="10" t="s">
        <v>4200</v>
      </c>
      <c r="X598" s="10"/>
      <c r="Y598" s="10"/>
      <c r="Z598" s="10"/>
      <c r="AA598" s="1"/>
      <c r="AB598" s="1" t="s">
        <v>5998</v>
      </c>
      <c r="AC598" s="10"/>
      <c r="AD598" s="10"/>
      <c r="AE598" t="str">
        <f t="shared" si="56"/>
        <v>自民公</v>
      </c>
    </row>
    <row r="599" spans="1:31">
      <c r="A599" t="str">
        <f t="shared" si="54"/>
        <v/>
      </c>
      <c r="B599" s="51" t="str">
        <f>IF(E599&lt;&gt;"",VLOOKUP(C599,市町村コード!$B:$D,3,FALSE),"")</f>
        <v/>
      </c>
      <c r="C599" s="51" t="str">
        <f>IF(E599&lt;&gt;"",VLOOKUP(E599,市町村コード!$A$1:$B$3597,2,FALSE),"")</f>
        <v/>
      </c>
      <c r="D599" s="29" t="str">
        <f t="shared" si="55"/>
        <v/>
      </c>
      <c r="E599" s="29"/>
      <c r="F599" s="21"/>
      <c r="G599" s="1"/>
      <c r="H599" s="13"/>
      <c r="I599" s="13"/>
      <c r="J599" s="13"/>
      <c r="K599" s="4" t="str">
        <f t="shared" si="57"/>
        <v/>
      </c>
      <c r="L599" s="13"/>
      <c r="M599" s="13"/>
      <c r="N599" s="27"/>
      <c r="O599" s="9" t="s">
        <v>5070</v>
      </c>
      <c r="P599" s="16">
        <v>14781</v>
      </c>
      <c r="Q599" s="8">
        <f>IF(AND(P599&lt;&gt;""),P599/INDEX(L$2:L599,MATCH(MAX(L$2:L599)+1,L$2:L599,1)),"")</f>
        <v>0.35324905002031404</v>
      </c>
      <c r="R599" s="10" t="s">
        <v>27</v>
      </c>
      <c r="S599" s="10"/>
      <c r="T599" s="10"/>
      <c r="U599" s="10"/>
      <c r="V599" s="10"/>
      <c r="W599" s="10"/>
      <c r="X599" s="10"/>
      <c r="Y599" s="10"/>
      <c r="Z599" s="10"/>
      <c r="AA599" s="1"/>
      <c r="AB599" s="1"/>
      <c r="AC599" s="10"/>
      <c r="AD599" s="10"/>
      <c r="AE599" t="str">
        <f t="shared" si="56"/>
        <v>無</v>
      </c>
    </row>
    <row r="600" spans="1:31">
      <c r="A600" t="str">
        <f t="shared" si="54"/>
        <v>市区</v>
      </c>
      <c r="B600" s="51" t="str">
        <f>IF(E600&lt;&gt;"",VLOOKUP(C600,市町村コード!$B:$D,3,FALSE),"")</f>
        <v>滋賀県</v>
      </c>
      <c r="C600" s="51">
        <f>IF(E600&lt;&gt;"",VLOOKUP(E600,市町村コード!$A$1:$B$3597,2,FALSE),"")</f>
        <v>252042</v>
      </c>
      <c r="D600" s="29" t="str">
        <f t="shared" si="55"/>
        <v>25204</v>
      </c>
      <c r="E600" s="29" t="s">
        <v>5071</v>
      </c>
      <c r="F600" s="21" t="str">
        <f t="shared" si="58"/>
        <v>2018年</v>
      </c>
      <c r="G600" s="25">
        <v>43205</v>
      </c>
      <c r="H600" s="13">
        <v>66163</v>
      </c>
      <c r="I600" s="13">
        <v>33062</v>
      </c>
      <c r="J600" s="13"/>
      <c r="K600" s="4">
        <f t="shared" si="57"/>
        <v>0.49970527334008435</v>
      </c>
      <c r="L600" s="13">
        <v>32694</v>
      </c>
      <c r="M600" s="13">
        <v>368</v>
      </c>
      <c r="N600" s="27"/>
      <c r="O600" s="9" t="s">
        <v>5072</v>
      </c>
      <c r="P600" s="16">
        <v>21047</v>
      </c>
      <c r="Q600" s="8">
        <f>IF(AND(P600&lt;&gt;""),P600/INDEX(L$2:L600,MATCH(MAX(L$2:L600)+1,L$2:L600,1)),"")</f>
        <v>0.64375726432984648</v>
      </c>
      <c r="R600" s="10" t="s">
        <v>27</v>
      </c>
      <c r="S600" s="10">
        <v>1</v>
      </c>
      <c r="T600" s="10"/>
      <c r="U600" s="10"/>
      <c r="V600" s="10"/>
      <c r="W600" s="10"/>
      <c r="X600" s="10" t="s">
        <v>4200</v>
      </c>
      <c r="Y600" s="10"/>
      <c r="Z600" s="10"/>
      <c r="AA600" s="1"/>
      <c r="AB600" s="1"/>
      <c r="AC600" s="10"/>
      <c r="AD600" s="10"/>
      <c r="AE600" t="str">
        <f t="shared" si="56"/>
        <v>共</v>
      </c>
    </row>
    <row r="601" spans="1:31">
      <c r="A601" t="str">
        <f t="shared" si="54"/>
        <v/>
      </c>
      <c r="B601" s="51" t="str">
        <f>IF(E601&lt;&gt;"",VLOOKUP(C601,市町村コード!$B:$D,3,FALSE),"")</f>
        <v/>
      </c>
      <c r="C601" s="51" t="str">
        <f>IF(E601&lt;&gt;"",VLOOKUP(E601,市町村コード!$A$1:$B$3597,2,FALSE),"")</f>
        <v/>
      </c>
      <c r="D601" s="29" t="str">
        <f t="shared" si="55"/>
        <v/>
      </c>
      <c r="E601" s="29"/>
      <c r="F601" s="21"/>
      <c r="G601" s="1"/>
      <c r="H601" s="13"/>
      <c r="I601" s="13"/>
      <c r="J601" s="13"/>
      <c r="K601" s="4" t="str">
        <f t="shared" si="57"/>
        <v/>
      </c>
      <c r="L601" s="13"/>
      <c r="M601" s="13"/>
      <c r="N601" s="27"/>
      <c r="O601" s="9" t="s">
        <v>5073</v>
      </c>
      <c r="P601" s="16">
        <v>11647</v>
      </c>
      <c r="Q601" s="8">
        <f>IF(AND(P601&lt;&gt;""),P601/INDEX(L$2:L601,MATCH(MAX(L$2:L601)+1,L$2:L601,1)),"")</f>
        <v>0.35624273567015352</v>
      </c>
      <c r="R601" s="10" t="s">
        <v>27</v>
      </c>
      <c r="S601" s="10"/>
      <c r="T601" s="10"/>
      <c r="U601" s="10"/>
      <c r="V601" s="10"/>
      <c r="W601" s="10"/>
      <c r="X601" s="10"/>
      <c r="Y601" s="10"/>
      <c r="Z601" s="10"/>
      <c r="AA601" s="1"/>
      <c r="AB601" s="1"/>
      <c r="AC601" s="10"/>
      <c r="AD601" s="10"/>
      <c r="AE601" t="str">
        <f t="shared" si="56"/>
        <v>無</v>
      </c>
    </row>
    <row r="602" spans="1:31">
      <c r="A602" t="str">
        <f t="shared" si="54"/>
        <v>町村</v>
      </c>
      <c r="B602" s="51" t="str">
        <f>IF(E602&lt;&gt;"",VLOOKUP(C602,市町村コード!$B:$D,3,FALSE),"")</f>
        <v>滋賀県</v>
      </c>
      <c r="C602" s="51">
        <f>IF(E602&lt;&gt;"",VLOOKUP(E602,市町村コード!$A$1:$B$3597,2,FALSE),"")</f>
        <v>254258</v>
      </c>
      <c r="D602" s="29" t="str">
        <f t="shared" si="55"/>
        <v>25425</v>
      </c>
      <c r="E602" s="29" t="s">
        <v>5074</v>
      </c>
      <c r="F602" s="21" t="str">
        <f t="shared" si="58"/>
        <v>2018年</v>
      </c>
      <c r="G602" s="25">
        <v>43156</v>
      </c>
      <c r="H602" s="13">
        <v>16151</v>
      </c>
      <c r="I602" s="13">
        <v>9359</v>
      </c>
      <c r="J602" s="13">
        <v>16362</v>
      </c>
      <c r="K602" s="4">
        <f t="shared" si="57"/>
        <v>0.57946876354405297</v>
      </c>
      <c r="L602" s="13">
        <v>9223</v>
      </c>
      <c r="M602" s="13">
        <v>136</v>
      </c>
      <c r="N602" s="27"/>
      <c r="O602" s="9" t="s">
        <v>5075</v>
      </c>
      <c r="P602" s="16">
        <v>5046</v>
      </c>
      <c r="Q602" s="8">
        <f>IF(AND(P602&lt;&gt;""),P602/INDEX(L$2:L602,MATCH(MAX(L$2:L602)+1,L$2:L602,1)),"")</f>
        <v>0.54711048465792045</v>
      </c>
      <c r="R602" s="10" t="s">
        <v>27</v>
      </c>
      <c r="S602" s="10">
        <v>1</v>
      </c>
      <c r="T602" s="10"/>
      <c r="U602" s="10"/>
      <c r="V602" s="10"/>
      <c r="W602" s="10" t="s">
        <v>4200</v>
      </c>
      <c r="X602" s="10"/>
      <c r="Y602" s="10"/>
      <c r="Z602" s="10"/>
      <c r="AA602" s="1"/>
      <c r="AB602" s="1" t="s">
        <v>5998</v>
      </c>
      <c r="AC602" s="10"/>
      <c r="AD602" s="10"/>
      <c r="AE602" t="str">
        <f t="shared" si="56"/>
        <v>公</v>
      </c>
    </row>
    <row r="603" spans="1:31">
      <c r="A603" t="str">
        <f t="shared" si="54"/>
        <v/>
      </c>
      <c r="B603" s="51" t="str">
        <f>IF(E603&lt;&gt;"",VLOOKUP(C603,市町村コード!$B:$D,3,FALSE),"")</f>
        <v/>
      </c>
      <c r="C603" s="51" t="str">
        <f>IF(E603&lt;&gt;"",VLOOKUP(E603,市町村コード!$A$1:$B$3597,2,FALSE),"")</f>
        <v/>
      </c>
      <c r="D603" s="29" t="str">
        <f t="shared" si="55"/>
        <v/>
      </c>
      <c r="E603" s="29"/>
      <c r="F603" s="21"/>
      <c r="G603" s="1"/>
      <c r="H603" s="13"/>
      <c r="I603" s="13"/>
      <c r="J603" s="13"/>
      <c r="K603" s="4" t="str">
        <f t="shared" si="57"/>
        <v/>
      </c>
      <c r="L603" s="13"/>
      <c r="M603" s="13"/>
      <c r="N603" s="27"/>
      <c r="O603" s="9" t="s">
        <v>5076</v>
      </c>
      <c r="P603" s="16">
        <v>4177</v>
      </c>
      <c r="Q603" s="8">
        <f>IF(AND(P603&lt;&gt;""),P603/INDEX(L$2:L603,MATCH(MAX(L$2:L603)+1,L$2:L603,1)),"")</f>
        <v>0.45288951534207961</v>
      </c>
      <c r="R603" s="10" t="s">
        <v>27</v>
      </c>
      <c r="S603" s="10"/>
      <c r="T603" s="10"/>
      <c r="U603" s="10"/>
      <c r="V603" s="10"/>
      <c r="W603" s="10"/>
      <c r="X603" s="10"/>
      <c r="Y603" s="10"/>
      <c r="Z603" s="10"/>
      <c r="AA603" s="1"/>
      <c r="AB603" s="1"/>
      <c r="AC603" s="10"/>
      <c r="AD603" s="10"/>
      <c r="AE603" t="str">
        <f t="shared" si="56"/>
        <v>無</v>
      </c>
    </row>
    <row r="604" spans="1:31">
      <c r="A604" t="str">
        <f t="shared" si="54"/>
        <v>町村</v>
      </c>
      <c r="B604" s="51" t="str">
        <f>IF(E604&lt;&gt;"",VLOOKUP(C604,市町村コード!$B:$D,3,FALSE),"")</f>
        <v>滋賀県</v>
      </c>
      <c r="C604" s="51">
        <f>IF(E604&lt;&gt;"",VLOOKUP(E604,市町村コード!$A$1:$B$3597,2,FALSE),"")</f>
        <v>254428</v>
      </c>
      <c r="D604" s="29" t="str">
        <f t="shared" si="55"/>
        <v>25442</v>
      </c>
      <c r="E604" s="29" t="s">
        <v>5077</v>
      </c>
      <c r="F604" s="21" t="str">
        <f t="shared" si="58"/>
        <v>2017年</v>
      </c>
      <c r="G604" s="25">
        <v>43402</v>
      </c>
      <c r="H604" s="13">
        <v>5994</v>
      </c>
      <c r="I604" s="13">
        <v>4086</v>
      </c>
      <c r="J604" s="13">
        <v>6043</v>
      </c>
      <c r="K604" s="4">
        <f t="shared" si="57"/>
        <v>0.68168168168168164</v>
      </c>
      <c r="L604" s="13">
        <v>4014</v>
      </c>
      <c r="M604" s="13">
        <v>72</v>
      </c>
      <c r="N604" s="27"/>
      <c r="O604" s="9" t="s">
        <v>5078</v>
      </c>
      <c r="P604" s="16">
        <v>2307</v>
      </c>
      <c r="Q604" s="8">
        <f>IF(AND(P604&lt;&gt;""),P604/INDEX(L$2:L604,MATCH(MAX(L$2:L604)+1,L$2:L604,1)),"")</f>
        <v>0.57473841554559046</v>
      </c>
      <c r="R604" s="10" t="s">
        <v>27</v>
      </c>
      <c r="S604" s="10">
        <v>1</v>
      </c>
      <c r="T604" s="10"/>
      <c r="U604" s="10"/>
      <c r="V604" s="10"/>
      <c r="W604" s="10"/>
      <c r="X604" s="10"/>
      <c r="Y604" s="10"/>
      <c r="Z604" s="10"/>
      <c r="AA604" s="1"/>
      <c r="AB604" s="1"/>
      <c r="AC604" s="10"/>
      <c r="AD604" s="10"/>
      <c r="AE604" t="str">
        <f t="shared" si="56"/>
        <v>無</v>
      </c>
    </row>
    <row r="605" spans="1:31">
      <c r="A605" t="str">
        <f t="shared" si="54"/>
        <v/>
      </c>
      <c r="B605" s="51" t="str">
        <f>IF(E605&lt;&gt;"",VLOOKUP(C605,市町村コード!$B:$D,3,FALSE),"")</f>
        <v/>
      </c>
      <c r="C605" s="51" t="str">
        <f>IF(E605&lt;&gt;"",VLOOKUP(E605,市町村コード!$A$1:$B$3597,2,FALSE),"")</f>
        <v/>
      </c>
      <c r="D605" s="29" t="str">
        <f t="shared" si="55"/>
        <v/>
      </c>
      <c r="E605" s="29"/>
      <c r="F605" s="21"/>
      <c r="G605" s="1"/>
      <c r="H605" s="13"/>
      <c r="I605" s="13"/>
      <c r="J605" s="13"/>
      <c r="K605" s="4" t="str">
        <f t="shared" si="57"/>
        <v/>
      </c>
      <c r="L605" s="13"/>
      <c r="M605" s="13"/>
      <c r="N605" s="27"/>
      <c r="O605" s="9" t="s">
        <v>5079</v>
      </c>
      <c r="P605" s="16">
        <v>1248</v>
      </c>
      <c r="Q605" s="8">
        <f>IF(AND(P605&lt;&gt;""),P605/INDEX(L$2:L605,MATCH(MAX(L$2:L605)+1,L$2:L605,1)),"")</f>
        <v>0.31091180866965618</v>
      </c>
      <c r="R605" s="10" t="s">
        <v>27</v>
      </c>
      <c r="S605" s="10"/>
      <c r="T605" s="10"/>
      <c r="U605" s="10"/>
      <c r="V605" s="10"/>
      <c r="W605" s="10"/>
      <c r="X605" s="10"/>
      <c r="Y605" s="10"/>
      <c r="Z605" s="10"/>
      <c r="AA605" s="1"/>
      <c r="AB605" s="1"/>
      <c r="AC605" s="10"/>
      <c r="AD605" s="10"/>
      <c r="AE605" t="str">
        <f t="shared" si="56"/>
        <v>無</v>
      </c>
    </row>
    <row r="606" spans="1:31">
      <c r="A606" t="str">
        <f t="shared" si="54"/>
        <v/>
      </c>
      <c r="B606" s="51" t="str">
        <f>IF(E606&lt;&gt;"",VLOOKUP(C606,市町村コード!$B:$D,3,FALSE),"")</f>
        <v/>
      </c>
      <c r="C606" s="51" t="str">
        <f>IF(E606&lt;&gt;"",VLOOKUP(E606,市町村コード!$A$1:$B$3597,2,FALSE),"")</f>
        <v/>
      </c>
      <c r="D606" s="29" t="str">
        <f t="shared" si="55"/>
        <v/>
      </c>
      <c r="E606" s="29"/>
      <c r="F606" s="21"/>
      <c r="G606" s="1"/>
      <c r="H606" s="13"/>
      <c r="I606" s="13"/>
      <c r="J606" s="13"/>
      <c r="K606" s="4" t="str">
        <f t="shared" si="57"/>
        <v/>
      </c>
      <c r="L606" s="13"/>
      <c r="M606" s="13"/>
      <c r="N606" s="27"/>
      <c r="O606" s="9" t="s">
        <v>5080</v>
      </c>
      <c r="P606" s="16">
        <v>459</v>
      </c>
      <c r="Q606" s="8">
        <f>IF(AND(P606&lt;&gt;""),P606/INDEX(L$2:L606,MATCH(MAX(L$2:L606)+1,L$2:L606,1)),"")</f>
        <v>0.11434977578475336</v>
      </c>
      <c r="R606" s="10" t="s">
        <v>27</v>
      </c>
      <c r="S606" s="10"/>
      <c r="T606" s="10"/>
      <c r="U606" s="10"/>
      <c r="V606" s="10"/>
      <c r="W606" s="10"/>
      <c r="X606" s="10"/>
      <c r="Y606" s="10"/>
      <c r="Z606" s="10"/>
      <c r="AA606" s="1"/>
      <c r="AB606" s="1"/>
      <c r="AC606" s="10"/>
      <c r="AD606" s="10"/>
      <c r="AE606" t="str">
        <f t="shared" si="56"/>
        <v>無</v>
      </c>
    </row>
    <row r="607" spans="1:31">
      <c r="A607" t="str">
        <f t="shared" si="54"/>
        <v>市区</v>
      </c>
      <c r="B607" s="51" t="str">
        <f>IF(E607&lt;&gt;"",VLOOKUP(C607,市町村コード!$B:$D,3,FALSE),"")</f>
        <v>京都府</v>
      </c>
      <c r="C607" s="51">
        <f>IF(E607&lt;&gt;"",VLOOKUP(E607,市町村コード!$A$1:$B$3597,2,FALSE),"")</f>
        <v>262030</v>
      </c>
      <c r="D607" s="29" t="str">
        <f t="shared" si="55"/>
        <v>26203</v>
      </c>
      <c r="E607" s="29" t="s">
        <v>5081</v>
      </c>
      <c r="F607" s="21" t="str">
        <f t="shared" si="58"/>
        <v>2018年</v>
      </c>
      <c r="G607" s="25">
        <v>43128</v>
      </c>
      <c r="H607" s="13">
        <v>28777</v>
      </c>
      <c r="I607" s="13">
        <v>13319</v>
      </c>
      <c r="J607" s="13"/>
      <c r="K607" s="4">
        <f t="shared" si="57"/>
        <v>0.46283490287382284</v>
      </c>
      <c r="L607" s="13">
        <v>13224</v>
      </c>
      <c r="M607" s="13">
        <v>95</v>
      </c>
      <c r="N607" s="27"/>
      <c r="O607" s="9" t="s">
        <v>5082</v>
      </c>
      <c r="P607" s="16">
        <v>9845</v>
      </c>
      <c r="Q607" s="8">
        <f>IF(AND(P607&lt;&gt;""),P607/INDEX(L$2:L607,MATCH(MAX(L$2:L607)+1,L$2:L607,1)),"")</f>
        <v>0.74447973381730193</v>
      </c>
      <c r="R607" s="10" t="s">
        <v>27</v>
      </c>
      <c r="S607" s="10">
        <v>3</v>
      </c>
      <c r="T607" s="10" t="s">
        <v>4200</v>
      </c>
      <c r="U607" s="10"/>
      <c r="V607" s="10"/>
      <c r="W607" s="10" t="s">
        <v>4200</v>
      </c>
      <c r="X607" s="10"/>
      <c r="Y607" s="10"/>
      <c r="Z607" s="10"/>
      <c r="AA607" s="1"/>
      <c r="AB607" s="1" t="s">
        <v>6006</v>
      </c>
      <c r="AC607" s="10"/>
      <c r="AD607" s="10"/>
      <c r="AE607" t="str">
        <f t="shared" si="56"/>
        <v>自公</v>
      </c>
    </row>
    <row r="608" spans="1:31">
      <c r="A608" t="str">
        <f t="shared" si="54"/>
        <v/>
      </c>
      <c r="B608" s="51" t="str">
        <f>IF(E608&lt;&gt;"",VLOOKUP(C608,市町村コード!$B:$D,3,FALSE),"")</f>
        <v/>
      </c>
      <c r="C608" s="51" t="str">
        <f>IF(E608&lt;&gt;"",VLOOKUP(E608,市町村コード!$A$1:$B$3597,2,FALSE),"")</f>
        <v/>
      </c>
      <c r="D608" s="29" t="str">
        <f t="shared" si="55"/>
        <v/>
      </c>
      <c r="E608" s="29"/>
      <c r="F608" s="21"/>
      <c r="G608" s="1"/>
      <c r="H608" s="13"/>
      <c r="I608" s="13"/>
      <c r="J608" s="13"/>
      <c r="K608" s="4" t="str">
        <f t="shared" si="57"/>
        <v/>
      </c>
      <c r="L608" s="13"/>
      <c r="M608" s="13"/>
      <c r="N608" s="27"/>
      <c r="O608" s="9" t="s">
        <v>5083</v>
      </c>
      <c r="P608" s="16">
        <v>3379</v>
      </c>
      <c r="Q608" s="8">
        <f>IF(AND(P608&lt;&gt;""),P608/INDEX(L$2:L608,MATCH(MAX(L$2:L608)+1,L$2:L608,1)),"")</f>
        <v>0.25552026618269813</v>
      </c>
      <c r="R608" s="10" t="s">
        <v>27</v>
      </c>
      <c r="S608" s="10"/>
      <c r="T608" s="10"/>
      <c r="U608" s="10"/>
      <c r="V608" s="10"/>
      <c r="W608" s="10"/>
      <c r="X608" s="10"/>
      <c r="Y608" s="10"/>
      <c r="Z608" s="10"/>
      <c r="AA608" s="1"/>
      <c r="AB608" s="1"/>
      <c r="AC608" s="10"/>
      <c r="AD608" s="10"/>
      <c r="AE608" t="str">
        <f t="shared" si="56"/>
        <v>無</v>
      </c>
    </row>
    <row r="609" spans="1:31">
      <c r="A609" t="str">
        <f t="shared" si="54"/>
        <v>市区</v>
      </c>
      <c r="B609" s="51" t="str">
        <f>IF(E609&lt;&gt;"",VLOOKUP(C609,市町村コード!$B:$D,3,FALSE),"")</f>
        <v>京都府</v>
      </c>
      <c r="C609" s="51">
        <f>IF(E609&lt;&gt;"",VLOOKUP(E609,市町村コード!$A$1:$B$3597,2,FALSE),"")</f>
        <v>262072</v>
      </c>
      <c r="D609" s="29" t="str">
        <f t="shared" si="55"/>
        <v>26207</v>
      </c>
      <c r="E609" s="29" t="s">
        <v>5084</v>
      </c>
      <c r="F609" s="21" t="str">
        <f t="shared" si="58"/>
        <v>2017年</v>
      </c>
      <c r="G609" s="25">
        <v>43353</v>
      </c>
      <c r="H609" s="13">
        <v>64848</v>
      </c>
      <c r="I609" s="13">
        <v>24332</v>
      </c>
      <c r="J609" s="13">
        <v>65437</v>
      </c>
      <c r="K609" s="4">
        <f t="shared" si="57"/>
        <v>0.37521588946459411</v>
      </c>
      <c r="L609" s="13">
        <v>23975</v>
      </c>
      <c r="M609" s="13">
        <v>357</v>
      </c>
      <c r="N609" s="27"/>
      <c r="O609" s="9" t="s">
        <v>5085</v>
      </c>
      <c r="P609" s="16">
        <v>17186</v>
      </c>
      <c r="Q609" s="8">
        <f>IF(AND(P609&lt;&gt;""),P609/INDEX(L$2:L609,MATCH(MAX(L$2:L609)+1,L$2:L609,1)),"")</f>
        <v>0.71683003128258604</v>
      </c>
      <c r="R609" s="10" t="s">
        <v>27</v>
      </c>
      <c r="S609" s="10">
        <v>2</v>
      </c>
      <c r="T609" s="10" t="s">
        <v>4200</v>
      </c>
      <c r="U609" s="10" t="s">
        <v>4200</v>
      </c>
      <c r="V609" s="10"/>
      <c r="W609" s="10" t="s">
        <v>4200</v>
      </c>
      <c r="X609" s="10"/>
      <c r="Y609" s="10"/>
      <c r="Z609" s="10"/>
      <c r="AA609" s="1"/>
      <c r="AB609" s="1" t="s">
        <v>6006</v>
      </c>
      <c r="AC609" s="10"/>
      <c r="AD609" s="10"/>
      <c r="AE609" t="str">
        <f t="shared" si="56"/>
        <v>自民公</v>
      </c>
    </row>
    <row r="610" spans="1:31">
      <c r="A610" t="str">
        <f t="shared" si="54"/>
        <v/>
      </c>
      <c r="B610" s="51" t="str">
        <f>IF(E610&lt;&gt;"",VLOOKUP(C610,市町村コード!$B:$D,3,FALSE),"")</f>
        <v/>
      </c>
      <c r="C610" s="51" t="str">
        <f>IF(E610&lt;&gt;"",VLOOKUP(E610,市町村コード!$A$1:$B$3597,2,FALSE),"")</f>
        <v/>
      </c>
      <c r="D610" s="29" t="str">
        <f t="shared" si="55"/>
        <v/>
      </c>
      <c r="E610" s="29"/>
      <c r="F610" s="21"/>
      <c r="G610" s="1"/>
      <c r="H610" s="13"/>
      <c r="I610" s="13"/>
      <c r="J610" s="13"/>
      <c r="K610" s="4" t="str">
        <f t="shared" si="57"/>
        <v/>
      </c>
      <c r="L610" s="13"/>
      <c r="M610" s="13"/>
      <c r="N610" s="27"/>
      <c r="O610" s="9" t="s">
        <v>5086</v>
      </c>
      <c r="P610" s="16">
        <v>6789</v>
      </c>
      <c r="Q610" s="8">
        <f>IF(AND(P610&lt;&gt;""),P610/INDEX(L$2:L610,MATCH(MAX(L$2:L610)+1,L$2:L610,1)),"")</f>
        <v>0.28316996871741396</v>
      </c>
      <c r="R610" s="10" t="s">
        <v>27</v>
      </c>
      <c r="S610" s="10"/>
      <c r="T610" s="10"/>
      <c r="U610" s="10"/>
      <c r="V610" s="10"/>
      <c r="W610" s="10"/>
      <c r="X610" s="10"/>
      <c r="Y610" s="10"/>
      <c r="Z610" s="10"/>
      <c r="AA610" s="1"/>
      <c r="AB610" s="1"/>
      <c r="AC610" s="10"/>
      <c r="AD610" s="10"/>
      <c r="AE610" t="str">
        <f t="shared" si="56"/>
        <v>無</v>
      </c>
    </row>
    <row r="611" spans="1:31">
      <c r="A611" t="str">
        <f t="shared" si="54"/>
        <v>市区</v>
      </c>
      <c r="B611" s="51" t="str">
        <f>IF(E611&lt;&gt;"",VLOOKUP(C611,市町村コード!$B:$D,3,FALSE),"")</f>
        <v>京都府</v>
      </c>
      <c r="C611" s="51">
        <f>IF(E611&lt;&gt;"",VLOOKUP(E611,市町村コード!$A$1:$B$3597,2,FALSE),"")</f>
        <v>262137</v>
      </c>
      <c r="D611" s="29" t="str">
        <f t="shared" si="55"/>
        <v>26213</v>
      </c>
      <c r="E611" s="29" t="s">
        <v>5087</v>
      </c>
      <c r="F611" s="21" t="str">
        <f t="shared" si="58"/>
        <v>2018年</v>
      </c>
      <c r="G611" s="25">
        <v>43198</v>
      </c>
      <c r="H611" s="13">
        <v>27077</v>
      </c>
      <c r="I611" s="13">
        <v>16414</v>
      </c>
      <c r="J611" s="13"/>
      <c r="K611" s="4">
        <f t="shared" si="57"/>
        <v>0.6061971414853935</v>
      </c>
      <c r="L611" s="13">
        <v>16131</v>
      </c>
      <c r="M611" s="13">
        <v>283</v>
      </c>
      <c r="N611" s="27"/>
      <c r="O611" s="9" t="s">
        <v>5088</v>
      </c>
      <c r="P611" s="16">
        <v>7088</v>
      </c>
      <c r="Q611" s="8">
        <f>IF(AND(P611&lt;&gt;""),P611/INDEX(L$2:L611,MATCH(MAX(L$2:L611)+1,L$2:L611,1)),"")</f>
        <v>0.43940239290806521</v>
      </c>
      <c r="R611" s="10" t="s">
        <v>27</v>
      </c>
      <c r="S611" s="10">
        <v>1</v>
      </c>
      <c r="T611" s="10"/>
      <c r="U611" s="10"/>
      <c r="V611" s="10"/>
      <c r="W611" s="10"/>
      <c r="X611" s="10"/>
      <c r="Y611" s="10"/>
      <c r="Z611" s="10"/>
      <c r="AA611" s="1"/>
      <c r="AB611" s="1"/>
      <c r="AC611" s="10"/>
      <c r="AD611" s="10"/>
      <c r="AE611" t="str">
        <f t="shared" si="56"/>
        <v>無</v>
      </c>
    </row>
    <row r="612" spans="1:31">
      <c r="A612" t="str">
        <f t="shared" si="54"/>
        <v/>
      </c>
      <c r="B612" s="51" t="str">
        <f>IF(E612&lt;&gt;"",VLOOKUP(C612,市町村コード!$B:$D,3,FALSE),"")</f>
        <v/>
      </c>
      <c r="C612" s="51" t="str">
        <f>IF(E612&lt;&gt;"",VLOOKUP(E612,市町村コード!$A$1:$B$3597,2,FALSE),"")</f>
        <v/>
      </c>
      <c r="D612" s="29" t="str">
        <f t="shared" si="55"/>
        <v/>
      </c>
      <c r="E612" s="29"/>
      <c r="F612" s="21"/>
      <c r="G612" s="1"/>
      <c r="H612" s="13"/>
      <c r="I612" s="13"/>
      <c r="J612" s="13"/>
      <c r="K612" s="4" t="str">
        <f t="shared" si="57"/>
        <v/>
      </c>
      <c r="L612" s="13"/>
      <c r="M612" s="13"/>
      <c r="N612" s="27"/>
      <c r="O612" s="9" t="s">
        <v>5089</v>
      </c>
      <c r="P612" s="16">
        <v>6820</v>
      </c>
      <c r="Q612" s="8">
        <f>IF(AND(P612&lt;&gt;""),P612/INDEX(L$2:L612,MATCH(MAX(L$2:L612)+1,L$2:L612,1)),"")</f>
        <v>0.42278841981278287</v>
      </c>
      <c r="R612" s="10" t="s">
        <v>27</v>
      </c>
      <c r="S612" s="10"/>
      <c r="T612" s="10"/>
      <c r="U612" s="10"/>
      <c r="V612" s="10"/>
      <c r="W612" s="10"/>
      <c r="X612" s="10"/>
      <c r="Y612" s="10"/>
      <c r="Z612" s="10"/>
      <c r="AA612" s="1"/>
      <c r="AB612" s="1"/>
      <c r="AC612" s="10"/>
      <c r="AD612" s="10"/>
      <c r="AE612" t="str">
        <f t="shared" si="56"/>
        <v>無</v>
      </c>
    </row>
    <row r="613" spans="1:31">
      <c r="A613" t="str">
        <f t="shared" si="54"/>
        <v/>
      </c>
      <c r="B613" s="51" t="str">
        <f>IF(E613&lt;&gt;"",VLOOKUP(C613,市町村コード!$B:$D,3,FALSE),"")</f>
        <v/>
      </c>
      <c r="C613" s="51" t="str">
        <f>IF(E613&lt;&gt;"",VLOOKUP(E613,市町村コード!$A$1:$B$3597,2,FALSE),"")</f>
        <v/>
      </c>
      <c r="D613" s="29" t="str">
        <f t="shared" si="55"/>
        <v/>
      </c>
      <c r="E613" s="29"/>
      <c r="F613" s="21"/>
      <c r="G613" s="1"/>
      <c r="H613" s="13"/>
      <c r="I613" s="13"/>
      <c r="J613" s="13"/>
      <c r="K613" s="4" t="str">
        <f t="shared" si="57"/>
        <v/>
      </c>
      <c r="L613" s="13"/>
      <c r="M613" s="13"/>
      <c r="N613" s="27"/>
      <c r="O613" s="9" t="s">
        <v>5090</v>
      </c>
      <c r="P613" s="16">
        <v>2223</v>
      </c>
      <c r="Q613" s="8">
        <f>IF(AND(P613&lt;&gt;""),P613/INDEX(L$2:L613,MATCH(MAX(L$2:L613)+1,L$2:L613,1)),"")</f>
        <v>0.13780918727915195</v>
      </c>
      <c r="R613" s="10" t="s">
        <v>27</v>
      </c>
      <c r="S613" s="10"/>
      <c r="T613" s="10"/>
      <c r="U613" s="10"/>
      <c r="V613" s="10"/>
      <c r="W613" s="10"/>
      <c r="X613" s="10"/>
      <c r="Y613" s="10"/>
      <c r="Z613" s="10"/>
      <c r="AA613" s="1"/>
      <c r="AB613" s="1"/>
      <c r="AC613" s="10"/>
      <c r="AD613" s="10"/>
      <c r="AE613" t="str">
        <f t="shared" si="56"/>
        <v>無</v>
      </c>
    </row>
    <row r="614" spans="1:31">
      <c r="A614" t="str">
        <f t="shared" si="54"/>
        <v>町村</v>
      </c>
      <c r="B614" s="51" t="str">
        <f>IF(E614&lt;&gt;"",VLOOKUP(C614,市町村コード!$B:$D,3,FALSE),"")</f>
        <v>京都府</v>
      </c>
      <c r="C614" s="51">
        <f>IF(E614&lt;&gt;"",VLOOKUP(E614,市町村コード!$A$1:$B$3597,2,FALSE),"")</f>
        <v>264075</v>
      </c>
      <c r="D614" s="29" t="str">
        <f t="shared" si="55"/>
        <v>26407</v>
      </c>
      <c r="E614" s="29" t="s">
        <v>6055</v>
      </c>
      <c r="F614" s="21" t="str">
        <f t="shared" si="58"/>
        <v>2017年</v>
      </c>
      <c r="G614" s="25">
        <v>43409</v>
      </c>
      <c r="H614" s="13">
        <v>12728</v>
      </c>
      <c r="I614" s="13">
        <v>9475</v>
      </c>
      <c r="J614" s="13">
        <v>12847</v>
      </c>
      <c r="K614" s="4">
        <f t="shared" si="57"/>
        <v>0.74442174732872413</v>
      </c>
      <c r="L614" s="13">
        <v>9325</v>
      </c>
      <c r="M614" s="13">
        <v>150</v>
      </c>
      <c r="N614" s="27"/>
      <c r="O614" s="9" t="s">
        <v>5091</v>
      </c>
      <c r="P614" s="16">
        <v>3185</v>
      </c>
      <c r="Q614" s="8">
        <f>IF(AND(P614&lt;&gt;""),P614/INDEX(L$2:L614,MATCH(MAX(L$2:L614)+1,L$2:L614,1)),"")</f>
        <v>0.3415549597855228</v>
      </c>
      <c r="R614" s="10" t="s">
        <v>27</v>
      </c>
      <c r="S614" s="10">
        <v>1</v>
      </c>
      <c r="T614" s="10"/>
      <c r="U614" s="10"/>
      <c r="V614" s="10"/>
      <c r="W614" s="10"/>
      <c r="X614" s="10"/>
      <c r="Y614" s="10"/>
      <c r="Z614" s="10"/>
      <c r="AA614" s="1"/>
      <c r="AB614" s="1"/>
      <c r="AC614" s="10"/>
      <c r="AD614" s="10"/>
      <c r="AE614" t="str">
        <f t="shared" si="56"/>
        <v>無</v>
      </c>
    </row>
    <row r="615" spans="1:31">
      <c r="A615" t="str">
        <f t="shared" si="54"/>
        <v/>
      </c>
      <c r="B615" s="51" t="str">
        <f>IF(E615&lt;&gt;"",VLOOKUP(C615,市町村コード!$B:$D,3,FALSE),"")</f>
        <v/>
      </c>
      <c r="C615" s="51" t="str">
        <f>IF(E615&lt;&gt;"",VLOOKUP(E615,市町村コード!$A$1:$B$3597,2,FALSE),"")</f>
        <v/>
      </c>
      <c r="D615" s="29" t="str">
        <f t="shared" si="55"/>
        <v/>
      </c>
      <c r="E615" s="29"/>
      <c r="F615" s="21"/>
      <c r="G615" s="1"/>
      <c r="H615" s="13"/>
      <c r="I615" s="13"/>
      <c r="J615" s="13"/>
      <c r="K615" s="4" t="str">
        <f t="shared" si="57"/>
        <v/>
      </c>
      <c r="L615" s="13"/>
      <c r="M615" s="13"/>
      <c r="N615" s="27"/>
      <c r="O615" s="9" t="s">
        <v>5092</v>
      </c>
      <c r="P615" s="16">
        <v>2736</v>
      </c>
      <c r="Q615" s="8">
        <f>IF(AND(P615&lt;&gt;""),P615/INDEX(L$2:L615,MATCH(MAX(L$2:L615)+1,L$2:L615,1)),"")</f>
        <v>0.2934048257372654</v>
      </c>
      <c r="R615" s="10" t="s">
        <v>27</v>
      </c>
      <c r="S615" s="10"/>
      <c r="T615" s="10"/>
      <c r="U615" s="10"/>
      <c r="V615" s="10"/>
      <c r="W615" s="10"/>
      <c r="X615" s="10"/>
      <c r="Y615" s="10"/>
      <c r="Z615" s="10"/>
      <c r="AA615" s="1"/>
      <c r="AB615" s="1"/>
      <c r="AC615" s="10"/>
      <c r="AD615" s="10"/>
      <c r="AE615" t="str">
        <f t="shared" si="56"/>
        <v>無</v>
      </c>
    </row>
    <row r="616" spans="1:31">
      <c r="A616" t="str">
        <f t="shared" si="54"/>
        <v/>
      </c>
      <c r="B616" s="51" t="str">
        <f>IF(E616&lt;&gt;"",VLOOKUP(C616,市町村コード!$B:$D,3,FALSE),"")</f>
        <v/>
      </c>
      <c r="C616" s="51" t="str">
        <f>IF(E616&lt;&gt;"",VLOOKUP(E616,市町村コード!$A$1:$B$3597,2,FALSE),"")</f>
        <v/>
      </c>
      <c r="D616" s="29" t="str">
        <f t="shared" si="55"/>
        <v/>
      </c>
      <c r="E616" s="29"/>
      <c r="F616" s="21"/>
      <c r="G616" s="1"/>
      <c r="H616" s="13"/>
      <c r="I616" s="13"/>
      <c r="J616" s="13"/>
      <c r="K616" s="4" t="str">
        <f t="shared" si="57"/>
        <v/>
      </c>
      <c r="L616" s="13"/>
      <c r="M616" s="13"/>
      <c r="N616" s="27"/>
      <c r="O616" s="9" t="s">
        <v>5093</v>
      </c>
      <c r="P616" s="16">
        <v>2078</v>
      </c>
      <c r="Q616" s="8">
        <f>IF(AND(P616&lt;&gt;""),P616/INDEX(L$2:L616,MATCH(MAX(L$2:L616)+1,L$2:L616,1)),"")</f>
        <v>0.22284182305630026</v>
      </c>
      <c r="R616" s="10" t="s">
        <v>27</v>
      </c>
      <c r="S616" s="10"/>
      <c r="T616" s="10"/>
      <c r="U616" s="10"/>
      <c r="V616" s="10"/>
      <c r="W616" s="10"/>
      <c r="X616" s="10"/>
      <c r="Y616" s="10"/>
      <c r="Z616" s="10"/>
      <c r="AA616" s="1"/>
      <c r="AB616" s="1"/>
      <c r="AC616" s="10"/>
      <c r="AD616" s="10"/>
      <c r="AE616" t="str">
        <f t="shared" si="56"/>
        <v>無</v>
      </c>
    </row>
    <row r="617" spans="1:31">
      <c r="A617" t="str">
        <f t="shared" si="54"/>
        <v/>
      </c>
      <c r="B617" s="51" t="str">
        <f>IF(E617&lt;&gt;"",VLOOKUP(C617,市町村コード!$B:$D,3,FALSE),"")</f>
        <v/>
      </c>
      <c r="C617" s="51" t="str">
        <f>IF(E617&lt;&gt;"",VLOOKUP(E617,市町村コード!$A$1:$B$3597,2,FALSE),"")</f>
        <v/>
      </c>
      <c r="D617" s="29" t="str">
        <f t="shared" si="55"/>
        <v/>
      </c>
      <c r="E617" s="29"/>
      <c r="F617" s="21"/>
      <c r="G617" s="1"/>
      <c r="H617" s="13"/>
      <c r="I617" s="13"/>
      <c r="J617" s="13"/>
      <c r="K617" s="4" t="str">
        <f t="shared" si="57"/>
        <v/>
      </c>
      <c r="L617" s="13"/>
      <c r="M617" s="13"/>
      <c r="N617" s="27"/>
      <c r="O617" s="9" t="s">
        <v>5094</v>
      </c>
      <c r="P617" s="16">
        <v>1326</v>
      </c>
      <c r="Q617" s="8">
        <f>IF(AND(P617&lt;&gt;""),P617/INDEX(L$2:L617,MATCH(MAX(L$2:L617)+1,L$2:L617,1)),"")</f>
        <v>0.14219839142091154</v>
      </c>
      <c r="R617" s="10" t="s">
        <v>27</v>
      </c>
      <c r="S617" s="10"/>
      <c r="T617" s="10"/>
      <c r="U617" s="10"/>
      <c r="V617" s="10"/>
      <c r="W617" s="10"/>
      <c r="X617" s="10"/>
      <c r="Y617" s="10"/>
      <c r="Z617" s="10"/>
      <c r="AA617" s="1"/>
      <c r="AB617" s="1"/>
      <c r="AC617" s="10"/>
      <c r="AD617" s="10"/>
      <c r="AE617" t="str">
        <f t="shared" si="56"/>
        <v>無</v>
      </c>
    </row>
    <row r="618" spans="1:31">
      <c r="A618" t="str">
        <f t="shared" si="54"/>
        <v>町村</v>
      </c>
      <c r="B618" s="51" t="str">
        <f>IF(E618&lt;&gt;"",VLOOKUP(C618,市町村コード!$B:$D,3,FALSE),"")</f>
        <v>京都府</v>
      </c>
      <c r="C618" s="51">
        <f>IF(E618&lt;&gt;"",VLOOKUP(E618,市町村コード!$A$1:$B$3597,2,FALSE),"")</f>
        <v>264652</v>
      </c>
      <c r="D618" s="29" t="str">
        <f t="shared" si="55"/>
        <v>26465</v>
      </c>
      <c r="E618" s="29" t="s">
        <v>5095</v>
      </c>
      <c r="F618" s="21" t="str">
        <f t="shared" si="58"/>
        <v>2018年</v>
      </c>
      <c r="G618" s="25">
        <v>43198</v>
      </c>
      <c r="H618" s="13">
        <v>18619</v>
      </c>
      <c r="I618" s="13">
        <v>12629</v>
      </c>
      <c r="J618" s="13">
        <v>18942</v>
      </c>
      <c r="K618" s="4">
        <f t="shared" si="57"/>
        <v>0.67828562221386757</v>
      </c>
      <c r="L618" s="13">
        <v>12413</v>
      </c>
      <c r="M618" s="13">
        <v>216</v>
      </c>
      <c r="N618" s="27"/>
      <c r="O618" s="9" t="s">
        <v>5096</v>
      </c>
      <c r="P618" s="16">
        <v>8190</v>
      </c>
      <c r="Q618" s="8">
        <f>IF(AND(P618&lt;&gt;""),P618/INDEX(L$2:L618,MATCH(MAX(L$2:L618)+1,L$2:L618,1)),"")</f>
        <v>0.65979215338757757</v>
      </c>
      <c r="R618" s="10" t="s">
        <v>27</v>
      </c>
      <c r="S618" s="10">
        <v>2</v>
      </c>
      <c r="T618" s="10"/>
      <c r="U618" s="10"/>
      <c r="V618" s="10"/>
      <c r="W618" s="10"/>
      <c r="X618" s="10"/>
      <c r="Y618" s="10"/>
      <c r="Z618" s="10"/>
      <c r="AA618" s="1"/>
      <c r="AB618" s="1"/>
      <c r="AC618" s="10"/>
      <c r="AD618" s="10"/>
      <c r="AE618" t="str">
        <f t="shared" si="56"/>
        <v>無</v>
      </c>
    </row>
    <row r="619" spans="1:31">
      <c r="A619" t="str">
        <f t="shared" si="54"/>
        <v/>
      </c>
      <c r="B619" s="51" t="str">
        <f>IF(E619&lt;&gt;"",VLOOKUP(C619,市町村コード!$B:$D,3,FALSE),"")</f>
        <v/>
      </c>
      <c r="C619" s="51" t="str">
        <f>IF(E619&lt;&gt;"",VLOOKUP(E619,市町村コード!$A$1:$B$3597,2,FALSE),"")</f>
        <v/>
      </c>
      <c r="D619" s="29" t="str">
        <f t="shared" si="55"/>
        <v/>
      </c>
      <c r="E619" s="29"/>
      <c r="F619" s="21"/>
      <c r="G619" s="1"/>
      <c r="H619" s="13"/>
      <c r="I619" s="13"/>
      <c r="J619" s="13"/>
      <c r="K619" s="4" t="str">
        <f t="shared" si="57"/>
        <v/>
      </c>
      <c r="L619" s="13"/>
      <c r="M619" s="13"/>
      <c r="N619" s="27"/>
      <c r="O619" s="9" t="s">
        <v>5097</v>
      </c>
      <c r="P619" s="16">
        <v>4223</v>
      </c>
      <c r="Q619" s="8">
        <f>IF(AND(P619&lt;&gt;""),P619/INDEX(L$2:L619,MATCH(MAX(L$2:L619)+1,L$2:L619,1)),"")</f>
        <v>0.34020784661242248</v>
      </c>
      <c r="R619" s="10" t="s">
        <v>27</v>
      </c>
      <c r="S619" s="10"/>
      <c r="T619" s="10"/>
      <c r="U619" s="10"/>
      <c r="V619" s="10"/>
      <c r="W619" s="10"/>
      <c r="X619" s="10"/>
      <c r="Y619" s="10"/>
      <c r="Z619" s="10"/>
      <c r="AA619" s="1"/>
      <c r="AB619" s="1"/>
      <c r="AC619" s="10"/>
      <c r="AD619" s="10"/>
      <c r="AE619" t="str">
        <f t="shared" si="56"/>
        <v>無</v>
      </c>
    </row>
    <row r="620" spans="1:31">
      <c r="A620" t="str">
        <f t="shared" si="54"/>
        <v>市区</v>
      </c>
      <c r="B620" s="51" t="str">
        <f>IF(E620&lt;&gt;"",VLOOKUP(C620,市町村コード!$B:$D,3,FALSE),"")</f>
        <v>大阪府</v>
      </c>
      <c r="C620" s="51">
        <f>IF(E620&lt;&gt;"",VLOOKUP(E620,市町村コード!$A$1:$B$3597,2,FALSE),"")</f>
        <v>272019</v>
      </c>
      <c r="D620" s="29" t="str">
        <f t="shared" si="55"/>
        <v>27201</v>
      </c>
      <c r="E620" s="29" t="s">
        <v>5098</v>
      </c>
      <c r="F620" s="21" t="str">
        <f t="shared" si="58"/>
        <v>2017年</v>
      </c>
      <c r="G620" s="25">
        <v>43367</v>
      </c>
      <c r="H620" s="13">
        <v>688758</v>
      </c>
      <c r="I620" s="13">
        <v>305168</v>
      </c>
      <c r="J620" s="13"/>
      <c r="K620" s="4">
        <f t="shared" si="57"/>
        <v>0.44306998974966533</v>
      </c>
      <c r="L620" s="13">
        <v>301619</v>
      </c>
      <c r="M620" s="13">
        <v>3545</v>
      </c>
      <c r="N620" s="27"/>
      <c r="O620" s="9" t="s">
        <v>5099</v>
      </c>
      <c r="P620" s="16">
        <v>162318</v>
      </c>
      <c r="Q620" s="8">
        <f>IF(AND(P620&lt;&gt;""),P620/INDEX(L$2:L620,MATCH(MAX(L$2:L620)+1,L$2:L620,1)),"")</f>
        <v>0.53815575278745698</v>
      </c>
      <c r="R620" s="10" t="s">
        <v>27</v>
      </c>
      <c r="S620" s="10">
        <v>3</v>
      </c>
      <c r="T620" s="10" t="s">
        <v>4200</v>
      </c>
      <c r="U620" s="10" t="s">
        <v>4200</v>
      </c>
      <c r="V620" s="10"/>
      <c r="W620" s="10"/>
      <c r="X620" s="10"/>
      <c r="Y620" s="10" t="s">
        <v>4200</v>
      </c>
      <c r="Z620" s="10"/>
      <c r="AA620" s="1" t="s">
        <v>6022</v>
      </c>
      <c r="AB620" s="1"/>
      <c r="AC620" s="10"/>
      <c r="AD620" s="10"/>
      <c r="AE620" t="str">
        <f t="shared" si="56"/>
        <v>自民社</v>
      </c>
    </row>
    <row r="621" spans="1:31">
      <c r="A621" t="str">
        <f t="shared" si="54"/>
        <v/>
      </c>
      <c r="B621" s="51" t="str">
        <f>IF(E621&lt;&gt;"",VLOOKUP(C621,市町村コード!$B:$D,3,FALSE),"")</f>
        <v/>
      </c>
      <c r="C621" s="51" t="str">
        <f>IF(E621&lt;&gt;"",VLOOKUP(E621,市町村コード!$A$1:$B$3597,2,FALSE),"")</f>
        <v/>
      </c>
      <c r="D621" s="29" t="str">
        <f t="shared" si="55"/>
        <v/>
      </c>
      <c r="E621" s="29"/>
      <c r="F621" s="21"/>
      <c r="G621" s="1"/>
      <c r="H621" s="13"/>
      <c r="I621" s="13"/>
      <c r="J621" s="13"/>
      <c r="K621" s="4" t="str">
        <f t="shared" si="57"/>
        <v/>
      </c>
      <c r="L621" s="13"/>
      <c r="M621" s="13"/>
      <c r="N621" s="27"/>
      <c r="O621" s="9" t="s">
        <v>5100</v>
      </c>
      <c r="P621" s="16">
        <v>139301</v>
      </c>
      <c r="Q621" s="8">
        <f>IF(AND(P621&lt;&gt;""),P621/INDEX(L$2:L621,MATCH(MAX(L$2:L621)+1,L$2:L621,1)),"")</f>
        <v>0.46184424721254297</v>
      </c>
      <c r="R621" s="23" t="s">
        <v>17</v>
      </c>
      <c r="S621" s="10"/>
      <c r="T621" s="10"/>
      <c r="U621" s="10"/>
      <c r="V621" s="10"/>
      <c r="W621" s="10"/>
      <c r="X621" s="10"/>
      <c r="Y621" s="10"/>
      <c r="Z621" s="10"/>
      <c r="AA621" s="1" t="s">
        <v>6073</v>
      </c>
      <c r="AB621" s="1"/>
      <c r="AC621" s="10"/>
      <c r="AD621" s="10"/>
      <c r="AE621" t="str">
        <f t="shared" si="56"/>
        <v>無</v>
      </c>
    </row>
    <row r="622" spans="1:31">
      <c r="A622" t="str">
        <f t="shared" si="54"/>
        <v>市区</v>
      </c>
      <c r="B622" s="51" t="str">
        <f>IF(E622&lt;&gt;"",VLOOKUP(C622,市町村コード!$B:$D,3,FALSE),"")</f>
        <v>大阪府</v>
      </c>
      <c r="C622" s="51">
        <f>IF(E622&lt;&gt;"",VLOOKUP(E622,市町村コード!$A$1:$B$3597,2,FALSE),"")</f>
        <v>272027</v>
      </c>
      <c r="D622" s="29" t="str">
        <f t="shared" si="55"/>
        <v>27202</v>
      </c>
      <c r="E622" s="29" t="s">
        <v>5101</v>
      </c>
      <c r="F622" s="21" t="str">
        <f t="shared" si="58"/>
        <v>2017年</v>
      </c>
      <c r="G622" s="25">
        <v>43430</v>
      </c>
      <c r="H622" s="13">
        <v>162498</v>
      </c>
      <c r="I622" s="13">
        <v>54620</v>
      </c>
      <c r="J622" s="13">
        <v>163073</v>
      </c>
      <c r="K622" s="4">
        <f t="shared" si="57"/>
        <v>0.3361272138734015</v>
      </c>
      <c r="L622" s="13">
        <v>53970</v>
      </c>
      <c r="M622" s="13">
        <v>649</v>
      </c>
      <c r="N622" s="27"/>
      <c r="O622" s="9" t="s">
        <v>5102</v>
      </c>
      <c r="P622" s="16">
        <v>31831</v>
      </c>
      <c r="Q622" s="8">
        <f>IF(AND(P622&lt;&gt;""),P622/INDEX(L$2:L622,MATCH(MAX(L$2:L622)+1,L$2:L622,1)),"")</f>
        <v>0.58979062442097463</v>
      </c>
      <c r="R622" s="10" t="s">
        <v>27</v>
      </c>
      <c r="S622" s="10">
        <v>2</v>
      </c>
      <c r="T622" s="10"/>
      <c r="U622" s="10"/>
      <c r="V622" s="10"/>
      <c r="W622" s="10"/>
      <c r="X622" s="10"/>
      <c r="Y622" s="10"/>
      <c r="Z622" s="10"/>
      <c r="AA622" s="1"/>
      <c r="AB622" s="1"/>
      <c r="AC622" s="10"/>
      <c r="AD622" s="10"/>
      <c r="AE622" t="str">
        <f t="shared" si="56"/>
        <v>無</v>
      </c>
    </row>
    <row r="623" spans="1:31">
      <c r="A623" t="str">
        <f t="shared" si="54"/>
        <v/>
      </c>
      <c r="B623" s="51" t="str">
        <f>IF(E623&lt;&gt;"",VLOOKUP(C623,市町村コード!$B:$D,3,FALSE),"")</f>
        <v/>
      </c>
      <c r="C623" s="51" t="str">
        <f>IF(E623&lt;&gt;"",VLOOKUP(E623,市町村コード!$A$1:$B$3597,2,FALSE),"")</f>
        <v/>
      </c>
      <c r="D623" s="29" t="str">
        <f t="shared" si="55"/>
        <v/>
      </c>
      <c r="E623" s="29"/>
      <c r="F623" s="21"/>
      <c r="G623" s="1"/>
      <c r="H623" s="13"/>
      <c r="I623" s="13"/>
      <c r="J623" s="13"/>
      <c r="K623" s="4" t="str">
        <f t="shared" si="57"/>
        <v/>
      </c>
      <c r="L623" s="13"/>
      <c r="M623" s="13"/>
      <c r="N623" s="27"/>
      <c r="O623" s="9" t="s">
        <v>5103</v>
      </c>
      <c r="P623" s="16">
        <v>17745</v>
      </c>
      <c r="Q623" s="8">
        <f>IF(AND(P623&lt;&gt;""),P623/INDEX(L$2:L623,MATCH(MAX(L$2:L623)+1,L$2:L623,1)),"")</f>
        <v>0.32879377431906615</v>
      </c>
      <c r="R623" s="10" t="s">
        <v>27</v>
      </c>
      <c r="S623" s="10"/>
      <c r="T623" s="10"/>
      <c r="U623" s="10"/>
      <c r="V623" s="10"/>
      <c r="W623" s="10"/>
      <c r="X623" s="10"/>
      <c r="Y623" s="10"/>
      <c r="Z623" s="10"/>
      <c r="AA623" s="1"/>
      <c r="AB623" s="1"/>
      <c r="AC623" s="10"/>
      <c r="AD623" s="10"/>
      <c r="AE623" t="str">
        <f t="shared" si="56"/>
        <v>無</v>
      </c>
    </row>
    <row r="624" spans="1:31">
      <c r="A624" t="str">
        <f t="shared" si="54"/>
        <v/>
      </c>
      <c r="B624" s="51" t="str">
        <f>IF(E624&lt;&gt;"",VLOOKUP(C624,市町村コード!$B:$D,3,FALSE),"")</f>
        <v/>
      </c>
      <c r="C624" s="51" t="str">
        <f>IF(E624&lt;&gt;"",VLOOKUP(E624,市町村コード!$A$1:$B$3597,2,FALSE),"")</f>
        <v/>
      </c>
      <c r="D624" s="29" t="str">
        <f t="shared" si="55"/>
        <v/>
      </c>
      <c r="E624" s="29"/>
      <c r="F624" s="21"/>
      <c r="G624" s="1"/>
      <c r="H624" s="13"/>
      <c r="I624" s="13"/>
      <c r="J624" s="13"/>
      <c r="K624" s="4" t="str">
        <f t="shared" si="57"/>
        <v/>
      </c>
      <c r="L624" s="13"/>
      <c r="M624" s="13"/>
      <c r="N624" s="27"/>
      <c r="O624" s="9" t="s">
        <v>5104</v>
      </c>
      <c r="P624" s="16">
        <v>4394</v>
      </c>
      <c r="Q624" s="8">
        <f>IF(AND(P624&lt;&gt;""),P624/INDEX(L$2:L624,MATCH(MAX(L$2:L624)+1,L$2:L624,1)),"")</f>
        <v>8.1415601259959239E-2</v>
      </c>
      <c r="R624" s="10" t="s">
        <v>27</v>
      </c>
      <c r="S624" s="10"/>
      <c r="T624" s="10"/>
      <c r="U624" s="10"/>
      <c r="V624" s="10"/>
      <c r="W624" s="10"/>
      <c r="X624" s="10"/>
      <c r="Y624" s="10"/>
      <c r="Z624" s="10"/>
      <c r="AA624" s="1"/>
      <c r="AB624" s="1"/>
      <c r="AC624" s="10"/>
      <c r="AD624" s="10"/>
      <c r="AE624" t="str">
        <f t="shared" si="56"/>
        <v>無</v>
      </c>
    </row>
    <row r="625" spans="1:31">
      <c r="A625" t="str">
        <f t="shared" si="54"/>
        <v>市区</v>
      </c>
      <c r="B625" s="51" t="str">
        <f>IF(E625&lt;&gt;"",VLOOKUP(C625,市町村コード!$B:$D,3,FALSE),"")</f>
        <v>大阪府</v>
      </c>
      <c r="C625" s="51">
        <f>IF(E625&lt;&gt;"",VLOOKUP(E625,市町村コード!$A$1:$B$3597,2,FALSE),"")</f>
        <v>272027</v>
      </c>
      <c r="D625" s="29" t="str">
        <f t="shared" si="55"/>
        <v>27202</v>
      </c>
      <c r="E625" s="29" t="s">
        <v>5101</v>
      </c>
      <c r="F625" s="21" t="str">
        <f t="shared" si="58"/>
        <v>2018年</v>
      </c>
      <c r="G625" s="25">
        <v>43135</v>
      </c>
      <c r="H625" s="13">
        <v>161579</v>
      </c>
      <c r="I625" s="13">
        <v>50779</v>
      </c>
      <c r="J625" s="13">
        <v>162886</v>
      </c>
      <c r="K625" s="4">
        <f t="shared" si="57"/>
        <v>0.31426732434289112</v>
      </c>
      <c r="L625" s="13">
        <v>49978</v>
      </c>
      <c r="M625" s="13">
        <v>799</v>
      </c>
      <c r="N625" s="27"/>
      <c r="O625" s="9" t="s">
        <v>5105</v>
      </c>
      <c r="P625" s="16">
        <v>20165</v>
      </c>
      <c r="Q625" s="8">
        <f>IF(AND(P625&lt;&gt;""),P625/INDEX(L$2:L625,MATCH(MAX(L$2:L625)+1,L$2:L625,1)),"")</f>
        <v>0.40347753011324983</v>
      </c>
      <c r="R625" s="23" t="s">
        <v>17</v>
      </c>
      <c r="S625" s="10">
        <v>1</v>
      </c>
      <c r="T625" s="10"/>
      <c r="U625" s="10"/>
      <c r="V625" s="10"/>
      <c r="W625" s="10"/>
      <c r="X625" s="10"/>
      <c r="Y625" s="10"/>
      <c r="Z625" s="10"/>
      <c r="AA625" s="1" t="s">
        <v>6073</v>
      </c>
      <c r="AB625" s="1"/>
      <c r="AC625" s="10"/>
      <c r="AD625" s="10"/>
      <c r="AE625" t="str">
        <f t="shared" si="56"/>
        <v>無</v>
      </c>
    </row>
    <row r="626" spans="1:31">
      <c r="A626" t="str">
        <f t="shared" si="54"/>
        <v/>
      </c>
      <c r="B626" s="51" t="str">
        <f>IF(E626&lt;&gt;"",VLOOKUP(C626,市町村コード!$B:$D,3,FALSE),"")</f>
        <v/>
      </c>
      <c r="C626" s="51" t="str">
        <f>IF(E626&lt;&gt;"",VLOOKUP(E626,市町村コード!$A$1:$B$3597,2,FALSE),"")</f>
        <v/>
      </c>
      <c r="D626" s="29" t="str">
        <f t="shared" si="55"/>
        <v/>
      </c>
      <c r="E626" s="29"/>
      <c r="F626" s="21"/>
      <c r="G626" s="1"/>
      <c r="H626" s="13"/>
      <c r="I626" s="13"/>
      <c r="J626" s="13"/>
      <c r="K626" s="4" t="str">
        <f t="shared" si="57"/>
        <v/>
      </c>
      <c r="L626" s="13"/>
      <c r="M626" s="13"/>
      <c r="N626" s="27"/>
      <c r="O626" s="9" t="s">
        <v>5102</v>
      </c>
      <c r="P626" s="16">
        <v>18198</v>
      </c>
      <c r="Q626" s="8">
        <f>IF(AND(P626&lt;&gt;""),P626/INDEX(L$2:L626,MATCH(MAX(L$2:L626)+1,L$2:L626,1)),"")</f>
        <v>0.36412021289367319</v>
      </c>
      <c r="R626" s="10" t="s">
        <v>27</v>
      </c>
      <c r="S626" s="10"/>
      <c r="T626" s="10"/>
      <c r="U626" s="10"/>
      <c r="V626" s="10"/>
      <c r="W626" s="10"/>
      <c r="X626" s="10"/>
      <c r="Y626" s="10"/>
      <c r="Z626" s="10"/>
      <c r="AA626" s="1"/>
      <c r="AB626" s="1"/>
      <c r="AC626" s="10"/>
      <c r="AD626" s="10"/>
      <c r="AE626" t="str">
        <f t="shared" si="56"/>
        <v>無</v>
      </c>
    </row>
    <row r="627" spans="1:31">
      <c r="A627" t="str">
        <f t="shared" si="54"/>
        <v/>
      </c>
      <c r="B627" s="51" t="str">
        <f>IF(E627&lt;&gt;"",VLOOKUP(C627,市町村コード!$B:$D,3,FALSE),"")</f>
        <v/>
      </c>
      <c r="C627" s="51" t="str">
        <f>IF(E627&lt;&gt;"",VLOOKUP(E627,市町村コード!$A$1:$B$3597,2,FALSE),"")</f>
        <v/>
      </c>
      <c r="D627" s="29" t="str">
        <f t="shared" si="55"/>
        <v/>
      </c>
      <c r="E627" s="29"/>
      <c r="F627" s="21"/>
      <c r="G627" s="1"/>
      <c r="H627" s="13"/>
      <c r="I627" s="13"/>
      <c r="J627" s="13"/>
      <c r="K627" s="4" t="str">
        <f t="shared" si="57"/>
        <v/>
      </c>
      <c r="L627" s="13"/>
      <c r="M627" s="13"/>
      <c r="N627" s="27"/>
      <c r="O627" s="9" t="s">
        <v>5103</v>
      </c>
      <c r="P627" s="16">
        <v>11615</v>
      </c>
      <c r="Q627" s="8">
        <f>IF(AND(P627&lt;&gt;""),P627/INDEX(L$2:L627,MATCH(MAX(L$2:L627)+1,L$2:L627,1)),"")</f>
        <v>0.23240225699307696</v>
      </c>
      <c r="R627" s="10" t="s">
        <v>27</v>
      </c>
      <c r="S627" s="10"/>
      <c r="T627" s="10"/>
      <c r="U627" s="10"/>
      <c r="V627" s="10"/>
      <c r="W627" s="10"/>
      <c r="X627" s="10"/>
      <c r="Y627" s="10"/>
      <c r="Z627" s="10"/>
      <c r="AA627" s="1"/>
      <c r="AB627" s="1"/>
      <c r="AC627" s="10"/>
      <c r="AD627" s="10"/>
      <c r="AE627" t="str">
        <f t="shared" si="56"/>
        <v>無</v>
      </c>
    </row>
    <row r="628" spans="1:31">
      <c r="A628" t="str">
        <f t="shared" si="54"/>
        <v>市区</v>
      </c>
      <c r="B628" s="51" t="str">
        <f>IF(E628&lt;&gt;"",VLOOKUP(C628,市町村コード!$B:$D,3,FALSE),"")</f>
        <v>大阪府</v>
      </c>
      <c r="C628" s="51">
        <f>IF(E628&lt;&gt;"",VLOOKUP(E628,市町村コード!$A$1:$B$3597,2,FALSE),"")</f>
        <v>272035</v>
      </c>
      <c r="D628" s="29" t="str">
        <f t="shared" si="55"/>
        <v>27203</v>
      </c>
      <c r="E628" s="29" t="s">
        <v>5106</v>
      </c>
      <c r="F628" s="21" t="str">
        <f t="shared" si="58"/>
        <v>2018年</v>
      </c>
      <c r="G628" s="25">
        <v>43212</v>
      </c>
      <c r="H628" s="13">
        <v>328067</v>
      </c>
      <c r="I628" s="13">
        <v>121115</v>
      </c>
      <c r="J628" s="13">
        <v>334681</v>
      </c>
      <c r="K628" s="4">
        <f t="shared" si="57"/>
        <v>0.36917763749478005</v>
      </c>
      <c r="L628" s="13">
        <v>119129</v>
      </c>
      <c r="M628" s="13">
        <v>1986</v>
      </c>
      <c r="N628" s="27"/>
      <c r="O628" s="9" t="s">
        <v>5107</v>
      </c>
      <c r="P628" s="16">
        <v>49863</v>
      </c>
      <c r="Q628" s="8">
        <f>IF(AND(P628&lt;&gt;""),P628/INDEX(L$2:L628,MATCH(MAX(L$2:L628)+1,L$2:L628,1)),"")</f>
        <v>0.41856307028515305</v>
      </c>
      <c r="R628" s="10" t="s">
        <v>27</v>
      </c>
      <c r="S628" s="10">
        <v>1</v>
      </c>
      <c r="T628" s="10" t="s">
        <v>4200</v>
      </c>
      <c r="U628" s="10" t="s">
        <v>4200</v>
      </c>
      <c r="V628" s="10" t="s">
        <v>4200</v>
      </c>
      <c r="W628" s="10" t="s">
        <v>4200</v>
      </c>
      <c r="X628" s="10"/>
      <c r="Y628" s="10" t="s">
        <v>4200</v>
      </c>
      <c r="Z628" s="10"/>
      <c r="AA628" s="1" t="s">
        <v>6091</v>
      </c>
      <c r="AB628" s="1" t="s">
        <v>6006</v>
      </c>
      <c r="AC628" s="10"/>
      <c r="AD628" s="10"/>
      <c r="AE628" t="str">
        <f t="shared" si="56"/>
        <v>自民立公社</v>
      </c>
    </row>
    <row r="629" spans="1:31">
      <c r="A629" t="str">
        <f t="shared" si="54"/>
        <v/>
      </c>
      <c r="B629" s="51" t="str">
        <f>IF(E629&lt;&gt;"",VLOOKUP(C629,市町村コード!$B:$D,3,FALSE),"")</f>
        <v/>
      </c>
      <c r="C629" s="51" t="str">
        <f>IF(E629&lt;&gt;"",VLOOKUP(E629,市町村コード!$A$1:$B$3597,2,FALSE),"")</f>
        <v/>
      </c>
      <c r="D629" s="29" t="str">
        <f t="shared" si="55"/>
        <v/>
      </c>
      <c r="E629" s="29"/>
      <c r="F629" s="21"/>
      <c r="G629" s="1"/>
      <c r="H629" s="13"/>
      <c r="I629" s="13"/>
      <c r="J629" s="13"/>
      <c r="K629" s="4" t="str">
        <f t="shared" si="57"/>
        <v/>
      </c>
      <c r="L629" s="13"/>
      <c r="M629" s="13"/>
      <c r="N629" s="27"/>
      <c r="O629" s="9" t="s">
        <v>5108</v>
      </c>
      <c r="P629" s="16">
        <v>43152</v>
      </c>
      <c r="Q629" s="8">
        <f>IF(AND(P629&lt;&gt;""),P629/INDEX(L$2:L629,MATCH(MAX(L$2:L629)+1,L$2:L629,1)),"")</f>
        <v>0.36222918013246147</v>
      </c>
      <c r="R629" s="23" t="s">
        <v>17</v>
      </c>
      <c r="S629" s="10"/>
      <c r="T629" s="10"/>
      <c r="U629" s="10"/>
      <c r="V629" s="10"/>
      <c r="W629" s="10"/>
      <c r="X629" s="10"/>
      <c r="Y629" s="10"/>
      <c r="Z629" s="10"/>
      <c r="AA629" s="1" t="s">
        <v>6073</v>
      </c>
      <c r="AB629" s="1"/>
      <c r="AC629" s="10"/>
      <c r="AD629" s="10"/>
      <c r="AE629" t="str">
        <f t="shared" si="56"/>
        <v>無</v>
      </c>
    </row>
    <row r="630" spans="1:31">
      <c r="A630" t="str">
        <f t="shared" si="54"/>
        <v/>
      </c>
      <c r="B630" s="51" t="str">
        <f>IF(E630&lt;&gt;"",VLOOKUP(C630,市町村コード!$B:$D,3,FALSE),"")</f>
        <v/>
      </c>
      <c r="C630" s="51" t="str">
        <f>IF(E630&lt;&gt;"",VLOOKUP(E630,市町村コード!$A$1:$B$3597,2,FALSE),"")</f>
        <v/>
      </c>
      <c r="D630" s="29" t="str">
        <f t="shared" si="55"/>
        <v/>
      </c>
      <c r="E630" s="29"/>
      <c r="F630" s="21"/>
      <c r="G630" s="1"/>
      <c r="H630" s="13"/>
      <c r="I630" s="13"/>
      <c r="J630" s="13"/>
      <c r="K630" s="4" t="str">
        <f t="shared" si="57"/>
        <v/>
      </c>
      <c r="L630" s="13"/>
      <c r="M630" s="13"/>
      <c r="N630" s="27"/>
      <c r="O630" s="9" t="s">
        <v>5109</v>
      </c>
      <c r="P630" s="16">
        <v>26114</v>
      </c>
      <c r="Q630" s="8">
        <f>IF(AND(P630&lt;&gt;""),P630/INDEX(L$2:L630,MATCH(MAX(L$2:L630)+1,L$2:L630,1)),"")</f>
        <v>0.21920774958238548</v>
      </c>
      <c r="R630" s="10" t="s">
        <v>27</v>
      </c>
      <c r="S630" s="10"/>
      <c r="T630" s="10"/>
      <c r="U630" s="10"/>
      <c r="V630" s="10"/>
      <c r="W630" s="10"/>
      <c r="X630" s="10"/>
      <c r="Y630" s="10"/>
      <c r="Z630" s="10"/>
      <c r="AA630" s="1"/>
      <c r="AB630" s="1"/>
      <c r="AC630" s="10"/>
      <c r="AD630" s="10"/>
      <c r="AE630" t="str">
        <f t="shared" si="56"/>
        <v>無</v>
      </c>
    </row>
    <row r="631" spans="1:31">
      <c r="A631" t="str">
        <f t="shared" si="54"/>
        <v>市区</v>
      </c>
      <c r="B631" s="51" t="str">
        <f>IF(E631&lt;&gt;"",VLOOKUP(C631,市町村コード!$B:$D,3,FALSE),"")</f>
        <v>大阪府</v>
      </c>
      <c r="C631" s="51">
        <f>IF(E631&lt;&gt;"",VLOOKUP(E631,市町村コード!$A$1:$B$3597,2,FALSE),"")</f>
        <v>272086</v>
      </c>
      <c r="D631" s="29" t="str">
        <f t="shared" si="55"/>
        <v>27208</v>
      </c>
      <c r="E631" s="29" t="s">
        <v>5110</v>
      </c>
      <c r="F631" s="21" t="str">
        <f t="shared" si="58"/>
        <v>2018年</v>
      </c>
      <c r="G631" s="25">
        <v>43128</v>
      </c>
      <c r="H631" s="13"/>
      <c r="I631" s="13"/>
      <c r="J631" s="13">
        <v>72202</v>
      </c>
      <c r="K631" s="4" t="str">
        <f t="shared" si="57"/>
        <v/>
      </c>
      <c r="L631" s="13"/>
      <c r="M631" s="13"/>
      <c r="N631" s="27" t="s">
        <v>4200</v>
      </c>
      <c r="O631" s="9" t="s">
        <v>5111</v>
      </c>
      <c r="P631" s="16"/>
      <c r="Q631" s="8" t="str">
        <f>IF(AND(P631&lt;&gt;""),P631/INDEX(L$2:L631,MATCH(MAX(L$2:L631)+1,L$2:L631,1)),"")</f>
        <v/>
      </c>
      <c r="R631" s="10" t="s">
        <v>27</v>
      </c>
      <c r="S631" s="10">
        <v>3</v>
      </c>
      <c r="T631" s="10"/>
      <c r="U631" s="10"/>
      <c r="V631" s="10"/>
      <c r="W631" s="10"/>
      <c r="X631" s="10"/>
      <c r="Y631" s="10"/>
      <c r="Z631" s="10"/>
      <c r="AA631" s="1"/>
      <c r="AB631" s="1"/>
      <c r="AC631" s="10"/>
      <c r="AD631" s="10"/>
      <c r="AE631" t="str">
        <f t="shared" si="56"/>
        <v>無</v>
      </c>
    </row>
    <row r="632" spans="1:31">
      <c r="A632" t="str">
        <f t="shared" si="54"/>
        <v>市区</v>
      </c>
      <c r="B632" s="51" t="str">
        <f>IF(E632&lt;&gt;"",VLOOKUP(C632,市町村コード!$B:$D,3,FALSE),"")</f>
        <v>大阪府</v>
      </c>
      <c r="C632" s="51">
        <f>IF(E632&lt;&gt;"",VLOOKUP(E632,市町村コード!$A$1:$B$3597,2,FALSE),"")</f>
        <v>272175</v>
      </c>
      <c r="D632" s="29" t="str">
        <f t="shared" si="55"/>
        <v>27217</v>
      </c>
      <c r="E632" s="29" t="s">
        <v>5112</v>
      </c>
      <c r="F632" s="21" t="str">
        <f t="shared" si="58"/>
        <v>2017年</v>
      </c>
      <c r="G632" s="25">
        <v>43248</v>
      </c>
      <c r="H632" s="13">
        <v>100810</v>
      </c>
      <c r="I632" s="13">
        <v>37656</v>
      </c>
      <c r="J632" s="13">
        <v>102304</v>
      </c>
      <c r="K632" s="4">
        <f t="shared" si="57"/>
        <v>0.37353437159012004</v>
      </c>
      <c r="L632" s="13">
        <v>37027</v>
      </c>
      <c r="M632" s="13">
        <v>628</v>
      </c>
      <c r="N632" s="27"/>
      <c r="O632" s="9" t="s">
        <v>5113</v>
      </c>
      <c r="P632" s="16">
        <v>21344</v>
      </c>
      <c r="Q632" s="8">
        <f>IF(AND(P632&lt;&gt;""),P632/INDEX(L$2:L632,MATCH(MAX(L$2:L632)+1,L$2:L632,1)),"")</f>
        <v>0.57644421638263965</v>
      </c>
      <c r="R632" s="10" t="s">
        <v>27</v>
      </c>
      <c r="S632" s="10">
        <v>3</v>
      </c>
      <c r="T632" s="10" t="s">
        <v>4200</v>
      </c>
      <c r="U632" s="10" t="s">
        <v>4200</v>
      </c>
      <c r="V632" s="10"/>
      <c r="W632" s="10" t="s">
        <v>4200</v>
      </c>
      <c r="X632" s="10"/>
      <c r="Y632" s="10"/>
      <c r="Z632" s="10"/>
      <c r="AA632" s="1" t="s">
        <v>6090</v>
      </c>
      <c r="AB632" s="1" t="s">
        <v>6006</v>
      </c>
      <c r="AC632" s="10"/>
      <c r="AD632" s="10"/>
      <c r="AE632" t="str">
        <f t="shared" si="56"/>
        <v>自民公</v>
      </c>
    </row>
    <row r="633" spans="1:31">
      <c r="A633" t="str">
        <f t="shared" si="54"/>
        <v/>
      </c>
      <c r="B633" s="51" t="str">
        <f>IF(E633&lt;&gt;"",VLOOKUP(C633,市町村コード!$B:$D,3,FALSE),"")</f>
        <v/>
      </c>
      <c r="C633" s="51" t="str">
        <f>IF(E633&lt;&gt;"",VLOOKUP(E633,市町村コード!$A$1:$B$3597,2,FALSE),"")</f>
        <v/>
      </c>
      <c r="D633" s="29" t="str">
        <f t="shared" si="55"/>
        <v/>
      </c>
      <c r="E633" s="29"/>
      <c r="F633" s="21"/>
      <c r="G633" s="1"/>
      <c r="H633" s="13"/>
      <c r="I633" s="13"/>
      <c r="J633" s="13"/>
      <c r="K633" s="4" t="str">
        <f t="shared" si="57"/>
        <v/>
      </c>
      <c r="L633" s="13"/>
      <c r="M633" s="13"/>
      <c r="N633" s="27"/>
      <c r="O633" s="9" t="s">
        <v>5114</v>
      </c>
      <c r="P633" s="16">
        <v>15683</v>
      </c>
      <c r="Q633" s="8">
        <f>IF(AND(P633&lt;&gt;""),P633/INDEX(L$2:L633,MATCH(MAX(L$2:L633)+1,L$2:L633,1)),"")</f>
        <v>0.42355578361736029</v>
      </c>
      <c r="R633" s="10" t="s">
        <v>27</v>
      </c>
      <c r="S633" s="10"/>
      <c r="T633" s="10"/>
      <c r="U633" s="10"/>
      <c r="V633" s="10"/>
      <c r="W633" s="10"/>
      <c r="X633" s="10"/>
      <c r="Y633" s="10"/>
      <c r="Z633" s="10"/>
      <c r="AA633" s="1"/>
      <c r="AB633" s="1"/>
      <c r="AC633" s="10"/>
      <c r="AD633" s="10"/>
      <c r="AE633" t="str">
        <f t="shared" si="56"/>
        <v>無</v>
      </c>
    </row>
    <row r="634" spans="1:31">
      <c r="A634" t="str">
        <f t="shared" si="54"/>
        <v>市区</v>
      </c>
      <c r="B634" s="51" t="str">
        <f>IF(E634&lt;&gt;"",VLOOKUP(C634,市町村コード!$B:$D,3,FALSE),"")</f>
        <v>大阪府</v>
      </c>
      <c r="C634" s="51">
        <f>IF(E634&lt;&gt;"",VLOOKUP(E634,市町村コード!$A$1:$B$3597,2,FALSE),"")</f>
        <v>272191</v>
      </c>
      <c r="D634" s="29" t="str">
        <f t="shared" si="55"/>
        <v>27219</v>
      </c>
      <c r="E634" s="29" t="s">
        <v>5115</v>
      </c>
      <c r="F634" s="21" t="str">
        <f t="shared" si="58"/>
        <v>2017年</v>
      </c>
      <c r="G634" s="25">
        <v>43255</v>
      </c>
      <c r="H634" s="13"/>
      <c r="I634" s="13"/>
      <c r="J634" s="13">
        <v>151235</v>
      </c>
      <c r="K634" s="4" t="str">
        <f t="shared" si="57"/>
        <v/>
      </c>
      <c r="L634" s="13"/>
      <c r="M634" s="13"/>
      <c r="N634" s="27" t="s">
        <v>4200</v>
      </c>
      <c r="O634" s="9" t="s">
        <v>5116</v>
      </c>
      <c r="P634" s="16"/>
      <c r="Q634" s="8" t="str">
        <f>IF(AND(P634&lt;&gt;""),P634/INDEX(L$2:L634,MATCH(MAX(L$2:L634)+1,L$2:L634,1)),"")</f>
        <v/>
      </c>
      <c r="R634" s="10" t="s">
        <v>27</v>
      </c>
      <c r="S634" s="10">
        <v>3</v>
      </c>
      <c r="T634" s="10"/>
      <c r="U634" s="10"/>
      <c r="V634" s="10"/>
      <c r="W634" s="10"/>
      <c r="X634" s="10"/>
      <c r="Y634" s="10"/>
      <c r="Z634" s="10"/>
      <c r="AA634" s="1"/>
      <c r="AB634" s="1"/>
      <c r="AC634" s="10"/>
      <c r="AD634" s="10"/>
      <c r="AE634" t="str">
        <f t="shared" si="56"/>
        <v>無</v>
      </c>
    </row>
    <row r="635" spans="1:31">
      <c r="A635" t="str">
        <f t="shared" si="54"/>
        <v>市区</v>
      </c>
      <c r="B635" s="51" t="str">
        <f>IF(E635&lt;&gt;"",VLOOKUP(C635,市町村コード!$B:$D,3,FALSE),"")</f>
        <v>大阪府</v>
      </c>
      <c r="C635" s="51">
        <f>IF(E635&lt;&gt;"",VLOOKUP(E635,市町村コード!$A$1:$B$3597,2,FALSE),"")</f>
        <v>272281</v>
      </c>
      <c r="D635" s="29" t="str">
        <f t="shared" si="55"/>
        <v>27228</v>
      </c>
      <c r="E635" s="29" t="s">
        <v>5117</v>
      </c>
      <c r="F635" s="21" t="str">
        <f t="shared" si="58"/>
        <v>2018年</v>
      </c>
      <c r="G635" s="25">
        <v>43212</v>
      </c>
      <c r="H635" s="13">
        <v>50836</v>
      </c>
      <c r="I635" s="13">
        <v>14087</v>
      </c>
      <c r="J635" s="13">
        <v>51528</v>
      </c>
      <c r="K635" s="4">
        <f t="shared" si="57"/>
        <v>0.27710677472657175</v>
      </c>
      <c r="L635" s="13">
        <v>13694</v>
      </c>
      <c r="M635" s="13">
        <v>393</v>
      </c>
      <c r="N635" s="27"/>
      <c r="O635" s="9" t="s">
        <v>5118</v>
      </c>
      <c r="P635" s="16">
        <v>9678</v>
      </c>
      <c r="Q635" s="8">
        <f>IF(AND(P635&lt;&gt;""),P635/INDEX(L$2:L635,MATCH(MAX(L$2:L635)+1,L$2:L635,1)),"")</f>
        <v>0.70673287571199062</v>
      </c>
      <c r="R635" s="10" t="s">
        <v>27</v>
      </c>
      <c r="S635" s="10">
        <v>2</v>
      </c>
      <c r="T635" s="10" t="s">
        <v>4200</v>
      </c>
      <c r="U635" s="10"/>
      <c r="V635" s="10"/>
      <c r="W635" s="10" t="s">
        <v>4200</v>
      </c>
      <c r="X635" s="10"/>
      <c r="Y635" s="10"/>
      <c r="Z635" s="10"/>
      <c r="AA635" s="1"/>
      <c r="AB635" s="1" t="s">
        <v>6006</v>
      </c>
      <c r="AC635" s="10"/>
      <c r="AD635" s="10"/>
      <c r="AE635" t="str">
        <f t="shared" si="56"/>
        <v>自公</v>
      </c>
    </row>
    <row r="636" spans="1:31">
      <c r="A636" t="str">
        <f t="shared" si="54"/>
        <v/>
      </c>
      <c r="B636" s="51" t="str">
        <f>IF(E636&lt;&gt;"",VLOOKUP(C636,市町村コード!$B:$D,3,FALSE),"")</f>
        <v/>
      </c>
      <c r="C636" s="51" t="str">
        <f>IF(E636&lt;&gt;"",VLOOKUP(E636,市町村コード!$A$1:$B$3597,2,FALSE),"")</f>
        <v/>
      </c>
      <c r="D636" s="29" t="str">
        <f t="shared" si="55"/>
        <v/>
      </c>
      <c r="E636" s="29"/>
      <c r="F636" s="21"/>
      <c r="G636" s="1"/>
      <c r="H636" s="13"/>
      <c r="I636" s="13"/>
      <c r="J636" s="13"/>
      <c r="K636" s="4" t="str">
        <f t="shared" si="57"/>
        <v/>
      </c>
      <c r="L636" s="13"/>
      <c r="M636" s="13"/>
      <c r="N636" s="27"/>
      <c r="O636" s="9" t="s">
        <v>5119</v>
      </c>
      <c r="P636" s="16">
        <v>4016</v>
      </c>
      <c r="Q636" s="8">
        <f>IF(AND(P636&lt;&gt;""),P636/INDEX(L$2:L636,MATCH(MAX(L$2:L636)+1,L$2:L636,1)),"")</f>
        <v>0.29326712428800933</v>
      </c>
      <c r="R636" s="10" t="s">
        <v>27</v>
      </c>
      <c r="S636" s="10"/>
      <c r="T636" s="10"/>
      <c r="U636" s="10"/>
      <c r="V636" s="10"/>
      <c r="W636" s="10"/>
      <c r="X636" s="10"/>
      <c r="Y636" s="10"/>
      <c r="Z636" s="10"/>
      <c r="AA636" s="1"/>
      <c r="AB636" s="1"/>
      <c r="AC636" s="10"/>
      <c r="AD636" s="10"/>
      <c r="AE636" t="str">
        <f t="shared" si="56"/>
        <v>無</v>
      </c>
    </row>
    <row r="637" spans="1:31">
      <c r="A637" t="str">
        <f t="shared" si="54"/>
        <v>町村</v>
      </c>
      <c r="B637" s="51" t="str">
        <f>IF(E637&lt;&gt;"",VLOOKUP(C637,市町村コード!$B:$D,3,FALSE),"")</f>
        <v>大阪府</v>
      </c>
      <c r="C637" s="51">
        <v>273660</v>
      </c>
      <c r="D637" s="29" t="str">
        <f t="shared" si="55"/>
        <v>27366</v>
      </c>
      <c r="E637" s="29" t="s">
        <v>5120</v>
      </c>
      <c r="F637" s="21" t="str">
        <f t="shared" si="58"/>
        <v>2017年</v>
      </c>
      <c r="G637" s="25">
        <v>43367</v>
      </c>
      <c r="H637" s="13"/>
      <c r="I637" s="13"/>
      <c r="J637" s="13">
        <v>14118</v>
      </c>
      <c r="K637" s="4" t="str">
        <f t="shared" si="57"/>
        <v/>
      </c>
      <c r="L637" s="13"/>
      <c r="M637" s="13"/>
      <c r="N637" s="27" t="s">
        <v>4200</v>
      </c>
      <c r="O637" s="9" t="s">
        <v>5121</v>
      </c>
      <c r="P637" s="16"/>
      <c r="Q637" s="8" t="str">
        <f>IF(AND(P637&lt;&gt;""),P637/INDEX(L$2:L637,MATCH(MAX(L$2:L637)+1,L$2:L637,1)),"")</f>
        <v/>
      </c>
      <c r="R637" s="10" t="s">
        <v>27</v>
      </c>
      <c r="S637" s="10">
        <v>3</v>
      </c>
      <c r="T637" s="10"/>
      <c r="U637" s="10"/>
      <c r="V637" s="10"/>
      <c r="W637" s="10" t="s">
        <v>4200</v>
      </c>
      <c r="X637" s="10"/>
      <c r="Y637" s="10"/>
      <c r="Z637" s="10"/>
      <c r="AA637" s="1"/>
      <c r="AB637" s="1" t="s">
        <v>6006</v>
      </c>
      <c r="AC637" s="10"/>
      <c r="AD637" s="10"/>
      <c r="AE637" t="str">
        <f t="shared" si="56"/>
        <v>公</v>
      </c>
    </row>
    <row r="638" spans="1:31">
      <c r="A638" t="str">
        <f t="shared" si="54"/>
        <v>町村</v>
      </c>
      <c r="B638" s="51" t="str">
        <f>IF(E638&lt;&gt;"",VLOOKUP(C638,市町村コード!$B:$D,3,FALSE),"")</f>
        <v>大阪府</v>
      </c>
      <c r="C638" s="51">
        <v>273821</v>
      </c>
      <c r="D638" s="29" t="str">
        <f t="shared" si="55"/>
        <v>27382</v>
      </c>
      <c r="E638" s="29" t="s">
        <v>5122</v>
      </c>
      <c r="F638" s="21" t="str">
        <f t="shared" si="58"/>
        <v>2018年</v>
      </c>
      <c r="G638" s="25">
        <v>43184</v>
      </c>
      <c r="H638" s="13"/>
      <c r="I638" s="13"/>
      <c r="J638" s="13">
        <v>13365</v>
      </c>
      <c r="K638" s="4" t="str">
        <f t="shared" si="57"/>
        <v/>
      </c>
      <c r="L638" s="13"/>
      <c r="M638" s="13"/>
      <c r="N638" s="27" t="s">
        <v>4200</v>
      </c>
      <c r="O638" s="9" t="s">
        <v>5123</v>
      </c>
      <c r="P638" s="16"/>
      <c r="Q638" s="8" t="str">
        <f>IF(AND(P638&lt;&gt;""),P638/INDEX(L$2:L638,MATCH(MAX(L$2:L638)+1,L$2:L638,1)),"")</f>
        <v/>
      </c>
      <c r="R638" s="10" t="s">
        <v>27</v>
      </c>
      <c r="S638" s="10">
        <v>4</v>
      </c>
      <c r="U638" s="10"/>
      <c r="V638" s="10"/>
      <c r="W638" s="10"/>
      <c r="X638" s="10"/>
      <c r="Y638" s="10"/>
      <c r="Z638" s="10"/>
      <c r="AA638" s="1"/>
      <c r="AB638" s="1"/>
      <c r="AC638" s="10"/>
      <c r="AD638" s="10"/>
      <c r="AE638" t="str">
        <f t="shared" si="56"/>
        <v>無</v>
      </c>
    </row>
    <row r="639" spans="1:31">
      <c r="A639" t="str">
        <f t="shared" si="54"/>
        <v>市区</v>
      </c>
      <c r="B639" s="51" t="str">
        <f>IF(E639&lt;&gt;"",VLOOKUP(C639,市町村コード!$B:$D,3,FALSE),"")</f>
        <v>兵庫県</v>
      </c>
      <c r="C639" s="51">
        <f>IF(E639&lt;&gt;"",VLOOKUP(E639,市町村コード!$A$1:$B$3597,2,FALSE),"")</f>
        <v>281000</v>
      </c>
      <c r="D639" s="29" t="str">
        <f t="shared" si="55"/>
        <v>28100</v>
      </c>
      <c r="E639" s="29" t="s">
        <v>5124</v>
      </c>
      <c r="F639" s="21" t="str">
        <f t="shared" si="58"/>
        <v>2017年</v>
      </c>
      <c r="G639" s="25">
        <v>43395</v>
      </c>
      <c r="H639" s="13">
        <v>1259353</v>
      </c>
      <c r="I639" s="13">
        <v>599235</v>
      </c>
      <c r="J639" s="13"/>
      <c r="K639" s="4">
        <f t="shared" si="57"/>
        <v>0.47582766706396062</v>
      </c>
      <c r="L639" s="13">
        <v>573975</v>
      </c>
      <c r="M639" s="13">
        <v>25220</v>
      </c>
      <c r="N639" s="27"/>
      <c r="O639" s="9" t="s">
        <v>5125</v>
      </c>
      <c r="P639" s="16">
        <v>340064</v>
      </c>
      <c r="Q639" s="8">
        <f>IF(AND(P639&lt;&gt;""),P639/INDEX(L$2:L639,MATCH(MAX(L$2:L639)+1,L$2:L639,1)),"")</f>
        <v>0.59247179755215817</v>
      </c>
      <c r="R639" s="10" t="s">
        <v>27</v>
      </c>
      <c r="S639" s="10">
        <v>2</v>
      </c>
      <c r="T639" s="10" t="s">
        <v>4200</v>
      </c>
      <c r="U639" s="10" t="s">
        <v>4200</v>
      </c>
      <c r="V639" s="10"/>
      <c r="W639" s="10" t="s">
        <v>4200</v>
      </c>
      <c r="X639" s="10"/>
      <c r="Y639" s="10"/>
      <c r="Z639" s="10"/>
      <c r="AA639" s="1"/>
      <c r="AB639" s="1"/>
      <c r="AC639" s="10"/>
      <c r="AD639" s="10"/>
      <c r="AE639" t="str">
        <f t="shared" si="56"/>
        <v>自民公</v>
      </c>
    </row>
    <row r="640" spans="1:31">
      <c r="A640" t="str">
        <f t="shared" si="54"/>
        <v/>
      </c>
      <c r="B640" s="51" t="str">
        <f>IF(E640&lt;&gt;"",VLOOKUP(C640,市町村コード!$B:$D,3,FALSE),"")</f>
        <v/>
      </c>
      <c r="C640" s="51" t="str">
        <f>IF(E640&lt;&gt;"",VLOOKUP(E640,市町村コード!$A$1:$B$3597,2,FALSE),"")</f>
        <v/>
      </c>
      <c r="D640" s="29" t="str">
        <f t="shared" si="55"/>
        <v/>
      </c>
      <c r="E640" s="29"/>
      <c r="F640" s="21"/>
      <c r="G640" s="1"/>
      <c r="H640" s="13"/>
      <c r="I640" s="13"/>
      <c r="J640" s="13"/>
      <c r="K640" s="4" t="str">
        <f t="shared" si="57"/>
        <v/>
      </c>
      <c r="L640" s="13"/>
      <c r="M640" s="13"/>
      <c r="N640" s="27"/>
      <c r="O640" s="9" t="s">
        <v>5126</v>
      </c>
      <c r="P640" s="16">
        <v>103490</v>
      </c>
      <c r="Q640" s="8">
        <f>IF(AND(P640&lt;&gt;""),P640/INDEX(L$2:L640,MATCH(MAX(L$2:L640)+1,L$2:L640,1)),"")</f>
        <v>0.18030402020993946</v>
      </c>
      <c r="R640" s="10" t="s">
        <v>27</v>
      </c>
      <c r="S640" s="10"/>
      <c r="T640" s="10"/>
      <c r="U640" s="10"/>
      <c r="V640" s="10"/>
      <c r="W640" s="10"/>
      <c r="X640" s="10"/>
      <c r="Y640" s="10"/>
      <c r="Z640" s="10"/>
      <c r="AA640" s="1"/>
      <c r="AB640" s="1"/>
      <c r="AC640" s="10"/>
      <c r="AD640" s="10"/>
      <c r="AE640" t="str">
        <f t="shared" si="56"/>
        <v>無</v>
      </c>
    </row>
    <row r="641" spans="1:31">
      <c r="A641" t="str">
        <f t="shared" si="54"/>
        <v/>
      </c>
      <c r="B641" s="51" t="str">
        <f>IF(E641&lt;&gt;"",VLOOKUP(C641,市町村コード!$B:$D,3,FALSE),"")</f>
        <v/>
      </c>
      <c r="C641" s="51" t="str">
        <f>IF(E641&lt;&gt;"",VLOOKUP(E641,市町村コード!$A$1:$B$3597,2,FALSE),"")</f>
        <v/>
      </c>
      <c r="D641" s="29" t="str">
        <f t="shared" si="55"/>
        <v/>
      </c>
      <c r="E641" s="29"/>
      <c r="F641" s="21"/>
      <c r="G641" s="1"/>
      <c r="H641" s="13"/>
      <c r="I641" s="13"/>
      <c r="J641" s="13"/>
      <c r="K641" s="4" t="str">
        <f t="shared" si="57"/>
        <v/>
      </c>
      <c r="L641" s="13"/>
      <c r="M641" s="13"/>
      <c r="N641" s="27"/>
      <c r="O641" s="9" t="s">
        <v>5127</v>
      </c>
      <c r="P641" s="16">
        <v>72627</v>
      </c>
      <c r="Q641" s="8">
        <f>IF(AND(P641&lt;&gt;""),P641/INDEX(L$2:L641,MATCH(MAX(L$2:L641)+1,L$2:L641,1)),"")</f>
        <v>0.12653338560041813</v>
      </c>
      <c r="R641" s="10" t="s">
        <v>27</v>
      </c>
      <c r="S641" s="10"/>
      <c r="T641" s="10"/>
      <c r="U641" s="10"/>
      <c r="V641" s="10"/>
      <c r="W641" s="10"/>
      <c r="X641" s="10"/>
      <c r="Y641" s="10"/>
      <c r="Z641" s="10"/>
      <c r="AA641" s="1"/>
      <c r="AB641" s="1"/>
      <c r="AC641" s="10"/>
      <c r="AD641" s="10"/>
      <c r="AE641" t="str">
        <f t="shared" si="56"/>
        <v>無</v>
      </c>
    </row>
    <row r="642" spans="1:31">
      <c r="A642" t="str">
        <f t="shared" si="54"/>
        <v/>
      </c>
      <c r="B642" s="51" t="str">
        <f>IF(E642&lt;&gt;"",VLOOKUP(C642,市町村コード!$B:$D,3,FALSE),"")</f>
        <v/>
      </c>
      <c r="C642" s="51" t="str">
        <f>IF(E642&lt;&gt;"",VLOOKUP(E642,市町村コード!$A$1:$B$3597,2,FALSE),"")</f>
        <v/>
      </c>
      <c r="D642" s="29" t="str">
        <f t="shared" si="55"/>
        <v/>
      </c>
      <c r="E642" s="29"/>
      <c r="F642" s="21"/>
      <c r="G642" s="1"/>
      <c r="H642" s="13"/>
      <c r="I642" s="13"/>
      <c r="J642" s="13"/>
      <c r="K642" s="4" t="str">
        <f t="shared" si="57"/>
        <v/>
      </c>
      <c r="L642" s="13"/>
      <c r="M642" s="13"/>
      <c r="N642" s="27"/>
      <c r="O642" s="9" t="s">
        <v>5128</v>
      </c>
      <c r="P642" s="16">
        <v>57794</v>
      </c>
      <c r="Q642" s="8">
        <f>IF(AND(P642&lt;&gt;""),P642/INDEX(L$2:L642,MATCH(MAX(L$2:L642)+1,L$2:L642,1)),"")</f>
        <v>0.10069079663748422</v>
      </c>
      <c r="R642" s="10" t="s">
        <v>27</v>
      </c>
      <c r="S642" s="10"/>
      <c r="T642" s="10"/>
      <c r="U642" s="10"/>
      <c r="V642" s="10"/>
      <c r="W642" s="10"/>
      <c r="X642" s="10"/>
      <c r="Y642" s="10"/>
      <c r="Z642" s="10"/>
      <c r="AA642" s="1"/>
      <c r="AB642" s="1"/>
      <c r="AC642" s="10"/>
      <c r="AD642" s="10"/>
      <c r="AE642" t="str">
        <f t="shared" si="56"/>
        <v>無</v>
      </c>
    </row>
    <row r="643" spans="1:31">
      <c r="A643" t="str">
        <f t="shared" ref="A643:A706" si="59">IF(E643&lt;&gt;"",IF(OR(RIGHT(E643,1)="市",RIGHT(E643,1)="区"),"市区","町村"),"")</f>
        <v>市区</v>
      </c>
      <c r="B643" s="51" t="str">
        <f>IF(E643&lt;&gt;"",VLOOKUP(C643,市町村コード!$B:$D,3,FALSE),"")</f>
        <v>兵庫県</v>
      </c>
      <c r="C643" s="51">
        <f>IF(E643&lt;&gt;"",VLOOKUP(E643,市町村コード!$A$1:$B$3597,2,FALSE),"")</f>
        <v>282049</v>
      </c>
      <c r="D643" s="29" t="str">
        <f t="shared" ref="D643:D706" si="60">IF(C643&lt;&gt;"",LEFT(C643,5),"")</f>
        <v>28204</v>
      </c>
      <c r="E643" s="29" t="s">
        <v>5129</v>
      </c>
      <c r="F643" s="21" t="str">
        <f t="shared" si="58"/>
        <v>2018年</v>
      </c>
      <c r="G643" s="25">
        <v>43205</v>
      </c>
      <c r="H643" s="13">
        <v>388123</v>
      </c>
      <c r="I643" s="13">
        <v>145608</v>
      </c>
      <c r="J643" s="13">
        <v>396174</v>
      </c>
      <c r="K643" s="4">
        <f t="shared" si="57"/>
        <v>0.3751594211113487</v>
      </c>
      <c r="L643" s="13">
        <v>142826</v>
      </c>
      <c r="M643" s="13">
        <v>2782</v>
      </c>
      <c r="N643" s="27"/>
      <c r="O643" s="9" t="s">
        <v>5130</v>
      </c>
      <c r="P643" s="16">
        <v>37831</v>
      </c>
      <c r="Q643" s="8">
        <f>IF(AND(P643&lt;&gt;""),P643/INDEX(L$2:L643,MATCH(MAX(L$2:L643)+1,L$2:L643,1)),"")</f>
        <v>0.26487474269390726</v>
      </c>
      <c r="R643" s="10" t="s">
        <v>27</v>
      </c>
      <c r="S643" s="10">
        <v>1</v>
      </c>
      <c r="T643" s="10"/>
      <c r="U643" s="10"/>
      <c r="V643" s="10"/>
      <c r="W643" s="10"/>
      <c r="X643" s="10"/>
      <c r="Y643" s="10"/>
      <c r="Z643" s="10"/>
      <c r="AA643" s="1"/>
      <c r="AB643" s="1"/>
      <c r="AC643" s="10"/>
      <c r="AD643" s="10"/>
      <c r="AE643" t="str">
        <f t="shared" ref="AE643:AE706" si="61">IF(AND(T643="",U643="",V643="",AC643="",AD643="",W643="",X643="",Y643="",Z643="",AB643=""),"無",IF(T643&lt;&gt;"",$T$1,"") &amp; IF(U643&lt;&gt;"",$U$1,"") &amp; IF(V643&lt;&gt;"",$V$1,"") &amp; IF(AC643&lt;&gt;"",$AC$1,"") &amp; IF(AD643&lt;&gt;"",$AD$1,"") &amp; IF(W643&lt;&gt;"",$W$1,"") &amp; IF(X643&lt;&gt;"",$X$1,"") &amp; IF(Y643&lt;&gt;"",$Y$1,"") &amp; IF(Z643&lt;&gt;"",$Z$1,""))</f>
        <v>無</v>
      </c>
    </row>
    <row r="644" spans="1:31">
      <c r="A644" t="str">
        <f t="shared" si="59"/>
        <v/>
      </c>
      <c r="B644" s="51" t="str">
        <f>IF(E644&lt;&gt;"",VLOOKUP(C644,市町村コード!$B:$D,3,FALSE),"")</f>
        <v/>
      </c>
      <c r="C644" s="51" t="str">
        <f>IF(E644&lt;&gt;"",VLOOKUP(E644,市町村コード!$A$1:$B$3597,2,FALSE),"")</f>
        <v/>
      </c>
      <c r="D644" s="29" t="str">
        <f t="shared" si="60"/>
        <v/>
      </c>
      <c r="E644" s="29"/>
      <c r="F644" s="21"/>
      <c r="G644" s="1"/>
      <c r="H644" s="13"/>
      <c r="I644" s="13"/>
      <c r="J644" s="13"/>
      <c r="K644" s="4" t="str">
        <f t="shared" si="57"/>
        <v/>
      </c>
      <c r="L644" s="13"/>
      <c r="M644" s="13"/>
      <c r="N644" s="27"/>
      <c r="O644" s="9" t="s">
        <v>5131</v>
      </c>
      <c r="P644" s="16">
        <v>37723</v>
      </c>
      <c r="Q644" s="8">
        <f>IF(AND(P644&lt;&gt;""),P644/INDEX(L$2:L644,MATCH(MAX(L$2:L644)+1,L$2:L644,1)),"")</f>
        <v>0.26411857784997128</v>
      </c>
      <c r="R644" s="10" t="s">
        <v>27</v>
      </c>
      <c r="S644" s="10"/>
      <c r="T644" s="10"/>
      <c r="U644" s="10"/>
      <c r="V644" s="10"/>
      <c r="W644" s="10"/>
      <c r="X644" s="10"/>
      <c r="Y644" s="10"/>
      <c r="Z644" s="10"/>
      <c r="AA644" s="1"/>
      <c r="AB644" s="1"/>
      <c r="AC644" s="10"/>
      <c r="AD644" s="10"/>
      <c r="AE644" t="str">
        <f t="shared" si="61"/>
        <v>無</v>
      </c>
    </row>
    <row r="645" spans="1:31">
      <c r="A645" t="str">
        <f t="shared" si="59"/>
        <v/>
      </c>
      <c r="B645" s="51" t="str">
        <f>IF(E645&lt;&gt;"",VLOOKUP(C645,市町村コード!$B:$D,3,FALSE),"")</f>
        <v/>
      </c>
      <c r="C645" s="51" t="str">
        <f>IF(E645&lt;&gt;"",VLOOKUP(E645,市町村コード!$A$1:$B$3597,2,FALSE),"")</f>
        <v/>
      </c>
      <c r="D645" s="29" t="str">
        <f t="shared" si="60"/>
        <v/>
      </c>
      <c r="E645" s="29"/>
      <c r="F645" s="21"/>
      <c r="G645" s="1"/>
      <c r="H645" s="13"/>
      <c r="I645" s="13"/>
      <c r="J645" s="13"/>
      <c r="K645" s="4" t="str">
        <f t="shared" si="57"/>
        <v/>
      </c>
      <c r="L645" s="13"/>
      <c r="M645" s="13"/>
      <c r="N645" s="27"/>
      <c r="O645" s="9" t="s">
        <v>5132</v>
      </c>
      <c r="P645" s="16">
        <v>27589</v>
      </c>
      <c r="Q645" s="8">
        <f>IF(AND(P645&lt;&gt;""),P645/INDEX(L$2:L645,MATCH(MAX(L$2:L645)+1,L$2:L645,1)),"")</f>
        <v>0.19316510999397868</v>
      </c>
      <c r="R645" s="10" t="s">
        <v>27</v>
      </c>
      <c r="S645" s="10"/>
      <c r="T645" s="10"/>
      <c r="U645" s="10"/>
      <c r="V645" s="10"/>
      <c r="W645" s="10"/>
      <c r="X645" s="10"/>
      <c r="Y645" s="10"/>
      <c r="Z645" s="10"/>
      <c r="AA645" s="1"/>
      <c r="AB645" s="1"/>
      <c r="AC645" s="10"/>
      <c r="AD645" s="10"/>
      <c r="AE645" t="str">
        <f t="shared" si="61"/>
        <v>無</v>
      </c>
    </row>
    <row r="646" spans="1:31">
      <c r="A646" t="str">
        <f t="shared" si="59"/>
        <v/>
      </c>
      <c r="B646" s="51" t="str">
        <f>IF(E646&lt;&gt;"",VLOOKUP(C646,市町村コード!$B:$D,3,FALSE),"")</f>
        <v/>
      </c>
      <c r="C646" s="51" t="str">
        <f>IF(E646&lt;&gt;"",VLOOKUP(E646,市町村コード!$A$1:$B$3597,2,FALSE),"")</f>
        <v/>
      </c>
      <c r="D646" s="29" t="str">
        <f t="shared" si="60"/>
        <v/>
      </c>
      <c r="E646" s="29"/>
      <c r="F646" s="21"/>
      <c r="G646" s="1"/>
      <c r="H646" s="13"/>
      <c r="I646" s="13"/>
      <c r="J646" s="13"/>
      <c r="K646" s="4" t="str">
        <f t="shared" si="57"/>
        <v/>
      </c>
      <c r="L646" s="13"/>
      <c r="M646" s="13"/>
      <c r="N646" s="27"/>
      <c r="O646" s="9" t="s">
        <v>5133</v>
      </c>
      <c r="P646" s="16">
        <v>19692</v>
      </c>
      <c r="Q646" s="8">
        <f>IF(AND(P646&lt;&gt;""),P646/INDEX(L$2:L646,MATCH(MAX(L$2:L646)+1,L$2:L646,1)),"")</f>
        <v>0.13787405654432666</v>
      </c>
      <c r="R646" s="10" t="s">
        <v>27</v>
      </c>
      <c r="S646" s="10"/>
      <c r="T646" s="10"/>
      <c r="U646" s="10"/>
      <c r="V646" s="10"/>
      <c r="W646" s="10"/>
      <c r="X646" s="10"/>
      <c r="Y646" s="10"/>
      <c r="Z646" s="10"/>
      <c r="AA646" s="1"/>
      <c r="AB646" s="1"/>
      <c r="AC646" s="10"/>
      <c r="AD646" s="10"/>
      <c r="AE646" t="str">
        <f t="shared" si="61"/>
        <v>無</v>
      </c>
    </row>
    <row r="647" spans="1:31">
      <c r="A647" t="str">
        <f t="shared" si="59"/>
        <v/>
      </c>
      <c r="B647" s="51" t="str">
        <f>IF(E647&lt;&gt;"",VLOOKUP(C647,市町村コード!$B:$D,3,FALSE),"")</f>
        <v/>
      </c>
      <c r="C647" s="51" t="str">
        <f>IF(E647&lt;&gt;"",VLOOKUP(E647,市町村コード!$A$1:$B$3597,2,FALSE),"")</f>
        <v/>
      </c>
      <c r="D647" s="29" t="str">
        <f t="shared" si="60"/>
        <v/>
      </c>
      <c r="E647" s="29"/>
      <c r="F647" s="21"/>
      <c r="G647" s="1"/>
      <c r="H647" s="13"/>
      <c r="I647" s="13"/>
      <c r="J647" s="13"/>
      <c r="K647" s="4" t="str">
        <f t="shared" si="57"/>
        <v/>
      </c>
      <c r="L647" s="13"/>
      <c r="M647" s="13"/>
      <c r="N647" s="27"/>
      <c r="O647" s="9" t="s">
        <v>5134</v>
      </c>
      <c r="P647" s="16">
        <v>14286</v>
      </c>
      <c r="Q647" s="8">
        <f>IF(AND(P647&lt;&gt;""),P647/INDEX(L$2:L647,MATCH(MAX(L$2:L647)+1,L$2:L647,1)),"")</f>
        <v>0.10002380518953131</v>
      </c>
      <c r="R647" s="10" t="s">
        <v>27</v>
      </c>
      <c r="S647" s="10"/>
      <c r="T647" s="10"/>
      <c r="U647" s="10"/>
      <c r="V647" s="10"/>
      <c r="W647" s="10"/>
      <c r="X647" s="10"/>
      <c r="Y647" s="10"/>
      <c r="Z647" s="10"/>
      <c r="AA647" s="1"/>
      <c r="AB647" s="1"/>
      <c r="AC647" s="10"/>
      <c r="AD647" s="10"/>
      <c r="AE647" t="str">
        <f t="shared" si="61"/>
        <v>無</v>
      </c>
    </row>
    <row r="648" spans="1:31">
      <c r="A648" t="str">
        <f t="shared" si="59"/>
        <v/>
      </c>
      <c r="B648" s="51" t="str">
        <f>IF(E648&lt;&gt;"",VLOOKUP(C648,市町村コード!$B:$D,3,FALSE),"")</f>
        <v/>
      </c>
      <c r="C648" s="51" t="str">
        <f>IF(E648&lt;&gt;"",VLOOKUP(E648,市町村コード!$A$1:$B$3597,2,FALSE),"")</f>
        <v/>
      </c>
      <c r="D648" s="29" t="str">
        <f t="shared" si="60"/>
        <v/>
      </c>
      <c r="E648" s="29"/>
      <c r="F648" s="21"/>
      <c r="G648" s="1"/>
      <c r="H648" s="13"/>
      <c r="I648" s="13"/>
      <c r="J648" s="13"/>
      <c r="K648" s="4" t="str">
        <f t="shared" si="57"/>
        <v/>
      </c>
      <c r="L648" s="13"/>
      <c r="M648" s="13"/>
      <c r="N648" s="27"/>
      <c r="O648" s="9" t="s">
        <v>5128</v>
      </c>
      <c r="P648" s="16">
        <v>5705</v>
      </c>
      <c r="Q648" s="8">
        <f>IF(AND(P648&lt;&gt;""),P648/INDEX(L$2:L648,MATCH(MAX(L$2:L648)+1,L$2:L648,1)),"")</f>
        <v>3.9943707728284768E-2</v>
      </c>
      <c r="R648" s="10" t="s">
        <v>27</v>
      </c>
      <c r="S648" s="10"/>
      <c r="T648" s="10"/>
      <c r="U648" s="10"/>
      <c r="V648" s="10"/>
      <c r="W648" s="10"/>
      <c r="X648" s="10"/>
      <c r="Y648" s="10"/>
      <c r="Z648" s="10"/>
      <c r="AA648" s="1"/>
      <c r="AB648" s="1"/>
      <c r="AC648" s="10"/>
      <c r="AD648" s="10"/>
      <c r="AE648" t="str">
        <f t="shared" si="61"/>
        <v>無</v>
      </c>
    </row>
    <row r="649" spans="1:31">
      <c r="A649" t="str">
        <f t="shared" si="59"/>
        <v>市区</v>
      </c>
      <c r="B649" s="51" t="str">
        <f>IF(E649&lt;&gt;"",VLOOKUP(C649,市町村コード!$B:$D,3,FALSE),"")</f>
        <v>兵庫県</v>
      </c>
      <c r="C649" s="51">
        <f>IF(E649&lt;&gt;"",VLOOKUP(E649,市町村コード!$A$1:$B$3597,2,FALSE),"")</f>
        <v>282057</v>
      </c>
      <c r="D649" s="29" t="str">
        <f t="shared" si="60"/>
        <v>28205</v>
      </c>
      <c r="E649" s="29" t="s">
        <v>5135</v>
      </c>
      <c r="F649" s="21" t="str">
        <f t="shared" si="58"/>
        <v>2018年</v>
      </c>
      <c r="G649" s="25">
        <v>43170</v>
      </c>
      <c r="H649" s="13">
        <v>37905</v>
      </c>
      <c r="I649" s="13">
        <v>22603</v>
      </c>
      <c r="J649" s="13">
        <v>38237</v>
      </c>
      <c r="K649" s="4">
        <f t="shared" ref="K649:K712" si="62">IF(AND(H649&lt;&gt;"",I649&lt;&gt;""),I649/H649,"")</f>
        <v>0.59630655586334258</v>
      </c>
      <c r="L649" s="13">
        <v>21990</v>
      </c>
      <c r="M649" s="13">
        <v>612</v>
      </c>
      <c r="N649" s="27"/>
      <c r="O649" s="9" t="s">
        <v>5136</v>
      </c>
      <c r="P649" s="16">
        <v>13376</v>
      </c>
      <c r="Q649" s="8">
        <f>IF(AND(P649&lt;&gt;""),P649/INDEX(L$2:L649,MATCH(MAX(L$2:L649)+1,L$2:L649,1)),"")</f>
        <v>0.60827648931332423</v>
      </c>
      <c r="R649" s="10" t="s">
        <v>27</v>
      </c>
      <c r="S649" s="10">
        <v>3</v>
      </c>
      <c r="T649" s="10" t="s">
        <v>4200</v>
      </c>
      <c r="U649" s="10"/>
      <c r="V649" s="10"/>
      <c r="W649" s="10" t="s">
        <v>4200</v>
      </c>
      <c r="X649" s="10"/>
      <c r="Y649" s="10"/>
      <c r="Z649" s="10"/>
      <c r="AA649" s="1"/>
      <c r="AB649" s="1" t="s">
        <v>5998</v>
      </c>
      <c r="AC649" s="10"/>
      <c r="AD649" s="10"/>
      <c r="AE649" t="str">
        <f t="shared" si="61"/>
        <v>自公</v>
      </c>
    </row>
    <row r="650" spans="1:31">
      <c r="A650" t="str">
        <f t="shared" si="59"/>
        <v/>
      </c>
      <c r="B650" s="51" t="str">
        <f>IF(E650&lt;&gt;"",VLOOKUP(C650,市町村コード!$B:$D,3,FALSE),"")</f>
        <v/>
      </c>
      <c r="C650" s="51" t="str">
        <f>IF(E650&lt;&gt;"",VLOOKUP(E650,市町村コード!$A$1:$B$3597,2,FALSE),"")</f>
        <v/>
      </c>
      <c r="D650" s="29" t="str">
        <f t="shared" si="60"/>
        <v/>
      </c>
      <c r="E650" s="29"/>
      <c r="F650" s="21"/>
      <c r="G650" s="1"/>
      <c r="H650" s="13"/>
      <c r="I650" s="13"/>
      <c r="J650" s="13"/>
      <c r="K650" s="4" t="str">
        <f t="shared" si="62"/>
        <v/>
      </c>
      <c r="L650" s="13"/>
      <c r="M650" s="13"/>
      <c r="N650" s="27"/>
      <c r="O650" s="9" t="s">
        <v>5137</v>
      </c>
      <c r="P650" s="16">
        <v>8614</v>
      </c>
      <c r="Q650" s="8">
        <f>IF(AND(P650&lt;&gt;""),P650/INDEX(L$2:L650,MATCH(MAX(L$2:L650)+1,L$2:L650,1)),"")</f>
        <v>0.39172351068667577</v>
      </c>
      <c r="R650" s="10" t="s">
        <v>27</v>
      </c>
      <c r="S650" s="10"/>
      <c r="T650" s="10"/>
      <c r="U650" s="10"/>
      <c r="V650" s="10"/>
      <c r="W650" s="10"/>
      <c r="X650" s="10"/>
      <c r="Y650" s="10"/>
      <c r="Z650" s="10"/>
      <c r="AA650" s="1"/>
      <c r="AB650" s="1"/>
      <c r="AC650" s="10"/>
      <c r="AD650" s="10"/>
      <c r="AE650" t="str">
        <f t="shared" si="61"/>
        <v>無</v>
      </c>
    </row>
    <row r="651" spans="1:31">
      <c r="A651" t="str">
        <f t="shared" si="59"/>
        <v>市区</v>
      </c>
      <c r="B651" s="51" t="str">
        <f>IF(E651&lt;&gt;"",VLOOKUP(C651,市町村コード!$B:$D,3,FALSE),"")</f>
        <v>兵庫県</v>
      </c>
      <c r="C651" s="51">
        <f>IF(E651&lt;&gt;"",VLOOKUP(E651,市町村コード!$A$1:$B$3597,2,FALSE),"")</f>
        <v>282138</v>
      </c>
      <c r="D651" s="29" t="str">
        <f t="shared" si="60"/>
        <v>28213</v>
      </c>
      <c r="E651" s="29" t="s">
        <v>5138</v>
      </c>
      <c r="F651" s="21" t="str">
        <f t="shared" si="58"/>
        <v>2017年</v>
      </c>
      <c r="G651" s="25">
        <v>43395</v>
      </c>
      <c r="H651" s="13"/>
      <c r="I651" s="13"/>
      <c r="J651" s="13">
        <v>34695</v>
      </c>
      <c r="K651" s="4" t="str">
        <f t="shared" si="62"/>
        <v/>
      </c>
      <c r="L651" s="13"/>
      <c r="M651" s="13"/>
      <c r="N651" s="27" t="s">
        <v>4200</v>
      </c>
      <c r="O651" s="9" t="s">
        <v>5139</v>
      </c>
      <c r="P651" s="16"/>
      <c r="Q651" s="8" t="str">
        <f>IF(AND(P651&lt;&gt;""),P651/INDEX(L$2:L651,MATCH(MAX(L$2:L651)+1,L$2:L651,1)),"")</f>
        <v/>
      </c>
      <c r="R651" s="10" t="s">
        <v>27</v>
      </c>
      <c r="S651" s="10">
        <v>2</v>
      </c>
      <c r="T651" s="10" t="s">
        <v>4200</v>
      </c>
      <c r="U651" s="10"/>
      <c r="V651" s="10"/>
      <c r="W651" s="10" t="s">
        <v>4200</v>
      </c>
      <c r="X651" s="10"/>
      <c r="Y651" s="10"/>
      <c r="Z651" s="10"/>
      <c r="AA651" s="1"/>
      <c r="AB651" s="1" t="s">
        <v>5998</v>
      </c>
      <c r="AC651" s="10"/>
      <c r="AD651" s="10"/>
      <c r="AE651" t="str">
        <f t="shared" si="61"/>
        <v>自公</v>
      </c>
    </row>
    <row r="652" spans="1:31">
      <c r="A652" t="str">
        <f t="shared" si="59"/>
        <v>市区</v>
      </c>
      <c r="B652" s="51" t="str">
        <f>IF(E652&lt;&gt;"",VLOOKUP(C652,市町村コード!$B:$D,3,FALSE),"")</f>
        <v>兵庫県</v>
      </c>
      <c r="C652" s="51">
        <f>IF(E652&lt;&gt;"",VLOOKUP(E652,市町村コード!$A$1:$B$3597,2,FALSE),"")</f>
        <v>282154</v>
      </c>
      <c r="D652" s="29" t="str">
        <f t="shared" si="60"/>
        <v>28215</v>
      </c>
      <c r="E652" s="29" t="s">
        <v>5140</v>
      </c>
      <c r="F652" s="21" t="str">
        <f t="shared" si="58"/>
        <v>2017年</v>
      </c>
      <c r="G652" s="25">
        <v>43283</v>
      </c>
      <c r="H652" s="13">
        <v>65622</v>
      </c>
      <c r="I652" s="13">
        <v>36879</v>
      </c>
      <c r="J652" s="13">
        <v>66513</v>
      </c>
      <c r="K652" s="4">
        <f t="shared" si="62"/>
        <v>0.56199140532138614</v>
      </c>
      <c r="L652" s="13">
        <v>36394</v>
      </c>
      <c r="M652" s="13">
        <v>485</v>
      </c>
      <c r="N652" s="27"/>
      <c r="O652" s="9" t="s">
        <v>5141</v>
      </c>
      <c r="P652" s="16">
        <v>26727</v>
      </c>
      <c r="Q652" s="8">
        <f>IF(AND(P652&lt;&gt;""),P652/INDEX(L$2:L652,MATCH(MAX(L$2:L652)+1,L$2:L652,1)),"")</f>
        <v>0.73437929329010276</v>
      </c>
      <c r="R652" s="10" t="s">
        <v>27</v>
      </c>
      <c r="S652" s="10">
        <v>1</v>
      </c>
      <c r="T652" s="10" t="s">
        <v>4200</v>
      </c>
      <c r="U652" s="10" t="s">
        <v>4200</v>
      </c>
      <c r="V652" s="10"/>
      <c r="W652" s="10" t="s">
        <v>4200</v>
      </c>
      <c r="X652" s="10"/>
      <c r="Y652" s="10"/>
      <c r="Z652" s="10"/>
      <c r="AA652" s="1"/>
      <c r="AB652" s="1" t="s">
        <v>5998</v>
      </c>
      <c r="AC652" s="10"/>
      <c r="AD652" s="10"/>
      <c r="AE652" t="str">
        <f t="shared" si="61"/>
        <v>自民公</v>
      </c>
    </row>
    <row r="653" spans="1:31">
      <c r="A653" t="str">
        <f t="shared" si="59"/>
        <v/>
      </c>
      <c r="B653" s="51" t="str">
        <f>IF(E653&lt;&gt;"",VLOOKUP(C653,市町村コード!$B:$D,3,FALSE),"")</f>
        <v/>
      </c>
      <c r="C653" s="51" t="str">
        <f>IF(E653&lt;&gt;"",VLOOKUP(E653,市町村コード!$A$1:$B$3597,2,FALSE),"")</f>
        <v/>
      </c>
      <c r="D653" s="29" t="str">
        <f t="shared" si="60"/>
        <v/>
      </c>
      <c r="E653" s="29"/>
      <c r="F653" s="21"/>
      <c r="G653" s="1"/>
      <c r="H653" s="13"/>
      <c r="I653" s="13"/>
      <c r="J653" s="13"/>
      <c r="K653" s="4" t="str">
        <f t="shared" si="62"/>
        <v/>
      </c>
      <c r="L653" s="13"/>
      <c r="M653" s="13"/>
      <c r="N653" s="27"/>
      <c r="O653" s="9" t="s">
        <v>6074</v>
      </c>
      <c r="P653" s="16">
        <v>9667</v>
      </c>
      <c r="Q653" s="8">
        <f>IF(AND(P653&lt;&gt;""),P653/INDEX(L$2:L653,MATCH(MAX(L$2:L653)+1,L$2:L653,1)),"")</f>
        <v>0.26562070670989724</v>
      </c>
      <c r="R653" s="10" t="s">
        <v>27</v>
      </c>
      <c r="S653" s="10"/>
      <c r="T653" s="10"/>
      <c r="U653" s="10"/>
      <c r="V653" s="10"/>
      <c r="W653" s="10"/>
      <c r="X653" s="10"/>
      <c r="Y653" s="10"/>
      <c r="Z653" s="10"/>
      <c r="AA653" s="1"/>
      <c r="AB653" s="1"/>
      <c r="AC653" s="10"/>
      <c r="AD653" s="10"/>
      <c r="AE653" t="str">
        <f t="shared" si="61"/>
        <v>無</v>
      </c>
    </row>
    <row r="654" spans="1:31">
      <c r="A654" t="str">
        <f t="shared" si="59"/>
        <v>市区</v>
      </c>
      <c r="B654" s="51" t="str">
        <f>IF(E654&lt;&gt;"",VLOOKUP(C654,市町村コード!$B:$D,3,FALSE),"")</f>
        <v>兵庫県</v>
      </c>
      <c r="C654" s="51">
        <f>IF(E654&lt;&gt;"",VLOOKUP(E654,市町村コード!$A$1:$B$3597,2,FALSE),"")</f>
        <v>282286</v>
      </c>
      <c r="D654" s="29" t="str">
        <f t="shared" si="60"/>
        <v>28228</v>
      </c>
      <c r="E654" s="29" t="s">
        <v>5142</v>
      </c>
      <c r="F654" s="21" t="str">
        <f t="shared" ref="F654:F716" si="63">IF(MONTH(G654)&gt;=5, YEAR(G654)-1, YEAR(G654))&amp;"年"</f>
        <v>2018年</v>
      </c>
      <c r="G654" s="25">
        <v>43212</v>
      </c>
      <c r="H654" s="13">
        <v>31941</v>
      </c>
      <c r="I654" s="13">
        <v>13219</v>
      </c>
      <c r="J654" s="13"/>
      <c r="K654" s="4">
        <f t="shared" si="62"/>
        <v>0.4138567984721831</v>
      </c>
      <c r="L654" s="13">
        <v>13003</v>
      </c>
      <c r="M654" s="13">
        <v>216</v>
      </c>
      <c r="N654" s="27"/>
      <c r="O654" s="9" t="s">
        <v>5143</v>
      </c>
      <c r="P654" s="16">
        <v>8790</v>
      </c>
      <c r="Q654" s="8">
        <f>IF(AND(P654&lt;&gt;""),P654/INDEX(L$2:L654,MATCH(MAX(L$2:L654)+1,L$2:L654,1)),"")</f>
        <v>0.67599784665077289</v>
      </c>
      <c r="R654" s="10" t="s">
        <v>27</v>
      </c>
      <c r="S654" s="10">
        <v>3</v>
      </c>
      <c r="T654" s="10" t="s">
        <v>4200</v>
      </c>
      <c r="U654" s="10"/>
      <c r="V654" s="10"/>
      <c r="W654" s="10" t="s">
        <v>4200</v>
      </c>
      <c r="X654" s="10"/>
      <c r="Y654" s="10"/>
      <c r="Z654" s="10"/>
      <c r="AA654" s="1"/>
      <c r="AB654" s="1" t="s">
        <v>5998</v>
      </c>
      <c r="AC654" s="10"/>
      <c r="AD654" s="10"/>
      <c r="AE654" t="str">
        <f t="shared" si="61"/>
        <v>自公</v>
      </c>
    </row>
    <row r="655" spans="1:31">
      <c r="A655" t="str">
        <f t="shared" si="59"/>
        <v/>
      </c>
      <c r="B655" s="51" t="str">
        <f>IF(E655&lt;&gt;"",VLOOKUP(C655,市町村コード!$B:$D,3,FALSE),"")</f>
        <v/>
      </c>
      <c r="C655" s="51" t="str">
        <f>IF(E655&lt;&gt;"",VLOOKUP(E655,市町村コード!$A$1:$B$3597,2,FALSE),"")</f>
        <v/>
      </c>
      <c r="D655" s="29" t="str">
        <f t="shared" si="60"/>
        <v/>
      </c>
      <c r="E655" s="29"/>
      <c r="F655" s="21"/>
      <c r="G655" s="1"/>
      <c r="H655" s="13"/>
      <c r="I655" s="13"/>
      <c r="J655" s="13"/>
      <c r="K655" s="4" t="str">
        <f t="shared" si="62"/>
        <v/>
      </c>
      <c r="L655" s="13"/>
      <c r="M655" s="13"/>
      <c r="N655" s="27"/>
      <c r="O655" s="9" t="s">
        <v>5144</v>
      </c>
      <c r="P655" s="16">
        <v>4213</v>
      </c>
      <c r="Q655" s="8">
        <f>IF(AND(P655&lt;&gt;""),P655/INDEX(L$2:L655,MATCH(MAX(L$2:L655)+1,L$2:L655,1)),"")</f>
        <v>0.32400215334922711</v>
      </c>
      <c r="R655" s="10" t="s">
        <v>27</v>
      </c>
      <c r="S655" s="10"/>
      <c r="T655" s="10"/>
      <c r="U655" s="10"/>
      <c r="V655" s="10"/>
      <c r="W655" s="10"/>
      <c r="X655" s="10"/>
      <c r="Y655" s="10"/>
      <c r="Z655" s="10"/>
      <c r="AA655" s="1"/>
      <c r="AB655" s="1"/>
      <c r="AC655" s="10"/>
      <c r="AD655" s="10"/>
      <c r="AE655" t="str">
        <f t="shared" si="61"/>
        <v>無</v>
      </c>
    </row>
    <row r="656" spans="1:31">
      <c r="A656" t="str">
        <f t="shared" si="59"/>
        <v>市区</v>
      </c>
      <c r="B656" s="51" t="str">
        <f>IF(E656&lt;&gt;"",VLOOKUP(C656,市町村コード!$B:$D,3,FALSE),"")</f>
        <v>兵庫県</v>
      </c>
      <c r="C656" s="51">
        <f>IF(E656&lt;&gt;"",VLOOKUP(E656,市町村コード!$A$1:$B$3597,2,FALSE),"")</f>
        <v>282294</v>
      </c>
      <c r="D656" s="29" t="str">
        <f t="shared" si="60"/>
        <v>28229</v>
      </c>
      <c r="E656" s="29" t="s">
        <v>5145</v>
      </c>
      <c r="F656" s="21" t="str">
        <f t="shared" si="63"/>
        <v>2017年</v>
      </c>
      <c r="G656" s="25">
        <v>43395</v>
      </c>
      <c r="H656" s="13">
        <v>64488</v>
      </c>
      <c r="I656" s="13">
        <v>36428</v>
      </c>
      <c r="J656" s="13"/>
      <c r="K656" s="4">
        <f t="shared" si="62"/>
        <v>0.56488028780548316</v>
      </c>
      <c r="L656" s="13">
        <v>35593</v>
      </c>
      <c r="M656" s="13">
        <v>835</v>
      </c>
      <c r="N656" s="27"/>
      <c r="O656" s="9" t="s">
        <v>5146</v>
      </c>
      <c r="P656" s="16">
        <v>17909</v>
      </c>
      <c r="Q656" s="8">
        <f>IF(AND(P656&lt;&gt;""),P656/INDEX(L$2:L656,MATCH(MAX(L$2:L656)+1,L$2:L656,1)),"")</f>
        <v>0.50316073385216198</v>
      </c>
      <c r="R656" s="10" t="s">
        <v>27</v>
      </c>
      <c r="S656" s="10">
        <v>1</v>
      </c>
      <c r="T656" s="10"/>
      <c r="U656" s="10"/>
      <c r="V656" s="10"/>
      <c r="W656" s="10"/>
      <c r="X656" s="10"/>
      <c r="Y656" s="10"/>
      <c r="Z656" s="10"/>
      <c r="AA656" s="1"/>
      <c r="AB656" s="1"/>
      <c r="AC656" s="10"/>
      <c r="AD656" s="10"/>
      <c r="AE656" t="str">
        <f t="shared" si="61"/>
        <v>無</v>
      </c>
    </row>
    <row r="657" spans="1:31">
      <c r="A657" t="str">
        <f t="shared" si="59"/>
        <v/>
      </c>
      <c r="B657" s="51" t="str">
        <f>IF(E657&lt;&gt;"",VLOOKUP(C657,市町村コード!$B:$D,3,FALSE),"")</f>
        <v/>
      </c>
      <c r="C657" s="51" t="str">
        <f>IF(E657&lt;&gt;"",VLOOKUP(E657,市町村コード!$A$1:$B$3597,2,FALSE),"")</f>
        <v/>
      </c>
      <c r="D657" s="29" t="str">
        <f t="shared" si="60"/>
        <v/>
      </c>
      <c r="E657" s="29"/>
      <c r="F657" s="21"/>
      <c r="G657" s="1"/>
      <c r="H657" s="13"/>
      <c r="I657" s="13"/>
      <c r="J657" s="13"/>
      <c r="K657" s="4" t="str">
        <f t="shared" si="62"/>
        <v/>
      </c>
      <c r="L657" s="13"/>
      <c r="M657" s="13"/>
      <c r="N657" s="27"/>
      <c r="O657" s="9" t="s">
        <v>5147</v>
      </c>
      <c r="P657" s="16">
        <v>17684</v>
      </c>
      <c r="Q657" s="8">
        <f>IF(AND(P657&lt;&gt;""),P657/INDEX(L$2:L657,MATCH(MAX(L$2:L657)+1,L$2:L657,1)),"")</f>
        <v>0.49683926614783808</v>
      </c>
      <c r="R657" s="10" t="s">
        <v>27</v>
      </c>
      <c r="S657" s="10"/>
      <c r="T657" s="10"/>
      <c r="U657" s="10"/>
      <c r="V657" s="10"/>
      <c r="W657" s="10"/>
      <c r="X657" s="10"/>
      <c r="Y657" s="10"/>
      <c r="Z657" s="10"/>
      <c r="AA657" s="1"/>
      <c r="AB657" s="1"/>
      <c r="AC657" s="10"/>
      <c r="AD657" s="10"/>
      <c r="AE657" t="str">
        <f t="shared" si="61"/>
        <v>無</v>
      </c>
    </row>
    <row r="658" spans="1:31">
      <c r="A658" t="str">
        <f t="shared" si="59"/>
        <v>町村</v>
      </c>
      <c r="B658" s="51" t="str">
        <f>IF(E658&lt;&gt;"",VLOOKUP(C658,市町村コード!$B:$D,3,FALSE),"")</f>
        <v>兵庫県</v>
      </c>
      <c r="C658" s="51">
        <f>IF(E658&lt;&gt;"",VLOOKUP(E658,市町村コード!$A$1:$B$3597,2,FALSE),"")</f>
        <v>283011</v>
      </c>
      <c r="D658" s="29" t="str">
        <f t="shared" si="60"/>
        <v>28301</v>
      </c>
      <c r="E658" s="29" t="s">
        <v>5148</v>
      </c>
      <c r="F658" s="21" t="str">
        <f t="shared" si="63"/>
        <v>2017年</v>
      </c>
      <c r="G658" s="25">
        <v>43395</v>
      </c>
      <c r="H658" s="13"/>
      <c r="I658" s="13"/>
      <c r="J658" s="13">
        <v>25792</v>
      </c>
      <c r="K658" s="4" t="str">
        <f t="shared" si="62"/>
        <v/>
      </c>
      <c r="L658" s="13"/>
      <c r="M658" s="13"/>
      <c r="N658" s="27" t="s">
        <v>4200</v>
      </c>
      <c r="O658" s="9" t="s">
        <v>5149</v>
      </c>
      <c r="P658" s="16"/>
      <c r="Q658" s="8" t="str">
        <f>IF(AND(P658&lt;&gt;""),P658/INDEX(L$2:L658,MATCH(MAX(L$2:L658)+1,L$2:L658,1)),"")</f>
        <v/>
      </c>
      <c r="R658" s="10" t="s">
        <v>27</v>
      </c>
      <c r="S658" s="10">
        <v>3</v>
      </c>
      <c r="T658" s="10"/>
      <c r="U658" s="10"/>
      <c r="V658" s="10"/>
      <c r="W658" s="10"/>
      <c r="X658" s="10"/>
      <c r="Y658" s="10"/>
      <c r="Z658" s="10"/>
      <c r="AA658" s="1"/>
      <c r="AB658" s="1"/>
      <c r="AC658" s="10"/>
      <c r="AD658" s="10"/>
      <c r="AE658" t="str">
        <f t="shared" si="61"/>
        <v>無</v>
      </c>
    </row>
    <row r="659" spans="1:31">
      <c r="A659" t="str">
        <f t="shared" si="59"/>
        <v>町村</v>
      </c>
      <c r="B659" s="51" t="str">
        <f>IF(E659&lt;&gt;"",VLOOKUP(C659,市町村コード!$B:$D,3,FALSE),"")</f>
        <v>兵庫県</v>
      </c>
      <c r="C659" s="51">
        <f>IF(E659&lt;&gt;"",VLOOKUP(E659,市町村コード!$A$1:$B$3597,2,FALSE),"")</f>
        <v>283657</v>
      </c>
      <c r="D659" s="29" t="str">
        <f t="shared" si="60"/>
        <v>28365</v>
      </c>
      <c r="E659" s="29" t="s">
        <v>5150</v>
      </c>
      <c r="F659" s="21" t="str">
        <f t="shared" si="63"/>
        <v>2017年</v>
      </c>
      <c r="G659" s="25">
        <v>43423</v>
      </c>
      <c r="H659" s="13">
        <v>18050</v>
      </c>
      <c r="I659" s="13">
        <v>11545</v>
      </c>
      <c r="J659" s="13">
        <v>18050</v>
      </c>
      <c r="K659" s="4">
        <f t="shared" si="62"/>
        <v>0.63961218836565092</v>
      </c>
      <c r="L659" s="13">
        <v>11399</v>
      </c>
      <c r="M659" s="13">
        <v>146</v>
      </c>
      <c r="N659" s="27"/>
      <c r="O659" s="9" t="s">
        <v>5151</v>
      </c>
      <c r="P659" s="16">
        <v>4541</v>
      </c>
      <c r="Q659" s="8">
        <f>IF(AND(P659&lt;&gt;""),P659/INDEX(L$2:L659,MATCH(MAX(L$2:L659)+1,L$2:L659,1)),"")</f>
        <v>0.39836827791911572</v>
      </c>
      <c r="R659" s="10" t="s">
        <v>27</v>
      </c>
      <c r="S659" s="10">
        <v>1</v>
      </c>
      <c r="T659" s="10"/>
      <c r="U659" s="10"/>
      <c r="V659" s="10"/>
      <c r="W659" s="10"/>
      <c r="X659" s="10"/>
      <c r="Y659" s="10"/>
      <c r="Z659" s="10"/>
      <c r="AA659" s="1"/>
      <c r="AB659" s="1"/>
      <c r="AC659" s="10"/>
      <c r="AD659" s="10"/>
      <c r="AE659" t="str">
        <f t="shared" si="61"/>
        <v>無</v>
      </c>
    </row>
    <row r="660" spans="1:31">
      <c r="A660" t="str">
        <f t="shared" si="59"/>
        <v/>
      </c>
      <c r="B660" s="51" t="str">
        <f>IF(E660&lt;&gt;"",VLOOKUP(C660,市町村コード!$B:$D,3,FALSE),"")</f>
        <v/>
      </c>
      <c r="C660" s="51" t="str">
        <f>IF(E660&lt;&gt;"",VLOOKUP(E660,市町村コード!$A$1:$B$3597,2,FALSE),"")</f>
        <v/>
      </c>
      <c r="D660" s="29" t="str">
        <f t="shared" si="60"/>
        <v/>
      </c>
      <c r="E660" s="29"/>
      <c r="F660" s="21"/>
      <c r="G660" s="1"/>
      <c r="H660" s="13"/>
      <c r="I660" s="13"/>
      <c r="J660" s="13"/>
      <c r="K660" s="4" t="str">
        <f t="shared" si="62"/>
        <v/>
      </c>
      <c r="L660" s="13"/>
      <c r="M660" s="13"/>
      <c r="N660" s="27"/>
      <c r="O660" s="9" t="s">
        <v>5152</v>
      </c>
      <c r="P660" s="16">
        <v>3521</v>
      </c>
      <c r="Q660" s="8">
        <f>IF(AND(P660&lt;&gt;""),P660/INDEX(L$2:L660,MATCH(MAX(L$2:L660)+1,L$2:L660,1)),"")</f>
        <v>0.30888674445126768</v>
      </c>
      <c r="R660" s="10" t="s">
        <v>27</v>
      </c>
      <c r="S660" s="10"/>
      <c r="T660" s="10"/>
      <c r="U660" s="10"/>
      <c r="V660" s="10"/>
      <c r="X660" s="10"/>
      <c r="Y660" s="10"/>
      <c r="Z660" s="10"/>
      <c r="AA660" s="1"/>
      <c r="AB660" s="1"/>
      <c r="AC660" s="10"/>
      <c r="AD660" s="10"/>
      <c r="AE660" t="str">
        <f t="shared" si="61"/>
        <v>無</v>
      </c>
    </row>
    <row r="661" spans="1:31">
      <c r="A661" t="str">
        <f t="shared" si="59"/>
        <v/>
      </c>
      <c r="B661" s="51" t="str">
        <f>IF(E661&lt;&gt;"",VLOOKUP(C661,市町村コード!$B:$D,3,FALSE),"")</f>
        <v/>
      </c>
      <c r="C661" s="51" t="str">
        <f>IF(E661&lt;&gt;"",VLOOKUP(E661,市町村コード!$A$1:$B$3597,2,FALSE),"")</f>
        <v/>
      </c>
      <c r="D661" s="29" t="str">
        <f t="shared" si="60"/>
        <v/>
      </c>
      <c r="E661" s="29"/>
      <c r="F661" s="21"/>
      <c r="G661" s="1"/>
      <c r="H661" s="13"/>
      <c r="I661" s="13"/>
      <c r="J661" s="13"/>
      <c r="K661" s="4" t="str">
        <f t="shared" si="62"/>
        <v/>
      </c>
      <c r="L661" s="13"/>
      <c r="M661" s="13"/>
      <c r="N661" s="27"/>
      <c r="O661" s="9" t="s">
        <v>5153</v>
      </c>
      <c r="P661" s="16">
        <v>2211</v>
      </c>
      <c r="Q661" s="8">
        <f>IF(AND(P661&lt;&gt;""),P661/INDEX(L$2:L661,MATCH(MAX(L$2:L661)+1,L$2:L661,1)),"")</f>
        <v>0.19396438284060005</v>
      </c>
      <c r="R661" s="10" t="s">
        <v>27</v>
      </c>
      <c r="S661" s="10"/>
      <c r="T661" s="10"/>
      <c r="U661" s="10"/>
      <c r="V661" s="10"/>
      <c r="W661" s="10"/>
      <c r="X661" s="10"/>
      <c r="Y661" s="10"/>
      <c r="Z661" s="10"/>
      <c r="AA661" s="1"/>
      <c r="AB661" s="1"/>
      <c r="AC661" s="10"/>
      <c r="AD661" s="10"/>
      <c r="AE661" t="str">
        <f t="shared" si="61"/>
        <v>無</v>
      </c>
    </row>
    <row r="662" spans="1:31">
      <c r="A662" t="str">
        <f t="shared" si="59"/>
        <v/>
      </c>
      <c r="B662" s="51" t="str">
        <f>IF(E662&lt;&gt;"",VLOOKUP(C662,市町村コード!$B:$D,3,FALSE),"")</f>
        <v/>
      </c>
      <c r="C662" s="51" t="str">
        <f>IF(E662&lt;&gt;"",VLOOKUP(E662,市町村コード!$A$1:$B$3597,2,FALSE),"")</f>
        <v/>
      </c>
      <c r="D662" s="29" t="str">
        <f t="shared" si="60"/>
        <v/>
      </c>
      <c r="E662" s="29"/>
      <c r="F662" s="21"/>
      <c r="G662" s="1"/>
      <c r="H662" s="13"/>
      <c r="I662" s="13"/>
      <c r="J662" s="13"/>
      <c r="K662" s="4" t="str">
        <f t="shared" si="62"/>
        <v/>
      </c>
      <c r="L662" s="13"/>
      <c r="M662" s="13"/>
      <c r="N662" s="27"/>
      <c r="O662" s="9" t="s">
        <v>5154</v>
      </c>
      <c r="P662" s="16">
        <v>1126</v>
      </c>
      <c r="Q662" s="8">
        <f>IF(AND(P662&lt;&gt;""),P662/INDEX(L$2:L662,MATCH(MAX(L$2:L662)+1,L$2:L662,1)),"")</f>
        <v>9.8780594789016574E-2</v>
      </c>
      <c r="R662" s="10" t="s">
        <v>27</v>
      </c>
      <c r="S662" s="10"/>
      <c r="T662" s="10"/>
      <c r="U662" s="10"/>
      <c r="V662" s="10"/>
      <c r="W662" s="10"/>
      <c r="X662" s="10"/>
      <c r="Y662" s="10"/>
      <c r="Z662" s="10"/>
      <c r="AA662" s="1"/>
      <c r="AB662" s="1"/>
      <c r="AC662" s="10"/>
      <c r="AD662" s="10"/>
      <c r="AE662" t="str">
        <f t="shared" si="61"/>
        <v>無</v>
      </c>
    </row>
    <row r="663" spans="1:31">
      <c r="A663" t="str">
        <f t="shared" si="59"/>
        <v>町村</v>
      </c>
      <c r="B663" s="51" t="str">
        <f>IF(E663&lt;&gt;"",VLOOKUP(C663,市町村コード!$B:$D,3,FALSE),"")</f>
        <v>兵庫県</v>
      </c>
      <c r="C663" s="51">
        <f>IF(E663&lt;&gt;"",VLOOKUP(E663,市町村コード!$A$1:$B$3597,2,FALSE),"")</f>
        <v>284467</v>
      </c>
      <c r="D663" s="29" t="str">
        <f t="shared" si="60"/>
        <v>28446</v>
      </c>
      <c r="E663" s="29" t="s">
        <v>5155</v>
      </c>
      <c r="F663" s="21" t="str">
        <f t="shared" si="63"/>
        <v>2017年</v>
      </c>
      <c r="G663" s="25">
        <v>43423</v>
      </c>
      <c r="H663" s="13">
        <v>9965</v>
      </c>
      <c r="I663" s="13">
        <v>7038</v>
      </c>
      <c r="J663" s="13"/>
      <c r="K663" s="4">
        <f t="shared" si="62"/>
        <v>0.70627195183140989</v>
      </c>
      <c r="L663" s="13">
        <v>6833</v>
      </c>
      <c r="M663" s="13">
        <v>205</v>
      </c>
      <c r="N663" s="27"/>
      <c r="O663" s="9" t="s">
        <v>5989</v>
      </c>
      <c r="P663" s="16">
        <v>5866</v>
      </c>
      <c r="Q663" s="8">
        <f>IF(AND(P663&lt;&gt;""),P663/INDEX(L$2:L663,MATCH(MAX(L$2:L663)+1,L$2:L663,1)),"")</f>
        <v>0.85848090150739065</v>
      </c>
      <c r="R663" s="10" t="s">
        <v>27</v>
      </c>
      <c r="S663" s="10">
        <v>3</v>
      </c>
      <c r="T663" s="10"/>
      <c r="U663" s="10"/>
      <c r="V663" s="10"/>
      <c r="W663" s="10"/>
      <c r="X663" s="10"/>
      <c r="Y663" s="10"/>
      <c r="Z663" s="10"/>
      <c r="AA663" s="1"/>
      <c r="AB663" s="1"/>
      <c r="AC663" s="10"/>
      <c r="AD663" s="10"/>
      <c r="AE663" t="str">
        <f t="shared" si="61"/>
        <v>無</v>
      </c>
    </row>
    <row r="664" spans="1:31">
      <c r="A664" t="str">
        <f t="shared" si="59"/>
        <v/>
      </c>
      <c r="B664" s="51" t="str">
        <f>IF(E664&lt;&gt;"",VLOOKUP(C664,市町村コード!$B:$D,3,FALSE),"")</f>
        <v/>
      </c>
      <c r="C664" s="51" t="str">
        <f>IF(E664&lt;&gt;"",VLOOKUP(E664,市町村コード!$A$1:$B$3597,2,FALSE),"")</f>
        <v/>
      </c>
      <c r="D664" s="29" t="str">
        <f t="shared" si="60"/>
        <v/>
      </c>
      <c r="E664" s="29"/>
      <c r="F664" s="21"/>
      <c r="G664" s="1"/>
      <c r="H664" s="13"/>
      <c r="I664" s="13"/>
      <c r="J664" s="13"/>
      <c r="K664" s="4" t="str">
        <f t="shared" si="62"/>
        <v/>
      </c>
      <c r="L664" s="13"/>
      <c r="M664" s="13"/>
      <c r="N664" s="27"/>
      <c r="O664" s="9" t="s">
        <v>5990</v>
      </c>
      <c r="P664" s="16">
        <v>967</v>
      </c>
      <c r="Q664" s="8">
        <f>IF(AND(P664&lt;&gt;""),P664/INDEX(L$2:L664,MATCH(MAX(L$2:L664)+1,L$2:L664,1)),"")</f>
        <v>0.14151909849260941</v>
      </c>
      <c r="R664" s="10" t="s">
        <v>27</v>
      </c>
      <c r="S664" s="10"/>
      <c r="T664" s="10"/>
      <c r="U664" s="10"/>
      <c r="V664" s="10"/>
      <c r="W664" s="10"/>
      <c r="X664" s="10"/>
      <c r="Y664" s="10"/>
      <c r="Z664" s="10"/>
      <c r="AA664" s="1"/>
      <c r="AB664" s="1"/>
      <c r="AC664" s="10"/>
      <c r="AD664" s="10"/>
      <c r="AE664" t="str">
        <f t="shared" si="61"/>
        <v>無</v>
      </c>
    </row>
    <row r="665" spans="1:31">
      <c r="A665" t="str">
        <f t="shared" si="59"/>
        <v>町村</v>
      </c>
      <c r="B665" s="51" t="str">
        <f>IF(E665&lt;&gt;"",VLOOKUP(C665,市町村コード!$B:$D,3,FALSE),"")</f>
        <v>兵庫県</v>
      </c>
      <c r="C665" s="51">
        <f>IF(E665&lt;&gt;"",VLOOKUP(E665,市町村コード!$A$1:$B$3597,2,FALSE),"")</f>
        <v>284815</v>
      </c>
      <c r="D665" s="29" t="str">
        <f t="shared" si="60"/>
        <v>28481</v>
      </c>
      <c r="E665" s="29" t="s">
        <v>5157</v>
      </c>
      <c r="F665" s="21" t="str">
        <f t="shared" si="63"/>
        <v>2017年</v>
      </c>
      <c r="G665" s="25">
        <v>43283</v>
      </c>
      <c r="H665" s="13">
        <v>13230</v>
      </c>
      <c r="I665" s="13">
        <v>9407</v>
      </c>
      <c r="J665" s="13">
        <v>13428</v>
      </c>
      <c r="K665" s="4">
        <f t="shared" si="62"/>
        <v>0.71103552532123959</v>
      </c>
      <c r="L665" s="13">
        <v>9265</v>
      </c>
      <c r="M665" s="13">
        <v>142</v>
      </c>
      <c r="N665" s="27"/>
      <c r="O665" s="9" t="s">
        <v>5158</v>
      </c>
      <c r="P665" s="16">
        <v>5279</v>
      </c>
      <c r="Q665" s="8">
        <f>IF(AND(P665&lt;&gt;""),P665/INDEX(L$2:L665,MATCH(MAX(L$2:L665)+1,L$2:L665,1)),"")</f>
        <v>0.56977873718294658</v>
      </c>
      <c r="R665" s="10" t="s">
        <v>27</v>
      </c>
      <c r="S665" s="10">
        <v>2</v>
      </c>
      <c r="T665" s="10"/>
      <c r="U665" s="10"/>
      <c r="V665" s="10"/>
      <c r="W665" s="10" t="s">
        <v>4200</v>
      </c>
      <c r="X665" s="10"/>
      <c r="Y665" s="10"/>
      <c r="Z665" s="10"/>
      <c r="AA665" s="1"/>
      <c r="AB665" s="1" t="s">
        <v>5998</v>
      </c>
      <c r="AC665" s="10"/>
      <c r="AD665" s="10"/>
      <c r="AE665" t="str">
        <f t="shared" si="61"/>
        <v>公</v>
      </c>
    </row>
    <row r="666" spans="1:31">
      <c r="A666" t="str">
        <f t="shared" si="59"/>
        <v/>
      </c>
      <c r="B666" s="51" t="str">
        <f>IF(E666&lt;&gt;"",VLOOKUP(C666,市町村コード!$B:$D,3,FALSE),"")</f>
        <v/>
      </c>
      <c r="C666" s="51" t="str">
        <f>IF(E666&lt;&gt;"",VLOOKUP(E666,市町村コード!$A$1:$B$3597,2,FALSE),"")</f>
        <v/>
      </c>
      <c r="D666" s="29" t="str">
        <f t="shared" si="60"/>
        <v/>
      </c>
      <c r="E666" s="29"/>
      <c r="F666" s="21"/>
      <c r="G666" s="1"/>
      <c r="H666" s="13"/>
      <c r="I666" s="13"/>
      <c r="J666" s="13"/>
      <c r="K666" s="4" t="str">
        <f t="shared" si="62"/>
        <v/>
      </c>
      <c r="L666" s="13"/>
      <c r="M666" s="13"/>
      <c r="N666" s="27"/>
      <c r="O666" s="9" t="s">
        <v>5159</v>
      </c>
      <c r="P666" s="16">
        <v>2317</v>
      </c>
      <c r="Q666" s="8">
        <f>IF(AND(P666&lt;&gt;""),P666/INDEX(L$2:L666,MATCH(MAX(L$2:L666)+1,L$2:L666,1)),"")</f>
        <v>0.25008094981111711</v>
      </c>
      <c r="R666" s="10" t="s">
        <v>27</v>
      </c>
      <c r="S666" s="10"/>
      <c r="T666" s="10"/>
      <c r="U666" s="10"/>
      <c r="V666" s="10"/>
      <c r="W666" s="10"/>
      <c r="X666" s="10"/>
      <c r="Y666" s="10"/>
      <c r="Z666" s="10"/>
      <c r="AA666" s="1"/>
      <c r="AB666" s="1"/>
      <c r="AC666" s="10"/>
      <c r="AD666" s="10"/>
      <c r="AE666" t="str">
        <f t="shared" si="61"/>
        <v>無</v>
      </c>
    </row>
    <row r="667" spans="1:31">
      <c r="A667" t="str">
        <f t="shared" si="59"/>
        <v/>
      </c>
      <c r="B667" s="51" t="str">
        <f>IF(E667&lt;&gt;"",VLOOKUP(C667,市町村コード!$B:$D,3,FALSE),"")</f>
        <v/>
      </c>
      <c r="C667" s="51" t="str">
        <f>IF(E667&lt;&gt;"",VLOOKUP(E667,市町村コード!$A$1:$B$3597,2,FALSE),"")</f>
        <v/>
      </c>
      <c r="D667" s="29" t="str">
        <f t="shared" si="60"/>
        <v/>
      </c>
      <c r="E667" s="29"/>
      <c r="F667" s="21"/>
      <c r="G667" s="1"/>
      <c r="H667" s="13"/>
      <c r="I667" s="13"/>
      <c r="J667" s="13"/>
      <c r="K667" s="4" t="str">
        <f t="shared" si="62"/>
        <v/>
      </c>
      <c r="L667" s="13"/>
      <c r="M667" s="13"/>
      <c r="N667" s="27"/>
      <c r="O667" s="9" t="s">
        <v>5160</v>
      </c>
      <c r="P667" s="16">
        <v>1669</v>
      </c>
      <c r="Q667" s="8">
        <f>IF(AND(P667&lt;&gt;""),P667/INDEX(L$2:L667,MATCH(MAX(L$2:L667)+1,L$2:L667,1)),"")</f>
        <v>0.18014031300593633</v>
      </c>
      <c r="R667" s="10" t="s">
        <v>27</v>
      </c>
      <c r="S667" s="10"/>
      <c r="T667" s="10"/>
      <c r="U667" s="10"/>
      <c r="V667" s="10"/>
      <c r="W667" s="10"/>
      <c r="X667" s="10"/>
      <c r="Y667" s="10"/>
      <c r="Z667" s="10"/>
      <c r="AA667" s="1"/>
      <c r="AB667" s="1"/>
      <c r="AC667" s="10"/>
      <c r="AD667" s="10"/>
      <c r="AE667" t="str">
        <f t="shared" si="61"/>
        <v>無</v>
      </c>
    </row>
    <row r="668" spans="1:31">
      <c r="A668" t="str">
        <f t="shared" si="59"/>
        <v>町村</v>
      </c>
      <c r="B668" s="51" t="str">
        <f>IF(E668&lt;&gt;"",VLOOKUP(C668,市町村コード!$B:$D,3,FALSE),"")</f>
        <v>兵庫県</v>
      </c>
      <c r="C668" s="51">
        <f>IF(E668&lt;&gt;"",VLOOKUP(E668,市町村コード!$A$1:$B$3597,2,FALSE),"")</f>
        <v>285013</v>
      </c>
      <c r="D668" s="29" t="str">
        <f t="shared" si="60"/>
        <v>28501</v>
      </c>
      <c r="E668" s="29" t="s">
        <v>5156</v>
      </c>
      <c r="F668" s="21" t="str">
        <f t="shared" si="63"/>
        <v>2017年</v>
      </c>
      <c r="G668" s="25">
        <v>43395</v>
      </c>
      <c r="H668" s="13"/>
      <c r="I668" s="13"/>
      <c r="J668" s="13">
        <v>15238</v>
      </c>
      <c r="K668" s="4" t="str">
        <f t="shared" si="62"/>
        <v/>
      </c>
      <c r="L668" s="13"/>
      <c r="M668" s="13"/>
      <c r="N668" s="27" t="s">
        <v>4200</v>
      </c>
      <c r="O668" s="9" t="s">
        <v>6062</v>
      </c>
      <c r="P668" s="16"/>
      <c r="Q668" s="8" t="str">
        <f>IF(AND(P668&lt;&gt;""),P668/INDEX(L$2:L668,MATCH(MAX(L$2:L668)+1,L$2:L668,1)),"")</f>
        <v/>
      </c>
      <c r="R668" s="10" t="s">
        <v>27</v>
      </c>
      <c r="S668" s="10">
        <v>4</v>
      </c>
      <c r="T668" s="10"/>
      <c r="U668" s="10"/>
      <c r="V668" s="10"/>
      <c r="W668" s="10"/>
      <c r="X668" s="10"/>
      <c r="Y668" s="10"/>
      <c r="Z668" s="10"/>
      <c r="AA668" s="1"/>
      <c r="AB668" s="1"/>
      <c r="AC668" s="10"/>
      <c r="AD668" s="10"/>
      <c r="AE668" t="str">
        <f t="shared" si="61"/>
        <v>無</v>
      </c>
    </row>
    <row r="669" spans="1:31">
      <c r="A669" t="str">
        <f t="shared" si="59"/>
        <v>町村</v>
      </c>
      <c r="B669" s="51" t="str">
        <f>IF(E669&lt;&gt;"",VLOOKUP(C669,市町村コード!$B:$D,3,FALSE),"")</f>
        <v>兵庫県</v>
      </c>
      <c r="C669" s="51">
        <f>IF(E669&lt;&gt;"",VLOOKUP(E669,市町村コード!$A$1:$B$3597,2,FALSE),"")</f>
        <v>285862</v>
      </c>
      <c r="D669" s="29" t="str">
        <f t="shared" si="60"/>
        <v>28586</v>
      </c>
      <c r="E669" s="29" t="s">
        <v>5161</v>
      </c>
      <c r="F669" s="21" t="str">
        <f t="shared" si="63"/>
        <v>2017年</v>
      </c>
      <c r="G669" s="25">
        <v>43402</v>
      </c>
      <c r="H669" s="13">
        <v>12787</v>
      </c>
      <c r="I669" s="13">
        <v>10202</v>
      </c>
      <c r="J669" s="13">
        <v>12858</v>
      </c>
      <c r="K669" s="4">
        <f t="shared" si="62"/>
        <v>0.79784155783217325</v>
      </c>
      <c r="L669" s="13">
        <v>10110</v>
      </c>
      <c r="M669" s="13">
        <v>92</v>
      </c>
      <c r="N669" s="27"/>
      <c r="O669" s="9" t="s">
        <v>5162</v>
      </c>
      <c r="P669" s="16">
        <v>4023</v>
      </c>
      <c r="Q669" s="8">
        <f>IF(AND(P669&lt;&gt;""),P669/INDEX(L$2:L669,MATCH(MAX(L$2:L669)+1,L$2:L669,1)),"")</f>
        <v>0.39792284866468841</v>
      </c>
      <c r="R669" s="10" t="s">
        <v>27</v>
      </c>
      <c r="S669" s="10">
        <v>1</v>
      </c>
      <c r="T669" s="10"/>
      <c r="U669" s="10"/>
      <c r="V669" s="10"/>
      <c r="W669" s="10"/>
      <c r="X669" s="10"/>
      <c r="Y669" s="10"/>
      <c r="Z669" s="10"/>
      <c r="AA669" s="1"/>
      <c r="AB669" s="1"/>
      <c r="AC669" s="10"/>
      <c r="AD669" s="10"/>
      <c r="AE669" t="str">
        <f t="shared" si="61"/>
        <v>無</v>
      </c>
    </row>
    <row r="670" spans="1:31">
      <c r="A670" t="str">
        <f t="shared" si="59"/>
        <v/>
      </c>
      <c r="B670" s="51" t="str">
        <f>IF(E670&lt;&gt;"",VLOOKUP(C670,市町村コード!$B:$D,3,FALSE),"")</f>
        <v/>
      </c>
      <c r="C670" s="51" t="str">
        <f>IF(E670&lt;&gt;"",VLOOKUP(E670,市町村コード!$A$1:$B$3597,2,FALSE),"")</f>
        <v/>
      </c>
      <c r="D670" s="29" t="str">
        <f t="shared" si="60"/>
        <v/>
      </c>
      <c r="E670" s="29"/>
      <c r="F670" s="21"/>
      <c r="G670" s="1"/>
      <c r="H670" s="13"/>
      <c r="I670" s="13"/>
      <c r="J670" s="13"/>
      <c r="K670" s="4" t="str">
        <f t="shared" si="62"/>
        <v/>
      </c>
      <c r="L670" s="13"/>
      <c r="M670" s="13"/>
      <c r="N670" s="27"/>
      <c r="O670" s="9" t="s">
        <v>5163</v>
      </c>
      <c r="P670" s="16">
        <v>3536</v>
      </c>
      <c r="Q670" s="8">
        <f>IF(AND(P670&lt;&gt;""),P670/INDEX(L$2:L670,MATCH(MAX(L$2:L670)+1,L$2:L670,1)),"")</f>
        <v>0.34975272007912955</v>
      </c>
      <c r="R670" s="10" t="s">
        <v>27</v>
      </c>
      <c r="S670" s="10"/>
      <c r="T670" s="10"/>
      <c r="U670" s="10"/>
      <c r="V670" s="10"/>
      <c r="W670" s="10"/>
      <c r="X670" s="10"/>
      <c r="Y670" s="10"/>
      <c r="Z670" s="10"/>
      <c r="AA670" s="1"/>
      <c r="AB670" s="1"/>
      <c r="AC670" s="10"/>
      <c r="AD670" s="10"/>
      <c r="AE670" t="str">
        <f t="shared" si="61"/>
        <v>無</v>
      </c>
    </row>
    <row r="671" spans="1:31">
      <c r="A671" t="str">
        <f t="shared" si="59"/>
        <v/>
      </c>
      <c r="B671" s="51" t="str">
        <f>IF(E671&lt;&gt;"",VLOOKUP(C671,市町村コード!$B:$D,3,FALSE),"")</f>
        <v/>
      </c>
      <c r="C671" s="51" t="str">
        <f>IF(E671&lt;&gt;"",VLOOKUP(E671,市町村コード!$A$1:$B$3597,2,FALSE),"")</f>
        <v/>
      </c>
      <c r="D671" s="29" t="str">
        <f t="shared" si="60"/>
        <v/>
      </c>
      <c r="E671" s="29"/>
      <c r="F671" s="21"/>
      <c r="G671" s="1"/>
      <c r="H671" s="13"/>
      <c r="I671" s="13"/>
      <c r="J671" s="13"/>
      <c r="K671" s="4" t="str">
        <f t="shared" si="62"/>
        <v/>
      </c>
      <c r="L671" s="13"/>
      <c r="M671" s="13"/>
      <c r="N671" s="27"/>
      <c r="O671" s="9" t="s">
        <v>5164</v>
      </c>
      <c r="P671" s="16">
        <v>2551</v>
      </c>
      <c r="Q671" s="8">
        <f>IF(AND(P671&lt;&gt;""),P671/INDEX(L$2:L671,MATCH(MAX(L$2:L671)+1,L$2:L671,1)),"")</f>
        <v>0.25232443125618198</v>
      </c>
      <c r="R671" s="10" t="s">
        <v>27</v>
      </c>
      <c r="S671" s="10"/>
      <c r="T671" s="10"/>
      <c r="U671" s="10"/>
      <c r="V671" s="10"/>
      <c r="W671" s="10"/>
      <c r="X671" s="10"/>
      <c r="Y671" s="10"/>
      <c r="Z671" s="10"/>
      <c r="AA671" s="1"/>
      <c r="AB671" s="1"/>
      <c r="AC671" s="10"/>
      <c r="AD671" s="10"/>
      <c r="AE671" t="str">
        <f t="shared" si="61"/>
        <v>無</v>
      </c>
    </row>
    <row r="672" spans="1:31">
      <c r="A672" t="str">
        <f t="shared" si="59"/>
        <v>市区</v>
      </c>
      <c r="B672" s="51" t="str">
        <f>IF(E672&lt;&gt;"",VLOOKUP(C672,市町村コード!$B:$D,3,FALSE),"")</f>
        <v>奈良県</v>
      </c>
      <c r="C672" s="51">
        <f>IF(E672&lt;&gt;"",VLOOKUP(E672,市町村コード!$A$1:$B$3597,2,FALSE),"")</f>
        <v>292010</v>
      </c>
      <c r="D672" s="29" t="str">
        <f t="shared" si="60"/>
        <v>29201</v>
      </c>
      <c r="E672" s="29" t="s">
        <v>5165</v>
      </c>
      <c r="F672" s="21" t="str">
        <f t="shared" si="63"/>
        <v>2017年</v>
      </c>
      <c r="G672" s="25">
        <v>43290</v>
      </c>
      <c r="H672" s="13">
        <v>305610</v>
      </c>
      <c r="I672" s="13">
        <v>155887</v>
      </c>
      <c r="J672" s="13"/>
      <c r="K672" s="4">
        <f t="shared" si="62"/>
        <v>0.5100847485357155</v>
      </c>
      <c r="L672" s="13">
        <v>152934</v>
      </c>
      <c r="M672" s="13">
        <v>2951</v>
      </c>
      <c r="N672" s="27"/>
      <c r="O672" s="9" t="s">
        <v>5166</v>
      </c>
      <c r="P672" s="16">
        <v>61934</v>
      </c>
      <c r="Q672" s="8">
        <f>IF(AND(P672&lt;&gt;""),P672/INDEX(L$2:L672,MATCH(MAX(L$2:L672)+1,L$2:L672,1)),"")</f>
        <v>0.40497207945911307</v>
      </c>
      <c r="R672" s="10" t="s">
        <v>27</v>
      </c>
      <c r="S672" s="10">
        <v>3</v>
      </c>
      <c r="T672" s="10"/>
      <c r="U672" s="10"/>
      <c r="V672" s="10"/>
      <c r="W672" s="10"/>
      <c r="X672" s="10"/>
      <c r="Y672" s="10"/>
      <c r="Z672" s="10"/>
      <c r="AA672" s="1"/>
      <c r="AB672" s="1"/>
      <c r="AC672" s="10"/>
      <c r="AD672" s="10"/>
      <c r="AE672" t="str">
        <f t="shared" si="61"/>
        <v>無</v>
      </c>
    </row>
    <row r="673" spans="1:31">
      <c r="A673" t="str">
        <f t="shared" si="59"/>
        <v/>
      </c>
      <c r="B673" s="51" t="str">
        <f>IF(E673&lt;&gt;"",VLOOKUP(C673,市町村コード!$B:$D,3,FALSE),"")</f>
        <v/>
      </c>
      <c r="C673" s="51" t="str">
        <f>IF(E673&lt;&gt;"",VLOOKUP(E673,市町村コード!$A$1:$B$3597,2,FALSE),"")</f>
        <v/>
      </c>
      <c r="D673" s="29" t="str">
        <f t="shared" si="60"/>
        <v/>
      </c>
      <c r="E673" s="29"/>
      <c r="F673" s="21"/>
      <c r="G673" s="1"/>
      <c r="H673" s="13"/>
      <c r="I673" s="13"/>
      <c r="J673" s="13"/>
      <c r="K673" s="4" t="str">
        <f t="shared" si="62"/>
        <v/>
      </c>
      <c r="L673" s="13"/>
      <c r="M673" s="13"/>
      <c r="N673" s="27"/>
      <c r="O673" s="9" t="s">
        <v>5167</v>
      </c>
      <c r="P673" s="16">
        <v>59912</v>
      </c>
      <c r="Q673" s="8">
        <f>IF(AND(P673&lt;&gt;""),P673/INDEX(L$2:L673,MATCH(MAX(L$2:L673)+1,L$2:L673,1)),"")</f>
        <v>0.39175068984006173</v>
      </c>
      <c r="R673" s="10" t="s">
        <v>27</v>
      </c>
      <c r="S673" s="10"/>
      <c r="T673" s="10"/>
      <c r="U673" s="10"/>
      <c r="V673" s="10"/>
      <c r="W673" s="10"/>
      <c r="X673" s="10"/>
      <c r="Y673" s="10"/>
      <c r="Z673" s="10"/>
      <c r="AA673" s="1"/>
      <c r="AB673" s="1"/>
      <c r="AC673" s="10"/>
      <c r="AD673" s="10"/>
      <c r="AE673" t="str">
        <f t="shared" si="61"/>
        <v>無</v>
      </c>
    </row>
    <row r="674" spans="1:31">
      <c r="A674" t="str">
        <f t="shared" si="59"/>
        <v/>
      </c>
      <c r="B674" s="51" t="str">
        <f>IF(E674&lt;&gt;"",VLOOKUP(C674,市町村コード!$B:$D,3,FALSE),"")</f>
        <v/>
      </c>
      <c r="C674" s="51" t="str">
        <f>IF(E674&lt;&gt;"",VLOOKUP(E674,市町村コード!$A$1:$B$3597,2,FALSE),"")</f>
        <v/>
      </c>
      <c r="D674" s="29" t="str">
        <f t="shared" si="60"/>
        <v/>
      </c>
      <c r="E674" s="29"/>
      <c r="F674" s="21"/>
      <c r="G674" s="1"/>
      <c r="H674" s="13"/>
      <c r="I674" s="13"/>
      <c r="J674" s="13"/>
      <c r="K674" s="4" t="str">
        <f t="shared" si="62"/>
        <v/>
      </c>
      <c r="L674" s="13"/>
      <c r="M674" s="13"/>
      <c r="N674" s="27"/>
      <c r="O674" s="9" t="s">
        <v>5168</v>
      </c>
      <c r="P674" s="16">
        <v>20472.292000000001</v>
      </c>
      <c r="Q674" s="8">
        <f>IF(AND(P674&lt;&gt;""),P674/INDEX(L$2:L674,MATCH(MAX(L$2:L674)+1,L$2:L674,1)),"")</f>
        <v>0.13386357513698721</v>
      </c>
      <c r="R674" s="10" t="s">
        <v>27</v>
      </c>
      <c r="S674" s="10"/>
      <c r="T674" s="10"/>
      <c r="U674" s="10"/>
      <c r="V674" s="10"/>
      <c r="W674" s="10"/>
      <c r="X674" s="10"/>
      <c r="Y674" s="10"/>
      <c r="Z674" s="10"/>
      <c r="AA674" s="1"/>
      <c r="AB674" s="1"/>
      <c r="AC674" s="10"/>
      <c r="AD674" s="10"/>
      <c r="AE674" t="str">
        <f t="shared" si="61"/>
        <v>無</v>
      </c>
    </row>
    <row r="675" spans="1:31">
      <c r="A675" t="str">
        <f t="shared" si="59"/>
        <v/>
      </c>
      <c r="B675" s="51" t="str">
        <f>IF(E675&lt;&gt;"",VLOOKUP(C675,市町村コード!$B:$D,3,FALSE),"")</f>
        <v/>
      </c>
      <c r="C675" s="51" t="str">
        <f>IF(E675&lt;&gt;"",VLOOKUP(E675,市町村コード!$A$1:$B$3597,2,FALSE),"")</f>
        <v/>
      </c>
      <c r="D675" s="29" t="str">
        <f t="shared" si="60"/>
        <v/>
      </c>
      <c r="E675" s="29"/>
      <c r="F675" s="21"/>
      <c r="G675" s="1"/>
      <c r="H675" s="13"/>
      <c r="I675" s="13"/>
      <c r="J675" s="13"/>
      <c r="K675" s="4" t="str">
        <f t="shared" si="62"/>
        <v/>
      </c>
      <c r="L675" s="13"/>
      <c r="M675" s="13"/>
      <c r="N675" s="27"/>
      <c r="O675" s="9" t="s">
        <v>5169</v>
      </c>
      <c r="P675" s="16">
        <v>10615.707</v>
      </c>
      <c r="Q675" s="8">
        <f>IF(AND(P675&lt;&gt;""),P675/INDEX(L$2:L675,MATCH(MAX(L$2:L675)+1,L$2:L675,1)),"")</f>
        <v>6.9413649025069635E-2</v>
      </c>
      <c r="R675" s="23" t="s">
        <v>5196</v>
      </c>
      <c r="S675" s="10"/>
      <c r="T675" s="10"/>
      <c r="U675" s="10"/>
      <c r="V675" s="10"/>
      <c r="W675" s="10"/>
      <c r="X675" s="10"/>
      <c r="Y675" s="10"/>
      <c r="Z675" s="10"/>
      <c r="AA675" s="1"/>
      <c r="AB675" s="1"/>
      <c r="AC675" s="10"/>
      <c r="AD675" s="10"/>
      <c r="AE675" t="str">
        <f t="shared" si="61"/>
        <v>無</v>
      </c>
    </row>
    <row r="676" spans="1:31">
      <c r="A676" t="str">
        <f t="shared" si="59"/>
        <v>市区</v>
      </c>
      <c r="B676" s="51" t="str">
        <f>IF(E676&lt;&gt;"",VLOOKUP(C676,市町村コード!$B:$D,3,FALSE),"")</f>
        <v>奈良県</v>
      </c>
      <c r="C676" s="51">
        <f>IF(E676&lt;&gt;"",VLOOKUP(E676,市町村コード!$A$1:$B$3597,2,FALSE),"")</f>
        <v>292036</v>
      </c>
      <c r="D676" s="29" t="str">
        <f t="shared" si="60"/>
        <v>29203</v>
      </c>
      <c r="E676" s="29" t="s">
        <v>5170</v>
      </c>
      <c r="F676" s="21" t="str">
        <f t="shared" si="63"/>
        <v>2017年</v>
      </c>
      <c r="G676" s="25">
        <v>43269</v>
      </c>
      <c r="H676" s="13">
        <v>73190</v>
      </c>
      <c r="I676" s="13">
        <v>31608</v>
      </c>
      <c r="J676" s="13">
        <v>74222</v>
      </c>
      <c r="K676" s="4">
        <f t="shared" si="62"/>
        <v>0.4318622762672496</v>
      </c>
      <c r="L676" s="13">
        <v>31122</v>
      </c>
      <c r="M676" s="13">
        <v>486</v>
      </c>
      <c r="N676" s="27"/>
      <c r="O676" s="9" t="s">
        <v>5171</v>
      </c>
      <c r="P676" s="16">
        <v>17096</v>
      </c>
      <c r="Q676" s="8">
        <f>IF(AND(P676&lt;&gt;""),P676/INDEX(L$2:L676,MATCH(MAX(L$2:L676)+1,L$2:L676,1)),"")</f>
        <v>0.54932202300623356</v>
      </c>
      <c r="R676" s="10" t="s">
        <v>27</v>
      </c>
      <c r="S676" s="10">
        <v>5</v>
      </c>
      <c r="T676" s="10"/>
      <c r="U676" s="10"/>
      <c r="V676" s="10"/>
      <c r="W676" s="10"/>
      <c r="X676" s="10"/>
      <c r="Y676" s="10"/>
      <c r="Z676" s="10"/>
      <c r="AA676" s="1"/>
      <c r="AB676" s="1"/>
      <c r="AC676" s="10"/>
      <c r="AD676" s="10"/>
      <c r="AE676" t="str">
        <f t="shared" si="61"/>
        <v>無</v>
      </c>
    </row>
    <row r="677" spans="1:31">
      <c r="A677" t="str">
        <f t="shared" si="59"/>
        <v/>
      </c>
      <c r="B677" s="51" t="str">
        <f>IF(E677&lt;&gt;"",VLOOKUP(C677,市町村コード!$B:$D,3,FALSE),"")</f>
        <v/>
      </c>
      <c r="C677" s="51" t="str">
        <f>IF(E677&lt;&gt;"",VLOOKUP(E677,市町村コード!$A$1:$B$3597,2,FALSE),"")</f>
        <v/>
      </c>
      <c r="D677" s="29" t="str">
        <f t="shared" si="60"/>
        <v/>
      </c>
      <c r="E677" s="29"/>
      <c r="F677" s="21"/>
      <c r="G677" s="1"/>
      <c r="H677" s="13"/>
      <c r="I677" s="13"/>
      <c r="J677" s="13"/>
      <c r="K677" s="4" t="str">
        <f t="shared" si="62"/>
        <v/>
      </c>
      <c r="L677" s="13"/>
      <c r="M677" s="13"/>
      <c r="N677" s="27"/>
      <c r="O677" s="9" t="s">
        <v>5172</v>
      </c>
      <c r="P677" s="16">
        <v>7931</v>
      </c>
      <c r="Q677" s="8">
        <f>IF(AND(P677&lt;&gt;""),P677/INDEX(L$2:L677,MATCH(MAX(L$2:L677)+1,L$2:L677,1)),"")</f>
        <v>0.25483580746738643</v>
      </c>
      <c r="R677" s="10" t="s">
        <v>27</v>
      </c>
      <c r="S677" s="10"/>
      <c r="T677" s="10"/>
      <c r="U677" s="10"/>
      <c r="V677" s="10"/>
      <c r="W677" s="10"/>
      <c r="X677" s="10"/>
      <c r="Y677" s="10"/>
      <c r="Z677" s="10"/>
      <c r="AA677" s="1"/>
      <c r="AB677" s="1"/>
      <c r="AC677" s="10"/>
      <c r="AD677" s="10"/>
      <c r="AE677" t="str">
        <f t="shared" si="61"/>
        <v>無</v>
      </c>
    </row>
    <row r="678" spans="1:31">
      <c r="A678" t="str">
        <f t="shared" si="59"/>
        <v/>
      </c>
      <c r="B678" s="51" t="str">
        <f>IF(E678&lt;&gt;"",VLOOKUP(C678,市町村コード!$B:$D,3,FALSE),"")</f>
        <v/>
      </c>
      <c r="C678" s="51" t="str">
        <f>IF(E678&lt;&gt;"",VLOOKUP(E678,市町村コード!$A$1:$B$3597,2,FALSE),"")</f>
        <v/>
      </c>
      <c r="D678" s="29" t="str">
        <f t="shared" si="60"/>
        <v/>
      </c>
      <c r="E678" s="29"/>
      <c r="F678" s="21"/>
      <c r="G678" s="1"/>
      <c r="H678" s="13"/>
      <c r="I678" s="13"/>
      <c r="J678" s="13"/>
      <c r="K678" s="4" t="str">
        <f t="shared" si="62"/>
        <v/>
      </c>
      <c r="L678" s="13"/>
      <c r="M678" s="13"/>
      <c r="N678" s="27"/>
      <c r="O678" s="9" t="s">
        <v>6075</v>
      </c>
      <c r="P678" s="16">
        <v>6095</v>
      </c>
      <c r="Q678" s="8">
        <f>IF(AND(P678&lt;&gt;""),P678/INDEX(L$2:L678,MATCH(MAX(L$2:L678)+1,L$2:L678,1)),"")</f>
        <v>0.19584216952638006</v>
      </c>
      <c r="R678" s="10" t="s">
        <v>27</v>
      </c>
      <c r="S678" s="10"/>
      <c r="T678" s="10"/>
      <c r="U678" s="10"/>
      <c r="V678" s="10"/>
      <c r="W678" s="10"/>
      <c r="X678" s="10"/>
      <c r="Y678" s="10"/>
      <c r="Z678" s="10"/>
      <c r="AA678" s="1"/>
      <c r="AB678" s="1"/>
      <c r="AC678" s="10"/>
      <c r="AD678" s="10"/>
      <c r="AE678" t="str">
        <f t="shared" si="61"/>
        <v>無</v>
      </c>
    </row>
    <row r="679" spans="1:31">
      <c r="A679" t="str">
        <f t="shared" si="59"/>
        <v>市区</v>
      </c>
      <c r="B679" s="51" t="str">
        <f>IF(E679&lt;&gt;"",VLOOKUP(C679,市町村コード!$B:$D,3,FALSE),"")</f>
        <v>奈良県</v>
      </c>
      <c r="C679" s="51">
        <f>IF(E679&lt;&gt;"",VLOOKUP(E679,市町村コード!$A$1:$B$3597,2,FALSE),"")</f>
        <v>292044</v>
      </c>
      <c r="D679" s="29" t="str">
        <f t="shared" si="60"/>
        <v>29204</v>
      </c>
      <c r="E679" s="29" t="s">
        <v>5173</v>
      </c>
      <c r="F679" s="21" t="str">
        <f t="shared" si="63"/>
        <v>2017年</v>
      </c>
      <c r="G679" s="25">
        <v>43374</v>
      </c>
      <c r="H679" s="13"/>
      <c r="I679" s="13"/>
      <c r="J679" s="13">
        <v>54235</v>
      </c>
      <c r="K679" s="4" t="str">
        <f t="shared" si="62"/>
        <v/>
      </c>
      <c r="L679" s="13"/>
      <c r="M679" s="13"/>
      <c r="N679" s="27" t="s">
        <v>4200</v>
      </c>
      <c r="O679" s="9" t="s">
        <v>5174</v>
      </c>
      <c r="P679" s="16"/>
      <c r="Q679" s="8" t="str">
        <f>IF(AND(P679&lt;&gt;""),P679/INDEX(L$2:L679,MATCH(MAX(L$2:L679)+1,L$2:L679,1)),"")</f>
        <v/>
      </c>
      <c r="R679" s="10" t="s">
        <v>27</v>
      </c>
      <c r="S679" s="10">
        <v>2</v>
      </c>
      <c r="T679" s="10"/>
      <c r="U679" s="10"/>
      <c r="V679" s="10"/>
      <c r="W679" s="10"/>
      <c r="X679" s="10"/>
      <c r="Y679" s="10"/>
      <c r="Z679" s="10"/>
      <c r="AA679" s="1"/>
      <c r="AB679" s="1"/>
      <c r="AC679" s="10"/>
      <c r="AD679" s="10"/>
      <c r="AE679" t="str">
        <f t="shared" si="61"/>
        <v>無</v>
      </c>
    </row>
    <row r="680" spans="1:31">
      <c r="A680" t="str">
        <f t="shared" si="59"/>
        <v>市区</v>
      </c>
      <c r="B680" s="51" t="str">
        <f>IF(E680&lt;&gt;"",VLOOKUP(C680,市町村コード!$B:$D,3,FALSE),"")</f>
        <v>奈良県</v>
      </c>
      <c r="C680" s="51">
        <f>IF(E680&lt;&gt;"",VLOOKUP(E680,市町村コード!$A$1:$B$3597,2,FALSE),"")</f>
        <v>292125</v>
      </c>
      <c r="D680" s="29" t="str">
        <f t="shared" si="60"/>
        <v>29212</v>
      </c>
      <c r="E680" s="29" t="s">
        <v>5175</v>
      </c>
      <c r="F680" s="21" t="str">
        <f t="shared" si="63"/>
        <v>2018年</v>
      </c>
      <c r="G680" s="25">
        <v>43212</v>
      </c>
      <c r="H680" s="13">
        <v>26966</v>
      </c>
      <c r="I680" s="13">
        <v>19624</v>
      </c>
      <c r="J680" s="13">
        <v>27266</v>
      </c>
      <c r="K680" s="4">
        <f t="shared" si="62"/>
        <v>0.72773121708818511</v>
      </c>
      <c r="L680" s="13">
        <v>18878</v>
      </c>
      <c r="M680" s="13">
        <v>746</v>
      </c>
      <c r="N680" s="27"/>
      <c r="O680" s="9" t="s">
        <v>5176</v>
      </c>
      <c r="P680" s="16">
        <v>8515</v>
      </c>
      <c r="Q680" s="8">
        <f>IF(AND(P680&lt;&gt;""),P680/INDEX(L$2:L680,MATCH(MAX(L$2:L680)+1,L$2:L680,1)),"")</f>
        <v>0.45105413709079351</v>
      </c>
      <c r="R680" s="10" t="s">
        <v>27</v>
      </c>
      <c r="S680" s="10">
        <v>1</v>
      </c>
      <c r="T680" s="10"/>
      <c r="U680" s="10"/>
      <c r="V680" s="10"/>
      <c r="W680" s="10"/>
      <c r="X680" s="10"/>
      <c r="Y680" s="10"/>
      <c r="Z680" s="10"/>
      <c r="AA680" s="1"/>
      <c r="AB680" s="1"/>
      <c r="AC680" s="10"/>
      <c r="AD680" s="10"/>
      <c r="AE680" t="str">
        <f t="shared" si="61"/>
        <v>無</v>
      </c>
    </row>
    <row r="681" spans="1:31">
      <c r="A681" t="str">
        <f t="shared" si="59"/>
        <v/>
      </c>
      <c r="B681" s="51" t="str">
        <f>IF(E681&lt;&gt;"",VLOOKUP(C681,市町村コード!$B:$D,3,FALSE),"")</f>
        <v/>
      </c>
      <c r="C681" s="51" t="str">
        <f>IF(E681&lt;&gt;"",VLOOKUP(E681,市町村コード!$A$1:$B$3597,2,FALSE),"")</f>
        <v/>
      </c>
      <c r="D681" s="29" t="str">
        <f t="shared" si="60"/>
        <v/>
      </c>
      <c r="E681" s="29"/>
      <c r="F681" s="21"/>
      <c r="G681" s="1"/>
      <c r="H681" s="13"/>
      <c r="I681" s="13"/>
      <c r="J681" s="13"/>
      <c r="K681" s="4" t="str">
        <f t="shared" si="62"/>
        <v/>
      </c>
      <c r="L681" s="13"/>
      <c r="M681" s="13"/>
      <c r="N681" s="27"/>
      <c r="O681" s="9" t="s">
        <v>5177</v>
      </c>
      <c r="P681" s="16">
        <v>6645</v>
      </c>
      <c r="Q681" s="8">
        <f>IF(AND(P681&lt;&gt;""),P681/INDEX(L$2:L681,MATCH(MAX(L$2:L681)+1,L$2:L681,1)),"")</f>
        <v>0.35199703358406609</v>
      </c>
      <c r="R681" s="10" t="s">
        <v>27</v>
      </c>
      <c r="S681" s="10"/>
      <c r="T681" s="10"/>
      <c r="U681" s="10"/>
      <c r="V681" s="10"/>
      <c r="W681" s="10"/>
      <c r="X681" s="10"/>
      <c r="Y681" s="10"/>
      <c r="Z681" s="10"/>
      <c r="AA681" s="1"/>
      <c r="AB681" s="1"/>
      <c r="AC681" s="10"/>
      <c r="AD681" s="10"/>
      <c r="AE681" t="str">
        <f t="shared" si="61"/>
        <v>無</v>
      </c>
    </row>
    <row r="682" spans="1:31">
      <c r="A682" t="str">
        <f t="shared" si="59"/>
        <v/>
      </c>
      <c r="B682" s="51" t="str">
        <f>IF(E682&lt;&gt;"",VLOOKUP(C682,市町村コード!$B:$D,3,FALSE),"")</f>
        <v/>
      </c>
      <c r="C682" s="51" t="str">
        <f>IF(E682&lt;&gt;"",VLOOKUP(E682,市町村コード!$A$1:$B$3597,2,FALSE),"")</f>
        <v/>
      </c>
      <c r="D682" s="29" t="str">
        <f t="shared" si="60"/>
        <v/>
      </c>
      <c r="E682" s="29"/>
      <c r="F682" s="21"/>
      <c r="G682" s="1"/>
      <c r="H682" s="13"/>
      <c r="I682" s="13"/>
      <c r="J682" s="13"/>
      <c r="K682" s="4" t="str">
        <f t="shared" si="62"/>
        <v/>
      </c>
      <c r="L682" s="13"/>
      <c r="M682" s="13"/>
      <c r="N682" s="27"/>
      <c r="O682" s="9" t="s">
        <v>5178</v>
      </c>
      <c r="P682" s="16">
        <v>3718</v>
      </c>
      <c r="Q682" s="8">
        <f>IF(AND(P682&lt;&gt;""),P682/INDEX(L$2:L682,MATCH(MAX(L$2:L682)+1,L$2:L682,1)),"")</f>
        <v>0.19694882932514038</v>
      </c>
      <c r="R682" s="10" t="s">
        <v>27</v>
      </c>
      <c r="S682" s="10"/>
      <c r="T682" s="10"/>
      <c r="U682" s="10"/>
      <c r="V682" s="10"/>
      <c r="W682" s="10"/>
      <c r="X682" s="10"/>
      <c r="Y682" s="10"/>
      <c r="Z682" s="10"/>
      <c r="AA682" s="1"/>
      <c r="AB682" s="1"/>
      <c r="AC682" s="10"/>
      <c r="AD682" s="10"/>
      <c r="AE682" t="str">
        <f t="shared" si="61"/>
        <v>無</v>
      </c>
    </row>
    <row r="683" spans="1:31">
      <c r="A683" t="str">
        <f t="shared" si="59"/>
        <v>町村</v>
      </c>
      <c r="B683" s="51" t="str">
        <f>IF(E683&lt;&gt;"",VLOOKUP(C683,市町村コード!$B:$D,3,FALSE),"")</f>
        <v>奈良県</v>
      </c>
      <c r="C683" s="51">
        <f>IF(E683&lt;&gt;"",VLOOKUP(E683,市町村コード!$A$1:$B$3597,2,FALSE),"")</f>
        <v>293229</v>
      </c>
      <c r="D683" s="29" t="str">
        <f t="shared" si="60"/>
        <v>29322</v>
      </c>
      <c r="E683" s="29" t="s">
        <v>5179</v>
      </c>
      <c r="F683" s="21" t="str">
        <f t="shared" si="63"/>
        <v>2017年</v>
      </c>
      <c r="G683" s="25">
        <v>43346</v>
      </c>
      <c r="H683" s="13">
        <v>3290</v>
      </c>
      <c r="I683" s="13">
        <v>2720</v>
      </c>
      <c r="J683" s="13">
        <v>3293</v>
      </c>
      <c r="K683" s="4">
        <f t="shared" si="62"/>
        <v>0.82674772036474165</v>
      </c>
      <c r="L683" s="13">
        <v>2610</v>
      </c>
      <c r="M683" s="13">
        <v>110</v>
      </c>
      <c r="N683" s="27"/>
      <c r="O683" s="9" t="s">
        <v>6063</v>
      </c>
      <c r="P683" s="16">
        <v>2065</v>
      </c>
      <c r="Q683" s="8">
        <f>IF(AND(P683&lt;&gt;""),P683/INDEX(L$2:L683,MATCH(MAX(L$2:L683)+1,L$2:L683,1)),"")</f>
        <v>0.79118773946360155</v>
      </c>
      <c r="R683" s="10" t="s">
        <v>27</v>
      </c>
      <c r="S683" s="10">
        <v>1</v>
      </c>
      <c r="T683" s="10"/>
      <c r="U683" s="10"/>
      <c r="V683" s="10"/>
      <c r="W683" s="10"/>
      <c r="X683" s="10"/>
      <c r="Y683" s="10"/>
      <c r="Z683" s="10"/>
      <c r="AA683" s="1"/>
      <c r="AB683" s="1"/>
      <c r="AC683" s="10"/>
      <c r="AD683" s="10"/>
      <c r="AE683" t="str">
        <f t="shared" si="61"/>
        <v>無</v>
      </c>
    </row>
    <row r="684" spans="1:31">
      <c r="A684" t="str">
        <f t="shared" si="59"/>
        <v/>
      </c>
      <c r="B684" s="51" t="str">
        <f>IF(E684&lt;&gt;"",VLOOKUP(C684,市町村コード!$B:$D,3,FALSE),"")</f>
        <v/>
      </c>
      <c r="C684" s="51" t="str">
        <f>IF(E684&lt;&gt;"",VLOOKUP(E684,市町村コード!$A$1:$B$3597,2,FALSE),"")</f>
        <v/>
      </c>
      <c r="D684" s="29" t="str">
        <f t="shared" si="60"/>
        <v/>
      </c>
      <c r="E684" s="29"/>
      <c r="F684" s="21"/>
      <c r="G684" s="1"/>
      <c r="H684" s="13"/>
      <c r="I684" s="13"/>
      <c r="J684" s="13"/>
      <c r="K684" s="4" t="str">
        <f t="shared" si="62"/>
        <v/>
      </c>
      <c r="L684" s="13"/>
      <c r="M684" s="13"/>
      <c r="N684" s="27"/>
      <c r="O684" s="9" t="s">
        <v>5180</v>
      </c>
      <c r="P684" s="16">
        <v>281</v>
      </c>
      <c r="Q684" s="8">
        <f>IF(AND(P684&lt;&gt;""),P684/INDEX(L$2:L684,MATCH(MAX(L$2:L684)+1,L$2:L684,1)),"")</f>
        <v>0.10766283524904215</v>
      </c>
      <c r="R684" s="10" t="s">
        <v>27</v>
      </c>
      <c r="S684" s="10"/>
      <c r="T684" s="10"/>
      <c r="U684" s="10"/>
      <c r="V684" s="10"/>
      <c r="W684" s="10"/>
      <c r="X684" s="10"/>
      <c r="Y684" s="10"/>
      <c r="Z684" s="10"/>
      <c r="AA684" s="1"/>
      <c r="AB684" s="1"/>
      <c r="AC684" s="10"/>
      <c r="AD684" s="10"/>
      <c r="AE684" t="str">
        <f t="shared" si="61"/>
        <v>無</v>
      </c>
    </row>
    <row r="685" spans="1:31">
      <c r="A685" t="str">
        <f t="shared" si="59"/>
        <v/>
      </c>
      <c r="B685" s="51" t="str">
        <f>IF(E685&lt;&gt;"",VLOOKUP(C685,市町村コード!$B:$D,3,FALSE),"")</f>
        <v/>
      </c>
      <c r="C685" s="51" t="str">
        <f>IF(E685&lt;&gt;"",VLOOKUP(E685,市町村コード!$A$1:$B$3597,2,FALSE),"")</f>
        <v/>
      </c>
      <c r="D685" s="29" t="str">
        <f t="shared" si="60"/>
        <v/>
      </c>
      <c r="E685" s="29"/>
      <c r="F685" s="21"/>
      <c r="G685" s="1"/>
      <c r="H685" s="13"/>
      <c r="I685" s="13"/>
      <c r="J685" s="13"/>
      <c r="K685" s="4" t="str">
        <f t="shared" si="62"/>
        <v/>
      </c>
      <c r="L685" s="13"/>
      <c r="M685" s="13"/>
      <c r="N685" s="27"/>
      <c r="O685" s="9" t="s">
        <v>5181</v>
      </c>
      <c r="P685" s="16">
        <v>264</v>
      </c>
      <c r="Q685" s="8">
        <f>IF(AND(P685&lt;&gt;""),P685/INDEX(L$2:L685,MATCH(MAX(L$2:L685)+1,L$2:L685,1)),"")</f>
        <v>0.10114942528735632</v>
      </c>
      <c r="R685" s="10" t="s">
        <v>27</v>
      </c>
      <c r="S685" s="10"/>
      <c r="T685" s="10"/>
      <c r="U685" s="10"/>
      <c r="V685" s="10"/>
      <c r="W685" s="10"/>
      <c r="X685" s="10"/>
      <c r="Y685" s="10"/>
      <c r="Z685" s="10"/>
      <c r="AA685" s="1"/>
      <c r="AB685" s="1"/>
      <c r="AC685" s="10"/>
      <c r="AD685" s="10"/>
      <c r="AE685" t="str">
        <f t="shared" si="61"/>
        <v>無</v>
      </c>
    </row>
    <row r="686" spans="1:31">
      <c r="A686" t="str">
        <f t="shared" si="59"/>
        <v>町村</v>
      </c>
      <c r="B686" s="51" t="str">
        <f>IF(E686&lt;&gt;"",VLOOKUP(C686,市町村コード!$B:$D,3,FALSE),"")</f>
        <v>奈良県</v>
      </c>
      <c r="C686" s="51">
        <f>IF(E686&lt;&gt;"",VLOOKUP(E686,市町村コード!$A$1:$B$3597,2,FALSE),"")</f>
        <v>293440</v>
      </c>
      <c r="D686" s="29" t="str">
        <f t="shared" si="60"/>
        <v>29344</v>
      </c>
      <c r="E686" s="29" t="s">
        <v>5182</v>
      </c>
      <c r="F686" s="21" t="str">
        <f t="shared" si="63"/>
        <v>2017年</v>
      </c>
      <c r="G686" s="25">
        <v>43395</v>
      </c>
      <c r="H686" s="13">
        <v>23258</v>
      </c>
      <c r="I686" s="13">
        <v>15039</v>
      </c>
      <c r="J686" s="13">
        <v>23463</v>
      </c>
      <c r="K686" s="4">
        <f t="shared" si="62"/>
        <v>0.64661621807550085</v>
      </c>
      <c r="L686" s="13">
        <v>14793</v>
      </c>
      <c r="M686" s="13">
        <v>244</v>
      </c>
      <c r="N686" s="27"/>
      <c r="O686" s="9" t="s">
        <v>5183</v>
      </c>
      <c r="P686" s="16">
        <v>7778</v>
      </c>
      <c r="Q686" s="8">
        <f>IF(AND(P686&lt;&gt;""),P686/INDEX(L$2:L686,MATCH(MAX(L$2:L686)+1,L$2:L686,1)),"")</f>
        <v>0.52578922463327249</v>
      </c>
      <c r="R686" s="10" t="s">
        <v>27</v>
      </c>
      <c r="S686" s="10">
        <v>1</v>
      </c>
      <c r="T686" s="10"/>
      <c r="U686" s="10"/>
      <c r="V686" s="10"/>
      <c r="W686" s="10"/>
      <c r="X686" s="10"/>
      <c r="Y686" s="10"/>
      <c r="Z686" s="10"/>
      <c r="AA686" s="1"/>
      <c r="AB686" s="1"/>
      <c r="AC686" s="10"/>
      <c r="AD686" s="10"/>
      <c r="AE686" t="str">
        <f t="shared" si="61"/>
        <v>無</v>
      </c>
    </row>
    <row r="687" spans="1:31">
      <c r="A687" t="str">
        <f t="shared" si="59"/>
        <v/>
      </c>
      <c r="B687" s="51" t="str">
        <f>IF(E687&lt;&gt;"",VLOOKUP(C687,市町村コード!$B:$D,3,FALSE),"")</f>
        <v/>
      </c>
      <c r="C687" s="51" t="str">
        <f>IF(E687&lt;&gt;"",VLOOKUP(E687,市町村コード!$A$1:$B$3597,2,FALSE),"")</f>
        <v/>
      </c>
      <c r="D687" s="29" t="str">
        <f t="shared" si="60"/>
        <v/>
      </c>
      <c r="E687" s="29"/>
      <c r="F687" s="21"/>
      <c r="G687" s="1"/>
      <c r="H687" s="13"/>
      <c r="I687" s="13"/>
      <c r="J687" s="13"/>
      <c r="K687" s="4" t="str">
        <f t="shared" si="62"/>
        <v/>
      </c>
      <c r="L687" s="13"/>
      <c r="M687" s="13"/>
      <c r="N687" s="27"/>
      <c r="O687" s="9" t="s">
        <v>5184</v>
      </c>
      <c r="P687" s="16">
        <v>7015</v>
      </c>
      <c r="Q687" s="8">
        <f>IF(AND(P687&lt;&gt;""),P687/INDEX(L$2:L687,MATCH(MAX(L$2:L687)+1,L$2:L687,1)),"")</f>
        <v>0.47421077536672751</v>
      </c>
      <c r="R687" s="10" t="s">
        <v>27</v>
      </c>
      <c r="S687" s="10"/>
      <c r="T687" s="10"/>
      <c r="U687" s="10"/>
      <c r="V687" s="10"/>
      <c r="W687" s="10"/>
      <c r="X687" s="10"/>
      <c r="Y687" s="10"/>
      <c r="Z687" s="10"/>
      <c r="AA687" s="1"/>
      <c r="AB687" s="1"/>
      <c r="AC687" s="10"/>
      <c r="AD687" s="10"/>
      <c r="AE687" t="str">
        <f t="shared" si="61"/>
        <v>無</v>
      </c>
    </row>
    <row r="688" spans="1:31">
      <c r="A688" t="str">
        <f t="shared" si="59"/>
        <v>町村</v>
      </c>
      <c r="B688" s="51" t="str">
        <f>IF(E688&lt;&gt;"",VLOOKUP(C688,市町村コード!$B:$D,3,FALSE),"")</f>
        <v>奈良県</v>
      </c>
      <c r="C688" s="51">
        <v>293610</v>
      </c>
      <c r="D688" s="29" t="str">
        <f t="shared" si="60"/>
        <v>29361</v>
      </c>
      <c r="E688" s="29" t="s">
        <v>5185</v>
      </c>
      <c r="F688" s="21" t="str">
        <f t="shared" si="63"/>
        <v>2017年</v>
      </c>
      <c r="G688" s="25">
        <v>43297</v>
      </c>
      <c r="H688" s="13"/>
      <c r="I688" s="13"/>
      <c r="J688" s="13"/>
      <c r="K688" s="4" t="str">
        <f t="shared" si="62"/>
        <v/>
      </c>
      <c r="L688" s="13"/>
      <c r="M688" s="13"/>
      <c r="N688" s="27" t="s">
        <v>4200</v>
      </c>
      <c r="O688" s="9" t="s">
        <v>5186</v>
      </c>
      <c r="P688" s="16"/>
      <c r="Q688" s="8" t="str">
        <f>IF(AND(P688&lt;&gt;""),P688/INDEX(L$2:L688,MATCH(MAX(L$2:L688)+1,L$2:L688,1)),"")</f>
        <v/>
      </c>
      <c r="R688" s="10" t="s">
        <v>27</v>
      </c>
      <c r="S688" s="10">
        <v>2</v>
      </c>
      <c r="T688" s="10"/>
      <c r="U688" s="10"/>
      <c r="V688" s="10"/>
      <c r="W688" s="10"/>
      <c r="X688" s="10"/>
      <c r="Y688" s="10"/>
      <c r="Z688" s="10"/>
      <c r="AA688" s="1"/>
      <c r="AB688" s="1"/>
      <c r="AC688" s="10"/>
      <c r="AD688" s="10"/>
      <c r="AE688" t="str">
        <f t="shared" si="61"/>
        <v>無</v>
      </c>
    </row>
    <row r="689" spans="1:31">
      <c r="A689" t="str">
        <f t="shared" si="59"/>
        <v>町村</v>
      </c>
      <c r="B689" s="51" t="str">
        <f>IF(E689&lt;&gt;"",VLOOKUP(C689,市町村コード!$B:$D,3,FALSE),"")</f>
        <v>奈良県</v>
      </c>
      <c r="C689" s="51">
        <f>IF(E689&lt;&gt;"",VLOOKUP(E689,市町村コード!$A$1:$B$3597,2,FALSE),"")</f>
        <v>293857</v>
      </c>
      <c r="D689" s="29" t="str">
        <f t="shared" si="60"/>
        <v>29385</v>
      </c>
      <c r="E689" s="29" t="s">
        <v>5187</v>
      </c>
      <c r="F689" s="21" t="str">
        <f t="shared" si="63"/>
        <v>2018年</v>
      </c>
      <c r="G689" s="25">
        <v>43128</v>
      </c>
      <c r="H689" s="13">
        <v>1373</v>
      </c>
      <c r="I689" s="13">
        <v>1052</v>
      </c>
      <c r="J689" s="13">
        <v>1377</v>
      </c>
      <c r="K689" s="4">
        <f t="shared" si="62"/>
        <v>0.76620538965768392</v>
      </c>
      <c r="L689" s="13">
        <v>1035</v>
      </c>
      <c r="M689" s="13">
        <v>17</v>
      </c>
      <c r="N689" s="27"/>
      <c r="O689" s="9" t="s">
        <v>5188</v>
      </c>
      <c r="P689" s="16">
        <v>643</v>
      </c>
      <c r="Q689" s="8">
        <f>IF(AND(P689&lt;&gt;""),P689/INDEX(L$2:L689,MATCH(MAX(L$2:L689)+1,L$2:L689,1)),"")</f>
        <v>0.62125603864734302</v>
      </c>
      <c r="R689" s="10" t="s">
        <v>27</v>
      </c>
      <c r="S689" s="10">
        <v>2</v>
      </c>
      <c r="T689" s="10"/>
      <c r="U689" s="10"/>
      <c r="V689" s="10"/>
      <c r="W689" s="10"/>
      <c r="X689" s="10"/>
      <c r="Y689" s="10"/>
      <c r="Z689" s="10"/>
      <c r="AA689" s="1"/>
      <c r="AB689" s="1"/>
      <c r="AC689" s="10"/>
      <c r="AD689" s="10"/>
      <c r="AE689" t="str">
        <f t="shared" si="61"/>
        <v>無</v>
      </c>
    </row>
    <row r="690" spans="1:31">
      <c r="A690" t="str">
        <f t="shared" si="59"/>
        <v/>
      </c>
      <c r="B690" s="51" t="str">
        <f>IF(E690&lt;&gt;"",VLOOKUP(C690,市町村コード!$B:$D,3,FALSE),"")</f>
        <v/>
      </c>
      <c r="C690" s="51" t="str">
        <f>IF(E690&lt;&gt;"",VLOOKUP(E690,市町村コード!$A$1:$B$3597,2,FALSE),"")</f>
        <v/>
      </c>
      <c r="D690" s="29" t="str">
        <f t="shared" si="60"/>
        <v/>
      </c>
      <c r="E690" s="29"/>
      <c r="F690" s="21"/>
      <c r="G690" s="1"/>
      <c r="H690" s="13"/>
      <c r="I690" s="13"/>
      <c r="J690" s="13"/>
      <c r="K690" s="4" t="str">
        <f t="shared" si="62"/>
        <v/>
      </c>
      <c r="L690" s="13"/>
      <c r="M690" s="13"/>
      <c r="N690" s="27"/>
      <c r="O690" s="9" t="s">
        <v>5189</v>
      </c>
      <c r="P690" s="16">
        <v>392</v>
      </c>
      <c r="Q690" s="8">
        <f>IF(AND(P690&lt;&gt;""),P690/INDEX(L$2:L690,MATCH(MAX(L$2:L690)+1,L$2:L690,1)),"")</f>
        <v>0.37874396135265703</v>
      </c>
      <c r="R690" s="10" t="s">
        <v>27</v>
      </c>
      <c r="S690" s="10"/>
      <c r="T690" s="10"/>
      <c r="U690" s="10"/>
      <c r="V690" s="10"/>
      <c r="W690" s="10"/>
      <c r="X690" s="10"/>
      <c r="Y690" s="10"/>
      <c r="Z690" s="10"/>
      <c r="AA690" s="1"/>
      <c r="AB690" s="1"/>
      <c r="AC690" s="10"/>
      <c r="AD690" s="10"/>
      <c r="AE690" t="str">
        <f t="shared" si="61"/>
        <v>無</v>
      </c>
    </row>
    <row r="691" spans="1:31">
      <c r="A691" t="str">
        <f t="shared" si="59"/>
        <v>町村</v>
      </c>
      <c r="B691" s="51" t="str">
        <f>IF(E691&lt;&gt;"",VLOOKUP(C691,市町村コード!$B:$D,3,FALSE),"")</f>
        <v>奈良県</v>
      </c>
      <c r="C691" s="51">
        <f>IF(E691&lt;&gt;"",VLOOKUP(E691,市町村コード!$A$1:$B$3597,2,FALSE),"")</f>
        <v>294268</v>
      </c>
      <c r="D691" s="29" t="str">
        <f t="shared" si="60"/>
        <v>29426</v>
      </c>
      <c r="E691" s="29" t="s">
        <v>5190</v>
      </c>
      <c r="F691" s="21" t="str">
        <f t="shared" si="63"/>
        <v>2017年</v>
      </c>
      <c r="G691" s="25">
        <v>43276</v>
      </c>
      <c r="H691" s="13"/>
      <c r="I691" s="13"/>
      <c r="J691" s="13">
        <v>28503</v>
      </c>
      <c r="K691" s="4" t="str">
        <f t="shared" si="62"/>
        <v/>
      </c>
      <c r="L691" s="13"/>
      <c r="M691" s="13"/>
      <c r="N691" s="27" t="s">
        <v>4200</v>
      </c>
      <c r="O691" s="9" t="s">
        <v>5191</v>
      </c>
      <c r="P691" s="16"/>
      <c r="Q691" s="8" t="str">
        <f>IF(AND(P691&lt;&gt;""),P691/INDEX(L$2:L691,MATCH(MAX(L$2:L691)+1,L$2:L691,1)),"")</f>
        <v/>
      </c>
      <c r="R691" s="10" t="s">
        <v>27</v>
      </c>
      <c r="S691" s="10">
        <v>2</v>
      </c>
      <c r="T691" s="10"/>
      <c r="U691" s="10"/>
      <c r="V691" s="10"/>
      <c r="W691" s="10"/>
      <c r="X691" s="10"/>
      <c r="Y691" s="10"/>
      <c r="Z691" s="10"/>
      <c r="AA691" s="1"/>
      <c r="AB691" s="1"/>
      <c r="AC691" s="10"/>
      <c r="AD691" s="10"/>
      <c r="AE691" t="str">
        <f t="shared" si="61"/>
        <v>無</v>
      </c>
    </row>
    <row r="692" spans="1:31">
      <c r="A692" t="str">
        <f t="shared" si="59"/>
        <v>町村</v>
      </c>
      <c r="B692" s="51" t="str">
        <f>IF(E692&lt;&gt;"",VLOOKUP(C692,市町村コード!$B:$D,3,FALSE),"")</f>
        <v>奈良県</v>
      </c>
      <c r="C692" s="51">
        <f>IF(E692&lt;&gt;"",VLOOKUP(E692,市町村コード!$A$1:$B$3597,2,FALSE),"")</f>
        <v>294446</v>
      </c>
      <c r="D692" s="29" t="str">
        <f t="shared" si="60"/>
        <v>29444</v>
      </c>
      <c r="E692" s="29" t="s">
        <v>5192</v>
      </c>
      <c r="F692" s="21" t="str">
        <f t="shared" si="63"/>
        <v>2017年</v>
      </c>
      <c r="G692" s="25">
        <v>43234</v>
      </c>
      <c r="H692" s="13"/>
      <c r="I692" s="13"/>
      <c r="J692" s="13">
        <v>702</v>
      </c>
      <c r="K692" s="4" t="str">
        <f t="shared" si="62"/>
        <v/>
      </c>
      <c r="L692" s="13"/>
      <c r="M692" s="13"/>
      <c r="N692" s="27" t="s">
        <v>4200</v>
      </c>
      <c r="O692" s="9" t="s">
        <v>5193</v>
      </c>
      <c r="P692" s="16"/>
      <c r="Q692" s="8" t="str">
        <f>IF(AND(P692&lt;&gt;""),P692/INDEX(L$2:L692,MATCH(MAX(L$2:L692)+1,L$2:L692,1)),"")</f>
        <v/>
      </c>
      <c r="R692" s="10" t="s">
        <v>27</v>
      </c>
      <c r="S692" s="10">
        <v>1</v>
      </c>
      <c r="T692" s="10"/>
      <c r="U692" s="10"/>
      <c r="V692" s="10"/>
      <c r="W692" s="10"/>
      <c r="X692" s="10"/>
      <c r="Y692" s="10"/>
      <c r="Z692" s="10"/>
      <c r="AA692" s="1"/>
      <c r="AB692" s="1"/>
      <c r="AC692" s="10"/>
      <c r="AD692" s="10"/>
      <c r="AE692" t="str">
        <f t="shared" si="61"/>
        <v>無</v>
      </c>
    </row>
    <row r="693" spans="1:31">
      <c r="A693" t="str">
        <f t="shared" si="59"/>
        <v>町村</v>
      </c>
      <c r="B693" s="51" t="str">
        <f>IF(E693&lt;&gt;"",VLOOKUP(C693,市町村コード!$B:$D,3,FALSE),"")</f>
        <v>奈良県</v>
      </c>
      <c r="C693" s="51">
        <f>IF(E693&lt;&gt;"",VLOOKUP(E693,市町村コード!$A$1:$B$3597,2,FALSE),"")</f>
        <v>294535</v>
      </c>
      <c r="D693" s="29" t="str">
        <f t="shared" si="60"/>
        <v>29453</v>
      </c>
      <c r="E693" s="29" t="s">
        <v>5194</v>
      </c>
      <c r="F693" s="21" t="str">
        <f t="shared" si="63"/>
        <v>2018年</v>
      </c>
      <c r="G693" s="25">
        <v>43212</v>
      </c>
      <c r="H693" s="13"/>
      <c r="I693" s="13"/>
      <c r="J693" s="13">
        <v>1709</v>
      </c>
      <c r="K693" s="4" t="str">
        <f t="shared" si="62"/>
        <v/>
      </c>
      <c r="L693" s="13"/>
      <c r="M693" s="13"/>
      <c r="N693" s="27" t="s">
        <v>4200</v>
      </c>
      <c r="O693" s="9" t="s">
        <v>5195</v>
      </c>
      <c r="P693" s="16"/>
      <c r="Q693" s="8" t="str">
        <f>IF(AND(P693&lt;&gt;""),P693/INDEX(L$2:L693,MATCH(MAX(L$2:L693)+1,L$2:L693,1)),"")</f>
        <v/>
      </c>
      <c r="R693" s="10" t="s">
        <v>27</v>
      </c>
      <c r="S693" s="10">
        <v>4</v>
      </c>
      <c r="T693" s="10"/>
      <c r="U693" s="10"/>
      <c r="V693" s="10"/>
      <c r="W693" s="10"/>
      <c r="X693" s="10"/>
      <c r="Y693" s="10"/>
      <c r="Z693" s="10"/>
      <c r="AA693" s="1"/>
      <c r="AB693" s="1"/>
      <c r="AC693" s="10"/>
      <c r="AD693" s="10"/>
      <c r="AE693" t="str">
        <f t="shared" si="61"/>
        <v>無</v>
      </c>
    </row>
    <row r="694" spans="1:31">
      <c r="A694" t="str">
        <f t="shared" si="59"/>
        <v>市区</v>
      </c>
      <c r="B694" s="51" t="str">
        <f>IF(E694&lt;&gt;"",VLOOKUP(C694,市町村コード!$B:$D,3,FALSE),"")</f>
        <v>和歌山県</v>
      </c>
      <c r="C694" s="51">
        <f>IF(E694&lt;&gt;"",VLOOKUP(E694,市町村コード!$A$1:$B$3597,2,FALSE),"")</f>
        <v>302031</v>
      </c>
      <c r="D694" s="29" t="str">
        <f t="shared" si="60"/>
        <v>30203</v>
      </c>
      <c r="E694" s="29" t="s">
        <v>5197</v>
      </c>
      <c r="F694" s="21" t="str">
        <f t="shared" si="63"/>
        <v>2018年</v>
      </c>
      <c r="G694" s="25">
        <v>43177</v>
      </c>
      <c r="H694" s="13"/>
      <c r="I694" s="13"/>
      <c r="J694" s="13">
        <v>54361</v>
      </c>
      <c r="K694" s="4" t="str">
        <f t="shared" si="62"/>
        <v/>
      </c>
      <c r="L694" s="13"/>
      <c r="M694" s="13"/>
      <c r="N694" s="27" t="s">
        <v>4200</v>
      </c>
      <c r="O694" s="9" t="s">
        <v>5198</v>
      </c>
      <c r="P694" s="16"/>
      <c r="Q694" s="8" t="str">
        <f>IF(AND(P694&lt;&gt;""),P694/INDEX(L$2:L694,MATCH(MAX(L$2:L694)+1,L$2:L694,1)),"")</f>
        <v/>
      </c>
      <c r="R694" s="10" t="s">
        <v>27</v>
      </c>
      <c r="S694" s="10">
        <v>2</v>
      </c>
      <c r="T694" s="10"/>
      <c r="U694" s="10"/>
      <c r="V694" s="10"/>
      <c r="W694" s="10"/>
      <c r="X694" s="10"/>
      <c r="Y694" s="10"/>
      <c r="Z694" s="10"/>
      <c r="AA694" s="1"/>
      <c r="AB694" s="1"/>
      <c r="AC694" s="10"/>
      <c r="AD694" s="10"/>
      <c r="AE694" t="str">
        <f t="shared" si="61"/>
        <v>無</v>
      </c>
    </row>
    <row r="695" spans="1:31">
      <c r="A695" t="str">
        <f t="shared" si="59"/>
        <v>市区</v>
      </c>
      <c r="B695" s="51" t="str">
        <f>IF(E695&lt;&gt;"",VLOOKUP(C695,市町村コード!$B:$D,3,FALSE),"")</f>
        <v>和歌山県</v>
      </c>
      <c r="C695" s="51">
        <f>IF(E695&lt;&gt;"",VLOOKUP(E695,市町村コード!$A$1:$B$3597,2,FALSE),"")</f>
        <v>302074</v>
      </c>
      <c r="D695" s="29" t="str">
        <f t="shared" si="60"/>
        <v>30207</v>
      </c>
      <c r="E695" s="29" t="s">
        <v>5199</v>
      </c>
      <c r="F695" s="21" t="str">
        <f t="shared" si="63"/>
        <v>2017年</v>
      </c>
      <c r="G695" s="25">
        <v>43395</v>
      </c>
      <c r="H695" s="13">
        <v>24960</v>
      </c>
      <c r="I695" s="13">
        <v>17128</v>
      </c>
      <c r="J695" s="13">
        <v>25167</v>
      </c>
      <c r="K695" s="4">
        <f t="shared" si="62"/>
        <v>0.68621794871794872</v>
      </c>
      <c r="L695" s="13">
        <v>16847</v>
      </c>
      <c r="M695" s="13">
        <v>280</v>
      </c>
      <c r="N695" s="27"/>
      <c r="O695" s="9" t="s">
        <v>5200</v>
      </c>
      <c r="P695" s="16">
        <v>9285</v>
      </c>
      <c r="Q695" s="8">
        <f>IF(AND(P695&lt;&gt;""),P695/INDEX(L$2:L695,MATCH(MAX(L$2:L695)+1,L$2:L695,1)),"")</f>
        <v>0.55113670089630207</v>
      </c>
      <c r="R695" s="10" t="s">
        <v>27</v>
      </c>
      <c r="S695" s="10">
        <v>3</v>
      </c>
      <c r="T695" s="10" t="s">
        <v>4200</v>
      </c>
      <c r="U695" s="10"/>
      <c r="V695" s="10"/>
      <c r="W695" s="10" t="s">
        <v>4200</v>
      </c>
      <c r="X695" s="10"/>
      <c r="Y695" s="10"/>
      <c r="Z695" s="10"/>
      <c r="AA695" s="1"/>
      <c r="AB695" s="1" t="s">
        <v>5998</v>
      </c>
      <c r="AC695" s="10"/>
      <c r="AD695" s="10"/>
      <c r="AE695" t="str">
        <f t="shared" si="61"/>
        <v>自公</v>
      </c>
    </row>
    <row r="696" spans="1:31">
      <c r="A696" t="str">
        <f t="shared" si="59"/>
        <v/>
      </c>
      <c r="B696" s="51" t="str">
        <f>IF(E696&lt;&gt;"",VLOOKUP(C696,市町村コード!$B:$D,3,FALSE),"")</f>
        <v/>
      </c>
      <c r="C696" s="51" t="str">
        <f>IF(E696&lt;&gt;"",VLOOKUP(E696,市町村コード!$A$1:$B$3597,2,FALSE),"")</f>
        <v/>
      </c>
      <c r="D696" s="29" t="str">
        <f t="shared" si="60"/>
        <v/>
      </c>
      <c r="E696" s="29"/>
      <c r="F696" s="21"/>
      <c r="G696" s="1"/>
      <c r="H696" s="13"/>
      <c r="I696" s="13"/>
      <c r="J696" s="13"/>
      <c r="K696" s="4" t="str">
        <f t="shared" si="62"/>
        <v/>
      </c>
      <c r="L696" s="13"/>
      <c r="M696" s="13"/>
      <c r="N696" s="27"/>
      <c r="O696" s="9" t="s">
        <v>5201</v>
      </c>
      <c r="P696" s="16">
        <v>7562</v>
      </c>
      <c r="Q696" s="8">
        <f>IF(AND(P696&lt;&gt;""),P696/INDEX(L$2:L696,MATCH(MAX(L$2:L696)+1,L$2:L696,1)),"")</f>
        <v>0.44886329910369799</v>
      </c>
      <c r="R696" s="10" t="s">
        <v>27</v>
      </c>
      <c r="S696" s="10"/>
      <c r="T696" s="10"/>
      <c r="U696" s="10"/>
      <c r="V696" s="10"/>
      <c r="W696" s="10"/>
      <c r="X696" s="10"/>
      <c r="Y696" s="10"/>
      <c r="Z696" s="10"/>
      <c r="AA696" s="1"/>
      <c r="AB696" s="1"/>
      <c r="AC696" s="10"/>
      <c r="AD696" s="10"/>
      <c r="AE696" t="str">
        <f t="shared" si="61"/>
        <v>無</v>
      </c>
    </row>
    <row r="697" spans="1:31">
      <c r="A697" t="str">
        <f t="shared" si="59"/>
        <v>市区</v>
      </c>
      <c r="B697" s="51" t="str">
        <f>IF(E697&lt;&gt;"",VLOOKUP(C697,市町村コード!$B:$D,3,FALSE),"")</f>
        <v>和歌山県</v>
      </c>
      <c r="C697" s="51">
        <f>IF(E697&lt;&gt;"",VLOOKUP(E697,市町村コード!$A$1:$B$3597,2,FALSE),"")</f>
        <v>302082</v>
      </c>
      <c r="D697" s="29" t="str">
        <f t="shared" si="60"/>
        <v>30208</v>
      </c>
      <c r="E697" s="29" t="s">
        <v>5202</v>
      </c>
      <c r="F697" s="21" t="str">
        <f t="shared" si="63"/>
        <v>2017年</v>
      </c>
      <c r="G697" s="25">
        <v>43423</v>
      </c>
      <c r="H697" s="13"/>
      <c r="I697" s="13"/>
      <c r="J697" s="13">
        <v>54434</v>
      </c>
      <c r="K697" s="4" t="str">
        <f t="shared" si="62"/>
        <v/>
      </c>
      <c r="L697" s="13"/>
      <c r="M697" s="13"/>
      <c r="N697" s="27" t="s">
        <v>4200</v>
      </c>
      <c r="O697" s="9" t="s">
        <v>5203</v>
      </c>
      <c r="P697" s="16"/>
      <c r="Q697" s="8" t="str">
        <f>IF(AND(P697&lt;&gt;""),P697/INDEX(L$2:L697,MATCH(MAX(L$2:L697)+1,L$2:L697,1)),"")</f>
        <v/>
      </c>
      <c r="R697" s="10" t="s">
        <v>27</v>
      </c>
      <c r="S697" s="10">
        <v>4</v>
      </c>
      <c r="T697" s="10" t="s">
        <v>4200</v>
      </c>
      <c r="U697" s="10"/>
      <c r="V697" s="10"/>
      <c r="W697" s="10" t="s">
        <v>4200</v>
      </c>
      <c r="X697" s="10"/>
      <c r="Y697" s="10"/>
      <c r="Z697" s="10"/>
      <c r="AA697" s="1"/>
      <c r="AB697" s="1" t="s">
        <v>5998</v>
      </c>
      <c r="AC697" s="10"/>
      <c r="AD697" s="10"/>
      <c r="AE697" t="str">
        <f t="shared" si="61"/>
        <v>自公</v>
      </c>
    </row>
    <row r="698" spans="1:31">
      <c r="A698" t="str">
        <f t="shared" si="59"/>
        <v>町村</v>
      </c>
      <c r="B698" s="51" t="str">
        <f>IF(E698&lt;&gt;"",VLOOKUP(C698,市町村コード!$B:$D,3,FALSE),"")</f>
        <v>和歌山県</v>
      </c>
      <c r="C698" s="51">
        <f>IF(E698&lt;&gt;"",VLOOKUP(E698,市町村コード!$A$1:$B$3597,2,FALSE),"")</f>
        <v>303046</v>
      </c>
      <c r="D698" s="29" t="str">
        <f t="shared" si="60"/>
        <v>30304</v>
      </c>
      <c r="E698" s="29" t="s">
        <v>5204</v>
      </c>
      <c r="F698" s="21" t="str">
        <f t="shared" si="63"/>
        <v>2018年</v>
      </c>
      <c r="G698" s="25">
        <v>43121</v>
      </c>
      <c r="H698" s="13"/>
      <c r="I698" s="13"/>
      <c r="J698" s="13">
        <v>8276</v>
      </c>
      <c r="K698" s="4" t="str">
        <f t="shared" si="62"/>
        <v/>
      </c>
      <c r="L698" s="13"/>
      <c r="M698" s="13"/>
      <c r="N698" s="27" t="s">
        <v>4200</v>
      </c>
      <c r="O698" s="9" t="s">
        <v>5205</v>
      </c>
      <c r="P698" s="16"/>
      <c r="Q698" s="8" t="str">
        <f>IF(AND(P698&lt;&gt;""),P698/INDEX(L$2:L698,MATCH(MAX(L$2:L698)+1,L$2:L698,1)),"")</f>
        <v/>
      </c>
      <c r="R698" s="10" t="s">
        <v>27</v>
      </c>
      <c r="S698" s="10">
        <v>4</v>
      </c>
      <c r="T698" s="10"/>
      <c r="U698" s="10"/>
      <c r="V698" s="10"/>
      <c r="W698" s="10"/>
      <c r="X698" s="10"/>
      <c r="Y698" s="10"/>
      <c r="Z698" s="10"/>
      <c r="AA698" s="1"/>
      <c r="AB698" s="1"/>
      <c r="AC698" s="10"/>
      <c r="AD698" s="10"/>
      <c r="AE698" t="str">
        <f t="shared" si="61"/>
        <v>無</v>
      </c>
    </row>
    <row r="699" spans="1:31">
      <c r="A699" t="str">
        <f t="shared" si="59"/>
        <v>町村</v>
      </c>
      <c r="B699" s="51" t="str">
        <f>IF(E699&lt;&gt;"",VLOOKUP(C699,市町村コード!$B:$D,3,FALSE),"")</f>
        <v>和歌山県</v>
      </c>
      <c r="C699" s="51">
        <f>IF(E699&lt;&gt;"",VLOOKUP(E699,市町村コード!$A$1:$B$3597,2,FALSE),"")</f>
        <v>303437</v>
      </c>
      <c r="D699" s="29" t="str">
        <f t="shared" si="60"/>
        <v>30343</v>
      </c>
      <c r="E699" s="29" t="s">
        <v>5206</v>
      </c>
      <c r="F699" s="21" t="str">
        <f t="shared" si="63"/>
        <v>2018年</v>
      </c>
      <c r="G699" s="25">
        <v>43212</v>
      </c>
      <c r="H699" s="13"/>
      <c r="I699" s="13"/>
      <c r="J699" s="13">
        <v>3955</v>
      </c>
      <c r="K699" s="4" t="str">
        <f t="shared" si="62"/>
        <v/>
      </c>
      <c r="L699" s="13"/>
      <c r="M699" s="13"/>
      <c r="N699" s="27" t="s">
        <v>4200</v>
      </c>
      <c r="O699" s="9" t="s">
        <v>5207</v>
      </c>
      <c r="P699" s="16"/>
      <c r="Q699" s="8" t="str">
        <f>IF(AND(P699&lt;&gt;""),P699/INDEX(L$2:L699,MATCH(MAX(L$2:L699)+1,L$2:L699,1)),"")</f>
        <v/>
      </c>
      <c r="R699" s="10" t="s">
        <v>27</v>
      </c>
      <c r="S699" s="10">
        <v>3</v>
      </c>
      <c r="T699" s="10"/>
      <c r="U699" s="10"/>
      <c r="V699" s="10"/>
      <c r="W699" s="10"/>
      <c r="X699" s="10"/>
      <c r="Y699" s="10"/>
      <c r="Z699" s="10"/>
      <c r="AA699" s="1"/>
      <c r="AB699" s="1"/>
      <c r="AC699" s="10"/>
      <c r="AD699" s="10"/>
      <c r="AE699" t="str">
        <f t="shared" si="61"/>
        <v>無</v>
      </c>
    </row>
    <row r="700" spans="1:31">
      <c r="A700" t="str">
        <f t="shared" si="59"/>
        <v>町村</v>
      </c>
      <c r="B700" s="51" t="str">
        <f>IF(E700&lt;&gt;"",VLOOKUP(C700,市町村コード!$B:$D,3,FALSE),"")</f>
        <v>和歌山県</v>
      </c>
      <c r="C700" s="51">
        <f>IF(E700&lt;&gt;"",VLOOKUP(E700,市町村コード!$A$1:$B$3597,2,FALSE),"")</f>
        <v>303445</v>
      </c>
      <c r="D700" s="29" t="str">
        <f t="shared" si="60"/>
        <v>30344</v>
      </c>
      <c r="E700" s="29" t="s">
        <v>5208</v>
      </c>
      <c r="F700" s="21" t="str">
        <f t="shared" si="63"/>
        <v>2018年</v>
      </c>
      <c r="G700" s="25">
        <v>43198</v>
      </c>
      <c r="H700" s="13">
        <v>2741</v>
      </c>
      <c r="I700" s="13">
        <v>2167</v>
      </c>
      <c r="J700" s="13">
        <v>2753</v>
      </c>
      <c r="K700" s="4">
        <f t="shared" si="62"/>
        <v>0.79058737686975555</v>
      </c>
      <c r="L700" s="13">
        <v>2102</v>
      </c>
      <c r="M700" s="13">
        <v>65</v>
      </c>
      <c r="N700" s="27"/>
      <c r="O700" s="9" t="s">
        <v>5209</v>
      </c>
      <c r="P700" s="16">
        <v>1582</v>
      </c>
      <c r="Q700" s="8">
        <f>IF(AND(P700&lt;&gt;""),P700/INDEX(L$2:L700,MATCH(MAX(L$2:L700)+1,L$2:L700,1)),"")</f>
        <v>0.75261655566127494</v>
      </c>
      <c r="R700" s="10" t="s">
        <v>27</v>
      </c>
      <c r="S700" s="10">
        <v>2</v>
      </c>
      <c r="T700" s="10"/>
      <c r="U700" s="10"/>
      <c r="V700" s="10"/>
      <c r="W700" s="10"/>
      <c r="X700" s="10"/>
      <c r="Y700" s="10"/>
      <c r="Z700" s="10"/>
      <c r="AA700" s="1"/>
      <c r="AB700" s="1"/>
      <c r="AC700" s="10"/>
      <c r="AD700" s="10"/>
      <c r="AE700" t="str">
        <f t="shared" si="61"/>
        <v>無</v>
      </c>
    </row>
    <row r="701" spans="1:31">
      <c r="A701" t="str">
        <f t="shared" si="59"/>
        <v/>
      </c>
      <c r="B701" s="51" t="str">
        <f>IF(E701&lt;&gt;"",VLOOKUP(C701,市町村コード!$B:$D,3,FALSE),"")</f>
        <v/>
      </c>
      <c r="C701" s="51" t="str">
        <f>IF(E701&lt;&gt;"",VLOOKUP(E701,市町村コード!$A$1:$B$3597,2,FALSE),"")</f>
        <v/>
      </c>
      <c r="D701" s="29" t="str">
        <f t="shared" si="60"/>
        <v/>
      </c>
      <c r="E701" s="29"/>
      <c r="F701" s="21"/>
      <c r="G701" s="25"/>
      <c r="H701" s="13"/>
      <c r="I701" s="13"/>
      <c r="J701" s="13"/>
      <c r="K701" s="4" t="str">
        <f t="shared" si="62"/>
        <v/>
      </c>
      <c r="L701" s="13"/>
      <c r="M701" s="13"/>
      <c r="N701" s="27"/>
      <c r="O701" s="9" t="s">
        <v>5210</v>
      </c>
      <c r="P701" s="16">
        <v>520</v>
      </c>
      <c r="Q701" s="8">
        <f>IF(AND(P701&lt;&gt;""),P701/INDEX(L$2:L701,MATCH(MAX(L$2:L701)+1,L$2:L701,1)),"")</f>
        <v>0.24738344433872503</v>
      </c>
      <c r="R701" s="10" t="s">
        <v>27</v>
      </c>
      <c r="S701" s="10"/>
      <c r="T701" s="10"/>
      <c r="U701" s="10"/>
      <c r="V701" s="10"/>
      <c r="W701" s="10"/>
      <c r="X701" s="10"/>
      <c r="Y701" s="10"/>
      <c r="Z701" s="10"/>
      <c r="AA701" s="1"/>
      <c r="AB701" s="1"/>
      <c r="AC701" s="10"/>
      <c r="AD701" s="10"/>
      <c r="AE701" t="str">
        <f t="shared" si="61"/>
        <v>無</v>
      </c>
    </row>
    <row r="702" spans="1:31">
      <c r="A702" t="str">
        <f t="shared" si="59"/>
        <v>町村</v>
      </c>
      <c r="B702" s="51" t="str">
        <f>IF(E702&lt;&gt;"",VLOOKUP(C702,市町村コード!$B:$D,3,FALSE),"")</f>
        <v>和歌山県</v>
      </c>
      <c r="C702" s="51">
        <f>IF(E702&lt;&gt;"",VLOOKUP(E702,市町村コード!$A$1:$B$3597,2,FALSE),"")</f>
        <v>303623</v>
      </c>
      <c r="D702" s="29" t="str">
        <f t="shared" si="60"/>
        <v>30362</v>
      </c>
      <c r="E702" s="29" t="s">
        <v>5211</v>
      </c>
      <c r="F702" s="21" t="str">
        <f t="shared" si="63"/>
        <v>2017年</v>
      </c>
      <c r="G702" s="25">
        <v>43353</v>
      </c>
      <c r="H702" s="13">
        <v>6068</v>
      </c>
      <c r="I702" s="13">
        <v>3953</v>
      </c>
      <c r="J702" s="13">
        <v>6123</v>
      </c>
      <c r="K702" s="4">
        <f t="shared" si="62"/>
        <v>0.65145023071852337</v>
      </c>
      <c r="L702" s="13">
        <v>3861</v>
      </c>
      <c r="M702" s="13">
        <v>92</v>
      </c>
      <c r="N702" s="27"/>
      <c r="O702" s="9" t="s">
        <v>5212</v>
      </c>
      <c r="P702" s="16">
        <v>2981</v>
      </c>
      <c r="Q702" s="8">
        <f>IF(AND(P702&lt;&gt;""),P702/INDEX(L$2:L702,MATCH(MAX(L$2:L702)+1,L$2:L702,1)),"")</f>
        <v>0.77207977207977208</v>
      </c>
      <c r="R702" s="10" t="s">
        <v>27</v>
      </c>
      <c r="S702" s="10">
        <v>2</v>
      </c>
      <c r="T702" s="10"/>
      <c r="U702" s="10"/>
      <c r="V702" s="10"/>
      <c r="W702" s="10"/>
      <c r="X702" s="10"/>
      <c r="Y702" s="10"/>
      <c r="Z702" s="10"/>
      <c r="AA702" s="1"/>
      <c r="AB702" s="1"/>
      <c r="AC702" s="10"/>
      <c r="AD702" s="10"/>
      <c r="AE702" t="str">
        <f t="shared" si="61"/>
        <v>無</v>
      </c>
    </row>
    <row r="703" spans="1:31">
      <c r="A703" t="str">
        <f t="shared" si="59"/>
        <v/>
      </c>
      <c r="B703" s="51" t="str">
        <f>IF(E703&lt;&gt;"",VLOOKUP(C703,市町村コード!$B:$D,3,FALSE),"")</f>
        <v/>
      </c>
      <c r="C703" s="51" t="str">
        <f>IF(E703&lt;&gt;"",VLOOKUP(E703,市町村コード!$A$1:$B$3597,2,FALSE),"")</f>
        <v/>
      </c>
      <c r="D703" s="29" t="str">
        <f t="shared" si="60"/>
        <v/>
      </c>
      <c r="E703" s="29"/>
      <c r="F703" s="21"/>
      <c r="G703" s="1"/>
      <c r="H703" s="13"/>
      <c r="I703" s="13"/>
      <c r="J703" s="13"/>
      <c r="K703" s="4" t="str">
        <f t="shared" si="62"/>
        <v/>
      </c>
      <c r="L703" s="13"/>
      <c r="M703" s="13"/>
      <c r="N703" s="27"/>
      <c r="O703" s="9" t="s">
        <v>6076</v>
      </c>
      <c r="P703" s="16">
        <v>880</v>
      </c>
      <c r="Q703" s="8">
        <f>IF(AND(P703&lt;&gt;""),P703/INDEX(L$2:L703,MATCH(MAX(L$2:L703)+1,L$2:L703,1)),"")</f>
        <v>0.22792022792022792</v>
      </c>
      <c r="R703" s="10" t="s">
        <v>27</v>
      </c>
      <c r="S703" s="10"/>
      <c r="T703" s="10"/>
      <c r="U703" s="10"/>
      <c r="V703" s="10"/>
      <c r="W703" s="10"/>
      <c r="X703" s="10"/>
      <c r="Y703" s="10"/>
      <c r="Z703" s="10"/>
      <c r="AA703" s="1"/>
      <c r="AB703" s="1"/>
      <c r="AC703" s="10"/>
      <c r="AD703" s="10"/>
      <c r="AE703" t="str">
        <f t="shared" si="61"/>
        <v>無</v>
      </c>
    </row>
    <row r="704" spans="1:31">
      <c r="A704" t="str">
        <f t="shared" si="59"/>
        <v>町村</v>
      </c>
      <c r="B704" s="51" t="str">
        <f>IF(E704&lt;&gt;"",VLOOKUP(C704,市町村コード!$B:$D,3,FALSE),"")</f>
        <v>和歌山県</v>
      </c>
      <c r="C704" s="51">
        <f>IF(E704&lt;&gt;"",VLOOKUP(E704,市町村コード!$A$1:$B$3597,2,FALSE),"")</f>
        <v>303666</v>
      </c>
      <c r="D704" s="29" t="str">
        <f t="shared" si="60"/>
        <v>30366</v>
      </c>
      <c r="E704" s="29" t="s">
        <v>5213</v>
      </c>
      <c r="F704" s="21" t="str">
        <f t="shared" si="63"/>
        <v>2018年</v>
      </c>
      <c r="G704" s="25">
        <v>43128</v>
      </c>
      <c r="H704" s="13"/>
      <c r="I704" s="13"/>
      <c r="J704" s="13">
        <v>22655</v>
      </c>
      <c r="K704" s="4" t="str">
        <f t="shared" si="62"/>
        <v/>
      </c>
      <c r="L704" s="13"/>
      <c r="M704" s="13"/>
      <c r="N704" s="27" t="s">
        <v>4200</v>
      </c>
      <c r="O704" s="9" t="s">
        <v>5214</v>
      </c>
      <c r="P704" s="16"/>
      <c r="Q704" s="8" t="str">
        <f>IF(AND(P704&lt;&gt;""),P704/INDEX(L$2:L704,MATCH(MAX(L$2:L704)+1,L$2:L704,1)),"")</f>
        <v/>
      </c>
      <c r="R704" s="10" t="s">
        <v>27</v>
      </c>
      <c r="S704" s="10">
        <v>4</v>
      </c>
      <c r="T704" s="10"/>
      <c r="U704" s="10"/>
      <c r="V704" s="10"/>
      <c r="W704" s="10" t="s">
        <v>4200</v>
      </c>
      <c r="X704" s="10"/>
      <c r="Y704" s="10"/>
      <c r="Z704" s="10"/>
      <c r="AA704" s="1"/>
      <c r="AB704" s="1" t="s">
        <v>5998</v>
      </c>
      <c r="AC704" s="10"/>
      <c r="AD704" s="10"/>
      <c r="AE704" t="str">
        <f t="shared" si="61"/>
        <v>公</v>
      </c>
    </row>
    <row r="705" spans="1:31">
      <c r="A705" t="str">
        <f t="shared" si="59"/>
        <v>町村</v>
      </c>
      <c r="B705" s="51" t="str">
        <f>IF(E705&lt;&gt;"",VLOOKUP(C705,市町村コード!$B:$D,3,FALSE),"")</f>
        <v>和歌山県</v>
      </c>
      <c r="C705" s="51">
        <v>303828</v>
      </c>
      <c r="D705" s="29" t="str">
        <f t="shared" si="60"/>
        <v>30382</v>
      </c>
      <c r="E705" s="29" t="s">
        <v>5215</v>
      </c>
      <c r="F705" s="21" t="str">
        <f t="shared" si="63"/>
        <v>2018年</v>
      </c>
      <c r="G705" s="25">
        <v>43212</v>
      </c>
      <c r="H705" s="13"/>
      <c r="I705" s="13"/>
      <c r="J705" s="13">
        <v>6462</v>
      </c>
      <c r="K705" s="4" t="str">
        <f t="shared" si="62"/>
        <v/>
      </c>
      <c r="L705" s="13"/>
      <c r="M705" s="13"/>
      <c r="N705" s="27" t="s">
        <v>4200</v>
      </c>
      <c r="O705" s="9" t="s">
        <v>5216</v>
      </c>
      <c r="P705" s="16"/>
      <c r="Q705" s="8" t="str">
        <f>IF(AND(P705&lt;&gt;""),P705/INDEX(L$2:L705,MATCH(MAX(L$2:L705)+1,L$2:L705,1)),"")</f>
        <v/>
      </c>
      <c r="R705" s="10" t="s">
        <v>27</v>
      </c>
      <c r="S705" s="10">
        <v>2</v>
      </c>
      <c r="T705" s="10"/>
      <c r="U705" s="10"/>
      <c r="V705" s="10"/>
      <c r="W705" s="10" t="s">
        <v>4200</v>
      </c>
      <c r="X705" s="10"/>
      <c r="Y705" s="10"/>
      <c r="Z705" s="10"/>
      <c r="AA705" s="1"/>
      <c r="AB705" s="1" t="s">
        <v>5998</v>
      </c>
      <c r="AC705" s="10"/>
      <c r="AD705" s="10"/>
      <c r="AE705" t="str">
        <f t="shared" si="61"/>
        <v>公</v>
      </c>
    </row>
    <row r="706" spans="1:31">
      <c r="A706" t="str">
        <f t="shared" si="59"/>
        <v>町村</v>
      </c>
      <c r="B706" s="51" t="str">
        <f>IF(E706&lt;&gt;"",VLOOKUP(C706,市町村コード!$B:$D,3,FALSE),"")</f>
        <v>和歌山県</v>
      </c>
      <c r="C706" s="51">
        <f>IF(E706&lt;&gt;"",VLOOKUP(E706,市町村コード!$A$1:$B$3597,2,FALSE),"")</f>
        <v>303925</v>
      </c>
      <c r="D706" s="29" t="str">
        <f t="shared" si="60"/>
        <v>30392</v>
      </c>
      <c r="E706" s="29" t="s">
        <v>5217</v>
      </c>
      <c r="F706" s="21" t="str">
        <f t="shared" si="63"/>
        <v>2017年</v>
      </c>
      <c r="G706" s="25">
        <v>43241</v>
      </c>
      <c r="H706" s="13"/>
      <c r="I706" s="13"/>
      <c r="J706" s="13">
        <v>8562</v>
      </c>
      <c r="K706" s="4" t="str">
        <f t="shared" si="62"/>
        <v/>
      </c>
      <c r="L706" s="13"/>
      <c r="M706" s="13"/>
      <c r="N706" s="27" t="s">
        <v>4200</v>
      </c>
      <c r="O706" s="9" t="s">
        <v>5218</v>
      </c>
      <c r="P706" s="16"/>
      <c r="Q706" s="8" t="str">
        <f>IF(AND(P706&lt;&gt;""),P706/INDEX(L$2:L706,MATCH(MAX(L$2:L706)+1,L$2:L706,1)),"")</f>
        <v/>
      </c>
      <c r="R706" s="10" t="s">
        <v>27</v>
      </c>
      <c r="S706" s="10">
        <v>1</v>
      </c>
      <c r="T706" s="10"/>
      <c r="U706" s="10"/>
      <c r="V706" s="10"/>
      <c r="W706" s="10"/>
      <c r="X706" s="10" t="s">
        <v>5999</v>
      </c>
      <c r="Y706" s="10"/>
      <c r="Z706" s="10"/>
      <c r="AA706" s="1"/>
      <c r="AB706" s="1"/>
      <c r="AC706" s="10"/>
      <c r="AD706" s="10"/>
      <c r="AE706" t="str">
        <f t="shared" si="61"/>
        <v>共</v>
      </c>
    </row>
    <row r="707" spans="1:31">
      <c r="A707" t="str">
        <f t="shared" ref="A707:A770" si="64">IF(E707&lt;&gt;"",IF(OR(RIGHT(E707,1)="市",RIGHT(E707,1)="区"),"市区","町村"),"")</f>
        <v>町村</v>
      </c>
      <c r="B707" s="51" t="str">
        <f>IF(E707&lt;&gt;"",VLOOKUP(C707,市町村コード!$B:$D,3,FALSE),"")</f>
        <v>和歌山県</v>
      </c>
      <c r="C707" s="51">
        <f>IF(E707&lt;&gt;"",VLOOKUP(E707,市町村コード!$A$1:$B$3597,2,FALSE),"")</f>
        <v>304042</v>
      </c>
      <c r="D707" s="29" t="str">
        <f t="shared" ref="D707:D770" si="65">IF(C707&lt;&gt;"",LEFT(C707,5),"")</f>
        <v>30404</v>
      </c>
      <c r="E707" s="29" t="s">
        <v>5219</v>
      </c>
      <c r="F707" s="21" t="str">
        <f t="shared" si="63"/>
        <v>2018年</v>
      </c>
      <c r="G707" s="25">
        <v>43128</v>
      </c>
      <c r="H707" s="13">
        <v>12806</v>
      </c>
      <c r="I707" s="13">
        <v>7779</v>
      </c>
      <c r="J707" s="13">
        <v>12914</v>
      </c>
      <c r="K707" s="4">
        <f t="shared" si="62"/>
        <v>0.60744963298453847</v>
      </c>
      <c r="L707" s="13">
        <v>7641</v>
      </c>
      <c r="M707" s="13">
        <v>138</v>
      </c>
      <c r="N707" s="27"/>
      <c r="O707" s="9" t="s">
        <v>5220</v>
      </c>
      <c r="P707" s="16">
        <v>3214</v>
      </c>
      <c r="Q707" s="8">
        <f>IF(AND(P707&lt;&gt;""),P707/INDEX(L$2:L707,MATCH(MAX(L$2:L707)+1,L$2:L707,1)),"")</f>
        <v>0.42062557256903549</v>
      </c>
      <c r="R707" s="10" t="s">
        <v>27</v>
      </c>
      <c r="S707" s="10">
        <v>1</v>
      </c>
      <c r="T707" s="10"/>
      <c r="U707" s="10"/>
      <c r="V707" s="10"/>
      <c r="W707" s="10"/>
      <c r="X707" s="10"/>
      <c r="Y707" s="10"/>
      <c r="Z707" s="10"/>
      <c r="AA707" s="1"/>
      <c r="AB707" s="1"/>
      <c r="AC707" s="10"/>
      <c r="AD707" s="10"/>
      <c r="AE707" t="str">
        <f t="shared" ref="AE707:AE770" si="66">IF(AND(T707="",U707="",V707="",AC707="",AD707="",W707="",X707="",Y707="",Z707="",AB707=""),"無",IF(T707&lt;&gt;"",$T$1,"") &amp; IF(U707&lt;&gt;"",$U$1,"") &amp; IF(V707&lt;&gt;"",$V$1,"") &amp; IF(AC707&lt;&gt;"",$AC$1,"") &amp; IF(AD707&lt;&gt;"",$AD$1,"") &amp; IF(W707&lt;&gt;"",$W$1,"") &amp; IF(X707&lt;&gt;"",$X$1,"") &amp; IF(Y707&lt;&gt;"",$Y$1,"") &amp; IF(Z707&lt;&gt;"",$Z$1,""))</f>
        <v>無</v>
      </c>
    </row>
    <row r="708" spans="1:31">
      <c r="A708" t="str">
        <f t="shared" si="64"/>
        <v/>
      </c>
      <c r="B708" s="51" t="str">
        <f>IF(E708&lt;&gt;"",VLOOKUP(C708,市町村コード!$B:$D,3,FALSE),"")</f>
        <v/>
      </c>
      <c r="C708" s="51" t="str">
        <f>IF(E708&lt;&gt;"",VLOOKUP(E708,市町村コード!$A$1:$B$3597,2,FALSE),"")</f>
        <v/>
      </c>
      <c r="D708" s="29" t="str">
        <f t="shared" si="65"/>
        <v/>
      </c>
      <c r="E708" s="29"/>
      <c r="F708" s="21"/>
      <c r="G708" s="1"/>
      <c r="H708" s="13"/>
      <c r="I708" s="13"/>
      <c r="J708" s="13"/>
      <c r="K708" s="4" t="str">
        <f t="shared" si="62"/>
        <v/>
      </c>
      <c r="L708" s="13"/>
      <c r="M708" s="13"/>
      <c r="N708" s="27"/>
      <c r="O708" s="9" t="s">
        <v>5221</v>
      </c>
      <c r="P708" s="16">
        <v>2426</v>
      </c>
      <c r="Q708" s="8">
        <f>IF(AND(P708&lt;&gt;""),P708/INDEX(L$2:L708,MATCH(MAX(L$2:L708)+1,L$2:L708,1)),"")</f>
        <v>0.31749770972385816</v>
      </c>
      <c r="R708" s="10" t="s">
        <v>27</v>
      </c>
      <c r="S708" s="10"/>
      <c r="T708" s="10"/>
      <c r="U708" s="10"/>
      <c r="V708" s="10"/>
      <c r="W708" s="10"/>
      <c r="X708" s="10"/>
      <c r="Y708" s="10"/>
      <c r="Z708" s="10"/>
      <c r="AA708" s="1"/>
      <c r="AB708" s="1"/>
      <c r="AC708" s="10"/>
      <c r="AD708" s="10"/>
      <c r="AE708" t="str">
        <f t="shared" si="66"/>
        <v>無</v>
      </c>
    </row>
    <row r="709" spans="1:31">
      <c r="A709" t="str">
        <f t="shared" si="64"/>
        <v/>
      </c>
      <c r="B709" s="51" t="str">
        <f>IF(E709&lt;&gt;"",VLOOKUP(C709,市町村コード!$B:$D,3,FALSE),"")</f>
        <v/>
      </c>
      <c r="C709" s="51" t="str">
        <f>IF(E709&lt;&gt;"",VLOOKUP(E709,市町村コード!$A$1:$B$3597,2,FALSE),"")</f>
        <v/>
      </c>
      <c r="D709" s="29" t="str">
        <f t="shared" si="65"/>
        <v/>
      </c>
      <c r="E709" s="29"/>
      <c r="F709" s="21"/>
      <c r="G709" s="1"/>
      <c r="H709" s="13"/>
      <c r="I709" s="13"/>
      <c r="J709" s="13"/>
      <c r="K709" s="4" t="str">
        <f t="shared" si="62"/>
        <v/>
      </c>
      <c r="L709" s="13"/>
      <c r="M709" s="13"/>
      <c r="N709" s="27"/>
      <c r="O709" s="9" t="s">
        <v>5222</v>
      </c>
      <c r="P709" s="16">
        <v>2001</v>
      </c>
      <c r="Q709" s="8">
        <f>IF(AND(P709&lt;&gt;""),P709/INDEX(L$2:L709,MATCH(MAX(L$2:L709)+1,L$2:L709,1)),"")</f>
        <v>0.26187671770710641</v>
      </c>
      <c r="R709" s="10" t="s">
        <v>27</v>
      </c>
      <c r="S709" s="10"/>
      <c r="T709" s="10"/>
      <c r="U709" s="10"/>
      <c r="V709" s="10"/>
      <c r="W709" s="10"/>
      <c r="X709" s="10"/>
      <c r="Y709" s="10"/>
      <c r="AA709" s="1"/>
      <c r="AB709" s="1"/>
      <c r="AC709" s="10"/>
      <c r="AD709" s="10"/>
      <c r="AE709" t="str">
        <f t="shared" si="66"/>
        <v>無</v>
      </c>
    </row>
    <row r="710" spans="1:31">
      <c r="A710" t="str">
        <f t="shared" si="64"/>
        <v>町村</v>
      </c>
      <c r="B710" s="51" t="str">
        <f>IF(E710&lt;&gt;"",VLOOKUP(C710,市町村コード!$B:$D,3,FALSE),"")</f>
        <v>和歌山県</v>
      </c>
      <c r="C710" s="51">
        <f>IF(E710&lt;&gt;"",VLOOKUP(E710,市町村コード!$A$1:$B$3597,2,FALSE),"")</f>
        <v>304212</v>
      </c>
      <c r="D710" s="29" t="str">
        <f t="shared" si="65"/>
        <v>30421</v>
      </c>
      <c r="E710" s="29" t="s">
        <v>5223</v>
      </c>
      <c r="F710" s="21" t="str">
        <f t="shared" si="63"/>
        <v>2017年</v>
      </c>
      <c r="G710" s="25">
        <v>43458</v>
      </c>
      <c r="H710" s="13">
        <v>13519</v>
      </c>
      <c r="I710" s="13">
        <v>9328</v>
      </c>
      <c r="J710" s="13">
        <v>13563</v>
      </c>
      <c r="K710" s="4">
        <f t="shared" si="62"/>
        <v>0.68999186330349882</v>
      </c>
      <c r="L710" s="13">
        <v>9237</v>
      </c>
      <c r="M710" s="13">
        <v>91</v>
      </c>
      <c r="N710" s="27"/>
      <c r="O710" s="9" t="s">
        <v>5224</v>
      </c>
      <c r="P710" s="16">
        <v>5997</v>
      </c>
      <c r="Q710" s="8">
        <f>IF(AND(P710&lt;&gt;""),P710/INDEX(L$2:L710,MATCH(MAX(L$2:L710)+1,L$2:L710,1)),"")</f>
        <v>0.64923676518350115</v>
      </c>
      <c r="R710" s="10" t="s">
        <v>27</v>
      </c>
      <c r="S710" s="10">
        <v>1</v>
      </c>
      <c r="T710" s="10"/>
      <c r="U710" s="10"/>
      <c r="V710" s="10"/>
      <c r="W710" s="10"/>
      <c r="X710" s="10"/>
      <c r="Y710" s="10"/>
      <c r="Z710" s="10"/>
      <c r="AA710" s="1"/>
      <c r="AB710" s="1"/>
      <c r="AC710" s="10"/>
      <c r="AD710" s="10"/>
      <c r="AE710" t="str">
        <f t="shared" si="66"/>
        <v>無</v>
      </c>
    </row>
    <row r="711" spans="1:31">
      <c r="A711" t="str">
        <f t="shared" si="64"/>
        <v/>
      </c>
      <c r="B711" s="51" t="str">
        <f>IF(E711&lt;&gt;"",VLOOKUP(C711,市町村コード!$B:$D,3,FALSE),"")</f>
        <v/>
      </c>
      <c r="C711" s="51" t="str">
        <f>IF(E711&lt;&gt;"",VLOOKUP(E711,市町村コード!$A$1:$B$3597,2,FALSE),"")</f>
        <v/>
      </c>
      <c r="D711" s="29" t="str">
        <f t="shared" si="65"/>
        <v/>
      </c>
      <c r="E711" s="29"/>
      <c r="F711" s="21"/>
      <c r="G711" s="1"/>
      <c r="H711" s="13"/>
      <c r="I711" s="13"/>
      <c r="J711" s="13"/>
      <c r="K711" s="4" t="str">
        <f t="shared" si="62"/>
        <v/>
      </c>
      <c r="L711" s="13"/>
      <c r="M711" s="13"/>
      <c r="N711" s="27"/>
      <c r="O711" s="9" t="s">
        <v>5225</v>
      </c>
      <c r="P711" s="16">
        <v>3240</v>
      </c>
      <c r="Q711" s="8">
        <f>IF(AND(P711&lt;&gt;""),P711/INDEX(L$2:L711,MATCH(MAX(L$2:L711)+1,L$2:L711,1)),"")</f>
        <v>0.35076323481649885</v>
      </c>
      <c r="R711" s="10" t="s">
        <v>27</v>
      </c>
      <c r="S711" s="10"/>
      <c r="T711" s="10"/>
      <c r="U711" s="10"/>
      <c r="V711" s="10"/>
      <c r="W711" s="10"/>
      <c r="X711" s="10"/>
      <c r="Y711" s="10"/>
      <c r="Z711" s="10"/>
      <c r="AA711" s="1"/>
      <c r="AB711" s="1"/>
      <c r="AC711" s="10"/>
      <c r="AD711" s="10"/>
      <c r="AE711" t="str">
        <f t="shared" si="66"/>
        <v>無</v>
      </c>
    </row>
    <row r="712" spans="1:31">
      <c r="A712" t="str">
        <f t="shared" si="64"/>
        <v>市区</v>
      </c>
      <c r="B712" s="51" t="str">
        <f>IF(E712&lt;&gt;"",VLOOKUP(C712,市町村コード!$B:$D,3,FALSE),"")</f>
        <v>鳥取県</v>
      </c>
      <c r="C712" s="51">
        <f>IF(E712&lt;&gt;"",VLOOKUP(E712,市町村コード!$A$1:$B$3597,2,FALSE),"")</f>
        <v>312011</v>
      </c>
      <c r="D712" s="29" t="str">
        <f t="shared" si="65"/>
        <v>31201</v>
      </c>
      <c r="E712" s="29" t="s">
        <v>5226</v>
      </c>
      <c r="F712" s="21" t="str">
        <f t="shared" si="63"/>
        <v>2018年</v>
      </c>
      <c r="G712" s="25">
        <v>43184</v>
      </c>
      <c r="H712" s="13">
        <v>156538</v>
      </c>
      <c r="I712" s="13">
        <v>49329</v>
      </c>
      <c r="J712" s="13"/>
      <c r="K712" s="4">
        <f t="shared" si="62"/>
        <v>0.31512476203861045</v>
      </c>
      <c r="L712" s="13">
        <v>48335</v>
      </c>
      <c r="M712" s="13">
        <v>992</v>
      </c>
      <c r="N712" s="27"/>
      <c r="O712" s="9" t="s">
        <v>5227</v>
      </c>
      <c r="P712" s="16">
        <v>37187</v>
      </c>
      <c r="Q712" s="8">
        <f>IF(AND(P712&lt;&gt;""),P712/INDEX(L$2:L712,MATCH(MAX(L$2:L712)+1,L$2:L712,1)),"")</f>
        <v>0.76935967725250853</v>
      </c>
      <c r="R712" s="10" t="s">
        <v>27</v>
      </c>
      <c r="S712" s="10">
        <v>2</v>
      </c>
      <c r="T712" s="10" t="s">
        <v>4200</v>
      </c>
      <c r="U712" s="10"/>
      <c r="V712" s="10"/>
      <c r="W712" s="10" t="s">
        <v>4200</v>
      </c>
      <c r="X712" s="10"/>
      <c r="Y712" s="10"/>
      <c r="Z712" s="10"/>
      <c r="AA712" s="1"/>
      <c r="AB712" s="1"/>
      <c r="AC712" s="10"/>
      <c r="AD712" s="10"/>
      <c r="AE712" t="str">
        <f t="shared" si="66"/>
        <v>自公</v>
      </c>
    </row>
    <row r="713" spans="1:31">
      <c r="A713" t="str">
        <f t="shared" si="64"/>
        <v/>
      </c>
      <c r="B713" s="51" t="str">
        <f>IF(E713&lt;&gt;"",VLOOKUP(C713,市町村コード!$B:$D,3,FALSE),"")</f>
        <v/>
      </c>
      <c r="C713" s="51" t="str">
        <f>IF(E713&lt;&gt;"",VLOOKUP(E713,市町村コード!$A$1:$B$3597,2,FALSE),"")</f>
        <v/>
      </c>
      <c r="D713" s="29" t="str">
        <f t="shared" si="65"/>
        <v/>
      </c>
      <c r="E713" s="29"/>
      <c r="F713" s="21"/>
      <c r="G713" s="1"/>
      <c r="H713" s="13"/>
      <c r="I713" s="13"/>
      <c r="J713" s="13"/>
      <c r="K713" s="4" t="str">
        <f t="shared" ref="K713:K776" si="67">IF(AND(H713&lt;&gt;"",I713&lt;&gt;""),I713/H713,"")</f>
        <v/>
      </c>
      <c r="L713" s="13"/>
      <c r="M713" s="13"/>
      <c r="N713" s="27"/>
      <c r="O713" s="9" t="s">
        <v>5228</v>
      </c>
      <c r="P713" s="16">
        <v>11148</v>
      </c>
      <c r="Q713" s="8">
        <f>IF(AND(P713&lt;&gt;""),P713/INDEX(L$2:L713,MATCH(MAX(L$2:L713)+1,L$2:L713,1)),"")</f>
        <v>0.23064032274749147</v>
      </c>
      <c r="R713" s="10" t="s">
        <v>27</v>
      </c>
      <c r="S713" s="10"/>
      <c r="T713" s="10"/>
      <c r="U713" s="10"/>
      <c r="V713" s="10"/>
      <c r="W713" s="10"/>
      <c r="X713" s="10"/>
      <c r="Y713" s="10"/>
      <c r="Z713" s="10"/>
      <c r="AA713" s="1"/>
      <c r="AB713" s="1"/>
      <c r="AC713" s="10"/>
      <c r="AD713" s="10"/>
      <c r="AE713" t="str">
        <f t="shared" si="66"/>
        <v>無</v>
      </c>
    </row>
    <row r="714" spans="1:31">
      <c r="A714" t="str">
        <f t="shared" si="64"/>
        <v>市区</v>
      </c>
      <c r="B714" s="51" t="str">
        <f>IF(E714&lt;&gt;"",VLOOKUP(C714,市町村コード!$B:$D,3,FALSE),"")</f>
        <v>鳥取県</v>
      </c>
      <c r="C714" s="51">
        <f>IF(E714&lt;&gt;"",VLOOKUP(E714,市町村コード!$A$1:$B$3597,2,FALSE),"")</f>
        <v>312037</v>
      </c>
      <c r="D714" s="29" t="str">
        <f t="shared" si="65"/>
        <v>31203</v>
      </c>
      <c r="E714" s="29" t="s">
        <v>5229</v>
      </c>
      <c r="F714" s="21" t="str">
        <f t="shared" si="63"/>
        <v>2018年</v>
      </c>
      <c r="G714" s="25">
        <v>43184</v>
      </c>
      <c r="H714" s="13">
        <v>39793</v>
      </c>
      <c r="I714" s="13">
        <v>15701</v>
      </c>
      <c r="J714" s="13"/>
      <c r="K714" s="4">
        <f t="shared" si="67"/>
        <v>0.39456688362274772</v>
      </c>
      <c r="L714" s="13">
        <v>15412</v>
      </c>
      <c r="M714" s="13">
        <v>289</v>
      </c>
      <c r="N714" s="27"/>
      <c r="O714" s="9" t="s">
        <v>5230</v>
      </c>
      <c r="P714" s="16">
        <v>14072</v>
      </c>
      <c r="Q714" s="8">
        <f>IF(AND(P714&lt;&gt;""),P714/INDEX(L$2:L714,MATCH(MAX(L$2:L714)+1,L$2:L714,1)),"")</f>
        <v>0.91305476252270956</v>
      </c>
      <c r="R714" s="10" t="s">
        <v>27</v>
      </c>
      <c r="S714" s="10">
        <v>3</v>
      </c>
      <c r="T714" s="10"/>
      <c r="U714" s="10"/>
      <c r="V714" s="10"/>
      <c r="W714" s="10"/>
      <c r="X714" s="10"/>
      <c r="Y714" s="10"/>
      <c r="Z714" s="10"/>
      <c r="AA714" s="1"/>
      <c r="AB714" s="1"/>
      <c r="AC714" s="10"/>
      <c r="AD714" s="10"/>
      <c r="AE714" t="str">
        <f t="shared" si="66"/>
        <v>無</v>
      </c>
    </row>
    <row r="715" spans="1:31">
      <c r="A715" t="str">
        <f t="shared" si="64"/>
        <v/>
      </c>
      <c r="B715" s="51" t="str">
        <f>IF(E715&lt;&gt;"",VLOOKUP(C715,市町村コード!$B:$D,3,FALSE),"")</f>
        <v/>
      </c>
      <c r="C715" s="51" t="str">
        <f>IF(E715&lt;&gt;"",VLOOKUP(E715,市町村コード!$A$1:$B$3597,2,FALSE),"")</f>
        <v/>
      </c>
      <c r="D715" s="29" t="str">
        <f t="shared" si="65"/>
        <v/>
      </c>
      <c r="E715" s="29"/>
      <c r="F715" s="21"/>
      <c r="G715" s="1"/>
      <c r="H715" s="13"/>
      <c r="I715" s="13"/>
      <c r="J715" s="13"/>
      <c r="K715" s="4" t="str">
        <f t="shared" si="67"/>
        <v/>
      </c>
      <c r="L715" s="13"/>
      <c r="M715" s="13"/>
      <c r="N715" s="27"/>
      <c r="O715" s="9" t="s">
        <v>5231</v>
      </c>
      <c r="P715" s="16">
        <v>1340</v>
      </c>
      <c r="Q715" s="8">
        <f>IF(AND(P715&lt;&gt;""),P715/INDEX(L$2:L715,MATCH(MAX(L$2:L715)+1,L$2:L715,1)),"")</f>
        <v>8.6945237477290424E-2</v>
      </c>
      <c r="R715" s="10" t="s">
        <v>27</v>
      </c>
      <c r="S715" s="10"/>
      <c r="T715" s="10"/>
      <c r="U715" s="10"/>
      <c r="V715" s="10"/>
      <c r="W715" s="10"/>
      <c r="X715" s="10"/>
      <c r="Y715" s="10"/>
      <c r="Z715" s="10"/>
      <c r="AA715" s="1"/>
      <c r="AB715" s="1"/>
      <c r="AC715" s="10"/>
      <c r="AD715" s="10"/>
      <c r="AE715" t="str">
        <f t="shared" si="66"/>
        <v>無</v>
      </c>
    </row>
    <row r="716" spans="1:31">
      <c r="A716" t="str">
        <f t="shared" si="64"/>
        <v>町村</v>
      </c>
      <c r="B716" s="51" t="str">
        <f>IF(E716&lt;&gt;"",VLOOKUP(C716,市町村コード!$B:$D,3,FALSE),"")</f>
        <v>鳥取県</v>
      </c>
      <c r="C716" s="51">
        <f>IF(E716&lt;&gt;"",VLOOKUP(E716,市町村コード!$A$1:$B$3597,2,FALSE),"")</f>
        <v>313025</v>
      </c>
      <c r="D716" s="29" t="str">
        <f t="shared" si="65"/>
        <v>31302</v>
      </c>
      <c r="E716" s="29" t="s">
        <v>5232</v>
      </c>
      <c r="F716" s="21" t="str">
        <f t="shared" si="63"/>
        <v>2017年</v>
      </c>
      <c r="G716" s="25">
        <v>43423</v>
      </c>
      <c r="H716" s="13"/>
      <c r="I716" s="13"/>
      <c r="J716" s="13">
        <v>10161</v>
      </c>
      <c r="K716" s="4" t="str">
        <f t="shared" si="67"/>
        <v/>
      </c>
      <c r="L716" s="13"/>
      <c r="M716" s="13"/>
      <c r="N716" s="27" t="s">
        <v>4200</v>
      </c>
      <c r="O716" s="9" t="s">
        <v>5233</v>
      </c>
      <c r="P716" s="16"/>
      <c r="Q716" s="8" t="str">
        <f>IF(AND(P716&lt;&gt;""),P716/INDEX(L$2:L716,MATCH(MAX(L$2:L716)+1,L$2:L716,1)),"")</f>
        <v/>
      </c>
      <c r="R716" s="10" t="s">
        <v>27</v>
      </c>
      <c r="S716" s="10">
        <v>1</v>
      </c>
      <c r="T716" s="10"/>
      <c r="U716" s="10"/>
      <c r="V716" s="10"/>
      <c r="W716" s="10"/>
      <c r="X716" s="10"/>
      <c r="Y716" s="10"/>
      <c r="Z716" s="10"/>
      <c r="AA716" s="1"/>
      <c r="AB716" s="1"/>
      <c r="AC716" s="10"/>
      <c r="AD716" s="10"/>
      <c r="AE716" t="str">
        <f t="shared" si="66"/>
        <v>無</v>
      </c>
    </row>
    <row r="717" spans="1:31">
      <c r="A717" t="str">
        <f t="shared" si="64"/>
        <v>町村</v>
      </c>
      <c r="B717" s="51" t="str">
        <f>IF(E717&lt;&gt;"",VLOOKUP(C717,市町村コード!$B:$D,3,FALSE),"")</f>
        <v>鳥取県</v>
      </c>
      <c r="C717" s="51">
        <f>IF(E717&lt;&gt;"",VLOOKUP(E717,市町村コード!$A$1:$B$3597,2,FALSE),"")</f>
        <v>313254</v>
      </c>
      <c r="D717" s="29" t="str">
        <f t="shared" si="65"/>
        <v>31325</v>
      </c>
      <c r="E717" s="29" t="s">
        <v>5234</v>
      </c>
      <c r="F717" s="21" t="str">
        <f t="shared" ref="F717:F779" si="68">IF(MONTH(G717)&gt;=5, YEAR(G717)-1, YEAR(G717))&amp;"年"</f>
        <v>2018年</v>
      </c>
      <c r="G717" s="25">
        <v>43142</v>
      </c>
      <c r="H717" s="13">
        <v>3005</v>
      </c>
      <c r="I717" s="13">
        <v>2382</v>
      </c>
      <c r="J717" s="13"/>
      <c r="K717" s="4">
        <f t="shared" si="67"/>
        <v>0.79267886855241265</v>
      </c>
      <c r="L717" s="13">
        <v>2338</v>
      </c>
      <c r="M717" s="13">
        <v>44</v>
      </c>
      <c r="N717" s="27"/>
      <c r="O717" s="9" t="s">
        <v>5235</v>
      </c>
      <c r="P717" s="16">
        <v>1447</v>
      </c>
      <c r="Q717" s="8">
        <f>IF(AND(P717&lt;&gt;""),P717/INDEX(L$2:L717,MATCH(MAX(L$2:L717)+1,L$2:L717,1)),"")</f>
        <v>0.61890504704875959</v>
      </c>
      <c r="R717" s="10" t="s">
        <v>27</v>
      </c>
      <c r="S717" s="10">
        <v>1</v>
      </c>
      <c r="T717" s="10"/>
      <c r="U717" s="10"/>
      <c r="V717" s="10"/>
      <c r="W717" s="10"/>
      <c r="X717" s="10"/>
      <c r="Y717" s="10"/>
      <c r="Z717" s="10"/>
      <c r="AA717" s="1"/>
      <c r="AB717" s="1"/>
      <c r="AC717" s="10"/>
      <c r="AD717" s="10"/>
      <c r="AE717" t="str">
        <f t="shared" si="66"/>
        <v>無</v>
      </c>
    </row>
    <row r="718" spans="1:31">
      <c r="A718" t="str">
        <f t="shared" si="64"/>
        <v/>
      </c>
      <c r="B718" s="51" t="str">
        <f>IF(E718&lt;&gt;"",VLOOKUP(C718,市町村コード!$B:$D,3,FALSE),"")</f>
        <v/>
      </c>
      <c r="C718" s="51" t="str">
        <f>IF(E718&lt;&gt;"",VLOOKUP(E718,市町村コード!$A$1:$B$3597,2,FALSE),"")</f>
        <v/>
      </c>
      <c r="D718" s="29" t="str">
        <f t="shared" si="65"/>
        <v/>
      </c>
      <c r="E718" s="29"/>
      <c r="F718" s="21"/>
      <c r="G718" s="1"/>
      <c r="H718" s="13"/>
      <c r="I718" s="13"/>
      <c r="J718" s="13"/>
      <c r="K718" s="4" t="str">
        <f t="shared" si="67"/>
        <v/>
      </c>
      <c r="L718" s="13"/>
      <c r="M718" s="13"/>
      <c r="N718" s="27"/>
      <c r="O718" s="9" t="s">
        <v>5236</v>
      </c>
      <c r="P718" s="16">
        <v>891</v>
      </c>
      <c r="Q718" s="8">
        <f>IF(AND(P718&lt;&gt;""),P718/INDEX(L$2:L718,MATCH(MAX(L$2:L718)+1,L$2:L718,1)),"")</f>
        <v>0.38109495295124035</v>
      </c>
      <c r="R718" s="10" t="s">
        <v>27</v>
      </c>
      <c r="S718" s="10"/>
      <c r="T718" s="10"/>
      <c r="U718" s="10"/>
      <c r="V718" s="10"/>
      <c r="W718" s="10"/>
      <c r="X718" s="10"/>
      <c r="Y718" s="10"/>
      <c r="Z718" s="10"/>
      <c r="AA718" s="1"/>
      <c r="AB718" s="1"/>
      <c r="AC718" s="10"/>
      <c r="AD718" s="10"/>
      <c r="AE718" t="str">
        <f t="shared" si="66"/>
        <v>無</v>
      </c>
    </row>
    <row r="719" spans="1:31">
      <c r="A719" t="str">
        <f t="shared" si="64"/>
        <v>町村</v>
      </c>
      <c r="B719" s="51" t="str">
        <f>IF(E719&lt;&gt;"",VLOOKUP(C719,市町村コード!$B:$D,3,FALSE),"")</f>
        <v>鳥取県</v>
      </c>
      <c r="C719" s="51">
        <f>IF(E719&lt;&gt;"",VLOOKUP(E719,市町村コード!$A$1:$B$3597,2,FALSE),"")</f>
        <v>313297</v>
      </c>
      <c r="D719" s="29" t="str">
        <f t="shared" si="65"/>
        <v>31329</v>
      </c>
      <c r="E719" s="29" t="s">
        <v>5237</v>
      </c>
      <c r="F719" s="21" t="str">
        <f t="shared" si="68"/>
        <v>2018年</v>
      </c>
      <c r="G719" s="25">
        <v>43219</v>
      </c>
      <c r="H719" s="13"/>
      <c r="I719" s="13"/>
      <c r="J719" s="13">
        <v>14881</v>
      </c>
      <c r="K719" s="4" t="str">
        <f t="shared" si="67"/>
        <v/>
      </c>
      <c r="L719" s="13"/>
      <c r="M719" s="13"/>
      <c r="N719" s="27" t="s">
        <v>4200</v>
      </c>
      <c r="O719" s="9" t="s">
        <v>5238</v>
      </c>
      <c r="P719" s="16"/>
      <c r="Q719" s="8" t="str">
        <f>IF(AND(P719&lt;&gt;""),P719/INDEX(L$2:L719,MATCH(MAX(L$2:L719)+1,L$2:L719,1)),"")</f>
        <v/>
      </c>
      <c r="R719" s="10" t="s">
        <v>27</v>
      </c>
      <c r="S719" s="10">
        <v>2</v>
      </c>
      <c r="T719" s="10"/>
      <c r="U719" s="10"/>
      <c r="V719" s="10"/>
      <c r="W719" s="10"/>
      <c r="X719" s="10"/>
      <c r="Y719" s="10"/>
      <c r="Z719" s="10"/>
      <c r="AA719" s="1"/>
      <c r="AB719" s="1"/>
      <c r="AC719" s="10"/>
      <c r="AD719" s="10"/>
      <c r="AE719" t="str">
        <f t="shared" si="66"/>
        <v>無</v>
      </c>
    </row>
    <row r="720" spans="1:31">
      <c r="A720" t="str">
        <f t="shared" si="64"/>
        <v>町村</v>
      </c>
      <c r="B720" s="51" t="str">
        <f>IF(E720&lt;&gt;"",VLOOKUP(C720,市町村コード!$B:$D,3,FALSE),"")</f>
        <v>鳥取県</v>
      </c>
      <c r="C720" s="51">
        <f>IF(E720&lt;&gt;"",VLOOKUP(E720,市町村コード!$A$1:$B$3597,2,FALSE),"")</f>
        <v>313645</v>
      </c>
      <c r="D720" s="29" t="str">
        <f t="shared" si="65"/>
        <v>31364</v>
      </c>
      <c r="E720" s="29" t="s">
        <v>5239</v>
      </c>
      <c r="F720" s="21" t="str">
        <f t="shared" si="68"/>
        <v>2017年</v>
      </c>
      <c r="G720" s="25">
        <v>43402</v>
      </c>
      <c r="H720" s="13">
        <v>5650</v>
      </c>
      <c r="I720" s="13">
        <v>4475</v>
      </c>
      <c r="J720" s="13"/>
      <c r="K720" s="4">
        <f t="shared" si="67"/>
        <v>0.79203539823008851</v>
      </c>
      <c r="L720" s="13">
        <v>4395</v>
      </c>
      <c r="M720" s="13">
        <v>80</v>
      </c>
      <c r="N720" s="27"/>
      <c r="O720" s="9" t="s">
        <v>5240</v>
      </c>
      <c r="P720" s="16">
        <v>2571</v>
      </c>
      <c r="Q720" s="8">
        <f>IF(AND(P720&lt;&gt;""),P720/INDEX(L$2:L720,MATCH(MAX(L$2:L720)+1,L$2:L720,1)),"")</f>
        <v>0.58498293515358357</v>
      </c>
      <c r="R720" s="10" t="s">
        <v>27</v>
      </c>
      <c r="S720" s="10">
        <v>1</v>
      </c>
      <c r="T720" s="10"/>
      <c r="U720" s="10"/>
      <c r="V720" s="10"/>
      <c r="W720" s="10"/>
      <c r="X720" s="10"/>
      <c r="Y720" s="10"/>
      <c r="Z720" s="10"/>
      <c r="AA720" s="1"/>
      <c r="AB720" s="1"/>
      <c r="AC720" s="10"/>
      <c r="AD720" s="10"/>
      <c r="AE720" t="str">
        <f t="shared" si="66"/>
        <v>無</v>
      </c>
    </row>
    <row r="721" spans="1:31">
      <c r="A721" t="str">
        <f t="shared" si="64"/>
        <v/>
      </c>
      <c r="B721" s="51" t="str">
        <f>IF(E721&lt;&gt;"",VLOOKUP(C721,市町村コード!$B:$D,3,FALSE),"")</f>
        <v/>
      </c>
      <c r="C721" s="51" t="str">
        <f>IF(E721&lt;&gt;"",VLOOKUP(E721,市町村コード!$A$1:$B$3597,2,FALSE),"")</f>
        <v/>
      </c>
      <c r="D721" s="29" t="str">
        <f t="shared" si="65"/>
        <v/>
      </c>
      <c r="E721" s="29"/>
      <c r="F721" s="21"/>
      <c r="G721" s="1"/>
      <c r="H721" s="13"/>
      <c r="I721" s="13"/>
      <c r="J721" s="13"/>
      <c r="K721" s="4" t="str">
        <f t="shared" si="67"/>
        <v/>
      </c>
      <c r="L721" s="13"/>
      <c r="M721" s="13"/>
      <c r="N721" s="27"/>
      <c r="O721" s="9" t="s">
        <v>5241</v>
      </c>
      <c r="P721" s="16">
        <v>1824</v>
      </c>
      <c r="Q721" s="8">
        <f>IF(AND(P721&lt;&gt;""),P721/INDEX(L$2:L721,MATCH(MAX(L$2:L721)+1,L$2:L721,1)),"")</f>
        <v>0.41501706484641637</v>
      </c>
      <c r="R721" s="10" t="s">
        <v>27</v>
      </c>
      <c r="S721" s="10"/>
      <c r="T721" s="10"/>
      <c r="U721" s="10"/>
      <c r="V721" s="10"/>
      <c r="W721" s="10"/>
      <c r="X721" s="10"/>
      <c r="Y721" s="10"/>
      <c r="Z721" s="10"/>
      <c r="AA721" s="1"/>
      <c r="AB721" s="1"/>
      <c r="AC721" s="10"/>
      <c r="AD721" s="10"/>
      <c r="AE721" t="str">
        <f t="shared" si="66"/>
        <v>無</v>
      </c>
    </row>
    <row r="722" spans="1:31">
      <c r="A722" t="str">
        <f t="shared" si="64"/>
        <v>町村</v>
      </c>
      <c r="B722" s="51" t="str">
        <f>IF(E722&lt;&gt;"",VLOOKUP(C722,市町村コード!$B:$D,3,FALSE),"")</f>
        <v>鳥取県</v>
      </c>
      <c r="C722" s="51">
        <f>IF(E722&lt;&gt;"",VLOOKUP(E722,市町村コード!$A$1:$B$3597,2,FALSE),"")</f>
        <v>313718</v>
      </c>
      <c r="D722" s="29" t="str">
        <f t="shared" si="65"/>
        <v>31371</v>
      </c>
      <c r="E722" s="29" t="s">
        <v>5242</v>
      </c>
      <c r="F722" s="21" t="str">
        <f t="shared" si="68"/>
        <v>2018年</v>
      </c>
      <c r="G722" s="25">
        <v>43128</v>
      </c>
      <c r="H722" s="13"/>
      <c r="I722" s="13"/>
      <c r="J722" s="13"/>
      <c r="K722" s="4" t="str">
        <f t="shared" si="67"/>
        <v/>
      </c>
      <c r="L722" s="13"/>
      <c r="M722" s="13"/>
      <c r="N722" s="27" t="s">
        <v>4200</v>
      </c>
      <c r="O722" s="9" t="s">
        <v>5243</v>
      </c>
      <c r="P722" s="16"/>
      <c r="Q722" s="8" t="str">
        <f>IF(AND(P722&lt;&gt;""),P722/INDEX(L$2:L722,MATCH(MAX(L$2:L722)+1,L$2:L722,1)),"")</f>
        <v/>
      </c>
      <c r="R722" s="10" t="s">
        <v>27</v>
      </c>
      <c r="S722" s="10">
        <v>1</v>
      </c>
      <c r="T722" s="10"/>
      <c r="U722" s="10"/>
      <c r="V722" s="10"/>
      <c r="W722" s="10"/>
      <c r="X722" s="10"/>
      <c r="Y722" s="10"/>
      <c r="Z722" s="10"/>
      <c r="AA722" s="1"/>
      <c r="AB722" s="1"/>
      <c r="AC722" s="10"/>
      <c r="AD722" s="10"/>
      <c r="AE722" t="str">
        <f t="shared" si="66"/>
        <v>無</v>
      </c>
    </row>
    <row r="723" spans="1:31">
      <c r="A723" t="str">
        <f t="shared" si="64"/>
        <v>町村</v>
      </c>
      <c r="B723" s="51" t="str">
        <f>IF(E723&lt;&gt;"",VLOOKUP(C723,市町村コード!$B:$D,3,FALSE),"")</f>
        <v>鳥取県</v>
      </c>
      <c r="C723" s="51">
        <f>IF(E723&lt;&gt;"",VLOOKUP(E723,市町村コード!$A$1:$B$3597,2,FALSE),"")</f>
        <v>313726</v>
      </c>
      <c r="D723" s="29" t="str">
        <f t="shared" si="65"/>
        <v>31372</v>
      </c>
      <c r="E723" s="29" t="s">
        <v>5244</v>
      </c>
      <c r="F723" s="21" t="str">
        <f t="shared" si="68"/>
        <v>2017年</v>
      </c>
      <c r="G723" s="25">
        <v>43374</v>
      </c>
      <c r="H723" s="13"/>
      <c r="I723" s="13"/>
      <c r="J723" s="13">
        <v>12811</v>
      </c>
      <c r="K723" s="4" t="str">
        <f t="shared" si="67"/>
        <v/>
      </c>
      <c r="L723" s="13"/>
      <c r="M723" s="13"/>
      <c r="N723" s="27" t="s">
        <v>4200</v>
      </c>
      <c r="O723" s="9" t="s">
        <v>5245</v>
      </c>
      <c r="P723" s="16"/>
      <c r="Q723" s="8" t="str">
        <f>IF(AND(P723&lt;&gt;""),P723/INDEX(L$2:L723,MATCH(MAX(L$2:L723)+1,L$2:L723,1)),"")</f>
        <v/>
      </c>
      <c r="R723" s="10" t="s">
        <v>27</v>
      </c>
      <c r="S723" s="10">
        <v>4</v>
      </c>
      <c r="T723" s="10"/>
      <c r="U723" s="10"/>
      <c r="V723" s="10"/>
      <c r="W723" s="10"/>
      <c r="X723" s="10"/>
      <c r="Y723" s="10"/>
      <c r="Z723" s="10"/>
      <c r="AA723" s="1"/>
      <c r="AB723" s="1"/>
      <c r="AC723" s="10"/>
      <c r="AD723" s="10"/>
      <c r="AE723" t="str">
        <f t="shared" si="66"/>
        <v>無</v>
      </c>
    </row>
    <row r="724" spans="1:31">
      <c r="A724" t="str">
        <f t="shared" si="64"/>
        <v>町村</v>
      </c>
      <c r="B724" s="51" t="str">
        <f>IF(E724&lt;&gt;"",VLOOKUP(C724,市町村コード!$B:$D,3,FALSE),"")</f>
        <v>鳥取県</v>
      </c>
      <c r="C724" s="51">
        <f>IF(E724&lt;&gt;"",VLOOKUP(E724,市町村コード!$A$1:$B$3597,2,FALSE),"")</f>
        <v>314013</v>
      </c>
      <c r="D724" s="29" t="str">
        <f t="shared" si="65"/>
        <v>31401</v>
      </c>
      <c r="E724" s="29" t="s">
        <v>5246</v>
      </c>
      <c r="F724" s="21" t="str">
        <f t="shared" si="68"/>
        <v>2018年</v>
      </c>
      <c r="G724" s="25">
        <v>43156</v>
      </c>
      <c r="H724" s="13"/>
      <c r="I724" s="13"/>
      <c r="J724" s="13">
        <v>4307</v>
      </c>
      <c r="K724" s="4" t="str">
        <f t="shared" si="67"/>
        <v/>
      </c>
      <c r="L724" s="13"/>
      <c r="M724" s="13"/>
      <c r="N724" s="27" t="s">
        <v>4200</v>
      </c>
      <c r="O724" s="9" t="s">
        <v>5247</v>
      </c>
      <c r="P724" s="16"/>
      <c r="Q724" s="8" t="str">
        <f>IF(AND(P724&lt;&gt;""),P724/INDEX(L$2:L724,MATCH(MAX(L$2:L724)+1,L$2:L724,1)),"")</f>
        <v/>
      </c>
      <c r="R724" s="10" t="s">
        <v>27</v>
      </c>
      <c r="S724" s="10">
        <v>3</v>
      </c>
      <c r="T724" s="10"/>
      <c r="U724" s="10"/>
      <c r="V724" s="10"/>
      <c r="W724" s="10"/>
      <c r="X724" s="10"/>
      <c r="Y724" s="10"/>
      <c r="Z724" s="10"/>
      <c r="AA724" s="1"/>
      <c r="AB724" s="1"/>
      <c r="AC724" s="10"/>
      <c r="AD724" s="10"/>
      <c r="AE724" t="str">
        <f t="shared" si="66"/>
        <v>無</v>
      </c>
    </row>
    <row r="725" spans="1:31">
      <c r="A725" t="str">
        <f t="shared" si="64"/>
        <v>町村</v>
      </c>
      <c r="B725" s="51"/>
      <c r="C725" s="26"/>
      <c r="D725" s="29" t="str">
        <f t="shared" si="65"/>
        <v/>
      </c>
      <c r="E725" s="29" t="s">
        <v>5248</v>
      </c>
      <c r="F725" s="21" t="str">
        <f t="shared" si="68"/>
        <v>2018年</v>
      </c>
      <c r="G725" s="25">
        <v>43135</v>
      </c>
      <c r="H725" s="13">
        <v>2914</v>
      </c>
      <c r="I725" s="13">
        <v>2258</v>
      </c>
      <c r="J725" s="13"/>
      <c r="K725" s="4">
        <f t="shared" si="67"/>
        <v>0.77487989018531234</v>
      </c>
      <c r="L725" s="13">
        <v>2244</v>
      </c>
      <c r="M725" s="13">
        <v>14</v>
      </c>
      <c r="N725" s="27"/>
      <c r="O725" s="9" t="s">
        <v>5249</v>
      </c>
      <c r="P725" s="16">
        <v>1123</v>
      </c>
      <c r="Q725" s="8">
        <f>IF(AND(P725&lt;&gt;""),P725/INDEX(L$2:L725,MATCH(MAX(L$2:L725)+1,L$2:L725,1)),"")</f>
        <v>0.50044563279857401</v>
      </c>
      <c r="R725" s="10" t="s">
        <v>27</v>
      </c>
      <c r="S725" s="10">
        <v>1</v>
      </c>
      <c r="T725" s="10"/>
      <c r="U725" s="10"/>
      <c r="V725" s="10"/>
      <c r="W725" s="10"/>
      <c r="X725" s="10"/>
      <c r="Y725" s="10"/>
      <c r="Z725" s="10"/>
      <c r="AA725" s="1"/>
      <c r="AB725" s="1"/>
      <c r="AC725" s="10"/>
      <c r="AD725" s="10"/>
      <c r="AE725" t="str">
        <f t="shared" si="66"/>
        <v>無</v>
      </c>
    </row>
    <row r="726" spans="1:31">
      <c r="A726" t="str">
        <f t="shared" si="64"/>
        <v/>
      </c>
      <c r="B726" s="51" t="str">
        <f>IF(E726&lt;&gt;"",VLOOKUP(C726,市町村コード!$B:$D,3,FALSE),"")</f>
        <v/>
      </c>
      <c r="C726" s="51" t="str">
        <f>IF(E726&lt;&gt;"",VLOOKUP(E726,市町村コード!$A$1:$B$3597,2,FALSE),"")</f>
        <v/>
      </c>
      <c r="D726" s="29" t="str">
        <f t="shared" si="65"/>
        <v/>
      </c>
      <c r="E726" s="29"/>
      <c r="F726" s="21"/>
      <c r="G726" s="1"/>
      <c r="H726" s="13"/>
      <c r="I726" s="13"/>
      <c r="J726" s="13"/>
      <c r="K726" s="4" t="str">
        <f t="shared" si="67"/>
        <v/>
      </c>
      <c r="L726" s="13"/>
      <c r="M726" s="13"/>
      <c r="N726" s="27"/>
      <c r="O726" s="9" t="s">
        <v>5250</v>
      </c>
      <c r="P726" s="16">
        <v>1121</v>
      </c>
      <c r="Q726" s="8">
        <f>IF(AND(P726&lt;&gt;""),P726/INDEX(L$2:L726,MATCH(MAX(L$2:L726)+1,L$2:L726,1)),"")</f>
        <v>0.49955436720142604</v>
      </c>
      <c r="R726" s="10" t="s">
        <v>27</v>
      </c>
      <c r="S726" s="10"/>
      <c r="T726" s="10"/>
      <c r="U726" s="10"/>
      <c r="V726" s="10"/>
      <c r="W726" s="10"/>
      <c r="X726" s="10"/>
      <c r="Y726" s="10"/>
      <c r="Z726" s="10"/>
      <c r="AA726" s="1"/>
      <c r="AB726" s="1"/>
      <c r="AC726" s="10"/>
      <c r="AD726" s="10"/>
      <c r="AE726" t="str">
        <f t="shared" si="66"/>
        <v>無</v>
      </c>
    </row>
    <row r="727" spans="1:31">
      <c r="A727" t="str">
        <f t="shared" si="64"/>
        <v>市区</v>
      </c>
      <c r="B727" s="51" t="str">
        <f>IF(E727&lt;&gt;"",VLOOKUP(C727,市町村コード!$B:$D,3,FALSE),"")</f>
        <v>島根県</v>
      </c>
      <c r="C727" s="51">
        <f>IF(E727&lt;&gt;"",VLOOKUP(E727,市町村コード!$A$1:$B$3597,2,FALSE),"")</f>
        <v>322024</v>
      </c>
      <c r="D727" s="29" t="str">
        <f t="shared" si="65"/>
        <v>32202</v>
      </c>
      <c r="E727" s="29" t="s">
        <v>5251</v>
      </c>
      <c r="F727" s="21" t="str">
        <f t="shared" si="68"/>
        <v>2017年</v>
      </c>
      <c r="G727" s="25">
        <v>43388</v>
      </c>
      <c r="H727" s="13">
        <v>46763</v>
      </c>
      <c r="I727" s="13">
        <v>31827</v>
      </c>
      <c r="J727" s="13"/>
      <c r="K727" s="4">
        <f t="shared" si="67"/>
        <v>0.68060218548852724</v>
      </c>
      <c r="L727" s="13">
        <v>31120</v>
      </c>
      <c r="M727" s="13">
        <v>707</v>
      </c>
      <c r="N727" s="27"/>
      <c r="O727" s="9" t="s">
        <v>5252</v>
      </c>
      <c r="P727" s="16">
        <v>26189</v>
      </c>
      <c r="Q727" s="8">
        <f>IF(AND(P727&lt;&gt;""),P727/INDEX(L$2:L727,MATCH(MAX(L$2:L727)+1,L$2:L727,1)),"")</f>
        <v>0.84154884318766066</v>
      </c>
      <c r="R727" s="10" t="s">
        <v>27</v>
      </c>
      <c r="S727" s="10">
        <v>2</v>
      </c>
      <c r="T727" s="10" t="s">
        <v>4200</v>
      </c>
      <c r="U727" s="10"/>
      <c r="V727" s="10"/>
      <c r="W727" s="10"/>
      <c r="X727" s="10"/>
      <c r="Y727" s="10"/>
      <c r="Z727" s="10"/>
      <c r="AA727" s="1"/>
      <c r="AB727" s="1"/>
      <c r="AC727" s="10"/>
      <c r="AD727" s="10"/>
      <c r="AE727" t="str">
        <f t="shared" si="66"/>
        <v>自</v>
      </c>
    </row>
    <row r="728" spans="1:31">
      <c r="A728" t="str">
        <f t="shared" si="64"/>
        <v/>
      </c>
      <c r="B728" s="51" t="str">
        <f>IF(E728&lt;&gt;"",VLOOKUP(C728,市町村コード!$B:$D,3,FALSE),"")</f>
        <v/>
      </c>
      <c r="C728" s="51" t="str">
        <f>IF(E728&lt;&gt;"",VLOOKUP(E728,市町村コード!$A$1:$B$3597,2,FALSE),"")</f>
        <v/>
      </c>
      <c r="D728" s="29" t="str">
        <f t="shared" si="65"/>
        <v/>
      </c>
      <c r="E728" s="29"/>
      <c r="F728" s="21"/>
      <c r="G728" s="1"/>
      <c r="H728" s="13"/>
      <c r="I728" s="13"/>
      <c r="J728" s="13"/>
      <c r="K728" s="4" t="str">
        <f t="shared" si="67"/>
        <v/>
      </c>
      <c r="L728" s="13"/>
      <c r="M728" s="13"/>
      <c r="N728" s="27"/>
      <c r="O728" s="9" t="s">
        <v>5253</v>
      </c>
      <c r="P728" s="16">
        <v>4931</v>
      </c>
      <c r="Q728" s="8">
        <f>IF(AND(P728&lt;&gt;""),P728/INDEX(L$2:L728,MATCH(MAX(L$2:L728)+1,L$2:L728,1)),"")</f>
        <v>0.15845115681233934</v>
      </c>
      <c r="R728" s="10" t="s">
        <v>27</v>
      </c>
      <c r="S728" s="10"/>
      <c r="T728" s="10"/>
      <c r="U728" s="10"/>
      <c r="V728" s="10"/>
      <c r="W728" s="10"/>
      <c r="X728" s="10"/>
      <c r="Y728" s="10"/>
      <c r="Z728" s="10"/>
      <c r="AA728" s="1"/>
      <c r="AB728" s="1"/>
      <c r="AC728" s="10"/>
      <c r="AD728" s="10"/>
      <c r="AE728" t="str">
        <f t="shared" si="66"/>
        <v>無</v>
      </c>
    </row>
    <row r="729" spans="1:31">
      <c r="A729" t="str">
        <f t="shared" si="64"/>
        <v>市区</v>
      </c>
      <c r="B729" s="51" t="str">
        <f>IF(E729&lt;&gt;"",VLOOKUP(C729,市町村コード!$B:$D,3,FALSE),"")</f>
        <v>島根県</v>
      </c>
      <c r="C729" s="51">
        <f>IF(E729&lt;&gt;"",VLOOKUP(E729,市町村コード!$A$1:$B$3597,2,FALSE),"")</f>
        <v>322059</v>
      </c>
      <c r="D729" s="29" t="str">
        <f t="shared" si="65"/>
        <v>32205</v>
      </c>
      <c r="E729" s="29" t="s">
        <v>5254</v>
      </c>
      <c r="F729" s="21" t="str">
        <f t="shared" si="68"/>
        <v>2017年</v>
      </c>
      <c r="G729" s="25">
        <v>43395</v>
      </c>
      <c r="H729" s="13"/>
      <c r="I729" s="13"/>
      <c r="J729" s="13">
        <v>30493</v>
      </c>
      <c r="K729" s="4" t="str">
        <f t="shared" si="67"/>
        <v/>
      </c>
      <c r="L729" s="13"/>
      <c r="M729" s="13"/>
      <c r="N729" s="27" t="s">
        <v>4200</v>
      </c>
      <c r="O729" s="9" t="s">
        <v>5255</v>
      </c>
      <c r="P729" s="16"/>
      <c r="Q729" s="8" t="str">
        <f>IF(AND(P729&lt;&gt;""),P729/INDEX(L$2:L729,MATCH(MAX(L$2:L729)+1,L$2:L729,1)),"")</f>
        <v/>
      </c>
      <c r="R729" s="10" t="s">
        <v>27</v>
      </c>
      <c r="S729" s="10">
        <v>1</v>
      </c>
      <c r="T729" s="10"/>
      <c r="U729" s="10"/>
      <c r="V729" s="10"/>
      <c r="W729" s="10"/>
      <c r="X729" s="10"/>
      <c r="Y729" s="10"/>
      <c r="Z729" s="10"/>
      <c r="AA729" s="1"/>
      <c r="AB729" s="1"/>
      <c r="AC729" s="10"/>
      <c r="AD729" s="10"/>
      <c r="AE729" t="str">
        <f t="shared" si="66"/>
        <v>無</v>
      </c>
    </row>
    <row r="730" spans="1:31">
      <c r="A730" t="str">
        <f t="shared" si="64"/>
        <v>町村</v>
      </c>
      <c r="B730" s="51" t="str">
        <f>IF(E730&lt;&gt;"",VLOOKUP(C730,市町村コード!$B:$D,3,FALSE),"")</f>
        <v>島根県</v>
      </c>
      <c r="C730" s="51">
        <f>IF(E730&lt;&gt;"",VLOOKUP(E730,市町村コード!$A$1:$B$3597,2,FALSE),"")</f>
        <v>325015</v>
      </c>
      <c r="D730" s="29" t="str">
        <f t="shared" si="65"/>
        <v>32501</v>
      </c>
      <c r="E730" s="29" t="s">
        <v>5256</v>
      </c>
      <c r="F730" s="21" t="str">
        <f t="shared" si="68"/>
        <v>2017年</v>
      </c>
      <c r="G730" s="25">
        <v>43395</v>
      </c>
      <c r="H730" s="13">
        <v>6741</v>
      </c>
      <c r="I730" s="13">
        <v>5242</v>
      </c>
      <c r="J730" s="13"/>
      <c r="K730" s="4">
        <f t="shared" si="67"/>
        <v>0.7776294318350393</v>
      </c>
      <c r="L730" s="13">
        <v>5094</v>
      </c>
      <c r="M730" s="13">
        <v>148</v>
      </c>
      <c r="N730" s="27"/>
      <c r="O730" s="9" t="s">
        <v>5257</v>
      </c>
      <c r="P730" s="16">
        <v>3805</v>
      </c>
      <c r="Q730" s="8">
        <f>IF(AND(P730&lt;&gt;""),P730/INDEX(L$2:L730,MATCH(MAX(L$2:L730)+1,L$2:L730,1)),"")</f>
        <v>0.74695720455437775</v>
      </c>
      <c r="R730" s="10" t="s">
        <v>27</v>
      </c>
      <c r="S730" s="10">
        <v>3</v>
      </c>
      <c r="T730" s="10"/>
      <c r="U730" s="10"/>
      <c r="V730" s="10"/>
      <c r="W730" s="10"/>
      <c r="X730" s="10"/>
      <c r="Y730" s="10"/>
      <c r="Z730" s="10"/>
      <c r="AA730" s="1"/>
      <c r="AB730" s="1"/>
      <c r="AC730" s="10"/>
      <c r="AD730" s="10"/>
      <c r="AE730" t="str">
        <f t="shared" si="66"/>
        <v>無</v>
      </c>
    </row>
    <row r="731" spans="1:31">
      <c r="A731" t="str">
        <f t="shared" si="64"/>
        <v/>
      </c>
      <c r="B731" s="51" t="str">
        <f>IF(E731&lt;&gt;"",VLOOKUP(C731,市町村コード!$B:$D,3,FALSE),"")</f>
        <v/>
      </c>
      <c r="C731" s="51" t="str">
        <f>IF(E731&lt;&gt;"",VLOOKUP(E731,市町村コード!$A$1:$B$3597,2,FALSE),"")</f>
        <v/>
      </c>
      <c r="D731" s="29" t="str">
        <f t="shared" si="65"/>
        <v/>
      </c>
      <c r="E731" s="29"/>
      <c r="F731" s="21"/>
      <c r="G731" s="1"/>
      <c r="H731" s="13"/>
      <c r="I731" s="13"/>
      <c r="J731" s="13"/>
      <c r="K731" s="4" t="str">
        <f t="shared" si="67"/>
        <v/>
      </c>
      <c r="L731" s="13"/>
      <c r="M731" s="13"/>
      <c r="N731" s="27"/>
      <c r="O731" s="9" t="s">
        <v>6077</v>
      </c>
      <c r="P731" s="16">
        <v>1289</v>
      </c>
      <c r="Q731" s="8">
        <f>IF(AND(P731&lt;&gt;""),P731/INDEX(L$2:L731,MATCH(MAX(L$2:L731)+1,L$2:L731,1)),"")</f>
        <v>0.2530427954456223</v>
      </c>
      <c r="R731" s="10" t="s">
        <v>27</v>
      </c>
      <c r="S731" s="10"/>
      <c r="T731" s="10"/>
      <c r="U731" s="10"/>
      <c r="V731" s="10"/>
      <c r="W731" s="10"/>
      <c r="X731" s="10"/>
      <c r="Y731" s="10"/>
      <c r="Z731" s="10"/>
      <c r="AA731" s="1"/>
      <c r="AB731" s="1"/>
      <c r="AC731" s="10"/>
      <c r="AD731" s="10"/>
      <c r="AE731" t="str">
        <f t="shared" si="66"/>
        <v>無</v>
      </c>
    </row>
    <row r="732" spans="1:31">
      <c r="A732" t="str">
        <f t="shared" si="64"/>
        <v>町村</v>
      </c>
      <c r="B732" s="51" t="str">
        <f>IF(E732&lt;&gt;"",VLOOKUP(C732,市町村コード!$B:$D,3,FALSE),"")</f>
        <v>島根県</v>
      </c>
      <c r="C732" s="51">
        <f>IF(E732&lt;&gt;"",VLOOKUP(E732,市町村コード!$A$1:$B$3597,2,FALSE),"")</f>
        <v>325058</v>
      </c>
      <c r="D732" s="29" t="str">
        <f t="shared" si="65"/>
        <v>32505</v>
      </c>
      <c r="E732" s="29" t="s">
        <v>5258</v>
      </c>
      <c r="F732" s="21" t="str">
        <f t="shared" si="68"/>
        <v>2017年</v>
      </c>
      <c r="G732" s="25">
        <v>43395</v>
      </c>
      <c r="H732" s="13"/>
      <c r="I732" s="13"/>
      <c r="J732" s="13">
        <v>5387</v>
      </c>
      <c r="K732" s="4" t="str">
        <f t="shared" si="67"/>
        <v/>
      </c>
      <c r="L732" s="13"/>
      <c r="M732" s="13"/>
      <c r="N732" s="27" t="s">
        <v>4200</v>
      </c>
      <c r="O732" s="9" t="s">
        <v>5259</v>
      </c>
      <c r="P732" s="16"/>
      <c r="Q732" s="8" t="str">
        <f>IF(AND(P732&lt;&gt;""),P732/INDEX(L$2:L732,MATCH(MAX(L$2:L732)+1,L$2:L732,1)),"")</f>
        <v/>
      </c>
      <c r="R732" s="10" t="s">
        <v>27</v>
      </c>
      <c r="S732" s="10">
        <v>1</v>
      </c>
      <c r="T732" s="10"/>
      <c r="U732" s="10"/>
      <c r="V732" s="10"/>
      <c r="W732" s="10"/>
      <c r="X732" s="10"/>
      <c r="Y732" s="10"/>
      <c r="Z732" s="10"/>
      <c r="AA732" s="1"/>
      <c r="AB732" s="1"/>
      <c r="AC732" s="10"/>
      <c r="AD732" s="10"/>
      <c r="AE732" t="str">
        <f t="shared" si="66"/>
        <v>無</v>
      </c>
    </row>
    <row r="733" spans="1:31">
      <c r="A733" t="str">
        <f t="shared" si="64"/>
        <v>市区</v>
      </c>
      <c r="B733" s="51" t="str">
        <f>IF(E733&lt;&gt;"",VLOOKUP(C733,市町村コード!$B:$D,3,FALSE),"")</f>
        <v>岡山県</v>
      </c>
      <c r="C733" s="51">
        <f>IF(E733&lt;&gt;"",VLOOKUP(E733,市町村コード!$A$1:$B$3597,2,FALSE),"")</f>
        <v>332011</v>
      </c>
      <c r="D733" s="29" t="str">
        <f t="shared" si="65"/>
        <v>33201</v>
      </c>
      <c r="E733" s="29" t="s">
        <v>5260</v>
      </c>
      <c r="F733" s="21" t="str">
        <f t="shared" si="68"/>
        <v>2017年</v>
      </c>
      <c r="G733" s="25">
        <v>43374</v>
      </c>
      <c r="H733" s="13">
        <v>575925</v>
      </c>
      <c r="I733" s="13">
        <v>163288</v>
      </c>
      <c r="J733" s="13">
        <v>581281</v>
      </c>
      <c r="K733" s="4">
        <f t="shared" si="67"/>
        <v>0.28352302817207103</v>
      </c>
      <c r="L733" s="13">
        <v>160465</v>
      </c>
      <c r="M733" s="13">
        <v>2817</v>
      </c>
      <c r="N733" s="27"/>
      <c r="O733" s="9" t="s">
        <v>5261</v>
      </c>
      <c r="P733" s="16">
        <v>128821</v>
      </c>
      <c r="Q733" s="8">
        <f>IF(AND(P733&lt;&gt;""),P733/INDEX(L$2:L733,MATCH(MAX(L$2:L733)+1,L$2:L733,1)),"")</f>
        <v>0.80279811796965073</v>
      </c>
      <c r="R733" s="10" t="s">
        <v>27</v>
      </c>
      <c r="S733" s="10">
        <v>2</v>
      </c>
      <c r="T733" s="10" t="s">
        <v>4200</v>
      </c>
      <c r="U733" s="10" t="s">
        <v>4200</v>
      </c>
      <c r="V733" s="10"/>
      <c r="W733" s="10" t="s">
        <v>4200</v>
      </c>
      <c r="X733" s="10"/>
      <c r="Y733" s="10"/>
      <c r="Z733" s="10"/>
      <c r="AA733" s="1"/>
      <c r="AB733" s="1"/>
      <c r="AC733" s="10"/>
      <c r="AD733" s="10"/>
      <c r="AE733" t="str">
        <f t="shared" si="66"/>
        <v>自民公</v>
      </c>
    </row>
    <row r="734" spans="1:31">
      <c r="A734" t="str">
        <f t="shared" si="64"/>
        <v/>
      </c>
      <c r="B734" s="51" t="str">
        <f>IF(E734&lt;&gt;"",VLOOKUP(C734,市町村コード!$B:$D,3,FALSE),"")</f>
        <v/>
      </c>
      <c r="C734" s="51" t="str">
        <f>IF(E734&lt;&gt;"",VLOOKUP(E734,市町村コード!$A$1:$B$3597,2,FALSE),"")</f>
        <v/>
      </c>
      <c r="D734" s="29" t="str">
        <f t="shared" si="65"/>
        <v/>
      </c>
      <c r="E734" s="29"/>
      <c r="F734" s="21"/>
      <c r="G734" s="1"/>
      <c r="H734" s="13"/>
      <c r="I734" s="13"/>
      <c r="J734" s="13"/>
      <c r="K734" s="4" t="str">
        <f t="shared" si="67"/>
        <v/>
      </c>
      <c r="L734" s="13"/>
      <c r="M734" s="13"/>
      <c r="N734" s="27"/>
      <c r="O734" s="9" t="s">
        <v>5262</v>
      </c>
      <c r="P734" s="16">
        <v>31644</v>
      </c>
      <c r="Q734" s="8">
        <f>IF(AND(P734&lt;&gt;""),P734/INDEX(L$2:L734,MATCH(MAX(L$2:L734)+1,L$2:L734,1)),"")</f>
        <v>0.1972018820303493</v>
      </c>
      <c r="R734" s="10" t="s">
        <v>27</v>
      </c>
      <c r="S734" s="10"/>
      <c r="X734" s="10"/>
      <c r="Y734" s="10"/>
      <c r="Z734" s="10"/>
      <c r="AA734" s="1"/>
      <c r="AB734" s="1"/>
      <c r="AE734" t="str">
        <f t="shared" si="66"/>
        <v>無</v>
      </c>
    </row>
    <row r="735" spans="1:31">
      <c r="A735" t="str">
        <f t="shared" si="64"/>
        <v>市区</v>
      </c>
      <c r="B735" s="51" t="str">
        <f>IF(E735&lt;&gt;"",VLOOKUP(C735,市町村コード!$B:$D,3,FALSE),"")</f>
        <v>岡山県</v>
      </c>
      <c r="C735" s="51">
        <f>IF(E735&lt;&gt;"",VLOOKUP(E735,市町村コード!$A$1:$B$3597,2,FALSE),"")</f>
        <v>332038</v>
      </c>
      <c r="D735" s="29" t="str">
        <f t="shared" si="65"/>
        <v>33203</v>
      </c>
      <c r="E735" s="29" t="s">
        <v>5263</v>
      </c>
      <c r="F735" s="21" t="str">
        <f t="shared" si="68"/>
        <v>2018年</v>
      </c>
      <c r="G735" s="25">
        <v>43142</v>
      </c>
      <c r="H735" s="13">
        <v>84086</v>
      </c>
      <c r="I735" s="13">
        <v>46929</v>
      </c>
      <c r="J735" s="13"/>
      <c r="K735" s="4">
        <f t="shared" si="67"/>
        <v>0.55810717598649007</v>
      </c>
      <c r="L735" s="13">
        <v>46603</v>
      </c>
      <c r="M735" s="13">
        <v>325</v>
      </c>
      <c r="N735" s="27"/>
      <c r="O735" s="9" t="s">
        <v>5264</v>
      </c>
      <c r="P735" s="16">
        <v>25800</v>
      </c>
      <c r="Q735" s="8">
        <f>IF(AND(P735&lt;&gt;""),P735/INDEX(L$2:L735,MATCH(MAX(L$2:L735)+1,L$2:L735,1)),"")</f>
        <v>0.5536124283844388</v>
      </c>
      <c r="R735" s="10" t="s">
        <v>27</v>
      </c>
      <c r="S735" s="10">
        <v>1</v>
      </c>
      <c r="T735" s="10"/>
      <c r="U735" s="10"/>
      <c r="V735" s="10"/>
      <c r="W735" s="10"/>
      <c r="X735" s="10"/>
      <c r="Y735" s="10"/>
      <c r="Z735" s="10"/>
      <c r="AA735" s="1"/>
      <c r="AB735" s="1"/>
      <c r="AC735" s="10"/>
      <c r="AD735" s="10"/>
      <c r="AE735" t="str">
        <f t="shared" si="66"/>
        <v>無</v>
      </c>
    </row>
    <row r="736" spans="1:31">
      <c r="A736" t="str">
        <f t="shared" si="64"/>
        <v/>
      </c>
      <c r="B736" s="51" t="str">
        <f>IF(E736&lt;&gt;"",VLOOKUP(C736,市町村コード!$B:$D,3,FALSE),"")</f>
        <v/>
      </c>
      <c r="C736" s="51" t="str">
        <f>IF(E736&lt;&gt;"",VLOOKUP(E736,市町村コード!$A$1:$B$3597,2,FALSE),"")</f>
        <v/>
      </c>
      <c r="D736" s="29" t="str">
        <f t="shared" si="65"/>
        <v/>
      </c>
      <c r="E736" s="29"/>
      <c r="F736" s="21"/>
      <c r="G736" s="1"/>
      <c r="H736" s="13"/>
      <c r="I736" s="13"/>
      <c r="J736" s="13"/>
      <c r="K736" s="4" t="str">
        <f t="shared" si="67"/>
        <v/>
      </c>
      <c r="L736" s="13"/>
      <c r="M736" s="13"/>
      <c r="N736" s="27"/>
      <c r="O736" s="9" t="s">
        <v>5265</v>
      </c>
      <c r="P736" s="16">
        <v>20803</v>
      </c>
      <c r="Q736" s="8">
        <f>IF(AND(P736&lt;&gt;""),P736/INDEX(L$2:L736,MATCH(MAX(L$2:L736)+1,L$2:L736,1)),"")</f>
        <v>0.44638757161556125</v>
      </c>
      <c r="R736" s="10" t="s">
        <v>27</v>
      </c>
      <c r="S736" s="10"/>
      <c r="T736" s="10"/>
      <c r="U736" s="10"/>
      <c r="V736" s="10"/>
      <c r="W736" s="10"/>
      <c r="X736" s="10"/>
      <c r="Y736" s="10"/>
      <c r="Z736" s="10"/>
      <c r="AA736" s="1"/>
      <c r="AB736" s="1"/>
      <c r="AC736" s="10"/>
      <c r="AD736" s="10"/>
      <c r="AE736" t="str">
        <f t="shared" si="66"/>
        <v>無</v>
      </c>
    </row>
    <row r="737" spans="1:31">
      <c r="A737" t="str">
        <f t="shared" si="64"/>
        <v>市区</v>
      </c>
      <c r="B737" s="51" t="str">
        <f>IF(E737&lt;&gt;"",VLOOKUP(C737,市町村コード!$B:$D,3,FALSE),"")</f>
        <v>岡山県</v>
      </c>
      <c r="C737" s="51">
        <f>IF(E737&lt;&gt;"",VLOOKUP(E737,市町村コード!$A$1:$B$3597,2,FALSE),"")</f>
        <v>332046</v>
      </c>
      <c r="D737" s="29" t="str">
        <f t="shared" si="65"/>
        <v>33204</v>
      </c>
      <c r="E737" s="29" t="s">
        <v>5266</v>
      </c>
      <c r="F737" s="21" t="str">
        <f t="shared" si="68"/>
        <v>2017年</v>
      </c>
      <c r="G737" s="25">
        <v>43395</v>
      </c>
      <c r="H737" s="13">
        <v>52105</v>
      </c>
      <c r="I737" s="13">
        <v>28932</v>
      </c>
      <c r="J737" s="13">
        <v>52509</v>
      </c>
      <c r="K737" s="4">
        <f t="shared" si="67"/>
        <v>0.5552634104212647</v>
      </c>
      <c r="L737" s="13">
        <v>28463</v>
      </c>
      <c r="M737" s="13">
        <v>460</v>
      </c>
      <c r="N737" s="27"/>
      <c r="O737" s="9" t="s">
        <v>5267</v>
      </c>
      <c r="P737" s="16">
        <v>21296</v>
      </c>
      <c r="Q737" s="8">
        <f>IF(AND(P737&lt;&gt;""),P737/INDEX(L$2:L737,MATCH(MAX(L$2:L737)+1,L$2:L737,1)),"")</f>
        <v>0.74819941678670554</v>
      </c>
      <c r="R737" s="10" t="s">
        <v>27</v>
      </c>
      <c r="S737" s="10">
        <v>4</v>
      </c>
      <c r="T737" s="10" t="s">
        <v>4200</v>
      </c>
      <c r="U737" s="10" t="s">
        <v>4200</v>
      </c>
      <c r="V737" s="10"/>
      <c r="W737" s="10" t="s">
        <v>4200</v>
      </c>
      <c r="X737" s="10"/>
      <c r="Y737" s="10"/>
      <c r="Z737" s="10"/>
      <c r="AA737" s="1"/>
      <c r="AB737" s="1" t="s">
        <v>5998</v>
      </c>
      <c r="AC737" s="10"/>
      <c r="AD737" s="10"/>
      <c r="AE737" t="str">
        <f t="shared" si="66"/>
        <v>自民公</v>
      </c>
    </row>
    <row r="738" spans="1:31">
      <c r="A738" t="str">
        <f t="shared" si="64"/>
        <v/>
      </c>
      <c r="B738" s="51" t="str">
        <f>IF(E738&lt;&gt;"",VLOOKUP(C738,市町村コード!$B:$D,3,FALSE),"")</f>
        <v/>
      </c>
      <c r="C738" s="51" t="str">
        <f>IF(E738&lt;&gt;"",VLOOKUP(E738,市町村コード!$A$1:$B$3597,2,FALSE),"")</f>
        <v/>
      </c>
      <c r="D738" s="29" t="str">
        <f t="shared" si="65"/>
        <v/>
      </c>
      <c r="E738" s="29"/>
      <c r="F738" s="21"/>
      <c r="G738" s="1"/>
      <c r="H738" s="13"/>
      <c r="I738" s="13"/>
      <c r="J738" s="13"/>
      <c r="K738" s="4" t="str">
        <f t="shared" si="67"/>
        <v/>
      </c>
      <c r="L738" s="13"/>
      <c r="M738" s="13"/>
      <c r="N738" s="27"/>
      <c r="O738" s="9" t="s">
        <v>5268</v>
      </c>
      <c r="P738" s="16">
        <v>7167</v>
      </c>
      <c r="Q738" s="8">
        <f>IF(AND(P738&lt;&gt;""),P738/INDEX(L$2:L738,MATCH(MAX(L$2:L738)+1,L$2:L738,1)),"")</f>
        <v>0.25180058321329446</v>
      </c>
      <c r="R738" s="10" t="s">
        <v>27</v>
      </c>
      <c r="S738" s="10"/>
      <c r="T738" s="10"/>
      <c r="U738" s="10"/>
      <c r="V738" s="10"/>
      <c r="W738" s="10"/>
      <c r="X738" s="10"/>
      <c r="Y738" s="10"/>
      <c r="Z738" s="10"/>
      <c r="AA738" s="1"/>
      <c r="AB738" s="1"/>
      <c r="AC738" s="10"/>
      <c r="AD738" s="10"/>
      <c r="AE738" t="str">
        <f t="shared" si="66"/>
        <v>無</v>
      </c>
    </row>
    <row r="739" spans="1:31">
      <c r="A739" t="str">
        <f t="shared" si="64"/>
        <v>市区</v>
      </c>
      <c r="B739" s="51" t="str">
        <f>IF(E739&lt;&gt;"",VLOOKUP(C739,市町村コード!$B:$D,3,FALSE),"")</f>
        <v>岡山県</v>
      </c>
      <c r="C739" s="51">
        <f>IF(E739&lt;&gt;"",VLOOKUP(E739,市町村コード!$A$1:$B$3597,2,FALSE),"")</f>
        <v>332127</v>
      </c>
      <c r="D739" s="29" t="str">
        <f t="shared" si="65"/>
        <v>33212</v>
      </c>
      <c r="E739" s="29" t="s">
        <v>5269</v>
      </c>
      <c r="F739" s="21" t="str">
        <f t="shared" si="68"/>
        <v>2017年</v>
      </c>
      <c r="G739" s="25">
        <v>43255</v>
      </c>
      <c r="H739" s="13"/>
      <c r="I739" s="13"/>
      <c r="J739" s="13">
        <v>32059</v>
      </c>
      <c r="K739" s="4" t="str">
        <f t="shared" si="67"/>
        <v/>
      </c>
      <c r="L739" s="13"/>
      <c r="M739" s="13"/>
      <c r="N739" s="27" t="s">
        <v>4200</v>
      </c>
      <c r="O739" s="9" t="s">
        <v>5270</v>
      </c>
      <c r="P739" s="16"/>
      <c r="Q739" s="8" t="str">
        <f>IF(AND(P739&lt;&gt;""),P739/INDEX(L$2:L739,MATCH(MAX(L$2:L739)+1,L$2:L739,1)),"")</f>
        <v/>
      </c>
      <c r="R739" s="10" t="s">
        <v>27</v>
      </c>
      <c r="S739" s="10">
        <v>3</v>
      </c>
      <c r="T739" s="10" t="s">
        <v>4200</v>
      </c>
      <c r="U739" s="10" t="s">
        <v>4200</v>
      </c>
      <c r="V739" s="10"/>
      <c r="W739" s="10" t="s">
        <v>4200</v>
      </c>
      <c r="X739" s="10"/>
      <c r="Y739" s="10"/>
      <c r="Z739" s="10"/>
      <c r="AA739" s="1"/>
      <c r="AB739" s="1" t="s">
        <v>5998</v>
      </c>
      <c r="AC739" s="10"/>
      <c r="AD739" s="10"/>
      <c r="AE739" t="str">
        <f t="shared" si="66"/>
        <v>自民公</v>
      </c>
    </row>
    <row r="740" spans="1:31">
      <c r="A740" t="str">
        <f t="shared" si="64"/>
        <v>市区</v>
      </c>
      <c r="B740" s="51" t="str">
        <f>IF(E740&lt;&gt;"",VLOOKUP(C740,市町村コード!$B:$D,3,FALSE),"")</f>
        <v>岡山県</v>
      </c>
      <c r="C740" s="51">
        <f>IF(E740&lt;&gt;"",VLOOKUP(E740,市町村コード!$A$1:$B$3597,2,FALSE),"")</f>
        <v>332151</v>
      </c>
      <c r="D740" s="29" t="str">
        <f t="shared" si="65"/>
        <v>33215</v>
      </c>
      <c r="E740" s="29" t="s">
        <v>5271</v>
      </c>
      <c r="F740" s="21" t="str">
        <f t="shared" si="68"/>
        <v>2018年</v>
      </c>
      <c r="G740" s="25">
        <v>43177</v>
      </c>
      <c r="H740" s="13">
        <v>24178</v>
      </c>
      <c r="I740" s="13">
        <v>15882</v>
      </c>
      <c r="J740" s="13">
        <v>24365</v>
      </c>
      <c r="K740" s="4">
        <f t="shared" si="67"/>
        <v>0.65687815369344027</v>
      </c>
      <c r="L740" s="13">
        <v>15715</v>
      </c>
      <c r="M740" s="13">
        <v>167</v>
      </c>
      <c r="N740" s="27"/>
      <c r="O740" s="9" t="s">
        <v>5272</v>
      </c>
      <c r="P740" s="16">
        <v>8002</v>
      </c>
      <c r="Q740" s="8">
        <f>IF(AND(P740&lt;&gt;""),P740/INDEX(L$2:L740,MATCH(MAX(L$2:L740)+1,L$2:L740,1)),"")</f>
        <v>0.50919503658924592</v>
      </c>
      <c r="R740" s="10" t="s">
        <v>27</v>
      </c>
      <c r="S740" s="10">
        <v>2</v>
      </c>
      <c r="T740" s="10"/>
      <c r="U740" s="10"/>
      <c r="V740" s="10"/>
      <c r="W740" s="10"/>
      <c r="X740" s="10"/>
      <c r="Y740" s="10"/>
      <c r="Z740" s="10"/>
      <c r="AA740" s="1"/>
      <c r="AB740" s="1"/>
      <c r="AC740" s="10"/>
      <c r="AD740" s="10"/>
      <c r="AE740" t="str">
        <f t="shared" si="66"/>
        <v>無</v>
      </c>
    </row>
    <row r="741" spans="1:31">
      <c r="A741" t="str">
        <f t="shared" si="64"/>
        <v/>
      </c>
      <c r="B741" s="51" t="str">
        <f>IF(E741&lt;&gt;"",VLOOKUP(C741,市町村コード!$B:$D,3,FALSE),"")</f>
        <v/>
      </c>
      <c r="C741" s="51" t="str">
        <f>IF(E741&lt;&gt;"",VLOOKUP(E741,市町村コード!$A$1:$B$3597,2,FALSE),"")</f>
        <v/>
      </c>
      <c r="D741" s="29" t="str">
        <f t="shared" si="65"/>
        <v/>
      </c>
      <c r="E741" s="29"/>
      <c r="F741" s="21"/>
      <c r="G741" s="1"/>
      <c r="H741" s="13"/>
      <c r="I741" s="13"/>
      <c r="J741" s="13"/>
      <c r="K741" s="4" t="str">
        <f t="shared" si="67"/>
        <v/>
      </c>
      <c r="L741" s="13"/>
      <c r="M741" s="13"/>
      <c r="N741" s="27"/>
      <c r="O741" s="9" t="s">
        <v>5273</v>
      </c>
      <c r="P741" s="16">
        <v>7713</v>
      </c>
      <c r="Q741" s="8">
        <f>IF(AND(P741&lt;&gt;""),P741/INDEX(L$2:L741,MATCH(MAX(L$2:L741)+1,L$2:L741,1)),"")</f>
        <v>0.49080496341075408</v>
      </c>
      <c r="R741" s="10" t="s">
        <v>27</v>
      </c>
      <c r="S741" s="10"/>
      <c r="T741" s="10"/>
      <c r="U741" s="10"/>
      <c r="V741" s="10"/>
      <c r="W741" s="10"/>
      <c r="X741" s="10"/>
      <c r="Y741" s="10"/>
      <c r="Z741" s="10"/>
      <c r="AA741" s="1"/>
      <c r="AB741" s="1"/>
      <c r="AC741" s="10"/>
      <c r="AD741" s="10"/>
      <c r="AE741" t="str">
        <f t="shared" si="66"/>
        <v>無</v>
      </c>
    </row>
    <row r="742" spans="1:31">
      <c r="A742" t="str">
        <f t="shared" si="64"/>
        <v>市区</v>
      </c>
      <c r="B742" s="51" t="str">
        <f>IF(E742&lt;&gt;"",VLOOKUP(C742,市町村コード!$B:$D,3,FALSE),"")</f>
        <v>岡山県</v>
      </c>
      <c r="C742" s="51">
        <f>IF(E742&lt;&gt;"",VLOOKUP(E742,市町村コード!$A$1:$B$3597,2,FALSE),"")</f>
        <v>332160</v>
      </c>
      <c r="D742" s="29" t="str">
        <f t="shared" si="65"/>
        <v>33216</v>
      </c>
      <c r="E742" s="29" t="s">
        <v>5274</v>
      </c>
      <c r="F742" s="21" t="str">
        <f t="shared" si="68"/>
        <v>2018年</v>
      </c>
      <c r="G742" s="25">
        <v>43205</v>
      </c>
      <c r="H742" s="13">
        <v>29459</v>
      </c>
      <c r="I742" s="13">
        <v>18672</v>
      </c>
      <c r="J742" s="13"/>
      <c r="K742" s="4">
        <f t="shared" si="67"/>
        <v>0.63383006890933158</v>
      </c>
      <c r="L742" s="13">
        <v>18477</v>
      </c>
      <c r="M742" s="13">
        <v>195</v>
      </c>
      <c r="N742" s="27"/>
      <c r="O742" s="9" t="s">
        <v>5275</v>
      </c>
      <c r="P742" s="16">
        <v>11000</v>
      </c>
      <c r="Q742" s="8">
        <f>IF(AND(P742&lt;&gt;""),P742/INDEX(L$2:L742,MATCH(MAX(L$2:L742)+1,L$2:L742,1)),"")</f>
        <v>0.59533474048817447</v>
      </c>
      <c r="R742" s="10" t="s">
        <v>27</v>
      </c>
      <c r="S742" s="10">
        <v>3</v>
      </c>
      <c r="T742" s="10" t="s">
        <v>4200</v>
      </c>
      <c r="U742" s="10"/>
      <c r="V742" s="10"/>
      <c r="W742" s="10" t="s">
        <v>4200</v>
      </c>
      <c r="X742" s="10"/>
      <c r="Y742" s="10"/>
      <c r="Z742" s="10"/>
      <c r="AA742" s="1"/>
      <c r="AB742" s="1" t="s">
        <v>5998</v>
      </c>
      <c r="AC742" s="10"/>
      <c r="AD742" s="10"/>
      <c r="AE742" t="str">
        <f t="shared" si="66"/>
        <v>自公</v>
      </c>
    </row>
    <row r="743" spans="1:31">
      <c r="A743" t="str">
        <f t="shared" si="64"/>
        <v/>
      </c>
      <c r="B743" s="51" t="str">
        <f>IF(E743&lt;&gt;"",VLOOKUP(C743,市町村コード!$B:$D,3,FALSE),"")</f>
        <v/>
      </c>
      <c r="C743" s="51" t="str">
        <f>IF(E743&lt;&gt;"",VLOOKUP(E743,市町村コード!$A$1:$B$3597,2,FALSE),"")</f>
        <v/>
      </c>
      <c r="D743" s="29" t="str">
        <f t="shared" si="65"/>
        <v/>
      </c>
      <c r="E743" s="29"/>
      <c r="F743" s="21"/>
      <c r="G743" s="1"/>
      <c r="H743" s="13"/>
      <c r="I743" s="13"/>
      <c r="J743" s="13"/>
      <c r="K743" s="4" t="str">
        <f t="shared" si="67"/>
        <v/>
      </c>
      <c r="L743" s="13"/>
      <c r="M743" s="13"/>
      <c r="N743" s="27"/>
      <c r="O743" s="9" t="s">
        <v>5276</v>
      </c>
      <c r="P743" s="16">
        <v>7477</v>
      </c>
      <c r="Q743" s="8">
        <f>IF(AND(P743&lt;&gt;""),P743/INDEX(L$2:L743,MATCH(MAX(L$2:L743)+1,L$2:L743,1)),"")</f>
        <v>0.40466525951182553</v>
      </c>
      <c r="R743" s="10" t="s">
        <v>27</v>
      </c>
      <c r="S743" s="10"/>
      <c r="T743" s="10"/>
      <c r="U743" s="10"/>
      <c r="V743" s="10"/>
      <c r="W743" s="10"/>
      <c r="X743" s="10"/>
      <c r="Y743" s="10"/>
      <c r="Z743" s="10"/>
      <c r="AA743" s="1"/>
      <c r="AB743" s="1"/>
      <c r="AC743" s="10"/>
      <c r="AD743" s="10"/>
      <c r="AE743" t="str">
        <f t="shared" si="66"/>
        <v>無</v>
      </c>
    </row>
    <row r="744" spans="1:31">
      <c r="A744" t="str">
        <f t="shared" si="64"/>
        <v>町村</v>
      </c>
      <c r="B744" s="51" t="str">
        <f>IF(E744&lt;&gt;"",VLOOKUP(C744,市町村コード!$B:$D,3,FALSE),"")</f>
        <v>岡山県</v>
      </c>
      <c r="C744" s="51">
        <f>IF(E744&lt;&gt;"",VLOOKUP(E744,市町村コード!$A$1:$B$3597,2,FALSE),"")</f>
        <v>333468</v>
      </c>
      <c r="D744" s="29" t="str">
        <f t="shared" si="65"/>
        <v>33346</v>
      </c>
      <c r="E744" s="29" t="s">
        <v>5277</v>
      </c>
      <c r="F744" s="21" t="str">
        <f t="shared" si="68"/>
        <v>2018年</v>
      </c>
      <c r="G744" s="25">
        <v>43198</v>
      </c>
      <c r="H744" s="13">
        <v>12248</v>
      </c>
      <c r="I744" s="13">
        <v>6905</v>
      </c>
      <c r="J744" s="13">
        <v>12417</v>
      </c>
      <c r="K744" s="4">
        <f t="shared" si="67"/>
        <v>0.56376551273677333</v>
      </c>
      <c r="L744" s="13">
        <v>6590</v>
      </c>
      <c r="M744" s="13">
        <v>315</v>
      </c>
      <c r="N744" s="27"/>
      <c r="O744" s="9" t="s">
        <v>5278</v>
      </c>
      <c r="P744" s="16">
        <v>3837</v>
      </c>
      <c r="Q744" s="8">
        <f>IF(AND(P744&lt;&gt;""),P744/INDEX(L$2:L744,MATCH(MAX(L$2:L744)+1,L$2:L744,1)),"")</f>
        <v>0.58224582701062211</v>
      </c>
      <c r="R744" s="10" t="s">
        <v>27</v>
      </c>
      <c r="S744" s="10">
        <v>1</v>
      </c>
      <c r="T744" s="10"/>
      <c r="U744" s="10"/>
      <c r="V744" s="10"/>
      <c r="W744" s="10" t="s">
        <v>4200</v>
      </c>
      <c r="X744" s="10"/>
      <c r="Y744" s="10"/>
      <c r="Z744" s="10"/>
      <c r="AA744" s="1"/>
      <c r="AB744" s="1" t="s">
        <v>5998</v>
      </c>
      <c r="AC744" s="10"/>
      <c r="AD744" s="10"/>
      <c r="AE744" t="str">
        <f t="shared" si="66"/>
        <v>公</v>
      </c>
    </row>
    <row r="745" spans="1:31">
      <c r="A745" t="str">
        <f t="shared" si="64"/>
        <v/>
      </c>
      <c r="B745" s="51" t="str">
        <f>IF(E745&lt;&gt;"",VLOOKUP(C745,市町村コード!$B:$D,3,FALSE),"")</f>
        <v/>
      </c>
      <c r="C745" s="51" t="str">
        <f>IF(E745&lt;&gt;"",VLOOKUP(E745,市町村コード!$A$1:$B$3597,2,FALSE),"")</f>
        <v/>
      </c>
      <c r="D745" s="29" t="str">
        <f t="shared" si="65"/>
        <v/>
      </c>
      <c r="E745" s="29"/>
      <c r="F745" s="21"/>
      <c r="G745" s="1"/>
      <c r="H745" s="13"/>
      <c r="I745" s="13"/>
      <c r="J745" s="13"/>
      <c r="K745" s="4" t="str">
        <f t="shared" si="67"/>
        <v/>
      </c>
      <c r="L745" s="13"/>
      <c r="M745" s="13"/>
      <c r="N745" s="27"/>
      <c r="O745" s="9" t="s">
        <v>5279</v>
      </c>
      <c r="P745" s="16">
        <v>2753</v>
      </c>
      <c r="Q745" s="8">
        <f>IF(AND(P745&lt;&gt;""),P745/INDEX(L$2:L745,MATCH(MAX(L$2:L745)+1,L$2:L745,1)),"")</f>
        <v>0.41775417298937784</v>
      </c>
      <c r="R745" s="10" t="s">
        <v>27</v>
      </c>
      <c r="S745" s="10"/>
      <c r="T745" s="10"/>
      <c r="U745" s="10"/>
      <c r="V745" s="10"/>
      <c r="W745" s="10"/>
      <c r="X745" s="10"/>
      <c r="Y745" s="10"/>
      <c r="Z745" s="10"/>
      <c r="AA745" s="1"/>
      <c r="AB745" s="1"/>
      <c r="AC745" s="10"/>
      <c r="AD745" s="10"/>
      <c r="AE745" t="str">
        <f t="shared" si="66"/>
        <v>無</v>
      </c>
    </row>
    <row r="746" spans="1:31">
      <c r="A746" t="str">
        <f t="shared" si="64"/>
        <v>町村</v>
      </c>
      <c r="B746" s="51" t="str">
        <f>IF(E746&lt;&gt;"",VLOOKUP(C746,市町村コード!$B:$D,3,FALSE),"")</f>
        <v>岡山県</v>
      </c>
      <c r="C746" s="51">
        <f>IF(E746&lt;&gt;"",VLOOKUP(E746,市町村コード!$A$1:$B$3597,2,FALSE),"")</f>
        <v>334456</v>
      </c>
      <c r="D746" s="29" t="str">
        <f t="shared" si="65"/>
        <v>33445</v>
      </c>
      <c r="E746" s="29" t="s">
        <v>5280</v>
      </c>
      <c r="F746" s="21" t="str">
        <f t="shared" si="68"/>
        <v>2018年</v>
      </c>
      <c r="G746" s="25">
        <v>43121</v>
      </c>
      <c r="H746" s="13"/>
      <c r="I746" s="13"/>
      <c r="J746" s="13">
        <v>9201</v>
      </c>
      <c r="K746" s="4" t="str">
        <f t="shared" si="67"/>
        <v/>
      </c>
      <c r="L746" s="13"/>
      <c r="M746" s="13"/>
      <c r="N746" s="27" t="s">
        <v>4200</v>
      </c>
      <c r="O746" s="9" t="s">
        <v>5281</v>
      </c>
      <c r="P746" s="16"/>
      <c r="Q746" s="8" t="str">
        <f>IF(AND(P746&lt;&gt;""),P746/INDEX(L$2:L746,MATCH(MAX(L$2:L746)+1,L$2:L746,1)),"")</f>
        <v/>
      </c>
      <c r="R746" s="10" t="s">
        <v>27</v>
      </c>
      <c r="S746" s="10">
        <v>1</v>
      </c>
      <c r="T746" s="10"/>
      <c r="U746" s="10"/>
      <c r="V746" s="10"/>
      <c r="W746" s="10" t="s">
        <v>4200</v>
      </c>
      <c r="X746" s="10"/>
      <c r="Y746" s="10"/>
      <c r="Z746" s="10"/>
      <c r="AA746" s="1"/>
      <c r="AB746" s="1" t="s">
        <v>5998</v>
      </c>
      <c r="AC746" s="10"/>
      <c r="AD746" s="10"/>
      <c r="AE746" t="str">
        <f t="shared" si="66"/>
        <v>公</v>
      </c>
    </row>
    <row r="747" spans="1:31">
      <c r="A747" t="str">
        <f t="shared" si="64"/>
        <v>町村</v>
      </c>
      <c r="B747" s="51" t="str">
        <f>IF(E747&lt;&gt;"",VLOOKUP(C747,市町村コード!$B:$D,3,FALSE),"")</f>
        <v>岡山県</v>
      </c>
      <c r="C747" s="51">
        <f>IF(E747&lt;&gt;"",VLOOKUP(E747,市町村コード!$A$1:$B$3597,2,FALSE),"")</f>
        <v>334618</v>
      </c>
      <c r="D747" s="29" t="str">
        <f t="shared" si="65"/>
        <v>33461</v>
      </c>
      <c r="E747" s="29" t="s">
        <v>5282</v>
      </c>
      <c r="F747" s="21" t="str">
        <f t="shared" si="68"/>
        <v>2018年</v>
      </c>
      <c r="G747" s="25">
        <v>43219</v>
      </c>
      <c r="H747" s="13">
        <v>12145</v>
      </c>
      <c r="I747" s="13">
        <v>8351</v>
      </c>
      <c r="J747" s="13">
        <v>12284</v>
      </c>
      <c r="K747" s="4">
        <f t="shared" si="67"/>
        <v>0.68760806916426509</v>
      </c>
      <c r="L747" s="13">
        <v>8276</v>
      </c>
      <c r="M747" s="13">
        <v>75</v>
      </c>
      <c r="N747" s="27"/>
      <c r="O747" s="9" t="s">
        <v>5283</v>
      </c>
      <c r="P747" s="16">
        <v>4048</v>
      </c>
      <c r="Q747" s="8">
        <f>IF(AND(P747&lt;&gt;""),P747/INDEX(L$2:L747,MATCH(MAX(L$2:L747)+1,L$2:L747,1)),"")</f>
        <v>0.48912518124697923</v>
      </c>
      <c r="R747" s="10" t="s">
        <v>27</v>
      </c>
      <c r="S747" s="10">
        <v>4</v>
      </c>
      <c r="T747" s="10"/>
      <c r="U747" s="10"/>
      <c r="V747" s="10"/>
      <c r="W747" s="10"/>
      <c r="X747" s="10"/>
      <c r="Y747" s="10"/>
      <c r="Z747" s="10"/>
      <c r="AA747" s="1"/>
      <c r="AB747" s="1"/>
      <c r="AC747" s="10"/>
      <c r="AD747" s="10"/>
      <c r="AE747" t="str">
        <f t="shared" si="66"/>
        <v>無</v>
      </c>
    </row>
    <row r="748" spans="1:31">
      <c r="A748" t="str">
        <f t="shared" si="64"/>
        <v/>
      </c>
      <c r="B748" s="51" t="str">
        <f>IF(E748&lt;&gt;"",VLOOKUP(C748,市町村コード!$B:$D,3,FALSE),"")</f>
        <v/>
      </c>
      <c r="C748" s="51" t="str">
        <f>IF(E748&lt;&gt;"",VLOOKUP(E748,市町村コード!$A$1:$B$3597,2,FALSE),"")</f>
        <v/>
      </c>
      <c r="D748" s="29" t="str">
        <f t="shared" si="65"/>
        <v/>
      </c>
      <c r="E748" s="29"/>
      <c r="F748" s="21"/>
      <c r="G748" s="1"/>
      <c r="H748" s="13"/>
      <c r="I748" s="13"/>
      <c r="J748" s="13"/>
      <c r="K748" s="4" t="str">
        <f t="shared" si="67"/>
        <v/>
      </c>
      <c r="L748" s="13"/>
      <c r="M748" s="13"/>
      <c r="N748" s="27"/>
      <c r="O748" s="9" t="s">
        <v>5284</v>
      </c>
      <c r="P748" s="16">
        <v>2677</v>
      </c>
      <c r="Q748" s="8">
        <f>IF(AND(P748&lt;&gt;""),P748/INDEX(L$2:L748,MATCH(MAX(L$2:L748)+1,L$2:L748,1)),"")</f>
        <v>0.3234654422426293</v>
      </c>
      <c r="R748" s="10" t="s">
        <v>27</v>
      </c>
      <c r="S748" s="10"/>
      <c r="T748" s="10"/>
      <c r="U748" s="10"/>
      <c r="V748" s="10"/>
      <c r="W748" s="10"/>
      <c r="X748" s="10"/>
      <c r="Y748" s="10"/>
      <c r="AA748" s="1"/>
      <c r="AB748" s="1"/>
      <c r="AC748" s="10"/>
      <c r="AD748" s="10"/>
      <c r="AE748" t="str">
        <f t="shared" si="66"/>
        <v>無</v>
      </c>
    </row>
    <row r="749" spans="1:31">
      <c r="A749" t="str">
        <f t="shared" si="64"/>
        <v/>
      </c>
      <c r="B749" s="51" t="str">
        <f>IF(E749&lt;&gt;"",VLOOKUP(C749,市町村コード!$B:$D,3,FALSE),"")</f>
        <v/>
      </c>
      <c r="C749" s="51" t="str">
        <f>IF(E749&lt;&gt;"",VLOOKUP(E749,市町村コード!$A$1:$B$3597,2,FALSE),"")</f>
        <v/>
      </c>
      <c r="D749" s="29" t="str">
        <f t="shared" si="65"/>
        <v/>
      </c>
      <c r="E749" s="29"/>
      <c r="F749" s="21"/>
      <c r="G749" s="1"/>
      <c r="H749" s="13"/>
      <c r="I749" s="13"/>
      <c r="J749" s="13"/>
      <c r="K749" s="4" t="str">
        <f t="shared" si="67"/>
        <v/>
      </c>
      <c r="L749" s="13"/>
      <c r="M749" s="13"/>
      <c r="N749" s="27"/>
      <c r="O749" s="9" t="s">
        <v>5285</v>
      </c>
      <c r="P749" s="16">
        <v>1551</v>
      </c>
      <c r="Q749" s="8">
        <f>IF(AND(P749&lt;&gt;""),P749/INDEX(L$2:L749,MATCH(MAX(L$2:L749)+1,L$2:L749,1)),"")</f>
        <v>0.1874093765103915</v>
      </c>
      <c r="R749" s="10" t="s">
        <v>27</v>
      </c>
      <c r="S749" s="10"/>
      <c r="T749" s="10"/>
      <c r="U749" s="10"/>
      <c r="V749" s="10"/>
      <c r="W749" s="10"/>
      <c r="X749" s="10"/>
      <c r="Y749" s="10"/>
      <c r="Z749" s="10"/>
      <c r="AA749" s="1"/>
      <c r="AB749" s="1"/>
      <c r="AC749" s="10"/>
      <c r="AD749" s="10"/>
      <c r="AE749" t="str">
        <f t="shared" si="66"/>
        <v>無</v>
      </c>
    </row>
    <row r="750" spans="1:31">
      <c r="A750" t="str">
        <f t="shared" si="64"/>
        <v>市区</v>
      </c>
      <c r="B750" s="51" t="str">
        <f>IF(E750&lt;&gt;"",VLOOKUP(C750,市町村コード!$B:$D,3,FALSE),"")</f>
        <v>広島県</v>
      </c>
      <c r="C750" s="51">
        <f>IF(E750&lt;&gt;"",VLOOKUP(E750,市町村コード!$A$1:$B$3597,2,FALSE),"")</f>
        <v>342025</v>
      </c>
      <c r="D750" s="29" t="str">
        <f t="shared" si="65"/>
        <v>34202</v>
      </c>
      <c r="E750" s="29" t="s">
        <v>5286</v>
      </c>
      <c r="F750" s="21" t="str">
        <f t="shared" si="68"/>
        <v>2017年</v>
      </c>
      <c r="G750" s="25">
        <v>43416</v>
      </c>
      <c r="H750" s="13">
        <v>193116</v>
      </c>
      <c r="I750" s="13">
        <v>101218</v>
      </c>
      <c r="J750" s="13"/>
      <c r="K750" s="4">
        <f t="shared" si="67"/>
        <v>0.52413057436980881</v>
      </c>
      <c r="L750" s="13">
        <v>100066</v>
      </c>
      <c r="M750" s="13">
        <v>1151</v>
      </c>
      <c r="N750" s="27"/>
      <c r="O750" s="9" t="s">
        <v>5287</v>
      </c>
      <c r="P750" s="16">
        <v>38181</v>
      </c>
      <c r="Q750" s="8">
        <f>IF(AND(P750&lt;&gt;""),P750/INDEX(L$2:L750,MATCH(MAX(L$2:L750)+1,L$2:L750,1)),"")</f>
        <v>0.38155817160673955</v>
      </c>
      <c r="R750" s="10" t="s">
        <v>27</v>
      </c>
      <c r="S750" s="10">
        <v>1</v>
      </c>
      <c r="T750" s="10"/>
      <c r="U750" s="10"/>
      <c r="V750" s="10"/>
      <c r="W750" s="10"/>
      <c r="X750" s="10"/>
      <c r="Y750" s="10"/>
      <c r="Z750" s="10"/>
      <c r="AA750" s="1"/>
      <c r="AB750" s="1"/>
      <c r="AC750" s="10"/>
      <c r="AD750" s="10"/>
      <c r="AE750" t="str">
        <f t="shared" si="66"/>
        <v>無</v>
      </c>
    </row>
    <row r="751" spans="1:31">
      <c r="A751" t="str">
        <f t="shared" si="64"/>
        <v/>
      </c>
      <c r="B751" s="51" t="str">
        <f>IF(E751&lt;&gt;"",VLOOKUP(C751,市町村コード!$B:$D,3,FALSE),"")</f>
        <v/>
      </c>
      <c r="C751" s="51" t="str">
        <f>IF(E751&lt;&gt;"",VLOOKUP(E751,市町村コード!$A$1:$B$3597,2,FALSE),"")</f>
        <v/>
      </c>
      <c r="D751" s="29" t="str">
        <f t="shared" si="65"/>
        <v/>
      </c>
      <c r="E751" s="29"/>
      <c r="F751" s="21"/>
      <c r="G751" s="1"/>
      <c r="H751" s="13"/>
      <c r="I751" s="13"/>
      <c r="J751" s="13"/>
      <c r="K751" s="4" t="str">
        <f t="shared" si="67"/>
        <v/>
      </c>
      <c r="L751" s="13"/>
      <c r="M751" s="13"/>
      <c r="N751" s="27"/>
      <c r="O751" s="9" t="s">
        <v>5288</v>
      </c>
      <c r="P751" s="16">
        <v>29863</v>
      </c>
      <c r="Q751" s="8">
        <f>IF(AND(P751&lt;&gt;""),P751/INDEX(L$2:L751,MATCH(MAX(L$2:L751)+1,L$2:L751,1)),"")</f>
        <v>0.29843303419742967</v>
      </c>
      <c r="R751" s="10" t="s">
        <v>27</v>
      </c>
      <c r="S751" s="10"/>
      <c r="T751" s="10"/>
      <c r="U751" s="10"/>
      <c r="V751" s="10"/>
      <c r="W751" s="10"/>
      <c r="X751" s="10"/>
      <c r="Y751" s="10"/>
      <c r="Z751" s="10"/>
      <c r="AA751" s="1"/>
      <c r="AB751" s="1"/>
      <c r="AC751" s="10"/>
      <c r="AD751" s="10"/>
      <c r="AE751" t="str">
        <f t="shared" si="66"/>
        <v>無</v>
      </c>
    </row>
    <row r="752" spans="1:31">
      <c r="A752" t="str">
        <f t="shared" si="64"/>
        <v/>
      </c>
      <c r="B752" s="51" t="str">
        <f>IF(E752&lt;&gt;"",VLOOKUP(C752,市町村コード!$B:$D,3,FALSE),"")</f>
        <v/>
      </c>
      <c r="C752" s="51" t="str">
        <f>IF(E752&lt;&gt;"",VLOOKUP(E752,市町村コード!$A$1:$B$3597,2,FALSE),"")</f>
        <v/>
      </c>
      <c r="D752" s="29" t="str">
        <f t="shared" si="65"/>
        <v/>
      </c>
      <c r="E752" s="29"/>
      <c r="F752" s="21"/>
      <c r="G752" s="1"/>
      <c r="H752" s="13"/>
      <c r="I752" s="13"/>
      <c r="J752" s="13"/>
      <c r="K752" s="4" t="str">
        <f t="shared" si="67"/>
        <v/>
      </c>
      <c r="L752" s="13"/>
      <c r="M752" s="13"/>
      <c r="N752" s="27"/>
      <c r="O752" s="9" t="s">
        <v>5289</v>
      </c>
      <c r="P752" s="16">
        <v>29146</v>
      </c>
      <c r="Q752" s="8">
        <f>IF(AND(P752&lt;&gt;""),P752/INDEX(L$2:L752,MATCH(MAX(L$2:L752)+1,L$2:L752,1)),"")</f>
        <v>0.29126776327623766</v>
      </c>
      <c r="R752" s="10" t="s">
        <v>27</v>
      </c>
      <c r="S752" s="10"/>
      <c r="T752" s="10"/>
      <c r="U752" s="10"/>
      <c r="V752" s="10"/>
      <c r="W752" s="10"/>
      <c r="X752" s="10"/>
      <c r="Y752" s="10"/>
      <c r="Z752" s="10"/>
      <c r="AA752" s="1"/>
      <c r="AB752" s="1"/>
      <c r="AC752" s="10"/>
      <c r="AD752" s="10"/>
      <c r="AE752" t="str">
        <f t="shared" si="66"/>
        <v>無</v>
      </c>
    </row>
    <row r="753" spans="1:31">
      <c r="A753" t="str">
        <f t="shared" si="64"/>
        <v/>
      </c>
      <c r="B753" s="51" t="str">
        <f>IF(E753&lt;&gt;"",VLOOKUP(C753,市町村コード!$B:$D,3,FALSE),"")</f>
        <v/>
      </c>
      <c r="C753" s="51" t="str">
        <f>IF(E753&lt;&gt;"",VLOOKUP(E753,市町村コード!$A$1:$B$3597,2,FALSE),"")</f>
        <v/>
      </c>
      <c r="D753" s="29" t="str">
        <f t="shared" si="65"/>
        <v/>
      </c>
      <c r="E753" s="29"/>
      <c r="F753" s="21"/>
      <c r="G753" s="1"/>
      <c r="H753" s="13"/>
      <c r="I753" s="13"/>
      <c r="J753" s="13"/>
      <c r="K753" s="4" t="str">
        <f t="shared" si="67"/>
        <v/>
      </c>
      <c r="L753" s="13"/>
      <c r="M753" s="13"/>
      <c r="N753" s="27"/>
      <c r="O753" s="9" t="s">
        <v>5290</v>
      </c>
      <c r="P753" s="16">
        <v>2876</v>
      </c>
      <c r="Q753" s="8">
        <f>IF(AND(P753&lt;&gt;""),P753/INDEX(L$2:L753,MATCH(MAX(L$2:L753)+1,L$2:L753,1)),"")</f>
        <v>2.8741030919593069E-2</v>
      </c>
      <c r="R753" s="10" t="s">
        <v>27</v>
      </c>
      <c r="S753" s="10"/>
      <c r="T753" s="10"/>
      <c r="U753" s="10"/>
      <c r="V753" s="10"/>
      <c r="W753" s="10"/>
      <c r="X753" s="10"/>
      <c r="Y753" s="10"/>
      <c r="Z753" s="10"/>
      <c r="AA753" s="1"/>
      <c r="AB753" s="1"/>
      <c r="AC753" s="10"/>
      <c r="AD753" s="10"/>
      <c r="AE753" t="str">
        <f t="shared" si="66"/>
        <v>無</v>
      </c>
    </row>
    <row r="754" spans="1:31">
      <c r="A754" t="str">
        <f t="shared" si="64"/>
        <v>市区</v>
      </c>
      <c r="B754" s="51" t="str">
        <f>IF(E754&lt;&gt;"",VLOOKUP(C754,市町村コード!$B:$D,3,FALSE),"")</f>
        <v>広島県</v>
      </c>
      <c r="C754" s="51">
        <f>IF(E754&lt;&gt;"",VLOOKUP(E754,市町村コード!$A$1:$B$3597,2,FALSE),"")</f>
        <v>342033</v>
      </c>
      <c r="D754" s="29" t="str">
        <f t="shared" si="65"/>
        <v>34203</v>
      </c>
      <c r="E754" s="29" t="s">
        <v>5291</v>
      </c>
      <c r="F754" s="21" t="str">
        <f t="shared" si="68"/>
        <v>2017年</v>
      </c>
      <c r="G754" s="25">
        <v>43458</v>
      </c>
      <c r="H754" s="13">
        <v>22808</v>
      </c>
      <c r="I754" s="13">
        <v>13648</v>
      </c>
      <c r="J754" s="13"/>
      <c r="K754" s="4">
        <f t="shared" si="67"/>
        <v>0.59838653104173978</v>
      </c>
      <c r="L754" s="13">
        <v>13539</v>
      </c>
      <c r="M754" s="13">
        <v>109</v>
      </c>
      <c r="N754" s="27"/>
      <c r="O754" s="9" t="s">
        <v>5292</v>
      </c>
      <c r="P754" s="16">
        <v>6028</v>
      </c>
      <c r="Q754" s="8">
        <f>IF(AND(P754&lt;&gt;""),P754/INDEX(L$2:L754,MATCH(MAX(L$2:L754)+1,L$2:L754,1)),"")</f>
        <v>0.44523229189748137</v>
      </c>
      <c r="R754" s="10" t="s">
        <v>27</v>
      </c>
      <c r="S754" s="10">
        <v>1</v>
      </c>
      <c r="T754" s="10"/>
      <c r="U754" s="10"/>
      <c r="V754" s="10"/>
      <c r="W754" s="10"/>
      <c r="X754" s="10"/>
      <c r="Y754" s="10"/>
      <c r="Z754" s="10"/>
      <c r="AA754" s="1"/>
      <c r="AB754" s="1"/>
      <c r="AC754" s="10"/>
      <c r="AD754" s="10"/>
      <c r="AE754" t="str">
        <f t="shared" si="66"/>
        <v>無</v>
      </c>
    </row>
    <row r="755" spans="1:31">
      <c r="A755" t="str">
        <f t="shared" si="64"/>
        <v/>
      </c>
      <c r="B755" s="51" t="str">
        <f>IF(E755&lt;&gt;"",VLOOKUP(C755,市町村コード!$B:$D,3,FALSE),"")</f>
        <v/>
      </c>
      <c r="C755" s="51" t="str">
        <f>IF(E755&lt;&gt;"",VLOOKUP(E755,市町村コード!$A$1:$B$3597,2,FALSE),"")</f>
        <v/>
      </c>
      <c r="D755" s="29" t="str">
        <f t="shared" si="65"/>
        <v/>
      </c>
      <c r="E755" s="29"/>
      <c r="F755" s="21"/>
      <c r="G755" s="1"/>
      <c r="H755" s="13"/>
      <c r="I755" s="13"/>
      <c r="J755" s="13"/>
      <c r="K755" s="4" t="str">
        <f t="shared" si="67"/>
        <v/>
      </c>
      <c r="L755" s="13"/>
      <c r="M755" s="13"/>
      <c r="N755" s="27"/>
      <c r="O755" s="9" t="s">
        <v>5293</v>
      </c>
      <c r="P755" s="16">
        <v>3771</v>
      </c>
      <c r="Q755" s="8">
        <f>IF(AND(P755&lt;&gt;""),P755/INDEX(L$2:L755,MATCH(MAX(L$2:L755)+1,L$2:L755,1)),"")</f>
        <v>0.2785286948814536</v>
      </c>
      <c r="R755" s="10" t="s">
        <v>27</v>
      </c>
      <c r="S755" s="10"/>
      <c r="T755" s="10"/>
      <c r="U755" s="10"/>
      <c r="V755" s="10"/>
      <c r="W755" s="10"/>
      <c r="X755" s="10"/>
      <c r="Y755" s="10"/>
      <c r="Z755" s="10"/>
      <c r="AA755" s="1"/>
      <c r="AB755" s="1"/>
      <c r="AC755" s="10"/>
      <c r="AD755" s="10"/>
      <c r="AE755" t="str">
        <f t="shared" si="66"/>
        <v>無</v>
      </c>
    </row>
    <row r="756" spans="1:31">
      <c r="A756" t="str">
        <f t="shared" si="64"/>
        <v/>
      </c>
      <c r="B756" s="51" t="str">
        <f>IF(E756&lt;&gt;"",VLOOKUP(C756,市町村コード!$B:$D,3,FALSE),"")</f>
        <v/>
      </c>
      <c r="C756" s="51" t="str">
        <f>IF(E756&lt;&gt;"",VLOOKUP(E756,市町村コード!$A$1:$B$3597,2,FALSE),"")</f>
        <v/>
      </c>
      <c r="D756" s="29" t="str">
        <f t="shared" si="65"/>
        <v/>
      </c>
      <c r="E756" s="29"/>
      <c r="F756" s="21"/>
      <c r="G756" s="1"/>
      <c r="H756" s="13"/>
      <c r="I756" s="13"/>
      <c r="J756" s="13"/>
      <c r="K756" s="4" t="str">
        <f t="shared" si="67"/>
        <v/>
      </c>
      <c r="L756" s="13"/>
      <c r="M756" s="13"/>
      <c r="N756" s="27"/>
      <c r="O756" s="9" t="s">
        <v>5294</v>
      </c>
      <c r="P756" s="16">
        <v>3740</v>
      </c>
      <c r="Q756" s="8">
        <f>IF(AND(P756&lt;&gt;""),P756/INDEX(L$2:L756,MATCH(MAX(L$2:L756)+1,L$2:L756,1)),"")</f>
        <v>0.27623901322106509</v>
      </c>
      <c r="R756" s="10" t="s">
        <v>27</v>
      </c>
      <c r="S756" s="10"/>
      <c r="T756" s="10"/>
      <c r="U756" s="10"/>
      <c r="V756" s="10"/>
      <c r="W756" s="10"/>
      <c r="X756" s="10"/>
      <c r="Y756" s="10"/>
      <c r="Z756" s="10"/>
      <c r="AA756" s="1"/>
      <c r="AB756" s="1"/>
      <c r="AC756" s="10"/>
      <c r="AD756" s="10"/>
      <c r="AE756" t="str">
        <f t="shared" si="66"/>
        <v>無</v>
      </c>
    </row>
    <row r="757" spans="1:31">
      <c r="A757" t="str">
        <f t="shared" si="64"/>
        <v>市区</v>
      </c>
      <c r="B757" s="51" t="str">
        <f>IF(E757&lt;&gt;"",VLOOKUP(C757,市町村コード!$B:$D,3,FALSE),"")</f>
        <v>広島県</v>
      </c>
      <c r="C757" s="51">
        <v>342084</v>
      </c>
      <c r="D757" s="29" t="str">
        <f t="shared" si="65"/>
        <v>34208</v>
      </c>
      <c r="E757" s="29" t="s">
        <v>5295</v>
      </c>
      <c r="F757" s="21" t="str">
        <f t="shared" si="68"/>
        <v>2018年</v>
      </c>
      <c r="G757" s="25">
        <v>43212</v>
      </c>
      <c r="H757" s="13">
        <v>33847</v>
      </c>
      <c r="I757" s="13">
        <v>16612</v>
      </c>
      <c r="J757" s="13"/>
      <c r="K757" s="4">
        <f t="shared" si="67"/>
        <v>0.4907968209885662</v>
      </c>
      <c r="L757" s="13">
        <v>16478</v>
      </c>
      <c r="M757" s="13">
        <v>134</v>
      </c>
      <c r="N757" s="27"/>
      <c r="O757" s="9" t="s">
        <v>5296</v>
      </c>
      <c r="P757" s="16">
        <v>8347</v>
      </c>
      <c r="Q757" s="8">
        <f>IF(AND(P757&lt;&gt;""),P757/INDEX(L$2:L757,MATCH(MAX(L$2:L757)+1,L$2:L757,1)),"")</f>
        <v>0.50655419347008135</v>
      </c>
      <c r="R757" s="10" t="s">
        <v>27</v>
      </c>
      <c r="S757" s="10">
        <v>1</v>
      </c>
      <c r="T757" s="10"/>
      <c r="U757" s="10"/>
      <c r="V757" s="10"/>
      <c r="W757" s="10"/>
      <c r="X757" s="10"/>
      <c r="Y757" s="10"/>
      <c r="Z757" s="10"/>
      <c r="AA757" s="1"/>
      <c r="AB757" s="1"/>
      <c r="AC757" s="10"/>
      <c r="AD757" s="10"/>
      <c r="AE757" t="str">
        <f t="shared" si="66"/>
        <v>無</v>
      </c>
    </row>
    <row r="758" spans="1:31">
      <c r="A758" t="str">
        <f t="shared" si="64"/>
        <v/>
      </c>
      <c r="B758" s="51" t="str">
        <f>IF(E758&lt;&gt;"",VLOOKUP(C758,市町村コード!$B:$D,3,FALSE),"")</f>
        <v/>
      </c>
      <c r="C758" s="51" t="str">
        <f>IF(E758&lt;&gt;"",VLOOKUP(E758,市町村コード!$A$1:$B$3597,2,FALSE),"")</f>
        <v/>
      </c>
      <c r="D758" s="29" t="str">
        <f t="shared" si="65"/>
        <v/>
      </c>
      <c r="E758" s="29"/>
      <c r="F758" s="21"/>
      <c r="G758" s="1"/>
      <c r="H758" s="13"/>
      <c r="I758" s="13"/>
      <c r="J758" s="13"/>
      <c r="K758" s="4" t="str">
        <f t="shared" si="67"/>
        <v/>
      </c>
      <c r="L758" s="13"/>
      <c r="M758" s="13"/>
      <c r="N758" s="27"/>
      <c r="O758" s="9" t="s">
        <v>5297</v>
      </c>
      <c r="P758" s="16">
        <v>8131</v>
      </c>
      <c r="Q758" s="8">
        <f>IF(AND(P758&lt;&gt;""),P758/INDEX(L$2:L758,MATCH(MAX(L$2:L758)+1,L$2:L758,1)),"")</f>
        <v>0.49344580652991871</v>
      </c>
      <c r="R758" s="10" t="s">
        <v>27</v>
      </c>
      <c r="S758" s="10"/>
      <c r="T758" s="10"/>
      <c r="U758" s="10"/>
      <c r="V758" s="10"/>
      <c r="W758" s="10"/>
      <c r="X758" s="10"/>
      <c r="Y758" s="10"/>
      <c r="Z758" s="10"/>
      <c r="AA758" s="1"/>
      <c r="AB758" s="1"/>
      <c r="AC758" s="10"/>
      <c r="AD758" s="10"/>
      <c r="AE758" t="str">
        <f t="shared" si="66"/>
        <v>無</v>
      </c>
    </row>
    <row r="759" spans="1:31">
      <c r="A759" t="str">
        <f t="shared" si="64"/>
        <v>市区</v>
      </c>
      <c r="B759" s="51" t="str">
        <f>IF(E759&lt;&gt;"",VLOOKUP(C759,市町村コード!$B:$D,3,FALSE),"")</f>
        <v>広島県</v>
      </c>
      <c r="C759" s="51">
        <f>IF(E759&lt;&gt;"",VLOOKUP(E759,市町村コード!$A$1:$B$3597,2,FALSE),"")</f>
        <v>342122</v>
      </c>
      <c r="D759" s="29" t="str">
        <f t="shared" si="65"/>
        <v>34212</v>
      </c>
      <c r="E759" s="29" t="s">
        <v>5298</v>
      </c>
      <c r="F759" s="21" t="str">
        <f t="shared" si="68"/>
        <v>2018年</v>
      </c>
      <c r="G759" s="25">
        <v>43135</v>
      </c>
      <c r="H759" s="13">
        <v>146685</v>
      </c>
      <c r="I759" s="13">
        <v>52600</v>
      </c>
      <c r="J759" s="13">
        <v>147989</v>
      </c>
      <c r="K759" s="4">
        <f t="shared" si="67"/>
        <v>0.3585915396939019</v>
      </c>
      <c r="L759" s="13">
        <v>52138</v>
      </c>
      <c r="M759" s="13">
        <v>462</v>
      </c>
      <c r="N759" s="27"/>
      <c r="O759" s="9" t="s">
        <v>5299</v>
      </c>
      <c r="P759" s="16">
        <v>29048</v>
      </c>
      <c r="Q759" s="8">
        <f>IF(AND(P759&lt;&gt;""),P759/INDEX(L$2:L759,MATCH(MAX(L$2:L759)+1,L$2:L759,1)),"")</f>
        <v>0.55713682918408836</v>
      </c>
      <c r="R759" s="10" t="s">
        <v>27</v>
      </c>
      <c r="S759" s="10">
        <v>1</v>
      </c>
      <c r="T759" s="10" t="s">
        <v>4200</v>
      </c>
      <c r="U759" s="10" t="s">
        <v>4200</v>
      </c>
      <c r="V759" s="10"/>
      <c r="W759" s="10" t="s">
        <v>4200</v>
      </c>
      <c r="X759" s="10"/>
      <c r="Y759" s="10"/>
      <c r="Z759" s="10"/>
      <c r="AA759" s="1"/>
      <c r="AB759" s="1" t="s">
        <v>5998</v>
      </c>
      <c r="AC759" s="10"/>
      <c r="AD759" s="10"/>
      <c r="AE759" t="str">
        <f t="shared" si="66"/>
        <v>自民公</v>
      </c>
    </row>
    <row r="760" spans="1:31">
      <c r="A760" t="str">
        <f t="shared" si="64"/>
        <v/>
      </c>
      <c r="B760" s="51" t="str">
        <f>IF(E760&lt;&gt;"",VLOOKUP(C760,市町村コード!$B:$D,3,FALSE),"")</f>
        <v/>
      </c>
      <c r="C760" s="51" t="str">
        <f>IF(E760&lt;&gt;"",VLOOKUP(E760,市町村コード!$A$1:$B$3597,2,FALSE),"")</f>
        <v/>
      </c>
      <c r="D760" s="29" t="str">
        <f t="shared" si="65"/>
        <v/>
      </c>
      <c r="E760" s="29"/>
      <c r="F760" s="21"/>
      <c r="G760" s="1"/>
      <c r="H760" s="13"/>
      <c r="I760" s="13"/>
      <c r="J760" s="13"/>
      <c r="K760" s="4" t="str">
        <f t="shared" si="67"/>
        <v/>
      </c>
      <c r="L760" s="13"/>
      <c r="M760" s="13"/>
      <c r="N760" s="27"/>
      <c r="O760" s="9" t="s">
        <v>5300</v>
      </c>
      <c r="P760" s="16">
        <v>19921</v>
      </c>
      <c r="Q760" s="8">
        <f>IF(AND(P760&lt;&gt;""),P760/INDEX(L$2:L760,MATCH(MAX(L$2:L760)+1,L$2:L760,1)),"")</f>
        <v>0.38208216655798072</v>
      </c>
      <c r="R760" s="10" t="s">
        <v>27</v>
      </c>
      <c r="S760" s="10"/>
      <c r="U760" s="10"/>
      <c r="V760" s="10"/>
      <c r="W760" s="10"/>
      <c r="X760" s="10"/>
      <c r="Y760" s="10"/>
      <c r="Z760" s="10"/>
      <c r="AA760" s="1"/>
      <c r="AB760" s="1"/>
      <c r="AC760" s="10"/>
      <c r="AD760" s="10"/>
      <c r="AE760" t="str">
        <f t="shared" si="66"/>
        <v>無</v>
      </c>
    </row>
    <row r="761" spans="1:31">
      <c r="A761" t="str">
        <f t="shared" si="64"/>
        <v/>
      </c>
      <c r="B761" s="51" t="str">
        <f>IF(E761&lt;&gt;"",VLOOKUP(C761,市町村コード!$B:$D,3,FALSE),"")</f>
        <v/>
      </c>
      <c r="C761" s="51" t="str">
        <f>IF(E761&lt;&gt;"",VLOOKUP(E761,市町村コード!$A$1:$B$3597,2,FALSE),"")</f>
        <v/>
      </c>
      <c r="D761" s="29" t="str">
        <f t="shared" si="65"/>
        <v/>
      </c>
      <c r="E761" s="29"/>
      <c r="F761" s="21"/>
      <c r="G761" s="1"/>
      <c r="H761" s="13"/>
      <c r="I761" s="13"/>
      <c r="J761" s="13"/>
      <c r="K761" s="4" t="str">
        <f t="shared" si="67"/>
        <v/>
      </c>
      <c r="L761" s="13"/>
      <c r="M761" s="13"/>
      <c r="N761" s="27"/>
      <c r="O761" s="9" t="s">
        <v>5301</v>
      </c>
      <c r="P761" s="16">
        <v>3169</v>
      </c>
      <c r="Q761" s="8">
        <f>IF(AND(P761&lt;&gt;""),P761/INDEX(L$2:L761,MATCH(MAX(L$2:L761)+1,L$2:L761,1)),"")</f>
        <v>6.0781004257930878E-2</v>
      </c>
      <c r="R761" s="10" t="s">
        <v>27</v>
      </c>
      <c r="S761" s="10"/>
      <c r="T761" s="10"/>
      <c r="U761" s="10"/>
      <c r="V761" s="10"/>
      <c r="W761" s="10"/>
      <c r="X761" s="10"/>
      <c r="Y761" s="10"/>
      <c r="Z761" s="10"/>
      <c r="AA761" s="1"/>
      <c r="AB761" s="1"/>
      <c r="AC761" s="10"/>
      <c r="AD761" s="10"/>
      <c r="AE761" t="str">
        <f t="shared" si="66"/>
        <v>無</v>
      </c>
    </row>
    <row r="762" spans="1:31">
      <c r="A762" t="str">
        <f t="shared" si="64"/>
        <v>市区</v>
      </c>
      <c r="B762" s="51" t="str">
        <f>IF(E762&lt;&gt;"",VLOOKUP(C762,市町村コード!$B:$D,3,FALSE),"")</f>
        <v>山口県</v>
      </c>
      <c r="C762" s="51">
        <f>IF(E762&lt;&gt;"",VLOOKUP(E762,市町村コード!$A$1:$B$3597,2,FALSE),"")</f>
        <v>352021</v>
      </c>
      <c r="D762" s="29" t="str">
        <f t="shared" si="65"/>
        <v>35202</v>
      </c>
      <c r="E762" s="29" t="s">
        <v>5302</v>
      </c>
      <c r="F762" s="21" t="str">
        <f t="shared" si="68"/>
        <v>2017年</v>
      </c>
      <c r="G762" s="25">
        <v>43290</v>
      </c>
      <c r="H762" s="13"/>
      <c r="I762" s="13"/>
      <c r="J762" s="13">
        <v>141584</v>
      </c>
      <c r="K762" s="4" t="str">
        <f t="shared" si="67"/>
        <v/>
      </c>
      <c r="L762" s="13"/>
      <c r="M762" s="13"/>
      <c r="N762" s="27" t="s">
        <v>4200</v>
      </c>
      <c r="O762" s="9" t="s">
        <v>5303</v>
      </c>
      <c r="P762" s="16"/>
      <c r="Q762" s="8" t="str">
        <f>IF(AND(P762&lt;&gt;""),P762/INDEX(L$2:L762,MATCH(MAX(L$2:L762)+1,L$2:L762,1)),"")</f>
        <v/>
      </c>
      <c r="R762" s="10" t="s">
        <v>27</v>
      </c>
      <c r="S762" s="10">
        <v>3</v>
      </c>
      <c r="T762" s="10"/>
      <c r="U762" s="10"/>
      <c r="V762" s="10"/>
      <c r="W762" s="10"/>
      <c r="X762" s="10"/>
      <c r="Y762" s="10"/>
      <c r="Z762" s="10"/>
      <c r="AA762" s="1"/>
      <c r="AB762" s="1"/>
      <c r="AC762" s="10"/>
      <c r="AD762" s="10"/>
      <c r="AE762" t="str">
        <f t="shared" si="66"/>
        <v>無</v>
      </c>
    </row>
    <row r="763" spans="1:31">
      <c r="A763" t="str">
        <f t="shared" si="64"/>
        <v>市区</v>
      </c>
      <c r="B763" s="51" t="str">
        <f>IF(E763&lt;&gt;"",VLOOKUP(C763,市町村コード!$B:$D,3,FALSE),"")</f>
        <v>山口県</v>
      </c>
      <c r="C763" s="51">
        <f>IF(E763&lt;&gt;"",VLOOKUP(E763,市町村コード!$A$1:$B$3597,2,FALSE),"")</f>
        <v>352039</v>
      </c>
      <c r="D763" s="29" t="str">
        <f t="shared" si="65"/>
        <v>35203</v>
      </c>
      <c r="E763" s="29" t="s">
        <v>5304</v>
      </c>
      <c r="F763" s="21" t="str">
        <f t="shared" si="68"/>
        <v>2017年</v>
      </c>
      <c r="G763" s="25">
        <v>43402</v>
      </c>
      <c r="H763" s="13">
        <v>159002</v>
      </c>
      <c r="I763" s="13">
        <v>68527</v>
      </c>
      <c r="J763" s="13"/>
      <c r="K763" s="4">
        <f t="shared" si="67"/>
        <v>0.43098200022641225</v>
      </c>
      <c r="L763" s="13">
        <v>67804</v>
      </c>
      <c r="M763" s="13">
        <v>723</v>
      </c>
      <c r="N763" s="27"/>
      <c r="O763" s="9" t="s">
        <v>5305</v>
      </c>
      <c r="P763" s="16">
        <v>43475</v>
      </c>
      <c r="Q763" s="8">
        <f>IF(AND(P763&lt;&gt;""),P763/INDEX(L$2:L763,MATCH(MAX(L$2:L763)+1,L$2:L763,1)),"")</f>
        <v>0.64118636068668511</v>
      </c>
      <c r="R763" s="10" t="s">
        <v>27</v>
      </c>
      <c r="S763" s="10">
        <v>4</v>
      </c>
      <c r="T763" s="10" t="s">
        <v>4200</v>
      </c>
      <c r="U763" s="10" t="s">
        <v>4200</v>
      </c>
      <c r="V763" s="10"/>
      <c r="W763" s="10" t="s">
        <v>4200</v>
      </c>
      <c r="X763" s="10"/>
      <c r="Y763" s="10"/>
      <c r="Z763" s="10"/>
      <c r="AA763" s="1"/>
      <c r="AB763" s="1" t="s">
        <v>5998</v>
      </c>
      <c r="AC763" s="10"/>
      <c r="AD763" s="10"/>
      <c r="AE763" t="str">
        <f t="shared" si="66"/>
        <v>自民公</v>
      </c>
    </row>
    <row r="764" spans="1:31">
      <c r="A764" t="str">
        <f t="shared" si="64"/>
        <v/>
      </c>
      <c r="B764" s="51" t="str">
        <f>IF(E764&lt;&gt;"",VLOOKUP(C764,市町村コード!$B:$D,3,FALSE),"")</f>
        <v/>
      </c>
      <c r="C764" s="51" t="str">
        <f>IF(E764&lt;&gt;"",VLOOKUP(E764,市町村コード!$A$1:$B$3597,2,FALSE),"")</f>
        <v/>
      </c>
      <c r="D764" s="29" t="str">
        <f t="shared" si="65"/>
        <v/>
      </c>
      <c r="E764" s="29"/>
      <c r="F764" s="21"/>
      <c r="G764" s="1"/>
      <c r="H764" s="13"/>
      <c r="I764" s="13"/>
      <c r="J764" s="13"/>
      <c r="K764" s="4" t="str">
        <f t="shared" si="67"/>
        <v/>
      </c>
      <c r="L764" s="13"/>
      <c r="M764" s="13"/>
      <c r="N764" s="27"/>
      <c r="O764" s="9" t="s">
        <v>5306</v>
      </c>
      <c r="P764" s="16">
        <v>19479</v>
      </c>
      <c r="Q764" s="8">
        <f>IF(AND(P764&lt;&gt;""),P764/INDEX(L$2:L764,MATCH(MAX(L$2:L764)+1,L$2:L764,1)),"")</f>
        <v>0.28728393605097047</v>
      </c>
      <c r="R764" s="10" t="s">
        <v>27</v>
      </c>
      <c r="S764" s="10"/>
      <c r="T764" s="10"/>
      <c r="U764" s="10"/>
      <c r="V764" s="10"/>
      <c r="W764" s="10"/>
      <c r="X764" s="10"/>
      <c r="Y764" s="10"/>
      <c r="Z764" s="10"/>
      <c r="AA764" s="1"/>
      <c r="AB764" s="1"/>
      <c r="AC764" s="10"/>
      <c r="AD764" s="10"/>
      <c r="AE764" t="str">
        <f t="shared" si="66"/>
        <v>無</v>
      </c>
    </row>
    <row r="765" spans="1:31">
      <c r="A765" t="str">
        <f t="shared" si="64"/>
        <v/>
      </c>
      <c r="B765" s="51" t="str">
        <f>IF(E765&lt;&gt;"",VLOOKUP(C765,市町村コード!$B:$D,3,FALSE),"")</f>
        <v/>
      </c>
      <c r="C765" s="51" t="str">
        <f>IF(E765&lt;&gt;"",VLOOKUP(E765,市町村コード!$A$1:$B$3597,2,FALSE),"")</f>
        <v/>
      </c>
      <c r="D765" s="29" t="str">
        <f t="shared" si="65"/>
        <v/>
      </c>
      <c r="E765" s="29"/>
      <c r="F765" s="21"/>
      <c r="G765" s="1"/>
      <c r="H765" s="13"/>
      <c r="I765" s="13"/>
      <c r="J765" s="13"/>
      <c r="K765" s="4" t="str">
        <f t="shared" si="67"/>
        <v/>
      </c>
      <c r="L765" s="13"/>
      <c r="M765" s="13"/>
      <c r="N765" s="27"/>
      <c r="O765" s="9" t="s">
        <v>5307</v>
      </c>
      <c r="P765" s="16">
        <v>4850</v>
      </c>
      <c r="Q765" s="8">
        <f>IF(AND(P765&lt;&gt;""),P765/INDEX(L$2:L765,MATCH(MAX(L$2:L765)+1,L$2:L765,1)),"")</f>
        <v>7.152970326234441E-2</v>
      </c>
      <c r="R765" s="10" t="s">
        <v>27</v>
      </c>
      <c r="S765" s="10"/>
      <c r="T765" s="10"/>
      <c r="U765" s="10"/>
      <c r="V765" s="10"/>
      <c r="W765" s="10"/>
      <c r="X765" s="10"/>
      <c r="Y765" s="10"/>
      <c r="Z765" s="10"/>
      <c r="AA765" s="1"/>
      <c r="AB765" s="1"/>
      <c r="AC765" s="10"/>
      <c r="AD765" s="10"/>
      <c r="AE765" t="str">
        <f t="shared" si="66"/>
        <v>無</v>
      </c>
    </row>
    <row r="766" spans="1:31">
      <c r="A766" t="str">
        <f t="shared" si="64"/>
        <v>町村</v>
      </c>
      <c r="B766" s="51" t="str">
        <f>IF(E766&lt;&gt;"",VLOOKUP(C766,市町村コード!$B:$D,3,FALSE),"")</f>
        <v>山口県</v>
      </c>
      <c r="C766" s="51">
        <f>IF(E766&lt;&gt;"",VLOOKUP(E766,市町村コード!$A$1:$B$3597,2,FALSE),"")</f>
        <v>353213</v>
      </c>
      <c r="D766" s="29" t="str">
        <f t="shared" si="65"/>
        <v>35321</v>
      </c>
      <c r="E766" s="29" t="s">
        <v>5308</v>
      </c>
      <c r="F766" s="21" t="str">
        <f t="shared" si="68"/>
        <v>2017年</v>
      </c>
      <c r="G766" s="25">
        <v>43339</v>
      </c>
      <c r="H766" s="13"/>
      <c r="I766" s="13"/>
      <c r="J766" s="13"/>
      <c r="K766" s="4" t="str">
        <f t="shared" si="67"/>
        <v/>
      </c>
      <c r="L766" s="13"/>
      <c r="M766" s="13"/>
      <c r="N766" s="27" t="s">
        <v>4200</v>
      </c>
      <c r="O766" s="9" t="s">
        <v>5309</v>
      </c>
      <c r="P766" s="16"/>
      <c r="Q766" s="8" t="str">
        <f>IF(AND(P766&lt;&gt;""),P766/INDEX(L$2:L766,MATCH(MAX(L$2:L766)+1,L$2:L766,1)),"")</f>
        <v/>
      </c>
      <c r="R766" s="10" t="s">
        <v>27</v>
      </c>
      <c r="S766" s="10">
        <v>1</v>
      </c>
      <c r="T766" s="10"/>
      <c r="U766" s="10"/>
      <c r="V766" s="10"/>
      <c r="W766" s="10"/>
      <c r="X766" s="10"/>
      <c r="Y766" s="10"/>
      <c r="Z766" s="10"/>
      <c r="AA766" s="1"/>
      <c r="AB766" s="1"/>
      <c r="AC766" s="10"/>
      <c r="AD766" s="10"/>
      <c r="AE766" t="str">
        <f t="shared" si="66"/>
        <v>無</v>
      </c>
    </row>
    <row r="767" spans="1:31">
      <c r="A767" t="str">
        <f t="shared" si="64"/>
        <v>市区</v>
      </c>
      <c r="B767" s="51" t="str">
        <f>IF(E767&lt;&gt;"",VLOOKUP(C767,市町村コード!$B:$D,3,FALSE),"")</f>
        <v>徳島県</v>
      </c>
      <c r="C767" s="51">
        <f>IF(E767&lt;&gt;"",VLOOKUP(E767,市町村コード!$A$1:$B$3597,2,FALSE),"")</f>
        <v>362026</v>
      </c>
      <c r="D767" s="29" t="str">
        <f t="shared" si="65"/>
        <v>36202</v>
      </c>
      <c r="E767" s="29" t="s">
        <v>5310</v>
      </c>
      <c r="F767" s="21" t="str">
        <f t="shared" si="68"/>
        <v>2017年</v>
      </c>
      <c r="G767" s="25">
        <v>43430</v>
      </c>
      <c r="H767" s="13"/>
      <c r="I767" s="13"/>
      <c r="J767" s="13">
        <v>50534</v>
      </c>
      <c r="K767" s="4" t="str">
        <f t="shared" si="67"/>
        <v/>
      </c>
      <c r="L767" s="13"/>
      <c r="M767" s="13"/>
      <c r="N767" s="27" t="s">
        <v>4200</v>
      </c>
      <c r="O767" s="9" t="s">
        <v>5311</v>
      </c>
      <c r="P767" s="16"/>
      <c r="Q767" s="8" t="str">
        <f>IF(AND(P767&lt;&gt;""),P767/INDEX(L$2:L767,MATCH(MAX(L$2:L767)+1,L$2:L767,1)),"")</f>
        <v/>
      </c>
      <c r="R767" s="10" t="s">
        <v>27</v>
      </c>
      <c r="S767" s="10">
        <v>3</v>
      </c>
      <c r="T767" s="10"/>
      <c r="U767" s="10"/>
      <c r="V767" s="10"/>
      <c r="W767" s="10"/>
      <c r="X767" s="10"/>
      <c r="Y767" s="10"/>
      <c r="Z767" s="10"/>
      <c r="AA767" s="1"/>
      <c r="AB767" s="1"/>
      <c r="AC767" s="10"/>
      <c r="AD767" s="10"/>
      <c r="AE767" t="str">
        <f t="shared" si="66"/>
        <v>無</v>
      </c>
    </row>
    <row r="768" spans="1:31">
      <c r="A768" t="str">
        <f t="shared" si="64"/>
        <v>市区</v>
      </c>
      <c r="B768" s="51" t="str">
        <f>IF(E768&lt;&gt;"",VLOOKUP(C768,市町村コード!$B:$D,3,FALSE),"")</f>
        <v>徳島県</v>
      </c>
      <c r="C768" s="51">
        <f>IF(E768&lt;&gt;"",VLOOKUP(E768,市町村コード!$A$1:$B$3597,2,FALSE),"")</f>
        <v>362085</v>
      </c>
      <c r="D768" s="29" t="str">
        <f t="shared" si="65"/>
        <v>36208</v>
      </c>
      <c r="E768" s="29" t="s">
        <v>5312</v>
      </c>
      <c r="F768" s="21" t="str">
        <f t="shared" si="68"/>
        <v>2017年</v>
      </c>
      <c r="G768" s="25">
        <v>43290</v>
      </c>
      <c r="H768" s="13">
        <v>23937</v>
      </c>
      <c r="I768" s="13">
        <v>15093</v>
      </c>
      <c r="J768" s="13">
        <v>24338</v>
      </c>
      <c r="K768" s="4">
        <f t="shared" si="67"/>
        <v>0.63053014162175713</v>
      </c>
      <c r="L768" s="13">
        <v>14760</v>
      </c>
      <c r="M768" s="13">
        <v>332</v>
      </c>
      <c r="N768" s="27"/>
      <c r="O768" s="9" t="s">
        <v>5313</v>
      </c>
      <c r="P768" s="16">
        <v>7962</v>
      </c>
      <c r="Q768" s="8">
        <f>IF(AND(P768&lt;&gt;""),P768/INDEX(L$2:L768,MATCH(MAX(L$2:L768)+1,L$2:L768,1)),"")</f>
        <v>0.53943089430894309</v>
      </c>
      <c r="R768" s="10" t="s">
        <v>27</v>
      </c>
      <c r="S768" s="10">
        <v>2</v>
      </c>
      <c r="T768" s="10"/>
      <c r="U768" s="10"/>
      <c r="V768" s="10"/>
      <c r="W768" s="10"/>
      <c r="X768" s="10"/>
      <c r="Y768" s="10"/>
      <c r="Z768" s="10"/>
      <c r="AA768" s="1"/>
      <c r="AB768" s="1"/>
      <c r="AC768" s="10"/>
      <c r="AD768" s="10"/>
      <c r="AE768" t="str">
        <f t="shared" si="66"/>
        <v>無</v>
      </c>
    </row>
    <row r="769" spans="1:31">
      <c r="A769" t="str">
        <f t="shared" si="64"/>
        <v/>
      </c>
      <c r="B769" s="51" t="str">
        <f>IF(E769&lt;&gt;"",VLOOKUP(C769,市町村コード!$B:$D,3,FALSE),"")</f>
        <v/>
      </c>
      <c r="C769" s="51" t="str">
        <f>IF(E769&lt;&gt;"",VLOOKUP(E769,市町村コード!$A$1:$B$3597,2,FALSE),"")</f>
        <v/>
      </c>
      <c r="D769" s="29" t="str">
        <f t="shared" si="65"/>
        <v/>
      </c>
      <c r="E769" s="29"/>
      <c r="F769" s="21"/>
      <c r="G769" s="1"/>
      <c r="H769" s="13"/>
      <c r="I769" s="13"/>
      <c r="J769" s="13"/>
      <c r="K769" s="4" t="str">
        <f t="shared" si="67"/>
        <v/>
      </c>
      <c r="L769" s="13"/>
      <c r="M769" s="13"/>
      <c r="N769" s="27"/>
      <c r="O769" s="9" t="s">
        <v>5314</v>
      </c>
      <c r="P769" s="16">
        <v>6798</v>
      </c>
      <c r="Q769" s="8">
        <f>IF(AND(P769&lt;&gt;""),P769/INDEX(L$2:L769,MATCH(MAX(L$2:L769)+1,L$2:L769,1)),"")</f>
        <v>0.46056910569105691</v>
      </c>
      <c r="R769" s="10" t="s">
        <v>27</v>
      </c>
      <c r="S769" s="10"/>
      <c r="T769" s="10"/>
      <c r="U769" s="10"/>
      <c r="V769" s="10"/>
      <c r="W769" s="10"/>
      <c r="X769" s="10"/>
      <c r="Y769" s="10"/>
      <c r="Z769" s="10"/>
      <c r="AA769" s="1"/>
      <c r="AB769" s="1"/>
      <c r="AC769" s="10"/>
      <c r="AD769" s="10"/>
      <c r="AE769" t="str">
        <f t="shared" si="66"/>
        <v>無</v>
      </c>
    </row>
    <row r="770" spans="1:31">
      <c r="A770" t="str">
        <f t="shared" si="64"/>
        <v>町村</v>
      </c>
      <c r="B770" s="51" t="str">
        <f>IF(E770&lt;&gt;"",VLOOKUP(C770,市町村コード!$B:$D,3,FALSE),"")</f>
        <v>徳島県</v>
      </c>
      <c r="C770" s="51">
        <f>IF(E770&lt;&gt;"",VLOOKUP(E770,市町村コード!$A$1:$B$3597,2,FALSE),"")</f>
        <v>363014</v>
      </c>
      <c r="D770" s="29" t="str">
        <f t="shared" si="65"/>
        <v>36301</v>
      </c>
      <c r="E770" s="29" t="s">
        <v>5315</v>
      </c>
      <c r="F770" s="21" t="str">
        <f t="shared" si="68"/>
        <v>2018年</v>
      </c>
      <c r="G770" s="25">
        <v>43128</v>
      </c>
      <c r="H770" s="13">
        <v>4709</v>
      </c>
      <c r="I770" s="13">
        <v>3838</v>
      </c>
      <c r="J770" s="13">
        <v>4747</v>
      </c>
      <c r="K770" s="4">
        <f t="shared" si="67"/>
        <v>0.8150350392864727</v>
      </c>
      <c r="L770" s="13">
        <v>3795</v>
      </c>
      <c r="M770" s="13">
        <v>41</v>
      </c>
      <c r="N770" s="27"/>
      <c r="O770" s="9" t="s">
        <v>5316</v>
      </c>
      <c r="P770" s="16">
        <v>2234</v>
      </c>
      <c r="Q770" s="8">
        <f>IF(AND(P770&lt;&gt;""),P770/INDEX(L$2:L770,MATCH(MAX(L$2:L770)+1,L$2:L770,1)),"")</f>
        <v>0.58866930171277998</v>
      </c>
      <c r="R770" s="10" t="s">
        <v>27</v>
      </c>
      <c r="S770" s="10">
        <v>1</v>
      </c>
      <c r="T770" s="10"/>
      <c r="U770" s="10"/>
      <c r="V770" s="10"/>
      <c r="W770" s="10"/>
      <c r="X770" s="10" t="s">
        <v>5999</v>
      </c>
      <c r="Y770" s="10"/>
      <c r="Z770" s="10"/>
      <c r="AA770" s="1"/>
      <c r="AB770" s="1"/>
      <c r="AC770" s="10"/>
      <c r="AD770" s="10"/>
      <c r="AE770" t="str">
        <f t="shared" si="66"/>
        <v>共</v>
      </c>
    </row>
    <row r="771" spans="1:31">
      <c r="A771" t="str">
        <f t="shared" ref="A771:A834" si="69">IF(E771&lt;&gt;"",IF(OR(RIGHT(E771,1)="市",RIGHT(E771,1)="区"),"市区","町村"),"")</f>
        <v/>
      </c>
      <c r="B771" s="51" t="str">
        <f>IF(E771&lt;&gt;"",VLOOKUP(C771,市町村コード!$B:$D,3,FALSE),"")</f>
        <v/>
      </c>
      <c r="C771" s="51" t="str">
        <f>IF(E771&lt;&gt;"",VLOOKUP(E771,市町村コード!$A$1:$B$3597,2,FALSE),"")</f>
        <v/>
      </c>
      <c r="D771" s="29" t="str">
        <f t="shared" ref="D771:D834" si="70">IF(C771&lt;&gt;"",LEFT(C771,5),"")</f>
        <v/>
      </c>
      <c r="E771" s="29"/>
      <c r="F771" s="21"/>
      <c r="G771" s="1"/>
      <c r="H771" s="13"/>
      <c r="I771" s="13"/>
      <c r="J771" s="13"/>
      <c r="K771" s="4" t="str">
        <f t="shared" si="67"/>
        <v/>
      </c>
      <c r="L771" s="13"/>
      <c r="M771" s="13"/>
      <c r="N771" s="27"/>
      <c r="O771" s="9" t="s">
        <v>5317</v>
      </c>
      <c r="P771" s="16">
        <v>1561</v>
      </c>
      <c r="Q771" s="8">
        <f>IF(AND(P771&lt;&gt;""),P771/INDEX(L$2:L771,MATCH(MAX(L$2:L771)+1,L$2:L771,1)),"")</f>
        <v>0.41133069828722002</v>
      </c>
      <c r="R771" s="10" t="s">
        <v>27</v>
      </c>
      <c r="S771" s="10"/>
      <c r="T771" s="10"/>
      <c r="U771" s="10"/>
      <c r="V771" s="10"/>
      <c r="W771" s="10"/>
      <c r="X771" s="10"/>
      <c r="Y771" s="10"/>
      <c r="Z771" s="10"/>
      <c r="AA771" s="1"/>
      <c r="AB771" s="1"/>
      <c r="AC771" s="10"/>
      <c r="AD771" s="10"/>
      <c r="AE771" t="str">
        <f t="shared" ref="AE771:AE834" si="71">IF(AND(T771="",U771="",V771="",AC771="",AD771="",W771="",X771="",Y771="",Z771="",AB771=""),"無",IF(T771&lt;&gt;"",$T$1,"") &amp; IF(U771&lt;&gt;"",$U$1,"") &amp; IF(V771&lt;&gt;"",$V$1,"") &amp; IF(AC771&lt;&gt;"",$AC$1,"") &amp; IF(AD771&lt;&gt;"",$AD$1,"") &amp; IF(W771&lt;&gt;"",$W$1,"") &amp; IF(X771&lt;&gt;"",$X$1,"") &amp; IF(Y771&lt;&gt;"",$Y$1,"") &amp; IF(Z771&lt;&gt;"",$Z$1,""))</f>
        <v>無</v>
      </c>
    </row>
    <row r="772" spans="1:31">
      <c r="A772" t="str">
        <f t="shared" si="69"/>
        <v>町村</v>
      </c>
      <c r="B772" s="51" t="str">
        <f>IF(E772&lt;&gt;"",VLOOKUP(C772,市町村コード!$B:$D,3,FALSE),"")</f>
        <v>徳島県</v>
      </c>
      <c r="C772" s="51">
        <f>IF(E772&lt;&gt;"",VLOOKUP(E772,市町村コード!$A$1:$B$3597,2,FALSE),"")</f>
        <v>363871</v>
      </c>
      <c r="D772" s="29" t="str">
        <f t="shared" si="70"/>
        <v>36387</v>
      </c>
      <c r="E772" s="29" t="s">
        <v>5318</v>
      </c>
      <c r="F772" s="21" t="str">
        <f t="shared" si="68"/>
        <v>2017年</v>
      </c>
      <c r="G772" s="25">
        <v>43311</v>
      </c>
      <c r="H772" s="13"/>
      <c r="I772" s="13"/>
      <c r="J772" s="13">
        <v>6318</v>
      </c>
      <c r="K772" s="4" t="str">
        <f t="shared" si="67"/>
        <v/>
      </c>
      <c r="L772" s="13"/>
      <c r="M772" s="13"/>
      <c r="N772" s="27" t="s">
        <v>4200</v>
      </c>
      <c r="O772" s="9" t="s">
        <v>5319</v>
      </c>
      <c r="P772" s="16"/>
      <c r="Q772" s="8" t="str">
        <f>IF(AND(P772&lt;&gt;""),P772/INDEX(L$2:L772,MATCH(MAX(L$2:L772)+1,L$2:L772,1)),"")</f>
        <v/>
      </c>
      <c r="R772" s="10" t="s">
        <v>27</v>
      </c>
      <c r="S772" s="10">
        <v>3</v>
      </c>
      <c r="T772" s="10"/>
      <c r="U772" s="10"/>
      <c r="V772" s="10"/>
      <c r="W772" s="10"/>
      <c r="X772" s="10"/>
      <c r="Y772" s="10"/>
      <c r="Z772" s="10"/>
      <c r="AA772" s="1"/>
      <c r="AB772" s="1"/>
      <c r="AC772" s="10"/>
      <c r="AD772" s="10"/>
      <c r="AE772" t="str">
        <f t="shared" si="71"/>
        <v>無</v>
      </c>
    </row>
    <row r="773" spans="1:31">
      <c r="A773" t="str">
        <f t="shared" si="69"/>
        <v>町村</v>
      </c>
      <c r="B773" s="51" t="str">
        <f>IF(E773&lt;&gt;"",VLOOKUP(C773,市町村コード!$B:$D,3,FALSE),"")</f>
        <v>徳島県</v>
      </c>
      <c r="C773" s="51">
        <f>IF(E773&lt;&gt;"",VLOOKUP(E773,市町村コード!$A$1:$B$3597,2,FALSE),"")</f>
        <v>363880</v>
      </c>
      <c r="D773" s="29" t="str">
        <f t="shared" si="70"/>
        <v>36388</v>
      </c>
      <c r="E773" s="29" t="s">
        <v>5320</v>
      </c>
      <c r="F773" s="21" t="str">
        <f t="shared" si="68"/>
        <v>2018年</v>
      </c>
      <c r="G773" s="25">
        <v>43212</v>
      </c>
      <c r="H773" s="13">
        <v>8307</v>
      </c>
      <c r="I773" s="13">
        <v>6561</v>
      </c>
      <c r="J773" s="13"/>
      <c r="K773" s="4">
        <f t="shared" si="67"/>
        <v>0.78981581798483202</v>
      </c>
      <c r="L773" s="13">
        <v>6467</v>
      </c>
      <c r="M773" s="13">
        <v>94</v>
      </c>
      <c r="N773" s="27"/>
      <c r="O773" s="9" t="s">
        <v>5321</v>
      </c>
      <c r="P773" s="16">
        <v>3615</v>
      </c>
      <c r="Q773" s="8">
        <f>IF(AND(P773&lt;&gt;""),P773/INDEX(L$2:L773,MATCH(MAX(L$2:L773)+1,L$2:L773,1)),"")</f>
        <v>0.55899180454615738</v>
      </c>
      <c r="R773" s="10" t="s">
        <v>27</v>
      </c>
      <c r="S773" s="10">
        <v>1</v>
      </c>
      <c r="T773" s="10"/>
      <c r="U773" s="10"/>
      <c r="V773" s="10"/>
      <c r="W773" s="10"/>
      <c r="X773" s="10"/>
      <c r="Y773" s="10"/>
      <c r="Z773" s="10"/>
      <c r="AA773" s="1"/>
      <c r="AB773" s="1"/>
      <c r="AC773" s="10"/>
      <c r="AD773" s="10"/>
      <c r="AE773" t="str">
        <f t="shared" si="71"/>
        <v>無</v>
      </c>
    </row>
    <row r="774" spans="1:31">
      <c r="A774" t="str">
        <f t="shared" si="69"/>
        <v/>
      </c>
      <c r="B774" s="51" t="str">
        <f>IF(E774&lt;&gt;"",VLOOKUP(C774,市町村コード!$B:$D,3,FALSE),"")</f>
        <v/>
      </c>
      <c r="C774" s="51" t="str">
        <f>IF(E774&lt;&gt;"",VLOOKUP(E774,市町村コード!$A$1:$B$3597,2,FALSE),"")</f>
        <v/>
      </c>
      <c r="D774" s="29" t="str">
        <f t="shared" si="70"/>
        <v/>
      </c>
      <c r="E774" s="29"/>
      <c r="F774" s="21"/>
      <c r="G774" s="1"/>
      <c r="H774" s="13"/>
      <c r="I774" s="13"/>
      <c r="J774" s="13"/>
      <c r="K774" s="4" t="str">
        <f t="shared" si="67"/>
        <v/>
      </c>
      <c r="L774" s="13"/>
      <c r="M774" s="13"/>
      <c r="N774" s="27"/>
      <c r="O774" s="9" t="s">
        <v>5322</v>
      </c>
      <c r="P774" s="16">
        <v>2852</v>
      </c>
      <c r="Q774" s="8">
        <f>IF(AND(P774&lt;&gt;""),P774/INDEX(L$2:L774,MATCH(MAX(L$2:L774)+1,L$2:L774,1)),"")</f>
        <v>0.44100819545384257</v>
      </c>
      <c r="R774" s="10" t="s">
        <v>27</v>
      </c>
      <c r="S774" s="10"/>
      <c r="T774" s="10"/>
      <c r="U774" s="10"/>
      <c r="V774" s="10"/>
      <c r="W774" s="10"/>
      <c r="X774" s="10"/>
      <c r="Y774" s="10"/>
      <c r="Z774" s="10"/>
      <c r="AA774" s="1"/>
      <c r="AB774" s="1"/>
      <c r="AC774" s="10"/>
      <c r="AD774" s="10"/>
      <c r="AE774" t="str">
        <f t="shared" si="71"/>
        <v>無</v>
      </c>
    </row>
    <row r="775" spans="1:31">
      <c r="A775" t="str">
        <f t="shared" si="69"/>
        <v>町村</v>
      </c>
      <c r="B775" s="51" t="str">
        <f>IF(E775&lt;&gt;"",VLOOKUP(C775,市町村コード!$B:$D,3,FALSE),"")</f>
        <v>徳島県</v>
      </c>
      <c r="C775" s="51">
        <f>IF(E775&lt;&gt;"",VLOOKUP(E775,市町村コード!$A$1:$B$3597,2,FALSE),"")</f>
        <v>364011</v>
      </c>
      <c r="D775" s="29" t="str">
        <f t="shared" si="70"/>
        <v>36401</v>
      </c>
      <c r="E775" s="29" t="s">
        <v>5323</v>
      </c>
      <c r="F775" s="21" t="str">
        <f t="shared" si="68"/>
        <v>2017年</v>
      </c>
      <c r="G775" s="25">
        <v>43304</v>
      </c>
      <c r="H775" s="13"/>
      <c r="I775" s="13"/>
      <c r="J775" s="13">
        <v>12730</v>
      </c>
      <c r="K775" s="4" t="str">
        <f t="shared" si="67"/>
        <v/>
      </c>
      <c r="L775" s="13"/>
      <c r="M775" s="13"/>
      <c r="N775" s="27" t="s">
        <v>4200</v>
      </c>
      <c r="O775" s="9" t="s">
        <v>5324</v>
      </c>
      <c r="P775" s="16"/>
      <c r="Q775" s="8" t="str">
        <f>IF(AND(P775&lt;&gt;""),P775/INDEX(L$2:L775,MATCH(MAX(L$2:L775)+1,L$2:L775,1)),"")</f>
        <v/>
      </c>
      <c r="R775" s="10" t="s">
        <v>27</v>
      </c>
      <c r="S775" s="10">
        <v>1</v>
      </c>
      <c r="T775" s="10"/>
      <c r="U775" s="10"/>
      <c r="V775" s="10"/>
      <c r="W775" s="10"/>
      <c r="X775" s="10"/>
      <c r="Y775" s="10"/>
      <c r="Z775" s="10"/>
      <c r="AA775" s="1"/>
      <c r="AB775" s="1"/>
      <c r="AC775" s="10"/>
      <c r="AD775" s="10"/>
      <c r="AE775" t="str">
        <f t="shared" si="71"/>
        <v>無</v>
      </c>
    </row>
    <row r="776" spans="1:31">
      <c r="A776" t="str">
        <f t="shared" si="69"/>
        <v>町村</v>
      </c>
      <c r="B776" s="51" t="str">
        <f>IF(E776&lt;&gt;"",VLOOKUP(C776,市町村コード!$B:$D,3,FALSE),"")</f>
        <v>徳島県</v>
      </c>
      <c r="C776" s="51">
        <f>IF(E776&lt;&gt;"",VLOOKUP(E776,市町村コード!$A$1:$B$3597,2,FALSE),"")</f>
        <v>364029</v>
      </c>
      <c r="D776" s="29" t="str">
        <f t="shared" si="70"/>
        <v>36402</v>
      </c>
      <c r="E776" s="29" t="s">
        <v>5325</v>
      </c>
      <c r="F776" s="21" t="str">
        <f t="shared" si="68"/>
        <v>2018年</v>
      </c>
      <c r="G776" s="25">
        <v>43121</v>
      </c>
      <c r="H776" s="13"/>
      <c r="I776" s="13"/>
      <c r="J776" s="13">
        <v>18759</v>
      </c>
      <c r="K776" s="4" t="str">
        <f t="shared" si="67"/>
        <v/>
      </c>
      <c r="L776" s="13"/>
      <c r="M776" s="13"/>
      <c r="N776" s="27" t="s">
        <v>4200</v>
      </c>
      <c r="O776" s="9" t="s">
        <v>5326</v>
      </c>
      <c r="P776" s="16"/>
      <c r="Q776" s="8" t="str">
        <f>IF(AND(P776&lt;&gt;""),P776/INDEX(L$2:L776,MATCH(MAX(L$2:L776)+1,L$2:L776,1)),"")</f>
        <v/>
      </c>
      <c r="R776" s="10" t="s">
        <v>27</v>
      </c>
      <c r="S776" s="10">
        <v>3</v>
      </c>
      <c r="T776" s="10"/>
      <c r="U776" s="10"/>
      <c r="V776" s="10"/>
      <c r="W776" s="10"/>
      <c r="X776" s="10"/>
      <c r="Y776" s="10"/>
      <c r="Z776" s="10"/>
      <c r="AA776" s="1"/>
      <c r="AB776" s="1"/>
      <c r="AC776" s="10"/>
      <c r="AD776" s="10"/>
      <c r="AE776" t="str">
        <f t="shared" si="71"/>
        <v>無</v>
      </c>
    </row>
    <row r="777" spans="1:31">
      <c r="A777" t="str">
        <f t="shared" si="69"/>
        <v>町村</v>
      </c>
      <c r="B777" s="51" t="str">
        <f>IF(E777&lt;&gt;"",VLOOKUP(C777,市町村コード!$B:$D,3,FALSE),"")</f>
        <v>徳島県</v>
      </c>
      <c r="C777" s="51">
        <f>IF(E777&lt;&gt;"",VLOOKUP(E777,市町村コード!$A$1:$B$3597,2,FALSE),"")</f>
        <v>364037</v>
      </c>
      <c r="D777" s="29" t="str">
        <f t="shared" si="70"/>
        <v>36403</v>
      </c>
      <c r="E777" s="29" t="s">
        <v>5327</v>
      </c>
      <c r="F777" s="21" t="str">
        <f t="shared" si="68"/>
        <v>2017年</v>
      </c>
      <c r="G777" s="25">
        <v>43423</v>
      </c>
      <c r="H777" s="13"/>
      <c r="I777" s="13"/>
      <c r="J777" s="13">
        <v>28446</v>
      </c>
      <c r="K777" s="4" t="str">
        <f t="shared" ref="K777:K840" si="72">IF(AND(H777&lt;&gt;"",I777&lt;&gt;""),I777/H777,"")</f>
        <v/>
      </c>
      <c r="L777" s="13"/>
      <c r="M777" s="13"/>
      <c r="N777" s="27" t="s">
        <v>4200</v>
      </c>
      <c r="O777" s="9" t="s">
        <v>5328</v>
      </c>
      <c r="P777" s="16"/>
      <c r="Q777" s="8" t="str">
        <f>IF(AND(P777&lt;&gt;""),P777/INDEX(L$2:L777,MATCH(MAX(L$2:L777)+1,L$2:L777,1)),"")</f>
        <v/>
      </c>
      <c r="R777" s="10" t="s">
        <v>27</v>
      </c>
      <c r="S777" s="10">
        <v>1</v>
      </c>
      <c r="T777" s="10"/>
      <c r="U777" s="10"/>
      <c r="V777" s="10"/>
      <c r="W777" s="10"/>
      <c r="X777" s="10"/>
      <c r="Y777" s="10"/>
      <c r="Z777" s="10"/>
      <c r="AA777" s="1"/>
      <c r="AB777" s="1"/>
      <c r="AC777" s="10"/>
      <c r="AD777" s="10"/>
      <c r="AE777" t="str">
        <f t="shared" si="71"/>
        <v>無</v>
      </c>
    </row>
    <row r="778" spans="1:31">
      <c r="A778" t="str">
        <f t="shared" si="69"/>
        <v>町村</v>
      </c>
      <c r="B778" s="51" t="str">
        <f>IF(E778&lt;&gt;"",VLOOKUP(C778,市町村コード!$B:$D,3,FALSE),"")</f>
        <v>徳島県</v>
      </c>
      <c r="C778" s="51">
        <f>IF(E778&lt;&gt;"",VLOOKUP(E778,市町村コード!$A$1:$B$3597,2,FALSE),"")</f>
        <v>364045</v>
      </c>
      <c r="D778" s="29" t="str">
        <f t="shared" si="70"/>
        <v>36404</v>
      </c>
      <c r="E778" s="29" t="s">
        <v>5329</v>
      </c>
      <c r="F778" s="21" t="str">
        <f t="shared" si="68"/>
        <v>2017年</v>
      </c>
      <c r="G778" s="25">
        <v>43318</v>
      </c>
      <c r="H778" s="13"/>
      <c r="I778" s="13"/>
      <c r="J778" s="13">
        <v>11655</v>
      </c>
      <c r="K778" s="4" t="str">
        <f t="shared" si="72"/>
        <v/>
      </c>
      <c r="L778" s="13"/>
      <c r="M778" s="13"/>
      <c r="N778" s="27" t="s">
        <v>4200</v>
      </c>
      <c r="O778" s="9" t="s">
        <v>5330</v>
      </c>
      <c r="P778" s="16"/>
      <c r="Q778" s="8" t="str">
        <f>IF(AND(P778&lt;&gt;""),P778/INDEX(L$2:L778,MATCH(MAX(L$2:L778)+1,L$2:L778,1)),"")</f>
        <v/>
      </c>
      <c r="R778" s="10" t="s">
        <v>27</v>
      </c>
      <c r="S778" s="10">
        <v>3</v>
      </c>
      <c r="T778" s="10"/>
      <c r="U778" s="10"/>
      <c r="V778" s="10"/>
      <c r="W778" s="10"/>
      <c r="X778" s="10"/>
      <c r="Y778" s="10"/>
      <c r="Z778" s="10"/>
      <c r="AA778" s="1"/>
      <c r="AB778" s="1"/>
      <c r="AC778" s="10"/>
      <c r="AD778" s="10"/>
      <c r="AE778" t="str">
        <f t="shared" si="71"/>
        <v>無</v>
      </c>
    </row>
    <row r="779" spans="1:31">
      <c r="A779" t="str">
        <f t="shared" si="69"/>
        <v>町村</v>
      </c>
      <c r="B779" s="51" t="str">
        <f>IF(E779&lt;&gt;"",VLOOKUP(C779,市町村コード!$B:$D,3,FALSE),"")</f>
        <v>徳島県</v>
      </c>
      <c r="C779" s="51">
        <f>IF(E779&lt;&gt;"",VLOOKUP(E779,市町村コード!$A$1:$B$3597,2,FALSE),"")</f>
        <v>364053</v>
      </c>
      <c r="D779" s="29" t="str">
        <f t="shared" si="70"/>
        <v>36405</v>
      </c>
      <c r="E779" s="29" t="s">
        <v>5331</v>
      </c>
      <c r="F779" s="21" t="str">
        <f t="shared" si="68"/>
        <v>2017年</v>
      </c>
      <c r="G779" s="25">
        <v>43374</v>
      </c>
      <c r="H779" s="13">
        <v>10382</v>
      </c>
      <c r="I779" s="13">
        <v>6943</v>
      </c>
      <c r="J779" s="13">
        <v>10450</v>
      </c>
      <c r="K779" s="4">
        <f t="shared" si="72"/>
        <v>0.66875361202080519</v>
      </c>
      <c r="L779" s="13">
        <v>6836</v>
      </c>
      <c r="M779" s="13">
        <v>106</v>
      </c>
      <c r="N779" s="27"/>
      <c r="O779" s="9" t="s">
        <v>5332</v>
      </c>
      <c r="P779" s="16">
        <v>3421</v>
      </c>
      <c r="Q779" s="8">
        <f>IF(AND(P779&lt;&gt;""),P779/INDEX(L$2:L779,MATCH(MAX(L$2:L779)+1,L$2:L779,1)),"")</f>
        <v>0.50043885313048564</v>
      </c>
      <c r="R779" s="10" t="s">
        <v>27</v>
      </c>
      <c r="S779" s="10">
        <v>3</v>
      </c>
      <c r="T779" s="10"/>
      <c r="U779" s="10"/>
      <c r="V779" s="10"/>
      <c r="W779" s="10"/>
      <c r="X779" s="10"/>
      <c r="Y779" s="10"/>
      <c r="Z779" s="10"/>
      <c r="AA779" s="1"/>
      <c r="AB779" s="1"/>
      <c r="AC779" s="10"/>
      <c r="AD779" s="10"/>
      <c r="AE779" t="str">
        <f t="shared" si="71"/>
        <v>無</v>
      </c>
    </row>
    <row r="780" spans="1:31">
      <c r="A780" t="str">
        <f t="shared" si="69"/>
        <v/>
      </c>
      <c r="B780" s="51" t="str">
        <f>IF(E780&lt;&gt;"",VLOOKUP(C780,市町村コード!$B:$D,3,FALSE),"")</f>
        <v/>
      </c>
      <c r="C780" s="51" t="str">
        <f>IF(E780&lt;&gt;"",VLOOKUP(E780,市町村コード!$A$1:$B$3597,2,FALSE),"")</f>
        <v/>
      </c>
      <c r="D780" s="29" t="str">
        <f t="shared" si="70"/>
        <v/>
      </c>
      <c r="E780" s="29"/>
      <c r="F780" s="21"/>
      <c r="G780" s="1"/>
      <c r="H780" s="13"/>
      <c r="I780" s="13"/>
      <c r="J780" s="13"/>
      <c r="K780" s="4" t="str">
        <f t="shared" si="72"/>
        <v/>
      </c>
      <c r="L780" s="13"/>
      <c r="M780" s="13"/>
      <c r="N780" s="27"/>
      <c r="O780" s="9" t="s">
        <v>6085</v>
      </c>
      <c r="P780" s="16">
        <v>3415</v>
      </c>
      <c r="Q780" s="8">
        <f>IF(AND(P780&lt;&gt;""),P780/INDEX(L$2:L780,MATCH(MAX(L$2:L780)+1,L$2:L780,1)),"")</f>
        <v>0.49956114686951436</v>
      </c>
      <c r="R780" s="10" t="s">
        <v>27</v>
      </c>
      <c r="S780" s="10"/>
      <c r="T780" s="10"/>
      <c r="U780" s="10"/>
      <c r="V780" s="10"/>
      <c r="W780" s="10"/>
      <c r="X780" s="10"/>
      <c r="Y780" s="10"/>
      <c r="Z780" s="10"/>
      <c r="AA780" s="1"/>
      <c r="AB780" s="1"/>
      <c r="AC780" s="10"/>
      <c r="AD780" s="10"/>
      <c r="AE780" t="str">
        <f t="shared" si="71"/>
        <v>無</v>
      </c>
    </row>
    <row r="781" spans="1:31">
      <c r="A781" t="str">
        <f t="shared" si="69"/>
        <v>町村</v>
      </c>
      <c r="B781" s="51" t="str">
        <f>IF(E781&lt;&gt;"",VLOOKUP(C781,市町村コード!$B:$D,3,FALSE),"")</f>
        <v>徳島県</v>
      </c>
      <c r="C781" s="51">
        <f>IF(E781&lt;&gt;"",VLOOKUP(E781,市町村コード!$A$1:$B$3597,2,FALSE),"")</f>
        <v>364894</v>
      </c>
      <c r="D781" s="29" t="str">
        <f t="shared" si="70"/>
        <v>36489</v>
      </c>
      <c r="E781" s="29" t="s">
        <v>5333</v>
      </c>
      <c r="F781" s="21" t="str">
        <f t="shared" ref="F781:F844" si="73">IF(MONTH(G781)&gt;=5, YEAR(G781)-1, YEAR(G781))&amp;"年"</f>
        <v>2018年</v>
      </c>
      <c r="G781" s="25">
        <v>43198</v>
      </c>
      <c r="H781" s="13">
        <v>12263</v>
      </c>
      <c r="I781" s="13">
        <v>9362</v>
      </c>
      <c r="J781" s="13"/>
      <c r="K781" s="4">
        <f t="shared" si="72"/>
        <v>0.76343472233548071</v>
      </c>
      <c r="L781" s="13">
        <v>9231</v>
      </c>
      <c r="M781" s="13">
        <v>130</v>
      </c>
      <c r="N781" s="27"/>
      <c r="O781" s="9" t="s">
        <v>5334</v>
      </c>
      <c r="P781" s="16">
        <v>4975.7160000000003</v>
      </c>
      <c r="Q781" s="8">
        <f>IF(AND(P781&lt;&gt;""),P781/INDEX(L$2:L781,MATCH(MAX(L$2:L781)+1,L$2:L781,1)),"")</f>
        <v>0.53902242443938908</v>
      </c>
      <c r="R781" s="10" t="s">
        <v>27</v>
      </c>
      <c r="S781" s="10">
        <v>1</v>
      </c>
      <c r="T781" s="10"/>
      <c r="U781" s="10"/>
      <c r="V781" s="10"/>
      <c r="W781" s="10"/>
      <c r="X781" s="10"/>
      <c r="Y781" s="10"/>
      <c r="Z781" s="10"/>
      <c r="AA781" s="1"/>
      <c r="AB781" s="1"/>
      <c r="AC781" s="10"/>
      <c r="AD781" s="10"/>
      <c r="AE781" t="str">
        <f t="shared" si="71"/>
        <v>無</v>
      </c>
    </row>
    <row r="782" spans="1:31">
      <c r="A782" t="str">
        <f t="shared" si="69"/>
        <v/>
      </c>
      <c r="B782" s="51" t="str">
        <f>IF(E782&lt;&gt;"",VLOOKUP(C782,市町村コード!$B:$D,3,FALSE),"")</f>
        <v/>
      </c>
      <c r="C782" s="51" t="str">
        <f>IF(E782&lt;&gt;"",VLOOKUP(E782,市町村コード!$A$1:$B$3597,2,FALSE),"")</f>
        <v/>
      </c>
      <c r="D782" s="29" t="str">
        <f t="shared" si="70"/>
        <v/>
      </c>
      <c r="E782" s="29"/>
      <c r="F782" s="21"/>
      <c r="G782" s="1"/>
      <c r="H782" s="13"/>
      <c r="I782" s="13"/>
      <c r="J782" s="13"/>
      <c r="K782" s="4" t="str">
        <f t="shared" si="72"/>
        <v/>
      </c>
      <c r="L782" s="13"/>
      <c r="M782" s="13"/>
      <c r="N782" s="27"/>
      <c r="O782" s="9" t="s">
        <v>5335</v>
      </c>
      <c r="P782" s="16">
        <v>3797.2829999999999</v>
      </c>
      <c r="Q782" s="8">
        <f>IF(AND(P782&lt;&gt;""),P782/INDEX(L$2:L782,MATCH(MAX(L$2:L782)+1,L$2:L782,1)),"")</f>
        <v>0.41136204094897627</v>
      </c>
      <c r="R782" s="10" t="s">
        <v>27</v>
      </c>
      <c r="S782" s="10"/>
      <c r="T782" s="10"/>
      <c r="U782" s="10"/>
      <c r="V782" s="10"/>
      <c r="W782" s="10"/>
      <c r="X782" s="10"/>
      <c r="Y782" s="10"/>
      <c r="Z782" s="10"/>
      <c r="AA782" s="1"/>
      <c r="AB782" s="1"/>
      <c r="AC782" s="10"/>
      <c r="AD782" s="10"/>
      <c r="AE782" t="str">
        <f t="shared" si="71"/>
        <v>無</v>
      </c>
    </row>
    <row r="783" spans="1:31">
      <c r="A783" t="str">
        <f t="shared" si="69"/>
        <v/>
      </c>
      <c r="B783" s="51" t="str">
        <f>IF(E783&lt;&gt;"",VLOOKUP(C783,市町村コード!$B:$D,3,FALSE),"")</f>
        <v/>
      </c>
      <c r="C783" s="51" t="str">
        <f>IF(E783&lt;&gt;"",VLOOKUP(E783,市町村コード!$A$1:$B$3597,2,FALSE),"")</f>
        <v/>
      </c>
      <c r="D783" s="29" t="str">
        <f t="shared" si="70"/>
        <v/>
      </c>
      <c r="E783" s="29"/>
      <c r="F783" s="21"/>
      <c r="G783" s="1"/>
      <c r="H783" s="13"/>
      <c r="I783" s="13"/>
      <c r="J783" s="13"/>
      <c r="K783" s="4" t="str">
        <f t="shared" si="72"/>
        <v/>
      </c>
      <c r="L783" s="13"/>
      <c r="M783" s="13"/>
      <c r="N783" s="27"/>
      <c r="O783" s="9" t="s">
        <v>5336</v>
      </c>
      <c r="P783" s="16">
        <v>458</v>
      </c>
      <c r="Q783" s="8">
        <f>IF(AND(P783&lt;&gt;""),P783/INDEX(L$2:L783,MATCH(MAX(L$2:L783)+1,L$2:L783,1)),"")</f>
        <v>4.9615426281009643E-2</v>
      </c>
      <c r="R783" s="10" t="s">
        <v>27</v>
      </c>
      <c r="S783" s="10"/>
      <c r="T783" s="10"/>
      <c r="U783" s="10"/>
      <c r="V783" s="10"/>
      <c r="W783" s="10"/>
      <c r="X783" s="10"/>
      <c r="Y783" s="10"/>
      <c r="Z783" s="10"/>
      <c r="AA783" s="1"/>
      <c r="AB783" s="1"/>
      <c r="AC783" s="10"/>
      <c r="AD783" s="10"/>
      <c r="AE783" t="str">
        <f t="shared" si="71"/>
        <v>無</v>
      </c>
    </row>
    <row r="784" spans="1:31">
      <c r="A784" t="str">
        <f t="shared" si="69"/>
        <v>市区</v>
      </c>
      <c r="B784" s="51" t="str">
        <f>IF(E784&lt;&gt;"",VLOOKUP(C784,市町村コード!$B:$D,3,FALSE),"")</f>
        <v>香川県</v>
      </c>
      <c r="C784" s="51">
        <f>IF(E784&lt;&gt;"",VLOOKUP(E784,市町村コード!$A$1:$B$3597,2,FALSE),"")</f>
        <v>372030</v>
      </c>
      <c r="D784" s="29" t="str">
        <f t="shared" si="70"/>
        <v>37203</v>
      </c>
      <c r="E784" s="29" t="s">
        <v>5337</v>
      </c>
      <c r="F784" s="21" t="str">
        <f t="shared" si="73"/>
        <v>2017年</v>
      </c>
      <c r="G784" s="25">
        <v>43234</v>
      </c>
      <c r="H784" s="13"/>
      <c r="I784" s="13"/>
      <c r="J784" s="13">
        <v>45838</v>
      </c>
      <c r="K784" s="4" t="str">
        <f t="shared" si="72"/>
        <v/>
      </c>
      <c r="L784" s="13"/>
      <c r="M784" s="13"/>
      <c r="N784" s="27" t="s">
        <v>4200</v>
      </c>
      <c r="O784" s="9" t="s">
        <v>5338</v>
      </c>
      <c r="P784" s="16"/>
      <c r="Q784" s="8" t="str">
        <f>IF(AND(P784&lt;&gt;""),P784/INDEX(L$2:L784,MATCH(MAX(L$2:L784)+1,L$2:L784,1)),"")</f>
        <v/>
      </c>
      <c r="R784" s="10" t="s">
        <v>27</v>
      </c>
      <c r="S784" s="10">
        <v>3</v>
      </c>
      <c r="T784" s="10"/>
      <c r="U784" s="10"/>
      <c r="V784" s="10"/>
      <c r="W784" s="10"/>
      <c r="X784" s="10"/>
      <c r="Y784" s="10"/>
      <c r="Z784" s="10"/>
      <c r="AA784" s="1"/>
      <c r="AB784" s="1"/>
      <c r="AC784" s="10"/>
      <c r="AD784" s="10"/>
      <c r="AE784" t="str">
        <f t="shared" si="71"/>
        <v>無</v>
      </c>
    </row>
    <row r="785" spans="1:31">
      <c r="A785" t="str">
        <f t="shared" si="69"/>
        <v>市区</v>
      </c>
      <c r="B785" s="51" t="str">
        <f>IF(E785&lt;&gt;"",VLOOKUP(C785,市町村コード!$B:$D,3,FALSE),"")</f>
        <v>香川県</v>
      </c>
      <c r="C785" s="51">
        <f>IF(E785&lt;&gt;"",VLOOKUP(E785,市町村コード!$A$1:$B$3597,2,FALSE),"")</f>
        <v>372048</v>
      </c>
      <c r="D785" s="29" t="str">
        <f t="shared" si="70"/>
        <v>37204</v>
      </c>
      <c r="E785" s="29" t="s">
        <v>5340</v>
      </c>
      <c r="F785" s="21" t="str">
        <f t="shared" si="73"/>
        <v>2018年</v>
      </c>
      <c r="G785" s="25">
        <v>43212</v>
      </c>
      <c r="H785" s="13"/>
      <c r="I785" s="13"/>
      <c r="J785" s="13">
        <v>27112</v>
      </c>
      <c r="K785" s="4" t="str">
        <f t="shared" si="72"/>
        <v/>
      </c>
      <c r="L785" s="13"/>
      <c r="M785" s="13"/>
      <c r="N785" s="27" t="s">
        <v>4200</v>
      </c>
      <c r="O785" s="9" t="s">
        <v>5339</v>
      </c>
      <c r="P785" s="16"/>
      <c r="Q785" s="8" t="str">
        <f>IF(AND(P785&lt;&gt;""),P785/INDEX(L$2:L785,MATCH(MAX(L$2:L785)+1,L$2:L785,1)),"")</f>
        <v/>
      </c>
      <c r="R785" s="10" t="s">
        <v>27</v>
      </c>
      <c r="S785" s="10">
        <v>3</v>
      </c>
      <c r="T785" s="10" t="s">
        <v>4200</v>
      </c>
      <c r="U785" s="10"/>
      <c r="V785" s="10"/>
      <c r="W785" s="10"/>
      <c r="X785" s="10"/>
      <c r="Y785" s="10"/>
      <c r="Z785" s="10"/>
      <c r="AA785" s="1"/>
      <c r="AB785" s="1"/>
      <c r="AC785" s="10"/>
      <c r="AD785" s="10"/>
      <c r="AE785" t="str">
        <f t="shared" si="71"/>
        <v>自</v>
      </c>
    </row>
    <row r="786" spans="1:31">
      <c r="A786" t="str">
        <f t="shared" si="69"/>
        <v>市区</v>
      </c>
      <c r="B786" s="51" t="str">
        <f>IF(E786&lt;&gt;"",VLOOKUP(C786,市町村コード!$B:$D,3,FALSE),"")</f>
        <v>香川県</v>
      </c>
      <c r="C786" s="51">
        <f>IF(E786&lt;&gt;"",VLOOKUP(E786,市町村コード!$A$1:$B$3597,2,FALSE),"")</f>
        <v>372056</v>
      </c>
      <c r="D786" s="29" t="str">
        <f t="shared" si="70"/>
        <v>37205</v>
      </c>
      <c r="E786" s="29" t="s">
        <v>5341</v>
      </c>
      <c r="F786" s="21" t="str">
        <f t="shared" si="73"/>
        <v>2017年</v>
      </c>
      <c r="G786" s="25">
        <v>43416</v>
      </c>
      <c r="H786" s="13">
        <v>51311</v>
      </c>
      <c r="I786" s="13">
        <v>22477</v>
      </c>
      <c r="J786" s="13">
        <v>51704</v>
      </c>
      <c r="K786" s="4">
        <f t="shared" si="72"/>
        <v>0.43805421839371672</v>
      </c>
      <c r="L786" s="13">
        <v>21978</v>
      </c>
      <c r="M786" s="13">
        <v>498</v>
      </c>
      <c r="N786" s="27"/>
      <c r="O786" s="9" t="s">
        <v>5342</v>
      </c>
      <c r="P786" s="16">
        <v>15691</v>
      </c>
      <c r="Q786" s="8">
        <f>IF(AND(P786&lt;&gt;""),P786/INDEX(L$2:L786,MATCH(MAX(L$2:L786)+1,L$2:L786,1)),"")</f>
        <v>0.7139412139412139</v>
      </c>
      <c r="R786" s="10" t="s">
        <v>27</v>
      </c>
      <c r="S786" s="10">
        <v>4</v>
      </c>
      <c r="T786" s="10"/>
      <c r="U786" s="10"/>
      <c r="V786" s="10"/>
      <c r="W786" s="10"/>
      <c r="X786" s="10"/>
      <c r="Y786" s="10"/>
      <c r="Z786" s="10"/>
      <c r="AA786" s="1"/>
      <c r="AB786" s="1"/>
      <c r="AC786" s="10"/>
      <c r="AD786" s="10"/>
      <c r="AE786" t="str">
        <f t="shared" si="71"/>
        <v>無</v>
      </c>
    </row>
    <row r="787" spans="1:31">
      <c r="A787" t="str">
        <f t="shared" si="69"/>
        <v/>
      </c>
      <c r="B787" s="51" t="str">
        <f>IF(E787&lt;&gt;"",VLOOKUP(C787,市町村コード!$B:$D,3,FALSE),"")</f>
        <v/>
      </c>
      <c r="C787" s="51" t="str">
        <f>IF(E787&lt;&gt;"",VLOOKUP(E787,市町村コード!$A$1:$B$3597,2,FALSE),"")</f>
        <v/>
      </c>
      <c r="D787" s="29" t="str">
        <f t="shared" si="70"/>
        <v/>
      </c>
      <c r="E787" s="29"/>
      <c r="F787" s="21"/>
      <c r="G787" s="1"/>
      <c r="H787" s="13"/>
      <c r="I787" s="13"/>
      <c r="J787" s="13"/>
      <c r="K787" s="4" t="str">
        <f t="shared" si="72"/>
        <v/>
      </c>
      <c r="L787" s="13"/>
      <c r="M787" s="13"/>
      <c r="N787" s="27"/>
      <c r="O787" s="9" t="s">
        <v>5343</v>
      </c>
      <c r="P787" s="16">
        <v>6287</v>
      </c>
      <c r="Q787" s="8">
        <f>IF(AND(P787&lt;&gt;""),P787/INDEX(L$2:L787,MATCH(MAX(L$2:L787)+1,L$2:L787,1)),"")</f>
        <v>0.28605878605878604</v>
      </c>
      <c r="R787" s="10" t="s">
        <v>27</v>
      </c>
      <c r="S787" s="10"/>
      <c r="T787" s="10"/>
      <c r="U787" s="10"/>
      <c r="V787" s="10"/>
      <c r="W787" s="10"/>
      <c r="X787" s="10"/>
      <c r="Y787" s="10"/>
      <c r="Z787" s="10"/>
      <c r="AA787" s="1"/>
      <c r="AB787" s="1"/>
      <c r="AC787" s="10"/>
      <c r="AD787" s="10"/>
      <c r="AE787" t="str">
        <f t="shared" si="71"/>
        <v>無</v>
      </c>
    </row>
    <row r="788" spans="1:31">
      <c r="A788" t="str">
        <f t="shared" si="69"/>
        <v>市区</v>
      </c>
      <c r="B788" s="51" t="str">
        <f>IF(E788&lt;&gt;"",VLOOKUP(C788,市町村コード!$B:$D,3,FALSE),"")</f>
        <v>香川県</v>
      </c>
      <c r="C788" s="51">
        <f>IF(E788&lt;&gt;"",VLOOKUP(E788,市町村コード!$A$1:$B$3597,2,FALSE),"")</f>
        <v>372064</v>
      </c>
      <c r="D788" s="29" t="str">
        <f t="shared" si="70"/>
        <v>37206</v>
      </c>
      <c r="E788" s="29" t="s">
        <v>5344</v>
      </c>
      <c r="F788" s="21" t="str">
        <f t="shared" si="73"/>
        <v>2018年</v>
      </c>
      <c r="G788" s="25">
        <v>43212</v>
      </c>
      <c r="H788" s="13">
        <v>42000</v>
      </c>
      <c r="I788" s="13">
        <v>15632</v>
      </c>
      <c r="J788" s="13">
        <v>42000</v>
      </c>
      <c r="K788" s="4">
        <f t="shared" si="72"/>
        <v>0.37219047619047618</v>
      </c>
      <c r="L788" s="13">
        <v>15429</v>
      </c>
      <c r="M788" s="13">
        <v>203</v>
      </c>
      <c r="N788" s="27"/>
      <c r="O788" s="9" t="s">
        <v>5345</v>
      </c>
      <c r="P788" s="16">
        <v>12225</v>
      </c>
      <c r="Q788" s="8">
        <f>IF(AND(P788&lt;&gt;""),P788/INDEX(L$2:L788,MATCH(MAX(L$2:L788)+1,L$2:L788,1)),"")</f>
        <v>0.7923391016916197</v>
      </c>
      <c r="R788" s="10" t="s">
        <v>27</v>
      </c>
      <c r="S788" s="10">
        <v>4</v>
      </c>
      <c r="T788" s="10"/>
      <c r="U788" s="10"/>
      <c r="V788" s="10"/>
      <c r="W788" s="10"/>
      <c r="X788" s="10"/>
      <c r="Y788" s="10"/>
      <c r="Z788" s="10"/>
      <c r="AA788" s="1"/>
      <c r="AB788" s="1"/>
      <c r="AC788" s="10"/>
      <c r="AD788" s="10"/>
      <c r="AE788" t="str">
        <f t="shared" si="71"/>
        <v>無</v>
      </c>
    </row>
    <row r="789" spans="1:31">
      <c r="A789" t="str">
        <f t="shared" si="69"/>
        <v/>
      </c>
      <c r="B789" s="51" t="str">
        <f>IF(E789&lt;&gt;"",VLOOKUP(C789,市町村コード!$B:$D,3,FALSE),"")</f>
        <v/>
      </c>
      <c r="C789" s="51" t="str">
        <f>IF(E789&lt;&gt;"",VLOOKUP(E789,市町村コード!$A$1:$B$3597,2,FALSE),"")</f>
        <v/>
      </c>
      <c r="D789" s="29" t="str">
        <f t="shared" si="70"/>
        <v/>
      </c>
      <c r="E789" s="29"/>
      <c r="F789" s="21"/>
      <c r="G789" s="1"/>
      <c r="H789" s="13"/>
      <c r="I789" s="13"/>
      <c r="J789" s="13"/>
      <c r="K789" s="4" t="str">
        <f t="shared" si="72"/>
        <v/>
      </c>
      <c r="L789" s="13"/>
      <c r="M789" s="13"/>
      <c r="N789" s="27"/>
      <c r="O789" s="9" t="s">
        <v>5346</v>
      </c>
      <c r="P789" s="16">
        <v>3204</v>
      </c>
      <c r="Q789" s="8">
        <f>IF(AND(P789&lt;&gt;""),P789/INDEX(L$2:L789,MATCH(MAX(L$2:L789)+1,L$2:L789,1)),"")</f>
        <v>0.20766089830838033</v>
      </c>
      <c r="R789" s="10" t="s">
        <v>27</v>
      </c>
      <c r="S789" s="10"/>
      <c r="T789" s="10"/>
      <c r="U789" s="10"/>
      <c r="V789" s="10"/>
      <c r="W789" s="10"/>
      <c r="X789" s="10"/>
      <c r="Y789" s="10"/>
      <c r="Z789" s="10"/>
      <c r="AA789" s="1"/>
      <c r="AB789" s="1"/>
      <c r="AC789" s="10"/>
      <c r="AD789" s="10"/>
      <c r="AE789" t="str">
        <f t="shared" si="71"/>
        <v>無</v>
      </c>
    </row>
    <row r="790" spans="1:31">
      <c r="A790" t="str">
        <f t="shared" si="69"/>
        <v>市区</v>
      </c>
      <c r="B790" s="51" t="str">
        <f>IF(E790&lt;&gt;"",VLOOKUP(C790,市町村コード!$B:$D,3,FALSE),"")</f>
        <v>香川県</v>
      </c>
      <c r="C790" s="51">
        <f>IF(E790&lt;&gt;"",VLOOKUP(E790,市町村コード!$A$1:$B$3597,2,FALSE),"")</f>
        <v>372081</v>
      </c>
      <c r="D790" s="29" t="str">
        <f t="shared" si="70"/>
        <v>37208</v>
      </c>
      <c r="E790" s="29" t="s">
        <v>5347</v>
      </c>
      <c r="F790" s="21" t="str">
        <f t="shared" si="73"/>
        <v>2017年</v>
      </c>
      <c r="G790" s="25">
        <v>43458</v>
      </c>
      <c r="H790" s="13">
        <v>56083</v>
      </c>
      <c r="I790" s="13">
        <v>25044</v>
      </c>
      <c r="J790" s="13"/>
      <c r="K790" s="4">
        <f t="shared" si="72"/>
        <v>0.44655243121801613</v>
      </c>
      <c r="L790" s="13">
        <v>24628</v>
      </c>
      <c r="M790" s="13">
        <v>416</v>
      </c>
      <c r="N790" s="27"/>
      <c r="O790" s="9" t="s">
        <v>5348</v>
      </c>
      <c r="P790" s="16">
        <v>17266</v>
      </c>
      <c r="Q790" s="8">
        <f>IF(AND(P790&lt;&gt;""),P790/INDEX(L$2:L790,MATCH(MAX(L$2:L790)+1,L$2:L790,1)),"")</f>
        <v>0.70107195062530459</v>
      </c>
      <c r="R790" s="10" t="s">
        <v>27</v>
      </c>
      <c r="S790" s="10">
        <v>1</v>
      </c>
      <c r="T790" s="10" t="s">
        <v>4200</v>
      </c>
      <c r="U790" s="10"/>
      <c r="V790" s="10"/>
      <c r="W790" s="10"/>
      <c r="X790" s="10"/>
      <c r="Y790" s="10"/>
      <c r="Z790" s="10"/>
      <c r="AA790" s="1"/>
      <c r="AB790" s="1"/>
      <c r="AC790" s="10"/>
      <c r="AD790" s="10"/>
      <c r="AE790" t="str">
        <f t="shared" si="71"/>
        <v>自</v>
      </c>
    </row>
    <row r="791" spans="1:31">
      <c r="A791" t="str">
        <f t="shared" si="69"/>
        <v/>
      </c>
      <c r="B791" s="51" t="str">
        <f>IF(E791&lt;&gt;"",VLOOKUP(C791,市町村コード!$B:$D,3,FALSE),"")</f>
        <v/>
      </c>
      <c r="C791" s="51" t="str">
        <f>IF(E791&lt;&gt;"",VLOOKUP(E791,市町村コード!$A$1:$B$3597,2,FALSE),"")</f>
        <v/>
      </c>
      <c r="D791" s="29" t="str">
        <f t="shared" si="70"/>
        <v/>
      </c>
      <c r="E791" s="29"/>
      <c r="F791" s="21"/>
      <c r="G791" s="1"/>
      <c r="H791" s="13"/>
      <c r="I791" s="13"/>
      <c r="J791" s="13"/>
      <c r="K791" s="4" t="str">
        <f t="shared" si="72"/>
        <v/>
      </c>
      <c r="L791" s="13"/>
      <c r="M791" s="13"/>
      <c r="N791" s="27"/>
      <c r="O791" s="9" t="s">
        <v>5349</v>
      </c>
      <c r="P791" s="16">
        <v>7362</v>
      </c>
      <c r="Q791" s="8">
        <f>IF(AND(P791&lt;&gt;""),P791/INDEX(L$2:L791,MATCH(MAX(L$2:L791)+1,L$2:L791,1)),"")</f>
        <v>0.29892804937469547</v>
      </c>
      <c r="R791" s="10" t="s">
        <v>27</v>
      </c>
      <c r="S791" s="10"/>
      <c r="T791" s="10"/>
      <c r="U791" s="10"/>
      <c r="V791" s="10"/>
      <c r="W791" s="10"/>
      <c r="X791" s="10"/>
      <c r="Y791" s="10"/>
      <c r="Z791" s="10"/>
      <c r="AA791" s="1"/>
      <c r="AB791" s="1"/>
      <c r="AC791" s="10"/>
      <c r="AD791" s="10"/>
      <c r="AE791" t="str">
        <f t="shared" si="71"/>
        <v>無</v>
      </c>
    </row>
    <row r="792" spans="1:31">
      <c r="A792" t="str">
        <f t="shared" si="69"/>
        <v>町村</v>
      </c>
      <c r="B792" s="51" t="str">
        <f>IF(E792&lt;&gt;"",VLOOKUP(C792,市町村コード!$B:$D,3,FALSE),"")</f>
        <v>香川県</v>
      </c>
      <c r="C792" s="51">
        <f>IF(E792&lt;&gt;"",VLOOKUP(E792,市町村コード!$A$1:$B$3597,2,FALSE),"")</f>
        <v>373222</v>
      </c>
      <c r="D792" s="29" t="str">
        <f t="shared" si="70"/>
        <v>37322</v>
      </c>
      <c r="E792" s="29" t="s">
        <v>5350</v>
      </c>
      <c r="F792" s="21" t="str">
        <f t="shared" si="73"/>
        <v>2017年</v>
      </c>
      <c r="G792" s="25">
        <v>43458</v>
      </c>
      <c r="H792" s="13"/>
      <c r="I792" s="13"/>
      <c r="J792" s="13">
        <v>12544</v>
      </c>
      <c r="K792" s="4" t="str">
        <f t="shared" si="72"/>
        <v/>
      </c>
      <c r="L792" s="13"/>
      <c r="M792" s="13"/>
      <c r="N792" s="27" t="s">
        <v>4200</v>
      </c>
      <c r="O792" s="9" t="s">
        <v>5351</v>
      </c>
      <c r="P792" s="16"/>
      <c r="Q792" s="8" t="str">
        <f>IF(AND(P792&lt;&gt;""),P792/INDEX(L$2:L792,MATCH(MAX(L$2:L792)+1,L$2:L792,1)),"")</f>
        <v/>
      </c>
      <c r="R792" s="10" t="s">
        <v>27</v>
      </c>
      <c r="S792" s="10">
        <v>2</v>
      </c>
      <c r="T792" s="10"/>
      <c r="U792" s="10"/>
      <c r="V792" s="10"/>
      <c r="W792" s="10"/>
      <c r="X792" s="10"/>
      <c r="Y792" s="10"/>
      <c r="Z792" s="10"/>
      <c r="AA792" s="1"/>
      <c r="AB792" s="1"/>
      <c r="AC792" s="10"/>
      <c r="AD792" s="10"/>
      <c r="AE792" t="str">
        <f t="shared" si="71"/>
        <v>無</v>
      </c>
    </row>
    <row r="793" spans="1:31">
      <c r="A793" t="str">
        <f t="shared" si="69"/>
        <v>町村</v>
      </c>
      <c r="B793" s="51" t="str">
        <f>IF(E793&lt;&gt;"",VLOOKUP(C793,市町村コード!$B:$D,3,FALSE),"")</f>
        <v>香川県</v>
      </c>
      <c r="C793" s="51">
        <f>IF(E793&lt;&gt;"",VLOOKUP(E793,市町村コード!$A$1:$B$3597,2,FALSE),"")</f>
        <v>373249</v>
      </c>
      <c r="D793" s="29" t="str">
        <f t="shared" si="70"/>
        <v>37324</v>
      </c>
      <c r="E793" s="29" t="s">
        <v>5352</v>
      </c>
      <c r="F793" s="21" t="str">
        <f t="shared" si="73"/>
        <v>2018年</v>
      </c>
      <c r="G793" s="25">
        <v>43205</v>
      </c>
      <c r="H793" s="13">
        <v>12917</v>
      </c>
      <c r="I793" s="13">
        <v>9629</v>
      </c>
      <c r="J793" s="13">
        <v>13108</v>
      </c>
      <c r="K793" s="4">
        <f t="shared" si="72"/>
        <v>0.74545173027792833</v>
      </c>
      <c r="L793" s="13">
        <v>9401</v>
      </c>
      <c r="M793" s="13">
        <v>228</v>
      </c>
      <c r="N793" s="27"/>
      <c r="O793" s="9" t="s">
        <v>5353</v>
      </c>
      <c r="P793" s="16">
        <v>6159</v>
      </c>
      <c r="Q793" s="8">
        <f>IF(AND(P793&lt;&gt;""),P793/INDEX(L$2:L793,MATCH(MAX(L$2:L793)+1,L$2:L793,1)),"")</f>
        <v>0.65514306988618232</v>
      </c>
      <c r="R793" s="10" t="s">
        <v>27</v>
      </c>
      <c r="S793" s="10">
        <v>1</v>
      </c>
      <c r="T793" s="10"/>
      <c r="U793" s="10"/>
      <c r="V793" s="10"/>
      <c r="W793" s="10"/>
      <c r="X793" s="10"/>
      <c r="Y793" s="10"/>
      <c r="Z793" s="10"/>
      <c r="AA793" s="1"/>
      <c r="AB793" s="1"/>
      <c r="AC793" s="10"/>
      <c r="AD793" s="10"/>
      <c r="AE793" t="str">
        <f t="shared" si="71"/>
        <v>無</v>
      </c>
    </row>
    <row r="794" spans="1:31">
      <c r="A794" t="str">
        <f t="shared" si="69"/>
        <v/>
      </c>
      <c r="B794" s="51" t="str">
        <f>IF(E794&lt;&gt;"",VLOOKUP(C794,市町村コード!$B:$D,3,FALSE),"")</f>
        <v/>
      </c>
      <c r="C794" s="51" t="str">
        <f>IF(E794&lt;&gt;"",VLOOKUP(E794,市町村コード!$A$1:$B$3597,2,FALSE),"")</f>
        <v/>
      </c>
      <c r="D794" s="29" t="str">
        <f t="shared" si="70"/>
        <v/>
      </c>
      <c r="E794" s="29"/>
      <c r="F794" s="21"/>
      <c r="G794" s="1"/>
      <c r="H794" s="13"/>
      <c r="I794" s="13"/>
      <c r="J794" s="13"/>
      <c r="K794" s="4" t="str">
        <f t="shared" si="72"/>
        <v/>
      </c>
      <c r="L794" s="13"/>
      <c r="M794" s="13"/>
      <c r="N794" s="27"/>
      <c r="O794" s="9" t="s">
        <v>5354</v>
      </c>
      <c r="P794" s="16">
        <v>3242</v>
      </c>
      <c r="Q794" s="8">
        <f>IF(AND(P794&lt;&gt;""),P794/INDEX(L$2:L794,MATCH(MAX(L$2:L794)+1,L$2:L794,1)),"")</f>
        <v>0.34485693011381768</v>
      </c>
      <c r="R794" s="10" t="s">
        <v>27</v>
      </c>
      <c r="S794" s="10"/>
      <c r="T794" s="10"/>
      <c r="U794" s="10"/>
      <c r="V794" s="10"/>
      <c r="W794" s="10"/>
      <c r="X794" s="10"/>
      <c r="Y794" s="10"/>
      <c r="Z794" s="10"/>
      <c r="AA794" s="1"/>
      <c r="AB794" s="1"/>
      <c r="AC794" s="10"/>
      <c r="AD794" s="10"/>
      <c r="AE794" t="str">
        <f t="shared" si="71"/>
        <v>無</v>
      </c>
    </row>
    <row r="795" spans="1:31">
      <c r="A795" t="str">
        <f t="shared" si="69"/>
        <v>町村</v>
      </c>
      <c r="B795" s="51" t="str">
        <f>IF(E795&lt;&gt;"",VLOOKUP(C795,市町村コード!$B:$D,3,FALSE),"")</f>
        <v>香川県</v>
      </c>
      <c r="C795" s="51">
        <f>IF(E795&lt;&gt;"",VLOOKUP(E795,市町村コード!$A$1:$B$3597,2,FALSE),"")</f>
        <v>373877</v>
      </c>
      <c r="D795" s="29" t="str">
        <f t="shared" si="70"/>
        <v>37387</v>
      </c>
      <c r="E795" s="29" t="s">
        <v>5355</v>
      </c>
      <c r="F795" s="21" t="str">
        <f t="shared" si="73"/>
        <v>2018年</v>
      </c>
      <c r="G795" s="25">
        <v>43205</v>
      </c>
      <c r="H795" s="13">
        <v>20445</v>
      </c>
      <c r="I795" s="13">
        <v>12361</v>
      </c>
      <c r="J795" s="13">
        <v>20690</v>
      </c>
      <c r="K795" s="4">
        <f t="shared" si="72"/>
        <v>0.60459770114942524</v>
      </c>
      <c r="L795" s="13">
        <v>12216</v>
      </c>
      <c r="M795" s="13">
        <v>144</v>
      </c>
      <c r="N795" s="27"/>
      <c r="O795" s="9" t="s">
        <v>5356</v>
      </c>
      <c r="P795" s="16">
        <v>6255</v>
      </c>
      <c r="Q795" s="8">
        <f>IF(AND(P795&lt;&gt;""),P795/INDEX(L$2:L795,MATCH(MAX(L$2:L795)+1,L$2:L795,1)),"")</f>
        <v>0.51203339882121812</v>
      </c>
      <c r="R795" s="10" t="s">
        <v>27</v>
      </c>
      <c r="S795" s="10">
        <v>1</v>
      </c>
      <c r="T795" s="10"/>
      <c r="U795" s="10"/>
      <c r="V795" s="10"/>
      <c r="W795" s="10"/>
      <c r="X795" s="10"/>
      <c r="Y795" s="10"/>
      <c r="Z795" s="10"/>
      <c r="AA795" s="1"/>
      <c r="AB795" s="1"/>
      <c r="AC795" s="10"/>
      <c r="AD795" s="10"/>
      <c r="AE795" t="str">
        <f t="shared" si="71"/>
        <v>無</v>
      </c>
    </row>
    <row r="796" spans="1:31">
      <c r="A796" t="str">
        <f t="shared" si="69"/>
        <v/>
      </c>
      <c r="B796" s="51" t="str">
        <f>IF(E796&lt;&gt;"",VLOOKUP(C796,市町村コード!$B:$D,3,FALSE),"")</f>
        <v/>
      </c>
      <c r="C796" s="51" t="str">
        <f>IF(E796&lt;&gt;"",VLOOKUP(E796,市町村コード!$A$1:$B$3597,2,FALSE),"")</f>
        <v/>
      </c>
      <c r="D796" s="29" t="str">
        <f t="shared" si="70"/>
        <v/>
      </c>
      <c r="E796" s="29"/>
      <c r="F796" s="21"/>
      <c r="G796" s="1"/>
      <c r="H796" s="13"/>
      <c r="I796" s="13"/>
      <c r="J796" s="13"/>
      <c r="K796" s="4" t="str">
        <f t="shared" si="72"/>
        <v/>
      </c>
      <c r="L796" s="13"/>
      <c r="M796" s="13"/>
      <c r="N796" s="27"/>
      <c r="O796" s="9" t="s">
        <v>5357</v>
      </c>
      <c r="P796" s="16">
        <v>5961</v>
      </c>
      <c r="Q796" s="8">
        <f>IF(AND(P796&lt;&gt;""),P796/INDEX(L$2:L796,MATCH(MAX(L$2:L796)+1,L$2:L796,1)),"")</f>
        <v>0.48796660117878193</v>
      </c>
      <c r="R796" s="10" t="s">
        <v>27</v>
      </c>
      <c r="S796" s="10"/>
      <c r="T796" s="10"/>
      <c r="U796" s="10"/>
      <c r="V796" s="10"/>
      <c r="W796" s="10"/>
      <c r="X796" s="10"/>
      <c r="Y796" s="10"/>
      <c r="Z796" s="10"/>
      <c r="AA796" s="1"/>
      <c r="AB796" s="1"/>
      <c r="AC796" s="10"/>
      <c r="AD796" s="10"/>
      <c r="AE796" t="str">
        <f t="shared" si="71"/>
        <v>無</v>
      </c>
    </row>
    <row r="797" spans="1:31">
      <c r="A797" t="str">
        <f t="shared" si="69"/>
        <v>町村</v>
      </c>
      <c r="B797" s="51" t="str">
        <f>IF(E797&lt;&gt;"",VLOOKUP(C797,市町村コード!$B:$D,3,FALSE),"")</f>
        <v>香川県</v>
      </c>
      <c r="C797" s="51">
        <f>IF(E797&lt;&gt;"",VLOOKUP(E797,市町村コード!$A$1:$B$3597,2,FALSE),"")</f>
        <v>374067</v>
      </c>
      <c r="D797" s="29" t="str">
        <f t="shared" si="70"/>
        <v>37406</v>
      </c>
      <c r="E797" s="29" t="s">
        <v>5358</v>
      </c>
      <c r="F797" s="21" t="str">
        <f t="shared" si="73"/>
        <v>2018年</v>
      </c>
      <c r="G797" s="25">
        <v>43205</v>
      </c>
      <c r="H797" s="13"/>
      <c r="I797" s="13"/>
      <c r="J797" s="13"/>
      <c r="K797" s="4" t="str">
        <f t="shared" si="72"/>
        <v/>
      </c>
      <c r="L797" s="13"/>
      <c r="M797" s="13"/>
      <c r="N797" s="27" t="s">
        <v>4200</v>
      </c>
      <c r="O797" s="9" t="s">
        <v>5359</v>
      </c>
      <c r="P797" s="16"/>
      <c r="Q797" s="8" t="str">
        <f>IF(AND(P797&lt;&gt;""),P797/INDEX(L$2:L797,MATCH(MAX(L$2:L797)+1,L$2:L797,1)),"")</f>
        <v/>
      </c>
      <c r="R797" s="10" t="s">
        <v>27</v>
      </c>
      <c r="S797" s="10">
        <v>4</v>
      </c>
      <c r="T797" s="10"/>
      <c r="U797" s="10"/>
      <c r="V797" s="10"/>
      <c r="W797" s="10"/>
      <c r="X797" s="10"/>
      <c r="Y797" s="10"/>
      <c r="Z797" s="10"/>
      <c r="AA797" s="1"/>
      <c r="AB797" s="1"/>
      <c r="AC797" s="10"/>
      <c r="AD797" s="10"/>
      <c r="AE797" t="str">
        <f t="shared" si="71"/>
        <v>無</v>
      </c>
    </row>
    <row r="798" spans="1:31">
      <c r="A798" t="str">
        <f t="shared" si="69"/>
        <v>市区</v>
      </c>
      <c r="B798" s="51" t="str">
        <f>IF(E798&lt;&gt;"",VLOOKUP(C798,市町村コード!$B:$D,3,FALSE),"")</f>
        <v>愛媛県</v>
      </c>
      <c r="C798" s="51">
        <f>IF(E798&lt;&gt;"",VLOOKUP(E798,市町村コード!$A$1:$B$3597,2,FALSE),"")</f>
        <v>382035</v>
      </c>
      <c r="D798" s="29" t="str">
        <f t="shared" si="70"/>
        <v>38203</v>
      </c>
      <c r="E798" s="29" t="s">
        <v>5360</v>
      </c>
      <c r="F798" s="21" t="str">
        <f t="shared" si="73"/>
        <v>2017年</v>
      </c>
      <c r="G798" s="25">
        <v>43339</v>
      </c>
      <c r="H798" s="13">
        <v>66755</v>
      </c>
      <c r="I798" s="13">
        <v>46750</v>
      </c>
      <c r="J798" s="13">
        <v>67207</v>
      </c>
      <c r="K798" s="4">
        <f t="shared" si="72"/>
        <v>0.70032207325293983</v>
      </c>
      <c r="L798" s="13">
        <v>45744</v>
      </c>
      <c r="M798" s="13">
        <v>1006</v>
      </c>
      <c r="N798" s="27"/>
      <c r="O798" s="9" t="s">
        <v>5361</v>
      </c>
      <c r="P798" s="16">
        <v>28402</v>
      </c>
      <c r="Q798" s="8">
        <f>IF(AND(P798&lt;&gt;""),P798/INDEX(L$2:L798,MATCH(MAX(L$2:L798)+1,L$2:L798,1)),"")</f>
        <v>0.62089017138859737</v>
      </c>
      <c r="R798" s="10" t="s">
        <v>27</v>
      </c>
      <c r="S798" s="10">
        <v>1</v>
      </c>
      <c r="T798" s="10"/>
      <c r="U798" s="10"/>
      <c r="V798" s="10"/>
      <c r="W798" s="10"/>
      <c r="X798" s="10"/>
      <c r="Y798" s="10"/>
      <c r="Z798" s="10"/>
      <c r="AA798" s="1"/>
      <c r="AB798" s="1"/>
      <c r="AC798" s="10"/>
      <c r="AD798" s="10"/>
      <c r="AE798" t="str">
        <f t="shared" si="71"/>
        <v>無</v>
      </c>
    </row>
    <row r="799" spans="1:31">
      <c r="A799" t="str">
        <f t="shared" si="69"/>
        <v/>
      </c>
      <c r="B799" s="51" t="str">
        <f>IF(E799&lt;&gt;"",VLOOKUP(C799,市町村コード!$B:$D,3,FALSE),"")</f>
        <v/>
      </c>
      <c r="C799" s="51" t="str">
        <f>IF(E799&lt;&gt;"",VLOOKUP(E799,市町村コード!$A$1:$B$3597,2,FALSE),"")</f>
        <v/>
      </c>
      <c r="D799" s="29" t="str">
        <f t="shared" si="70"/>
        <v/>
      </c>
      <c r="E799" s="29"/>
      <c r="F799" s="21"/>
      <c r="G799" s="1"/>
      <c r="H799" s="13"/>
      <c r="I799" s="13"/>
      <c r="J799" s="13"/>
      <c r="K799" s="4" t="str">
        <f t="shared" si="72"/>
        <v/>
      </c>
      <c r="L799" s="13"/>
      <c r="M799" s="13"/>
      <c r="N799" s="27"/>
      <c r="O799" s="9" t="s">
        <v>5362</v>
      </c>
      <c r="P799" s="16">
        <v>17342</v>
      </c>
      <c r="Q799" s="8">
        <f>IF(AND(P799&lt;&gt;""),P799/INDEX(L$2:L799,MATCH(MAX(L$2:L799)+1,L$2:L799,1)),"")</f>
        <v>0.37910982861140258</v>
      </c>
      <c r="R799" s="10" t="s">
        <v>27</v>
      </c>
      <c r="S799" s="10"/>
      <c r="T799" s="10"/>
      <c r="U799" s="10"/>
      <c r="V799" s="10"/>
      <c r="W799" s="10"/>
      <c r="X799" s="10"/>
      <c r="Y799" s="10"/>
      <c r="Z799" s="10"/>
      <c r="AA799" s="1"/>
      <c r="AB799" s="1"/>
      <c r="AC799" s="10"/>
      <c r="AD799" s="10"/>
      <c r="AE799" t="str">
        <f t="shared" si="71"/>
        <v>無</v>
      </c>
    </row>
    <row r="800" spans="1:31">
      <c r="A800" t="str">
        <f t="shared" si="69"/>
        <v>市区</v>
      </c>
      <c r="B800" s="51" t="str">
        <f>IF(E800&lt;&gt;"",VLOOKUP(C800,市町村コード!$B:$D,3,FALSE),"")</f>
        <v>愛媛県</v>
      </c>
      <c r="C800" s="51">
        <f>IF(E800&lt;&gt;"",VLOOKUP(E800,市町村コード!$A$1:$B$3597,2,FALSE),"")</f>
        <v>382078</v>
      </c>
      <c r="D800" s="29" t="str">
        <f t="shared" si="70"/>
        <v>38207</v>
      </c>
      <c r="E800" s="29" t="s">
        <v>5363</v>
      </c>
      <c r="F800" s="21" t="str">
        <f t="shared" si="73"/>
        <v>2017年</v>
      </c>
      <c r="G800" s="25">
        <v>43346</v>
      </c>
      <c r="H800" s="13"/>
      <c r="I800" s="13"/>
      <c r="J800" s="13">
        <v>37862</v>
      </c>
      <c r="K800" s="4" t="str">
        <f t="shared" si="72"/>
        <v/>
      </c>
      <c r="L800" s="13"/>
      <c r="M800" s="13"/>
      <c r="N800" s="27" t="s">
        <v>4200</v>
      </c>
      <c r="O800" s="9" t="s">
        <v>5364</v>
      </c>
      <c r="P800" s="16"/>
      <c r="Q800" s="8" t="str">
        <f>IF(AND(P800&lt;&gt;""),P800/INDEX(L$2:L800,MATCH(MAX(L$2:L800)+1,L$2:L800,1)),"")</f>
        <v/>
      </c>
      <c r="R800" s="10" t="s">
        <v>27</v>
      </c>
      <c r="S800" s="10">
        <v>3</v>
      </c>
      <c r="T800" s="10"/>
      <c r="U800" s="10"/>
      <c r="V800" s="10"/>
      <c r="W800" s="10"/>
      <c r="X800" s="10"/>
      <c r="Y800" s="10"/>
      <c r="Z800" s="10"/>
      <c r="AA800" s="1"/>
      <c r="AB800" s="1"/>
      <c r="AC800" s="10"/>
      <c r="AD800" s="10"/>
      <c r="AE800" t="str">
        <f t="shared" si="71"/>
        <v>無</v>
      </c>
    </row>
    <row r="801" spans="1:31">
      <c r="A801" t="str">
        <f t="shared" si="69"/>
        <v>市区</v>
      </c>
      <c r="B801" s="51" t="str">
        <f>IF(E801&lt;&gt;"",VLOOKUP(C801,市町村コード!$B:$D,3,FALSE),"")</f>
        <v>高知県</v>
      </c>
      <c r="C801" s="51">
        <f>IF(E801&lt;&gt;"",VLOOKUP(E801,市町村コード!$A$1:$B$3597,2,FALSE),"")</f>
        <v>392031</v>
      </c>
      <c r="D801" s="29" t="str">
        <f t="shared" si="70"/>
        <v>39203</v>
      </c>
      <c r="E801" s="29" t="s">
        <v>5365</v>
      </c>
      <c r="F801" s="21" t="str">
        <f t="shared" si="73"/>
        <v>2017年</v>
      </c>
      <c r="G801" s="25">
        <v>43332</v>
      </c>
      <c r="H801" s="13"/>
      <c r="I801" s="13"/>
      <c r="J801" s="13">
        <v>15611</v>
      </c>
      <c r="K801" s="4" t="str">
        <f t="shared" si="72"/>
        <v/>
      </c>
      <c r="L801" s="13"/>
      <c r="M801" s="13"/>
      <c r="N801" s="27" t="s">
        <v>4200</v>
      </c>
      <c r="O801" s="9" t="s">
        <v>5366</v>
      </c>
      <c r="P801" s="16"/>
      <c r="Q801" s="8" t="str">
        <f>IF(AND(P801&lt;&gt;""),P801/INDEX(L$2:L801,MATCH(MAX(L$2:L801)+1,L$2:L801,1)),"")</f>
        <v/>
      </c>
      <c r="R801" s="10" t="s">
        <v>27</v>
      </c>
      <c r="S801" s="10">
        <v>2</v>
      </c>
      <c r="T801" s="10" t="s">
        <v>4200</v>
      </c>
      <c r="U801" s="10"/>
      <c r="V801" s="10"/>
      <c r="W801" s="10" t="s">
        <v>4200</v>
      </c>
      <c r="X801" s="10"/>
      <c r="Y801" s="10"/>
      <c r="Z801" s="10"/>
      <c r="AA801" s="1"/>
      <c r="AB801" s="1" t="s">
        <v>5998</v>
      </c>
      <c r="AC801" s="10"/>
      <c r="AD801" s="10"/>
      <c r="AE801" t="str">
        <f t="shared" si="71"/>
        <v>自公</v>
      </c>
    </row>
    <row r="802" spans="1:31">
      <c r="A802" t="str">
        <f t="shared" si="69"/>
        <v>市区</v>
      </c>
      <c r="B802" s="51" t="str">
        <f>IF(E802&lt;&gt;"",VLOOKUP(C802,市町村コード!$B:$D,3,FALSE),"")</f>
        <v>高知県</v>
      </c>
      <c r="C802" s="51">
        <f>IF(E802&lt;&gt;"",VLOOKUP(E802,市町村コード!$A$1:$B$3597,2,FALSE),"")</f>
        <v>392049</v>
      </c>
      <c r="D802" s="29" t="str">
        <f t="shared" si="70"/>
        <v>39204</v>
      </c>
      <c r="E802" s="29" t="s">
        <v>5367</v>
      </c>
      <c r="F802" s="21" t="str">
        <f t="shared" si="73"/>
        <v>2017年</v>
      </c>
      <c r="G802" s="25">
        <v>43318</v>
      </c>
      <c r="H802" s="13"/>
      <c r="I802" s="13"/>
      <c r="J802" s="13">
        <v>40357</v>
      </c>
      <c r="K802" s="4" t="str">
        <f t="shared" si="72"/>
        <v/>
      </c>
      <c r="L802" s="13"/>
      <c r="M802" s="13"/>
      <c r="N802" s="27" t="s">
        <v>4200</v>
      </c>
      <c r="O802" s="9" t="s">
        <v>5368</v>
      </c>
      <c r="P802" s="16"/>
      <c r="Q802" s="8" t="str">
        <f>IF(AND(P802&lt;&gt;""),P802/INDEX(L$2:L802,MATCH(MAX(L$2:L802)+1,L$2:L802,1)),"")</f>
        <v/>
      </c>
      <c r="R802" s="10" t="s">
        <v>27</v>
      </c>
      <c r="S802" s="10">
        <v>1</v>
      </c>
      <c r="T802" s="10" t="s">
        <v>4200</v>
      </c>
      <c r="U802" s="10"/>
      <c r="V802" s="10"/>
      <c r="W802" s="10" t="s">
        <v>4200</v>
      </c>
      <c r="X802" s="10"/>
      <c r="Y802" s="10"/>
      <c r="Z802" s="10"/>
      <c r="AA802" s="1"/>
      <c r="AB802" s="1" t="s">
        <v>5998</v>
      </c>
      <c r="AC802" s="10"/>
      <c r="AD802" s="10"/>
      <c r="AE802" t="str">
        <f t="shared" si="71"/>
        <v>自公</v>
      </c>
    </row>
    <row r="803" spans="1:31">
      <c r="A803" t="str">
        <f t="shared" si="69"/>
        <v>市区</v>
      </c>
      <c r="B803" s="51" t="str">
        <f>IF(E803&lt;&gt;"",VLOOKUP(C803,市町村コード!$B:$D,3,FALSE),"")</f>
        <v>高知県</v>
      </c>
      <c r="C803" s="51">
        <f>IF(E803&lt;&gt;"",VLOOKUP(E803,市町村コード!$A$1:$B$3597,2,FALSE),"")</f>
        <v>392090</v>
      </c>
      <c r="D803" s="29" t="str">
        <f t="shared" si="70"/>
        <v>39209</v>
      </c>
      <c r="E803" s="29" t="s">
        <v>5369</v>
      </c>
      <c r="F803" s="21" t="str">
        <f t="shared" si="73"/>
        <v>2017年</v>
      </c>
      <c r="G803" s="25">
        <v>43241</v>
      </c>
      <c r="H803" s="13">
        <v>12557</v>
      </c>
      <c r="I803" s="13">
        <v>9312</v>
      </c>
      <c r="J803" s="13"/>
      <c r="K803" s="4">
        <f t="shared" si="72"/>
        <v>0.74157840248466989</v>
      </c>
      <c r="L803" s="13">
        <v>9087</v>
      </c>
      <c r="M803" s="13">
        <v>225</v>
      </c>
      <c r="N803" s="27"/>
      <c r="O803" s="9" t="s">
        <v>5370</v>
      </c>
      <c r="P803" s="16">
        <v>5939</v>
      </c>
      <c r="Q803" s="8">
        <f>IF(AND(P803&lt;&gt;""),P803/INDEX(L$2:L803,MATCH(MAX(L$2:L803)+1,L$2:L803,1)),"")</f>
        <v>0.65357103554528451</v>
      </c>
      <c r="R803" s="10" t="s">
        <v>27</v>
      </c>
      <c r="S803" s="10">
        <v>2</v>
      </c>
      <c r="T803" s="10"/>
      <c r="U803" s="10"/>
      <c r="V803" s="10"/>
      <c r="W803" s="10"/>
      <c r="X803" s="10"/>
      <c r="Y803" s="10"/>
      <c r="Z803" s="10"/>
      <c r="AA803" s="1"/>
      <c r="AB803" s="1"/>
      <c r="AC803" s="10"/>
      <c r="AD803" s="10"/>
      <c r="AE803" t="str">
        <f t="shared" si="71"/>
        <v>無</v>
      </c>
    </row>
    <row r="804" spans="1:31">
      <c r="A804" t="str">
        <f t="shared" si="69"/>
        <v/>
      </c>
      <c r="B804" s="51" t="str">
        <f>IF(E804&lt;&gt;"",VLOOKUP(C804,市町村コード!$B:$D,3,FALSE),"")</f>
        <v/>
      </c>
      <c r="C804" s="51" t="str">
        <f>IF(E804&lt;&gt;"",VLOOKUP(E804,市町村コード!$A$1:$B$3597,2,FALSE),"")</f>
        <v/>
      </c>
      <c r="D804" s="29" t="str">
        <f t="shared" si="70"/>
        <v/>
      </c>
      <c r="E804" s="29"/>
      <c r="F804" s="21"/>
      <c r="G804" s="1"/>
      <c r="H804" s="13"/>
      <c r="I804" s="13"/>
      <c r="J804" s="13"/>
      <c r="K804" s="4" t="str">
        <f t="shared" si="72"/>
        <v/>
      </c>
      <c r="L804" s="13"/>
      <c r="M804" s="13"/>
      <c r="N804" s="27"/>
      <c r="O804" s="9" t="s">
        <v>5371</v>
      </c>
      <c r="P804" s="16">
        <v>3148</v>
      </c>
      <c r="Q804" s="8">
        <f>IF(AND(P804&lt;&gt;""),P804/INDEX(L$2:L804,MATCH(MAX(L$2:L804)+1,L$2:L804,1)),"")</f>
        <v>0.34642896445471555</v>
      </c>
      <c r="R804" s="10" t="s">
        <v>27</v>
      </c>
      <c r="S804" s="10"/>
      <c r="T804" s="10"/>
      <c r="U804" s="10"/>
      <c r="V804" s="10"/>
      <c r="W804" s="10"/>
      <c r="X804" s="10"/>
      <c r="Y804" s="10"/>
      <c r="Z804" s="10"/>
      <c r="AA804" s="1"/>
      <c r="AB804" s="1"/>
      <c r="AC804" s="10"/>
      <c r="AD804" s="10"/>
      <c r="AE804" t="str">
        <f t="shared" si="71"/>
        <v>無</v>
      </c>
    </row>
    <row r="805" spans="1:31">
      <c r="A805" t="str">
        <f t="shared" si="69"/>
        <v>市区</v>
      </c>
      <c r="B805" s="51" t="str">
        <f>IF(E805&lt;&gt;"",VLOOKUP(C805,市町村コード!$B:$D,3,FALSE),"")</f>
        <v>高知県</v>
      </c>
      <c r="C805" s="51">
        <f>IF(E805&lt;&gt;"",VLOOKUP(E805,市町村コード!$A$1:$B$3597,2,FALSE),"")</f>
        <v>392120</v>
      </c>
      <c r="D805" s="29" t="str">
        <f t="shared" si="70"/>
        <v>39212</v>
      </c>
      <c r="E805" s="29" t="s">
        <v>5372</v>
      </c>
      <c r="F805" s="21" t="str">
        <f t="shared" si="73"/>
        <v>2018年</v>
      </c>
      <c r="G805" s="25">
        <v>43184</v>
      </c>
      <c r="H805" s="13"/>
      <c r="I805" s="13"/>
      <c r="J805" s="13">
        <v>22816</v>
      </c>
      <c r="K805" s="4" t="str">
        <f t="shared" si="72"/>
        <v/>
      </c>
      <c r="L805" s="13"/>
      <c r="M805" s="13"/>
      <c r="N805" s="27" t="s">
        <v>4200</v>
      </c>
      <c r="O805" s="9" t="s">
        <v>5373</v>
      </c>
      <c r="P805" s="16"/>
      <c r="Q805" s="8" t="str">
        <f>IF(AND(P805&lt;&gt;""),P805/INDEX(L$2:L805,MATCH(MAX(L$2:L805)+1,L$2:L805,1)),"")</f>
        <v/>
      </c>
      <c r="R805" s="10" t="s">
        <v>27</v>
      </c>
      <c r="S805" s="10">
        <v>2</v>
      </c>
      <c r="T805" s="10"/>
      <c r="U805" s="10"/>
      <c r="V805" s="10"/>
      <c r="W805" s="10" t="s">
        <v>4200</v>
      </c>
      <c r="X805" s="10"/>
      <c r="Y805" s="10"/>
      <c r="Z805" s="10"/>
      <c r="AA805" s="1"/>
      <c r="AB805" s="1" t="s">
        <v>5998</v>
      </c>
      <c r="AC805" s="10"/>
      <c r="AD805" s="10"/>
      <c r="AE805" t="str">
        <f t="shared" si="71"/>
        <v>公</v>
      </c>
    </row>
    <row r="806" spans="1:31">
      <c r="A806" t="str">
        <f t="shared" si="69"/>
        <v>町村</v>
      </c>
      <c r="B806" s="51" t="str">
        <f>IF(E806&lt;&gt;"",VLOOKUP(C806,市町村コード!$B:$D,3,FALSE),"")</f>
        <v>高知県</v>
      </c>
      <c r="C806" s="51">
        <f>IF(E806&lt;&gt;"",VLOOKUP(E806,市町村コード!$A$1:$B$3597,2,FALSE),"")</f>
        <v>393061</v>
      </c>
      <c r="D806" s="29" t="str">
        <f t="shared" si="70"/>
        <v>39306</v>
      </c>
      <c r="E806" s="29" t="s">
        <v>5375</v>
      </c>
      <c r="F806" s="21" t="str">
        <f t="shared" si="73"/>
        <v>2018年</v>
      </c>
      <c r="G806" s="25">
        <v>43198</v>
      </c>
      <c r="H806" s="13"/>
      <c r="I806" s="13"/>
      <c r="J806" s="13">
        <v>791</v>
      </c>
      <c r="K806" s="4" t="str">
        <f t="shared" si="72"/>
        <v/>
      </c>
      <c r="L806" s="13"/>
      <c r="M806" s="13"/>
      <c r="N806" s="27" t="s">
        <v>4200</v>
      </c>
      <c r="O806" s="9" t="s">
        <v>5374</v>
      </c>
      <c r="P806" s="16"/>
      <c r="Q806" s="8" t="str">
        <f>IF(AND(P806&lt;&gt;""),P806/INDEX(L$2:L806,MATCH(MAX(L$2:L806)+1,L$2:L806,1)),"")</f>
        <v/>
      </c>
      <c r="R806" s="10" t="s">
        <v>27</v>
      </c>
      <c r="S806" s="10">
        <v>1</v>
      </c>
      <c r="T806" s="10"/>
      <c r="U806" s="10"/>
      <c r="V806" s="10"/>
      <c r="W806" s="10"/>
      <c r="X806" s="10"/>
      <c r="Y806" s="10"/>
      <c r="Z806" s="10"/>
      <c r="AA806" s="1"/>
      <c r="AB806" s="1"/>
      <c r="AC806" s="10"/>
      <c r="AD806" s="10"/>
      <c r="AE806" t="str">
        <f t="shared" si="71"/>
        <v>無</v>
      </c>
    </row>
    <row r="807" spans="1:31">
      <c r="A807" t="str">
        <f t="shared" si="69"/>
        <v>町村</v>
      </c>
      <c r="B807" s="51" t="str">
        <f>IF(E807&lt;&gt;"",VLOOKUP(C807,市町村コード!$B:$D,3,FALSE),"")</f>
        <v>高知県</v>
      </c>
      <c r="C807" s="51">
        <f>IF(E807&lt;&gt;"",VLOOKUP(E807,市町村コード!$A$1:$B$3597,2,FALSE),"")</f>
        <v>393410</v>
      </c>
      <c r="D807" s="29" t="str">
        <f t="shared" si="70"/>
        <v>39341</v>
      </c>
      <c r="E807" s="29" t="s">
        <v>5376</v>
      </c>
      <c r="F807" s="21" t="str">
        <f t="shared" si="73"/>
        <v>2017年</v>
      </c>
      <c r="G807" s="25">
        <v>43430</v>
      </c>
      <c r="H807" s="13">
        <v>3146</v>
      </c>
      <c r="I807" s="13">
        <v>2251</v>
      </c>
      <c r="J807" s="13">
        <v>3171</v>
      </c>
      <c r="K807" s="4">
        <f t="shared" si="72"/>
        <v>0.71551176096630642</v>
      </c>
      <c r="L807" s="13">
        <v>2208</v>
      </c>
      <c r="M807" s="13">
        <v>43</v>
      </c>
      <c r="N807" s="27"/>
      <c r="O807" s="9" t="s">
        <v>5377</v>
      </c>
      <c r="P807" s="16">
        <v>1008</v>
      </c>
      <c r="Q807" s="8">
        <f>IF(AND(P807&lt;&gt;""),P807/INDEX(L$2:L807,MATCH(MAX(L$2:L807)+1,L$2:L807,1)),"")</f>
        <v>0.45652173913043476</v>
      </c>
      <c r="R807" s="10" t="s">
        <v>27</v>
      </c>
      <c r="S807" s="10">
        <v>1</v>
      </c>
      <c r="T807" s="10"/>
      <c r="U807" s="10"/>
      <c r="V807" s="10"/>
      <c r="W807" s="10"/>
      <c r="X807" s="10"/>
      <c r="Y807" s="10"/>
      <c r="Z807" s="10"/>
      <c r="AA807" s="1"/>
      <c r="AB807" s="1"/>
      <c r="AC807" s="10"/>
      <c r="AD807" s="10"/>
      <c r="AE807" t="str">
        <f t="shared" si="71"/>
        <v>無</v>
      </c>
    </row>
    <row r="808" spans="1:31">
      <c r="A808" t="str">
        <f t="shared" si="69"/>
        <v/>
      </c>
      <c r="B808" s="51" t="str">
        <f>IF(E808&lt;&gt;"",VLOOKUP(C808,市町村コード!$B:$D,3,FALSE),"")</f>
        <v/>
      </c>
      <c r="C808" s="51" t="str">
        <f>IF(E808&lt;&gt;"",VLOOKUP(E808,市町村コード!$A$1:$B$3597,2,FALSE),"")</f>
        <v/>
      </c>
      <c r="D808" s="29" t="str">
        <f t="shared" si="70"/>
        <v/>
      </c>
      <c r="E808" s="29"/>
      <c r="F808" s="21"/>
      <c r="G808" s="1"/>
      <c r="H808" s="13"/>
      <c r="I808" s="13"/>
      <c r="J808" s="13"/>
      <c r="K808" s="4" t="str">
        <f t="shared" si="72"/>
        <v/>
      </c>
      <c r="L808" s="13"/>
      <c r="M808" s="13"/>
      <c r="N808" s="27"/>
      <c r="O808" s="9" t="s">
        <v>5378</v>
      </c>
      <c r="P808" s="16">
        <v>918</v>
      </c>
      <c r="Q808" s="8">
        <f>IF(AND(P808&lt;&gt;""),P808/INDEX(L$2:L808,MATCH(MAX(L$2:L808)+1,L$2:L808,1)),"")</f>
        <v>0.41576086956521741</v>
      </c>
      <c r="R808" s="10" t="s">
        <v>27</v>
      </c>
      <c r="S808" s="10"/>
      <c r="T808" s="10"/>
      <c r="U808" s="10"/>
      <c r="V808" s="10"/>
      <c r="W808" s="10"/>
      <c r="X808" s="10"/>
      <c r="Y808" s="10"/>
      <c r="Z808" s="10"/>
      <c r="AA808" s="1"/>
      <c r="AB808" s="1"/>
      <c r="AC808" s="10"/>
      <c r="AD808" s="10"/>
      <c r="AE808" t="str">
        <f t="shared" si="71"/>
        <v>無</v>
      </c>
    </row>
    <row r="809" spans="1:31">
      <c r="A809" t="str">
        <f t="shared" si="69"/>
        <v/>
      </c>
      <c r="B809" s="51" t="str">
        <f>IF(E809&lt;&gt;"",VLOOKUP(C809,市町村コード!$B:$D,3,FALSE),"")</f>
        <v/>
      </c>
      <c r="C809" s="51" t="str">
        <f>IF(E809&lt;&gt;"",VLOOKUP(E809,市町村コード!$A$1:$B$3597,2,FALSE),"")</f>
        <v/>
      </c>
      <c r="D809" s="29" t="str">
        <f t="shared" si="70"/>
        <v/>
      </c>
      <c r="E809" s="29"/>
      <c r="F809" s="21"/>
      <c r="G809" s="1"/>
      <c r="H809" s="13"/>
      <c r="I809" s="13"/>
      <c r="J809" s="13"/>
      <c r="K809" s="4" t="str">
        <f t="shared" si="72"/>
        <v/>
      </c>
      <c r="L809" s="13"/>
      <c r="M809" s="13"/>
      <c r="N809" s="27"/>
      <c r="O809" s="9" t="s">
        <v>5379</v>
      </c>
      <c r="P809" s="16">
        <v>282</v>
      </c>
      <c r="Q809" s="8">
        <f>IF(AND(P809&lt;&gt;""),P809/INDEX(L$2:L809,MATCH(MAX(L$2:L809)+1,L$2:L809,1)),"")</f>
        <v>0.12771739130434784</v>
      </c>
      <c r="R809" s="10" t="s">
        <v>27</v>
      </c>
      <c r="S809" s="10"/>
      <c r="T809" s="10"/>
      <c r="U809" s="10"/>
      <c r="V809" s="10"/>
      <c r="W809" s="10"/>
      <c r="X809" s="10"/>
      <c r="Y809" s="10"/>
      <c r="Z809" s="10"/>
      <c r="AA809" s="1"/>
      <c r="AB809" s="1"/>
      <c r="AC809" s="10"/>
      <c r="AD809" s="10"/>
      <c r="AE809" t="str">
        <f t="shared" si="71"/>
        <v>無</v>
      </c>
    </row>
    <row r="810" spans="1:31">
      <c r="A810" t="str">
        <f t="shared" si="69"/>
        <v>町村</v>
      </c>
      <c r="B810" s="51" t="str">
        <f>IF(E810&lt;&gt;"",VLOOKUP(C810,市町村コード!$B:$D,3,FALSE),"")</f>
        <v>高知県</v>
      </c>
      <c r="C810" s="51">
        <f>IF(E810&lt;&gt;"",VLOOKUP(E810,市町村コード!$A$1:$B$3597,2,FALSE),"")</f>
        <v>393878</v>
      </c>
      <c r="D810" s="29" t="str">
        <f t="shared" si="70"/>
        <v>39387</v>
      </c>
      <c r="E810" s="29" t="s">
        <v>5380</v>
      </c>
      <c r="F810" s="21" t="str">
        <f t="shared" si="73"/>
        <v>2017年</v>
      </c>
      <c r="G810" s="25">
        <v>43318</v>
      </c>
      <c r="H810" s="13">
        <v>5108</v>
      </c>
      <c r="I810" s="13">
        <v>3530</v>
      </c>
      <c r="J810" s="13">
        <v>5177</v>
      </c>
      <c r="K810" s="4">
        <f t="shared" si="72"/>
        <v>0.69107282693813621</v>
      </c>
      <c r="L810" s="13">
        <v>3506</v>
      </c>
      <c r="M810" s="13">
        <v>24</v>
      </c>
      <c r="N810" s="27"/>
      <c r="O810" s="9" t="s">
        <v>5381</v>
      </c>
      <c r="P810" s="16">
        <v>2297</v>
      </c>
      <c r="Q810" s="8">
        <f>IF(AND(P810&lt;&gt;""),P810/INDEX(L$2:L810,MATCH(MAX(L$2:L810)+1,L$2:L810,1)),"")</f>
        <v>0.65516257843696524</v>
      </c>
      <c r="R810" s="10" t="s">
        <v>27</v>
      </c>
      <c r="S810" s="10">
        <v>3</v>
      </c>
      <c r="T810" s="10"/>
      <c r="U810" s="10"/>
      <c r="V810" s="10"/>
      <c r="W810" s="10"/>
      <c r="X810" s="10"/>
      <c r="Y810" s="10"/>
      <c r="Z810" s="10"/>
      <c r="AA810" s="1"/>
      <c r="AB810" s="1"/>
      <c r="AC810" s="10"/>
      <c r="AD810" s="10"/>
      <c r="AE810" t="str">
        <f t="shared" si="71"/>
        <v>無</v>
      </c>
    </row>
    <row r="811" spans="1:31">
      <c r="A811" t="str">
        <f t="shared" si="69"/>
        <v/>
      </c>
      <c r="B811" s="51" t="str">
        <f>IF(E811&lt;&gt;"",VLOOKUP(C811,市町村コード!$B:$D,3,FALSE),"")</f>
        <v/>
      </c>
      <c r="C811" s="51" t="str">
        <f>IF(E811&lt;&gt;"",VLOOKUP(E811,市町村コード!$A$1:$B$3597,2,FALSE),"")</f>
        <v/>
      </c>
      <c r="D811" s="29" t="str">
        <f t="shared" si="70"/>
        <v/>
      </c>
      <c r="E811" s="29"/>
      <c r="F811" s="21"/>
      <c r="G811" s="1"/>
      <c r="H811" s="13"/>
      <c r="I811" s="13"/>
      <c r="J811" s="13"/>
      <c r="K811" s="4" t="str">
        <f t="shared" si="72"/>
        <v/>
      </c>
      <c r="L811" s="13"/>
      <c r="M811" s="13"/>
      <c r="N811" s="27"/>
      <c r="O811" s="9" t="s">
        <v>5382</v>
      </c>
      <c r="P811" s="16">
        <v>1209</v>
      </c>
      <c r="Q811" s="8">
        <f>IF(AND(P811&lt;&gt;""),P811/INDEX(L$2:L811,MATCH(MAX(L$2:L811)+1,L$2:L811,1)),"")</f>
        <v>0.34483742156303482</v>
      </c>
      <c r="R811" s="10" t="s">
        <v>27</v>
      </c>
      <c r="S811" s="10"/>
      <c r="T811" s="10"/>
      <c r="U811" s="10"/>
      <c r="V811" s="10"/>
      <c r="W811" s="10"/>
      <c r="X811" s="10"/>
      <c r="Y811" s="10"/>
      <c r="Z811" s="10"/>
      <c r="AA811" s="1"/>
      <c r="AB811" s="1"/>
      <c r="AC811" s="10"/>
      <c r="AD811" s="10"/>
      <c r="AE811" t="str">
        <f t="shared" si="71"/>
        <v>無</v>
      </c>
    </row>
    <row r="812" spans="1:31">
      <c r="A812" t="str">
        <f t="shared" si="69"/>
        <v>町村</v>
      </c>
      <c r="B812" s="51" t="str">
        <f>IF(E812&lt;&gt;"",VLOOKUP(C812,市町村コード!$B:$D,3,FALSE),"")</f>
        <v>高知県</v>
      </c>
      <c r="C812" s="51">
        <f>IF(E812&lt;&gt;"",VLOOKUP(E812,市町村コード!$A$1:$B$3597,2,FALSE),"")</f>
        <v>394017</v>
      </c>
      <c r="D812" s="29" t="str">
        <f t="shared" si="70"/>
        <v>39401</v>
      </c>
      <c r="E812" s="29" t="s">
        <v>5383</v>
      </c>
      <c r="F812" s="21" t="str">
        <f t="shared" si="73"/>
        <v>2018年</v>
      </c>
      <c r="G812" s="25">
        <v>43121</v>
      </c>
      <c r="H812" s="13"/>
      <c r="I812" s="13"/>
      <c r="J812" s="13">
        <v>6270</v>
      </c>
      <c r="K812" s="4" t="str">
        <f t="shared" si="72"/>
        <v/>
      </c>
      <c r="L812" s="13"/>
      <c r="M812" s="13"/>
      <c r="N812" s="27" t="s">
        <v>4200</v>
      </c>
      <c r="O812" s="9" t="s">
        <v>5384</v>
      </c>
      <c r="P812" s="16"/>
      <c r="Q812" s="8" t="str">
        <f>IF(AND(P812&lt;&gt;""),P812/INDEX(L$2:L812,MATCH(MAX(L$2:L812)+1,L$2:L812,1)),"")</f>
        <v/>
      </c>
      <c r="R812" s="10" t="s">
        <v>27</v>
      </c>
      <c r="S812" s="10">
        <v>4</v>
      </c>
      <c r="T812" s="10"/>
      <c r="U812" s="10"/>
      <c r="V812" s="10"/>
      <c r="W812" s="10"/>
      <c r="X812" s="10"/>
      <c r="Y812" s="10"/>
      <c r="Z812" s="10"/>
      <c r="AA812" s="1"/>
      <c r="AB812" s="1"/>
      <c r="AC812" s="10"/>
      <c r="AD812" s="10"/>
      <c r="AE812" t="str">
        <f t="shared" si="71"/>
        <v>無</v>
      </c>
    </row>
    <row r="813" spans="1:31">
      <c r="A813" t="str">
        <f t="shared" si="69"/>
        <v>町村</v>
      </c>
      <c r="B813" s="51" t="str">
        <f>IF(E813&lt;&gt;"",VLOOKUP(C813,市町村コード!$B:$D,3,FALSE),"")</f>
        <v>高知県</v>
      </c>
      <c r="C813" s="51">
        <f>IF(E813&lt;&gt;"",VLOOKUP(E813,市町村コード!$A$1:$B$3597,2,FALSE),"")</f>
        <v>394025</v>
      </c>
      <c r="D813" s="29" t="str">
        <f t="shared" si="70"/>
        <v>39402</v>
      </c>
      <c r="E813" s="29" t="s">
        <v>5385</v>
      </c>
      <c r="F813" s="21" t="str">
        <f t="shared" si="73"/>
        <v>2017年</v>
      </c>
      <c r="G813" s="25">
        <v>43381</v>
      </c>
      <c r="H813" s="13"/>
      <c r="I813" s="13"/>
      <c r="J813" s="13">
        <v>11299</v>
      </c>
      <c r="K813" s="4" t="str">
        <f t="shared" si="72"/>
        <v/>
      </c>
      <c r="L813" s="13"/>
      <c r="M813" s="13"/>
      <c r="N813" s="27" t="s">
        <v>4200</v>
      </c>
      <c r="O813" s="9" t="s">
        <v>6064</v>
      </c>
      <c r="P813" s="16"/>
      <c r="Q813" s="8" t="str">
        <f>IF(AND(P813&lt;&gt;""),P813/INDEX(L$2:L813,MATCH(MAX(L$2:L813)+1,L$2:L813,1)),"")</f>
        <v/>
      </c>
      <c r="R813" s="10" t="s">
        <v>27</v>
      </c>
      <c r="S813" s="10">
        <v>2</v>
      </c>
      <c r="T813" s="10"/>
      <c r="U813" s="10"/>
      <c r="V813" s="10"/>
      <c r="W813" s="10"/>
      <c r="X813" s="10"/>
      <c r="Y813" s="10"/>
      <c r="Z813" s="10"/>
      <c r="AA813" s="1"/>
      <c r="AB813" s="1"/>
      <c r="AC813" s="10"/>
      <c r="AD813" s="10"/>
      <c r="AE813" t="str">
        <f t="shared" si="71"/>
        <v>無</v>
      </c>
    </row>
    <row r="814" spans="1:31">
      <c r="A814" t="str">
        <f t="shared" si="69"/>
        <v>町村</v>
      </c>
      <c r="B814" s="51" t="str">
        <f>IF(E814&lt;&gt;"",VLOOKUP(C814,市町村コード!$B:$D,3,FALSE),"")</f>
        <v>高知県</v>
      </c>
      <c r="C814" s="51">
        <f>IF(E814&lt;&gt;"",VLOOKUP(E814,市町村コード!$A$1:$B$3597,2,FALSE),"")</f>
        <v>394033</v>
      </c>
      <c r="D814" s="29" t="str">
        <f t="shared" si="70"/>
        <v>39403</v>
      </c>
      <c r="E814" s="29" t="s">
        <v>5386</v>
      </c>
      <c r="F814" s="21" t="str">
        <f t="shared" si="73"/>
        <v>2018年</v>
      </c>
      <c r="G814" s="25">
        <v>43205</v>
      </c>
      <c r="H814" s="13"/>
      <c r="I814" s="13"/>
      <c r="J814" s="13">
        <v>5159</v>
      </c>
      <c r="K814" s="4" t="str">
        <f t="shared" si="72"/>
        <v/>
      </c>
      <c r="L814" s="13"/>
      <c r="M814" s="13"/>
      <c r="N814" s="27" t="s">
        <v>4200</v>
      </c>
      <c r="O814" s="9" t="s">
        <v>5387</v>
      </c>
      <c r="P814" s="16"/>
      <c r="Q814" s="8" t="str">
        <f>IF(AND(P814&lt;&gt;""),P814/INDEX(L$2:L814,MATCH(MAX(L$2:L814)+1,L$2:L814,1)),"")</f>
        <v/>
      </c>
      <c r="R814" s="10" t="s">
        <v>27</v>
      </c>
      <c r="S814" s="10">
        <v>2</v>
      </c>
      <c r="T814" s="10"/>
      <c r="W814" s="10"/>
      <c r="X814" s="10"/>
      <c r="Y814" s="10"/>
      <c r="Z814" s="10"/>
      <c r="AA814" s="1"/>
      <c r="AB814" s="1"/>
      <c r="AE814" t="str">
        <f t="shared" si="71"/>
        <v>無</v>
      </c>
    </row>
    <row r="815" spans="1:31">
      <c r="A815" t="str">
        <f t="shared" si="69"/>
        <v>町村</v>
      </c>
      <c r="B815" s="51" t="str">
        <f>IF(E815&lt;&gt;"",VLOOKUP(C815,市町村コード!$B:$D,3,FALSE),"")</f>
        <v>高知県</v>
      </c>
      <c r="C815" s="51">
        <f>IF(E815&lt;&gt;"",VLOOKUP(E815,市町村コード!$A$1:$B$3597,2,FALSE),"")</f>
        <v>394050</v>
      </c>
      <c r="D815" s="29" t="str">
        <f t="shared" si="70"/>
        <v>39405</v>
      </c>
      <c r="E815" s="29" t="s">
        <v>5390</v>
      </c>
      <c r="F815" s="21" t="str">
        <f t="shared" si="73"/>
        <v>2017年</v>
      </c>
      <c r="G815" s="25">
        <v>43437</v>
      </c>
      <c r="H815" s="13">
        <v>3164</v>
      </c>
      <c r="I815" s="13">
        <v>2703</v>
      </c>
      <c r="J815" s="13"/>
      <c r="K815" s="4">
        <f t="shared" si="72"/>
        <v>0.85429835651074593</v>
      </c>
      <c r="L815" s="13">
        <v>2688</v>
      </c>
      <c r="M815" s="13">
        <v>15</v>
      </c>
      <c r="N815" s="27"/>
      <c r="O815" s="9" t="s">
        <v>5388</v>
      </c>
      <c r="P815" s="16">
        <v>1535</v>
      </c>
      <c r="Q815" s="8">
        <f>IF(AND(P815&lt;&gt;""),P815/INDEX(L$2:L815,MATCH(MAX(L$2:L815)+1,L$2:L815,1)),"")</f>
        <v>0.57105654761904767</v>
      </c>
      <c r="R815" s="10" t="s">
        <v>27</v>
      </c>
      <c r="S815" s="10">
        <v>1</v>
      </c>
      <c r="T815" s="10"/>
      <c r="W815" s="10"/>
      <c r="X815" s="10"/>
      <c r="Y815" s="10"/>
      <c r="Z815" s="10"/>
      <c r="AA815" s="1"/>
      <c r="AB815" s="1"/>
      <c r="AE815" t="str">
        <f t="shared" si="71"/>
        <v>無</v>
      </c>
    </row>
    <row r="816" spans="1:31">
      <c r="A816" t="str">
        <f t="shared" si="69"/>
        <v/>
      </c>
      <c r="B816" s="51" t="str">
        <f>IF(E816&lt;&gt;"",VLOOKUP(C816,市町村コード!$B:$D,3,FALSE),"")</f>
        <v/>
      </c>
      <c r="C816" s="51" t="str">
        <f>IF(E816&lt;&gt;"",VLOOKUP(E816,市町村コード!$A$1:$B$3597,2,FALSE),"")</f>
        <v/>
      </c>
      <c r="D816" s="29" t="str">
        <f t="shared" si="70"/>
        <v/>
      </c>
      <c r="E816" s="29"/>
      <c r="F816" s="21"/>
      <c r="G816" s="25"/>
      <c r="H816" s="13"/>
      <c r="I816" s="13"/>
      <c r="J816" s="13"/>
      <c r="K816" s="4" t="str">
        <f t="shared" si="72"/>
        <v/>
      </c>
      <c r="L816" s="13"/>
      <c r="M816" s="13"/>
      <c r="N816" s="27"/>
      <c r="O816" s="9" t="s">
        <v>5389</v>
      </c>
      <c r="P816" s="16">
        <v>1153</v>
      </c>
      <c r="Q816" s="8">
        <f>IF(AND(P816&lt;&gt;""),P816/INDEX(L$2:L816,MATCH(MAX(L$2:L816)+1,L$2:L816,1)),"")</f>
        <v>0.42894345238095238</v>
      </c>
      <c r="R816" s="10" t="s">
        <v>27</v>
      </c>
      <c r="S816" s="10"/>
      <c r="U816" s="10"/>
      <c r="V816" s="10"/>
      <c r="W816" s="10"/>
      <c r="X816" s="10"/>
      <c r="Y816" s="10"/>
      <c r="Z816" s="10"/>
      <c r="AA816" s="1"/>
      <c r="AB816" s="1"/>
      <c r="AC816" s="10"/>
      <c r="AD816" s="10"/>
      <c r="AE816" t="str">
        <f t="shared" si="71"/>
        <v>無</v>
      </c>
    </row>
    <row r="817" spans="1:31">
      <c r="A817" t="str">
        <f>IF(E817&lt;&gt;"",IF(OR(RIGHT(E817,1)="市",RIGHT(E817,1)="区"),"市区","町村"),"")</f>
        <v>町村</v>
      </c>
      <c r="B817" s="51" t="str">
        <f>IF(E817&lt;&gt;"",VLOOKUP(C817,市町村コード!$B:$D,3,FALSE),"")</f>
        <v>高知県</v>
      </c>
      <c r="C817" s="51">
        <f>IF(E817&lt;&gt;"",VLOOKUP(E817,市町村コード!$A$1:$B$3597,2,FALSE),"")</f>
        <v>394122</v>
      </c>
      <c r="D817" s="29" t="str">
        <f>IF(C817&lt;&gt;"",LEFT(C817,5),"")</f>
        <v>39412</v>
      </c>
      <c r="E817" s="29" t="s">
        <v>6056</v>
      </c>
      <c r="F817" s="21" t="str">
        <f>IF(MONTH(G817)&gt;=5, YEAR(G817)-1, YEAR(G817))&amp;"年"</f>
        <v>2018年</v>
      </c>
      <c r="G817" s="25">
        <v>43198</v>
      </c>
      <c r="H817" s="13"/>
      <c r="I817" s="13"/>
      <c r="J817" s="13">
        <v>15277</v>
      </c>
      <c r="K817" s="4" t="str">
        <f>IF(AND(H817&lt;&gt;"",I817&lt;&gt;""),I817/H817,"")</f>
        <v/>
      </c>
      <c r="L817" s="13"/>
      <c r="M817" s="13"/>
      <c r="N817" s="27" t="s">
        <v>4200</v>
      </c>
      <c r="O817" s="9" t="s">
        <v>5391</v>
      </c>
      <c r="P817" s="16"/>
      <c r="Q817" s="8" t="str">
        <f>IF(AND(P817&lt;&gt;""),P817/INDEX(L$2:L816,MATCH(MAX(L$2:L816)+1,L$2:L816,1)),"")</f>
        <v/>
      </c>
      <c r="R817" s="10" t="s">
        <v>27</v>
      </c>
      <c r="S817" s="10">
        <v>1</v>
      </c>
      <c r="T817" s="10"/>
      <c r="U817" s="10"/>
      <c r="V817" s="10"/>
      <c r="W817" s="10"/>
      <c r="X817" s="10"/>
      <c r="Y817" s="10"/>
      <c r="Z817" s="10"/>
      <c r="AA817" s="1"/>
      <c r="AB817" s="1"/>
      <c r="AC817" s="10"/>
      <c r="AD817" s="10"/>
      <c r="AE817" t="str">
        <f t="shared" si="71"/>
        <v>無</v>
      </c>
    </row>
    <row r="818" spans="1:31">
      <c r="A818" t="str">
        <f t="shared" si="69"/>
        <v>町村</v>
      </c>
      <c r="B818" s="51" t="str">
        <f>IF(E818&lt;&gt;"",VLOOKUP(C818,市町村コード!$B:$D,3,FALSE),"")</f>
        <v>高知県</v>
      </c>
      <c r="C818" s="51">
        <f>IF(E818&lt;&gt;"",VLOOKUP(E818,市町村コード!$A$1:$B$3597,2,FALSE),"")</f>
        <v>394271</v>
      </c>
      <c r="D818" s="29" t="str">
        <f t="shared" si="70"/>
        <v>39427</v>
      </c>
      <c r="E818" s="29" t="s">
        <v>5392</v>
      </c>
      <c r="F818" s="21" t="str">
        <f t="shared" si="73"/>
        <v>2017年</v>
      </c>
      <c r="G818" s="25">
        <v>43451</v>
      </c>
      <c r="H818" s="13">
        <v>1414</v>
      </c>
      <c r="I818" s="13">
        <v>1253</v>
      </c>
      <c r="J818" s="13">
        <v>1429</v>
      </c>
      <c r="K818" s="4">
        <f t="shared" si="72"/>
        <v>0.88613861386138615</v>
      </c>
      <c r="L818" s="13">
        <v>1235</v>
      </c>
      <c r="M818" s="13">
        <v>18</v>
      </c>
      <c r="N818" s="27"/>
      <c r="O818" s="9" t="s">
        <v>5393</v>
      </c>
      <c r="P818" s="16">
        <v>661</v>
      </c>
      <c r="Q818" s="8">
        <f>IF(AND(P818&lt;&gt;""),P818/INDEX(L$2:L818,MATCH(MAX(L$2:L818)+1,L$2:L818,1)),"")</f>
        <v>0.53522267206477736</v>
      </c>
      <c r="R818" s="10" t="s">
        <v>27</v>
      </c>
      <c r="S818" s="10">
        <v>2</v>
      </c>
      <c r="T818" s="10"/>
      <c r="U818" s="10"/>
      <c r="V818" s="10"/>
      <c r="W818" s="10" t="s">
        <v>4200</v>
      </c>
      <c r="X818" s="10"/>
      <c r="Y818" s="10"/>
      <c r="Z818" s="10"/>
      <c r="AA818" s="1"/>
      <c r="AB818" s="1" t="s">
        <v>5998</v>
      </c>
      <c r="AC818" s="10"/>
      <c r="AD818" s="10"/>
      <c r="AE818" t="str">
        <f t="shared" si="71"/>
        <v>公</v>
      </c>
    </row>
    <row r="819" spans="1:31">
      <c r="A819" t="str">
        <f t="shared" si="69"/>
        <v/>
      </c>
      <c r="B819" s="51" t="str">
        <f>IF(E819&lt;&gt;"",VLOOKUP(C819,市町村コード!$B:$D,3,FALSE),"")</f>
        <v/>
      </c>
      <c r="C819" s="51" t="str">
        <f>IF(E819&lt;&gt;"",VLOOKUP(E819,市町村コード!$A$1:$B$3597,2,FALSE),"")</f>
        <v/>
      </c>
      <c r="D819" s="29" t="str">
        <f t="shared" si="70"/>
        <v/>
      </c>
      <c r="E819" s="29"/>
      <c r="F819" s="21"/>
      <c r="G819" s="1"/>
      <c r="H819" s="13"/>
      <c r="I819" s="13"/>
      <c r="J819" s="13"/>
      <c r="K819" s="4" t="str">
        <f t="shared" si="72"/>
        <v/>
      </c>
      <c r="L819" s="13"/>
      <c r="M819" s="13"/>
      <c r="N819" s="27"/>
      <c r="O819" s="9" t="s">
        <v>5394</v>
      </c>
      <c r="P819" s="16">
        <v>574</v>
      </c>
      <c r="Q819" s="8">
        <f>IF(AND(P819&lt;&gt;""),P819/INDEX(L$2:L819,MATCH(MAX(L$2:L819)+1,L$2:L819,1)),"")</f>
        <v>0.46477732793522269</v>
      </c>
      <c r="R819" s="10" t="s">
        <v>27</v>
      </c>
      <c r="S819" s="10"/>
      <c r="T819" s="10"/>
      <c r="U819" s="10"/>
      <c r="V819" s="10"/>
      <c r="W819" s="10"/>
      <c r="X819" s="10"/>
      <c r="Y819" s="10"/>
      <c r="Z819" s="10"/>
      <c r="AA819" s="1"/>
      <c r="AB819" s="1"/>
      <c r="AC819" s="10"/>
      <c r="AD819" s="10"/>
      <c r="AE819" t="str">
        <f t="shared" si="71"/>
        <v>無</v>
      </c>
    </row>
    <row r="820" spans="1:31">
      <c r="A820" t="str">
        <f t="shared" si="69"/>
        <v>町村</v>
      </c>
      <c r="B820" s="51" t="str">
        <f>IF(E820&lt;&gt;"",VLOOKUP(C820,市町村コード!$B:$D,3,FALSE),"")</f>
        <v>高知県</v>
      </c>
      <c r="C820" s="51">
        <f>IF(E820&lt;&gt;"",VLOOKUP(E820,市町村コード!$A$1:$B$3597,2,FALSE),"")</f>
        <v>394289</v>
      </c>
      <c r="D820" s="29" t="str">
        <f t="shared" si="70"/>
        <v>39428</v>
      </c>
      <c r="E820" s="29" t="s">
        <v>5395</v>
      </c>
      <c r="F820" s="21" t="str">
        <f t="shared" si="73"/>
        <v>2018年</v>
      </c>
      <c r="G820" s="25">
        <v>43205</v>
      </c>
      <c r="H820" s="13"/>
      <c r="I820" s="13"/>
      <c r="J820" s="13">
        <v>10018</v>
      </c>
      <c r="K820" s="4" t="str">
        <f t="shared" si="72"/>
        <v/>
      </c>
      <c r="L820" s="13"/>
      <c r="M820" s="13"/>
      <c r="N820" s="27" t="s">
        <v>4200</v>
      </c>
      <c r="O820" s="9" t="s">
        <v>5396</v>
      </c>
      <c r="P820" s="16"/>
      <c r="Q820" s="8" t="str">
        <f>IF(AND(P820&lt;&gt;""),P820/INDEX(L$2:L820,MATCH(MAX(L$2:L820)+1,L$2:L820,1)),"")</f>
        <v/>
      </c>
      <c r="R820" s="10" t="s">
        <v>27</v>
      </c>
      <c r="S820" s="10">
        <v>3</v>
      </c>
      <c r="T820" s="10"/>
      <c r="W820" s="10"/>
      <c r="X820" s="10"/>
      <c r="Y820" s="10"/>
      <c r="Z820" s="10"/>
      <c r="AA820" s="1"/>
      <c r="AB820" s="1"/>
      <c r="AE820" t="str">
        <f t="shared" si="71"/>
        <v>無</v>
      </c>
    </row>
    <row r="821" spans="1:31">
      <c r="A821" t="str">
        <f t="shared" si="69"/>
        <v>市区</v>
      </c>
      <c r="B821" s="51" t="str">
        <f>IF(E821&lt;&gt;"",VLOOKUP(C821,市町村コード!$B:$D,3,FALSE),"")</f>
        <v>福岡県</v>
      </c>
      <c r="C821" s="51">
        <f>IF(E821&lt;&gt;"",VLOOKUP(E821,市町村コード!$A$1:$B$3597,2,FALSE),"")</f>
        <v>402036</v>
      </c>
      <c r="D821" s="29" t="str">
        <f t="shared" si="70"/>
        <v>40203</v>
      </c>
      <c r="E821" s="29" t="s">
        <v>5397</v>
      </c>
      <c r="F821" s="21" t="str">
        <f t="shared" si="73"/>
        <v>2018年</v>
      </c>
      <c r="G821" s="25">
        <v>43121</v>
      </c>
      <c r="H821" s="13">
        <v>248991</v>
      </c>
      <c r="I821" s="13">
        <v>86886</v>
      </c>
      <c r="J821" s="13">
        <v>251609</v>
      </c>
      <c r="K821" s="4">
        <f t="shared" si="72"/>
        <v>0.34895237177247368</v>
      </c>
      <c r="L821" s="13">
        <v>85712</v>
      </c>
      <c r="M821" s="13">
        <v>1174</v>
      </c>
      <c r="N821" s="27"/>
      <c r="O821" s="9" t="s">
        <v>5398</v>
      </c>
      <c r="P821" s="16">
        <v>42790</v>
      </c>
      <c r="Q821" s="8">
        <f>IF(AND(P821&lt;&gt;""),P821/INDEX(L$2:L821,MATCH(MAX(L$2:L821)+1,L$2:L821,1)),"")</f>
        <v>0.49922997946611908</v>
      </c>
      <c r="R821" s="10" t="s">
        <v>27</v>
      </c>
      <c r="S821" s="10">
        <v>1</v>
      </c>
      <c r="T821" s="10"/>
      <c r="U821" s="10"/>
      <c r="V821" s="10"/>
      <c r="W821" s="10"/>
      <c r="X821" s="10"/>
      <c r="Y821" s="10"/>
      <c r="Z821" s="10"/>
      <c r="AA821" s="1"/>
      <c r="AB821" s="1"/>
      <c r="AC821" s="10"/>
      <c r="AD821" s="10"/>
      <c r="AE821" t="str">
        <f t="shared" si="71"/>
        <v>無</v>
      </c>
    </row>
    <row r="822" spans="1:31">
      <c r="A822" t="str">
        <f t="shared" si="69"/>
        <v/>
      </c>
      <c r="B822" s="51" t="str">
        <f>IF(E822&lt;&gt;"",VLOOKUP(C822,市町村コード!$B:$D,3,FALSE),"")</f>
        <v/>
      </c>
      <c r="C822" s="51" t="str">
        <f>IF(E822&lt;&gt;"",VLOOKUP(E822,市町村コード!$A$1:$B$3597,2,FALSE),"")</f>
        <v/>
      </c>
      <c r="D822" s="29" t="str">
        <f t="shared" si="70"/>
        <v/>
      </c>
      <c r="E822" s="29"/>
      <c r="F822" s="21"/>
      <c r="G822" s="1"/>
      <c r="H822" s="13"/>
      <c r="I822" s="13"/>
      <c r="J822" s="13"/>
      <c r="K822" s="4" t="str">
        <f t="shared" si="72"/>
        <v/>
      </c>
      <c r="L822" s="13"/>
      <c r="M822" s="13"/>
      <c r="N822" s="27"/>
      <c r="O822" s="9" t="s">
        <v>5399</v>
      </c>
      <c r="P822" s="16">
        <v>37201</v>
      </c>
      <c r="Q822" s="8">
        <f>IF(AND(P822&lt;&gt;""),P822/INDEX(L$2:L822,MATCH(MAX(L$2:L822)+1,L$2:L822,1)),"")</f>
        <v>0.43402324061974984</v>
      </c>
      <c r="R822" s="10" t="s">
        <v>27</v>
      </c>
      <c r="S822" s="10"/>
      <c r="T822" s="35"/>
      <c r="U822" s="35"/>
      <c r="V822" s="35"/>
      <c r="W822" s="35"/>
      <c r="X822" s="35"/>
      <c r="Y822" s="35"/>
      <c r="Z822" s="35"/>
      <c r="AA822" s="33"/>
      <c r="AB822" s="33"/>
      <c r="AC822" s="35"/>
      <c r="AD822" s="35"/>
      <c r="AE822" t="str">
        <f t="shared" si="71"/>
        <v>無</v>
      </c>
    </row>
    <row r="823" spans="1:31">
      <c r="A823" t="str">
        <f t="shared" si="69"/>
        <v/>
      </c>
      <c r="B823" s="51" t="str">
        <f>IF(E823&lt;&gt;"",VLOOKUP(C823,市町村コード!$B:$D,3,FALSE),"")</f>
        <v/>
      </c>
      <c r="C823" s="51" t="str">
        <f>IF(E823&lt;&gt;"",VLOOKUP(E823,市町村コード!$A$1:$B$3597,2,FALSE),"")</f>
        <v/>
      </c>
      <c r="D823" s="29" t="str">
        <f t="shared" si="70"/>
        <v/>
      </c>
      <c r="E823" s="29"/>
      <c r="F823" s="21"/>
      <c r="H823" s="37"/>
      <c r="I823" s="37"/>
      <c r="J823" s="37"/>
      <c r="K823" s="4" t="str">
        <f t="shared" si="72"/>
        <v/>
      </c>
      <c r="L823" s="37"/>
      <c r="M823" s="37"/>
      <c r="N823" s="38"/>
      <c r="O823" s="9" t="s">
        <v>5400</v>
      </c>
      <c r="P823" s="39">
        <v>5721</v>
      </c>
      <c r="Q823" s="8">
        <f>IF(AND(P823&lt;&gt;""),P823/INDEX(L$2:L823,MATCH(MAX(L$2:L823)+1,L$2:L823,1)),"")</f>
        <v>6.6746779914131041E-2</v>
      </c>
      <c r="R823" s="10" t="s">
        <v>27</v>
      </c>
      <c r="S823" s="35"/>
      <c r="T823" s="35"/>
      <c r="U823" s="35"/>
      <c r="V823" s="35"/>
      <c r="W823" s="35"/>
      <c r="X823" s="35"/>
      <c r="Y823" s="35"/>
      <c r="Z823" s="35"/>
      <c r="AA823" s="33"/>
      <c r="AB823" s="33"/>
      <c r="AC823" s="35"/>
      <c r="AD823" s="35"/>
      <c r="AE823" t="str">
        <f t="shared" si="71"/>
        <v>無</v>
      </c>
    </row>
    <row r="824" spans="1:31">
      <c r="A824" t="str">
        <f t="shared" si="69"/>
        <v>市区</v>
      </c>
      <c r="B824" s="51" t="str">
        <f>IF(E824&lt;&gt;"",VLOOKUP(C824,市町村コード!$B:$D,3,FALSE),"")</f>
        <v>福岡県</v>
      </c>
      <c r="C824" s="51">
        <f>IF(E824&lt;&gt;"",VLOOKUP(E824,市町村コード!$A$1:$B$3597,2,FALSE),"")</f>
        <v>402117</v>
      </c>
      <c r="D824" s="29" t="str">
        <f t="shared" si="70"/>
        <v>40211</v>
      </c>
      <c r="E824" s="29" t="s">
        <v>5401</v>
      </c>
      <c r="F824" s="21" t="str">
        <f t="shared" si="73"/>
        <v>2017年</v>
      </c>
      <c r="G824" s="34">
        <v>43423</v>
      </c>
      <c r="H824" s="37"/>
      <c r="I824" s="37"/>
      <c r="J824" s="37">
        <v>40243</v>
      </c>
      <c r="K824" s="4" t="str">
        <f t="shared" si="72"/>
        <v/>
      </c>
      <c r="L824" s="37"/>
      <c r="M824" s="37"/>
      <c r="N824" s="38" t="s">
        <v>4200</v>
      </c>
      <c r="O824" s="40" t="s">
        <v>5402</v>
      </c>
      <c r="P824" s="39"/>
      <c r="Q824" s="8" t="str">
        <f>IF(AND(P824&lt;&gt;""),P824/INDEX(L$2:L824,MATCH(MAX(L$2:L824)+1,L$2:L824,1)),"")</f>
        <v/>
      </c>
      <c r="R824" s="10" t="s">
        <v>27</v>
      </c>
      <c r="S824" s="35">
        <v>1</v>
      </c>
      <c r="T824" s="35" t="s">
        <v>4200</v>
      </c>
      <c r="U824" s="35" t="s">
        <v>4200</v>
      </c>
      <c r="V824" s="35"/>
      <c r="W824" s="35" t="s">
        <v>4200</v>
      </c>
      <c r="X824" s="35"/>
      <c r="Y824" s="35"/>
      <c r="Z824" s="35"/>
      <c r="AA824" s="1"/>
      <c r="AB824" s="1" t="s">
        <v>6020</v>
      </c>
      <c r="AC824" s="35"/>
      <c r="AD824" s="35"/>
      <c r="AE824" t="str">
        <f t="shared" si="71"/>
        <v>自民公</v>
      </c>
    </row>
    <row r="825" spans="1:31">
      <c r="A825" t="str">
        <f t="shared" si="69"/>
        <v>市区</v>
      </c>
      <c r="B825" s="51" t="str">
        <f>IF(E825&lt;&gt;"",VLOOKUP(C825,市町村コード!$B:$D,3,FALSE),"")</f>
        <v>福岡県</v>
      </c>
      <c r="C825" s="51">
        <f>IF(E825&lt;&gt;"",VLOOKUP(E825,市町村コード!$A$1:$B$3597,2,FALSE),"")</f>
        <v>402133</v>
      </c>
      <c r="D825" s="29" t="str">
        <f t="shared" si="70"/>
        <v>40213</v>
      </c>
      <c r="E825" s="29" t="s">
        <v>5403</v>
      </c>
      <c r="F825" s="21" t="str">
        <f t="shared" si="73"/>
        <v>2018年</v>
      </c>
      <c r="G825" s="34">
        <v>43156</v>
      </c>
      <c r="H825" s="37">
        <v>60238</v>
      </c>
      <c r="I825" s="37">
        <v>27552</v>
      </c>
      <c r="J825" s="37">
        <v>60802</v>
      </c>
      <c r="K825" s="4">
        <f t="shared" si="72"/>
        <v>0.45738570337660611</v>
      </c>
      <c r="L825" s="37">
        <v>27049</v>
      </c>
      <c r="M825" s="37">
        <v>503</v>
      </c>
      <c r="N825" s="38"/>
      <c r="O825" s="40" t="s">
        <v>5404</v>
      </c>
      <c r="P825" s="39">
        <v>10462</v>
      </c>
      <c r="Q825" s="8">
        <f>IF(AND(P825&lt;&gt;""),P825/INDEX(L$2:L825,MATCH(MAX(L$2:L825)+1,L$2:L825,1)),"")</f>
        <v>0.38677954822729121</v>
      </c>
      <c r="R825" s="10" t="s">
        <v>27</v>
      </c>
      <c r="S825" s="35">
        <v>2</v>
      </c>
      <c r="T825" s="35" t="s">
        <v>4200</v>
      </c>
      <c r="U825" s="35" t="s">
        <v>4200</v>
      </c>
      <c r="V825" s="35"/>
      <c r="W825" s="35"/>
      <c r="X825" s="35"/>
      <c r="Y825" s="35"/>
      <c r="Z825" s="35"/>
      <c r="AA825" s="33"/>
      <c r="AB825" s="33"/>
      <c r="AC825" s="35"/>
      <c r="AD825" s="35"/>
      <c r="AE825" t="str">
        <f t="shared" si="71"/>
        <v>自民</v>
      </c>
    </row>
    <row r="826" spans="1:31">
      <c r="A826" t="str">
        <f t="shared" si="69"/>
        <v/>
      </c>
      <c r="B826" s="51" t="str">
        <f>IF(E826&lt;&gt;"",VLOOKUP(C826,市町村コード!$B:$D,3,FALSE),"")</f>
        <v/>
      </c>
      <c r="C826" s="51" t="str">
        <f>IF(E826&lt;&gt;"",VLOOKUP(E826,市町村コード!$A$1:$B$3597,2,FALSE),"")</f>
        <v/>
      </c>
      <c r="D826" s="29" t="str">
        <f t="shared" si="70"/>
        <v/>
      </c>
      <c r="E826" s="29"/>
      <c r="F826" s="21"/>
      <c r="H826" s="37"/>
      <c r="I826" s="37"/>
      <c r="J826" s="37"/>
      <c r="K826" s="4" t="str">
        <f t="shared" si="72"/>
        <v/>
      </c>
      <c r="L826" s="37"/>
      <c r="M826" s="37"/>
      <c r="N826" s="38"/>
      <c r="O826" s="40" t="s">
        <v>5405</v>
      </c>
      <c r="P826" s="39">
        <v>10371</v>
      </c>
      <c r="Q826" s="8">
        <f>IF(AND(P826&lt;&gt;""),P826/INDEX(L$2:L826,MATCH(MAX(L$2:L826)+1,L$2:L826,1)),"")</f>
        <v>0.38341528337461644</v>
      </c>
      <c r="R826" s="10" t="s">
        <v>27</v>
      </c>
      <c r="S826" s="35"/>
      <c r="T826" s="35"/>
      <c r="U826" s="35"/>
      <c r="V826" s="35"/>
      <c r="W826" s="35"/>
      <c r="X826" s="35"/>
      <c r="Y826" s="35"/>
      <c r="Z826" s="35"/>
      <c r="AA826" s="33"/>
      <c r="AB826" s="33"/>
      <c r="AC826" s="35"/>
      <c r="AD826" s="35"/>
      <c r="AE826" t="str">
        <f t="shared" si="71"/>
        <v>無</v>
      </c>
    </row>
    <row r="827" spans="1:31">
      <c r="A827" t="str">
        <f t="shared" si="69"/>
        <v/>
      </c>
      <c r="B827" s="51" t="str">
        <f>IF(E827&lt;&gt;"",VLOOKUP(C827,市町村コード!$B:$D,3,FALSE),"")</f>
        <v/>
      </c>
      <c r="C827" s="51" t="str">
        <f>IF(E827&lt;&gt;"",VLOOKUP(E827,市町村コード!$A$1:$B$3597,2,FALSE),"")</f>
        <v/>
      </c>
      <c r="D827" s="29" t="str">
        <f t="shared" si="70"/>
        <v/>
      </c>
      <c r="E827" s="29"/>
      <c r="F827" s="21"/>
      <c r="H827" s="37"/>
      <c r="I827" s="37"/>
      <c r="J827" s="37"/>
      <c r="K827" s="4" t="str">
        <f t="shared" si="72"/>
        <v/>
      </c>
      <c r="L827" s="37"/>
      <c r="M827" s="37"/>
      <c r="N827" s="38"/>
      <c r="O827" s="40" t="s">
        <v>5406</v>
      </c>
      <c r="P827" s="39">
        <v>6216</v>
      </c>
      <c r="Q827" s="8">
        <f>IF(AND(P827&lt;&gt;""),P827/INDEX(L$2:L827,MATCH(MAX(L$2:L827)+1,L$2:L827,1)),"")</f>
        <v>0.22980516839809234</v>
      </c>
      <c r="R827" s="10" t="s">
        <v>27</v>
      </c>
      <c r="S827" s="35"/>
      <c r="T827" s="35"/>
      <c r="U827" s="35"/>
      <c r="V827" s="35"/>
      <c r="W827" s="35"/>
      <c r="X827" s="35"/>
      <c r="Y827" s="35"/>
      <c r="Z827" s="35"/>
      <c r="AA827" s="33"/>
      <c r="AB827" s="33"/>
      <c r="AC827" s="35"/>
      <c r="AD827" s="35"/>
      <c r="AE827" t="str">
        <f t="shared" si="71"/>
        <v>無</v>
      </c>
    </row>
    <row r="828" spans="1:31">
      <c r="A828" t="str">
        <f t="shared" si="69"/>
        <v>市区</v>
      </c>
      <c r="B828" s="51" t="str">
        <f>IF(E828&lt;&gt;"",VLOOKUP(C828,市町村コード!$B:$D,3,FALSE),"")</f>
        <v>福岡県</v>
      </c>
      <c r="C828" s="51">
        <f>IF(E828&lt;&gt;"",VLOOKUP(E828,市町村コード!$A$1:$B$3597,2,FALSE),"")</f>
        <v>402150</v>
      </c>
      <c r="D828" s="29" t="str">
        <f t="shared" si="70"/>
        <v>40215</v>
      </c>
      <c r="E828" s="29" t="s">
        <v>5407</v>
      </c>
      <c r="F828" s="21" t="str">
        <f t="shared" si="73"/>
        <v>2017年</v>
      </c>
      <c r="G828" s="34">
        <v>43269</v>
      </c>
      <c r="H828" s="37">
        <v>36257</v>
      </c>
      <c r="I828" s="37">
        <v>20315</v>
      </c>
      <c r="J828" s="37"/>
      <c r="K828" s="4">
        <f t="shared" si="72"/>
        <v>0.56030559616074138</v>
      </c>
      <c r="L828" s="37">
        <v>19265</v>
      </c>
      <c r="M828" s="37">
        <v>1049</v>
      </c>
      <c r="N828" s="38"/>
      <c r="O828" s="40" t="s">
        <v>5408</v>
      </c>
      <c r="P828" s="39">
        <v>8574</v>
      </c>
      <c r="Q828" s="8">
        <f>IF(AND(P828&lt;&gt;""),P828/INDEX(L$2:L828,MATCH(MAX(L$2:L828)+1,L$2:L828,1)),"")</f>
        <v>0.44505580067479888</v>
      </c>
      <c r="R828" s="10" t="s">
        <v>27</v>
      </c>
      <c r="S828" s="35">
        <v>1</v>
      </c>
      <c r="T828" s="35"/>
      <c r="U828" s="35"/>
      <c r="V828" s="35"/>
      <c r="W828" s="35"/>
      <c r="X828" s="35"/>
      <c r="Y828" s="35"/>
      <c r="Z828" s="35"/>
      <c r="AA828" s="33"/>
      <c r="AB828" s="33"/>
      <c r="AC828" s="35"/>
      <c r="AD828" s="35"/>
      <c r="AE828" t="str">
        <f t="shared" si="71"/>
        <v>無</v>
      </c>
    </row>
    <row r="829" spans="1:31">
      <c r="A829" t="str">
        <f t="shared" si="69"/>
        <v/>
      </c>
      <c r="B829" s="51" t="str">
        <f>IF(E829&lt;&gt;"",VLOOKUP(C829,市町村コード!$B:$D,3,FALSE),"")</f>
        <v/>
      </c>
      <c r="C829" s="51" t="str">
        <f>IF(E829&lt;&gt;"",VLOOKUP(E829,市町村コード!$A$1:$B$3597,2,FALSE),"")</f>
        <v/>
      </c>
      <c r="D829" s="29" t="str">
        <f t="shared" si="70"/>
        <v/>
      </c>
      <c r="E829" s="29"/>
      <c r="F829" s="21"/>
      <c r="H829" s="37"/>
      <c r="I829" s="37"/>
      <c r="J829" s="37"/>
      <c r="K829" s="4" t="str">
        <f t="shared" si="72"/>
        <v/>
      </c>
      <c r="L829" s="37"/>
      <c r="M829" s="37"/>
      <c r="N829" s="38"/>
      <c r="O829" s="40" t="s">
        <v>5409</v>
      </c>
      <c r="P829" s="39">
        <v>5706</v>
      </c>
      <c r="Q829" s="8">
        <f>IF(AND(P829&lt;&gt;""),P829/INDEX(L$2:L829,MATCH(MAX(L$2:L829)+1,L$2:L829,1)),"")</f>
        <v>0.29618479107189205</v>
      </c>
      <c r="R829" s="10" t="s">
        <v>27</v>
      </c>
      <c r="S829" s="35"/>
      <c r="T829" s="35"/>
      <c r="U829" s="35"/>
      <c r="V829" s="35"/>
      <c r="W829" s="35"/>
      <c r="X829" s="35"/>
      <c r="Y829" s="35"/>
      <c r="Z829" s="35"/>
      <c r="AA829" s="33"/>
      <c r="AB829" s="33"/>
      <c r="AC829" s="35"/>
      <c r="AD829" s="35"/>
      <c r="AE829" t="str">
        <f t="shared" si="71"/>
        <v>無</v>
      </c>
    </row>
    <row r="830" spans="1:31">
      <c r="A830" t="str">
        <f t="shared" si="69"/>
        <v/>
      </c>
      <c r="B830" s="51" t="str">
        <f>IF(E830&lt;&gt;"",VLOOKUP(C830,市町村コード!$B:$D,3,FALSE),"")</f>
        <v/>
      </c>
      <c r="C830" s="51" t="str">
        <f>IF(E830&lt;&gt;"",VLOOKUP(E830,市町村コード!$A$1:$B$3597,2,FALSE),"")</f>
        <v/>
      </c>
      <c r="D830" s="29" t="str">
        <f t="shared" si="70"/>
        <v/>
      </c>
      <c r="E830" s="29"/>
      <c r="F830" s="21"/>
      <c r="H830" s="37"/>
      <c r="I830" s="37"/>
      <c r="J830" s="37"/>
      <c r="K830" s="4" t="str">
        <f t="shared" si="72"/>
        <v/>
      </c>
      <c r="L830" s="37"/>
      <c r="M830" s="37"/>
      <c r="N830" s="38"/>
      <c r="O830" s="40" t="s">
        <v>5410</v>
      </c>
      <c r="P830" s="39">
        <v>4985</v>
      </c>
      <c r="Q830" s="8">
        <f>IF(AND(P830&lt;&gt;""),P830/INDEX(L$2:L830,MATCH(MAX(L$2:L830)+1,L$2:L830,1)),"")</f>
        <v>0.25875940825330912</v>
      </c>
      <c r="R830" s="10" t="s">
        <v>27</v>
      </c>
      <c r="S830" s="35"/>
      <c r="T830" s="35"/>
      <c r="U830" s="35"/>
      <c r="V830" s="35"/>
      <c r="W830" s="35"/>
      <c r="X830" s="35"/>
      <c r="Y830" s="35"/>
      <c r="Z830" s="35"/>
      <c r="AA830" s="33"/>
      <c r="AB830" s="33"/>
      <c r="AC830" s="35"/>
      <c r="AD830" s="35"/>
      <c r="AE830" t="str">
        <f t="shared" si="71"/>
        <v>無</v>
      </c>
    </row>
    <row r="831" spans="1:31">
      <c r="A831" t="str">
        <f t="shared" si="69"/>
        <v>市区</v>
      </c>
      <c r="B831" s="51" t="str">
        <f>IF(E831&lt;&gt;"",VLOOKUP(C831,市町村コード!$B:$D,3,FALSE),"")</f>
        <v>福岡県</v>
      </c>
      <c r="C831" s="51">
        <f>IF(E831&lt;&gt;"",VLOOKUP(E831,市町村コード!$A$1:$B$3597,2,FALSE),"")</f>
        <v>402192</v>
      </c>
      <c r="D831" s="29" t="str">
        <f t="shared" si="70"/>
        <v>40219</v>
      </c>
      <c r="E831" s="29" t="s">
        <v>5411</v>
      </c>
      <c r="F831" s="21" t="str">
        <f t="shared" si="73"/>
        <v>2017年</v>
      </c>
      <c r="G831" s="34">
        <v>43346</v>
      </c>
      <c r="H831" s="37"/>
      <c r="I831" s="37"/>
      <c r="J831" s="37">
        <v>80914</v>
      </c>
      <c r="K831" s="4" t="str">
        <f t="shared" si="72"/>
        <v/>
      </c>
      <c r="L831" s="37"/>
      <c r="M831" s="37"/>
      <c r="N831" s="38" t="s">
        <v>4200</v>
      </c>
      <c r="O831" s="40" t="s">
        <v>5412</v>
      </c>
      <c r="P831" s="39"/>
      <c r="Q831" s="8" t="str">
        <f>IF(AND(P831&lt;&gt;""),P831/INDEX(L$2:L831,MATCH(MAX(L$2:L831)+1,L$2:L831,1)),"")</f>
        <v/>
      </c>
      <c r="R831" s="10" t="s">
        <v>27</v>
      </c>
      <c r="S831" s="35">
        <v>4</v>
      </c>
      <c r="T831" s="35" t="s">
        <v>4200</v>
      </c>
      <c r="U831" s="35" t="s">
        <v>4200</v>
      </c>
      <c r="V831" s="35"/>
      <c r="W831" s="10" t="s">
        <v>4200</v>
      </c>
      <c r="X831" s="10"/>
      <c r="Y831" s="10"/>
      <c r="Z831" s="10"/>
      <c r="AA831" s="1"/>
      <c r="AB831" s="1" t="s">
        <v>5998</v>
      </c>
      <c r="AC831" s="35"/>
      <c r="AD831" s="35"/>
      <c r="AE831" t="str">
        <f t="shared" si="71"/>
        <v>自民公</v>
      </c>
    </row>
    <row r="832" spans="1:31">
      <c r="A832" t="str">
        <f t="shared" si="69"/>
        <v>市区</v>
      </c>
      <c r="B832" s="51" t="str">
        <f>IF(E832&lt;&gt;"",VLOOKUP(C832,市町村コード!$B:$D,3,FALSE),"")</f>
        <v>福岡県</v>
      </c>
      <c r="C832" s="51">
        <f>IF(E832&lt;&gt;"",VLOOKUP(E832,市町村コード!$A$1:$B$3597,2,FALSE),"")</f>
        <v>402206</v>
      </c>
      <c r="D832" s="29" t="str">
        <f t="shared" si="70"/>
        <v>40220</v>
      </c>
      <c r="E832" s="29" t="s">
        <v>5413</v>
      </c>
      <c r="F832" s="21" t="str">
        <f t="shared" si="73"/>
        <v>2018年</v>
      </c>
      <c r="G832" s="34">
        <v>43212</v>
      </c>
      <c r="H832" s="37">
        <v>78966</v>
      </c>
      <c r="I832" s="37">
        <v>29483</v>
      </c>
      <c r="J832" s="37">
        <v>80603</v>
      </c>
      <c r="K832" s="4">
        <f t="shared" si="72"/>
        <v>0.37336321961350455</v>
      </c>
      <c r="L832" s="37">
        <v>29091</v>
      </c>
      <c r="M832" s="37">
        <v>389</v>
      </c>
      <c r="N832" s="38"/>
      <c r="O832" s="40" t="s">
        <v>5414</v>
      </c>
      <c r="P832" s="39">
        <v>17314</v>
      </c>
      <c r="Q832" s="8">
        <f>IF(AND(P832&lt;&gt;""),P832/INDEX(L$2:L832,MATCH(MAX(L$2:L832)+1,L$2:L832,1)),"")</f>
        <v>0.59516689010346846</v>
      </c>
      <c r="R832" s="10" t="s">
        <v>27</v>
      </c>
      <c r="S832" s="35">
        <v>1</v>
      </c>
      <c r="T832" s="35" t="s">
        <v>4200</v>
      </c>
      <c r="U832" s="35"/>
      <c r="V832" s="35"/>
      <c r="W832" s="10" t="s">
        <v>4200</v>
      </c>
      <c r="X832" s="10"/>
      <c r="Y832" s="10"/>
      <c r="Z832" s="10"/>
      <c r="AA832" s="1"/>
      <c r="AB832" s="1" t="s">
        <v>6001</v>
      </c>
      <c r="AC832" s="35"/>
      <c r="AD832" s="35"/>
      <c r="AE832" t="str">
        <f t="shared" si="71"/>
        <v>自公</v>
      </c>
    </row>
    <row r="833" spans="1:31">
      <c r="A833" t="str">
        <f t="shared" si="69"/>
        <v/>
      </c>
      <c r="B833" s="51" t="str">
        <f>IF(E833&lt;&gt;"",VLOOKUP(C833,市町村コード!$B:$D,3,FALSE),"")</f>
        <v/>
      </c>
      <c r="C833" s="51" t="str">
        <f>IF(E833&lt;&gt;"",VLOOKUP(E833,市町村コード!$A$1:$B$3597,2,FALSE),"")</f>
        <v/>
      </c>
      <c r="D833" s="29" t="str">
        <f t="shared" si="70"/>
        <v/>
      </c>
      <c r="E833" s="29"/>
      <c r="F833" s="21"/>
      <c r="H833" s="37"/>
      <c r="I833" s="37"/>
      <c r="J833" s="37"/>
      <c r="K833" s="4" t="str">
        <f t="shared" si="72"/>
        <v/>
      </c>
      <c r="L833" s="37"/>
      <c r="M833" s="37"/>
      <c r="N833" s="38"/>
      <c r="O833" s="40" t="s">
        <v>5415</v>
      </c>
      <c r="P833" s="39">
        <v>8100</v>
      </c>
      <c r="Q833" s="8">
        <f>IF(AND(P833&lt;&gt;""),P833/INDEX(L$2:L833,MATCH(MAX(L$2:L833)+1,L$2:L833,1)),"")</f>
        <v>0.27843662988553158</v>
      </c>
      <c r="R833" s="10" t="s">
        <v>27</v>
      </c>
      <c r="S833" s="35"/>
      <c r="T833" s="35"/>
      <c r="U833" s="35"/>
      <c r="V833" s="35"/>
      <c r="W833" s="35"/>
      <c r="X833" s="35"/>
      <c r="Y833" s="35"/>
      <c r="Z833" s="35"/>
      <c r="AA833" s="33"/>
      <c r="AB833" s="33"/>
      <c r="AC833" s="35"/>
      <c r="AD833" s="35"/>
      <c r="AE833" t="str">
        <f t="shared" si="71"/>
        <v>無</v>
      </c>
    </row>
    <row r="834" spans="1:31">
      <c r="A834" t="str">
        <f t="shared" si="69"/>
        <v/>
      </c>
      <c r="B834" s="51" t="str">
        <f>IF(E834&lt;&gt;"",VLOOKUP(C834,市町村コード!$B:$D,3,FALSE),"")</f>
        <v/>
      </c>
      <c r="C834" s="51" t="str">
        <f>IF(E834&lt;&gt;"",VLOOKUP(E834,市町村コード!$A$1:$B$3597,2,FALSE),"")</f>
        <v/>
      </c>
      <c r="D834" s="29" t="str">
        <f t="shared" si="70"/>
        <v/>
      </c>
      <c r="E834" s="29"/>
      <c r="F834" s="21"/>
      <c r="H834" s="37"/>
      <c r="I834" s="37"/>
      <c r="J834" s="37"/>
      <c r="K834" s="4" t="str">
        <f t="shared" si="72"/>
        <v/>
      </c>
      <c r="L834" s="37"/>
      <c r="M834" s="37"/>
      <c r="N834" s="38"/>
      <c r="O834" s="40" t="s">
        <v>5416</v>
      </c>
      <c r="P834" s="39">
        <v>3677</v>
      </c>
      <c r="Q834" s="8">
        <f>IF(AND(P834&lt;&gt;""),P834/INDEX(L$2:L834,MATCH(MAX(L$2:L834)+1,L$2:L834,1)),"")</f>
        <v>0.12639648001099996</v>
      </c>
      <c r="R834" s="10" t="s">
        <v>27</v>
      </c>
      <c r="S834" s="35"/>
      <c r="T834" s="35"/>
      <c r="U834" s="35"/>
      <c r="V834" s="35"/>
      <c r="W834" s="35"/>
      <c r="X834" s="35"/>
      <c r="Y834" s="35"/>
      <c r="Z834" s="35"/>
      <c r="AA834" s="33"/>
      <c r="AB834" s="33"/>
      <c r="AC834" s="35"/>
      <c r="AD834" s="35"/>
      <c r="AE834" t="str">
        <f t="shared" si="71"/>
        <v>無</v>
      </c>
    </row>
    <row r="835" spans="1:31">
      <c r="A835" t="str">
        <f t="shared" ref="A835:A898" si="74">IF(E835&lt;&gt;"",IF(OR(RIGHT(E835,1)="市",RIGHT(E835,1)="区"),"市区","町村"),"")</f>
        <v>市区</v>
      </c>
      <c r="B835" s="51" t="str">
        <f>IF(E835&lt;&gt;"",VLOOKUP(C835,市町村コード!$B:$D,3,FALSE),"")</f>
        <v>福岡県</v>
      </c>
      <c r="C835" s="51">
        <f>IF(E835&lt;&gt;"",VLOOKUP(E835,市町村コード!$A$1:$B$3597,2,FALSE),"")</f>
        <v>402214</v>
      </c>
      <c r="D835" s="29" t="str">
        <f t="shared" ref="D835:D898" si="75">IF(C835&lt;&gt;"",LEFT(C835,5),"")</f>
        <v>40221</v>
      </c>
      <c r="E835" s="29" t="s">
        <v>5417</v>
      </c>
      <c r="F835" s="21" t="str">
        <f t="shared" si="73"/>
        <v>2018年</v>
      </c>
      <c r="G835" s="34">
        <v>43128</v>
      </c>
      <c r="H835" s="37">
        <v>58166</v>
      </c>
      <c r="I835" s="37">
        <v>24527</v>
      </c>
      <c r="J835" s="37">
        <v>58966</v>
      </c>
      <c r="K835" s="4">
        <f t="shared" si="72"/>
        <v>0.42167245469862119</v>
      </c>
      <c r="L835" s="37">
        <v>24260</v>
      </c>
      <c r="M835" s="37">
        <v>267</v>
      </c>
      <c r="N835" s="38"/>
      <c r="O835" s="40" t="s">
        <v>5418</v>
      </c>
      <c r="P835" s="39">
        <v>13103</v>
      </c>
      <c r="Q835" s="8">
        <f>IF(AND(P835&lt;&gt;""),P835/INDEX(L$2:L835,MATCH(MAX(L$2:L835)+1,L$2:L835,1)),"")</f>
        <v>0.54010717230008243</v>
      </c>
      <c r="R835" s="10" t="s">
        <v>27</v>
      </c>
      <c r="S835" s="35">
        <v>1</v>
      </c>
      <c r="T835" s="35"/>
      <c r="U835" s="35"/>
      <c r="V835" s="35"/>
      <c r="W835" s="35"/>
      <c r="X835" s="35"/>
      <c r="Y835" s="35"/>
      <c r="Z835" s="35"/>
      <c r="AA835" s="33"/>
      <c r="AB835" s="33"/>
      <c r="AC835" s="35"/>
      <c r="AD835" s="35"/>
      <c r="AE835" t="str">
        <f t="shared" ref="AE835:AE898" si="76">IF(AND(T835="",U835="",V835="",AC835="",AD835="",W835="",X835="",Y835="",Z835="",AB835=""),"無",IF(T835&lt;&gt;"",$T$1,"") &amp; IF(U835&lt;&gt;"",$U$1,"") &amp; IF(V835&lt;&gt;"",$V$1,"") &amp; IF(AC835&lt;&gt;"",$AC$1,"") &amp; IF(AD835&lt;&gt;"",$AD$1,"") &amp; IF(W835&lt;&gt;"",$W$1,"") &amp; IF(X835&lt;&gt;"",$X$1,"") &amp; IF(Y835&lt;&gt;"",$Y$1,"") &amp; IF(Z835&lt;&gt;"",$Z$1,""))</f>
        <v>無</v>
      </c>
    </row>
    <row r="836" spans="1:31">
      <c r="A836" t="str">
        <f t="shared" si="74"/>
        <v/>
      </c>
      <c r="B836" s="51" t="str">
        <f>IF(E836&lt;&gt;"",VLOOKUP(C836,市町村コード!$B:$D,3,FALSE),"")</f>
        <v/>
      </c>
      <c r="C836" s="51" t="str">
        <f>IF(E836&lt;&gt;"",VLOOKUP(E836,市町村コード!$A$1:$B$3597,2,FALSE),"")</f>
        <v/>
      </c>
      <c r="D836" s="29" t="str">
        <f t="shared" si="75"/>
        <v/>
      </c>
      <c r="E836" s="29"/>
      <c r="F836" s="21"/>
      <c r="H836" s="37"/>
      <c r="I836" s="37"/>
      <c r="J836" s="37"/>
      <c r="K836" s="4" t="str">
        <f t="shared" si="72"/>
        <v/>
      </c>
      <c r="L836" s="37"/>
      <c r="M836" s="37"/>
      <c r="N836" s="38"/>
      <c r="O836" s="40" t="s">
        <v>5419</v>
      </c>
      <c r="P836" s="39">
        <v>11157</v>
      </c>
      <c r="Q836" s="8">
        <f>IF(AND(P836&lt;&gt;""),P836/INDEX(L$2:L836,MATCH(MAX(L$2:L836)+1,L$2:L836,1)),"")</f>
        <v>0.45989282769991757</v>
      </c>
      <c r="R836" s="10" t="s">
        <v>27</v>
      </c>
      <c r="S836" s="35"/>
      <c r="T836" s="35"/>
      <c r="U836" s="35"/>
      <c r="V836" s="35"/>
      <c r="W836" s="35"/>
      <c r="X836" s="35"/>
      <c r="Y836" s="35"/>
      <c r="Z836" s="35"/>
      <c r="AA836" s="33"/>
      <c r="AB836" s="33"/>
      <c r="AC836" s="35"/>
      <c r="AD836" s="35"/>
      <c r="AE836" t="str">
        <f t="shared" si="76"/>
        <v>無</v>
      </c>
    </row>
    <row r="837" spans="1:31">
      <c r="A837" t="str">
        <f t="shared" si="74"/>
        <v>市区</v>
      </c>
      <c r="B837" s="51" t="str">
        <f>IF(E837&lt;&gt;"",VLOOKUP(C837,市町村コード!$B:$D,3,FALSE),"")</f>
        <v>福岡県</v>
      </c>
      <c r="C837" s="51">
        <f>IF(E837&lt;&gt;"",VLOOKUP(E837,市町村コード!$A$1:$B$3597,2,FALSE),"")</f>
        <v>402265</v>
      </c>
      <c r="D837" s="29" t="str">
        <f t="shared" si="75"/>
        <v>40226</v>
      </c>
      <c r="E837" s="29" t="s">
        <v>5420</v>
      </c>
      <c r="F837" s="21" t="str">
        <f t="shared" si="73"/>
        <v>2018年</v>
      </c>
      <c r="G837" s="34">
        <v>43170</v>
      </c>
      <c r="H837" s="37"/>
      <c r="I837" s="37"/>
      <c r="J837" s="37">
        <v>23816</v>
      </c>
      <c r="K837" s="4" t="str">
        <f t="shared" si="72"/>
        <v/>
      </c>
      <c r="L837" s="37"/>
      <c r="M837" s="37"/>
      <c r="N837" s="38" t="s">
        <v>4200</v>
      </c>
      <c r="O837" s="40" t="s">
        <v>5421</v>
      </c>
      <c r="P837" s="39"/>
      <c r="Q837" s="8" t="str">
        <f>IF(AND(P837&lt;&gt;""),P837/INDEX(L$2:L837,MATCH(MAX(L$2:L837)+1,L$2:L837,1)),"")</f>
        <v/>
      </c>
      <c r="R837" s="10" t="s">
        <v>27</v>
      </c>
      <c r="S837" s="35">
        <v>4</v>
      </c>
      <c r="T837" s="35"/>
      <c r="U837" s="35"/>
      <c r="V837" s="35"/>
      <c r="W837" s="35"/>
      <c r="X837" s="35"/>
      <c r="Y837" s="35"/>
      <c r="Z837" s="35"/>
      <c r="AA837" s="33"/>
      <c r="AB837" s="33"/>
      <c r="AC837" s="35"/>
      <c r="AD837" s="35"/>
      <c r="AE837" t="str">
        <f t="shared" si="76"/>
        <v>無</v>
      </c>
    </row>
    <row r="838" spans="1:31">
      <c r="A838" t="str">
        <f t="shared" si="74"/>
        <v>市区</v>
      </c>
      <c r="B838" s="51" t="str">
        <f>IF(E838&lt;&gt;"",VLOOKUP(C838,市町村コード!$B:$D,3,FALSE),"")</f>
        <v>福岡県</v>
      </c>
      <c r="C838" s="51">
        <f>IF(E838&lt;&gt;"",VLOOKUP(E838,市町村コード!$A$1:$B$3597,2,FALSE),"")</f>
        <v>402273</v>
      </c>
      <c r="D838" s="29" t="str">
        <f t="shared" si="75"/>
        <v>40227</v>
      </c>
      <c r="E838" s="29" t="s">
        <v>5422</v>
      </c>
      <c r="F838" s="21" t="str">
        <f t="shared" si="73"/>
        <v>2018年</v>
      </c>
      <c r="G838" s="34">
        <v>43205</v>
      </c>
      <c r="H838" s="37">
        <v>32942</v>
      </c>
      <c r="I838" s="37">
        <v>16286</v>
      </c>
      <c r="J838" s="37">
        <v>33426</v>
      </c>
      <c r="K838" s="4">
        <f t="shared" si="72"/>
        <v>0.49438406896970433</v>
      </c>
      <c r="L838" s="37">
        <v>15977</v>
      </c>
      <c r="M838" s="37">
        <v>309</v>
      </c>
      <c r="N838" s="38"/>
      <c r="O838" s="40" t="s">
        <v>5423</v>
      </c>
      <c r="P838" s="39">
        <v>11094</v>
      </c>
      <c r="Q838" s="8">
        <f>IF(AND(P838&lt;&gt;""),P838/INDEX(L$2:L838,MATCH(MAX(L$2:L838)+1,L$2:L838,1)),"")</f>
        <v>0.69437316141954064</v>
      </c>
      <c r="R838" s="10" t="s">
        <v>27</v>
      </c>
      <c r="S838" s="35">
        <v>2</v>
      </c>
      <c r="T838" s="35" t="s">
        <v>4200</v>
      </c>
      <c r="U838" s="35"/>
      <c r="V838" s="35"/>
      <c r="W838" s="10" t="s">
        <v>4200</v>
      </c>
      <c r="X838" s="10"/>
      <c r="Y838" s="10"/>
      <c r="Z838" s="10"/>
      <c r="AA838" s="1"/>
      <c r="AB838" s="1" t="s">
        <v>5998</v>
      </c>
      <c r="AC838" s="35"/>
      <c r="AD838" s="35"/>
      <c r="AE838" t="str">
        <f t="shared" si="76"/>
        <v>自公</v>
      </c>
    </row>
    <row r="839" spans="1:31">
      <c r="A839" t="str">
        <f t="shared" si="74"/>
        <v/>
      </c>
      <c r="B839" s="51" t="str">
        <f>IF(E839&lt;&gt;"",VLOOKUP(C839,市町村コード!$B:$D,3,FALSE),"")</f>
        <v/>
      </c>
      <c r="C839" s="51" t="str">
        <f>IF(E839&lt;&gt;"",VLOOKUP(E839,市町村コード!$A$1:$B$3597,2,FALSE),"")</f>
        <v/>
      </c>
      <c r="D839" s="29" t="str">
        <f t="shared" si="75"/>
        <v/>
      </c>
      <c r="E839" s="29"/>
      <c r="F839" s="21"/>
      <c r="H839" s="37"/>
      <c r="I839" s="37"/>
      <c r="J839" s="37"/>
      <c r="K839" s="4" t="str">
        <f t="shared" si="72"/>
        <v/>
      </c>
      <c r="L839" s="37"/>
      <c r="M839" s="37"/>
      <c r="N839" s="38"/>
      <c r="O839" s="40" t="s">
        <v>5424</v>
      </c>
      <c r="P839" s="39">
        <v>4883</v>
      </c>
      <c r="Q839" s="8">
        <f>IF(AND(P839&lt;&gt;""),P839/INDEX(L$2:L839,MATCH(MAX(L$2:L839)+1,L$2:L839,1)),"")</f>
        <v>0.30562683858045941</v>
      </c>
      <c r="R839" s="10" t="s">
        <v>27</v>
      </c>
      <c r="S839" s="35"/>
      <c r="T839" s="35"/>
      <c r="U839" s="35"/>
      <c r="V839" s="35"/>
      <c r="W839" s="35"/>
      <c r="X839" s="35"/>
      <c r="Y839" s="35"/>
      <c r="Z839" s="35"/>
      <c r="AA839" s="33"/>
      <c r="AB839" s="33"/>
      <c r="AC839" s="35"/>
      <c r="AD839" s="35"/>
      <c r="AE839" t="str">
        <f t="shared" si="76"/>
        <v>無</v>
      </c>
    </row>
    <row r="840" spans="1:31">
      <c r="A840" t="str">
        <f t="shared" si="74"/>
        <v>市区</v>
      </c>
      <c r="B840" s="51" t="str">
        <f>IF(E840&lt;&gt;"",VLOOKUP(C840,市町村コード!$B:$D,3,FALSE),"")</f>
        <v>福岡県</v>
      </c>
      <c r="C840" s="51">
        <f>IF(E840&lt;&gt;"",VLOOKUP(E840,市町村コード!$A$1:$B$3597,2,FALSE),"")</f>
        <v>402281</v>
      </c>
      <c r="D840" s="29" t="str">
        <f t="shared" si="75"/>
        <v>40228</v>
      </c>
      <c r="E840" s="29" t="s">
        <v>5425</v>
      </c>
      <c r="F840" s="21" t="str">
        <f t="shared" si="73"/>
        <v>2018年</v>
      </c>
      <c r="G840" s="34">
        <v>43205</v>
      </c>
      <c r="H840" s="37">
        <v>44832</v>
      </c>
      <c r="I840" s="37">
        <v>23667</v>
      </c>
      <c r="J840" s="37">
        <v>45559</v>
      </c>
      <c r="K840" s="4">
        <f t="shared" si="72"/>
        <v>0.52790417558886504</v>
      </c>
      <c r="L840" s="37">
        <v>23416</v>
      </c>
      <c r="M840" s="37">
        <v>251</v>
      </c>
      <c r="N840" s="38"/>
      <c r="O840" s="40" t="s">
        <v>5426</v>
      </c>
      <c r="P840" s="39">
        <v>16119</v>
      </c>
      <c r="Q840" s="8">
        <f>IF(AND(P840&lt;&gt;""),P840/INDEX(L$2:L840,MATCH(MAX(L$2:L840)+1,L$2:L840,1)),"")</f>
        <v>0.68837546976426378</v>
      </c>
      <c r="R840" s="10" t="s">
        <v>27</v>
      </c>
      <c r="S840" s="35">
        <v>1</v>
      </c>
      <c r="T840" s="35" t="s">
        <v>4200</v>
      </c>
      <c r="U840" s="35" t="s">
        <v>4200</v>
      </c>
      <c r="V840" s="35"/>
      <c r="W840" s="10" t="s">
        <v>4200</v>
      </c>
      <c r="X840" s="10"/>
      <c r="Y840" s="10"/>
      <c r="Z840" s="10"/>
      <c r="AA840" s="1"/>
      <c r="AB840" s="1" t="s">
        <v>5998</v>
      </c>
      <c r="AC840" s="35"/>
      <c r="AD840" s="35"/>
      <c r="AE840" t="str">
        <f t="shared" si="76"/>
        <v>自民公</v>
      </c>
    </row>
    <row r="841" spans="1:31">
      <c r="A841" t="str">
        <f t="shared" si="74"/>
        <v/>
      </c>
      <c r="B841" s="51" t="str">
        <f>IF(E841&lt;&gt;"",VLOOKUP(C841,市町村コード!$B:$D,3,FALSE),"")</f>
        <v/>
      </c>
      <c r="C841" s="51" t="str">
        <f>IF(E841&lt;&gt;"",VLOOKUP(E841,市町村コード!$A$1:$B$3597,2,FALSE),"")</f>
        <v/>
      </c>
      <c r="D841" s="29" t="str">
        <f t="shared" si="75"/>
        <v/>
      </c>
      <c r="E841" s="29"/>
      <c r="F841" s="21"/>
      <c r="H841" s="37"/>
      <c r="I841" s="37"/>
      <c r="J841" s="37"/>
      <c r="K841" s="4" t="str">
        <f t="shared" ref="K841:K904" si="77">IF(AND(H841&lt;&gt;"",I841&lt;&gt;""),I841/H841,"")</f>
        <v/>
      </c>
      <c r="L841" s="37"/>
      <c r="M841" s="37"/>
      <c r="N841" s="38"/>
      <c r="O841" s="40" t="s">
        <v>6078</v>
      </c>
      <c r="P841" s="39">
        <v>7297</v>
      </c>
      <c r="Q841" s="8">
        <f>IF(AND(P841&lt;&gt;""),P841/INDEX(L$2:L841,MATCH(MAX(L$2:L841)+1,L$2:L841,1)),"")</f>
        <v>0.31162453023573627</v>
      </c>
      <c r="R841" s="10" t="s">
        <v>27</v>
      </c>
      <c r="S841" s="35"/>
      <c r="T841" s="35"/>
      <c r="U841" s="35"/>
      <c r="V841" s="35"/>
      <c r="W841" s="35"/>
      <c r="X841" s="35"/>
      <c r="Y841" s="35"/>
      <c r="Z841" s="35"/>
      <c r="AA841" s="33"/>
      <c r="AB841" s="33"/>
      <c r="AC841" s="35"/>
      <c r="AD841" s="35"/>
      <c r="AE841" t="str">
        <f t="shared" si="76"/>
        <v>無</v>
      </c>
    </row>
    <row r="842" spans="1:31">
      <c r="A842" t="str">
        <f t="shared" si="74"/>
        <v>市区</v>
      </c>
      <c r="B842" s="51" t="str">
        <f>IF(E842&lt;&gt;"",VLOOKUP(C842,市町村コード!$B:$D,3,FALSE),"")</f>
        <v>福岡県</v>
      </c>
      <c r="C842" s="51">
        <f>IF(E842&lt;&gt;"",VLOOKUP(E842,市町村コード!$A$1:$B$3597,2,FALSE),"")</f>
        <v>402303</v>
      </c>
      <c r="D842" s="29" t="str">
        <f t="shared" si="75"/>
        <v>40230</v>
      </c>
      <c r="E842" s="29" t="s">
        <v>5427</v>
      </c>
      <c r="F842" s="21" t="str">
        <f t="shared" si="73"/>
        <v>2018年</v>
      </c>
      <c r="G842" s="34">
        <v>43128</v>
      </c>
      <c r="H842" s="37">
        <v>82605</v>
      </c>
      <c r="I842" s="37">
        <v>47230</v>
      </c>
      <c r="J842" s="37"/>
      <c r="K842" s="4">
        <f t="shared" si="77"/>
        <v>0.57175715755704859</v>
      </c>
      <c r="L842" s="37">
        <v>46657</v>
      </c>
      <c r="M842" s="37">
        <v>573</v>
      </c>
      <c r="N842" s="38"/>
      <c r="O842" s="40" t="s">
        <v>5428</v>
      </c>
      <c r="P842" s="39">
        <v>29004</v>
      </c>
      <c r="Q842" s="8">
        <f>IF(AND(P842&lt;&gt;""),P842/INDEX(L$2:L842,MATCH(MAX(L$2:L842)+1,L$2:L842,1)),"")</f>
        <v>0.62164305463274538</v>
      </c>
      <c r="R842" s="10" t="s">
        <v>27</v>
      </c>
      <c r="S842" s="35">
        <v>2</v>
      </c>
      <c r="T842" s="35" t="s">
        <v>4200</v>
      </c>
      <c r="U842" s="35"/>
      <c r="V842" s="35"/>
      <c r="W842" s="10" t="s">
        <v>4200</v>
      </c>
      <c r="X842" s="10"/>
      <c r="Y842" s="10"/>
      <c r="Z842" s="10"/>
      <c r="AA842" s="1"/>
      <c r="AB842" s="1" t="s">
        <v>5998</v>
      </c>
      <c r="AC842" s="35"/>
      <c r="AD842" s="35"/>
      <c r="AE842" t="str">
        <f t="shared" si="76"/>
        <v>自公</v>
      </c>
    </row>
    <row r="843" spans="1:31">
      <c r="A843" t="str">
        <f t="shared" si="74"/>
        <v/>
      </c>
      <c r="B843" s="51" t="str">
        <f>IF(E843&lt;&gt;"",VLOOKUP(C843,市町村コード!$B:$D,3,FALSE),"")</f>
        <v/>
      </c>
      <c r="C843" s="51" t="str">
        <f>IF(E843&lt;&gt;"",VLOOKUP(E843,市町村コード!$A$1:$B$3597,2,FALSE),"")</f>
        <v/>
      </c>
      <c r="D843" s="29" t="str">
        <f t="shared" si="75"/>
        <v/>
      </c>
      <c r="E843" s="29"/>
      <c r="F843" s="21"/>
      <c r="H843" s="37"/>
      <c r="I843" s="37"/>
      <c r="J843" s="37"/>
      <c r="K843" s="4" t="str">
        <f t="shared" si="77"/>
        <v/>
      </c>
      <c r="L843" s="37"/>
      <c r="M843" s="37"/>
      <c r="N843" s="38"/>
      <c r="O843" s="40" t="s">
        <v>5429</v>
      </c>
      <c r="P843" s="39">
        <v>17653</v>
      </c>
      <c r="Q843" s="8">
        <f>IF(AND(P843&lt;&gt;""),P843/INDEX(L$2:L843,MATCH(MAX(L$2:L843)+1,L$2:L843,1)),"")</f>
        <v>0.37835694536725467</v>
      </c>
      <c r="R843" s="10" t="s">
        <v>27</v>
      </c>
      <c r="S843" s="35"/>
      <c r="T843" s="35"/>
      <c r="U843" s="35"/>
      <c r="V843" s="35"/>
      <c r="W843" s="35"/>
      <c r="X843" s="35"/>
      <c r="Y843" s="35"/>
      <c r="Z843" s="35"/>
      <c r="AA843" s="33"/>
      <c r="AB843" s="33"/>
      <c r="AC843" s="35"/>
      <c r="AD843" s="35"/>
      <c r="AE843" t="str">
        <f t="shared" si="76"/>
        <v>無</v>
      </c>
    </row>
    <row r="844" spans="1:31">
      <c r="A844" t="str">
        <f t="shared" si="74"/>
        <v>町村</v>
      </c>
      <c r="B844" s="51" t="str">
        <f>IF(E844&lt;&gt;"",VLOOKUP(C844,市町村コード!$B:$D,3,FALSE),"")</f>
        <v>福岡県</v>
      </c>
      <c r="C844" s="51">
        <f>IF(E844&lt;&gt;"",VLOOKUP(E844,市町村コード!$A$1:$B$3597,2,FALSE),"")</f>
        <v>403415</v>
      </c>
      <c r="D844" s="29" t="str">
        <f t="shared" si="75"/>
        <v>40341</v>
      </c>
      <c r="E844" s="29" t="s">
        <v>5430</v>
      </c>
      <c r="F844" s="21" t="str">
        <f t="shared" si="73"/>
        <v>2018年</v>
      </c>
      <c r="G844" s="34">
        <v>43156</v>
      </c>
      <c r="H844" s="37"/>
      <c r="I844" s="37"/>
      <c r="J844" s="37">
        <v>30488</v>
      </c>
      <c r="K844" s="4" t="str">
        <f t="shared" si="77"/>
        <v/>
      </c>
      <c r="L844" s="37"/>
      <c r="M844" s="37"/>
      <c r="N844" s="38" t="s">
        <v>4200</v>
      </c>
      <c r="O844" s="40" t="s">
        <v>5431</v>
      </c>
      <c r="P844" s="39"/>
      <c r="Q844" s="8" t="str">
        <f>IF(AND(P844&lt;&gt;""),P844/INDEX(L$2:L844,MATCH(MAX(L$2:L844)+1,L$2:L844,1)),"")</f>
        <v/>
      </c>
      <c r="R844" s="10" t="s">
        <v>27</v>
      </c>
      <c r="S844" s="35">
        <v>2</v>
      </c>
      <c r="T844" s="35"/>
      <c r="U844" s="35"/>
      <c r="V844" s="35"/>
      <c r="W844" s="10" t="s">
        <v>4200</v>
      </c>
      <c r="X844" s="10"/>
      <c r="Y844" s="10"/>
      <c r="Z844" s="10"/>
      <c r="AA844" s="1"/>
      <c r="AB844" s="1" t="s">
        <v>6001</v>
      </c>
      <c r="AC844" s="35"/>
      <c r="AD844" s="35"/>
      <c r="AE844" t="str">
        <f t="shared" si="76"/>
        <v>公</v>
      </c>
    </row>
    <row r="845" spans="1:31">
      <c r="A845" t="str">
        <f t="shared" si="74"/>
        <v>町村</v>
      </c>
      <c r="B845" s="51" t="str">
        <f>IF(E845&lt;&gt;"",VLOOKUP(C845,市町村コード!$B:$D,3,FALSE),"")</f>
        <v>福岡県</v>
      </c>
      <c r="C845" s="51">
        <f>IF(E845&lt;&gt;"",VLOOKUP(E845,市町村コード!$A$1:$B$3597,2,FALSE),"")</f>
        <v>403440</v>
      </c>
      <c r="D845" s="29" t="str">
        <f t="shared" si="75"/>
        <v>40344</v>
      </c>
      <c r="E845" s="29" t="s">
        <v>5432</v>
      </c>
      <c r="F845" s="21" t="str">
        <f t="shared" ref="F845:F908" si="78">IF(MONTH(G845)&gt;=5, YEAR(G845)-1, YEAR(G845))&amp;"年"</f>
        <v>2018年</v>
      </c>
      <c r="G845" s="34">
        <v>43212</v>
      </c>
      <c r="H845" s="37"/>
      <c r="I845" s="37"/>
      <c r="J845" s="37">
        <v>22491</v>
      </c>
      <c r="K845" s="4" t="str">
        <f t="shared" si="77"/>
        <v/>
      </c>
      <c r="L845" s="37"/>
      <c r="M845" s="37"/>
      <c r="N845" s="38" t="s">
        <v>4200</v>
      </c>
      <c r="O845" s="40" t="s">
        <v>5433</v>
      </c>
      <c r="P845" s="39"/>
      <c r="Q845" s="8" t="str">
        <f>IF(AND(P845&lt;&gt;""),P845/INDEX(L$2:L845,MATCH(MAX(L$2:L845)+1,L$2:L845,1)),"")</f>
        <v/>
      </c>
      <c r="R845" s="10" t="s">
        <v>27</v>
      </c>
      <c r="S845" s="35">
        <v>1</v>
      </c>
      <c r="T845" s="35"/>
      <c r="U845" s="35"/>
      <c r="V845" s="35"/>
      <c r="W845" s="10" t="s">
        <v>4200</v>
      </c>
      <c r="X845" s="10"/>
      <c r="Y845" s="10"/>
      <c r="Z845" s="10"/>
      <c r="AA845" s="1"/>
      <c r="AB845" s="1" t="s">
        <v>6001</v>
      </c>
      <c r="AC845" s="35"/>
      <c r="AD845" s="35"/>
      <c r="AE845" t="str">
        <f t="shared" si="76"/>
        <v>公</v>
      </c>
    </row>
    <row r="846" spans="1:31">
      <c r="A846" t="str">
        <f t="shared" si="74"/>
        <v>町村</v>
      </c>
      <c r="B846" s="51" t="str">
        <f>IF(E846&lt;&gt;"",VLOOKUP(C846,市町村コード!$B:$D,3,FALSE),"")</f>
        <v>福岡県</v>
      </c>
      <c r="C846" s="51">
        <f>IF(E846&lt;&gt;"",VLOOKUP(E846,市町村コード!$A$1:$B$3597,2,FALSE),"")</f>
        <v>403822</v>
      </c>
      <c r="D846" s="29" t="str">
        <f t="shared" si="75"/>
        <v>40382</v>
      </c>
      <c r="E846" s="29" t="s">
        <v>5434</v>
      </c>
      <c r="F846" s="21" t="str">
        <f t="shared" si="78"/>
        <v>2017年</v>
      </c>
      <c r="G846" s="34">
        <v>43402</v>
      </c>
      <c r="H846" s="37"/>
      <c r="I846" s="37"/>
      <c r="J846" s="37">
        <v>24462</v>
      </c>
      <c r="K846" s="4" t="str">
        <f t="shared" si="77"/>
        <v/>
      </c>
      <c r="L846" s="37"/>
      <c r="M846" s="37"/>
      <c r="N846" s="38" t="s">
        <v>4200</v>
      </c>
      <c r="O846" s="40" t="s">
        <v>5435</v>
      </c>
      <c r="P846" s="39"/>
      <c r="Q846" s="8" t="str">
        <f>IF(AND(P846&lt;&gt;""),P846/INDEX(L$2:L846,MATCH(MAX(L$2:L846)+1,L$2:L846,1)),"")</f>
        <v/>
      </c>
      <c r="R846" s="10" t="s">
        <v>27</v>
      </c>
      <c r="S846" s="35">
        <v>2</v>
      </c>
      <c r="T846" s="35"/>
      <c r="U846" s="35"/>
      <c r="V846" s="35"/>
      <c r="W846" s="10" t="s">
        <v>4200</v>
      </c>
      <c r="X846" s="10"/>
      <c r="Y846" s="10"/>
      <c r="Z846" s="10"/>
      <c r="AA846" s="1"/>
      <c r="AB846" s="1" t="s">
        <v>5998</v>
      </c>
      <c r="AC846" s="35"/>
      <c r="AD846" s="35"/>
      <c r="AE846" t="str">
        <f t="shared" si="76"/>
        <v>公</v>
      </c>
    </row>
    <row r="847" spans="1:31">
      <c r="A847" t="str">
        <f t="shared" si="74"/>
        <v>町村</v>
      </c>
      <c r="B847" s="51" t="str">
        <f>IF(E847&lt;&gt;"",VLOOKUP(C847,市町村コード!$B:$D,3,FALSE),"")</f>
        <v>福岡県</v>
      </c>
      <c r="C847" s="51">
        <f>IF(E847&lt;&gt;"",VLOOKUP(E847,市町村コード!$A$1:$B$3597,2,FALSE),"")</f>
        <v>404489</v>
      </c>
      <c r="D847" s="29" t="str">
        <f t="shared" si="75"/>
        <v>40448</v>
      </c>
      <c r="E847" s="29" t="s">
        <v>5436</v>
      </c>
      <c r="F847" s="21" t="str">
        <f t="shared" si="78"/>
        <v>2017年</v>
      </c>
      <c r="G847" s="34">
        <v>43388</v>
      </c>
      <c r="H847" s="37"/>
      <c r="I847" s="37"/>
      <c r="J847" s="37">
        <v>1934</v>
      </c>
      <c r="K847" s="4" t="str">
        <f t="shared" si="77"/>
        <v/>
      </c>
      <c r="L847" s="37"/>
      <c r="M847" s="37"/>
      <c r="N847" s="38" t="s">
        <v>4200</v>
      </c>
      <c r="O847" s="40" t="s">
        <v>5437</v>
      </c>
      <c r="P847" s="39"/>
      <c r="Q847" s="8" t="str">
        <f>IF(AND(P847&lt;&gt;""),P847/INDEX(L$2:L847,MATCH(MAX(L$2:L847)+1,L$2:L847,1)),"")</f>
        <v/>
      </c>
      <c r="R847" s="10" t="s">
        <v>27</v>
      </c>
      <c r="S847" s="35">
        <v>2</v>
      </c>
      <c r="T847" s="35"/>
      <c r="U847" s="35"/>
      <c r="V847" s="35"/>
      <c r="W847" s="35"/>
      <c r="X847" s="35"/>
      <c r="Y847" s="35"/>
      <c r="Z847" s="35"/>
      <c r="AA847" s="33"/>
      <c r="AB847" s="33"/>
      <c r="AC847" s="35"/>
      <c r="AD847" s="35"/>
      <c r="AE847" t="str">
        <f t="shared" si="76"/>
        <v>無</v>
      </c>
    </row>
    <row r="848" spans="1:31">
      <c r="A848" t="str">
        <f t="shared" si="74"/>
        <v>町村</v>
      </c>
      <c r="B848" s="51" t="str">
        <f>IF(E848&lt;&gt;"",VLOOKUP(C848,市町村コード!$B:$D,3,FALSE),"")</f>
        <v>福岡県</v>
      </c>
      <c r="C848" s="51">
        <f>IF(E848&lt;&gt;"",VLOOKUP(E848,市町村コード!$A$1:$B$3597,2,FALSE),"")</f>
        <v>406015</v>
      </c>
      <c r="D848" s="29" t="str">
        <f t="shared" si="75"/>
        <v>40601</v>
      </c>
      <c r="E848" s="29" t="s">
        <v>5438</v>
      </c>
      <c r="F848" s="21" t="str">
        <f t="shared" si="78"/>
        <v>2018年</v>
      </c>
      <c r="G848" s="34">
        <v>43142</v>
      </c>
      <c r="H848" s="37">
        <v>9526</v>
      </c>
      <c r="I848" s="37">
        <v>5965</v>
      </c>
      <c r="J848" s="37"/>
      <c r="K848" s="4">
        <f t="shared" si="77"/>
        <v>0.62618097837497377</v>
      </c>
      <c r="L848" s="37">
        <v>5892</v>
      </c>
      <c r="M848" s="37">
        <v>73</v>
      </c>
      <c r="N848" s="38"/>
      <c r="O848" s="40" t="s">
        <v>5439</v>
      </c>
      <c r="P848" s="39">
        <v>2868</v>
      </c>
      <c r="Q848" s="8">
        <f>IF(AND(P848&lt;&gt;""),P848/INDEX(L$2:L848,MATCH(MAX(L$2:L848)+1,L$2:L848,1)),"")</f>
        <v>0.48676171079429736</v>
      </c>
      <c r="R848" s="10" t="s">
        <v>27</v>
      </c>
      <c r="S848" s="35">
        <v>1</v>
      </c>
      <c r="T848" s="35"/>
      <c r="U848" s="35"/>
      <c r="V848" s="35"/>
      <c r="W848" s="10" t="s">
        <v>4200</v>
      </c>
      <c r="X848" s="10"/>
      <c r="Y848" s="10"/>
      <c r="Z848" s="10"/>
      <c r="AA848" s="1"/>
      <c r="AB848" s="1" t="s">
        <v>6001</v>
      </c>
      <c r="AC848" s="35"/>
      <c r="AD848" s="35"/>
      <c r="AE848" t="str">
        <f t="shared" si="76"/>
        <v>公</v>
      </c>
    </row>
    <row r="849" spans="1:31">
      <c r="A849" t="str">
        <f t="shared" si="74"/>
        <v/>
      </c>
      <c r="B849" s="51" t="str">
        <f>IF(E849&lt;&gt;"",VLOOKUP(C849,市町村コード!$B:$D,3,FALSE),"")</f>
        <v/>
      </c>
      <c r="C849" s="51" t="str">
        <f>IF(E849&lt;&gt;"",VLOOKUP(E849,市町村コード!$A$1:$B$3597,2,FALSE),"")</f>
        <v/>
      </c>
      <c r="D849" s="29" t="str">
        <f t="shared" si="75"/>
        <v/>
      </c>
      <c r="E849" s="29"/>
      <c r="F849" s="21"/>
      <c r="H849" s="37"/>
      <c r="I849" s="37"/>
      <c r="J849" s="37"/>
      <c r="K849" s="4" t="str">
        <f t="shared" si="77"/>
        <v/>
      </c>
      <c r="L849" s="37"/>
      <c r="M849" s="37"/>
      <c r="N849" s="38"/>
      <c r="O849" s="40" t="s">
        <v>5440</v>
      </c>
      <c r="P849" s="39">
        <v>1902</v>
      </c>
      <c r="Q849" s="8">
        <f>IF(AND(P849&lt;&gt;""),P849/INDEX(L$2:L849,MATCH(MAX(L$2:L849)+1,L$2:L849,1)),"")</f>
        <v>0.32281059063136458</v>
      </c>
      <c r="R849" s="10" t="s">
        <v>27</v>
      </c>
      <c r="S849" s="35"/>
      <c r="T849" s="35"/>
      <c r="U849" s="35"/>
      <c r="V849" s="35"/>
      <c r="W849" s="35"/>
      <c r="X849" s="35"/>
      <c r="Y849" s="35"/>
      <c r="Z849" s="35"/>
      <c r="AA849" s="33"/>
      <c r="AB849" s="33"/>
      <c r="AC849" s="35"/>
      <c r="AD849" s="35"/>
      <c r="AE849" t="str">
        <f t="shared" si="76"/>
        <v>無</v>
      </c>
    </row>
    <row r="850" spans="1:31">
      <c r="A850" t="str">
        <f t="shared" si="74"/>
        <v/>
      </c>
      <c r="B850" s="51" t="str">
        <f>IF(E850&lt;&gt;"",VLOOKUP(C850,市町村コード!$B:$D,3,FALSE),"")</f>
        <v/>
      </c>
      <c r="C850" s="51" t="str">
        <f>IF(E850&lt;&gt;"",VLOOKUP(E850,市町村コード!$A$1:$B$3597,2,FALSE),"")</f>
        <v/>
      </c>
      <c r="D850" s="29" t="str">
        <f t="shared" si="75"/>
        <v/>
      </c>
      <c r="E850" s="29"/>
      <c r="F850" s="21"/>
      <c r="H850" s="37"/>
      <c r="I850" s="37"/>
      <c r="J850" s="37"/>
      <c r="K850" s="4" t="str">
        <f t="shared" si="77"/>
        <v/>
      </c>
      <c r="L850" s="37"/>
      <c r="M850" s="37"/>
      <c r="N850" s="38"/>
      <c r="O850" s="40" t="s">
        <v>5441</v>
      </c>
      <c r="P850" s="39">
        <v>1122</v>
      </c>
      <c r="Q850" s="8">
        <f>IF(AND(P850&lt;&gt;""),P850/INDEX(L$2:L850,MATCH(MAX(L$2:L850)+1,L$2:L850,1)),"")</f>
        <v>0.19042769857433808</v>
      </c>
      <c r="R850" s="10" t="s">
        <v>27</v>
      </c>
      <c r="S850" s="35"/>
      <c r="T850" s="35"/>
      <c r="U850" s="35"/>
      <c r="V850" s="35"/>
      <c r="W850" s="35"/>
      <c r="X850" s="35"/>
      <c r="Y850" s="35"/>
      <c r="Z850" s="35"/>
      <c r="AA850" s="33"/>
      <c r="AB850" s="33"/>
      <c r="AC850" s="35"/>
      <c r="AD850" s="35"/>
      <c r="AE850" t="str">
        <f t="shared" si="76"/>
        <v>無</v>
      </c>
    </row>
    <row r="851" spans="1:31">
      <c r="A851" t="str">
        <f t="shared" si="74"/>
        <v>町村</v>
      </c>
      <c r="B851" s="51" t="str">
        <f>IF(E851&lt;&gt;"",VLOOKUP(C851,市町村コード!$B:$D,3,FALSE),"")</f>
        <v>福岡県</v>
      </c>
      <c r="C851" s="51">
        <f>IF(E851&lt;&gt;"",VLOOKUP(E851,市町村コード!$A$1:$B$3597,2,FALSE),"")</f>
        <v>406091</v>
      </c>
      <c r="D851" s="29" t="str">
        <f t="shared" si="75"/>
        <v>40609</v>
      </c>
      <c r="E851" s="29" t="s">
        <v>5442</v>
      </c>
      <c r="F851" s="21" t="str">
        <f t="shared" si="78"/>
        <v>2017年</v>
      </c>
      <c r="G851" s="34">
        <v>43290</v>
      </c>
      <c r="H851" s="37">
        <v>2772</v>
      </c>
      <c r="I851" s="37">
        <v>2476</v>
      </c>
      <c r="J851" s="37"/>
      <c r="K851" s="4">
        <f t="shared" si="77"/>
        <v>0.89321789321789324</v>
      </c>
      <c r="L851" s="37">
        <v>2436</v>
      </c>
      <c r="M851" s="37">
        <v>40</v>
      </c>
      <c r="N851" s="38"/>
      <c r="O851" s="40" t="s">
        <v>5443</v>
      </c>
      <c r="P851" s="39">
        <v>1612</v>
      </c>
      <c r="Q851" s="8">
        <f>IF(AND(P851&lt;&gt;""),P851/INDEX(L$2:L851,MATCH(MAX(L$2:L851)+1,L$2:L851,1)),"")</f>
        <v>0.6617405582922824</v>
      </c>
      <c r="R851" s="10" t="s">
        <v>27</v>
      </c>
      <c r="S851" s="35">
        <v>1</v>
      </c>
      <c r="T851" s="35"/>
      <c r="U851" s="35"/>
      <c r="V851" s="35"/>
      <c r="W851" s="35"/>
      <c r="X851" s="35"/>
      <c r="Y851" s="35"/>
      <c r="Z851" s="35"/>
      <c r="AA851" s="33"/>
      <c r="AB851" s="33"/>
      <c r="AC851" s="35"/>
      <c r="AD851" s="35"/>
      <c r="AE851" t="str">
        <f t="shared" si="76"/>
        <v>無</v>
      </c>
    </row>
    <row r="852" spans="1:31">
      <c r="A852" t="str">
        <f t="shared" si="74"/>
        <v/>
      </c>
      <c r="B852" s="51" t="str">
        <f>IF(E852&lt;&gt;"",VLOOKUP(C852,市町村コード!$B:$D,3,FALSE),"")</f>
        <v/>
      </c>
      <c r="C852" s="51" t="str">
        <f>IF(E852&lt;&gt;"",VLOOKUP(E852,市町村コード!$A$1:$B$3597,2,FALSE),"")</f>
        <v/>
      </c>
      <c r="D852" s="29" t="str">
        <f t="shared" si="75"/>
        <v/>
      </c>
      <c r="E852" s="29"/>
      <c r="F852" s="21"/>
      <c r="H852" s="37"/>
      <c r="I852" s="37"/>
      <c r="J852" s="37"/>
      <c r="K852" s="4" t="str">
        <f t="shared" si="77"/>
        <v/>
      </c>
      <c r="L852" s="37"/>
      <c r="M852" s="37"/>
      <c r="N852" s="38"/>
      <c r="O852" s="40" t="s">
        <v>5444</v>
      </c>
      <c r="P852" s="39">
        <v>824</v>
      </c>
      <c r="Q852" s="8">
        <f>IF(AND(P852&lt;&gt;""),P852/INDEX(L$2:L852,MATCH(MAX(L$2:L852)+1,L$2:L852,1)),"")</f>
        <v>0.33825944170771755</v>
      </c>
      <c r="R852" s="10" t="s">
        <v>27</v>
      </c>
      <c r="S852" s="35"/>
      <c r="T852" s="35"/>
      <c r="U852" s="35"/>
      <c r="V852" s="35"/>
      <c r="W852" s="35"/>
      <c r="X852" s="35"/>
      <c r="Y852" s="35"/>
      <c r="Z852" s="35"/>
      <c r="AA852" s="33"/>
      <c r="AB852" s="33"/>
      <c r="AC852" s="35"/>
      <c r="AD852" s="35"/>
      <c r="AE852" t="str">
        <f t="shared" si="76"/>
        <v>無</v>
      </c>
    </row>
    <row r="853" spans="1:31">
      <c r="A853" t="str">
        <f t="shared" si="74"/>
        <v>町村</v>
      </c>
      <c r="B853" s="51" t="str">
        <f>IF(E853&lt;&gt;"",VLOOKUP(C853,市町村コード!$B:$D,3,FALSE),"")</f>
        <v>福岡県</v>
      </c>
      <c r="C853" s="51">
        <f>IF(E853&lt;&gt;"",VLOOKUP(E853,市町村コード!$A$1:$B$3597,2,FALSE),"")</f>
        <v>406104</v>
      </c>
      <c r="D853" s="29" t="str">
        <f t="shared" si="75"/>
        <v>40610</v>
      </c>
      <c r="E853" s="29" t="s">
        <v>5445</v>
      </c>
      <c r="F853" s="21" t="str">
        <f t="shared" si="78"/>
        <v>2018年</v>
      </c>
      <c r="G853" s="34">
        <v>43163</v>
      </c>
      <c r="H853" s="37">
        <v>19362</v>
      </c>
      <c r="I853" s="37">
        <v>10871</v>
      </c>
      <c r="J853" s="37"/>
      <c r="K853" s="4">
        <f t="shared" si="77"/>
        <v>0.56146059291395523</v>
      </c>
      <c r="L853" s="37">
        <v>10510</v>
      </c>
      <c r="M853" s="37">
        <v>361</v>
      </c>
      <c r="N853" s="38"/>
      <c r="O853" s="40" t="s">
        <v>5446</v>
      </c>
      <c r="P853" s="39">
        <v>8508</v>
      </c>
      <c r="Q853" s="8">
        <f>IF(AND(P853&lt;&gt;""),P853/INDEX(L$2:L853,MATCH(MAX(L$2:L853)+1,L$2:L853,1)),"")</f>
        <v>0.80951474785918176</v>
      </c>
      <c r="R853" s="10" t="s">
        <v>27</v>
      </c>
      <c r="S853" s="35">
        <v>2</v>
      </c>
      <c r="T853" s="35"/>
      <c r="U853" s="35"/>
      <c r="V853" s="35"/>
      <c r="W853" s="35"/>
      <c r="X853" s="35"/>
      <c r="Y853" s="35"/>
      <c r="Z853" s="35"/>
      <c r="AA853" s="33"/>
      <c r="AB853" s="33"/>
      <c r="AC853" s="35"/>
      <c r="AD853" s="35"/>
      <c r="AE853" t="str">
        <f t="shared" si="76"/>
        <v>無</v>
      </c>
    </row>
    <row r="854" spans="1:31">
      <c r="A854" t="str">
        <f t="shared" si="74"/>
        <v/>
      </c>
      <c r="B854" s="51" t="str">
        <f>IF(E854&lt;&gt;"",VLOOKUP(C854,市町村コード!$B:$D,3,FALSE),"")</f>
        <v/>
      </c>
      <c r="C854" s="51" t="str">
        <f>IF(E854&lt;&gt;"",VLOOKUP(E854,市町村コード!$A$1:$B$3597,2,FALSE),"")</f>
        <v/>
      </c>
      <c r="D854" s="29" t="str">
        <f t="shared" si="75"/>
        <v/>
      </c>
      <c r="E854" s="29"/>
      <c r="F854" s="21"/>
      <c r="H854" s="37"/>
      <c r="I854" s="37"/>
      <c r="J854" s="37"/>
      <c r="K854" s="4" t="str">
        <f t="shared" si="77"/>
        <v/>
      </c>
      <c r="L854" s="37"/>
      <c r="M854" s="37"/>
      <c r="N854" s="38"/>
      <c r="O854" s="40" t="s">
        <v>5447</v>
      </c>
      <c r="P854" s="39">
        <v>2002</v>
      </c>
      <c r="Q854" s="8">
        <f>IF(AND(P854&lt;&gt;""),P854/INDEX(L$2:L854,MATCH(MAX(L$2:L854)+1,L$2:L854,1)),"")</f>
        <v>0.19048525214081827</v>
      </c>
      <c r="R854" s="10" t="s">
        <v>27</v>
      </c>
      <c r="S854" s="35"/>
      <c r="T854" s="35"/>
      <c r="U854" s="35"/>
      <c r="V854" s="35"/>
      <c r="W854" s="35"/>
      <c r="X854" s="35"/>
      <c r="Y854" s="35"/>
      <c r="Z854" s="35"/>
      <c r="AA854" s="33"/>
      <c r="AB854" s="33"/>
      <c r="AC854" s="35"/>
      <c r="AD854" s="35"/>
      <c r="AE854" t="str">
        <f t="shared" si="76"/>
        <v>無</v>
      </c>
    </row>
    <row r="855" spans="1:31">
      <c r="A855" t="str">
        <f t="shared" si="74"/>
        <v>町村</v>
      </c>
      <c r="B855" s="51" t="str">
        <f>IF(E855&lt;&gt;"",VLOOKUP(C855,市町村コード!$B:$D,3,FALSE),"")</f>
        <v>福岡県</v>
      </c>
      <c r="C855" s="51">
        <f>IF(E855&lt;&gt;"",VLOOKUP(E855,市町村コード!$A$1:$B$3597,2,FALSE),"")</f>
        <v>406210</v>
      </c>
      <c r="D855" s="29" t="str">
        <f t="shared" si="75"/>
        <v>40621</v>
      </c>
      <c r="E855" s="29" t="s">
        <v>5448</v>
      </c>
      <c r="F855" s="21" t="str">
        <f t="shared" si="78"/>
        <v>2017年</v>
      </c>
      <c r="G855" s="34">
        <v>43402</v>
      </c>
      <c r="H855" s="37">
        <v>29117</v>
      </c>
      <c r="I855" s="37">
        <v>14557</v>
      </c>
      <c r="J855" s="37">
        <v>29708</v>
      </c>
      <c r="K855" s="4">
        <f t="shared" si="77"/>
        <v>0.49994848370367828</v>
      </c>
      <c r="L855" s="37">
        <v>14378</v>
      </c>
      <c r="M855" s="37">
        <v>176</v>
      </c>
      <c r="N855" s="38"/>
      <c r="O855" s="40" t="s">
        <v>5449</v>
      </c>
      <c r="P855" s="39">
        <v>5858</v>
      </c>
      <c r="Q855" s="8">
        <f>IF(AND(P855&lt;&gt;""),P855/INDEX(L$2:L855,MATCH(MAX(L$2:L855)+1,L$2:L855,1)),"")</f>
        <v>0.40742801502295173</v>
      </c>
      <c r="R855" s="10" t="s">
        <v>27</v>
      </c>
      <c r="S855" s="35">
        <v>1</v>
      </c>
      <c r="T855" s="35"/>
      <c r="U855" s="35"/>
      <c r="V855" s="35"/>
      <c r="W855" s="35"/>
      <c r="X855" s="35"/>
      <c r="Y855" s="35"/>
      <c r="Z855" s="35"/>
      <c r="AA855" s="33"/>
      <c r="AB855" s="33"/>
      <c r="AC855" s="35"/>
      <c r="AD855" s="35"/>
      <c r="AE855" t="str">
        <f t="shared" si="76"/>
        <v>無</v>
      </c>
    </row>
    <row r="856" spans="1:31">
      <c r="A856" t="str">
        <f t="shared" si="74"/>
        <v/>
      </c>
      <c r="B856" s="51" t="str">
        <f>IF(E856&lt;&gt;"",VLOOKUP(C856,市町村コード!$B:$D,3,FALSE),"")</f>
        <v/>
      </c>
      <c r="C856" s="51" t="str">
        <f>IF(E856&lt;&gt;"",VLOOKUP(E856,市町村コード!$A$1:$B$3597,2,FALSE),"")</f>
        <v/>
      </c>
      <c r="D856" s="29" t="str">
        <f t="shared" si="75"/>
        <v/>
      </c>
      <c r="E856" s="29"/>
      <c r="F856" s="21"/>
      <c r="H856" s="37"/>
      <c r="I856" s="37"/>
      <c r="J856" s="37"/>
      <c r="K856" s="4" t="str">
        <f t="shared" si="77"/>
        <v/>
      </c>
      <c r="L856" s="37"/>
      <c r="M856" s="37"/>
      <c r="N856" s="38"/>
      <c r="O856" s="40" t="s">
        <v>5450</v>
      </c>
      <c r="P856" s="39">
        <v>4347</v>
      </c>
      <c r="Q856" s="8">
        <f>IF(AND(P856&lt;&gt;""),P856/INDEX(L$2:L856,MATCH(MAX(L$2:L856)+1,L$2:L856,1)),"")</f>
        <v>0.30233690360272641</v>
      </c>
      <c r="R856" s="10" t="s">
        <v>27</v>
      </c>
      <c r="S856" s="35"/>
      <c r="T856" s="35"/>
      <c r="U856" s="35"/>
      <c r="V856" s="35"/>
      <c r="W856" s="35"/>
      <c r="X856" s="35"/>
      <c r="Y856" s="35"/>
      <c r="Z856" s="35"/>
      <c r="AA856" s="33"/>
      <c r="AB856" s="33"/>
      <c r="AC856" s="35"/>
      <c r="AD856" s="35"/>
      <c r="AE856" t="str">
        <f t="shared" si="76"/>
        <v>無</v>
      </c>
    </row>
    <row r="857" spans="1:31">
      <c r="A857" t="str">
        <f t="shared" si="74"/>
        <v/>
      </c>
      <c r="B857" s="51" t="str">
        <f>IF(E857&lt;&gt;"",VLOOKUP(C857,市町村コード!$B:$D,3,FALSE),"")</f>
        <v/>
      </c>
      <c r="C857" s="51" t="str">
        <f>IF(E857&lt;&gt;"",VLOOKUP(E857,市町村コード!$A$1:$B$3597,2,FALSE),"")</f>
        <v/>
      </c>
      <c r="D857" s="29" t="str">
        <f t="shared" si="75"/>
        <v/>
      </c>
      <c r="E857" s="29"/>
      <c r="F857" s="21"/>
      <c r="H857" s="37"/>
      <c r="I857" s="37"/>
      <c r="J857" s="37"/>
      <c r="K857" s="4" t="str">
        <f t="shared" si="77"/>
        <v/>
      </c>
      <c r="L857" s="37"/>
      <c r="M857" s="37"/>
      <c r="N857" s="38"/>
      <c r="O857" s="40" t="s">
        <v>5451</v>
      </c>
      <c r="P857" s="39">
        <v>4173</v>
      </c>
      <c r="Q857" s="8">
        <f>IF(AND(P857&lt;&gt;""),P857/INDEX(L$2:L857,MATCH(MAX(L$2:L857)+1,L$2:L857,1)),"")</f>
        <v>0.29023508137432186</v>
      </c>
      <c r="R857" s="10" t="s">
        <v>27</v>
      </c>
      <c r="S857" s="35"/>
      <c r="T857" s="35"/>
      <c r="U857" s="35"/>
      <c r="V857" s="35"/>
      <c r="W857" s="35"/>
      <c r="X857" s="35"/>
      <c r="Y857" s="35"/>
      <c r="Z857" s="35"/>
      <c r="AA857" s="33"/>
      <c r="AB857" s="33"/>
      <c r="AC857" s="35"/>
      <c r="AD857" s="35"/>
      <c r="AE857" t="str">
        <f t="shared" si="76"/>
        <v>無</v>
      </c>
    </row>
    <row r="858" spans="1:31">
      <c r="A858" t="str">
        <f t="shared" si="74"/>
        <v>町村</v>
      </c>
      <c r="B858" s="51" t="str">
        <f>IF(E858&lt;&gt;"",VLOOKUP(C858,市町村コード!$B:$D,3,FALSE),"")</f>
        <v>福岡県</v>
      </c>
      <c r="C858" s="51">
        <f>IF(E858&lt;&gt;"",VLOOKUP(E858,市町村コード!$A$1:$B$3597,2,FALSE),"")</f>
        <v>406252</v>
      </c>
      <c r="D858" s="29" t="str">
        <f t="shared" si="75"/>
        <v>40625</v>
      </c>
      <c r="E858" s="29" t="s">
        <v>5452</v>
      </c>
      <c r="F858" s="21" t="str">
        <f t="shared" si="78"/>
        <v>2018年</v>
      </c>
      <c r="G858" s="34">
        <v>43205</v>
      </c>
      <c r="H858" s="37">
        <v>17081</v>
      </c>
      <c r="I858" s="37">
        <v>9901</v>
      </c>
      <c r="J858" s="37">
        <v>17333</v>
      </c>
      <c r="K858" s="4">
        <f t="shared" si="77"/>
        <v>0.57964990340144018</v>
      </c>
      <c r="L858" s="37">
        <v>9725</v>
      </c>
      <c r="M858" s="37">
        <v>176</v>
      </c>
      <c r="N858" s="38"/>
      <c r="O858" s="40" t="s">
        <v>5453</v>
      </c>
      <c r="P858" s="39">
        <v>6550</v>
      </c>
      <c r="Q858" s="8">
        <f>IF(AND(P858&lt;&gt;""),P858/INDEX(L$2:L858,MATCH(MAX(L$2:L858)+1,L$2:L858,1)),"")</f>
        <v>0.67352185089974292</v>
      </c>
      <c r="R858" s="10" t="s">
        <v>27</v>
      </c>
      <c r="S858" s="35">
        <v>3</v>
      </c>
      <c r="T858" s="35"/>
      <c r="U858" s="35"/>
      <c r="V858" s="35"/>
      <c r="W858" s="35"/>
      <c r="X858" s="35"/>
      <c r="Y858" s="35"/>
      <c r="Z858" s="35"/>
      <c r="AA858" s="33"/>
      <c r="AB858" s="33"/>
      <c r="AC858" s="35"/>
      <c r="AD858" s="35"/>
      <c r="AE858" t="str">
        <f t="shared" si="76"/>
        <v>無</v>
      </c>
    </row>
    <row r="859" spans="1:31">
      <c r="A859" t="str">
        <f t="shared" si="74"/>
        <v/>
      </c>
      <c r="B859" s="51" t="str">
        <f>IF(E859&lt;&gt;"",VLOOKUP(C859,市町村コード!$B:$D,3,FALSE),"")</f>
        <v/>
      </c>
      <c r="C859" s="51" t="str">
        <f>IF(E859&lt;&gt;"",VLOOKUP(E859,市町村コード!$A$1:$B$3597,2,FALSE),"")</f>
        <v/>
      </c>
      <c r="D859" s="29" t="str">
        <f t="shared" si="75"/>
        <v/>
      </c>
      <c r="E859" s="29"/>
      <c r="F859" s="21"/>
      <c r="H859" s="37"/>
      <c r="I859" s="37"/>
      <c r="J859" s="37"/>
      <c r="K859" s="4" t="str">
        <f t="shared" si="77"/>
        <v/>
      </c>
      <c r="L859" s="37"/>
      <c r="M859" s="37"/>
      <c r="N859" s="38"/>
      <c r="O859" s="40" t="s">
        <v>5454</v>
      </c>
      <c r="P859" s="39">
        <v>3175</v>
      </c>
      <c r="Q859" s="8">
        <f>IF(AND(P859&lt;&gt;""),P859/INDEX(L$2:L859,MATCH(MAX(L$2:L859)+1,L$2:L859,1)),"")</f>
        <v>0.32647814910025708</v>
      </c>
      <c r="R859" s="10" t="s">
        <v>27</v>
      </c>
      <c r="S859" s="35"/>
      <c r="T859" s="35"/>
      <c r="U859" s="35"/>
      <c r="V859" s="35"/>
      <c r="W859" s="35"/>
      <c r="X859" s="35"/>
      <c r="Y859" s="35"/>
      <c r="Z859" s="35"/>
      <c r="AA859" s="33"/>
      <c r="AB859" s="33"/>
      <c r="AC859" s="35"/>
      <c r="AD859" s="35"/>
      <c r="AE859" t="str">
        <f t="shared" si="76"/>
        <v>無</v>
      </c>
    </row>
    <row r="860" spans="1:31">
      <c r="A860" t="str">
        <f t="shared" si="74"/>
        <v>町村</v>
      </c>
      <c r="B860" s="51" t="str">
        <f>IF(E860&lt;&gt;"",VLOOKUP(C860,市町村コード!$B:$D,3,FALSE),"")</f>
        <v>福岡県</v>
      </c>
      <c r="C860" s="51">
        <f>IF(E860&lt;&gt;"",VLOOKUP(E860,市町村コード!$A$1:$B$3597,2,FALSE),"")</f>
        <v>406465</v>
      </c>
      <c r="D860" s="29" t="str">
        <f t="shared" si="75"/>
        <v>40646</v>
      </c>
      <c r="E860" s="29" t="s">
        <v>5455</v>
      </c>
      <c r="F860" s="21" t="str">
        <f t="shared" si="78"/>
        <v>2017年</v>
      </c>
      <c r="G860" s="34">
        <v>43402</v>
      </c>
      <c r="H860" s="37">
        <v>6403</v>
      </c>
      <c r="I860" s="37">
        <v>4889</v>
      </c>
      <c r="J860" s="37"/>
      <c r="K860" s="4">
        <f t="shared" si="77"/>
        <v>0.76354833671716382</v>
      </c>
      <c r="L860" s="37">
        <v>4863</v>
      </c>
      <c r="M860" s="37">
        <v>26</v>
      </c>
      <c r="N860" s="38"/>
      <c r="O860" s="40" t="s">
        <v>5456</v>
      </c>
      <c r="P860" s="39">
        <v>2927</v>
      </c>
      <c r="Q860" s="8">
        <f>IF(AND(P860&lt;&gt;""),P860/INDEX(L$2:L860,MATCH(MAX(L$2:L860)+1,L$2:L860,1)),"")</f>
        <v>0.60189183631503185</v>
      </c>
      <c r="R860" s="10" t="s">
        <v>27</v>
      </c>
      <c r="S860" s="35">
        <v>2</v>
      </c>
      <c r="T860" s="35"/>
      <c r="U860" s="35"/>
      <c r="V860" s="35"/>
      <c r="W860" s="35" t="s">
        <v>4200</v>
      </c>
      <c r="X860" s="35"/>
      <c r="Y860" s="35"/>
      <c r="Z860" s="35"/>
      <c r="AA860" s="1"/>
      <c r="AB860" s="1" t="s">
        <v>6019</v>
      </c>
      <c r="AC860" s="35"/>
      <c r="AD860" s="35"/>
      <c r="AE860" t="str">
        <f t="shared" si="76"/>
        <v>公</v>
      </c>
    </row>
    <row r="861" spans="1:31">
      <c r="A861" t="str">
        <f t="shared" si="74"/>
        <v/>
      </c>
      <c r="B861" s="51" t="str">
        <f>IF(E861&lt;&gt;"",VLOOKUP(C861,市町村コード!$B:$D,3,FALSE),"")</f>
        <v/>
      </c>
      <c r="C861" s="51" t="str">
        <f>IF(E861&lt;&gt;"",VLOOKUP(E861,市町村コード!$A$1:$B$3597,2,FALSE),"")</f>
        <v/>
      </c>
      <c r="D861" s="29" t="str">
        <f t="shared" si="75"/>
        <v/>
      </c>
      <c r="E861" s="29"/>
      <c r="F861" s="21"/>
      <c r="H861" s="37"/>
      <c r="I861" s="37"/>
      <c r="J861" s="37"/>
      <c r="K861" s="4" t="str">
        <f t="shared" si="77"/>
        <v/>
      </c>
      <c r="L861" s="37"/>
      <c r="M861" s="37"/>
      <c r="N861" s="38"/>
      <c r="O861" s="40" t="s">
        <v>5457</v>
      </c>
      <c r="P861" s="39">
        <v>1936</v>
      </c>
      <c r="Q861" s="8">
        <f>IF(AND(P861&lt;&gt;""),P861/INDEX(L$2:L861,MATCH(MAX(L$2:L861)+1,L$2:L861,1)),"")</f>
        <v>0.39810816368496815</v>
      </c>
      <c r="R861" s="10" t="s">
        <v>27</v>
      </c>
      <c r="S861" s="35"/>
      <c r="T861" s="35"/>
      <c r="U861" s="35"/>
      <c r="V861" s="35"/>
      <c r="W861" s="35"/>
      <c r="X861" s="35"/>
      <c r="Y861" s="35"/>
      <c r="Z861" s="35"/>
      <c r="AA861" s="33"/>
      <c r="AB861" s="33"/>
      <c r="AC861" s="35"/>
      <c r="AD861" s="35"/>
      <c r="AE861" t="str">
        <f t="shared" si="76"/>
        <v>無</v>
      </c>
    </row>
    <row r="862" spans="1:31">
      <c r="A862" t="str">
        <f t="shared" si="74"/>
        <v>町村</v>
      </c>
      <c r="B862" s="51" t="str">
        <f>IF(E862&lt;&gt;"",VLOOKUP(C862,市町村コード!$B:$D,3,FALSE),"")</f>
        <v>福岡県</v>
      </c>
      <c r="C862" s="51">
        <f>IF(E862&lt;&gt;"",VLOOKUP(E862,市町村コード!$A$1:$B$3597,2,FALSE),"")</f>
        <v>406473</v>
      </c>
      <c r="D862" s="29" t="str">
        <f t="shared" si="75"/>
        <v>40647</v>
      </c>
      <c r="E862" s="29" t="s">
        <v>5458</v>
      </c>
      <c r="F862" s="21" t="str">
        <f t="shared" si="78"/>
        <v>2018年</v>
      </c>
      <c r="G862" s="34">
        <v>43128</v>
      </c>
      <c r="H862" s="37">
        <v>15746</v>
      </c>
      <c r="I862" s="37">
        <v>6647</v>
      </c>
      <c r="J862" s="37">
        <v>15904</v>
      </c>
      <c r="K862" s="4">
        <f t="shared" si="77"/>
        <v>0.42213895592531436</v>
      </c>
      <c r="L862" s="37">
        <v>6470</v>
      </c>
      <c r="M862" s="37">
        <v>177</v>
      </c>
      <c r="N862" s="38"/>
      <c r="O862" s="40" t="s">
        <v>5459</v>
      </c>
      <c r="P862" s="39">
        <v>5576</v>
      </c>
      <c r="Q862" s="8">
        <f>IF(AND(P862&lt;&gt;""),P862/INDEX(L$2:L862,MATCH(MAX(L$2:L862)+1,L$2:L862,1)),"")</f>
        <v>0.86182380216383303</v>
      </c>
      <c r="R862" s="10" t="s">
        <v>27</v>
      </c>
      <c r="S862" s="35">
        <v>4</v>
      </c>
      <c r="T862" s="35"/>
      <c r="U862" s="35"/>
      <c r="V862" s="35"/>
      <c r="W862" s="35"/>
      <c r="X862" s="35"/>
      <c r="Y862" s="35"/>
      <c r="Z862" s="35"/>
      <c r="AA862" s="33"/>
      <c r="AB862" s="33"/>
      <c r="AC862" s="35"/>
      <c r="AD862" s="35"/>
      <c r="AE862" t="str">
        <f t="shared" si="76"/>
        <v>無</v>
      </c>
    </row>
    <row r="863" spans="1:31">
      <c r="A863" t="str">
        <f t="shared" si="74"/>
        <v/>
      </c>
      <c r="B863" s="51" t="str">
        <f>IF(E863&lt;&gt;"",VLOOKUP(C863,市町村コード!$B:$D,3,FALSE),"")</f>
        <v/>
      </c>
      <c r="C863" s="51" t="str">
        <f>IF(E863&lt;&gt;"",VLOOKUP(E863,市町村コード!$A$1:$B$3597,2,FALSE),"")</f>
        <v/>
      </c>
      <c r="D863" s="29" t="str">
        <f t="shared" si="75"/>
        <v/>
      </c>
      <c r="E863" s="29"/>
      <c r="F863" s="21"/>
      <c r="H863" s="37"/>
      <c r="I863" s="37"/>
      <c r="J863" s="37"/>
      <c r="K863" s="4" t="str">
        <f t="shared" si="77"/>
        <v/>
      </c>
      <c r="L863" s="37"/>
      <c r="M863" s="37"/>
      <c r="N863" s="38"/>
      <c r="O863" s="40" t="s">
        <v>5460</v>
      </c>
      <c r="P863" s="39">
        <v>894</v>
      </c>
      <c r="Q863" s="8">
        <f>IF(AND(P863&lt;&gt;""),P863/INDEX(L$2:L863,MATCH(MAX(L$2:L863)+1,L$2:L863,1)),"")</f>
        <v>0.13817619783616691</v>
      </c>
      <c r="R863" s="10" t="s">
        <v>27</v>
      </c>
      <c r="S863" s="35"/>
      <c r="T863" s="35"/>
      <c r="U863" s="35"/>
      <c r="V863" s="35"/>
      <c r="W863" s="35"/>
      <c r="X863" s="35"/>
      <c r="Y863" s="35"/>
      <c r="Z863" s="35"/>
      <c r="AA863" s="33"/>
      <c r="AB863" s="33"/>
      <c r="AC863" s="35"/>
      <c r="AD863" s="35"/>
      <c r="AE863" t="str">
        <f t="shared" si="76"/>
        <v>無</v>
      </c>
    </row>
    <row r="864" spans="1:31">
      <c r="A864" t="str">
        <f t="shared" si="74"/>
        <v>市区</v>
      </c>
      <c r="B864" s="51" t="str">
        <f>IF(E864&lt;&gt;"",VLOOKUP(C864,市町村コード!$B:$D,3,FALSE),"")</f>
        <v>佐賀県</v>
      </c>
      <c r="C864" s="51">
        <f>IF(E864&lt;&gt;"",VLOOKUP(E864,市町村コード!$A$1:$B$3597,2,FALSE),"")</f>
        <v>412015</v>
      </c>
      <c r="D864" s="29" t="str">
        <f t="shared" si="75"/>
        <v>41201</v>
      </c>
      <c r="E864" s="29" t="s">
        <v>5461</v>
      </c>
      <c r="F864" s="21" t="str">
        <f t="shared" si="78"/>
        <v>2017年</v>
      </c>
      <c r="G864" s="34">
        <v>43388</v>
      </c>
      <c r="H864" s="37"/>
      <c r="I864" s="37"/>
      <c r="J864" s="37">
        <v>193601</v>
      </c>
      <c r="K864" s="4" t="str">
        <f t="shared" si="77"/>
        <v/>
      </c>
      <c r="L864" s="37"/>
      <c r="M864" s="37"/>
      <c r="N864" s="38" t="s">
        <v>4200</v>
      </c>
      <c r="O864" s="40" t="s">
        <v>5462</v>
      </c>
      <c r="P864" s="39"/>
      <c r="Q864" s="8" t="str">
        <f>IF(AND(P864&lt;&gt;""),P864/INDEX(L$2:L864,MATCH(MAX(L$2:L864)+1,L$2:L864,1)),"")</f>
        <v/>
      </c>
      <c r="R864" s="10" t="s">
        <v>27</v>
      </c>
      <c r="S864" s="35">
        <v>4</v>
      </c>
      <c r="T864" s="35"/>
      <c r="U864" s="35"/>
      <c r="V864" s="35"/>
      <c r="W864" s="35"/>
      <c r="X864" s="35"/>
      <c r="Y864" s="35"/>
      <c r="Z864" s="35"/>
      <c r="AA864" s="33"/>
      <c r="AB864" s="33"/>
      <c r="AC864" s="35"/>
      <c r="AD864" s="35"/>
      <c r="AE864" t="str">
        <f t="shared" si="76"/>
        <v>無</v>
      </c>
    </row>
    <row r="865" spans="1:31">
      <c r="A865" t="str">
        <f t="shared" si="74"/>
        <v>市区</v>
      </c>
      <c r="B865" s="51" t="str">
        <f>IF(E865&lt;&gt;"",VLOOKUP(C865,市町村コード!$B:$D,3,FALSE),"")</f>
        <v>佐賀県</v>
      </c>
      <c r="C865" s="51">
        <f>IF(E865&lt;&gt;"",VLOOKUP(E865,市町村コード!$A$1:$B$3597,2,FALSE),"")</f>
        <v>412040</v>
      </c>
      <c r="D865" s="29" t="str">
        <f t="shared" si="75"/>
        <v>41204</v>
      </c>
      <c r="E865" s="29" t="s">
        <v>5463</v>
      </c>
      <c r="F865" s="21" t="str">
        <f t="shared" si="78"/>
        <v>2017年</v>
      </c>
      <c r="G865" s="34">
        <v>43353</v>
      </c>
      <c r="H865" s="37"/>
      <c r="I865" s="37"/>
      <c r="J865" s="37">
        <v>16732</v>
      </c>
      <c r="K865" s="4" t="str">
        <f t="shared" si="77"/>
        <v/>
      </c>
      <c r="L865" s="37"/>
      <c r="M865" s="37"/>
      <c r="N865" s="38" t="s">
        <v>4200</v>
      </c>
      <c r="O865" s="40" t="s">
        <v>5464</v>
      </c>
      <c r="P865" s="39"/>
      <c r="Q865" s="8" t="str">
        <f>IF(AND(P865&lt;&gt;""),P865/INDEX(L$2:L865,MATCH(MAX(L$2:L865)+1,L$2:L865,1)),"")</f>
        <v/>
      </c>
      <c r="R865" s="10" t="s">
        <v>27</v>
      </c>
      <c r="S865" s="35">
        <v>6</v>
      </c>
      <c r="T865" s="35"/>
      <c r="U865" s="35"/>
      <c r="V865" s="35"/>
      <c r="W865" s="35"/>
      <c r="X865" s="35"/>
      <c r="Y865" s="35"/>
      <c r="Z865" s="35"/>
      <c r="AA865" s="33"/>
      <c r="AB865" s="33"/>
      <c r="AC865" s="35"/>
      <c r="AD865" s="35"/>
      <c r="AE865" t="str">
        <f t="shared" si="76"/>
        <v>無</v>
      </c>
    </row>
    <row r="866" spans="1:31">
      <c r="A866" t="str">
        <f t="shared" si="74"/>
        <v>市区</v>
      </c>
      <c r="B866" s="51" t="str">
        <f>IF(E866&lt;&gt;"",VLOOKUP(C866,市町村コード!$B:$D,3,FALSE),"")</f>
        <v>佐賀県</v>
      </c>
      <c r="C866" s="51">
        <f>IF(E866&lt;&gt;"",VLOOKUP(E866,市町村コード!$A$1:$B$3597,2,FALSE),"")</f>
        <v>412058</v>
      </c>
      <c r="D866" s="29" t="str">
        <f t="shared" si="75"/>
        <v>41205</v>
      </c>
      <c r="E866" s="29" t="s">
        <v>5465</v>
      </c>
      <c r="F866" s="21" t="str">
        <f t="shared" si="78"/>
        <v>2018年</v>
      </c>
      <c r="G866" s="34">
        <v>43205</v>
      </c>
      <c r="H866" s="37">
        <v>44806</v>
      </c>
      <c r="I866" s="37">
        <v>26954</v>
      </c>
      <c r="J866" s="37">
        <v>45482</v>
      </c>
      <c r="K866" s="4">
        <f t="shared" si="77"/>
        <v>0.60157121814042758</v>
      </c>
      <c r="L866" s="37">
        <v>26700</v>
      </c>
      <c r="M866" s="37">
        <v>254</v>
      </c>
      <c r="N866" s="38"/>
      <c r="O866" s="40" t="s">
        <v>5466</v>
      </c>
      <c r="P866" s="39">
        <v>13691</v>
      </c>
      <c r="Q866" s="8">
        <f>IF(AND(P866&lt;&gt;""),P866/INDEX(L$2:L866,MATCH(MAX(L$2:L866)+1,L$2:L866,1)),"")</f>
        <v>0.51277153558052435</v>
      </c>
      <c r="R866" s="10" t="s">
        <v>27</v>
      </c>
      <c r="S866" s="35">
        <v>1</v>
      </c>
      <c r="T866" s="35"/>
      <c r="U866" s="35"/>
      <c r="V866" s="35"/>
      <c r="W866" s="35"/>
      <c r="X866" s="35"/>
      <c r="Y866" s="35"/>
      <c r="Z866" s="35"/>
      <c r="AA866" s="33"/>
      <c r="AB866" s="33"/>
      <c r="AC866" s="35"/>
      <c r="AD866" s="35"/>
      <c r="AE866" t="str">
        <f t="shared" si="76"/>
        <v>無</v>
      </c>
    </row>
    <row r="867" spans="1:31">
      <c r="A867" t="str">
        <f t="shared" si="74"/>
        <v/>
      </c>
      <c r="B867" s="51" t="str">
        <f>IF(E867&lt;&gt;"",VLOOKUP(C867,市町村コード!$B:$D,3,FALSE),"")</f>
        <v/>
      </c>
      <c r="C867" s="51" t="str">
        <f>IF(E867&lt;&gt;"",VLOOKUP(E867,市町村コード!$A$1:$B$3597,2,FALSE),"")</f>
        <v/>
      </c>
      <c r="D867" s="29" t="str">
        <f t="shared" si="75"/>
        <v/>
      </c>
      <c r="E867" s="29"/>
      <c r="F867" s="21"/>
      <c r="H867" s="37"/>
      <c r="I867" s="37"/>
      <c r="J867" s="37"/>
      <c r="K867" s="4" t="str">
        <f t="shared" si="77"/>
        <v/>
      </c>
      <c r="L867" s="37"/>
      <c r="M867" s="37"/>
      <c r="N867" s="38"/>
      <c r="O867" s="40" t="s">
        <v>5467</v>
      </c>
      <c r="P867" s="39">
        <v>12068</v>
      </c>
      <c r="Q867" s="8">
        <f>IF(AND(P867&lt;&gt;""),P867/INDEX(L$2:L867,MATCH(MAX(L$2:L867)+1,L$2:L867,1)),"")</f>
        <v>0.45198501872659175</v>
      </c>
      <c r="R867" s="10" t="s">
        <v>27</v>
      </c>
      <c r="S867" s="35"/>
      <c r="T867" s="35"/>
      <c r="U867" s="35"/>
      <c r="V867" s="35"/>
      <c r="W867" s="35"/>
      <c r="X867" s="35"/>
      <c r="Y867" s="35"/>
      <c r="Z867" s="35"/>
      <c r="AA867" s="33"/>
      <c r="AB867" s="33"/>
      <c r="AC867" s="35"/>
      <c r="AD867" s="35"/>
      <c r="AE867" t="str">
        <f t="shared" si="76"/>
        <v>無</v>
      </c>
    </row>
    <row r="868" spans="1:31">
      <c r="A868" t="str">
        <f t="shared" si="74"/>
        <v/>
      </c>
      <c r="B868" s="51" t="str">
        <f>IF(E868&lt;&gt;"",VLOOKUP(C868,市町村コード!$B:$D,3,FALSE),"")</f>
        <v/>
      </c>
      <c r="C868" s="51" t="str">
        <f>IF(E868&lt;&gt;"",VLOOKUP(E868,市町村コード!$A$1:$B$3597,2,FALSE),"")</f>
        <v/>
      </c>
      <c r="D868" s="29" t="str">
        <f t="shared" si="75"/>
        <v/>
      </c>
      <c r="E868" s="29"/>
      <c r="F868" s="21"/>
      <c r="H868" s="37"/>
      <c r="I868" s="37"/>
      <c r="J868" s="37"/>
      <c r="K868" s="4" t="str">
        <f t="shared" si="77"/>
        <v/>
      </c>
      <c r="L868" s="37"/>
      <c r="M868" s="37"/>
      <c r="N868" s="38"/>
      <c r="O868" s="40" t="s">
        <v>5468</v>
      </c>
      <c r="P868" s="39">
        <v>941</v>
      </c>
      <c r="Q868" s="8">
        <f>IF(AND(P868&lt;&gt;""),P868/INDEX(L$2:L868,MATCH(MAX(L$2:L868)+1,L$2:L868,1)),"")</f>
        <v>3.5243445692883894E-2</v>
      </c>
      <c r="R868" s="10" t="s">
        <v>27</v>
      </c>
      <c r="S868" s="35"/>
      <c r="T868" s="35"/>
      <c r="U868" s="35"/>
      <c r="V868" s="35"/>
      <c r="W868" s="35"/>
      <c r="X868" s="35"/>
      <c r="Y868" s="35"/>
      <c r="Z868" s="35"/>
      <c r="AA868" s="33"/>
      <c r="AB868" s="33"/>
      <c r="AC868" s="35"/>
      <c r="AD868" s="35"/>
      <c r="AE868" t="str">
        <f t="shared" si="76"/>
        <v>無</v>
      </c>
    </row>
    <row r="869" spans="1:31">
      <c r="A869" t="str">
        <f t="shared" si="74"/>
        <v>市区</v>
      </c>
      <c r="B869" s="51" t="str">
        <f>IF(E869&lt;&gt;"",VLOOKUP(C869,市町村コード!$B:$D,3,FALSE),"")</f>
        <v>佐賀県</v>
      </c>
      <c r="C869" s="51">
        <f>IF(E869&lt;&gt;"",VLOOKUP(E869,市町村コード!$A$1:$B$3597,2,FALSE),"")</f>
        <v>412074</v>
      </c>
      <c r="D869" s="29" t="str">
        <f t="shared" si="75"/>
        <v>41207</v>
      </c>
      <c r="E869" s="29" t="s">
        <v>5469</v>
      </c>
      <c r="F869" s="21" t="str">
        <f t="shared" si="78"/>
        <v>2018年</v>
      </c>
      <c r="G869" s="34">
        <v>43212</v>
      </c>
      <c r="H869" s="37">
        <v>24247</v>
      </c>
      <c r="I869" s="37">
        <v>14938</v>
      </c>
      <c r="J869" s="37">
        <v>24725</v>
      </c>
      <c r="K869" s="4">
        <f t="shared" si="77"/>
        <v>0.61607621561430281</v>
      </c>
      <c r="L869" s="37">
        <v>14800</v>
      </c>
      <c r="M869" s="37">
        <v>136</v>
      </c>
      <c r="N869" s="38"/>
      <c r="O869" s="40" t="s">
        <v>5470</v>
      </c>
      <c r="P869" s="39">
        <v>7776</v>
      </c>
      <c r="Q869" s="8">
        <f>IF(AND(P869&lt;&gt;""),P869/INDEX(L$2:L869,MATCH(MAX(L$2:L869)+1,L$2:L869,1)),"")</f>
        <v>0.52540540540540537</v>
      </c>
      <c r="R869" s="10" t="s">
        <v>27</v>
      </c>
      <c r="S869" s="35">
        <v>3</v>
      </c>
      <c r="T869" s="35"/>
      <c r="U869" s="35"/>
      <c r="V869" s="35"/>
      <c r="W869" s="35"/>
      <c r="X869" s="35"/>
      <c r="Y869" s="35"/>
      <c r="Z869" s="35"/>
      <c r="AA869" s="33"/>
      <c r="AB869" s="33"/>
      <c r="AC869" s="35"/>
      <c r="AD869" s="35"/>
      <c r="AE869" t="str">
        <f t="shared" si="76"/>
        <v>無</v>
      </c>
    </row>
    <row r="870" spans="1:31">
      <c r="A870" t="str">
        <f t="shared" si="74"/>
        <v/>
      </c>
      <c r="B870" s="51" t="str">
        <f>IF(E870&lt;&gt;"",VLOOKUP(C870,市町村コード!$B:$D,3,FALSE),"")</f>
        <v/>
      </c>
      <c r="C870" s="51" t="str">
        <f>IF(E870&lt;&gt;"",VLOOKUP(E870,市町村コード!$A$1:$B$3597,2,FALSE),"")</f>
        <v/>
      </c>
      <c r="D870" s="29" t="str">
        <f t="shared" si="75"/>
        <v/>
      </c>
      <c r="E870" s="29"/>
      <c r="F870" s="21"/>
      <c r="H870" s="37"/>
      <c r="I870" s="37"/>
      <c r="J870" s="37"/>
      <c r="K870" s="4" t="str">
        <f t="shared" si="77"/>
        <v/>
      </c>
      <c r="L870" s="37"/>
      <c r="M870" s="37"/>
      <c r="N870" s="38"/>
      <c r="O870" s="40" t="s">
        <v>5471</v>
      </c>
      <c r="P870" s="39">
        <v>7024</v>
      </c>
      <c r="Q870" s="8">
        <f>IF(AND(P870&lt;&gt;""),P870/INDEX(L$2:L870,MATCH(MAX(L$2:L870)+1,L$2:L870,1)),"")</f>
        <v>0.47459459459459458</v>
      </c>
      <c r="R870" s="10" t="s">
        <v>27</v>
      </c>
      <c r="S870" s="35"/>
      <c r="T870" s="35"/>
      <c r="U870" s="35"/>
      <c r="V870" s="35"/>
      <c r="W870" s="35"/>
      <c r="X870" s="35"/>
      <c r="Y870" s="35"/>
      <c r="Z870" s="35"/>
      <c r="AA870" s="33"/>
      <c r="AB870" s="33"/>
      <c r="AC870" s="35"/>
      <c r="AD870" s="35"/>
      <c r="AE870" t="str">
        <f t="shared" si="76"/>
        <v>無</v>
      </c>
    </row>
    <row r="871" spans="1:31">
      <c r="A871" t="str">
        <f t="shared" si="74"/>
        <v>市区</v>
      </c>
      <c r="B871" s="51" t="str">
        <f>IF(E871&lt;&gt;"",VLOOKUP(C871,市町村コード!$B:$D,3,FALSE),"")</f>
        <v>佐賀県</v>
      </c>
      <c r="C871" s="51">
        <f>IF(E871&lt;&gt;"",VLOOKUP(E871,市町村コード!$A$1:$B$3597,2,FALSE),"")</f>
        <v>412091</v>
      </c>
      <c r="D871" s="29" t="str">
        <f t="shared" si="75"/>
        <v>41209</v>
      </c>
      <c r="E871" s="29" t="s">
        <v>5472</v>
      </c>
      <c r="F871" s="21" t="str">
        <f t="shared" si="78"/>
        <v>2018年</v>
      </c>
      <c r="G871" s="34">
        <v>43121</v>
      </c>
      <c r="H871" s="37">
        <v>22453</v>
      </c>
      <c r="I871" s="37">
        <v>15833</v>
      </c>
      <c r="J871" s="37">
        <v>22478</v>
      </c>
      <c r="K871" s="4">
        <f t="shared" si="77"/>
        <v>0.70516189373357685</v>
      </c>
      <c r="L871" s="37">
        <v>15617</v>
      </c>
      <c r="M871" s="37">
        <v>216</v>
      </c>
      <c r="N871" s="38"/>
      <c r="O871" s="40" t="s">
        <v>5473</v>
      </c>
      <c r="P871" s="39">
        <v>7890</v>
      </c>
      <c r="Q871" s="8">
        <f>IF(AND(P871&lt;&gt;""),P871/INDEX(L$2:L871,MATCH(MAX(L$2:L871)+1,L$2:L871,1)),"")</f>
        <v>0.50521867196004355</v>
      </c>
      <c r="R871" s="10" t="s">
        <v>27</v>
      </c>
      <c r="S871" s="35">
        <v>1</v>
      </c>
      <c r="T871" s="35"/>
      <c r="U871" s="35"/>
      <c r="V871" s="35"/>
      <c r="W871" s="35"/>
      <c r="X871" s="35"/>
      <c r="Y871" s="35"/>
      <c r="Z871" s="35"/>
      <c r="AA871" s="33"/>
      <c r="AB871" s="33"/>
      <c r="AC871" s="35"/>
      <c r="AD871" s="35"/>
      <c r="AE871" t="str">
        <f t="shared" si="76"/>
        <v>無</v>
      </c>
    </row>
    <row r="872" spans="1:31">
      <c r="A872" t="str">
        <f t="shared" si="74"/>
        <v/>
      </c>
      <c r="B872" s="51" t="str">
        <f>IF(E872&lt;&gt;"",VLOOKUP(C872,市町村コード!$B:$D,3,FALSE),"")</f>
        <v/>
      </c>
      <c r="C872" s="51" t="str">
        <f>IF(E872&lt;&gt;"",VLOOKUP(E872,市町村コード!$A$1:$B$3597,2,FALSE),"")</f>
        <v/>
      </c>
      <c r="D872" s="29" t="str">
        <f t="shared" si="75"/>
        <v/>
      </c>
      <c r="E872" s="29"/>
      <c r="F872" s="21"/>
      <c r="H872" s="37"/>
      <c r="I872" s="37"/>
      <c r="J872" s="37"/>
      <c r="K872" s="4" t="str">
        <f t="shared" si="77"/>
        <v/>
      </c>
      <c r="L872" s="37"/>
      <c r="M872" s="37"/>
      <c r="N872" s="38"/>
      <c r="O872" s="40" t="s">
        <v>5474</v>
      </c>
      <c r="P872" s="39">
        <v>7312</v>
      </c>
      <c r="Q872" s="8">
        <f>IF(AND(P872&lt;&gt;""),P872/INDEX(L$2:L872,MATCH(MAX(L$2:L872)+1,L$2:L872,1)),"")</f>
        <v>0.46820772235384517</v>
      </c>
      <c r="R872" s="10" t="s">
        <v>27</v>
      </c>
      <c r="S872" s="35"/>
      <c r="T872" s="35"/>
      <c r="U872" s="35"/>
      <c r="V872" s="35"/>
      <c r="W872" s="35"/>
      <c r="X872" s="35"/>
      <c r="Y872" s="35"/>
      <c r="Z872" s="35"/>
      <c r="AA872" s="33"/>
      <c r="AB872" s="33"/>
      <c r="AC872" s="35"/>
      <c r="AD872" s="35"/>
      <c r="AE872" t="str">
        <f t="shared" si="76"/>
        <v>無</v>
      </c>
    </row>
    <row r="873" spans="1:31">
      <c r="A873" t="str">
        <f t="shared" si="74"/>
        <v/>
      </c>
      <c r="B873" s="51" t="str">
        <f>IF(E873&lt;&gt;"",VLOOKUP(C873,市町村コード!$B:$D,3,FALSE),"")</f>
        <v/>
      </c>
      <c r="C873" s="51" t="str">
        <f>IF(E873&lt;&gt;"",VLOOKUP(E873,市町村コード!$A$1:$B$3597,2,FALSE),"")</f>
        <v/>
      </c>
      <c r="D873" s="29" t="str">
        <f t="shared" si="75"/>
        <v/>
      </c>
      <c r="E873" s="29"/>
      <c r="F873" s="21"/>
      <c r="H873" s="37"/>
      <c r="I873" s="37"/>
      <c r="J873" s="37"/>
      <c r="K873" s="4" t="str">
        <f t="shared" si="77"/>
        <v/>
      </c>
      <c r="L873" s="37"/>
      <c r="M873" s="37"/>
      <c r="N873" s="38"/>
      <c r="O873" s="40" t="s">
        <v>5475</v>
      </c>
      <c r="P873" s="39">
        <v>415</v>
      </c>
      <c r="Q873" s="8">
        <f>IF(AND(P873&lt;&gt;""),P873/INDEX(L$2:L873,MATCH(MAX(L$2:L873)+1,L$2:L873,1)),"")</f>
        <v>2.6573605686111289E-2</v>
      </c>
      <c r="R873" s="10" t="s">
        <v>27</v>
      </c>
      <c r="S873" s="35"/>
      <c r="T873" s="35"/>
      <c r="U873" s="35"/>
      <c r="V873" s="35"/>
      <c r="W873" s="35"/>
      <c r="X873" s="35"/>
      <c r="Y873" s="35"/>
      <c r="Z873" s="35"/>
      <c r="AA873" s="33"/>
      <c r="AB873" s="33"/>
      <c r="AC873" s="35"/>
      <c r="AD873" s="35"/>
      <c r="AE873" t="str">
        <f t="shared" si="76"/>
        <v>無</v>
      </c>
    </row>
    <row r="874" spans="1:31">
      <c r="A874" t="str">
        <f t="shared" si="74"/>
        <v>市区</v>
      </c>
      <c r="B874" s="51" t="str">
        <f>IF(E874&lt;&gt;"",VLOOKUP(C874,市町村コード!$B:$D,3,FALSE),"")</f>
        <v>佐賀県</v>
      </c>
      <c r="C874" s="51">
        <f>IF(E874&lt;&gt;"",VLOOKUP(E874,市町村コード!$A$1:$B$3597,2,FALSE),"")</f>
        <v>412104</v>
      </c>
      <c r="D874" s="29" t="str">
        <f t="shared" si="75"/>
        <v>41210</v>
      </c>
      <c r="E874" s="29" t="s">
        <v>5476</v>
      </c>
      <c r="F874" s="21" t="str">
        <f t="shared" si="78"/>
        <v>2018年</v>
      </c>
      <c r="G874" s="34">
        <v>43205</v>
      </c>
      <c r="H874" s="37">
        <v>26153</v>
      </c>
      <c r="I874" s="37">
        <v>17208</v>
      </c>
      <c r="J874" s="37">
        <v>26590</v>
      </c>
      <c r="K874" s="4">
        <f t="shared" si="77"/>
        <v>0.65797422857798338</v>
      </c>
      <c r="L874" s="37">
        <v>17027</v>
      </c>
      <c r="M874" s="37">
        <v>181</v>
      </c>
      <c r="N874" s="38"/>
      <c r="O874" s="40" t="s">
        <v>5477</v>
      </c>
      <c r="P874" s="39">
        <v>9002</v>
      </c>
      <c r="Q874" s="8">
        <f>IF(AND(P874&lt;&gt;""),P874/INDEX(L$2:L874,MATCH(MAX(L$2:L874)+1,L$2:L874,1)),"")</f>
        <v>0.52868972807893344</v>
      </c>
      <c r="R874" s="10" t="s">
        <v>27</v>
      </c>
      <c r="S874" s="35">
        <v>4</v>
      </c>
      <c r="T874" s="35" t="s">
        <v>4200</v>
      </c>
      <c r="U874" s="35"/>
      <c r="V874" s="35"/>
      <c r="W874" s="10" t="s">
        <v>4200</v>
      </c>
      <c r="X874" s="10"/>
      <c r="Y874" s="10"/>
      <c r="Z874" s="10"/>
      <c r="AA874" s="1"/>
      <c r="AB874" s="1" t="s">
        <v>5998</v>
      </c>
      <c r="AC874" s="35"/>
      <c r="AD874" s="35"/>
      <c r="AE874" t="str">
        <f t="shared" si="76"/>
        <v>自公</v>
      </c>
    </row>
    <row r="875" spans="1:31">
      <c r="A875" t="str">
        <f t="shared" si="74"/>
        <v/>
      </c>
      <c r="B875" s="51" t="str">
        <f>IF(E875&lt;&gt;"",VLOOKUP(C875,市町村コード!$B:$D,3,FALSE),"")</f>
        <v/>
      </c>
      <c r="C875" s="51" t="str">
        <f>IF(E875&lt;&gt;"",VLOOKUP(E875,市町村コード!$A$1:$B$3597,2,FALSE),"")</f>
        <v/>
      </c>
      <c r="D875" s="29" t="str">
        <f t="shared" si="75"/>
        <v/>
      </c>
      <c r="E875" s="29"/>
      <c r="F875" s="21"/>
      <c r="H875" s="37"/>
      <c r="I875" s="37"/>
      <c r="J875" s="37"/>
      <c r="K875" s="4" t="str">
        <f t="shared" si="77"/>
        <v/>
      </c>
      <c r="L875" s="37"/>
      <c r="M875" s="37"/>
      <c r="N875" s="38"/>
      <c r="O875" s="40" t="s">
        <v>5478</v>
      </c>
      <c r="P875" s="39">
        <v>8025</v>
      </c>
      <c r="Q875" s="8">
        <f>IF(AND(P875&lt;&gt;""),P875/INDEX(L$2:L875,MATCH(MAX(L$2:L875)+1,L$2:L875,1)),"")</f>
        <v>0.47131027192106656</v>
      </c>
      <c r="R875" s="10" t="s">
        <v>27</v>
      </c>
      <c r="S875" s="35"/>
      <c r="T875" s="35"/>
      <c r="U875" s="35"/>
      <c r="V875" s="35"/>
      <c r="W875" s="35"/>
      <c r="X875" s="35"/>
      <c r="Y875" s="35"/>
      <c r="Z875" s="35"/>
      <c r="AA875" s="33"/>
      <c r="AB875" s="33"/>
      <c r="AC875" s="35"/>
      <c r="AD875" s="35"/>
      <c r="AE875" t="str">
        <f t="shared" si="76"/>
        <v>無</v>
      </c>
    </row>
    <row r="876" spans="1:31">
      <c r="A876" t="str">
        <f t="shared" si="74"/>
        <v>町村</v>
      </c>
      <c r="B876" s="51" t="str">
        <f>IF(E876&lt;&gt;"",VLOOKUP(C876,市町村コード!$B:$D,3,FALSE),"")</f>
        <v>佐賀県</v>
      </c>
      <c r="C876" s="51">
        <f>IF(E876&lt;&gt;"",VLOOKUP(E876,市町村コード!$A$1:$B$3597,2,FALSE),"")</f>
        <v>413275</v>
      </c>
      <c r="D876" s="29" t="str">
        <f t="shared" si="75"/>
        <v>41327</v>
      </c>
      <c r="E876" s="41" t="s">
        <v>2933</v>
      </c>
      <c r="F876" s="21" t="str">
        <f t="shared" si="78"/>
        <v>2018年</v>
      </c>
      <c r="G876" s="34">
        <v>43184</v>
      </c>
      <c r="H876" s="37">
        <v>12816</v>
      </c>
      <c r="I876" s="37">
        <v>8296</v>
      </c>
      <c r="J876" s="37">
        <v>13067</v>
      </c>
      <c r="K876" s="4">
        <f t="shared" si="77"/>
        <v>0.64731585518102375</v>
      </c>
      <c r="L876" s="37">
        <v>8175</v>
      </c>
      <c r="M876" s="37">
        <v>121</v>
      </c>
      <c r="N876" s="38"/>
      <c r="O876" s="40" t="s">
        <v>5479</v>
      </c>
      <c r="P876" s="39">
        <v>4237</v>
      </c>
      <c r="Q876" s="8">
        <f>IF(AND(P876&lt;&gt;""),P876/INDEX(L$2:L876,MATCH(MAX(L$2:L876)+1,L$2:L876,1)),"")</f>
        <v>0.51828746177370033</v>
      </c>
      <c r="R876" s="10" t="s">
        <v>27</v>
      </c>
      <c r="S876" s="35">
        <v>1</v>
      </c>
      <c r="T876" s="35"/>
      <c r="U876" s="35"/>
      <c r="V876" s="35"/>
      <c r="W876" s="35"/>
      <c r="X876" s="35"/>
      <c r="Y876" s="35"/>
      <c r="Z876" s="35"/>
      <c r="AA876" s="33"/>
      <c r="AB876" s="33"/>
      <c r="AC876" s="35"/>
      <c r="AD876" s="35"/>
      <c r="AE876" t="str">
        <f t="shared" si="76"/>
        <v>無</v>
      </c>
    </row>
    <row r="877" spans="1:31">
      <c r="A877" t="str">
        <f t="shared" si="74"/>
        <v/>
      </c>
      <c r="B877" s="51" t="str">
        <f>IF(E877&lt;&gt;"",VLOOKUP(C877,市町村コード!$B:$D,3,FALSE),"")</f>
        <v/>
      </c>
      <c r="C877" s="51" t="str">
        <f>IF(E877&lt;&gt;"",VLOOKUP(E877,市町村コード!$A$1:$B$3597,2,FALSE),"")</f>
        <v/>
      </c>
      <c r="D877" s="29" t="str">
        <f t="shared" si="75"/>
        <v/>
      </c>
      <c r="E877" s="29"/>
      <c r="F877" s="21"/>
      <c r="H877" s="37"/>
      <c r="I877" s="37"/>
      <c r="J877" s="37"/>
      <c r="K877" s="4" t="str">
        <f t="shared" si="77"/>
        <v/>
      </c>
      <c r="L877" s="37"/>
      <c r="M877" s="37"/>
      <c r="N877" s="38"/>
      <c r="O877" s="40" t="s">
        <v>5480</v>
      </c>
      <c r="P877" s="39">
        <v>3938</v>
      </c>
      <c r="Q877" s="8">
        <f>IF(AND(P877&lt;&gt;""),P877/INDEX(L$2:L877,MATCH(MAX(L$2:L877)+1,L$2:L877,1)),"")</f>
        <v>0.48171253822629967</v>
      </c>
      <c r="R877" s="10" t="s">
        <v>27</v>
      </c>
      <c r="S877" s="35"/>
      <c r="T877" s="35"/>
      <c r="U877" s="35"/>
      <c r="V877" s="35"/>
      <c r="W877" s="35"/>
      <c r="X877" s="35"/>
      <c r="Y877" s="35"/>
      <c r="Z877" s="35"/>
      <c r="AA877" s="33"/>
      <c r="AB877" s="33"/>
      <c r="AC877" s="35"/>
      <c r="AD877" s="35"/>
      <c r="AE877" t="str">
        <f t="shared" si="76"/>
        <v>無</v>
      </c>
    </row>
    <row r="878" spans="1:31">
      <c r="A878" t="str">
        <f t="shared" si="74"/>
        <v>町村</v>
      </c>
      <c r="B878" s="51" t="str">
        <f>IF(E878&lt;&gt;"",VLOOKUP(C878,市町村コード!$B:$D,3,FALSE),"")</f>
        <v>佐賀県</v>
      </c>
      <c r="C878" s="51">
        <f>IF(E878&lt;&gt;"",VLOOKUP(E878,市町村コード!$A$1:$B$3597,2,FALSE),"")</f>
        <v>414018</v>
      </c>
      <c r="D878" s="29" t="str">
        <f t="shared" si="75"/>
        <v>41401</v>
      </c>
      <c r="E878" s="29" t="s">
        <v>5481</v>
      </c>
      <c r="F878" s="21" t="str">
        <f t="shared" si="78"/>
        <v>2018年</v>
      </c>
      <c r="G878" s="34">
        <v>43198</v>
      </c>
      <c r="H878" s="37">
        <v>16669</v>
      </c>
      <c r="I878" s="37">
        <v>12142</v>
      </c>
      <c r="J878" s="37"/>
      <c r="K878" s="4">
        <f t="shared" si="77"/>
        <v>0.72841802147699319</v>
      </c>
      <c r="L878" s="37">
        <v>11951</v>
      </c>
      <c r="M878" s="37">
        <v>191</v>
      </c>
      <c r="N878" s="38"/>
      <c r="O878" s="40" t="s">
        <v>5482</v>
      </c>
      <c r="P878" s="39">
        <v>5901</v>
      </c>
      <c r="Q878" s="8">
        <f>IF(AND(P878&lt;&gt;""),P878/INDEX(L$2:L878,MATCH(MAX(L$2:L878)+1,L$2:L878,1)),"")</f>
        <v>0.4937662120324659</v>
      </c>
      <c r="R878" s="10" t="s">
        <v>27</v>
      </c>
      <c r="S878" s="35">
        <v>1</v>
      </c>
      <c r="T878" s="35"/>
      <c r="U878" s="35"/>
      <c r="V878" s="35"/>
      <c r="W878" s="35"/>
      <c r="X878" s="35"/>
      <c r="Y878" s="35"/>
      <c r="Z878" s="35"/>
      <c r="AA878" s="33"/>
      <c r="AB878" s="33"/>
      <c r="AC878" s="35"/>
      <c r="AD878" s="35"/>
      <c r="AE878" t="str">
        <f t="shared" si="76"/>
        <v>無</v>
      </c>
    </row>
    <row r="879" spans="1:31">
      <c r="A879" t="str">
        <f t="shared" si="74"/>
        <v/>
      </c>
      <c r="B879" s="51" t="str">
        <f>IF(E879&lt;&gt;"",VLOOKUP(C879,市町村コード!$B:$D,3,FALSE),"")</f>
        <v/>
      </c>
      <c r="C879" s="51" t="str">
        <f>IF(E879&lt;&gt;"",VLOOKUP(E879,市町村コード!$A$1:$B$3597,2,FALSE),"")</f>
        <v/>
      </c>
      <c r="D879" s="29" t="str">
        <f t="shared" si="75"/>
        <v/>
      </c>
      <c r="E879" s="29"/>
      <c r="F879" s="21"/>
      <c r="H879" s="37"/>
      <c r="I879" s="37"/>
      <c r="J879" s="37"/>
      <c r="K879" s="4" t="str">
        <f t="shared" si="77"/>
        <v/>
      </c>
      <c r="L879" s="37"/>
      <c r="M879" s="37"/>
      <c r="N879" s="38"/>
      <c r="O879" s="40" t="s">
        <v>5483</v>
      </c>
      <c r="P879" s="39">
        <v>5499</v>
      </c>
      <c r="Q879" s="8">
        <f>IF(AND(P879&lt;&gt;""),P879/INDEX(L$2:L879,MATCH(MAX(L$2:L879)+1,L$2:L879,1)),"")</f>
        <v>0.46012885950966448</v>
      </c>
      <c r="R879" s="10" t="s">
        <v>27</v>
      </c>
      <c r="S879" s="35"/>
      <c r="T879" s="35"/>
      <c r="U879" s="35"/>
      <c r="V879" s="35"/>
      <c r="W879" s="35"/>
      <c r="X879" s="35"/>
      <c r="Y879" s="35"/>
      <c r="Z879" s="35"/>
      <c r="AA879" s="33"/>
      <c r="AB879" s="33"/>
      <c r="AC879" s="35"/>
      <c r="AD879" s="35"/>
      <c r="AE879" t="str">
        <f t="shared" si="76"/>
        <v>無</v>
      </c>
    </row>
    <row r="880" spans="1:31">
      <c r="A880" t="str">
        <f t="shared" si="74"/>
        <v/>
      </c>
      <c r="B880" s="51" t="str">
        <f>IF(E880&lt;&gt;"",VLOOKUP(C880,市町村コード!$B:$D,3,FALSE),"")</f>
        <v/>
      </c>
      <c r="C880" s="51" t="str">
        <f>IF(E880&lt;&gt;"",VLOOKUP(E880,市町村コード!$A$1:$B$3597,2,FALSE),"")</f>
        <v/>
      </c>
      <c r="D880" s="29" t="str">
        <f t="shared" si="75"/>
        <v/>
      </c>
      <c r="E880" s="29"/>
      <c r="F880" s="21"/>
      <c r="H880" s="37"/>
      <c r="I880" s="37"/>
      <c r="J880" s="37"/>
      <c r="K880" s="4" t="str">
        <f t="shared" si="77"/>
        <v/>
      </c>
      <c r="L880" s="37"/>
      <c r="M880" s="37"/>
      <c r="N880" s="38"/>
      <c r="O880" s="40" t="s">
        <v>5484</v>
      </c>
      <c r="P880" s="39">
        <v>551</v>
      </c>
      <c r="Q880" s="8">
        <f>IF(AND(P880&lt;&gt;""),P880/INDEX(L$2:L880,MATCH(MAX(L$2:L880)+1,L$2:L880,1)),"")</f>
        <v>4.6104928457869634E-2</v>
      </c>
      <c r="R880" s="10" t="s">
        <v>27</v>
      </c>
      <c r="S880" s="35"/>
      <c r="T880" s="35"/>
      <c r="U880" s="35"/>
      <c r="V880" s="35"/>
      <c r="W880" s="35"/>
      <c r="X880" s="35"/>
      <c r="Y880" s="35"/>
      <c r="Z880" s="35"/>
      <c r="AA880" s="33"/>
      <c r="AB880" s="33"/>
      <c r="AC880" s="35"/>
      <c r="AD880" s="35"/>
      <c r="AE880" t="str">
        <f t="shared" si="76"/>
        <v>無</v>
      </c>
    </row>
    <row r="881" spans="1:31">
      <c r="A881" t="str">
        <f t="shared" si="74"/>
        <v>市区</v>
      </c>
      <c r="B881" s="51" t="str">
        <f>IF(E881&lt;&gt;"",VLOOKUP(C881,市町村コード!$B:$D,3,FALSE),"")</f>
        <v>長崎県</v>
      </c>
      <c r="C881" s="51">
        <f>IF(E881&lt;&gt;"",VLOOKUP(E881,市町村コード!$A$1:$B$3597,2,FALSE),"")</f>
        <v>422070</v>
      </c>
      <c r="D881" s="29" t="str">
        <f t="shared" si="75"/>
        <v>42207</v>
      </c>
      <c r="E881" s="29" t="s">
        <v>5485</v>
      </c>
      <c r="F881" s="21" t="str">
        <f t="shared" si="78"/>
        <v>2017年</v>
      </c>
      <c r="G881" s="34">
        <v>43395</v>
      </c>
      <c r="H881" s="37"/>
      <c r="I881" s="37"/>
      <c r="J881" s="37">
        <v>27608</v>
      </c>
      <c r="K881" s="4" t="str">
        <f t="shared" si="77"/>
        <v/>
      </c>
      <c r="L881" s="37"/>
      <c r="M881" s="37"/>
      <c r="N881" s="38" t="s">
        <v>4200</v>
      </c>
      <c r="O881" s="40" t="s">
        <v>5486</v>
      </c>
      <c r="P881" s="39"/>
      <c r="Q881" s="8" t="str">
        <f>IF(AND(P881&lt;&gt;""),P881/INDEX(L$2:L881,MATCH(MAX(L$2:L881)+1,L$2:L881,1)),"")</f>
        <v/>
      </c>
      <c r="R881" s="10" t="s">
        <v>27</v>
      </c>
      <c r="S881" s="35">
        <v>3</v>
      </c>
      <c r="T881" s="35" t="s">
        <v>4200</v>
      </c>
      <c r="U881" s="35"/>
      <c r="V881" s="35"/>
      <c r="W881" s="10" t="s">
        <v>4200</v>
      </c>
      <c r="X881" s="10"/>
      <c r="Y881" s="10"/>
      <c r="Z881" s="10"/>
      <c r="AA881" s="1"/>
      <c r="AB881" s="1" t="s">
        <v>5998</v>
      </c>
      <c r="AC881" s="35"/>
      <c r="AD881" s="35"/>
      <c r="AE881" t="str">
        <f t="shared" si="76"/>
        <v>自公</v>
      </c>
    </row>
    <row r="882" spans="1:31">
      <c r="A882" t="str">
        <f t="shared" si="74"/>
        <v>市区</v>
      </c>
      <c r="B882" s="51" t="str">
        <f>IF(E882&lt;&gt;"",VLOOKUP(C882,市町村コード!$B:$D,3,FALSE),"")</f>
        <v>長崎県</v>
      </c>
      <c r="C882" s="51">
        <f>IF(E882&lt;&gt;"",VLOOKUP(E882,市町村コード!$A$1:$B$3597,2,FALSE),"")</f>
        <v>422088</v>
      </c>
      <c r="D882" s="29" t="str">
        <f t="shared" si="75"/>
        <v>42208</v>
      </c>
      <c r="E882" s="29" t="s">
        <v>5487</v>
      </c>
      <c r="F882" s="21" t="str">
        <f t="shared" si="78"/>
        <v>2018年</v>
      </c>
      <c r="G882" s="34">
        <v>43121</v>
      </c>
      <c r="H882" s="37"/>
      <c r="I882" s="37"/>
      <c r="J882" s="37">
        <v>19646</v>
      </c>
      <c r="K882" s="4" t="str">
        <f t="shared" si="77"/>
        <v/>
      </c>
      <c r="L882" s="37"/>
      <c r="M882" s="37"/>
      <c r="N882" s="38" t="s">
        <v>4200</v>
      </c>
      <c r="O882" s="40" t="s">
        <v>5488</v>
      </c>
      <c r="P882" s="39"/>
      <c r="Q882" s="8" t="str">
        <f>IF(AND(P882&lt;&gt;""),P882/INDEX(L$2:L882,MATCH(MAX(L$2:L882)+1,L$2:L882,1)),"")</f>
        <v/>
      </c>
      <c r="R882" s="10" t="s">
        <v>27</v>
      </c>
      <c r="S882" s="35">
        <v>1</v>
      </c>
      <c r="T882" s="35" t="s">
        <v>4200</v>
      </c>
      <c r="U882" s="35"/>
      <c r="V882" s="35"/>
      <c r="W882" s="10" t="s">
        <v>4200</v>
      </c>
      <c r="X882" s="10"/>
      <c r="Y882" s="10"/>
      <c r="Z882" s="10"/>
      <c r="AA882" s="1"/>
      <c r="AB882" s="1" t="s">
        <v>5998</v>
      </c>
      <c r="AC882" s="35"/>
      <c r="AD882" s="35"/>
      <c r="AE882" t="str">
        <f t="shared" si="76"/>
        <v>自公</v>
      </c>
    </row>
    <row r="883" spans="1:31">
      <c r="A883" t="str">
        <f t="shared" si="74"/>
        <v>町村</v>
      </c>
      <c r="B883" s="51" t="str">
        <f>IF(E883&lt;&gt;"",VLOOKUP(C883,市町村コード!$B:$D,3,FALSE),"")</f>
        <v>長崎県</v>
      </c>
      <c r="C883" s="51">
        <f>IF(E883&lt;&gt;"",VLOOKUP(E883,市町村コード!$A$1:$B$3597,2,FALSE),"")</f>
        <v>423912</v>
      </c>
      <c r="D883" s="29" t="str">
        <f t="shared" si="75"/>
        <v>42391</v>
      </c>
      <c r="E883" s="29" t="s">
        <v>5489</v>
      </c>
      <c r="F883" s="21" t="str">
        <f t="shared" si="78"/>
        <v>2017年</v>
      </c>
      <c r="G883" s="34">
        <v>43269</v>
      </c>
      <c r="H883" s="37">
        <v>10858</v>
      </c>
      <c r="I883" s="37">
        <v>7041</v>
      </c>
      <c r="J883" s="37">
        <v>11136</v>
      </c>
      <c r="K883" s="4">
        <f t="shared" si="77"/>
        <v>0.64846196352919505</v>
      </c>
      <c r="L883" s="37">
        <v>6918</v>
      </c>
      <c r="M883" s="37">
        <v>123</v>
      </c>
      <c r="N883" s="38"/>
      <c r="O883" s="40" t="s">
        <v>5490</v>
      </c>
      <c r="P883" s="39">
        <v>4732</v>
      </c>
      <c r="Q883" s="8">
        <f>IF(AND(P883&lt;&gt;""),P883/INDEX(L$2:L883,MATCH(MAX(L$2:L883)+1,L$2:L883,1)),"")</f>
        <v>0.6840127204394334</v>
      </c>
      <c r="R883" s="10" t="s">
        <v>27</v>
      </c>
      <c r="S883" s="35">
        <v>3</v>
      </c>
      <c r="T883" s="35"/>
      <c r="U883" s="35"/>
      <c r="V883" s="35"/>
      <c r="W883" s="35"/>
      <c r="X883" s="35"/>
      <c r="Y883" s="35"/>
      <c r="Z883" s="35"/>
      <c r="AA883" s="33"/>
      <c r="AB883" s="33"/>
      <c r="AC883" s="35"/>
      <c r="AD883" s="35"/>
      <c r="AE883" t="str">
        <f t="shared" si="76"/>
        <v>無</v>
      </c>
    </row>
    <row r="884" spans="1:31">
      <c r="A884" t="str">
        <f t="shared" si="74"/>
        <v/>
      </c>
      <c r="B884" s="51" t="str">
        <f>IF(E884&lt;&gt;"",VLOOKUP(C884,市町村コード!$B:$D,3,FALSE),"")</f>
        <v/>
      </c>
      <c r="C884" s="51" t="str">
        <f>IF(E884&lt;&gt;"",VLOOKUP(E884,市町村コード!$A$1:$B$3597,2,FALSE),"")</f>
        <v/>
      </c>
      <c r="D884" s="29" t="str">
        <f t="shared" si="75"/>
        <v/>
      </c>
      <c r="E884" s="29"/>
      <c r="F884" s="21"/>
      <c r="H884" s="37"/>
      <c r="I884" s="37"/>
      <c r="J884" s="37"/>
      <c r="K884" s="4" t="str">
        <f t="shared" si="77"/>
        <v/>
      </c>
      <c r="L884" s="37"/>
      <c r="M884" s="37"/>
      <c r="N884" s="38"/>
      <c r="O884" s="40" t="s">
        <v>5491</v>
      </c>
      <c r="P884" s="39">
        <v>2186</v>
      </c>
      <c r="Q884" s="8">
        <f>IF(AND(P884&lt;&gt;""),P884/INDEX(L$2:L884,MATCH(MAX(L$2:L884)+1,L$2:L884,1)),"")</f>
        <v>0.31598727956056666</v>
      </c>
      <c r="R884" s="10" t="s">
        <v>27</v>
      </c>
      <c r="S884" s="35"/>
      <c r="T884" s="35"/>
      <c r="U884" s="35"/>
      <c r="V884" s="35"/>
      <c r="W884" s="35"/>
      <c r="X884" s="35"/>
      <c r="Y884" s="35"/>
      <c r="Z884" s="35"/>
      <c r="AA884" s="33"/>
      <c r="AB884" s="33"/>
      <c r="AC884" s="35"/>
      <c r="AD884" s="35"/>
      <c r="AE884" t="str">
        <f t="shared" si="76"/>
        <v>無</v>
      </c>
    </row>
    <row r="885" spans="1:31">
      <c r="A885" t="str">
        <f t="shared" si="74"/>
        <v>市区</v>
      </c>
      <c r="B885" s="51" t="str">
        <f>IF(E885&lt;&gt;"",VLOOKUP(C885,市町村コード!$B:$D,3,FALSE),"")</f>
        <v>熊本県</v>
      </c>
      <c r="C885" s="51">
        <f>IF(E885&lt;&gt;"",VLOOKUP(E885,市町村コード!$A$1:$B$3597,2,FALSE),"")</f>
        <v>432024</v>
      </c>
      <c r="D885" s="29" t="str">
        <f t="shared" si="75"/>
        <v>43202</v>
      </c>
      <c r="E885" s="29" t="s">
        <v>5492</v>
      </c>
      <c r="F885" s="21" t="str">
        <f t="shared" si="78"/>
        <v>2017年</v>
      </c>
      <c r="G885" s="34">
        <v>43339</v>
      </c>
      <c r="H885" s="37">
        <v>107240</v>
      </c>
      <c r="I885" s="37">
        <v>67847</v>
      </c>
      <c r="J885" s="37">
        <v>107907</v>
      </c>
      <c r="K885" s="4">
        <f t="shared" si="77"/>
        <v>0.63266505035434539</v>
      </c>
      <c r="L885" s="37">
        <v>66984</v>
      </c>
      <c r="M885" s="37">
        <v>862</v>
      </c>
      <c r="N885" s="38"/>
      <c r="O885" s="40" t="s">
        <v>5493</v>
      </c>
      <c r="P885" s="39">
        <v>43501</v>
      </c>
      <c r="Q885" s="8">
        <f>IF(AND(P885&lt;&gt;""),P885/INDEX(L$2:L885,MATCH(MAX(L$2:L885)+1,L$2:L885,1)),"")</f>
        <v>0.649423742983399</v>
      </c>
      <c r="R885" s="10" t="s">
        <v>27</v>
      </c>
      <c r="S885" s="35">
        <v>2</v>
      </c>
      <c r="T885" s="35" t="s">
        <v>4200</v>
      </c>
      <c r="U885" s="35"/>
      <c r="V885" s="35"/>
      <c r="W885" s="10" t="s">
        <v>4200</v>
      </c>
      <c r="X885" s="10"/>
      <c r="Y885" s="10"/>
      <c r="Z885" s="10"/>
      <c r="AA885" s="1"/>
      <c r="AB885" s="1" t="s">
        <v>5998</v>
      </c>
      <c r="AC885" s="35"/>
      <c r="AD885" s="35"/>
      <c r="AE885" t="str">
        <f t="shared" si="76"/>
        <v>自公</v>
      </c>
    </row>
    <row r="886" spans="1:31">
      <c r="A886" t="str">
        <f t="shared" si="74"/>
        <v/>
      </c>
      <c r="B886" s="51" t="str">
        <f>IF(E886&lt;&gt;"",VLOOKUP(C886,市町村コード!$B:$D,3,FALSE),"")</f>
        <v/>
      </c>
      <c r="C886" s="51" t="str">
        <f>IF(E886&lt;&gt;"",VLOOKUP(E886,市町村コード!$A$1:$B$3597,2,FALSE),"")</f>
        <v/>
      </c>
      <c r="D886" s="29" t="str">
        <f t="shared" si="75"/>
        <v/>
      </c>
      <c r="E886" s="29"/>
      <c r="F886" s="21"/>
      <c r="H886" s="37"/>
      <c r="I886" s="37"/>
      <c r="J886" s="37"/>
      <c r="K886" s="4" t="str">
        <f t="shared" si="77"/>
        <v/>
      </c>
      <c r="L886" s="37"/>
      <c r="M886" s="37"/>
      <c r="N886" s="38"/>
      <c r="O886" s="40" t="s">
        <v>5494</v>
      </c>
      <c r="P886" s="39">
        <v>23483</v>
      </c>
      <c r="Q886" s="8">
        <f>IF(AND(P886&lt;&gt;""),P886/INDEX(L$2:L886,MATCH(MAX(L$2:L886)+1,L$2:L886,1)),"")</f>
        <v>0.350576257016601</v>
      </c>
      <c r="R886" s="10" t="s">
        <v>27</v>
      </c>
      <c r="S886" s="35"/>
      <c r="T886" s="35"/>
      <c r="U886" s="35"/>
      <c r="V886" s="35"/>
      <c r="W886" s="35"/>
      <c r="X886" s="35"/>
      <c r="Y886" s="35"/>
      <c r="Z886" s="35"/>
      <c r="AA886" s="33"/>
      <c r="AB886" s="33"/>
      <c r="AC886" s="35"/>
      <c r="AD886" s="35"/>
      <c r="AE886" t="str">
        <f t="shared" si="76"/>
        <v>無</v>
      </c>
    </row>
    <row r="887" spans="1:31">
      <c r="A887" t="str">
        <f t="shared" si="74"/>
        <v>市区</v>
      </c>
      <c r="B887" s="51" t="str">
        <f>IF(E887&lt;&gt;"",VLOOKUP(C887,市町村コード!$B:$D,3,FALSE),"")</f>
        <v>熊本県</v>
      </c>
      <c r="C887" s="51">
        <f>IF(E887&lt;&gt;"",VLOOKUP(E887,市町村コード!$A$1:$B$3597,2,FALSE),"")</f>
        <v>432059</v>
      </c>
      <c r="D887" s="29" t="str">
        <f t="shared" si="75"/>
        <v>43205</v>
      </c>
      <c r="E887" s="29" t="s">
        <v>5495</v>
      </c>
      <c r="F887" s="21" t="str">
        <f t="shared" si="78"/>
        <v>2018年</v>
      </c>
      <c r="G887" s="34">
        <v>43135</v>
      </c>
      <c r="H887" s="37">
        <v>21360</v>
      </c>
      <c r="I887" s="37">
        <v>13996</v>
      </c>
      <c r="J887" s="37">
        <v>21502</v>
      </c>
      <c r="K887" s="4">
        <f t="shared" si="77"/>
        <v>0.65524344569288384</v>
      </c>
      <c r="L887" s="37">
        <v>13875</v>
      </c>
      <c r="M887" s="37">
        <v>121</v>
      </c>
      <c r="N887" s="38"/>
      <c r="O887" s="40" t="s">
        <v>5496</v>
      </c>
      <c r="P887" s="39">
        <v>7328</v>
      </c>
      <c r="Q887" s="8">
        <f>IF(AND(P887&lt;&gt;""),P887/INDEX(L$2:L887,MATCH(MAX(L$2:L887)+1,L$2:L887,1)),"")</f>
        <v>0.52814414414414412</v>
      </c>
      <c r="R887" s="10" t="s">
        <v>27</v>
      </c>
      <c r="S887" s="35">
        <v>1</v>
      </c>
      <c r="T887" s="35"/>
      <c r="U887" s="35"/>
      <c r="V887" s="35"/>
      <c r="W887" s="35"/>
      <c r="X887" s="35"/>
      <c r="Y887" s="35"/>
      <c r="Z887" s="35"/>
      <c r="AA887" s="33"/>
      <c r="AB887" s="33"/>
      <c r="AC887" s="35"/>
      <c r="AD887" s="35"/>
      <c r="AE887" t="str">
        <f t="shared" si="76"/>
        <v>無</v>
      </c>
    </row>
    <row r="888" spans="1:31">
      <c r="A888" t="str">
        <f t="shared" si="74"/>
        <v/>
      </c>
      <c r="B888" s="51" t="str">
        <f>IF(E888&lt;&gt;"",VLOOKUP(C888,市町村コード!$B:$D,3,FALSE),"")</f>
        <v/>
      </c>
      <c r="C888" s="51" t="str">
        <f>IF(E888&lt;&gt;"",VLOOKUP(E888,市町村コード!$A$1:$B$3597,2,FALSE),"")</f>
        <v/>
      </c>
      <c r="D888" s="29" t="str">
        <f t="shared" si="75"/>
        <v/>
      </c>
      <c r="E888" s="29"/>
      <c r="F888" s="21"/>
      <c r="H888" s="37"/>
      <c r="I888" s="37"/>
      <c r="J888" s="37"/>
      <c r="K888" s="4" t="str">
        <f t="shared" si="77"/>
        <v/>
      </c>
      <c r="L888" s="37"/>
      <c r="M888" s="37"/>
      <c r="N888" s="38"/>
      <c r="O888" s="40" t="s">
        <v>5497</v>
      </c>
      <c r="P888" s="39">
        <v>6547</v>
      </c>
      <c r="Q888" s="8">
        <f>IF(AND(P888&lt;&gt;""),P888/INDEX(L$2:L888,MATCH(MAX(L$2:L888)+1,L$2:L888,1)),"")</f>
        <v>0.47185585585585588</v>
      </c>
      <c r="R888" s="10" t="s">
        <v>27</v>
      </c>
      <c r="S888" s="35"/>
      <c r="T888" s="35"/>
      <c r="U888" s="35"/>
      <c r="V888" s="35"/>
      <c r="W888" s="35"/>
      <c r="X888" s="35"/>
      <c r="Y888" s="35"/>
      <c r="Z888" s="35"/>
      <c r="AA888" s="33"/>
      <c r="AB888" s="33"/>
      <c r="AC888" s="35"/>
      <c r="AD888" s="35"/>
      <c r="AE888" t="str">
        <f t="shared" si="76"/>
        <v>無</v>
      </c>
    </row>
    <row r="889" spans="1:31">
      <c r="A889" t="str">
        <f t="shared" si="74"/>
        <v>市区</v>
      </c>
      <c r="B889" s="51" t="str">
        <f>IF(E889&lt;&gt;"",VLOOKUP(C889,市町村コード!$B:$D,3,FALSE),"")</f>
        <v>熊本県</v>
      </c>
      <c r="C889" s="51">
        <f>IF(E889&lt;&gt;"",VLOOKUP(E889,市町村コード!$A$1:$B$3597,2,FALSE),"")</f>
        <v>432067</v>
      </c>
      <c r="D889" s="29" t="str">
        <f t="shared" si="75"/>
        <v>43206</v>
      </c>
      <c r="E889" s="29" t="s">
        <v>5498</v>
      </c>
      <c r="F889" s="21" t="str">
        <f t="shared" si="78"/>
        <v>2017年</v>
      </c>
      <c r="G889" s="34">
        <v>43395</v>
      </c>
      <c r="H889" s="37">
        <v>55873</v>
      </c>
      <c r="I889" s="37">
        <v>41311</v>
      </c>
      <c r="J889" s="37"/>
      <c r="K889" s="4">
        <f t="shared" si="77"/>
        <v>0.739373221412847</v>
      </c>
      <c r="L889" s="37">
        <v>40545</v>
      </c>
      <c r="M889" s="37">
        <v>764</v>
      </c>
      <c r="N889" s="38"/>
      <c r="O889" s="40" t="s">
        <v>6057</v>
      </c>
      <c r="P889" s="39">
        <v>18575</v>
      </c>
      <c r="Q889" s="8">
        <f>IF(AND(P889&lt;&gt;""),P889/INDEX(L$2:L889,MATCH(MAX(L$2:L889)+1,L$2:L889,1)),"")</f>
        <v>0.45813293871007521</v>
      </c>
      <c r="R889" s="10" t="s">
        <v>27</v>
      </c>
      <c r="S889" s="35">
        <v>1</v>
      </c>
      <c r="T889" s="35"/>
      <c r="U889" s="35"/>
      <c r="V889" s="35"/>
      <c r="W889" s="35"/>
      <c r="X889" s="35"/>
      <c r="Y889" s="35"/>
      <c r="Z889" s="35"/>
      <c r="AA889" s="33"/>
      <c r="AB889" s="33"/>
      <c r="AC889" s="35"/>
      <c r="AD889" s="35"/>
      <c r="AE889" t="str">
        <f t="shared" si="76"/>
        <v>無</v>
      </c>
    </row>
    <row r="890" spans="1:31">
      <c r="A890" t="str">
        <f t="shared" si="74"/>
        <v/>
      </c>
      <c r="B890" s="51" t="str">
        <f>IF(E890&lt;&gt;"",VLOOKUP(C890,市町村コード!$B:$D,3,FALSE),"")</f>
        <v/>
      </c>
      <c r="C890" s="51" t="str">
        <f>IF(E890&lt;&gt;"",VLOOKUP(E890,市町村コード!$A$1:$B$3597,2,FALSE),"")</f>
        <v/>
      </c>
      <c r="D890" s="29" t="str">
        <f t="shared" si="75"/>
        <v/>
      </c>
      <c r="E890" s="29"/>
      <c r="F890" s="21"/>
      <c r="H890" s="37"/>
      <c r="I890" s="37"/>
      <c r="J890" s="37"/>
      <c r="K890" s="4" t="str">
        <f t="shared" si="77"/>
        <v/>
      </c>
      <c r="L890" s="37"/>
      <c r="M890" s="37"/>
      <c r="N890" s="38"/>
      <c r="O890" s="40" t="s">
        <v>5499</v>
      </c>
      <c r="P890" s="39">
        <v>11156</v>
      </c>
      <c r="Q890" s="8">
        <f>IF(AND(P890&lt;&gt;""),P890/INDEX(L$2:L890,MATCH(MAX(L$2:L890)+1,L$2:L890,1)),"")</f>
        <v>0.2751510667159946</v>
      </c>
      <c r="R890" s="10" t="s">
        <v>27</v>
      </c>
      <c r="S890" s="35"/>
      <c r="T890" s="35"/>
      <c r="U890" s="35"/>
      <c r="V890" s="35"/>
      <c r="W890" s="35"/>
      <c r="X890" s="35"/>
      <c r="Y890" s="35"/>
      <c r="Z890" s="35"/>
      <c r="AA890" s="33"/>
      <c r="AB890" s="33"/>
      <c r="AC890" s="35"/>
      <c r="AD890" s="35"/>
      <c r="AE890" t="str">
        <f t="shared" si="76"/>
        <v>無</v>
      </c>
    </row>
    <row r="891" spans="1:31">
      <c r="A891" t="str">
        <f t="shared" si="74"/>
        <v/>
      </c>
      <c r="B891" s="51" t="str">
        <f>IF(E891&lt;&gt;"",VLOOKUP(C891,市町村コード!$B:$D,3,FALSE),"")</f>
        <v/>
      </c>
      <c r="C891" s="51" t="str">
        <f>IF(E891&lt;&gt;"",VLOOKUP(E891,市町村コード!$A$1:$B$3597,2,FALSE),"")</f>
        <v/>
      </c>
      <c r="D891" s="29" t="str">
        <f t="shared" si="75"/>
        <v/>
      </c>
      <c r="E891" s="29"/>
      <c r="F891" s="21"/>
      <c r="H891" s="37"/>
      <c r="I891" s="37"/>
      <c r="J891" s="37"/>
      <c r="K891" s="4" t="str">
        <f t="shared" si="77"/>
        <v/>
      </c>
      <c r="L891" s="37"/>
      <c r="M891" s="37"/>
      <c r="N891" s="38"/>
      <c r="O891" s="40" t="s">
        <v>5500</v>
      </c>
      <c r="P891" s="39">
        <v>10814</v>
      </c>
      <c r="Q891" s="8">
        <f>IF(AND(P891&lt;&gt;""),P891/INDEX(L$2:L891,MATCH(MAX(L$2:L891)+1,L$2:L891,1)),"")</f>
        <v>0.26671599457393019</v>
      </c>
      <c r="R891" s="10" t="s">
        <v>27</v>
      </c>
      <c r="S891" s="35"/>
      <c r="T891" s="35"/>
      <c r="U891" s="35"/>
      <c r="V891" s="35"/>
      <c r="W891" s="35"/>
      <c r="X891" s="35"/>
      <c r="Y891" s="35"/>
      <c r="Z891" s="35"/>
      <c r="AA891" s="33"/>
      <c r="AB891" s="33"/>
      <c r="AC891" s="35"/>
      <c r="AD891" s="35"/>
      <c r="AE891" t="str">
        <f t="shared" si="76"/>
        <v>無</v>
      </c>
    </row>
    <row r="892" spans="1:31">
      <c r="A892" t="str">
        <f t="shared" si="74"/>
        <v>市区</v>
      </c>
      <c r="B892" s="51" t="str">
        <f>IF(E892&lt;&gt;"",VLOOKUP(C892,市町村コード!$B:$D,3,FALSE),"")</f>
        <v>熊本県</v>
      </c>
      <c r="C892" s="51">
        <f>IF(E892&lt;&gt;"",VLOOKUP(E892,市町村コード!$A$1:$B$3597,2,FALSE),"")</f>
        <v>432113</v>
      </c>
      <c r="D892" s="29" t="str">
        <f t="shared" si="75"/>
        <v>43211</v>
      </c>
      <c r="E892" s="29" t="s">
        <v>5501</v>
      </c>
      <c r="F892" s="21" t="str">
        <f t="shared" si="78"/>
        <v>2018年</v>
      </c>
      <c r="G892" s="34">
        <v>43198</v>
      </c>
      <c r="H892" s="37"/>
      <c r="I892" s="37"/>
      <c r="J892" s="37">
        <v>31006</v>
      </c>
      <c r="K892" s="4" t="str">
        <f t="shared" si="77"/>
        <v/>
      </c>
      <c r="L892" s="37"/>
      <c r="M892" s="37"/>
      <c r="N892" s="38" t="s">
        <v>4200</v>
      </c>
      <c r="O892" s="40" t="s">
        <v>5502</v>
      </c>
      <c r="P892" s="39"/>
      <c r="Q892" s="8" t="str">
        <f>IF(AND(P892&lt;&gt;""),P892/INDEX(L$2:L892,MATCH(MAX(L$2:L892)+1,L$2:L892,1)),"")</f>
        <v/>
      </c>
      <c r="R892" s="10" t="s">
        <v>27</v>
      </c>
      <c r="S892" s="35">
        <v>3</v>
      </c>
      <c r="T892" s="35"/>
      <c r="U892" s="35"/>
      <c r="V892" s="35"/>
      <c r="W892" s="35"/>
      <c r="X892" s="35"/>
      <c r="Y892" s="35"/>
      <c r="Z892" s="35"/>
      <c r="AA892" s="33"/>
      <c r="AB892" s="33"/>
      <c r="AC892" s="35"/>
      <c r="AD892" s="35"/>
      <c r="AE892" t="str">
        <f t="shared" si="76"/>
        <v>無</v>
      </c>
    </row>
    <row r="893" spans="1:31">
      <c r="A893" t="str">
        <f t="shared" si="74"/>
        <v>市区</v>
      </c>
      <c r="B893" s="51" t="str">
        <f>IF(E893&lt;&gt;"",VLOOKUP(C893,市町村コード!$B:$D,3,FALSE),"")</f>
        <v>熊本県</v>
      </c>
      <c r="C893" s="51">
        <f>IF(E893&lt;&gt;"",VLOOKUP(E893,市町村コード!$A$1:$B$3597,2,FALSE),"")</f>
        <v>432156</v>
      </c>
      <c r="D893" s="29" t="str">
        <f t="shared" si="75"/>
        <v>43215</v>
      </c>
      <c r="E893" s="29" t="s">
        <v>5503</v>
      </c>
      <c r="F893" s="21" t="str">
        <f t="shared" si="78"/>
        <v>2018年</v>
      </c>
      <c r="G893" s="34">
        <v>43184</v>
      </c>
      <c r="H893" s="37"/>
      <c r="I893" s="37"/>
      <c r="J893" s="37">
        <v>70709</v>
      </c>
      <c r="K893" s="4" t="str">
        <f t="shared" si="77"/>
        <v/>
      </c>
      <c r="L893" s="37"/>
      <c r="M893" s="37"/>
      <c r="N893" s="38" t="s">
        <v>4200</v>
      </c>
      <c r="O893" s="40" t="s">
        <v>5504</v>
      </c>
      <c r="P893" s="39"/>
      <c r="Q893" s="8" t="str">
        <f>IF(AND(P893&lt;&gt;""),P893/INDEX(L$2:L893,MATCH(MAX(L$2:L893)+1,L$2:L893,1)),"")</f>
        <v/>
      </c>
      <c r="R893" s="10" t="s">
        <v>27</v>
      </c>
      <c r="S893" s="35">
        <v>2</v>
      </c>
      <c r="T893" s="35"/>
      <c r="U893" s="35"/>
      <c r="V893" s="35"/>
      <c r="W893" s="35"/>
      <c r="X893" s="35"/>
      <c r="Y893" s="35"/>
      <c r="Z893" s="35"/>
      <c r="AA893" s="33"/>
      <c r="AB893" s="33"/>
      <c r="AC893" s="35"/>
      <c r="AD893" s="35"/>
      <c r="AE893" t="str">
        <f t="shared" si="76"/>
        <v>無</v>
      </c>
    </row>
    <row r="894" spans="1:31">
      <c r="A894" t="str">
        <f t="shared" si="74"/>
        <v>市区</v>
      </c>
      <c r="B894" s="51" t="str">
        <f>IF(E894&lt;&gt;"",VLOOKUP(C894,市町村コード!$B:$D,3,FALSE),"")</f>
        <v>熊本県</v>
      </c>
      <c r="C894" s="51">
        <f>IF(E894&lt;&gt;"",VLOOKUP(E894,市町村コード!$A$1:$B$3597,2,FALSE),"")</f>
        <v>432164</v>
      </c>
      <c r="D894" s="29" t="str">
        <f t="shared" si="75"/>
        <v>43216</v>
      </c>
      <c r="E894" s="29" t="s">
        <v>5505</v>
      </c>
      <c r="F894" s="21" t="str">
        <f t="shared" si="78"/>
        <v>2018年</v>
      </c>
      <c r="G894" s="34">
        <v>43177</v>
      </c>
      <c r="H894" s="37"/>
      <c r="I894" s="37"/>
      <c r="J894" s="37">
        <v>48146</v>
      </c>
      <c r="K894" s="4" t="str">
        <f t="shared" si="77"/>
        <v/>
      </c>
      <c r="L894" s="37"/>
      <c r="M894" s="37"/>
      <c r="N894" s="38" t="s">
        <v>4200</v>
      </c>
      <c r="O894" s="40" t="s">
        <v>5506</v>
      </c>
      <c r="P894" s="39"/>
      <c r="Q894" s="8" t="str">
        <f>IF(AND(P894&lt;&gt;""),P894/INDEX(L$2:L894,MATCH(MAX(L$2:L894)+1,L$2:L894,1)),"")</f>
        <v/>
      </c>
      <c r="R894" s="10" t="s">
        <v>27</v>
      </c>
      <c r="S894" s="35">
        <v>3</v>
      </c>
      <c r="T894" s="35" t="s">
        <v>4200</v>
      </c>
      <c r="U894" s="35"/>
      <c r="V894" s="35"/>
      <c r="W894" s="10" t="s">
        <v>4200</v>
      </c>
      <c r="X894" s="10"/>
      <c r="Y894" s="10"/>
      <c r="Z894" s="10"/>
      <c r="AA894" s="1"/>
      <c r="AB894" s="1" t="s">
        <v>5998</v>
      </c>
      <c r="AC894" s="35"/>
      <c r="AD894" s="35"/>
      <c r="AE894" t="str">
        <f t="shared" si="76"/>
        <v>自公</v>
      </c>
    </row>
    <row r="895" spans="1:31">
      <c r="A895" t="str">
        <f t="shared" si="74"/>
        <v>町村</v>
      </c>
      <c r="B895" s="51" t="str">
        <f>IF(E895&lt;&gt;"",VLOOKUP(C895,市町村コード!$B:$D,3,FALSE),"")</f>
        <v>熊本県</v>
      </c>
      <c r="C895" s="51">
        <f>IF(E895&lt;&gt;"",VLOOKUP(E895,市町村コード!$A$1:$B$3597,2,FALSE),"")</f>
        <v>433675</v>
      </c>
      <c r="D895" s="29" t="str">
        <f t="shared" si="75"/>
        <v>43367</v>
      </c>
      <c r="E895" s="29" t="s">
        <v>5507</v>
      </c>
      <c r="F895" s="21" t="str">
        <f t="shared" si="78"/>
        <v>2018年</v>
      </c>
      <c r="G895" s="34">
        <v>43156</v>
      </c>
      <c r="H895" s="37"/>
      <c r="I895" s="37"/>
      <c r="J895" s="37">
        <v>8567</v>
      </c>
      <c r="K895" s="4" t="str">
        <f t="shared" si="77"/>
        <v/>
      </c>
      <c r="L895" s="37"/>
      <c r="M895" s="37"/>
      <c r="N895" s="38" t="s">
        <v>4200</v>
      </c>
      <c r="O895" s="40" t="s">
        <v>5508</v>
      </c>
      <c r="P895" s="39"/>
      <c r="Q895" s="8" t="str">
        <f>IF(AND(P895&lt;&gt;""),P895/INDEX(L$2:L895,MATCH(MAX(L$2:L895)+1,L$2:L895,1)),"")</f>
        <v/>
      </c>
      <c r="R895" s="10" t="s">
        <v>27</v>
      </c>
      <c r="S895" s="35">
        <v>2</v>
      </c>
      <c r="T895" s="35"/>
      <c r="U895" s="35"/>
      <c r="V895" s="35"/>
      <c r="W895" s="35"/>
      <c r="X895" s="35"/>
      <c r="Y895" s="35"/>
      <c r="Z895" s="35"/>
      <c r="AA895" s="33"/>
      <c r="AB895" s="33"/>
      <c r="AC895" s="35"/>
      <c r="AD895" s="35"/>
      <c r="AE895" t="str">
        <f t="shared" si="76"/>
        <v>無</v>
      </c>
    </row>
    <row r="896" spans="1:31">
      <c r="A896" t="str">
        <f t="shared" si="74"/>
        <v>町村</v>
      </c>
      <c r="B896" s="51" t="str">
        <f>IF(E896&lt;&gt;"",VLOOKUP(C896,市町村コード!$B:$D,3,FALSE),"")</f>
        <v>熊本県</v>
      </c>
      <c r="C896" s="51">
        <f>IF(E896&lt;&gt;"",VLOOKUP(E896,市町村コード!$A$1:$B$3597,2,FALSE),"")</f>
        <v>433691</v>
      </c>
      <c r="D896" s="29" t="str">
        <f t="shared" si="75"/>
        <v>43369</v>
      </c>
      <c r="E896" s="29" t="s">
        <v>5509</v>
      </c>
      <c r="F896" s="21" t="str">
        <f t="shared" si="78"/>
        <v>2018年</v>
      </c>
      <c r="G896" s="34">
        <v>43184</v>
      </c>
      <c r="H896" s="37">
        <v>8919</v>
      </c>
      <c r="I896" s="37">
        <v>7121</v>
      </c>
      <c r="J896" s="37">
        <v>8996</v>
      </c>
      <c r="K896" s="4">
        <f t="shared" si="77"/>
        <v>0.79840789326157646</v>
      </c>
      <c r="L896" s="37">
        <v>6993</v>
      </c>
      <c r="M896" s="37">
        <v>127</v>
      </c>
      <c r="N896" s="38"/>
      <c r="O896" s="40" t="s">
        <v>5510</v>
      </c>
      <c r="P896" s="39">
        <v>3693</v>
      </c>
      <c r="Q896" s="8">
        <f>IF(AND(P896&lt;&gt;""),P896/INDEX(L$2:L896,MATCH(MAX(L$2:L896)+1,L$2:L896,1)),"")</f>
        <v>0.52809952809952809</v>
      </c>
      <c r="R896" s="10" t="s">
        <v>27</v>
      </c>
      <c r="S896" s="35">
        <v>1</v>
      </c>
      <c r="T896" s="35"/>
      <c r="U896" s="35"/>
      <c r="V896" s="35"/>
      <c r="W896" s="35"/>
      <c r="X896" s="35"/>
      <c r="Y896" s="35"/>
      <c r="Z896" s="35"/>
      <c r="AA896" s="33"/>
      <c r="AB896" s="33"/>
      <c r="AC896" s="35"/>
      <c r="AD896" s="35"/>
      <c r="AE896" t="str">
        <f t="shared" si="76"/>
        <v>無</v>
      </c>
    </row>
    <row r="897" spans="1:31">
      <c r="A897" t="str">
        <f t="shared" si="74"/>
        <v/>
      </c>
      <c r="B897" s="51" t="str">
        <f>IF(E897&lt;&gt;"",VLOOKUP(C897,市町村コード!$B:$D,3,FALSE),"")</f>
        <v/>
      </c>
      <c r="C897" s="51" t="str">
        <f>IF(E897&lt;&gt;"",VLOOKUP(E897,市町村コード!$A$1:$B$3597,2,FALSE),"")</f>
        <v/>
      </c>
      <c r="D897" s="29" t="str">
        <f t="shared" si="75"/>
        <v/>
      </c>
      <c r="E897" s="29"/>
      <c r="F897" s="21"/>
      <c r="H897" s="37"/>
      <c r="I897" s="37"/>
      <c r="J897" s="37"/>
      <c r="K897" s="4" t="str">
        <f t="shared" si="77"/>
        <v/>
      </c>
      <c r="L897" s="37"/>
      <c r="M897" s="37"/>
      <c r="N897" s="38"/>
      <c r="O897" s="40" t="s">
        <v>5511</v>
      </c>
      <c r="P897" s="39">
        <v>3300</v>
      </c>
      <c r="Q897" s="8">
        <f>IF(AND(P897&lt;&gt;""),P897/INDEX(L$2:L897,MATCH(MAX(L$2:L897)+1,L$2:L897,1)),"")</f>
        <v>0.47190047190047191</v>
      </c>
      <c r="R897" s="10" t="s">
        <v>27</v>
      </c>
      <c r="S897" s="35"/>
      <c r="T897" s="35"/>
      <c r="U897" s="35"/>
      <c r="V897" s="35"/>
      <c r="W897" s="35"/>
      <c r="X897" s="35"/>
      <c r="Y897" s="35"/>
      <c r="Z897" s="35"/>
      <c r="AA897" s="33"/>
      <c r="AB897" s="33"/>
      <c r="AC897" s="35"/>
      <c r="AD897" s="35"/>
      <c r="AE897" t="str">
        <f t="shared" si="76"/>
        <v>無</v>
      </c>
    </row>
    <row r="898" spans="1:31">
      <c r="A898" t="str">
        <f t="shared" si="74"/>
        <v>町村</v>
      </c>
      <c r="B898" s="51" t="str">
        <f>IF(E898&lt;&gt;"",VLOOKUP(C898,市町村コード!$B:$D,3,FALSE),"")</f>
        <v>熊本県</v>
      </c>
      <c r="C898" s="51">
        <f>IF(E898&lt;&gt;"",VLOOKUP(E898,市町村コード!$A$1:$B$3597,2,FALSE),"")</f>
        <v>434256</v>
      </c>
      <c r="D898" s="29" t="str">
        <f t="shared" si="75"/>
        <v>43425</v>
      </c>
      <c r="E898" s="29" t="s">
        <v>5512</v>
      </c>
      <c r="F898" s="21" t="str">
        <f t="shared" si="78"/>
        <v>2017年</v>
      </c>
      <c r="G898" s="34">
        <v>43430</v>
      </c>
      <c r="H898" s="37"/>
      <c r="I898" s="37"/>
      <c r="J898" s="37">
        <v>1297</v>
      </c>
      <c r="K898" s="4" t="str">
        <f t="shared" si="77"/>
        <v/>
      </c>
      <c r="L898" s="37"/>
      <c r="M898" s="37"/>
      <c r="N898" s="38" t="s">
        <v>4200</v>
      </c>
      <c r="O898" s="40" t="s">
        <v>5513</v>
      </c>
      <c r="P898" s="39"/>
      <c r="Q898" s="8" t="str">
        <f>IF(AND(P898&lt;&gt;""),P898/INDEX(L$2:L898,MATCH(MAX(L$2:L898)+1,L$2:L898,1)),"")</f>
        <v/>
      </c>
      <c r="R898" s="10" t="s">
        <v>27</v>
      </c>
      <c r="S898" s="35">
        <v>2</v>
      </c>
      <c r="T898" s="35"/>
      <c r="U898" s="35"/>
      <c r="V898" s="35"/>
      <c r="W898" s="35"/>
      <c r="X898" s="35"/>
      <c r="Y898" s="35"/>
      <c r="Z898" s="35"/>
      <c r="AA898" s="33"/>
      <c r="AB898" s="33"/>
      <c r="AC898" s="35"/>
      <c r="AD898" s="35"/>
      <c r="AE898" t="str">
        <f t="shared" si="76"/>
        <v>無</v>
      </c>
    </row>
    <row r="899" spans="1:31">
      <c r="A899" t="str">
        <f t="shared" ref="A899:A962" si="79">IF(E899&lt;&gt;"",IF(OR(RIGHT(E899,1)="市",RIGHT(E899,1)="区"),"市区","町村"),"")</f>
        <v>町村</v>
      </c>
      <c r="B899" s="51" t="str">
        <f>IF(E899&lt;&gt;"",VLOOKUP(C899,市町村コード!$B:$D,3,FALSE),"")</f>
        <v>熊本県</v>
      </c>
      <c r="C899" s="51">
        <f>IF(E899&lt;&gt;"",VLOOKUP(E899,市町村コード!$A$1:$B$3597,2,FALSE),"")</f>
        <v>434434</v>
      </c>
      <c r="D899" s="29" t="str">
        <f t="shared" ref="D899:D962" si="80">IF(C899&lt;&gt;"",LEFT(C899,5),"")</f>
        <v>43443</v>
      </c>
      <c r="E899" s="29" t="s">
        <v>5514</v>
      </c>
      <c r="F899" s="21" t="str">
        <f t="shared" si="78"/>
        <v>2018年</v>
      </c>
      <c r="G899" s="34">
        <v>43212</v>
      </c>
      <c r="H899" s="37">
        <v>26356</v>
      </c>
      <c r="I899" s="37">
        <v>16690</v>
      </c>
      <c r="J899" s="37"/>
      <c r="K899" s="4">
        <f t="shared" si="77"/>
        <v>0.63325239034754899</v>
      </c>
      <c r="L899" s="37">
        <v>16537</v>
      </c>
      <c r="M899" s="37">
        <v>153</v>
      </c>
      <c r="N899" s="38"/>
      <c r="O899" s="40" t="s">
        <v>5515</v>
      </c>
      <c r="P899" s="39">
        <v>11723</v>
      </c>
      <c r="Q899" s="8">
        <f>IF(AND(P899&lt;&gt;""),P899/INDEX(L$2:L899,MATCH(MAX(L$2:L899)+1,L$2:L899,1)),"")</f>
        <v>0.70889520469250766</v>
      </c>
      <c r="R899" s="10" t="s">
        <v>27</v>
      </c>
      <c r="S899" s="35">
        <v>2</v>
      </c>
      <c r="T899" s="35"/>
      <c r="U899" s="35"/>
      <c r="V899" s="35"/>
      <c r="W899" s="35"/>
      <c r="X899" s="35"/>
      <c r="Y899" s="35"/>
      <c r="Z899" s="35"/>
      <c r="AA899" s="33"/>
      <c r="AB899" s="33"/>
      <c r="AC899" s="35"/>
      <c r="AD899" s="35"/>
      <c r="AE899" t="str">
        <f t="shared" ref="AE899:AE962" si="81">IF(AND(T899="",U899="",V899="",AC899="",AD899="",W899="",X899="",Y899="",Z899="",AB899=""),"無",IF(T899&lt;&gt;"",$T$1,"") &amp; IF(U899&lt;&gt;"",$U$1,"") &amp; IF(V899&lt;&gt;"",$V$1,"") &amp; IF(AC899&lt;&gt;"",$AC$1,"") &amp; IF(AD899&lt;&gt;"",$AD$1,"") &amp; IF(W899&lt;&gt;"",$W$1,"") &amp; IF(X899&lt;&gt;"",$X$1,"") &amp; IF(Y899&lt;&gt;"",$Y$1,"") &amp; IF(Z899&lt;&gt;"",$Z$1,""))</f>
        <v>無</v>
      </c>
    </row>
    <row r="900" spans="1:31">
      <c r="A900" t="str">
        <f t="shared" si="79"/>
        <v/>
      </c>
      <c r="B900" s="51" t="str">
        <f>IF(E900&lt;&gt;"",VLOOKUP(C900,市町村コード!$B:$D,3,FALSE),"")</f>
        <v/>
      </c>
      <c r="C900" s="51" t="str">
        <f>IF(E900&lt;&gt;"",VLOOKUP(E900,市町村コード!$A$1:$B$3597,2,FALSE),"")</f>
        <v/>
      </c>
      <c r="D900" s="29" t="str">
        <f t="shared" si="80"/>
        <v/>
      </c>
      <c r="E900" s="29"/>
      <c r="F900" s="21"/>
      <c r="H900" s="37"/>
      <c r="I900" s="37"/>
      <c r="J900" s="37"/>
      <c r="K900" s="4" t="str">
        <f t="shared" si="77"/>
        <v/>
      </c>
      <c r="L900" s="37"/>
      <c r="M900" s="37"/>
      <c r="N900" s="38"/>
      <c r="O900" s="40" t="s">
        <v>5516</v>
      </c>
      <c r="P900" s="39">
        <v>4814</v>
      </c>
      <c r="Q900" s="8">
        <f>IF(AND(P900&lt;&gt;""),P900/INDEX(L$2:L900,MATCH(MAX(L$2:L900)+1,L$2:L900,1)),"")</f>
        <v>0.29110479530749228</v>
      </c>
      <c r="R900" s="10" t="s">
        <v>27</v>
      </c>
      <c r="S900" s="35"/>
      <c r="T900" s="35"/>
      <c r="U900" s="35"/>
      <c r="V900" s="35"/>
      <c r="W900" s="35"/>
      <c r="X900" s="35"/>
      <c r="Y900" s="35"/>
      <c r="Z900" s="35"/>
      <c r="AA900" s="33"/>
      <c r="AB900" s="33"/>
      <c r="AC900" s="35"/>
      <c r="AD900" s="35"/>
      <c r="AE900" t="str">
        <f t="shared" si="81"/>
        <v>無</v>
      </c>
    </row>
    <row r="901" spans="1:31">
      <c r="A901" t="str">
        <f t="shared" si="79"/>
        <v>町村</v>
      </c>
      <c r="B901" s="51" t="str">
        <f>IF(E901&lt;&gt;"",VLOOKUP(C901,市町村コード!$B:$D,3,FALSE),"")</f>
        <v>熊本県</v>
      </c>
      <c r="C901" s="51">
        <f>IF(E901&lt;&gt;"",VLOOKUP(E901,市町村コード!$A$1:$B$3597,2,FALSE),"")</f>
        <v>434680</v>
      </c>
      <c r="D901" s="29" t="str">
        <f t="shared" si="80"/>
        <v>43468</v>
      </c>
      <c r="E901" s="29" t="s">
        <v>5517</v>
      </c>
      <c r="F901" s="21" t="str">
        <f t="shared" si="78"/>
        <v>2017年</v>
      </c>
      <c r="G901" s="34">
        <v>43395</v>
      </c>
      <c r="H901" s="37"/>
      <c r="I901" s="37"/>
      <c r="J901" s="37">
        <v>10324</v>
      </c>
      <c r="K901" s="4" t="str">
        <f t="shared" si="77"/>
        <v/>
      </c>
      <c r="L901" s="37"/>
      <c r="M901" s="37"/>
      <c r="N901" s="38" t="s">
        <v>4200</v>
      </c>
      <c r="O901" s="40" t="s">
        <v>5518</v>
      </c>
      <c r="P901" s="39"/>
      <c r="Q901" s="8" t="str">
        <f>IF(AND(P901&lt;&gt;""),P901/INDEX(L$2:L901,MATCH(MAX(L$2:L901)+1,L$2:L901,1)),"")</f>
        <v/>
      </c>
      <c r="R901" s="10" t="s">
        <v>27</v>
      </c>
      <c r="S901" s="35">
        <v>3</v>
      </c>
      <c r="T901" s="35"/>
      <c r="U901" s="35"/>
      <c r="V901" s="35"/>
      <c r="W901" s="35"/>
      <c r="X901" s="35"/>
      <c r="Y901" s="35"/>
      <c r="Z901" s="35"/>
      <c r="AA901" s="33"/>
      <c r="AB901" s="33"/>
      <c r="AC901" s="35"/>
      <c r="AD901" s="35"/>
      <c r="AE901" t="str">
        <f t="shared" si="81"/>
        <v>無</v>
      </c>
    </row>
    <row r="902" spans="1:31">
      <c r="A902" t="str">
        <f t="shared" si="79"/>
        <v>町村</v>
      </c>
      <c r="B902" s="51" t="str">
        <f>IF(E902&lt;&gt;"",VLOOKUP(C902,市町村コード!$B:$D,3,FALSE),"")</f>
        <v>熊本県</v>
      </c>
      <c r="C902" s="51">
        <f>IF(E902&lt;&gt;"",VLOOKUP(E902,市町村コード!$A$1:$B$3597,2,FALSE),"")</f>
        <v>434841</v>
      </c>
      <c r="D902" s="29" t="str">
        <f t="shared" si="80"/>
        <v>43484</v>
      </c>
      <c r="E902" s="29" t="s">
        <v>5519</v>
      </c>
      <c r="F902" s="21" t="str">
        <f t="shared" si="78"/>
        <v>2017年</v>
      </c>
      <c r="G902" s="34">
        <v>43290</v>
      </c>
      <c r="H902" s="37">
        <v>4075</v>
      </c>
      <c r="I902" s="37">
        <v>3315</v>
      </c>
      <c r="J902" s="37">
        <v>4134</v>
      </c>
      <c r="K902" s="4">
        <f t="shared" si="77"/>
        <v>0.81349693251533739</v>
      </c>
      <c r="L902" s="37">
        <v>3289</v>
      </c>
      <c r="M902" s="37">
        <v>26</v>
      </c>
      <c r="N902" s="38"/>
      <c r="O902" s="40" t="s">
        <v>5520</v>
      </c>
      <c r="P902" s="39">
        <v>1867</v>
      </c>
      <c r="Q902" s="8">
        <f>IF(AND(P902&lt;&gt;""),P902/INDEX(L$2:L902,MATCH(MAX(L$2:L902)+1,L$2:L902,1)),"")</f>
        <v>0.56764974156278503</v>
      </c>
      <c r="R902" s="10" t="s">
        <v>27</v>
      </c>
      <c r="S902" s="35">
        <v>1</v>
      </c>
      <c r="T902" s="35"/>
      <c r="U902" s="35"/>
      <c r="V902" s="35"/>
      <c r="W902" s="35"/>
      <c r="X902" s="35"/>
      <c r="Y902" s="35"/>
      <c r="Z902" s="35"/>
      <c r="AA902" s="33"/>
      <c r="AB902" s="33"/>
      <c r="AC902" s="35"/>
      <c r="AD902" s="35"/>
      <c r="AE902" t="str">
        <f t="shared" si="81"/>
        <v>無</v>
      </c>
    </row>
    <row r="903" spans="1:31">
      <c r="A903" t="str">
        <f t="shared" si="79"/>
        <v/>
      </c>
      <c r="B903" s="51" t="str">
        <f>IF(E903&lt;&gt;"",VLOOKUP(C903,市町村コード!$B:$D,3,FALSE),"")</f>
        <v/>
      </c>
      <c r="C903" s="51" t="str">
        <f>IF(E903&lt;&gt;"",VLOOKUP(E903,市町村コード!$A$1:$B$3597,2,FALSE),"")</f>
        <v/>
      </c>
      <c r="D903" s="29" t="str">
        <f t="shared" si="80"/>
        <v/>
      </c>
      <c r="E903" s="29"/>
      <c r="F903" s="21"/>
      <c r="H903" s="37"/>
      <c r="I903" s="37"/>
      <c r="J903" s="37"/>
      <c r="K903" s="4" t="str">
        <f t="shared" si="77"/>
        <v/>
      </c>
      <c r="L903" s="37"/>
      <c r="M903" s="37"/>
      <c r="N903" s="38"/>
      <c r="O903" s="40" t="s">
        <v>5521</v>
      </c>
      <c r="P903" s="39">
        <v>1422</v>
      </c>
      <c r="Q903" s="8">
        <f>IF(AND(P903&lt;&gt;""),P903/INDEX(L$2:L903,MATCH(MAX(L$2:L903)+1,L$2:L903,1)),"")</f>
        <v>0.43235025843721497</v>
      </c>
      <c r="R903" s="10" t="s">
        <v>27</v>
      </c>
      <c r="S903" s="35"/>
      <c r="T903" s="35"/>
      <c r="U903" s="35"/>
      <c r="V903" s="35"/>
      <c r="W903" s="35"/>
      <c r="X903" s="35"/>
      <c r="Y903" s="35"/>
      <c r="Z903" s="35"/>
      <c r="AA903" s="33"/>
      <c r="AB903" s="33"/>
      <c r="AC903" s="35"/>
      <c r="AD903" s="35"/>
      <c r="AE903" t="str">
        <f t="shared" si="81"/>
        <v>無</v>
      </c>
    </row>
    <row r="904" spans="1:31">
      <c r="A904" t="str">
        <f t="shared" si="79"/>
        <v>市区</v>
      </c>
      <c r="B904" s="51" t="str">
        <f>IF(E904&lt;&gt;"",VLOOKUP(C904,市町村コード!$B:$D,3,FALSE),"")</f>
        <v>大分県</v>
      </c>
      <c r="C904" s="51">
        <f>IF(E904&lt;&gt;"",VLOOKUP(E904,市町村コード!$A$1:$B$3597,2,FALSE),"")</f>
        <v>442101</v>
      </c>
      <c r="D904" s="29" t="str">
        <f t="shared" si="80"/>
        <v>44210</v>
      </c>
      <c r="E904" s="29" t="s">
        <v>5522</v>
      </c>
      <c r="F904" s="21" t="str">
        <f t="shared" si="78"/>
        <v>2017年</v>
      </c>
      <c r="G904" s="34">
        <v>43388</v>
      </c>
      <c r="H904" s="37"/>
      <c r="I904" s="37"/>
      <c r="J904" s="37">
        <v>25757</v>
      </c>
      <c r="K904" s="4" t="str">
        <f t="shared" si="77"/>
        <v/>
      </c>
      <c r="L904" s="37"/>
      <c r="M904" s="37"/>
      <c r="N904" s="38" t="s">
        <v>4200</v>
      </c>
      <c r="O904" s="40" t="s">
        <v>5669</v>
      </c>
      <c r="P904" s="39"/>
      <c r="Q904" s="8" t="str">
        <f>IF(AND(P904&lt;&gt;""),P904/INDEX(L$2:L904,MATCH(MAX(L$2:L904)+1,L$2:L904,1)),"")</f>
        <v/>
      </c>
      <c r="R904" s="10" t="s">
        <v>27</v>
      </c>
      <c r="S904" s="35">
        <v>2</v>
      </c>
      <c r="T904" s="35"/>
      <c r="U904" s="35"/>
      <c r="V904" s="35"/>
      <c r="W904" s="35"/>
      <c r="X904" s="35"/>
      <c r="Y904" s="35"/>
      <c r="Z904" s="35"/>
      <c r="AA904" s="33"/>
      <c r="AB904" s="33"/>
      <c r="AC904" s="35"/>
      <c r="AD904" s="35"/>
      <c r="AE904" t="str">
        <f t="shared" si="81"/>
        <v>無</v>
      </c>
    </row>
    <row r="905" spans="1:31">
      <c r="A905" t="str">
        <f t="shared" si="79"/>
        <v>市区</v>
      </c>
      <c r="B905" s="51" t="str">
        <f>IF(E905&lt;&gt;"",VLOOKUP(C905,市町村コード!$B:$D,3,FALSE),"")</f>
        <v>大分県</v>
      </c>
      <c r="C905" s="51">
        <f>IF(E905&lt;&gt;"",VLOOKUP(E905,市町村コード!$A$1:$B$3597,2,FALSE),"")</f>
        <v>442135</v>
      </c>
      <c r="D905" s="29" t="str">
        <f t="shared" si="80"/>
        <v>44213</v>
      </c>
      <c r="E905" s="29" t="s">
        <v>5523</v>
      </c>
      <c r="F905" s="21" t="str">
        <f t="shared" si="78"/>
        <v>2017年</v>
      </c>
      <c r="G905" s="34">
        <v>43395</v>
      </c>
      <c r="H905" s="37">
        <v>29035</v>
      </c>
      <c r="I905" s="37">
        <v>20876</v>
      </c>
      <c r="J905" s="37"/>
      <c r="K905" s="4">
        <f t="shared" ref="K905:K968" si="82">IF(AND(H905&lt;&gt;"",I905&lt;&gt;""),I905/H905,"")</f>
        <v>0.71899431720337525</v>
      </c>
      <c r="L905" s="37">
        <v>20507</v>
      </c>
      <c r="M905" s="37">
        <v>369</v>
      </c>
      <c r="N905" s="38"/>
      <c r="O905" s="40" t="s">
        <v>5524</v>
      </c>
      <c r="P905" s="39">
        <v>9942</v>
      </c>
      <c r="Q905" s="8">
        <f>IF(AND(P905&lt;&gt;""),P905/INDEX(L$2:L905,MATCH(MAX(L$2:L905)+1,L$2:L905,1)),"")</f>
        <v>0.48481006485590289</v>
      </c>
      <c r="R905" s="10" t="s">
        <v>27</v>
      </c>
      <c r="S905" s="35">
        <v>1</v>
      </c>
      <c r="T905" s="35"/>
      <c r="U905" s="35"/>
      <c r="V905" s="35"/>
      <c r="W905" s="35"/>
      <c r="X905" s="35"/>
      <c r="Y905" s="35"/>
      <c r="Z905" s="35"/>
      <c r="AA905" s="33"/>
      <c r="AB905" s="33"/>
      <c r="AC905" s="35"/>
      <c r="AD905" s="35"/>
      <c r="AE905" t="str">
        <f t="shared" si="81"/>
        <v>無</v>
      </c>
    </row>
    <row r="906" spans="1:31">
      <c r="A906" t="str">
        <f t="shared" si="79"/>
        <v/>
      </c>
      <c r="B906" s="51" t="str">
        <f>IF(E906&lt;&gt;"",VLOOKUP(C906,市町村コード!$B:$D,3,FALSE),"")</f>
        <v/>
      </c>
      <c r="C906" s="51" t="str">
        <f>IF(E906&lt;&gt;"",VLOOKUP(E906,市町村コード!$A$1:$B$3597,2,FALSE),"")</f>
        <v/>
      </c>
      <c r="D906" s="29" t="str">
        <f t="shared" si="80"/>
        <v/>
      </c>
      <c r="E906" s="29"/>
      <c r="F906" s="21"/>
      <c r="H906" s="37"/>
      <c r="I906" s="37"/>
      <c r="J906" s="37"/>
      <c r="K906" s="4" t="str">
        <f t="shared" si="82"/>
        <v/>
      </c>
      <c r="L906" s="37"/>
      <c r="M906" s="37"/>
      <c r="N906" s="38"/>
      <c r="O906" s="40" t="s">
        <v>5525</v>
      </c>
      <c r="P906" s="39">
        <v>6921</v>
      </c>
      <c r="Q906" s="8">
        <f>IF(AND(P906&lt;&gt;""),P906/INDEX(L$2:L906,MATCH(MAX(L$2:L906)+1,L$2:L906,1)),"")</f>
        <v>0.33749451406836689</v>
      </c>
      <c r="R906" s="10" t="s">
        <v>27</v>
      </c>
      <c r="S906" s="35"/>
      <c r="T906" s="35"/>
      <c r="U906" s="35"/>
      <c r="V906" s="35"/>
      <c r="W906" s="35"/>
      <c r="X906" s="35"/>
      <c r="Y906" s="35"/>
      <c r="Z906" s="35"/>
      <c r="AA906" s="33"/>
      <c r="AB906" s="33"/>
      <c r="AC906" s="35"/>
      <c r="AD906" s="35"/>
      <c r="AE906" t="str">
        <f t="shared" si="81"/>
        <v>無</v>
      </c>
    </row>
    <row r="907" spans="1:31">
      <c r="A907" t="str">
        <f t="shared" si="79"/>
        <v/>
      </c>
      <c r="B907" s="51" t="str">
        <f>IF(E907&lt;&gt;"",VLOOKUP(C907,市町村コード!$B:$D,3,FALSE),"")</f>
        <v/>
      </c>
      <c r="C907" s="51" t="str">
        <f>IF(E907&lt;&gt;"",VLOOKUP(E907,市町村コード!$A$1:$B$3597,2,FALSE),"")</f>
        <v/>
      </c>
      <c r="D907" s="29" t="str">
        <f t="shared" si="80"/>
        <v/>
      </c>
      <c r="E907" s="29"/>
      <c r="F907" s="21"/>
      <c r="H907" s="37"/>
      <c r="I907" s="37"/>
      <c r="J907" s="37"/>
      <c r="K907" s="4" t="str">
        <f t="shared" si="82"/>
        <v/>
      </c>
      <c r="L907" s="37"/>
      <c r="M907" s="37"/>
      <c r="N907" s="38"/>
      <c r="O907" s="40" t="s">
        <v>5526</v>
      </c>
      <c r="P907" s="39">
        <v>3644</v>
      </c>
      <c r="Q907" s="8">
        <f>IF(AND(P907&lt;&gt;""),P907/INDEX(L$2:L907,MATCH(MAX(L$2:L907)+1,L$2:L907,1)),"")</f>
        <v>0.17769542107573025</v>
      </c>
      <c r="R907" s="10" t="s">
        <v>27</v>
      </c>
      <c r="S907" s="35"/>
      <c r="T907" s="35"/>
      <c r="U907" s="35"/>
      <c r="V907" s="35"/>
      <c r="W907" s="35"/>
      <c r="X907" s="35"/>
      <c r="Y907" s="35"/>
      <c r="Z907" s="35"/>
      <c r="AA907" s="33"/>
      <c r="AB907" s="33"/>
      <c r="AC907" s="35"/>
      <c r="AD907" s="35"/>
      <c r="AE907" t="str">
        <f t="shared" si="81"/>
        <v>無</v>
      </c>
    </row>
    <row r="908" spans="1:31">
      <c r="A908" t="str">
        <f t="shared" si="79"/>
        <v>町村</v>
      </c>
      <c r="B908" s="51" t="str">
        <f>IF(E908&lt;&gt;"",VLOOKUP(C908,市町村コード!$B:$D,3,FALSE),"")</f>
        <v>大分県</v>
      </c>
      <c r="C908" s="51">
        <f>IF(E908&lt;&gt;"",VLOOKUP(E908,市町村コード!$A$1:$B$3597,2,FALSE),"")</f>
        <v>444626</v>
      </c>
      <c r="D908" s="29" t="str">
        <f t="shared" si="80"/>
        <v>44462</v>
      </c>
      <c r="E908" s="29" t="s">
        <v>5527</v>
      </c>
      <c r="F908" s="21" t="str">
        <f t="shared" si="78"/>
        <v>2018年</v>
      </c>
      <c r="G908" s="34">
        <v>43128</v>
      </c>
      <c r="H908" s="37">
        <v>13474</v>
      </c>
      <c r="I908" s="37">
        <v>8759</v>
      </c>
      <c r="J908" s="37"/>
      <c r="K908" s="4">
        <f t="shared" si="82"/>
        <v>0.65006679530948497</v>
      </c>
      <c r="L908" s="37">
        <v>8679</v>
      </c>
      <c r="M908" s="37">
        <v>80</v>
      </c>
      <c r="N908" s="38"/>
      <c r="O908" s="40" t="s">
        <v>5528</v>
      </c>
      <c r="P908" s="39">
        <v>4381</v>
      </c>
      <c r="Q908" s="8">
        <f>IF(AND(P908&lt;&gt;""),P908/INDEX(L$2:L908,MATCH(MAX(L$2:L908)+1,L$2:L908,1)),"")</f>
        <v>0.50478165687291165</v>
      </c>
      <c r="R908" s="10" t="s">
        <v>27</v>
      </c>
      <c r="S908" s="35">
        <v>1</v>
      </c>
      <c r="T908" s="35"/>
      <c r="U908" s="35"/>
      <c r="V908" s="35"/>
      <c r="W908" s="35"/>
      <c r="X908" s="35"/>
      <c r="Y908" s="35"/>
      <c r="Z908" s="35"/>
      <c r="AA908" s="33"/>
      <c r="AB908" s="33"/>
      <c r="AC908" s="35"/>
      <c r="AD908" s="35"/>
      <c r="AE908" t="str">
        <f t="shared" si="81"/>
        <v>無</v>
      </c>
    </row>
    <row r="909" spans="1:31">
      <c r="A909" t="str">
        <f t="shared" si="79"/>
        <v/>
      </c>
      <c r="B909" s="51" t="str">
        <f>IF(E909&lt;&gt;"",VLOOKUP(C909,市町村コード!$B:$D,3,FALSE),"")</f>
        <v/>
      </c>
      <c r="C909" s="51" t="str">
        <f>IF(E909&lt;&gt;"",VLOOKUP(E909,市町村コード!$A$1:$B$3597,2,FALSE),"")</f>
        <v/>
      </c>
      <c r="D909" s="29" t="str">
        <f t="shared" si="80"/>
        <v/>
      </c>
      <c r="E909" s="29"/>
      <c r="F909" s="21"/>
      <c r="H909" s="37"/>
      <c r="I909" s="37"/>
      <c r="J909" s="37"/>
      <c r="K909" s="4" t="str">
        <f t="shared" si="82"/>
        <v/>
      </c>
      <c r="L909" s="37"/>
      <c r="M909" s="37"/>
      <c r="N909" s="38"/>
      <c r="O909" s="40" t="s">
        <v>5529</v>
      </c>
      <c r="P909" s="39">
        <v>4298</v>
      </c>
      <c r="Q909" s="8">
        <f>IF(AND(P909&lt;&gt;""),P909/INDEX(L$2:L909,MATCH(MAX(L$2:L909)+1,L$2:L909,1)),"")</f>
        <v>0.4952183431270884</v>
      </c>
      <c r="R909" s="10" t="s">
        <v>27</v>
      </c>
      <c r="S909" s="35"/>
      <c r="T909" s="35"/>
      <c r="U909" s="35"/>
      <c r="V909" s="35"/>
      <c r="W909" s="35"/>
      <c r="X909" s="35"/>
      <c r="Y909" s="35"/>
      <c r="Z909" s="35"/>
      <c r="AA909" s="33"/>
      <c r="AB909" s="33"/>
      <c r="AC909" s="35"/>
      <c r="AD909" s="35"/>
      <c r="AE909" t="str">
        <f t="shared" si="81"/>
        <v>無</v>
      </c>
    </row>
    <row r="910" spans="1:31">
      <c r="A910" t="str">
        <f t="shared" si="79"/>
        <v>市区</v>
      </c>
      <c r="B910" s="51" t="str">
        <f>IF(E910&lt;&gt;"",VLOOKUP(C910,市町村コード!$B:$D,3,FALSE),"")</f>
        <v>宮崎県</v>
      </c>
      <c r="C910" s="51">
        <f>IF(E910&lt;&gt;"",VLOOKUP(E910,市町村コード!$A$1:$B$3597,2,FALSE),"")</f>
        <v>452017</v>
      </c>
      <c r="D910" s="29" t="str">
        <f t="shared" si="80"/>
        <v>45201</v>
      </c>
      <c r="E910" s="29" t="s">
        <v>5530</v>
      </c>
      <c r="F910" s="21" t="str">
        <f t="shared" ref="F910:F972" si="83">IF(MONTH(G910)&gt;=5, YEAR(G910)-1, YEAR(G910))&amp;"年"</f>
        <v>2018年</v>
      </c>
      <c r="G910" s="34">
        <v>43128</v>
      </c>
      <c r="H910" s="37">
        <v>330928</v>
      </c>
      <c r="I910" s="37">
        <v>139700</v>
      </c>
      <c r="J910" s="37"/>
      <c r="K910" s="4">
        <f t="shared" si="82"/>
        <v>0.42214620702992794</v>
      </c>
      <c r="L910" s="37">
        <v>138985</v>
      </c>
      <c r="M910" s="37">
        <v>715</v>
      </c>
      <c r="N910" s="38"/>
      <c r="O910" s="40" t="s">
        <v>5531</v>
      </c>
      <c r="P910" s="39">
        <v>64006</v>
      </c>
      <c r="Q910" s="8">
        <f>IF(AND(P910&lt;&gt;""),P910/INDEX(L$2:L910,MATCH(MAX(L$2:L910)+1,L$2:L910,1)),"")</f>
        <v>0.46052451703421232</v>
      </c>
      <c r="R910" s="10" t="s">
        <v>27</v>
      </c>
      <c r="S910" s="35">
        <v>3</v>
      </c>
      <c r="T910" s="35"/>
      <c r="U910" s="35"/>
      <c r="V910" s="35"/>
      <c r="W910" s="35"/>
      <c r="X910" s="35"/>
      <c r="Y910" s="35"/>
      <c r="Z910" s="35"/>
      <c r="AA910" s="33"/>
      <c r="AB910" s="33"/>
      <c r="AC910" s="35"/>
      <c r="AD910" s="35"/>
      <c r="AE910" t="str">
        <f t="shared" si="81"/>
        <v>無</v>
      </c>
    </row>
    <row r="911" spans="1:31">
      <c r="A911" t="str">
        <f t="shared" si="79"/>
        <v/>
      </c>
      <c r="B911" s="51" t="str">
        <f>IF(E911&lt;&gt;"",VLOOKUP(C911,市町村コード!$B:$D,3,FALSE),"")</f>
        <v/>
      </c>
      <c r="C911" s="51" t="str">
        <f>IF(E911&lt;&gt;"",VLOOKUP(E911,市町村コード!$A$1:$B$3597,2,FALSE),"")</f>
        <v/>
      </c>
      <c r="D911" s="29" t="str">
        <f t="shared" si="80"/>
        <v/>
      </c>
      <c r="E911" s="29"/>
      <c r="F911" s="21"/>
      <c r="H911" s="37"/>
      <c r="I911" s="37"/>
      <c r="J911" s="37"/>
      <c r="K911" s="4" t="str">
        <f t="shared" si="82"/>
        <v/>
      </c>
      <c r="L911" s="37"/>
      <c r="M911" s="37"/>
      <c r="N911" s="38"/>
      <c r="O911" s="40" t="s">
        <v>5532</v>
      </c>
      <c r="P911" s="39">
        <v>53710</v>
      </c>
      <c r="Q911" s="8">
        <f>IF(AND(P911&lt;&gt;""),P911/INDEX(L$2:L911,MATCH(MAX(L$2:L911)+1,L$2:L911,1)),"")</f>
        <v>0.38644458035039753</v>
      </c>
      <c r="R911" s="10" t="s">
        <v>27</v>
      </c>
      <c r="S911" s="35"/>
      <c r="T911" s="35"/>
      <c r="U911" s="35"/>
      <c r="V911" s="35"/>
      <c r="W911" s="35"/>
      <c r="X911" s="35"/>
      <c r="Y911" s="35"/>
      <c r="Z911" s="35"/>
      <c r="AA911" s="33"/>
      <c r="AB911" s="33"/>
      <c r="AC911" s="35"/>
      <c r="AD911" s="35"/>
      <c r="AE911" t="str">
        <f t="shared" si="81"/>
        <v>無</v>
      </c>
    </row>
    <row r="912" spans="1:31">
      <c r="A912" t="str">
        <f t="shared" si="79"/>
        <v/>
      </c>
      <c r="B912" s="51" t="str">
        <f>IF(E912&lt;&gt;"",VLOOKUP(C912,市町村コード!$B:$D,3,FALSE),"")</f>
        <v/>
      </c>
      <c r="C912" s="51" t="str">
        <f>IF(E912&lt;&gt;"",VLOOKUP(E912,市町村コード!$A$1:$B$3597,2,FALSE),"")</f>
        <v/>
      </c>
      <c r="D912" s="29" t="str">
        <f t="shared" si="80"/>
        <v/>
      </c>
      <c r="E912" s="29"/>
      <c r="F912" s="21"/>
      <c r="H912" s="37"/>
      <c r="I912" s="37"/>
      <c r="J912" s="37"/>
      <c r="K912" s="4" t="str">
        <f t="shared" si="82"/>
        <v/>
      </c>
      <c r="L912" s="37"/>
      <c r="M912" s="37"/>
      <c r="N912" s="38"/>
      <c r="O912" s="40" t="s">
        <v>5533</v>
      </c>
      <c r="P912" s="39">
        <v>21269</v>
      </c>
      <c r="Q912" s="8">
        <f>IF(AND(P912&lt;&gt;""),P912/INDEX(L$2:L912,MATCH(MAX(L$2:L912)+1,L$2:L912,1)),"")</f>
        <v>0.15303090261539015</v>
      </c>
      <c r="R912" s="10" t="s">
        <v>27</v>
      </c>
      <c r="S912" s="35"/>
      <c r="T912" s="35"/>
      <c r="U912" s="35"/>
      <c r="V912" s="35"/>
      <c r="W912" s="35"/>
      <c r="X912" s="35"/>
      <c r="Y912" s="35"/>
      <c r="Z912" s="35"/>
      <c r="AA912" s="33"/>
      <c r="AB912" s="33"/>
      <c r="AC912" s="35"/>
      <c r="AD912" s="35"/>
      <c r="AE912" t="str">
        <f t="shared" si="81"/>
        <v>無</v>
      </c>
    </row>
    <row r="913" spans="1:31">
      <c r="A913" t="str">
        <f t="shared" si="79"/>
        <v>市区</v>
      </c>
      <c r="B913" s="51" t="str">
        <f>IF(E913&lt;&gt;"",VLOOKUP(C913,市町村コード!$B:$D,3,FALSE),"")</f>
        <v>宮崎県</v>
      </c>
      <c r="C913" s="51">
        <f>IF(E913&lt;&gt;"",VLOOKUP(E913,市町村コード!$A$1:$B$3597,2,FALSE),"")</f>
        <v>452033</v>
      </c>
      <c r="D913" s="29" t="str">
        <f t="shared" si="80"/>
        <v>45203</v>
      </c>
      <c r="E913" s="29" t="s">
        <v>5534</v>
      </c>
      <c r="F913" s="21" t="str">
        <f t="shared" si="83"/>
        <v>2018年</v>
      </c>
      <c r="G913" s="34">
        <v>43128</v>
      </c>
      <c r="H913" s="37">
        <v>104500</v>
      </c>
      <c r="I913" s="37">
        <v>51920</v>
      </c>
      <c r="J913" s="37"/>
      <c r="K913" s="4">
        <f t="shared" si="82"/>
        <v>0.49684210526315792</v>
      </c>
      <c r="L913" s="37">
        <v>51621</v>
      </c>
      <c r="M913" s="37">
        <v>297</v>
      </c>
      <c r="N913" s="38"/>
      <c r="O913" s="40" t="s">
        <v>5535</v>
      </c>
      <c r="P913" s="39">
        <v>26094</v>
      </c>
      <c r="Q913" s="8">
        <f>IF(AND(P913&lt;&gt;""),P913/INDEX(L$2:L913,MATCH(MAX(L$2:L913)+1,L$2:L913,1)),"")</f>
        <v>0.50549195095019472</v>
      </c>
      <c r="R913" s="10" t="s">
        <v>27</v>
      </c>
      <c r="S913" s="35">
        <v>1</v>
      </c>
      <c r="T913" s="35"/>
      <c r="U913" s="35"/>
      <c r="V913" s="35"/>
      <c r="W913" s="35"/>
      <c r="X913" s="35"/>
      <c r="Y913" s="35"/>
      <c r="Z913" s="35"/>
      <c r="AA913" s="33"/>
      <c r="AB913" s="33"/>
      <c r="AC913" s="35"/>
      <c r="AD913" s="35"/>
      <c r="AE913" t="str">
        <f t="shared" si="81"/>
        <v>無</v>
      </c>
    </row>
    <row r="914" spans="1:31">
      <c r="A914" t="str">
        <f t="shared" si="79"/>
        <v/>
      </c>
      <c r="B914" s="51" t="str">
        <f>IF(E914&lt;&gt;"",VLOOKUP(C914,市町村コード!$B:$D,3,FALSE),"")</f>
        <v/>
      </c>
      <c r="C914" s="51" t="str">
        <f>IF(E914&lt;&gt;"",VLOOKUP(E914,市町村コード!$A$1:$B$3597,2,FALSE),"")</f>
        <v/>
      </c>
      <c r="D914" s="29" t="str">
        <f t="shared" si="80"/>
        <v/>
      </c>
      <c r="E914" s="29"/>
      <c r="F914" s="21"/>
      <c r="H914" s="37"/>
      <c r="I914" s="37"/>
      <c r="J914" s="37"/>
      <c r="K914" s="4" t="str">
        <f t="shared" si="82"/>
        <v/>
      </c>
      <c r="L914" s="37"/>
      <c r="M914" s="37"/>
      <c r="N914" s="38"/>
      <c r="O914" s="40" t="s">
        <v>5536</v>
      </c>
      <c r="P914" s="39">
        <v>25527</v>
      </c>
      <c r="Q914" s="8">
        <f>IF(AND(P914&lt;&gt;""),P914/INDEX(L$2:L914,MATCH(MAX(L$2:L914)+1,L$2:L914,1)),"")</f>
        <v>0.49450804904980533</v>
      </c>
      <c r="R914" s="10" t="s">
        <v>27</v>
      </c>
      <c r="S914" s="35"/>
      <c r="T914" s="35"/>
      <c r="U914" s="35"/>
      <c r="V914" s="35"/>
      <c r="W914" s="35"/>
      <c r="X914" s="35"/>
      <c r="Y914" s="35"/>
      <c r="Z914" s="35"/>
      <c r="AA914" s="33"/>
      <c r="AB914" s="33"/>
      <c r="AC914" s="35"/>
      <c r="AD914" s="35"/>
      <c r="AE914" t="str">
        <f t="shared" si="81"/>
        <v>無</v>
      </c>
    </row>
    <row r="915" spans="1:31">
      <c r="A915" t="str">
        <f t="shared" si="79"/>
        <v>市区</v>
      </c>
      <c r="B915" s="51" t="str">
        <f>IF(E915&lt;&gt;"",VLOOKUP(C915,市町村コード!$B:$D,3,FALSE),"")</f>
        <v>宮崎県</v>
      </c>
      <c r="C915" s="51">
        <f>IF(E915&lt;&gt;"",VLOOKUP(E915,市町村コード!$A$1:$B$3597,2,FALSE),"")</f>
        <v>452050</v>
      </c>
      <c r="D915" s="29" t="str">
        <f t="shared" si="80"/>
        <v>45205</v>
      </c>
      <c r="E915" s="29" t="s">
        <v>5537</v>
      </c>
      <c r="F915" s="21" t="str">
        <f t="shared" si="83"/>
        <v>2018年</v>
      </c>
      <c r="G915" s="34">
        <v>43205</v>
      </c>
      <c r="H915" s="37">
        <v>38132</v>
      </c>
      <c r="I915" s="37">
        <v>22353</v>
      </c>
      <c r="J915" s="37">
        <v>38833</v>
      </c>
      <c r="K915" s="4">
        <f t="shared" si="82"/>
        <v>0.58620056645337248</v>
      </c>
      <c r="L915" s="37">
        <v>22204</v>
      </c>
      <c r="M915" s="37">
        <v>149</v>
      </c>
      <c r="N915" s="38"/>
      <c r="O915" s="40" t="s">
        <v>5538</v>
      </c>
      <c r="P915" s="39">
        <v>13517</v>
      </c>
      <c r="Q915" s="8">
        <f>IF(AND(P915&lt;&gt;""),P915/INDEX(L$2:L915,MATCH(MAX(L$2:L915)+1,L$2:L915,1)),"")</f>
        <v>0.60876418663303911</v>
      </c>
      <c r="R915" s="10" t="s">
        <v>27</v>
      </c>
      <c r="S915" s="35">
        <v>1</v>
      </c>
      <c r="T915" s="35" t="s">
        <v>4200</v>
      </c>
      <c r="U915" s="35"/>
      <c r="V915" s="35"/>
      <c r="W915" s="35"/>
      <c r="X915" s="35"/>
      <c r="Y915" s="35"/>
      <c r="Z915" s="35"/>
      <c r="AA915" s="33"/>
      <c r="AB915" s="33"/>
      <c r="AC915" s="35"/>
      <c r="AD915" s="35"/>
      <c r="AE915" t="str">
        <f t="shared" si="81"/>
        <v>自</v>
      </c>
    </row>
    <row r="916" spans="1:31">
      <c r="A916" t="str">
        <f t="shared" si="79"/>
        <v/>
      </c>
      <c r="B916" s="51" t="str">
        <f>IF(E916&lt;&gt;"",VLOOKUP(C916,市町村コード!$B:$D,3,FALSE),"")</f>
        <v/>
      </c>
      <c r="C916" s="51" t="str">
        <f>IF(E916&lt;&gt;"",VLOOKUP(E916,市町村コード!$A$1:$B$3597,2,FALSE),"")</f>
        <v/>
      </c>
      <c r="D916" s="29" t="str">
        <f t="shared" si="80"/>
        <v/>
      </c>
      <c r="E916" s="29"/>
      <c r="F916" s="21"/>
      <c r="H916" s="37"/>
      <c r="I916" s="37"/>
      <c r="J916" s="37"/>
      <c r="K916" s="4" t="str">
        <f t="shared" si="82"/>
        <v/>
      </c>
      <c r="L916" s="37"/>
      <c r="M916" s="37"/>
      <c r="N916" s="38"/>
      <c r="O916" s="40" t="s">
        <v>5539</v>
      </c>
      <c r="P916" s="39">
        <v>8687</v>
      </c>
      <c r="Q916" s="8">
        <f>IF(AND(P916&lt;&gt;""),P916/INDEX(L$2:L916,MATCH(MAX(L$2:L916)+1,L$2:L916,1)),"")</f>
        <v>0.39123581336696089</v>
      </c>
      <c r="R916" s="10" t="s">
        <v>27</v>
      </c>
      <c r="S916" s="35"/>
      <c r="T916" s="35"/>
      <c r="U916" s="35"/>
      <c r="V916" s="35"/>
      <c r="W916" s="35"/>
      <c r="X916" s="35"/>
      <c r="Y916" s="35"/>
      <c r="Z916" s="35"/>
      <c r="AA916" s="33"/>
      <c r="AB916" s="33"/>
      <c r="AC916" s="35"/>
      <c r="AD916" s="35"/>
      <c r="AE916" t="str">
        <f t="shared" si="81"/>
        <v>無</v>
      </c>
    </row>
    <row r="917" spans="1:31">
      <c r="A917" t="str">
        <f t="shared" si="79"/>
        <v>市区</v>
      </c>
      <c r="B917" s="51" t="str">
        <f>IF(E917&lt;&gt;"",VLOOKUP(C917,市町村コード!$B:$D,3,FALSE),"")</f>
        <v>宮崎県</v>
      </c>
      <c r="C917" s="51">
        <f>IF(E917&lt;&gt;"",VLOOKUP(E917,市町村コード!$A$1:$B$3597,2,FALSE),"")</f>
        <v>452076</v>
      </c>
      <c r="D917" s="29" t="str">
        <f t="shared" si="80"/>
        <v>45207</v>
      </c>
      <c r="E917" s="29" t="s">
        <v>5540</v>
      </c>
      <c r="F917" s="21" t="str">
        <f t="shared" si="83"/>
        <v>2017年</v>
      </c>
      <c r="G917" s="34">
        <v>43381</v>
      </c>
      <c r="H917" s="37">
        <v>16128</v>
      </c>
      <c r="I917" s="37">
        <v>11199</v>
      </c>
      <c r="J917" s="37">
        <v>16251</v>
      </c>
      <c r="K917" s="4">
        <f t="shared" si="82"/>
        <v>0.69438244047619047</v>
      </c>
      <c r="L917" s="37">
        <v>11001</v>
      </c>
      <c r="M917" s="37">
        <v>198</v>
      </c>
      <c r="N917" s="38"/>
      <c r="O917" s="40" t="s">
        <v>5541</v>
      </c>
      <c r="P917" s="39">
        <v>5546</v>
      </c>
      <c r="Q917" s="8">
        <f>IF(AND(P917&lt;&gt;""),P917/INDEX(L$2:L917,MATCH(MAX(L$2:L917)+1,L$2:L917,1)),"")</f>
        <v>0.50413598763748746</v>
      </c>
      <c r="R917" s="10" t="s">
        <v>27</v>
      </c>
      <c r="S917" s="35">
        <v>1</v>
      </c>
      <c r="T917" s="35" t="s">
        <v>4200</v>
      </c>
      <c r="U917" s="35"/>
      <c r="V917" s="35"/>
      <c r="W917" s="35" t="s">
        <v>4200</v>
      </c>
      <c r="X917" s="35"/>
      <c r="Y917" s="35"/>
      <c r="Z917" s="35"/>
      <c r="AA917" s="33"/>
      <c r="AB917" s="33" t="s">
        <v>5998</v>
      </c>
      <c r="AC917" s="35"/>
      <c r="AD917" s="35"/>
      <c r="AE917" t="str">
        <f t="shared" si="81"/>
        <v>自公</v>
      </c>
    </row>
    <row r="918" spans="1:31">
      <c r="A918" t="str">
        <f t="shared" si="79"/>
        <v/>
      </c>
      <c r="B918" s="51" t="str">
        <f>IF(E918&lt;&gt;"",VLOOKUP(C918,市町村コード!$B:$D,3,FALSE),"")</f>
        <v/>
      </c>
      <c r="C918" s="51" t="str">
        <f>IF(E918&lt;&gt;"",VLOOKUP(E918,市町村コード!$A$1:$B$3597,2,FALSE),"")</f>
        <v/>
      </c>
      <c r="D918" s="29" t="str">
        <f t="shared" si="80"/>
        <v/>
      </c>
      <c r="E918" s="29"/>
      <c r="F918" s="21"/>
      <c r="H918" s="37"/>
      <c r="I918" s="37"/>
      <c r="J918" s="37"/>
      <c r="K918" s="4" t="str">
        <f t="shared" si="82"/>
        <v/>
      </c>
      <c r="L918" s="37"/>
      <c r="M918" s="37"/>
      <c r="N918" s="38"/>
      <c r="O918" s="40" t="s">
        <v>5542</v>
      </c>
      <c r="P918" s="39">
        <v>4762</v>
      </c>
      <c r="Q918" s="8">
        <f>IF(AND(P918&lt;&gt;""),P918/INDEX(L$2:L918,MATCH(MAX(L$2:L918)+1,L$2:L918,1)),"")</f>
        <v>0.43286973911462595</v>
      </c>
      <c r="R918" s="10" t="s">
        <v>27</v>
      </c>
      <c r="S918" s="35"/>
      <c r="T918" s="35"/>
      <c r="U918" s="35"/>
      <c r="V918" s="35"/>
      <c r="W918" s="35"/>
      <c r="X918" s="35"/>
      <c r="Y918" s="35"/>
      <c r="Z918" s="35"/>
      <c r="AA918" s="33"/>
      <c r="AB918" s="33"/>
      <c r="AC918" s="35"/>
      <c r="AD918" s="35"/>
      <c r="AE918" t="str">
        <f t="shared" si="81"/>
        <v>無</v>
      </c>
    </row>
    <row r="919" spans="1:31">
      <c r="A919" t="str">
        <f t="shared" si="79"/>
        <v/>
      </c>
      <c r="B919" s="51" t="str">
        <f>IF(E919&lt;&gt;"",VLOOKUP(C919,市町村コード!$B:$D,3,FALSE),"")</f>
        <v/>
      </c>
      <c r="C919" s="51" t="str">
        <f>IF(E919&lt;&gt;"",VLOOKUP(E919,市町村コード!$A$1:$B$3597,2,FALSE),"")</f>
        <v/>
      </c>
      <c r="D919" s="29" t="str">
        <f t="shared" si="80"/>
        <v/>
      </c>
      <c r="E919" s="29"/>
      <c r="F919" s="21"/>
      <c r="H919" s="37"/>
      <c r="I919" s="37"/>
      <c r="J919" s="37"/>
      <c r="K919" s="4" t="str">
        <f t="shared" si="82"/>
        <v/>
      </c>
      <c r="L919" s="37"/>
      <c r="M919" s="37"/>
      <c r="N919" s="38"/>
      <c r="O919" s="40" t="s">
        <v>5543</v>
      </c>
      <c r="P919" s="39">
        <v>693</v>
      </c>
      <c r="Q919" s="8">
        <f>IF(AND(P919&lt;&gt;""),P919/INDEX(L$2:L919,MATCH(MAX(L$2:L919)+1,L$2:L919,1)),"")</f>
        <v>6.2994273247886562E-2</v>
      </c>
      <c r="R919" s="10" t="s">
        <v>27</v>
      </c>
      <c r="S919" s="35"/>
      <c r="T919" s="35"/>
      <c r="U919" s="35"/>
      <c r="V919" s="35"/>
      <c r="W919" s="35"/>
      <c r="X919" s="35"/>
      <c r="Y919" s="35"/>
      <c r="Z919" s="35"/>
      <c r="AA919" s="33"/>
      <c r="AB919" s="33"/>
      <c r="AC919" s="35"/>
      <c r="AD919" s="35"/>
      <c r="AE919" t="str">
        <f t="shared" si="81"/>
        <v>無</v>
      </c>
    </row>
    <row r="920" spans="1:31">
      <c r="A920" t="str">
        <f t="shared" si="79"/>
        <v>市区</v>
      </c>
      <c r="B920" s="51" t="str">
        <f>IF(E920&lt;&gt;"",VLOOKUP(C920,市町村コード!$B:$D,3,FALSE),"")</f>
        <v>宮崎県</v>
      </c>
      <c r="C920" s="51">
        <f>IF(E920&lt;&gt;"",VLOOKUP(E920,市町村コード!$A$1:$B$3597,2,FALSE),"")</f>
        <v>452092</v>
      </c>
      <c r="D920" s="29" t="str">
        <f t="shared" si="80"/>
        <v>45209</v>
      </c>
      <c r="E920" s="29" t="s">
        <v>5544</v>
      </c>
      <c r="F920" s="21" t="str">
        <f t="shared" si="83"/>
        <v>2017年</v>
      </c>
      <c r="G920" s="34">
        <v>43367</v>
      </c>
      <c r="H920" s="37">
        <v>17062</v>
      </c>
      <c r="I920" s="37">
        <v>11880</v>
      </c>
      <c r="J920" s="37">
        <v>17198</v>
      </c>
      <c r="K920" s="4">
        <f t="shared" si="82"/>
        <v>0.69628414019458451</v>
      </c>
      <c r="L920" s="37">
        <v>11581</v>
      </c>
      <c r="M920" s="37">
        <v>299</v>
      </c>
      <c r="N920" s="38"/>
      <c r="O920" s="40" t="s">
        <v>5545</v>
      </c>
      <c r="P920" s="39">
        <v>9395</v>
      </c>
      <c r="Q920" s="8">
        <f>IF(AND(P920&lt;&gt;""),P920/INDEX(L$2:L920,MATCH(MAX(L$2:L920)+1,L$2:L920,1)),"")</f>
        <v>0.81124255245660992</v>
      </c>
      <c r="R920" s="10" t="s">
        <v>27</v>
      </c>
      <c r="S920" s="35">
        <v>3</v>
      </c>
      <c r="T920" s="35"/>
      <c r="U920" s="35"/>
      <c r="V920" s="35"/>
      <c r="W920" s="10" t="s">
        <v>4200</v>
      </c>
      <c r="X920" s="10"/>
      <c r="Y920" s="10"/>
      <c r="Z920" s="10"/>
      <c r="AA920" s="1"/>
      <c r="AB920" s="1" t="s">
        <v>5998</v>
      </c>
      <c r="AC920" s="35"/>
      <c r="AD920" s="35"/>
      <c r="AE920" t="str">
        <f t="shared" si="81"/>
        <v>公</v>
      </c>
    </row>
    <row r="921" spans="1:31">
      <c r="A921" t="str">
        <f t="shared" si="79"/>
        <v/>
      </c>
      <c r="B921" s="51" t="str">
        <f>IF(E921&lt;&gt;"",VLOOKUP(C921,市町村コード!$B:$D,3,FALSE),"")</f>
        <v/>
      </c>
      <c r="C921" s="51" t="str">
        <f>IF(E921&lt;&gt;"",VLOOKUP(E921,市町村コード!$A$1:$B$3597,2,FALSE),"")</f>
        <v/>
      </c>
      <c r="D921" s="29" t="str">
        <f t="shared" si="80"/>
        <v/>
      </c>
      <c r="E921" s="29"/>
      <c r="F921" s="21"/>
      <c r="H921" s="37"/>
      <c r="I921" s="37"/>
      <c r="J921" s="37"/>
      <c r="K921" s="4" t="str">
        <f t="shared" si="82"/>
        <v/>
      </c>
      <c r="L921" s="37"/>
      <c r="M921" s="37"/>
      <c r="N921" s="38"/>
      <c r="O921" s="40" t="s">
        <v>5546</v>
      </c>
      <c r="P921" s="39">
        <v>2186</v>
      </c>
      <c r="Q921" s="8">
        <f>IF(AND(P921&lt;&gt;""),P921/INDEX(L$2:L921,MATCH(MAX(L$2:L921)+1,L$2:L921,1)),"")</f>
        <v>0.18875744754339002</v>
      </c>
      <c r="R921" s="10" t="s">
        <v>27</v>
      </c>
      <c r="S921" s="35"/>
      <c r="T921" s="35"/>
      <c r="U921" s="35"/>
      <c r="V921" s="35"/>
      <c r="W921" s="35"/>
      <c r="X921" s="35"/>
      <c r="Y921" s="35"/>
      <c r="Z921" s="35"/>
      <c r="AA921" s="33"/>
      <c r="AB921" s="33"/>
      <c r="AC921" s="35"/>
      <c r="AD921" s="35"/>
      <c r="AE921" t="str">
        <f t="shared" si="81"/>
        <v>無</v>
      </c>
    </row>
    <row r="922" spans="1:31">
      <c r="A922" t="str">
        <f t="shared" si="79"/>
        <v>町村</v>
      </c>
      <c r="B922" s="51" t="str">
        <f>IF(E922&lt;&gt;"",VLOOKUP(C922,市町村コード!$B:$D,3,FALSE),"")</f>
        <v>宮崎県</v>
      </c>
      <c r="C922" s="51">
        <f>IF(E922&lt;&gt;"",VLOOKUP(E922,市町村コード!$A$1:$B$3597,2,FALSE),"")</f>
        <v>453617</v>
      </c>
      <c r="D922" s="29" t="str">
        <f t="shared" si="80"/>
        <v>45361</v>
      </c>
      <c r="E922" s="29" t="s">
        <v>5547</v>
      </c>
      <c r="F922" s="21" t="str">
        <f t="shared" si="83"/>
        <v>2017年</v>
      </c>
      <c r="G922" s="34">
        <v>43374</v>
      </c>
      <c r="H922" s="37">
        <v>8234</v>
      </c>
      <c r="I922" s="37">
        <v>6226</v>
      </c>
      <c r="J922" s="37"/>
      <c r="K922" s="4">
        <f t="shared" si="82"/>
        <v>0.75613310663104205</v>
      </c>
      <c r="L922" s="37">
        <v>6176</v>
      </c>
      <c r="M922" s="37">
        <v>50</v>
      </c>
      <c r="N922" s="38"/>
      <c r="O922" s="40" t="s">
        <v>5548</v>
      </c>
      <c r="P922" s="39">
        <v>3768</v>
      </c>
      <c r="Q922" s="8">
        <f>IF(AND(P922&lt;&gt;""),P922/INDEX(L$2:L922,MATCH(MAX(L$2:L922)+1,L$2:L922,1)),"")</f>
        <v>0.61010362694300513</v>
      </c>
      <c r="R922" s="10" t="s">
        <v>27</v>
      </c>
      <c r="S922" s="35">
        <v>1</v>
      </c>
      <c r="T922" s="35"/>
      <c r="U922" s="35"/>
      <c r="V922" s="35"/>
      <c r="W922" s="35"/>
      <c r="X922" s="35"/>
      <c r="Y922" s="35"/>
      <c r="Z922" s="35"/>
      <c r="AA922" s="33"/>
      <c r="AB922" s="33"/>
      <c r="AC922" s="35"/>
      <c r="AD922" s="35"/>
      <c r="AE922" t="str">
        <f t="shared" si="81"/>
        <v>無</v>
      </c>
    </row>
    <row r="923" spans="1:31">
      <c r="A923" t="str">
        <f t="shared" si="79"/>
        <v/>
      </c>
      <c r="B923" s="51" t="str">
        <f>IF(E923&lt;&gt;"",VLOOKUP(C923,市町村コード!$B:$D,3,FALSE),"")</f>
        <v/>
      </c>
      <c r="C923" s="51" t="str">
        <f>IF(E923&lt;&gt;"",VLOOKUP(E923,市町村コード!$A$1:$B$3597,2,FALSE),"")</f>
        <v/>
      </c>
      <c r="D923" s="29" t="str">
        <f t="shared" si="80"/>
        <v/>
      </c>
      <c r="E923" s="29"/>
      <c r="F923" s="21"/>
      <c r="H923" s="37"/>
      <c r="I923" s="37"/>
      <c r="J923" s="37"/>
      <c r="K923" s="4" t="str">
        <f t="shared" si="82"/>
        <v/>
      </c>
      <c r="L923" s="37"/>
      <c r="M923" s="37"/>
      <c r="N923" s="38"/>
      <c r="O923" s="40" t="s">
        <v>5549</v>
      </c>
      <c r="P923" s="39">
        <v>2408</v>
      </c>
      <c r="Q923" s="8">
        <f>IF(AND(P923&lt;&gt;""),P923/INDEX(L$2:L923,MATCH(MAX(L$2:L923)+1,L$2:L923,1)),"")</f>
        <v>0.38989637305699482</v>
      </c>
      <c r="R923" s="10" t="s">
        <v>27</v>
      </c>
      <c r="S923" s="35"/>
      <c r="T923" s="35"/>
      <c r="U923" s="35"/>
      <c r="V923" s="35"/>
      <c r="W923" s="35"/>
      <c r="X923" s="35"/>
      <c r="Y923" s="35"/>
      <c r="Z923" s="35"/>
      <c r="AA923" s="33"/>
      <c r="AB923" s="33"/>
      <c r="AC923" s="35"/>
      <c r="AD923" s="35"/>
      <c r="AE923" t="str">
        <f t="shared" si="81"/>
        <v>無</v>
      </c>
    </row>
    <row r="924" spans="1:31">
      <c r="A924" t="str">
        <f t="shared" si="79"/>
        <v>町村</v>
      </c>
      <c r="B924" s="51" t="str">
        <f>IF(E924&lt;&gt;"",VLOOKUP(C924,市町村コード!$B:$D,3,FALSE),"")</f>
        <v>宮崎県</v>
      </c>
      <c r="C924" s="51">
        <f>IF(E924&lt;&gt;"",VLOOKUP(E924,市町村コード!$A$1:$B$3597,2,FALSE),"")</f>
        <v>454028</v>
      </c>
      <c r="D924" s="29" t="str">
        <f t="shared" si="80"/>
        <v>45402</v>
      </c>
      <c r="E924" s="29" t="s">
        <v>5550</v>
      </c>
      <c r="F924" s="21" t="str">
        <f t="shared" si="83"/>
        <v>2018年</v>
      </c>
      <c r="G924" s="34">
        <v>43156</v>
      </c>
      <c r="H924" s="37">
        <v>14486</v>
      </c>
      <c r="I924" s="37">
        <v>9139</v>
      </c>
      <c r="J924" s="37">
        <v>14659</v>
      </c>
      <c r="K924" s="4">
        <f t="shared" si="82"/>
        <v>0.63088499240646145</v>
      </c>
      <c r="L924" s="37">
        <v>9011</v>
      </c>
      <c r="M924" s="37">
        <v>128</v>
      </c>
      <c r="N924" s="38"/>
      <c r="O924" s="40" t="s">
        <v>5551</v>
      </c>
      <c r="P924" s="39">
        <v>6193</v>
      </c>
      <c r="Q924" s="8">
        <f>IF(AND(P924&lt;&gt;""),P924/INDEX(L$2:L924,MATCH(MAX(L$2:L924)+1,L$2:L924,1)),"")</f>
        <v>0.68727111308400846</v>
      </c>
      <c r="R924" s="10" t="s">
        <v>27</v>
      </c>
      <c r="S924" s="35">
        <v>1</v>
      </c>
      <c r="T924" s="35"/>
      <c r="U924" s="35"/>
      <c r="V924" s="35"/>
      <c r="W924" s="35"/>
      <c r="X924" s="35"/>
      <c r="Y924" s="35"/>
      <c r="Z924" s="35"/>
      <c r="AA924" s="33"/>
      <c r="AB924" s="33"/>
      <c r="AC924" s="35"/>
      <c r="AD924" s="35"/>
      <c r="AE924" t="str">
        <f t="shared" si="81"/>
        <v>無</v>
      </c>
    </row>
    <row r="925" spans="1:31">
      <c r="A925" t="str">
        <f t="shared" si="79"/>
        <v/>
      </c>
      <c r="B925" s="51" t="str">
        <f>IF(E925&lt;&gt;"",VLOOKUP(C925,市町村コード!$B:$D,3,FALSE),"")</f>
        <v/>
      </c>
      <c r="C925" s="51" t="str">
        <f>IF(E925&lt;&gt;"",VLOOKUP(E925,市町村コード!$A$1:$B$3597,2,FALSE),"")</f>
        <v/>
      </c>
      <c r="D925" s="29" t="str">
        <f t="shared" si="80"/>
        <v/>
      </c>
      <c r="E925" s="29"/>
      <c r="F925" s="21"/>
      <c r="H925" s="37"/>
      <c r="I925" s="37"/>
      <c r="J925" s="37"/>
      <c r="K925" s="4" t="str">
        <f t="shared" si="82"/>
        <v/>
      </c>
      <c r="L925" s="37"/>
      <c r="M925" s="37"/>
      <c r="N925" s="38"/>
      <c r="O925" s="40" t="s">
        <v>5552</v>
      </c>
      <c r="P925" s="39">
        <v>2818</v>
      </c>
      <c r="Q925" s="8">
        <f>IF(AND(P925&lt;&gt;""),P925/INDEX(L$2:L925,MATCH(MAX(L$2:L925)+1,L$2:L925,1)),"")</f>
        <v>0.31272888691599154</v>
      </c>
      <c r="R925" s="10" t="s">
        <v>27</v>
      </c>
      <c r="S925" s="35"/>
      <c r="T925" s="35"/>
      <c r="U925" s="35"/>
      <c r="V925" s="35"/>
      <c r="W925" s="35"/>
      <c r="X925" s="35"/>
      <c r="Y925" s="35"/>
      <c r="Z925" s="35"/>
      <c r="AA925" s="33"/>
      <c r="AB925" s="33"/>
      <c r="AC925" s="35"/>
      <c r="AD925" s="35"/>
      <c r="AE925" t="str">
        <f t="shared" si="81"/>
        <v>無</v>
      </c>
    </row>
    <row r="926" spans="1:31">
      <c r="A926" t="str">
        <f t="shared" si="79"/>
        <v>町村</v>
      </c>
      <c r="B926" s="51" t="str">
        <f>IF(E926&lt;&gt;"",VLOOKUP(C926,市町村コード!$B:$D,3,FALSE),"")</f>
        <v>宮崎県</v>
      </c>
      <c r="C926" s="51">
        <f>IF(E926&lt;&gt;"",VLOOKUP(E926,市町村コード!$A$1:$B$3597,2,FALSE),"")</f>
        <v>454036</v>
      </c>
      <c r="D926" s="29" t="str">
        <f t="shared" si="80"/>
        <v>45403</v>
      </c>
      <c r="E926" s="29" t="s">
        <v>5553</v>
      </c>
      <c r="F926" s="21" t="str">
        <f t="shared" si="83"/>
        <v>2018年</v>
      </c>
      <c r="G926" s="34">
        <v>43184</v>
      </c>
      <c r="H926" s="37"/>
      <c r="I926" s="37"/>
      <c r="J926" s="37">
        <v>1000</v>
      </c>
      <c r="K926" s="4" t="str">
        <f t="shared" si="82"/>
        <v/>
      </c>
      <c r="L926" s="37"/>
      <c r="M926" s="37"/>
      <c r="N926" s="38" t="s">
        <v>4200</v>
      </c>
      <c r="O926" s="40" t="s">
        <v>5554</v>
      </c>
      <c r="P926" s="39"/>
      <c r="Q926" s="8" t="str">
        <f>IF(AND(P926&lt;&gt;""),P926/INDEX(L$2:L926,MATCH(MAX(L$2:L926)+1,L$2:L926,1)),"")</f>
        <v/>
      </c>
      <c r="R926" s="10" t="s">
        <v>27</v>
      </c>
      <c r="S926" s="35">
        <v>6</v>
      </c>
      <c r="T926" s="35"/>
      <c r="U926" s="35"/>
      <c r="V926" s="35"/>
      <c r="W926" s="35"/>
      <c r="X926" s="35"/>
      <c r="Y926" s="35"/>
      <c r="Z926" s="35"/>
      <c r="AA926" s="33"/>
      <c r="AB926" s="33"/>
      <c r="AC926" s="35"/>
      <c r="AD926" s="35"/>
      <c r="AE926" t="str">
        <f t="shared" si="81"/>
        <v>無</v>
      </c>
    </row>
    <row r="927" spans="1:31">
      <c r="A927" t="str">
        <f t="shared" si="79"/>
        <v>町村</v>
      </c>
      <c r="B927" s="51" t="str">
        <f>IF(E927&lt;&gt;"",VLOOKUP(C927,市町村コード!$B:$D,3,FALSE),"")</f>
        <v>宮崎県</v>
      </c>
      <c r="C927" s="51">
        <f>IF(E927&lt;&gt;"",VLOOKUP(E927,市町村コード!$A$1:$B$3597,2,FALSE),"")</f>
        <v>454214</v>
      </c>
      <c r="D927" s="29" t="str">
        <f t="shared" si="80"/>
        <v>45421</v>
      </c>
      <c r="E927" s="29" t="s">
        <v>5555</v>
      </c>
      <c r="F927" s="21" t="str">
        <f t="shared" si="83"/>
        <v>2018年</v>
      </c>
      <c r="G927" s="34">
        <v>43198</v>
      </c>
      <c r="H927" s="37">
        <v>14923</v>
      </c>
      <c r="I927" s="37">
        <v>7352</v>
      </c>
      <c r="J927" s="37">
        <v>15202</v>
      </c>
      <c r="K927" s="4">
        <f t="shared" si="82"/>
        <v>0.49266233331099646</v>
      </c>
      <c r="L927" s="37">
        <v>7297</v>
      </c>
      <c r="M927" s="37">
        <v>55</v>
      </c>
      <c r="N927" s="38"/>
      <c r="O927" s="40" t="s">
        <v>5556</v>
      </c>
      <c r="P927" s="39">
        <v>4468</v>
      </c>
      <c r="Q927" s="8">
        <f>IF(AND(P927&lt;&gt;""),P927/INDEX(L$2:L927,MATCH(MAX(L$2:L927)+1,L$2:L927,1)),"")</f>
        <v>0.61230642729888995</v>
      </c>
      <c r="R927" s="10" t="s">
        <v>27</v>
      </c>
      <c r="S927" s="35">
        <v>3</v>
      </c>
      <c r="T927" s="35"/>
      <c r="U927" s="35"/>
      <c r="V927" s="35"/>
      <c r="W927" s="10" t="s">
        <v>5999</v>
      </c>
      <c r="X927" s="10"/>
      <c r="Y927" s="10"/>
      <c r="Z927" s="10"/>
      <c r="AA927" s="1"/>
      <c r="AB927" s="1" t="s">
        <v>6017</v>
      </c>
      <c r="AC927" s="35"/>
      <c r="AD927" s="35"/>
      <c r="AE927" t="str">
        <f t="shared" si="81"/>
        <v>公</v>
      </c>
    </row>
    <row r="928" spans="1:31">
      <c r="A928" t="str">
        <f t="shared" si="79"/>
        <v/>
      </c>
      <c r="B928" s="51" t="str">
        <f>IF(E928&lt;&gt;"",VLOOKUP(C928,市町村コード!$B:$D,3,FALSE),"")</f>
        <v/>
      </c>
      <c r="C928" s="51" t="str">
        <f>IF(E928&lt;&gt;"",VLOOKUP(E928,市町村コード!$A$1:$B$3597,2,FALSE),"")</f>
        <v/>
      </c>
      <c r="D928" s="29" t="str">
        <f t="shared" si="80"/>
        <v/>
      </c>
      <c r="E928" s="29"/>
      <c r="F928" s="21"/>
      <c r="H928" s="37"/>
      <c r="I928" s="37"/>
      <c r="J928" s="37"/>
      <c r="K928" s="4" t="str">
        <f t="shared" si="82"/>
        <v/>
      </c>
      <c r="L928" s="37"/>
      <c r="M928" s="37"/>
      <c r="N928" s="38"/>
      <c r="O928" s="40" t="s">
        <v>5557</v>
      </c>
      <c r="P928" s="39">
        <v>2829</v>
      </c>
      <c r="Q928" s="8">
        <f>IF(AND(P928&lt;&gt;""),P928/INDEX(L$2:L928,MATCH(MAX(L$2:L928)+1,L$2:L928,1)),"")</f>
        <v>0.38769357270111005</v>
      </c>
      <c r="R928" s="10" t="s">
        <v>27</v>
      </c>
      <c r="S928" s="35"/>
      <c r="T928" s="35"/>
      <c r="U928" s="35"/>
      <c r="V928" s="35"/>
      <c r="W928" s="35"/>
      <c r="X928" s="35"/>
      <c r="Y928" s="35"/>
      <c r="Z928" s="35"/>
      <c r="AA928" s="33"/>
      <c r="AB928" s="33"/>
      <c r="AC928" s="35"/>
      <c r="AD928" s="35"/>
      <c r="AE928" t="str">
        <f t="shared" si="81"/>
        <v>無</v>
      </c>
    </row>
    <row r="929" spans="1:31">
      <c r="A929" t="str">
        <f t="shared" si="79"/>
        <v>町村</v>
      </c>
      <c r="B929" s="51" t="str">
        <f>IF(E929&lt;&gt;"",VLOOKUP(C929,市町村コード!$B:$D,3,FALSE),"")</f>
        <v>宮崎県</v>
      </c>
      <c r="C929" s="51">
        <f>IF(E929&lt;&gt;"",VLOOKUP(E929,市町村コード!$A$1:$B$3597,2,FALSE),"")</f>
        <v>454303</v>
      </c>
      <c r="D929" s="29" t="str">
        <f t="shared" si="80"/>
        <v>45430</v>
      </c>
      <c r="E929" s="29" t="s">
        <v>5558</v>
      </c>
      <c r="F929" s="21" t="str">
        <f t="shared" si="83"/>
        <v>2017年</v>
      </c>
      <c r="G929" s="34">
        <v>43276</v>
      </c>
      <c r="H929" s="37"/>
      <c r="I929" s="37"/>
      <c r="J929" s="37">
        <v>2538</v>
      </c>
      <c r="K929" s="4" t="str">
        <f t="shared" si="82"/>
        <v/>
      </c>
      <c r="L929" s="37"/>
      <c r="M929" s="37"/>
      <c r="N929" s="38" t="s">
        <v>4200</v>
      </c>
      <c r="O929" s="40" t="s">
        <v>5559</v>
      </c>
      <c r="P929" s="39"/>
      <c r="Q929" s="8" t="str">
        <f>IF(AND(P929&lt;&gt;""),P929/INDEX(L$2:L929,MATCH(MAX(L$2:L929)+1,L$2:L929,1)),"")</f>
        <v/>
      </c>
      <c r="R929" s="10" t="s">
        <v>27</v>
      </c>
      <c r="S929" s="35">
        <v>6</v>
      </c>
      <c r="T929" s="35"/>
      <c r="U929" s="35"/>
      <c r="V929" s="35"/>
      <c r="W929" s="35"/>
      <c r="X929" s="35"/>
      <c r="Y929" s="35"/>
      <c r="Z929" s="35"/>
      <c r="AA929" s="33"/>
      <c r="AB929" s="33"/>
      <c r="AC929" s="35"/>
      <c r="AD929" s="35"/>
      <c r="AE929" t="str">
        <f t="shared" si="81"/>
        <v>無</v>
      </c>
    </row>
    <row r="930" spans="1:31">
      <c r="A930" t="str">
        <f t="shared" si="79"/>
        <v>町村</v>
      </c>
      <c r="B930" s="51" t="str">
        <f>IF(E930&lt;&gt;"",VLOOKUP(C930,市町村コード!$B:$D,3,FALSE),"")</f>
        <v>宮崎県</v>
      </c>
      <c r="C930" s="51">
        <v>454311</v>
      </c>
      <c r="D930" s="29" t="str">
        <f t="shared" si="80"/>
        <v>45431</v>
      </c>
      <c r="E930" s="29" t="s">
        <v>5560</v>
      </c>
      <c r="F930" s="21" t="str">
        <f t="shared" si="83"/>
        <v>2018年</v>
      </c>
      <c r="G930" s="34">
        <v>43135</v>
      </c>
      <c r="H930" s="37">
        <v>5016</v>
      </c>
      <c r="I930" s="37">
        <v>4267</v>
      </c>
      <c r="J930" s="37">
        <v>5053</v>
      </c>
      <c r="K930" s="4">
        <f t="shared" si="82"/>
        <v>0.85067783094098881</v>
      </c>
      <c r="L930" s="37">
        <v>4226</v>
      </c>
      <c r="M930" s="37">
        <v>41</v>
      </c>
      <c r="N930" s="38"/>
      <c r="O930" s="40" t="s">
        <v>5561</v>
      </c>
      <c r="P930" s="39">
        <v>2225</v>
      </c>
      <c r="Q930" s="8">
        <f>IF(AND(P930&lt;&gt;""),P930/INDEX(L$2:L930,MATCH(MAX(L$2:L930)+1,L$2:L930,1)),"")</f>
        <v>0.5265026029342168</v>
      </c>
      <c r="R930" s="10" t="s">
        <v>27</v>
      </c>
      <c r="S930" s="35">
        <v>1</v>
      </c>
      <c r="T930" s="35"/>
      <c r="U930" s="35"/>
      <c r="V930" s="35"/>
      <c r="W930" s="35"/>
      <c r="X930" s="35"/>
      <c r="Y930" s="35"/>
      <c r="Z930" s="35"/>
      <c r="AA930" s="33"/>
      <c r="AB930" s="33"/>
      <c r="AC930" s="35"/>
      <c r="AD930" s="35"/>
      <c r="AE930" t="str">
        <f t="shared" si="81"/>
        <v>無</v>
      </c>
    </row>
    <row r="931" spans="1:31">
      <c r="A931" t="str">
        <f t="shared" si="79"/>
        <v/>
      </c>
      <c r="B931" s="51" t="str">
        <f>IF(E931&lt;&gt;"",VLOOKUP(C931,市町村コード!$B:$D,3,FALSE),"")</f>
        <v/>
      </c>
      <c r="C931" s="51" t="str">
        <f>IF(E931&lt;&gt;"",VLOOKUP(E931,市町村コード!$A$1:$B$3597,2,FALSE),"")</f>
        <v/>
      </c>
      <c r="D931" s="29" t="str">
        <f t="shared" si="80"/>
        <v/>
      </c>
      <c r="E931" s="29"/>
      <c r="F931" s="21"/>
      <c r="H931" s="37"/>
      <c r="I931" s="37"/>
      <c r="J931" s="37"/>
      <c r="K931" s="4" t="str">
        <f t="shared" si="82"/>
        <v/>
      </c>
      <c r="L931" s="37"/>
      <c r="M931" s="37"/>
      <c r="N931" s="38"/>
      <c r="O931" s="40" t="s">
        <v>5562</v>
      </c>
      <c r="P931" s="39">
        <v>2001</v>
      </c>
      <c r="Q931" s="8">
        <f>IF(AND(P931&lt;&gt;""),P931/INDEX(L$2:L931,MATCH(MAX(L$2:L931)+1,L$2:L931,1)),"")</f>
        <v>0.47349739706578325</v>
      </c>
      <c r="R931" s="10" t="s">
        <v>27</v>
      </c>
      <c r="S931" s="35"/>
      <c r="T931" s="35"/>
      <c r="U931" s="35"/>
      <c r="V931" s="35"/>
      <c r="W931" s="35"/>
      <c r="X931" s="35"/>
      <c r="Y931" s="35"/>
      <c r="Z931" s="35"/>
      <c r="AA931" s="33"/>
      <c r="AB931" s="33"/>
      <c r="AC931" s="35"/>
      <c r="AD931" s="35"/>
      <c r="AE931" t="str">
        <f t="shared" si="81"/>
        <v>無</v>
      </c>
    </row>
    <row r="932" spans="1:31">
      <c r="A932" t="str">
        <f t="shared" si="79"/>
        <v>町村</v>
      </c>
      <c r="B932" s="51" t="str">
        <f>IF(E932&lt;&gt;"",VLOOKUP(C932,市町村コード!$B:$D,3,FALSE),"")</f>
        <v>宮崎県</v>
      </c>
      <c r="C932" s="51">
        <f>IF(E932&lt;&gt;"",VLOOKUP(E932,市町村コード!$A$1:$B$3597,2,FALSE),"")</f>
        <v>454427</v>
      </c>
      <c r="D932" s="29" t="str">
        <f t="shared" si="80"/>
        <v>45442</v>
      </c>
      <c r="E932" s="29" t="s">
        <v>5563</v>
      </c>
      <c r="F932" s="21" t="str">
        <f t="shared" si="83"/>
        <v>2017年</v>
      </c>
      <c r="G932" s="34">
        <v>43430</v>
      </c>
      <c r="H932" s="37"/>
      <c r="I932" s="37"/>
      <c r="J932" s="37">
        <v>3632</v>
      </c>
      <c r="K932" s="4" t="str">
        <f t="shared" si="82"/>
        <v/>
      </c>
      <c r="L932" s="37"/>
      <c r="M932" s="37"/>
      <c r="N932" s="38" t="s">
        <v>4200</v>
      </c>
      <c r="O932" s="40" t="s">
        <v>5564</v>
      </c>
      <c r="P932" s="39"/>
      <c r="Q932" s="8" t="str">
        <f>IF(AND(P932&lt;&gt;""),P932/INDEX(L$2:L932,MATCH(MAX(L$2:L932)+1,L$2:L932,1)),"")</f>
        <v/>
      </c>
      <c r="R932" s="10" t="s">
        <v>27</v>
      </c>
      <c r="S932" s="35">
        <v>2</v>
      </c>
      <c r="T932" s="35"/>
      <c r="U932" s="35"/>
      <c r="V932" s="35"/>
      <c r="W932" s="35"/>
      <c r="X932" s="35"/>
      <c r="Y932" s="35"/>
      <c r="Z932" s="35"/>
      <c r="AA932" s="33"/>
      <c r="AB932" s="33"/>
      <c r="AC932" s="35"/>
      <c r="AD932" s="35"/>
      <c r="AE932" t="str">
        <f t="shared" si="81"/>
        <v>無</v>
      </c>
    </row>
    <row r="933" spans="1:31">
      <c r="A933" t="str">
        <f t="shared" si="79"/>
        <v>市区</v>
      </c>
      <c r="B933" s="51" t="str">
        <f>IF(E933&lt;&gt;"",VLOOKUP(C933,市町村コード!$B:$D,3,FALSE),"")</f>
        <v>鹿児島県</v>
      </c>
      <c r="C933" s="51">
        <f>IF(E933&lt;&gt;"",VLOOKUP(E933,市町村コード!$A$1:$B$3597,2,FALSE),"")</f>
        <v>462039</v>
      </c>
      <c r="D933" s="29" t="str">
        <f t="shared" si="80"/>
        <v>46203</v>
      </c>
      <c r="E933" s="29" t="s">
        <v>5565</v>
      </c>
      <c r="F933" s="21" t="str">
        <f t="shared" si="83"/>
        <v>2018年</v>
      </c>
      <c r="G933" s="34">
        <v>43128</v>
      </c>
      <c r="H933" s="37"/>
      <c r="I933" s="37"/>
      <c r="J933" s="37">
        <v>84776</v>
      </c>
      <c r="K933" s="4" t="str">
        <f t="shared" si="82"/>
        <v/>
      </c>
      <c r="L933" s="37"/>
      <c r="M933" s="37"/>
      <c r="N933" s="38" t="s">
        <v>4200</v>
      </c>
      <c r="O933" s="40" t="s">
        <v>5566</v>
      </c>
      <c r="P933" s="39"/>
      <c r="Q933" s="8" t="str">
        <f>IF(AND(P933&lt;&gt;""),P933/INDEX(L$2:L933,MATCH(MAX(L$2:L933)+1,L$2:L933,1)),"")</f>
        <v/>
      </c>
      <c r="R933" s="10" t="s">
        <v>27</v>
      </c>
      <c r="S933" s="35">
        <v>2</v>
      </c>
      <c r="T933" s="35"/>
      <c r="U933" s="35"/>
      <c r="V933" s="35"/>
      <c r="W933" s="35"/>
      <c r="X933" s="35"/>
      <c r="Y933" s="35"/>
      <c r="Z933" s="35"/>
      <c r="AA933" s="33"/>
      <c r="AB933" s="33"/>
      <c r="AC933" s="35"/>
      <c r="AD933" s="35"/>
      <c r="AE933" t="str">
        <f t="shared" si="81"/>
        <v>無</v>
      </c>
    </row>
    <row r="934" spans="1:31">
      <c r="A934" t="str">
        <f t="shared" si="79"/>
        <v>市区</v>
      </c>
      <c r="B934" s="51" t="str">
        <f>IF(E934&lt;&gt;"",VLOOKUP(C934,市町村コード!$B:$D,3,FALSE),"")</f>
        <v>鹿児島県</v>
      </c>
      <c r="C934" s="51">
        <f>IF(E934&lt;&gt;"",VLOOKUP(E934,市町村コード!$A$1:$B$3597,2,FALSE),"")</f>
        <v>462047</v>
      </c>
      <c r="D934" s="29" t="str">
        <f t="shared" si="80"/>
        <v>46204</v>
      </c>
      <c r="E934" s="29" t="s">
        <v>5567</v>
      </c>
      <c r="F934" s="21" t="str">
        <f t="shared" si="83"/>
        <v>2018年</v>
      </c>
      <c r="G934" s="34">
        <v>43121</v>
      </c>
      <c r="H934" s="37">
        <v>18454</v>
      </c>
      <c r="I934" s="37">
        <v>11698</v>
      </c>
      <c r="J934" s="37"/>
      <c r="K934" s="4">
        <f t="shared" si="82"/>
        <v>0.63390050937466136</v>
      </c>
      <c r="L934" s="37">
        <v>11619</v>
      </c>
      <c r="M934" s="37">
        <v>79</v>
      </c>
      <c r="N934" s="38"/>
      <c r="O934" s="40" t="s">
        <v>5568</v>
      </c>
      <c r="P934" s="39">
        <v>6637</v>
      </c>
      <c r="Q934" s="8">
        <f>IF(AND(P934&lt;&gt;""),P934/INDEX(L$2:L934,MATCH(MAX(L$2:L934)+1,L$2:L934,1)),"")</f>
        <v>0.57121955417850068</v>
      </c>
      <c r="R934" s="10" t="s">
        <v>27</v>
      </c>
      <c r="S934" s="35">
        <v>1</v>
      </c>
      <c r="T934" s="35"/>
      <c r="U934" s="35"/>
      <c r="V934" s="35"/>
      <c r="W934" s="35"/>
      <c r="X934" s="35"/>
      <c r="Y934" s="35"/>
      <c r="Z934" s="35"/>
      <c r="AA934" s="33"/>
      <c r="AB934" s="33"/>
      <c r="AC934" s="35"/>
      <c r="AD934" s="35"/>
      <c r="AE934" t="str">
        <f t="shared" si="81"/>
        <v>無</v>
      </c>
    </row>
    <row r="935" spans="1:31">
      <c r="A935" t="str">
        <f t="shared" si="79"/>
        <v/>
      </c>
      <c r="B935" s="51" t="str">
        <f>IF(E935&lt;&gt;"",VLOOKUP(C935,市町村コード!$B:$D,3,FALSE),"")</f>
        <v/>
      </c>
      <c r="C935" s="51" t="str">
        <f>IF(E935&lt;&gt;"",VLOOKUP(E935,市町村コード!$A$1:$B$3597,2,FALSE),"")</f>
        <v/>
      </c>
      <c r="D935" s="29" t="str">
        <f t="shared" si="80"/>
        <v/>
      </c>
      <c r="E935" s="29"/>
      <c r="F935" s="21"/>
      <c r="H935" s="37"/>
      <c r="I935" s="37"/>
      <c r="J935" s="37"/>
      <c r="K935" s="4" t="str">
        <f t="shared" si="82"/>
        <v/>
      </c>
      <c r="L935" s="37"/>
      <c r="M935" s="37"/>
      <c r="N935" s="38"/>
      <c r="O935" s="40" t="s">
        <v>5569</v>
      </c>
      <c r="P935" s="39">
        <v>4982</v>
      </c>
      <c r="Q935" s="8">
        <f>IF(AND(P935&lt;&gt;""),P935/INDEX(L$2:L935,MATCH(MAX(L$2:L935)+1,L$2:L935,1)),"")</f>
        <v>0.42878044582149927</v>
      </c>
      <c r="R935" s="10" t="s">
        <v>27</v>
      </c>
      <c r="S935" s="35"/>
      <c r="T935" s="35"/>
      <c r="U935" s="35"/>
      <c r="V935" s="35"/>
      <c r="W935" s="35"/>
      <c r="X935" s="35"/>
      <c r="Y935" s="35"/>
      <c r="Z935" s="35"/>
      <c r="AA935" s="33"/>
      <c r="AB935" s="33"/>
      <c r="AC935" s="35"/>
      <c r="AD935" s="35"/>
      <c r="AE935" t="str">
        <f t="shared" si="81"/>
        <v>無</v>
      </c>
    </row>
    <row r="936" spans="1:31">
      <c r="A936" t="str">
        <f t="shared" si="79"/>
        <v>市区</v>
      </c>
      <c r="B936" s="51" t="str">
        <f>IF(E936&lt;&gt;"",VLOOKUP(C936,市町村コード!$B:$D,3,FALSE),"")</f>
        <v>鹿児島県</v>
      </c>
      <c r="C936" s="51">
        <f>IF(E936&lt;&gt;"",VLOOKUP(E936,市町村コード!$A$1:$B$3597,2,FALSE),"")</f>
        <v>462080</v>
      </c>
      <c r="D936" s="29" t="str">
        <f t="shared" si="80"/>
        <v>46208</v>
      </c>
      <c r="E936" s="29" t="s">
        <v>5570</v>
      </c>
      <c r="F936" s="21" t="str">
        <f t="shared" si="83"/>
        <v>2018年</v>
      </c>
      <c r="G936" s="34">
        <v>43205</v>
      </c>
      <c r="H936" s="37"/>
      <c r="I936" s="37"/>
      <c r="J936" s="37">
        <v>44288</v>
      </c>
      <c r="K936" s="4" t="str">
        <f t="shared" si="82"/>
        <v/>
      </c>
      <c r="L936" s="37"/>
      <c r="M936" s="37"/>
      <c r="N936" s="38" t="s">
        <v>4200</v>
      </c>
      <c r="O936" s="40" t="s">
        <v>5571</v>
      </c>
      <c r="P936" s="39"/>
      <c r="Q936" s="8" t="str">
        <f>IF(AND(P936&lt;&gt;""),P936/INDEX(L$2:L936,MATCH(MAX(L$2:L936)+1,L$2:L936,1)),"")</f>
        <v/>
      </c>
      <c r="R936" s="10" t="s">
        <v>27</v>
      </c>
      <c r="S936" s="35">
        <v>1</v>
      </c>
      <c r="T936" s="35"/>
      <c r="U936" s="35"/>
      <c r="V936" s="35"/>
      <c r="W936" s="35"/>
      <c r="X936" s="35"/>
      <c r="Y936" s="35"/>
      <c r="Z936" s="35"/>
      <c r="AA936" s="33"/>
      <c r="AB936" s="33"/>
      <c r="AC936" s="35"/>
      <c r="AD936" s="35"/>
      <c r="AE936" t="str">
        <f t="shared" si="81"/>
        <v>無</v>
      </c>
    </row>
    <row r="937" spans="1:31">
      <c r="A937" t="str">
        <f t="shared" si="79"/>
        <v>市区</v>
      </c>
      <c r="B937" s="51" t="str">
        <f>IF(E937&lt;&gt;"",VLOOKUP(C937,市町村コード!$B:$D,3,FALSE),"")</f>
        <v>鹿児島県</v>
      </c>
      <c r="C937" s="51">
        <f>IF(E937&lt;&gt;"",VLOOKUP(E937,市町村コード!$A$1:$B$3597,2,FALSE),"")</f>
        <v>462101</v>
      </c>
      <c r="D937" s="29" t="str">
        <f t="shared" si="80"/>
        <v>46210</v>
      </c>
      <c r="E937" s="29" t="s">
        <v>5572</v>
      </c>
      <c r="F937" s="21" t="str">
        <f t="shared" si="83"/>
        <v>2018年</v>
      </c>
      <c r="G937" s="34">
        <v>43135</v>
      </c>
      <c r="H937" s="37">
        <v>34990</v>
      </c>
      <c r="I937" s="37">
        <v>23400</v>
      </c>
      <c r="J937" s="37"/>
      <c r="K937" s="4">
        <f t="shared" si="82"/>
        <v>0.66876250357244926</v>
      </c>
      <c r="L937" s="37">
        <v>23054</v>
      </c>
      <c r="M937" s="37">
        <v>346</v>
      </c>
      <c r="N937" s="38"/>
      <c r="O937" s="40" t="s">
        <v>5573</v>
      </c>
      <c r="P937" s="39">
        <v>12783</v>
      </c>
      <c r="Q937" s="8">
        <f>IF(AND(P937&lt;&gt;""),P937/INDEX(L$2:L937,MATCH(MAX(L$2:L937)+1,L$2:L937,1)),"")</f>
        <v>0.55448078424568403</v>
      </c>
      <c r="R937" s="10" t="s">
        <v>27</v>
      </c>
      <c r="S937" s="35">
        <v>3</v>
      </c>
      <c r="T937" s="35" t="s">
        <v>4200</v>
      </c>
      <c r="U937" s="35"/>
      <c r="V937" s="35"/>
      <c r="W937" s="10" t="s">
        <v>4200</v>
      </c>
      <c r="X937" s="10"/>
      <c r="Y937" s="10"/>
      <c r="Z937" s="10"/>
      <c r="AA937" s="1"/>
      <c r="AB937" s="1" t="s">
        <v>5998</v>
      </c>
      <c r="AC937" s="35"/>
      <c r="AD937" s="35"/>
      <c r="AE937" t="str">
        <f t="shared" si="81"/>
        <v>自公</v>
      </c>
    </row>
    <row r="938" spans="1:31">
      <c r="A938" t="str">
        <f t="shared" si="79"/>
        <v/>
      </c>
      <c r="B938" s="51" t="str">
        <f>IF(E938&lt;&gt;"",VLOOKUP(C938,市町村コード!$B:$D,3,FALSE),"")</f>
        <v/>
      </c>
      <c r="C938" s="51" t="str">
        <f>IF(E938&lt;&gt;"",VLOOKUP(E938,市町村コード!$A$1:$B$3597,2,FALSE),"")</f>
        <v/>
      </c>
      <c r="D938" s="29" t="str">
        <f t="shared" si="80"/>
        <v/>
      </c>
      <c r="E938" s="29"/>
      <c r="F938" s="21"/>
      <c r="H938" s="37"/>
      <c r="I938" s="37"/>
      <c r="J938" s="37"/>
      <c r="K938" s="4" t="str">
        <f t="shared" si="82"/>
        <v/>
      </c>
      <c r="L938" s="37"/>
      <c r="M938" s="37"/>
      <c r="N938" s="38"/>
      <c r="O938" s="40" t="s">
        <v>5574</v>
      </c>
      <c r="P938" s="39">
        <v>10271</v>
      </c>
      <c r="Q938" s="8">
        <f>IF(AND(P938&lt;&gt;""),P938/INDEX(L$2:L938,MATCH(MAX(L$2:L938)+1,L$2:L938,1)),"")</f>
        <v>0.44551921575431597</v>
      </c>
      <c r="R938" s="10" t="s">
        <v>27</v>
      </c>
      <c r="S938" s="35"/>
      <c r="T938" s="35"/>
      <c r="U938" s="35"/>
      <c r="V938" s="35"/>
      <c r="W938" s="35"/>
      <c r="X938" s="35"/>
      <c r="Y938" s="35"/>
      <c r="Z938" s="35"/>
      <c r="AA938" s="33"/>
      <c r="AB938" s="33"/>
      <c r="AC938" s="35"/>
      <c r="AD938" s="35"/>
      <c r="AE938" t="str">
        <f t="shared" si="81"/>
        <v>無</v>
      </c>
    </row>
    <row r="939" spans="1:31">
      <c r="A939" t="str">
        <f t="shared" si="79"/>
        <v>市区</v>
      </c>
      <c r="B939" s="51" t="str">
        <f>IF(E939&lt;&gt;"",VLOOKUP(C939,市町村コード!$B:$D,3,FALSE),"")</f>
        <v>鹿児島県</v>
      </c>
      <c r="C939" s="51">
        <f>IF(E939&lt;&gt;"",VLOOKUP(E939,市町村コード!$A$1:$B$3597,2,FALSE),"")</f>
        <v>462161</v>
      </c>
      <c r="D939" s="29" t="str">
        <f t="shared" si="80"/>
        <v>46216</v>
      </c>
      <c r="E939" s="29" t="s">
        <v>5575</v>
      </c>
      <c r="F939" s="21" t="str">
        <f t="shared" si="83"/>
        <v>2017年</v>
      </c>
      <c r="G939" s="34">
        <v>43241</v>
      </c>
      <c r="H939" s="37">
        <v>40548</v>
      </c>
      <c r="I939" s="37">
        <v>27042</v>
      </c>
      <c r="J939" s="37">
        <v>41517</v>
      </c>
      <c r="K939" s="4">
        <f t="shared" si="82"/>
        <v>0.66691328795501625</v>
      </c>
      <c r="L939" s="37">
        <v>26761</v>
      </c>
      <c r="M939" s="37">
        <v>281</v>
      </c>
      <c r="N939" s="38"/>
      <c r="O939" s="40" t="s">
        <v>5576</v>
      </c>
      <c r="P939" s="39">
        <v>13747</v>
      </c>
      <c r="Q939" s="8">
        <f>IF(AND(P939&lt;&gt;""),P939/INDEX(L$2:L939,MATCH(MAX(L$2:L939)+1,L$2:L939,1)),"")</f>
        <v>0.51369530286611109</v>
      </c>
      <c r="R939" s="10" t="s">
        <v>27</v>
      </c>
      <c r="S939" s="35">
        <v>4</v>
      </c>
      <c r="T939" s="35"/>
      <c r="U939" s="35"/>
      <c r="V939" s="35"/>
      <c r="W939" s="35"/>
      <c r="X939" s="35"/>
      <c r="Y939" s="35"/>
      <c r="Z939" s="35"/>
      <c r="AA939" s="33"/>
      <c r="AB939" s="33"/>
      <c r="AC939" s="35"/>
      <c r="AD939" s="35"/>
      <c r="AE939" t="str">
        <f t="shared" si="81"/>
        <v>無</v>
      </c>
    </row>
    <row r="940" spans="1:31">
      <c r="A940" t="str">
        <f t="shared" si="79"/>
        <v/>
      </c>
      <c r="B940" s="51" t="str">
        <f>IF(E940&lt;&gt;"",VLOOKUP(C940,市町村コード!$B:$D,3,FALSE),"")</f>
        <v/>
      </c>
      <c r="C940" s="51" t="str">
        <f>IF(E940&lt;&gt;"",VLOOKUP(E940,市町村コード!$A$1:$B$3597,2,FALSE),"")</f>
        <v/>
      </c>
      <c r="D940" s="29" t="str">
        <f t="shared" si="80"/>
        <v/>
      </c>
      <c r="E940" s="29"/>
      <c r="F940" s="21"/>
      <c r="H940" s="37"/>
      <c r="I940" s="37"/>
      <c r="J940" s="37"/>
      <c r="K940" s="4" t="str">
        <f t="shared" si="82"/>
        <v/>
      </c>
      <c r="L940" s="37"/>
      <c r="M940" s="37"/>
      <c r="N940" s="38"/>
      <c r="O940" s="40" t="s">
        <v>5577</v>
      </c>
      <c r="P940" s="39">
        <v>11284</v>
      </c>
      <c r="Q940" s="8">
        <f>IF(AND(P940&lt;&gt;""),P940/INDEX(L$2:L940,MATCH(MAX(L$2:L940)+1,L$2:L940,1)),"")</f>
        <v>0.42165838346848022</v>
      </c>
      <c r="R940" s="10" t="s">
        <v>27</v>
      </c>
      <c r="S940" s="35"/>
      <c r="T940" s="35"/>
      <c r="U940" s="35"/>
      <c r="V940" s="35"/>
      <c r="W940" s="35"/>
      <c r="X940" s="35"/>
      <c r="Y940" s="35"/>
      <c r="Z940" s="35"/>
      <c r="AA940" s="33"/>
      <c r="AB940" s="33"/>
      <c r="AC940" s="35"/>
      <c r="AD940" s="35"/>
      <c r="AE940" t="str">
        <f t="shared" si="81"/>
        <v>無</v>
      </c>
    </row>
    <row r="941" spans="1:31">
      <c r="A941" t="str">
        <f t="shared" si="79"/>
        <v/>
      </c>
      <c r="B941" s="51" t="str">
        <f>IF(E941&lt;&gt;"",VLOOKUP(C941,市町村コード!$B:$D,3,FALSE),"")</f>
        <v/>
      </c>
      <c r="C941" s="51" t="str">
        <f>IF(E941&lt;&gt;"",VLOOKUP(E941,市町村コード!$A$1:$B$3597,2,FALSE),"")</f>
        <v/>
      </c>
      <c r="D941" s="29" t="str">
        <f t="shared" si="80"/>
        <v/>
      </c>
      <c r="E941" s="29"/>
      <c r="F941" s="21"/>
      <c r="H941" s="37"/>
      <c r="I941" s="37"/>
      <c r="J941" s="37"/>
      <c r="K941" s="4" t="str">
        <f t="shared" si="82"/>
        <v/>
      </c>
      <c r="L941" s="37"/>
      <c r="M941" s="37"/>
      <c r="N941" s="38"/>
      <c r="O941" s="40" t="s">
        <v>5578</v>
      </c>
      <c r="P941" s="39">
        <v>1730</v>
      </c>
      <c r="Q941" s="8">
        <f>IF(AND(P941&lt;&gt;""),P941/INDEX(L$2:L941,MATCH(MAX(L$2:L941)+1,L$2:L941,1)),"")</f>
        <v>6.4646313665408614E-2</v>
      </c>
      <c r="R941" s="10" t="s">
        <v>27</v>
      </c>
      <c r="S941" s="35"/>
      <c r="T941" s="35"/>
      <c r="U941" s="35"/>
      <c r="V941" s="35"/>
      <c r="W941" s="35"/>
      <c r="X941" s="35"/>
      <c r="Y941" s="35"/>
      <c r="Z941" s="35"/>
      <c r="AA941" s="33"/>
      <c r="AB941" s="33"/>
      <c r="AC941" s="35"/>
      <c r="AD941" s="35"/>
      <c r="AE941" t="str">
        <f t="shared" si="81"/>
        <v>無</v>
      </c>
    </row>
    <row r="942" spans="1:31">
      <c r="A942" t="str">
        <f t="shared" si="79"/>
        <v>市区</v>
      </c>
      <c r="B942" s="51" t="str">
        <f>IF(E942&lt;&gt;"",VLOOKUP(C942,市町村コード!$B:$D,3,FALSE),"")</f>
        <v>鹿児島県</v>
      </c>
      <c r="C942" s="51">
        <f>IF(E942&lt;&gt;"",VLOOKUP(E942,市町村コード!$A$1:$B$3597,2,FALSE),"")</f>
        <v>462179</v>
      </c>
      <c r="D942" s="29" t="str">
        <f t="shared" si="80"/>
        <v>46217</v>
      </c>
      <c r="E942" s="29" t="s">
        <v>5579</v>
      </c>
      <c r="F942" s="21" t="str">
        <f t="shared" si="83"/>
        <v>2017年</v>
      </c>
      <c r="G942" s="34">
        <v>43304</v>
      </c>
      <c r="H942" s="37">
        <v>31926</v>
      </c>
      <c r="I942" s="37">
        <v>20582</v>
      </c>
      <c r="J942" s="37">
        <v>32422</v>
      </c>
      <c r="K942" s="4">
        <f t="shared" si="82"/>
        <v>0.64467831861178981</v>
      </c>
      <c r="L942" s="37">
        <v>20419</v>
      </c>
      <c r="M942" s="37">
        <v>163</v>
      </c>
      <c r="N942" s="38"/>
      <c r="O942" s="40" t="s">
        <v>6016</v>
      </c>
      <c r="P942" s="39">
        <v>11492</v>
      </c>
      <c r="Q942" s="8">
        <f>IF(AND(P942&lt;&gt;""),P942/INDEX(L$2:L942,MATCH(MAX(L$2:L942)+1,L$2:L942,1)),"")</f>
        <v>0.56280914834223028</v>
      </c>
      <c r="R942" s="10" t="s">
        <v>27</v>
      </c>
      <c r="S942" s="35">
        <v>2</v>
      </c>
      <c r="T942" s="35"/>
      <c r="U942" s="35"/>
      <c r="V942" s="35"/>
      <c r="W942" s="35"/>
      <c r="X942" s="35"/>
      <c r="Y942" s="35"/>
      <c r="Z942" s="35"/>
      <c r="AA942" s="33"/>
      <c r="AB942" s="33"/>
      <c r="AC942" s="35"/>
      <c r="AD942" s="35"/>
      <c r="AE942" t="str">
        <f t="shared" si="81"/>
        <v>無</v>
      </c>
    </row>
    <row r="943" spans="1:31">
      <c r="A943" t="str">
        <f t="shared" si="79"/>
        <v/>
      </c>
      <c r="B943" s="51" t="str">
        <f>IF(E943&lt;&gt;"",VLOOKUP(C943,市町村コード!$B:$D,3,FALSE),"")</f>
        <v/>
      </c>
      <c r="C943" s="51" t="str">
        <f>IF(E943&lt;&gt;"",VLOOKUP(E943,市町村コード!$A$1:$B$3597,2,FALSE),"")</f>
        <v/>
      </c>
      <c r="D943" s="29" t="str">
        <f t="shared" si="80"/>
        <v/>
      </c>
      <c r="E943" s="29"/>
      <c r="F943" s="21"/>
      <c r="H943" s="37"/>
      <c r="I943" s="37"/>
      <c r="J943" s="37"/>
      <c r="K943" s="4" t="str">
        <f t="shared" si="82"/>
        <v/>
      </c>
      <c r="L943" s="37"/>
      <c r="M943" s="37"/>
      <c r="N943" s="38"/>
      <c r="O943" s="40" t="s">
        <v>5580</v>
      </c>
      <c r="P943" s="39">
        <v>8927</v>
      </c>
      <c r="Q943" s="8">
        <f>IF(AND(P943&lt;&gt;""),P943/INDEX(L$2:L943,MATCH(MAX(L$2:L943)+1,L$2:L943,1)),"")</f>
        <v>0.43719085165776972</v>
      </c>
      <c r="R943" s="10" t="s">
        <v>27</v>
      </c>
      <c r="S943" s="35"/>
      <c r="T943" s="35"/>
      <c r="U943" s="35"/>
      <c r="V943" s="35"/>
      <c r="W943" s="35"/>
      <c r="X943" s="35"/>
      <c r="Y943" s="35"/>
      <c r="Z943" s="35"/>
      <c r="AA943" s="33"/>
      <c r="AB943" s="33"/>
      <c r="AC943" s="35"/>
      <c r="AD943" s="35"/>
      <c r="AE943" t="str">
        <f t="shared" si="81"/>
        <v>無</v>
      </c>
    </row>
    <row r="944" spans="1:31">
      <c r="A944" t="str">
        <f t="shared" si="79"/>
        <v>市区</v>
      </c>
      <c r="B944" s="51" t="str">
        <f>IF(E944&lt;&gt;"",VLOOKUP(C944,市町村コード!$B:$D,3,FALSE),"")</f>
        <v>鹿児島県</v>
      </c>
      <c r="C944" s="51">
        <f>IF(E944&lt;&gt;"",VLOOKUP(E944,市町村コード!$A$1:$B$3597,2,FALSE),"")</f>
        <v>462187</v>
      </c>
      <c r="D944" s="29" t="str">
        <f t="shared" si="80"/>
        <v>46218</v>
      </c>
      <c r="E944" s="29" t="s">
        <v>5581</v>
      </c>
      <c r="F944" s="21" t="str">
        <f t="shared" si="83"/>
        <v>2017年</v>
      </c>
      <c r="G944" s="34">
        <v>43423</v>
      </c>
      <c r="H944" s="37">
        <v>102292</v>
      </c>
      <c r="I944" s="37">
        <v>58964</v>
      </c>
      <c r="J944" s="37"/>
      <c r="K944" s="4">
        <f t="shared" si="82"/>
        <v>0.57642826418488247</v>
      </c>
      <c r="L944" s="37">
        <v>58347</v>
      </c>
      <c r="M944" s="37">
        <v>617</v>
      </c>
      <c r="N944" s="38"/>
      <c r="O944" s="40" t="s">
        <v>5582</v>
      </c>
      <c r="P944" s="39">
        <v>29455</v>
      </c>
      <c r="Q944" s="8">
        <f>IF(AND(P944&lt;&gt;""),P944/INDEX(L$2:L944,MATCH(MAX(L$2:L944)+1,L$2:L944,1)),"")</f>
        <v>0.50482458395461638</v>
      </c>
      <c r="R944" s="10" t="s">
        <v>27</v>
      </c>
      <c r="S944" s="35">
        <v>1</v>
      </c>
      <c r="T944" s="35"/>
      <c r="U944" s="35"/>
      <c r="V944" s="35"/>
      <c r="W944" s="35"/>
      <c r="X944" s="35"/>
      <c r="Y944" s="35"/>
      <c r="Z944" s="35"/>
      <c r="AA944" s="33"/>
      <c r="AB944" s="33"/>
      <c r="AC944" s="35"/>
      <c r="AD944" s="35"/>
      <c r="AE944" t="str">
        <f t="shared" si="81"/>
        <v>無</v>
      </c>
    </row>
    <row r="945" spans="1:31">
      <c r="A945" t="str">
        <f t="shared" si="79"/>
        <v/>
      </c>
      <c r="B945" s="51" t="str">
        <f>IF(E945&lt;&gt;"",VLOOKUP(C945,市町村コード!$B:$D,3,FALSE),"")</f>
        <v/>
      </c>
      <c r="C945" s="51" t="str">
        <f>IF(E945&lt;&gt;"",VLOOKUP(E945,市町村コード!$A$1:$B$3597,2,FALSE),"")</f>
        <v/>
      </c>
      <c r="D945" s="29" t="str">
        <f t="shared" si="80"/>
        <v/>
      </c>
      <c r="E945" s="29"/>
      <c r="F945" s="21"/>
      <c r="H945" s="37"/>
      <c r="I945" s="37"/>
      <c r="J945" s="37"/>
      <c r="K945" s="4" t="str">
        <f t="shared" si="82"/>
        <v/>
      </c>
      <c r="L945" s="37"/>
      <c r="M945" s="37"/>
      <c r="N945" s="38"/>
      <c r="O945" s="40" t="s">
        <v>5583</v>
      </c>
      <c r="P945" s="39">
        <v>28892</v>
      </c>
      <c r="Q945" s="8">
        <f>IF(AND(P945&lt;&gt;""),P945/INDEX(L$2:L945,MATCH(MAX(L$2:L945)+1,L$2:L945,1)),"")</f>
        <v>0.49517541604538368</v>
      </c>
      <c r="R945" s="10" t="s">
        <v>27</v>
      </c>
      <c r="S945" s="35"/>
      <c r="T945" s="35"/>
      <c r="U945" s="35"/>
      <c r="V945" s="35"/>
      <c r="W945" s="35"/>
      <c r="X945" s="35"/>
      <c r="Y945" s="35"/>
      <c r="Z945" s="35"/>
      <c r="AA945" s="33"/>
      <c r="AB945" s="33"/>
      <c r="AC945" s="35"/>
      <c r="AD945" s="35"/>
      <c r="AE945" t="str">
        <f t="shared" si="81"/>
        <v>無</v>
      </c>
    </row>
    <row r="946" spans="1:31">
      <c r="A946" t="str">
        <f t="shared" si="79"/>
        <v>市区</v>
      </c>
      <c r="B946" s="51" t="str">
        <f>IF(E946&lt;&gt;"",VLOOKUP(C946,市町村コード!$B:$D,3,FALSE),"")</f>
        <v>鹿児島県</v>
      </c>
      <c r="C946" s="51">
        <f>IF(E946&lt;&gt;"",VLOOKUP(E946,市町村コード!$A$1:$B$3597,2,FALSE),"")</f>
        <v>462195</v>
      </c>
      <c r="D946" s="29" t="str">
        <f t="shared" si="80"/>
        <v>46219</v>
      </c>
      <c r="E946" s="29" t="s">
        <v>5584</v>
      </c>
      <c r="F946" s="21" t="str">
        <f t="shared" si="83"/>
        <v>2017年</v>
      </c>
      <c r="G946" s="34">
        <v>43395</v>
      </c>
      <c r="H946" s="37">
        <v>24024</v>
      </c>
      <c r="I946" s="37">
        <v>18250</v>
      </c>
      <c r="J946" s="37">
        <v>24210</v>
      </c>
      <c r="K946" s="4">
        <f t="shared" si="82"/>
        <v>0.75965700965700966</v>
      </c>
      <c r="L946" s="37">
        <v>18125</v>
      </c>
      <c r="M946" s="37">
        <v>125</v>
      </c>
      <c r="N946" s="38"/>
      <c r="O946" s="40" t="s">
        <v>5585</v>
      </c>
      <c r="P946" s="39">
        <v>10559</v>
      </c>
      <c r="Q946" s="8">
        <f>IF(AND(P946&lt;&gt;""),P946/INDEX(L$2:L946,MATCH(MAX(L$2:L946)+1,L$2:L946,1)),"")</f>
        <v>0.58256551724137928</v>
      </c>
      <c r="R946" s="10" t="s">
        <v>27</v>
      </c>
      <c r="S946" s="35">
        <v>4</v>
      </c>
      <c r="T946" s="35"/>
      <c r="U946" s="35"/>
      <c r="V946" s="35"/>
      <c r="W946" s="35"/>
      <c r="X946" s="35"/>
      <c r="Y946" s="35"/>
      <c r="Z946" s="35"/>
      <c r="AA946" s="33"/>
      <c r="AB946" s="33"/>
      <c r="AC946" s="35"/>
      <c r="AD946" s="35"/>
      <c r="AE946" t="str">
        <f t="shared" si="81"/>
        <v>無</v>
      </c>
    </row>
    <row r="947" spans="1:31">
      <c r="A947" t="str">
        <f t="shared" si="79"/>
        <v/>
      </c>
      <c r="B947" s="51" t="str">
        <f>IF(E947&lt;&gt;"",VLOOKUP(C947,市町村コード!$B:$D,3,FALSE),"")</f>
        <v/>
      </c>
      <c r="C947" s="51" t="str">
        <f>IF(E947&lt;&gt;"",VLOOKUP(E947,市町村コード!$A$1:$B$3597,2,FALSE),"")</f>
        <v/>
      </c>
      <c r="D947" s="29" t="str">
        <f t="shared" si="80"/>
        <v/>
      </c>
      <c r="E947" s="29"/>
      <c r="F947" s="21"/>
      <c r="H947" s="37"/>
      <c r="I947" s="37"/>
      <c r="J947" s="37"/>
      <c r="K947" s="4" t="str">
        <f t="shared" si="82"/>
        <v/>
      </c>
      <c r="L947" s="37"/>
      <c r="M947" s="37"/>
      <c r="N947" s="38"/>
      <c r="O947" s="40" t="s">
        <v>5586</v>
      </c>
      <c r="P947" s="39">
        <v>7566</v>
      </c>
      <c r="Q947" s="8">
        <f>IF(AND(P947&lt;&gt;""),P947/INDEX(L$2:L947,MATCH(MAX(L$2:L947)+1,L$2:L947,1)),"")</f>
        <v>0.41743448275862072</v>
      </c>
      <c r="R947" s="10" t="s">
        <v>27</v>
      </c>
      <c r="S947" s="35"/>
      <c r="T947" s="35"/>
      <c r="U947" s="35"/>
      <c r="V947" s="35"/>
      <c r="W947" s="35"/>
      <c r="X947" s="35"/>
      <c r="Y947" s="35"/>
      <c r="Z947" s="35"/>
      <c r="AA947" s="33"/>
      <c r="AB947" s="33"/>
      <c r="AC947" s="35"/>
      <c r="AD947" s="35"/>
      <c r="AE947" t="str">
        <f t="shared" si="81"/>
        <v>無</v>
      </c>
    </row>
    <row r="948" spans="1:31">
      <c r="A948" t="str">
        <f t="shared" si="79"/>
        <v>市区</v>
      </c>
      <c r="B948" s="51" t="str">
        <f>IF(E948&lt;&gt;"",VLOOKUP(C948,市町村コード!$B:$D,3,FALSE),"")</f>
        <v>鹿児島県</v>
      </c>
      <c r="C948" s="51">
        <f>IF(E948&lt;&gt;"",VLOOKUP(E948,市町村コード!$A$1:$B$3597,2,FALSE),"")</f>
        <v>462209</v>
      </c>
      <c r="D948" s="29" t="str">
        <f t="shared" si="80"/>
        <v>46220</v>
      </c>
      <c r="E948" s="29" t="s">
        <v>5587</v>
      </c>
      <c r="F948" s="21" t="str">
        <f t="shared" si="83"/>
        <v>2017年</v>
      </c>
      <c r="G948" s="34">
        <v>43423</v>
      </c>
      <c r="H948" s="37">
        <v>29687</v>
      </c>
      <c r="I948" s="37">
        <v>20063</v>
      </c>
      <c r="J948" s="37">
        <v>29906</v>
      </c>
      <c r="K948" s="4">
        <f t="shared" si="82"/>
        <v>0.67581769798228186</v>
      </c>
      <c r="L948" s="37">
        <v>19884</v>
      </c>
      <c r="M948" s="37">
        <v>177</v>
      </c>
      <c r="N948" s="38"/>
      <c r="O948" s="40" t="s">
        <v>5588</v>
      </c>
      <c r="P948" s="39">
        <v>10293</v>
      </c>
      <c r="Q948" s="8">
        <f>IF(AND(P948&lt;&gt;""),P948/INDEX(L$2:L948,MATCH(MAX(L$2:L948)+1,L$2:L948,1)),"")</f>
        <v>0.51765238382619194</v>
      </c>
      <c r="R948" s="10" t="s">
        <v>27</v>
      </c>
      <c r="S948" s="35">
        <v>3</v>
      </c>
      <c r="T948" s="35"/>
      <c r="U948" s="35"/>
      <c r="V948" s="35"/>
      <c r="W948" s="35"/>
      <c r="X948" s="35"/>
      <c r="Y948" s="35"/>
      <c r="Z948" s="35"/>
      <c r="AA948" s="33"/>
      <c r="AB948" s="33"/>
      <c r="AC948" s="35"/>
      <c r="AD948" s="35"/>
      <c r="AE948" t="str">
        <f t="shared" si="81"/>
        <v>無</v>
      </c>
    </row>
    <row r="949" spans="1:31">
      <c r="A949" t="str">
        <f t="shared" si="79"/>
        <v/>
      </c>
      <c r="B949" s="51" t="str">
        <f>IF(E949&lt;&gt;"",VLOOKUP(C949,市町村コード!$B:$D,3,FALSE),"")</f>
        <v/>
      </c>
      <c r="C949" s="51" t="str">
        <f>IF(E949&lt;&gt;"",VLOOKUP(E949,市町村コード!$A$1:$B$3597,2,FALSE),"")</f>
        <v/>
      </c>
      <c r="D949" s="29" t="str">
        <f t="shared" si="80"/>
        <v/>
      </c>
      <c r="E949" s="29"/>
      <c r="F949" s="21"/>
      <c r="H949" s="37"/>
      <c r="I949" s="37"/>
      <c r="J949" s="37"/>
      <c r="K949" s="4" t="str">
        <f t="shared" si="82"/>
        <v/>
      </c>
      <c r="L949" s="37"/>
      <c r="M949" s="37"/>
      <c r="N949" s="38"/>
      <c r="O949" s="40" t="s">
        <v>5589</v>
      </c>
      <c r="P949" s="39">
        <v>9591</v>
      </c>
      <c r="Q949" s="8">
        <f>IF(AND(P949&lt;&gt;""),P949/INDEX(L$2:L949,MATCH(MAX(L$2:L949)+1,L$2:L949,1)),"")</f>
        <v>0.48234761617380811</v>
      </c>
      <c r="R949" s="10" t="s">
        <v>27</v>
      </c>
      <c r="S949" s="35"/>
      <c r="T949" s="35"/>
      <c r="U949" s="35"/>
      <c r="V949" s="35"/>
      <c r="W949" s="35"/>
      <c r="X949" s="35"/>
      <c r="Y949" s="35"/>
      <c r="Z949" s="35"/>
      <c r="AA949" s="33"/>
      <c r="AB949" s="33"/>
      <c r="AC949" s="35"/>
      <c r="AD949" s="35"/>
      <c r="AE949" t="str">
        <f t="shared" si="81"/>
        <v>無</v>
      </c>
    </row>
    <row r="950" spans="1:31">
      <c r="A950" t="str">
        <f t="shared" si="79"/>
        <v>市区</v>
      </c>
      <c r="B950" s="51" t="str">
        <f>IF(E950&lt;&gt;"",VLOOKUP(C950,市町村コード!$B:$D,3,FALSE),"")</f>
        <v>鹿児島県</v>
      </c>
      <c r="C950" s="51">
        <f>IF(E950&lt;&gt;"",VLOOKUP(E950,市町村コード!$A$1:$B$3597,2,FALSE),"")</f>
        <v>462217</v>
      </c>
      <c r="D950" s="29" t="str">
        <f t="shared" si="80"/>
        <v>46221</v>
      </c>
      <c r="E950" s="29" t="s">
        <v>5590</v>
      </c>
      <c r="F950" s="21" t="str">
        <f t="shared" si="83"/>
        <v>2018年</v>
      </c>
      <c r="G950" s="34">
        <v>43128</v>
      </c>
      <c r="H950" s="37">
        <v>26379</v>
      </c>
      <c r="I950" s="37">
        <v>18239</v>
      </c>
      <c r="J950" s="37">
        <v>26533</v>
      </c>
      <c r="K950" s="4">
        <f t="shared" si="82"/>
        <v>0.69142120626255732</v>
      </c>
      <c r="L950" s="37">
        <v>18084</v>
      </c>
      <c r="M950" s="37">
        <v>155</v>
      </c>
      <c r="N950" s="38"/>
      <c r="O950" s="40" t="s">
        <v>5591</v>
      </c>
      <c r="P950" s="39">
        <v>9381</v>
      </c>
      <c r="Q950" s="8">
        <f>IF(AND(P950&lt;&gt;""),P950/INDEX(L$2:L950,MATCH(MAX(L$2:L950)+1,L$2:L950,1)),"")</f>
        <v>0.51874585268745854</v>
      </c>
      <c r="R950" s="10" t="s">
        <v>27</v>
      </c>
      <c r="S950" s="35">
        <v>1</v>
      </c>
      <c r="T950" s="35"/>
      <c r="U950" s="35"/>
      <c r="V950" s="35"/>
      <c r="W950" s="35"/>
      <c r="X950" s="35"/>
      <c r="Y950" s="35"/>
      <c r="Z950" s="35"/>
      <c r="AA950" s="33"/>
      <c r="AB950" s="33"/>
      <c r="AC950" s="35"/>
      <c r="AD950" s="35"/>
      <c r="AE950" t="str">
        <f t="shared" si="81"/>
        <v>無</v>
      </c>
    </row>
    <row r="951" spans="1:31">
      <c r="A951" t="str">
        <f t="shared" si="79"/>
        <v/>
      </c>
      <c r="B951" s="51" t="str">
        <f>IF(E951&lt;&gt;"",VLOOKUP(C951,市町村コード!$B:$D,3,FALSE),"")</f>
        <v/>
      </c>
      <c r="C951" s="51" t="str">
        <f>IF(E951&lt;&gt;"",VLOOKUP(E951,市町村コード!$A$1:$B$3597,2,FALSE),"")</f>
        <v/>
      </c>
      <c r="D951" s="29" t="str">
        <f t="shared" si="80"/>
        <v/>
      </c>
      <c r="E951" s="29"/>
      <c r="F951" s="21"/>
      <c r="H951" s="37"/>
      <c r="I951" s="37"/>
      <c r="J951" s="37"/>
      <c r="K951" s="4" t="str">
        <f t="shared" si="82"/>
        <v/>
      </c>
      <c r="L951" s="37"/>
      <c r="M951" s="37"/>
      <c r="N951" s="38"/>
      <c r="O951" s="40" t="s">
        <v>5592</v>
      </c>
      <c r="P951" s="39">
        <v>8703</v>
      </c>
      <c r="Q951" s="8">
        <f>IF(AND(P951&lt;&gt;""),P951/INDEX(L$2:L951,MATCH(MAX(L$2:L951)+1,L$2:L951,1)),"")</f>
        <v>0.48125414731254146</v>
      </c>
      <c r="R951" s="10" t="s">
        <v>27</v>
      </c>
      <c r="S951" s="35"/>
      <c r="T951" s="35"/>
      <c r="U951" s="35"/>
      <c r="V951" s="35"/>
      <c r="W951" s="35"/>
      <c r="X951" s="35"/>
      <c r="Y951" s="35"/>
      <c r="Z951" s="35"/>
      <c r="AA951" s="33"/>
      <c r="AB951" s="33"/>
      <c r="AC951" s="35"/>
      <c r="AD951" s="35"/>
      <c r="AE951" t="str">
        <f t="shared" si="81"/>
        <v>無</v>
      </c>
    </row>
    <row r="952" spans="1:31">
      <c r="A952" t="str">
        <f t="shared" si="79"/>
        <v>市区</v>
      </c>
      <c r="B952" s="51" t="str">
        <f>IF(E952&lt;&gt;"",VLOOKUP(C952,市町村コード!$B:$D,3,FALSE),"")</f>
        <v>鹿児島県</v>
      </c>
      <c r="C952" s="51">
        <f>IF(E952&lt;&gt;"",VLOOKUP(E952,市町村コード!$A$1:$B$3597,2,FALSE),"")</f>
        <v>462225</v>
      </c>
      <c r="D952" s="29" t="str">
        <f t="shared" si="80"/>
        <v>46222</v>
      </c>
      <c r="E952" s="29" t="s">
        <v>5593</v>
      </c>
      <c r="F952" s="21" t="str">
        <f t="shared" si="83"/>
        <v>2017年</v>
      </c>
      <c r="G952" s="34">
        <v>43423</v>
      </c>
      <c r="H952" s="37">
        <v>35888</v>
      </c>
      <c r="I952" s="37">
        <v>17246</v>
      </c>
      <c r="J952" s="37"/>
      <c r="K952" s="4">
        <f t="shared" si="82"/>
        <v>0.48055060187249221</v>
      </c>
      <c r="L952" s="37">
        <v>17035</v>
      </c>
      <c r="M952" s="37">
        <v>211</v>
      </c>
      <c r="N952" s="38"/>
      <c r="O952" s="40" t="s">
        <v>6058</v>
      </c>
      <c r="P952" s="39">
        <v>13264</v>
      </c>
      <c r="Q952" s="8">
        <f>IF(AND(P952&lt;&gt;""),P952/INDEX(L$2:L952,MATCH(MAX(L$2:L952)+1,L$2:L952,1)),"")</f>
        <v>0.77863222776636332</v>
      </c>
      <c r="R952" s="10" t="s">
        <v>27</v>
      </c>
      <c r="S952" s="35">
        <v>3</v>
      </c>
      <c r="T952" s="35" t="s">
        <v>4200</v>
      </c>
      <c r="U952" s="35"/>
      <c r="V952" s="35"/>
      <c r="W952" s="10" t="s">
        <v>4200</v>
      </c>
      <c r="X952" s="10"/>
      <c r="Y952" s="10"/>
      <c r="Z952" s="10"/>
      <c r="AA952" s="1"/>
      <c r="AB952" s="1" t="s">
        <v>5998</v>
      </c>
      <c r="AC952" s="35"/>
      <c r="AD952" s="35"/>
      <c r="AE952" t="str">
        <f t="shared" si="81"/>
        <v>自公</v>
      </c>
    </row>
    <row r="953" spans="1:31">
      <c r="A953" t="str">
        <f t="shared" si="79"/>
        <v/>
      </c>
      <c r="B953" s="51" t="str">
        <f>IF(E953&lt;&gt;"",VLOOKUP(C953,市町村コード!$B:$D,3,FALSE),"")</f>
        <v/>
      </c>
      <c r="C953" s="51" t="str">
        <f>IF(E953&lt;&gt;"",VLOOKUP(E953,市町村コード!$A$1:$B$3597,2,FALSE),"")</f>
        <v/>
      </c>
      <c r="D953" s="29" t="str">
        <f t="shared" si="80"/>
        <v/>
      </c>
      <c r="E953" s="29"/>
      <c r="F953" s="21"/>
      <c r="H953" s="37"/>
      <c r="I953" s="37"/>
      <c r="J953" s="37"/>
      <c r="K953" s="4" t="str">
        <f t="shared" si="82"/>
        <v/>
      </c>
      <c r="L953" s="37"/>
      <c r="M953" s="37"/>
      <c r="N953" s="38"/>
      <c r="O953" s="40" t="s">
        <v>5594</v>
      </c>
      <c r="P953" s="39">
        <v>3771</v>
      </c>
      <c r="Q953" s="8">
        <f>IF(AND(P953&lt;&gt;""),P953/INDEX(L$2:L953,MATCH(MAX(L$2:L953)+1,L$2:L953,1)),"")</f>
        <v>0.22136777223363663</v>
      </c>
      <c r="R953" s="10" t="s">
        <v>27</v>
      </c>
      <c r="S953" s="35"/>
      <c r="T953" s="35"/>
      <c r="U953" s="35"/>
      <c r="V953" s="35"/>
      <c r="W953" s="35"/>
      <c r="X953" s="35"/>
      <c r="Y953" s="35"/>
      <c r="Z953" s="35"/>
      <c r="AA953" s="33"/>
      <c r="AB953" s="33"/>
      <c r="AC953" s="35"/>
      <c r="AD953" s="35"/>
      <c r="AE953" t="str">
        <f t="shared" si="81"/>
        <v>無</v>
      </c>
    </row>
    <row r="954" spans="1:31">
      <c r="A954" t="str">
        <f t="shared" si="79"/>
        <v>市区</v>
      </c>
      <c r="B954" s="51" t="str">
        <f>IF(E954&lt;&gt;"",VLOOKUP(C954,市町村コード!$B:$D,3,FALSE),"")</f>
        <v>鹿児島県</v>
      </c>
      <c r="C954" s="51">
        <f>IF(E954&lt;&gt;"",VLOOKUP(E954,市町村コード!$A$1:$B$3597,2,FALSE),"")</f>
        <v>462250</v>
      </c>
      <c r="D954" s="29" t="str">
        <f t="shared" si="80"/>
        <v>46225</v>
      </c>
      <c r="E954" s="29" t="s">
        <v>5595</v>
      </c>
      <c r="F954" s="21" t="str">
        <f t="shared" si="83"/>
        <v>2018年</v>
      </c>
      <c r="G954" s="34">
        <v>43212</v>
      </c>
      <c r="H954" s="37">
        <v>61911</v>
      </c>
      <c r="I954" s="37">
        <v>37095</v>
      </c>
      <c r="J954" s="37"/>
      <c r="K954" s="4">
        <f t="shared" si="82"/>
        <v>0.5991665455250279</v>
      </c>
      <c r="L954" s="37">
        <v>36767</v>
      </c>
      <c r="M954" s="37">
        <v>328</v>
      </c>
      <c r="N954" s="38"/>
      <c r="O954" s="40" t="s">
        <v>5596</v>
      </c>
      <c r="P954" s="39">
        <v>19678.239000000001</v>
      </c>
      <c r="Q954" s="8">
        <f>IF(AND(P954&lt;&gt;""),P954/INDEX(L$2:L954,MATCH(MAX(L$2:L954)+1,L$2:L954,1)),"")</f>
        <v>0.53521470340250776</v>
      </c>
      <c r="R954" s="10" t="s">
        <v>27</v>
      </c>
      <c r="S954" s="35">
        <v>1</v>
      </c>
      <c r="T954" s="35"/>
      <c r="U954" s="35"/>
      <c r="V954" s="35"/>
      <c r="W954" s="35"/>
      <c r="X954" s="35"/>
      <c r="Y954" s="35"/>
      <c r="Z954" s="35"/>
      <c r="AA954" s="33"/>
      <c r="AB954" s="33"/>
      <c r="AC954" s="35"/>
      <c r="AD954" s="35"/>
      <c r="AE954" t="str">
        <f t="shared" si="81"/>
        <v>無</v>
      </c>
    </row>
    <row r="955" spans="1:31">
      <c r="A955" t="str">
        <f t="shared" si="79"/>
        <v/>
      </c>
      <c r="B955" s="51" t="str">
        <f>IF(E955&lt;&gt;"",VLOOKUP(C955,市町村コード!$B:$D,3,FALSE),"")</f>
        <v/>
      </c>
      <c r="C955" s="51" t="str">
        <f>IF(E955&lt;&gt;"",VLOOKUP(E955,市町村コード!$A$1:$B$3597,2,FALSE),"")</f>
        <v/>
      </c>
      <c r="D955" s="29" t="str">
        <f t="shared" si="80"/>
        <v/>
      </c>
      <c r="E955" s="29"/>
      <c r="F955" s="21"/>
      <c r="H955" s="37"/>
      <c r="I955" s="37"/>
      <c r="J955" s="37"/>
      <c r="K955" s="4" t="str">
        <f t="shared" si="82"/>
        <v/>
      </c>
      <c r="L955" s="37"/>
      <c r="M955" s="37"/>
      <c r="N955" s="38"/>
      <c r="O955" s="40" t="s">
        <v>5597</v>
      </c>
      <c r="P955" s="39">
        <v>17088.759999999998</v>
      </c>
      <c r="Q955" s="8">
        <f>IF(AND(P955&lt;&gt;""),P955/INDEX(L$2:L955,MATCH(MAX(L$2:L955)+1,L$2:L955,1)),"")</f>
        <v>0.46478526939918946</v>
      </c>
      <c r="R955" s="10" t="s">
        <v>27</v>
      </c>
      <c r="S955" s="35"/>
      <c r="T955" s="35"/>
      <c r="U955" s="35"/>
      <c r="V955" s="35"/>
      <c r="W955" s="35"/>
      <c r="X955" s="35"/>
      <c r="Y955" s="35"/>
      <c r="Z955" s="35"/>
      <c r="AA955" s="33"/>
      <c r="AB955" s="33"/>
      <c r="AC955" s="35"/>
      <c r="AD955" s="35"/>
      <c r="AE955" t="str">
        <f t="shared" si="81"/>
        <v>無</v>
      </c>
    </row>
    <row r="956" spans="1:31">
      <c r="A956" t="str">
        <f t="shared" si="79"/>
        <v>町村</v>
      </c>
      <c r="B956" s="51" t="str">
        <f>IF(E956&lt;&gt;"",VLOOKUP(C956,市町村コード!$B:$D,3,FALSE),"")</f>
        <v>鹿児島県</v>
      </c>
      <c r="C956" s="51">
        <f>IF(E956&lt;&gt;"",VLOOKUP(E956,市町村コード!$A$1:$B$3597,2,FALSE),"")</f>
        <v>463035</v>
      </c>
      <c r="D956" s="29" t="str">
        <f t="shared" si="80"/>
        <v>46303</v>
      </c>
      <c r="E956" s="29" t="s">
        <v>5598</v>
      </c>
      <c r="F956" s="21" t="str">
        <f t="shared" si="83"/>
        <v>2017年</v>
      </c>
      <c r="G956" s="34">
        <v>43409</v>
      </c>
      <c r="H956" s="37">
        <v>288</v>
      </c>
      <c r="I956" s="37">
        <v>264</v>
      </c>
      <c r="J956" s="37"/>
      <c r="K956" s="4">
        <f t="shared" si="82"/>
        <v>0.91666666666666663</v>
      </c>
      <c r="L956" s="37">
        <v>260</v>
      </c>
      <c r="M956" s="37">
        <v>4</v>
      </c>
      <c r="N956" s="38"/>
      <c r="O956" s="40" t="s">
        <v>5599</v>
      </c>
      <c r="P956" s="39">
        <v>151</v>
      </c>
      <c r="Q956" s="8">
        <f>IF(AND(P956&lt;&gt;""),P956/INDEX(L$2:L956,MATCH(MAX(L$2:L956)+1,L$2:L956,1)),"")</f>
        <v>0.58076923076923082</v>
      </c>
      <c r="R956" s="10" t="s">
        <v>27</v>
      </c>
      <c r="S956" s="35">
        <v>2</v>
      </c>
      <c r="T956" s="35"/>
      <c r="U956" s="35"/>
      <c r="V956" s="35"/>
      <c r="W956" s="35"/>
      <c r="X956" s="35"/>
      <c r="Y956" s="35"/>
      <c r="Z956" s="35"/>
      <c r="AA956" s="33"/>
      <c r="AB956" s="33"/>
      <c r="AC956" s="35"/>
      <c r="AD956" s="35"/>
      <c r="AE956" t="str">
        <f t="shared" si="81"/>
        <v>無</v>
      </c>
    </row>
    <row r="957" spans="1:31">
      <c r="A957" t="str">
        <f t="shared" si="79"/>
        <v/>
      </c>
      <c r="B957" s="51" t="str">
        <f>IF(E957&lt;&gt;"",VLOOKUP(C957,市町村コード!$B:$D,3,FALSE),"")</f>
        <v/>
      </c>
      <c r="C957" s="51" t="str">
        <f>IF(E957&lt;&gt;"",VLOOKUP(E957,市町村コード!$A$1:$B$3597,2,FALSE),"")</f>
        <v/>
      </c>
      <c r="D957" s="29" t="str">
        <f t="shared" si="80"/>
        <v/>
      </c>
      <c r="E957" s="29"/>
      <c r="F957" s="21"/>
      <c r="H957" s="37"/>
      <c r="I957" s="37"/>
      <c r="J957" s="37"/>
      <c r="K957" s="4" t="str">
        <f t="shared" si="82"/>
        <v/>
      </c>
      <c r="L957" s="37"/>
      <c r="M957" s="37"/>
      <c r="N957" s="38"/>
      <c r="O957" s="40" t="s">
        <v>5600</v>
      </c>
      <c r="P957" s="39">
        <v>90</v>
      </c>
      <c r="Q957" s="8">
        <f>IF(AND(P957&lt;&gt;""),P957/INDEX(L$2:L957,MATCH(MAX(L$2:L957)+1,L$2:L957,1)),"")</f>
        <v>0.34615384615384615</v>
      </c>
      <c r="R957" s="10" t="s">
        <v>27</v>
      </c>
      <c r="S957" s="35"/>
      <c r="T957" s="35"/>
      <c r="U957" s="35"/>
      <c r="V957" s="35"/>
      <c r="W957" s="35"/>
      <c r="X957" s="35"/>
      <c r="Y957" s="35"/>
      <c r="Z957" s="35"/>
      <c r="AA957" s="33"/>
      <c r="AB957" s="33"/>
      <c r="AC957" s="35"/>
      <c r="AD957" s="35"/>
      <c r="AE957" t="str">
        <f t="shared" si="81"/>
        <v>無</v>
      </c>
    </row>
    <row r="958" spans="1:31">
      <c r="A958" t="str">
        <f t="shared" si="79"/>
        <v/>
      </c>
      <c r="B958" s="51" t="str">
        <f>IF(E958&lt;&gt;"",VLOOKUP(C958,市町村コード!$B:$D,3,FALSE),"")</f>
        <v/>
      </c>
      <c r="C958" s="51" t="str">
        <f>IF(E958&lt;&gt;"",VLOOKUP(E958,市町村コード!$A$1:$B$3597,2,FALSE),"")</f>
        <v/>
      </c>
      <c r="D958" s="29" t="str">
        <f t="shared" si="80"/>
        <v/>
      </c>
      <c r="E958" s="29"/>
      <c r="F958" s="21"/>
      <c r="H958" s="37"/>
      <c r="I958" s="37"/>
      <c r="J958" s="37"/>
      <c r="K958" s="4" t="str">
        <f t="shared" si="82"/>
        <v/>
      </c>
      <c r="L958" s="37"/>
      <c r="M958" s="37"/>
      <c r="N958" s="38"/>
      <c r="O958" s="40" t="s">
        <v>5601</v>
      </c>
      <c r="P958" s="39">
        <v>19</v>
      </c>
      <c r="Q958" s="8">
        <f>IF(AND(P958&lt;&gt;""),P958/INDEX(L$2:L958,MATCH(MAX(L$2:L958)+1,L$2:L958,1)),"")</f>
        <v>7.3076923076923081E-2</v>
      </c>
      <c r="R958" s="10" t="s">
        <v>27</v>
      </c>
      <c r="S958" s="35"/>
      <c r="T958" s="35"/>
      <c r="U958" s="35"/>
      <c r="V958" s="35"/>
      <c r="W958" s="35"/>
      <c r="X958" s="35"/>
      <c r="Y958" s="35"/>
      <c r="Z958" s="35"/>
      <c r="AA958" s="33"/>
      <c r="AB958" s="33"/>
      <c r="AC958" s="35"/>
      <c r="AD958" s="35"/>
      <c r="AE958" t="str">
        <f t="shared" si="81"/>
        <v>無</v>
      </c>
    </row>
    <row r="959" spans="1:31">
      <c r="A959" t="str">
        <f t="shared" si="79"/>
        <v>町村</v>
      </c>
      <c r="B959" s="51" t="str">
        <f>IF(E959&lt;&gt;"",VLOOKUP(C959,市町村コード!$B:$D,3,FALSE),"")</f>
        <v>鹿児島県</v>
      </c>
      <c r="C959" s="51">
        <v>464040</v>
      </c>
      <c r="D959" s="29" t="str">
        <f t="shared" si="80"/>
        <v>46404</v>
      </c>
      <c r="E959" s="29" t="s">
        <v>5602</v>
      </c>
      <c r="F959" s="21" t="str">
        <f t="shared" si="83"/>
        <v>2018年</v>
      </c>
      <c r="G959" s="34">
        <v>43205</v>
      </c>
      <c r="H959" s="37">
        <v>8683</v>
      </c>
      <c r="I959" s="37">
        <v>7553</v>
      </c>
      <c r="J959" s="37">
        <v>8825</v>
      </c>
      <c r="K959" s="4">
        <f t="shared" si="82"/>
        <v>0.86986064724173673</v>
      </c>
      <c r="L959" s="37">
        <v>7446</v>
      </c>
      <c r="M959" s="37">
        <v>106</v>
      </c>
      <c r="N959" s="38"/>
      <c r="O959" s="40" t="s">
        <v>5603</v>
      </c>
      <c r="P959" s="39">
        <v>5309</v>
      </c>
      <c r="Q959" s="8">
        <f>IF(AND(P959&lt;&gt;""),P959/INDEX(L$2:L959,MATCH(MAX(L$2:L959)+1,L$2:L959,1)),"")</f>
        <v>0.71300026860059096</v>
      </c>
      <c r="R959" s="10" t="s">
        <v>27</v>
      </c>
      <c r="S959" s="35">
        <v>1</v>
      </c>
      <c r="T959" s="35"/>
      <c r="U959" s="35"/>
      <c r="V959" s="35"/>
      <c r="W959" s="35"/>
      <c r="X959" s="35"/>
      <c r="Y959" s="35"/>
      <c r="Z959" s="35"/>
      <c r="AA959" s="33"/>
      <c r="AB959" s="33"/>
      <c r="AC959" s="35"/>
      <c r="AD959" s="35"/>
      <c r="AE959" t="str">
        <f t="shared" si="81"/>
        <v>無</v>
      </c>
    </row>
    <row r="960" spans="1:31">
      <c r="A960" t="str">
        <f t="shared" si="79"/>
        <v/>
      </c>
      <c r="B960" s="51" t="str">
        <f>IF(E960&lt;&gt;"",VLOOKUP(C960,市町村コード!$B:$D,3,FALSE),"")</f>
        <v/>
      </c>
      <c r="C960" s="51" t="str">
        <f>IF(E960&lt;&gt;"",VLOOKUP(E960,市町村コード!$A$1:$B$3597,2,FALSE),"")</f>
        <v/>
      </c>
      <c r="D960" s="29" t="str">
        <f t="shared" si="80"/>
        <v/>
      </c>
      <c r="E960" s="29"/>
      <c r="F960" s="21"/>
      <c r="H960" s="37"/>
      <c r="I960" s="37"/>
      <c r="J960" s="37"/>
      <c r="K960" s="4" t="str">
        <f t="shared" si="82"/>
        <v/>
      </c>
      <c r="L960" s="37"/>
      <c r="M960" s="37"/>
      <c r="N960" s="38"/>
      <c r="O960" s="40" t="s">
        <v>5604</v>
      </c>
      <c r="P960" s="39">
        <v>2137</v>
      </c>
      <c r="Q960" s="8">
        <f>IF(AND(P960&lt;&gt;""),P960/INDEX(L$2:L960,MATCH(MAX(L$2:L960)+1,L$2:L960,1)),"")</f>
        <v>0.2869997313994091</v>
      </c>
      <c r="R960" s="10" t="s">
        <v>27</v>
      </c>
      <c r="S960" s="35"/>
      <c r="T960" s="35"/>
      <c r="U960" s="35"/>
      <c r="V960" s="35"/>
      <c r="W960" s="35"/>
      <c r="X960" s="35"/>
      <c r="Y960" s="35"/>
      <c r="Z960" s="35"/>
      <c r="AA960" s="33"/>
      <c r="AB960" s="33"/>
      <c r="AC960" s="35"/>
      <c r="AD960" s="35"/>
      <c r="AE960" t="str">
        <f t="shared" si="81"/>
        <v>無</v>
      </c>
    </row>
    <row r="961" spans="1:31">
      <c r="A961" t="str">
        <f t="shared" si="79"/>
        <v>町村</v>
      </c>
      <c r="B961" s="51" t="str">
        <f>IF(E961&lt;&gt;"",VLOOKUP(C961,市町村コード!$B:$D,3,FALSE),"")</f>
        <v>鹿児島県</v>
      </c>
      <c r="C961" s="51">
        <v>464686</v>
      </c>
      <c r="D961" s="29" t="str">
        <f t="shared" si="80"/>
        <v>46468</v>
      </c>
      <c r="E961" s="29" t="s">
        <v>5605</v>
      </c>
      <c r="F961" s="21" t="str">
        <f t="shared" si="83"/>
        <v>2017年</v>
      </c>
      <c r="G961" s="34">
        <v>43437</v>
      </c>
      <c r="H961" s="37"/>
      <c r="I961" s="37"/>
      <c r="J961" s="37">
        <v>11341</v>
      </c>
      <c r="K961" s="4" t="str">
        <f t="shared" si="82"/>
        <v/>
      </c>
      <c r="L961" s="37"/>
      <c r="M961" s="37"/>
      <c r="N961" s="38" t="s">
        <v>4200</v>
      </c>
      <c r="O961" s="40" t="s">
        <v>5606</v>
      </c>
      <c r="P961" s="39"/>
      <c r="Q961" s="8" t="str">
        <f>IF(AND(P961&lt;&gt;""),P961/INDEX(L$2:L961,MATCH(MAX(L$2:L961)+1,L$2:L961,1)),"")</f>
        <v/>
      </c>
      <c r="R961" s="10" t="s">
        <v>27</v>
      </c>
      <c r="S961" s="35">
        <v>5</v>
      </c>
      <c r="T961" s="35"/>
      <c r="U961" s="35"/>
      <c r="V961" s="35"/>
      <c r="W961" s="35"/>
      <c r="X961" s="35"/>
      <c r="Y961" s="35"/>
      <c r="Z961" s="35"/>
      <c r="AA961" s="33"/>
      <c r="AB961" s="33"/>
      <c r="AC961" s="35"/>
      <c r="AD961" s="35"/>
      <c r="AE961" t="str">
        <f t="shared" si="81"/>
        <v>無</v>
      </c>
    </row>
    <row r="962" spans="1:31">
      <c r="A962" t="str">
        <f t="shared" si="79"/>
        <v>町村</v>
      </c>
      <c r="B962" s="51" t="str">
        <f>IF(E962&lt;&gt;"",VLOOKUP(C962,市町村コード!$B:$D,3,FALSE),"")</f>
        <v>鹿児島県</v>
      </c>
      <c r="C962" s="51">
        <f>IF(E962&lt;&gt;"",VLOOKUP(E962,市町村コード!$A$1:$B$3597,2,FALSE),"")</f>
        <v>464902</v>
      </c>
      <c r="D962" s="29" t="str">
        <f t="shared" si="80"/>
        <v>46490</v>
      </c>
      <c r="E962" s="29" t="s">
        <v>5607</v>
      </c>
      <c r="F962" s="21" t="str">
        <f t="shared" si="83"/>
        <v>2017年</v>
      </c>
      <c r="G962" s="34">
        <v>43430</v>
      </c>
      <c r="H962" s="37">
        <v>6772</v>
      </c>
      <c r="I962" s="37">
        <v>5268</v>
      </c>
      <c r="J962" s="37">
        <v>6823</v>
      </c>
      <c r="K962" s="4">
        <f t="shared" si="82"/>
        <v>0.77790903721204963</v>
      </c>
      <c r="L962" s="37">
        <v>5197</v>
      </c>
      <c r="M962" s="37">
        <v>70</v>
      </c>
      <c r="N962" s="38"/>
      <c r="O962" s="40" t="s">
        <v>5608</v>
      </c>
      <c r="P962" s="39">
        <v>2601</v>
      </c>
      <c r="Q962" s="8">
        <f>IF(AND(P962&lt;&gt;""),P962/INDEX(L$2:L962,MATCH(MAX(L$2:L962)+1,L$2:L962,1)),"")</f>
        <v>0.50048104675774485</v>
      </c>
      <c r="R962" s="10" t="s">
        <v>27</v>
      </c>
      <c r="S962" s="35">
        <v>1</v>
      </c>
      <c r="T962" s="35"/>
      <c r="U962" s="35"/>
      <c r="V962" s="35"/>
      <c r="W962" s="35"/>
      <c r="X962" s="35"/>
      <c r="Y962" s="35"/>
      <c r="Z962" s="35"/>
      <c r="AA962" s="33"/>
      <c r="AB962" s="33"/>
      <c r="AC962" s="35"/>
      <c r="AD962" s="35"/>
      <c r="AE962" t="str">
        <f t="shared" si="81"/>
        <v>無</v>
      </c>
    </row>
    <row r="963" spans="1:31">
      <c r="A963" t="str">
        <f t="shared" ref="A963:A1026" si="84">IF(E963&lt;&gt;"",IF(OR(RIGHT(E963,1)="市",RIGHT(E963,1)="区"),"市区","町村"),"")</f>
        <v/>
      </c>
      <c r="B963" s="51" t="str">
        <f>IF(E963&lt;&gt;"",VLOOKUP(C963,市町村コード!$B:$D,3,FALSE),"")</f>
        <v/>
      </c>
      <c r="C963" s="51" t="str">
        <f>IF(E963&lt;&gt;"",VLOOKUP(E963,市町村コード!$A$1:$B$3597,2,FALSE),"")</f>
        <v/>
      </c>
      <c r="D963" s="29" t="str">
        <f t="shared" ref="D963:D1026" si="85">IF(C963&lt;&gt;"",LEFT(C963,5),"")</f>
        <v/>
      </c>
      <c r="E963" s="29"/>
      <c r="F963" s="21"/>
      <c r="H963" s="37"/>
      <c r="I963" s="37"/>
      <c r="J963" s="37"/>
      <c r="K963" s="4" t="str">
        <f t="shared" si="82"/>
        <v/>
      </c>
      <c r="L963" s="37"/>
      <c r="M963" s="37"/>
      <c r="N963" s="38"/>
      <c r="O963" s="40" t="s">
        <v>5609</v>
      </c>
      <c r="P963" s="39">
        <v>2596</v>
      </c>
      <c r="Q963" s="8">
        <f>IF(AND(P963&lt;&gt;""),P963/INDEX(L$2:L963,MATCH(MAX(L$2:L963)+1,L$2:L963,1)),"")</f>
        <v>0.49951895324225515</v>
      </c>
      <c r="R963" s="10" t="s">
        <v>27</v>
      </c>
      <c r="S963" s="35"/>
      <c r="T963" s="35"/>
      <c r="U963" s="35"/>
      <c r="V963" s="35"/>
      <c r="W963" s="35"/>
      <c r="X963" s="35"/>
      <c r="Y963" s="35"/>
      <c r="Z963" s="35"/>
      <c r="AA963" s="33"/>
      <c r="AB963" s="33"/>
      <c r="AC963" s="35"/>
      <c r="AD963" s="35"/>
      <c r="AE963" t="str">
        <f t="shared" ref="AE963:AE1002" si="86">IF(AND(T963="",U963="",V963="",AC963="",AD963="",W963="",X963="",Y963="",Z963="",AB963=""),"無",IF(T963&lt;&gt;"",$T$1,"") &amp; IF(U963&lt;&gt;"",$U$1,"") &amp; IF(V963&lt;&gt;"",$V$1,"") &amp; IF(AC963&lt;&gt;"",$AC$1,"") &amp; IF(AD963&lt;&gt;"",$AD$1,"") &amp; IF(W963&lt;&gt;"",$W$1,"") &amp; IF(X963&lt;&gt;"",$X$1,"") &amp; IF(Y963&lt;&gt;"",$Y$1,"") &amp; IF(Z963&lt;&gt;"",$Z$1,""))</f>
        <v>無</v>
      </c>
    </row>
    <row r="964" spans="1:31">
      <c r="A964" t="str">
        <f t="shared" si="84"/>
        <v>町村</v>
      </c>
      <c r="B964" s="51" t="str">
        <f>IF(E964&lt;&gt;"",VLOOKUP(C964,市町村コード!$B:$D,3,FALSE),"")</f>
        <v>鹿児島県</v>
      </c>
      <c r="C964" s="51">
        <f>IF(E964&lt;&gt;"",VLOOKUP(E964,市町村コード!$A$1:$B$3597,2,FALSE),"")</f>
        <v>464929</v>
      </c>
      <c r="D964" s="29" t="str">
        <f t="shared" si="85"/>
        <v>46492</v>
      </c>
      <c r="E964" s="29" t="s">
        <v>5610</v>
      </c>
      <c r="F964" s="21" t="str">
        <f t="shared" si="83"/>
        <v>2017年</v>
      </c>
      <c r="G964" s="34">
        <v>43290</v>
      </c>
      <c r="H964" s="37">
        <v>13461</v>
      </c>
      <c r="I964" s="37">
        <v>9692</v>
      </c>
      <c r="J964" s="37">
        <v>13701</v>
      </c>
      <c r="K964" s="4">
        <f t="shared" si="82"/>
        <v>0.72000594309486665</v>
      </c>
      <c r="L964" s="37">
        <v>9608</v>
      </c>
      <c r="M964" s="37">
        <v>84</v>
      </c>
      <c r="N964" s="38"/>
      <c r="O964" s="40" t="s">
        <v>5611</v>
      </c>
      <c r="P964" s="39">
        <v>6406</v>
      </c>
      <c r="Q964" s="8">
        <f>IF(AND(P964&lt;&gt;""),P964/INDEX(L$2:L964,MATCH(MAX(L$2:L964)+1,L$2:L964,1)),"")</f>
        <v>0.66673605328892593</v>
      </c>
      <c r="R964" s="10" t="s">
        <v>27</v>
      </c>
      <c r="S964" s="35">
        <v>3</v>
      </c>
      <c r="T964" s="35"/>
      <c r="U964" s="35"/>
      <c r="V964" s="35"/>
      <c r="W964" s="35"/>
      <c r="X964" s="35"/>
      <c r="Y964" s="35"/>
      <c r="Z964" s="35"/>
      <c r="AA964" s="33"/>
      <c r="AB964" s="33"/>
      <c r="AC964" s="35"/>
      <c r="AD964" s="35"/>
      <c r="AE964" t="str">
        <f t="shared" si="86"/>
        <v>無</v>
      </c>
    </row>
    <row r="965" spans="1:31">
      <c r="A965" t="str">
        <f t="shared" si="84"/>
        <v/>
      </c>
      <c r="B965" s="51" t="str">
        <f>IF(E965&lt;&gt;"",VLOOKUP(C965,市町村コード!$B:$D,3,FALSE),"")</f>
        <v/>
      </c>
      <c r="C965" s="51" t="str">
        <f>IF(E965&lt;&gt;"",VLOOKUP(E965,市町村コード!$A$1:$B$3597,2,FALSE),"")</f>
        <v/>
      </c>
      <c r="D965" s="29" t="str">
        <f t="shared" si="85"/>
        <v/>
      </c>
      <c r="E965" s="29"/>
      <c r="F965" s="21"/>
      <c r="H965" s="37"/>
      <c r="I965" s="37"/>
      <c r="J965" s="37"/>
      <c r="K965" s="4" t="str">
        <f t="shared" si="82"/>
        <v/>
      </c>
      <c r="L965" s="37"/>
      <c r="M965" s="37"/>
      <c r="N965" s="38"/>
      <c r="O965" s="40" t="s">
        <v>5612</v>
      </c>
      <c r="P965" s="39">
        <v>3202</v>
      </c>
      <c r="Q965" s="8">
        <f>IF(AND(P965&lt;&gt;""),P965/INDEX(L$2:L965,MATCH(MAX(L$2:L965)+1,L$2:L965,1)),"")</f>
        <v>0.33326394671107412</v>
      </c>
      <c r="R965" s="10" t="s">
        <v>27</v>
      </c>
      <c r="S965" s="35"/>
      <c r="T965" s="35"/>
      <c r="U965" s="35"/>
      <c r="V965" s="35"/>
      <c r="W965" s="35"/>
      <c r="X965" s="35"/>
      <c r="Y965" s="35"/>
      <c r="Z965" s="35"/>
      <c r="AA965" s="33"/>
      <c r="AB965" s="33"/>
      <c r="AC965" s="35"/>
      <c r="AD965" s="35"/>
      <c r="AE965" t="str">
        <f t="shared" si="86"/>
        <v>無</v>
      </c>
    </row>
    <row r="966" spans="1:31">
      <c r="A966" t="str">
        <f t="shared" si="84"/>
        <v>町村</v>
      </c>
      <c r="B966" s="51" t="str">
        <f>IF(E966&lt;&gt;"",VLOOKUP(C966,市町村コード!$B:$D,3,FALSE),"")</f>
        <v>鹿児島県</v>
      </c>
      <c r="C966" s="51">
        <v>465232</v>
      </c>
      <c r="D966" s="29" t="str">
        <f t="shared" si="85"/>
        <v>46523</v>
      </c>
      <c r="E966" s="29" t="s">
        <v>5613</v>
      </c>
      <c r="F966" s="21" t="str">
        <f t="shared" si="83"/>
        <v>2017年</v>
      </c>
      <c r="G966" s="34">
        <v>43332</v>
      </c>
      <c r="H966" s="37"/>
      <c r="I966" s="37"/>
      <c r="J966" s="37">
        <v>1319</v>
      </c>
      <c r="K966" s="4" t="str">
        <f t="shared" si="82"/>
        <v/>
      </c>
      <c r="L966" s="37"/>
      <c r="M966" s="37"/>
      <c r="N966" s="38" t="s">
        <v>4200</v>
      </c>
      <c r="O966" s="40" t="s">
        <v>5614</v>
      </c>
      <c r="P966" s="39"/>
      <c r="Q966" s="8" t="str">
        <f>IF(AND(P966&lt;&gt;""),P966/INDEX(L$2:L966,MATCH(MAX(L$2:L966)+1,L$2:L966,1)),"")</f>
        <v/>
      </c>
      <c r="R966" s="10" t="s">
        <v>27</v>
      </c>
      <c r="S966" s="35">
        <v>3</v>
      </c>
      <c r="T966" s="35"/>
      <c r="U966" s="35"/>
      <c r="V966" s="35"/>
      <c r="W966" s="35"/>
      <c r="X966" s="35"/>
      <c r="Y966" s="35"/>
      <c r="Z966" s="35"/>
      <c r="AA966" s="33"/>
      <c r="AB966" s="33"/>
      <c r="AC966" s="35"/>
      <c r="AD966" s="35"/>
      <c r="AE966" t="str">
        <f t="shared" si="86"/>
        <v>無</v>
      </c>
    </row>
    <row r="967" spans="1:31">
      <c r="A967" t="str">
        <f t="shared" si="84"/>
        <v>町村</v>
      </c>
      <c r="B967" s="51" t="str">
        <f>IF(E967&lt;&gt;"",VLOOKUP(C967,市町村コード!$B:$D,3,FALSE),"")</f>
        <v>鹿児島県</v>
      </c>
      <c r="C967" s="51">
        <f>IF(E967&lt;&gt;"",VLOOKUP(E967,市町村コード!$A$1:$B$3597,2,FALSE),"")</f>
        <v>465275</v>
      </c>
      <c r="D967" s="29" t="str">
        <f t="shared" si="85"/>
        <v>46527</v>
      </c>
      <c r="E967" s="29" t="s">
        <v>5615</v>
      </c>
      <c r="F967" s="21" t="str">
        <f t="shared" si="83"/>
        <v>2017年</v>
      </c>
      <c r="G967" s="34">
        <v>43395</v>
      </c>
      <c r="H967" s="37">
        <v>4816</v>
      </c>
      <c r="I967" s="37">
        <v>4306</v>
      </c>
      <c r="J967" s="37"/>
      <c r="K967" s="4">
        <f t="shared" si="82"/>
        <v>0.89410299003322258</v>
      </c>
      <c r="L967" s="37">
        <v>4231</v>
      </c>
      <c r="M967" s="37">
        <v>75</v>
      </c>
      <c r="N967" s="38"/>
      <c r="O967" s="40" t="s">
        <v>5991</v>
      </c>
      <c r="P967" s="39">
        <v>2221</v>
      </c>
      <c r="Q967" s="8">
        <f>IF(AND(P967&lt;&gt;""),P967/INDEX(L$2:L967,MATCH(MAX(L$2:L967)+1,L$2:L967,1)),"")</f>
        <v>0.52493500354526113</v>
      </c>
      <c r="R967" s="10" t="s">
        <v>27</v>
      </c>
      <c r="S967" s="35">
        <v>1</v>
      </c>
      <c r="T967" s="35"/>
      <c r="U967" s="35"/>
      <c r="V967" s="35"/>
      <c r="W967" s="35"/>
      <c r="X967" s="35"/>
      <c r="Y967" s="35"/>
      <c r="Z967" s="35"/>
      <c r="AA967" s="33"/>
      <c r="AB967" s="33"/>
      <c r="AC967" s="35"/>
      <c r="AD967" s="35"/>
      <c r="AE967" t="str">
        <f t="shared" si="86"/>
        <v>無</v>
      </c>
    </row>
    <row r="968" spans="1:31">
      <c r="A968" t="str">
        <f t="shared" si="84"/>
        <v/>
      </c>
      <c r="B968" s="51" t="str">
        <f>IF(E968&lt;&gt;"",VLOOKUP(C968,市町村コード!$B:$D,3,FALSE),"")</f>
        <v/>
      </c>
      <c r="C968" s="51" t="str">
        <f>IF(E968&lt;&gt;"",VLOOKUP(E968,市町村コード!$A$1:$B$3597,2,FALSE),"")</f>
        <v/>
      </c>
      <c r="D968" s="29" t="str">
        <f t="shared" si="85"/>
        <v/>
      </c>
      <c r="E968" s="29"/>
      <c r="F968" s="21"/>
      <c r="H968" s="37"/>
      <c r="I968" s="37"/>
      <c r="J968" s="37"/>
      <c r="K968" s="4" t="str">
        <f t="shared" si="82"/>
        <v/>
      </c>
      <c r="L968" s="37"/>
      <c r="M968" s="37"/>
      <c r="N968" s="38"/>
      <c r="O968" s="40" t="s">
        <v>5992</v>
      </c>
      <c r="P968" s="39">
        <v>2010</v>
      </c>
      <c r="Q968" s="8">
        <f>IF(AND(P968&lt;&gt;""),P968/INDEX(L$2:L968,MATCH(MAX(L$2:L968)+1,L$2:L968,1)),"")</f>
        <v>0.47506499645473882</v>
      </c>
      <c r="R968" s="10" t="s">
        <v>27</v>
      </c>
      <c r="S968" s="35"/>
      <c r="T968" s="35"/>
      <c r="U968" s="35"/>
      <c r="V968" s="35"/>
      <c r="W968" s="35"/>
      <c r="X968" s="35"/>
      <c r="Y968" s="35"/>
      <c r="Z968" s="35"/>
      <c r="AA968" s="33"/>
      <c r="AB968" s="33"/>
      <c r="AC968" s="35"/>
      <c r="AD968" s="35"/>
      <c r="AE968" t="str">
        <f t="shared" si="86"/>
        <v>無</v>
      </c>
    </row>
    <row r="969" spans="1:31">
      <c r="A969" t="str">
        <f t="shared" si="84"/>
        <v>町村</v>
      </c>
      <c r="B969" s="51" t="str">
        <f>IF(E969&lt;&gt;"",VLOOKUP(C969,市町村コード!$B:$D,3,FALSE),"")</f>
        <v>鹿児島県</v>
      </c>
      <c r="C969" s="51">
        <f>IF(E969&lt;&gt;"",VLOOKUP(E969,市町村コード!$A$1:$B$3597,2,FALSE),"")</f>
        <v>465321</v>
      </c>
      <c r="D969" s="29" t="str">
        <f t="shared" si="85"/>
        <v>46532</v>
      </c>
      <c r="E969" s="29" t="s">
        <v>5616</v>
      </c>
      <c r="F969" s="21" t="str">
        <f t="shared" si="83"/>
        <v>2017年</v>
      </c>
      <c r="G969" s="34">
        <v>43395</v>
      </c>
      <c r="H969" s="37">
        <v>5603</v>
      </c>
      <c r="I969" s="37">
        <v>5135</v>
      </c>
      <c r="J969" s="37">
        <v>5656</v>
      </c>
      <c r="K969" s="4">
        <f t="shared" ref="K969:K1031" si="87">IF(AND(H969&lt;&gt;"",I969&lt;&gt;""),I969/H969,"")</f>
        <v>0.91647331786542918</v>
      </c>
      <c r="L969" s="37">
        <v>5091</v>
      </c>
      <c r="M969" s="37">
        <v>44</v>
      </c>
      <c r="N969" s="38"/>
      <c r="O969" s="40" t="s">
        <v>5617</v>
      </c>
      <c r="P969" s="39">
        <v>2606</v>
      </c>
      <c r="Q969" s="8">
        <f>IF(AND(P969&lt;&gt;""),P969/INDEX(L$2:L969,MATCH(MAX(L$2:L969)+1,L$2:L969,1)),"")</f>
        <v>0.51188371636220786</v>
      </c>
      <c r="R969" s="10" t="s">
        <v>27</v>
      </c>
      <c r="S969" s="35">
        <v>5</v>
      </c>
      <c r="T969" s="35"/>
      <c r="U969" s="35"/>
      <c r="V969" s="35"/>
      <c r="W969" s="35"/>
      <c r="X969" s="35"/>
      <c r="Y969" s="35"/>
      <c r="Z969" s="35"/>
      <c r="AA969" s="33"/>
      <c r="AB969" s="33"/>
      <c r="AC969" s="35"/>
      <c r="AD969" s="35"/>
      <c r="AE969" t="str">
        <f t="shared" si="86"/>
        <v>無</v>
      </c>
    </row>
    <row r="970" spans="1:31">
      <c r="A970" t="str">
        <f t="shared" si="84"/>
        <v/>
      </c>
      <c r="B970" s="51" t="str">
        <f>IF(E970&lt;&gt;"",VLOOKUP(C970,市町村コード!$B:$D,3,FALSE),"")</f>
        <v/>
      </c>
      <c r="C970" s="51" t="str">
        <f>IF(E970&lt;&gt;"",VLOOKUP(E970,市町村コード!$A$1:$B$3597,2,FALSE),"")</f>
        <v/>
      </c>
      <c r="D970" s="29" t="str">
        <f t="shared" si="85"/>
        <v/>
      </c>
      <c r="E970" s="29"/>
      <c r="F970" s="21"/>
      <c r="H970" s="37"/>
      <c r="I970" s="37"/>
      <c r="J970" s="37"/>
      <c r="K970" s="4" t="str">
        <f t="shared" si="87"/>
        <v/>
      </c>
      <c r="L970" s="37"/>
      <c r="M970" s="37"/>
      <c r="N970" s="38"/>
      <c r="O970" s="40" t="s">
        <v>5618</v>
      </c>
      <c r="P970" s="39">
        <v>2485</v>
      </c>
      <c r="Q970" s="8">
        <f>IF(AND(P970&lt;&gt;""),P970/INDEX(L$2:L970,MATCH(MAX(L$2:L970)+1,L$2:L970,1)),"")</f>
        <v>0.48811628363779219</v>
      </c>
      <c r="R970" s="10" t="s">
        <v>27</v>
      </c>
      <c r="S970" s="35"/>
      <c r="T970" s="35"/>
      <c r="U970" s="35"/>
      <c r="V970" s="35"/>
      <c r="W970" s="35"/>
      <c r="X970" s="35"/>
      <c r="Y970" s="35"/>
      <c r="Z970" s="35"/>
      <c r="AA970" s="33"/>
      <c r="AB970" s="33"/>
      <c r="AC970" s="35"/>
      <c r="AD970" s="35"/>
      <c r="AE970" t="str">
        <f t="shared" si="86"/>
        <v>無</v>
      </c>
    </row>
    <row r="971" spans="1:31">
      <c r="A971" t="str">
        <f t="shared" si="84"/>
        <v>町村</v>
      </c>
      <c r="B971" s="51" t="str">
        <f>IF(E971&lt;&gt;"",VLOOKUP(C971,市町村コード!$B:$D,3,FALSE),"")</f>
        <v>鹿児島県</v>
      </c>
      <c r="C971" s="51">
        <f>IF(E971&lt;&gt;"",VLOOKUP(E971,市町村コード!$A$1:$B$3597,2,FALSE),"")</f>
        <v>465330</v>
      </c>
      <c r="D971" s="29" t="str">
        <f t="shared" si="85"/>
        <v>46533</v>
      </c>
      <c r="E971" s="29" t="s">
        <v>5619</v>
      </c>
      <c r="F971" s="21" t="str">
        <f t="shared" si="83"/>
        <v>2017年</v>
      </c>
      <c r="G971" s="34">
        <v>43276</v>
      </c>
      <c r="H971" s="37"/>
      <c r="I971" s="37"/>
      <c r="J971" s="37"/>
      <c r="K971" s="4" t="str">
        <f t="shared" si="87"/>
        <v/>
      </c>
      <c r="L971" s="37"/>
      <c r="M971" s="37"/>
      <c r="N971" s="38" t="s">
        <v>4200</v>
      </c>
      <c r="O971" s="40" t="s">
        <v>5620</v>
      </c>
      <c r="P971" s="39"/>
      <c r="Q971" s="8" t="str">
        <f>IF(AND(P971&lt;&gt;""),P971/INDEX(L$2:L971,MATCH(MAX(L$2:L971)+1,L$2:L971,1)),"")</f>
        <v/>
      </c>
      <c r="R971" s="10" t="s">
        <v>27</v>
      </c>
      <c r="S971" s="35">
        <v>4</v>
      </c>
      <c r="T971" s="35"/>
      <c r="U971" s="35"/>
      <c r="V971" s="35"/>
      <c r="W971" s="10" t="s">
        <v>4200</v>
      </c>
      <c r="X971" s="10"/>
      <c r="Y971" s="10"/>
      <c r="Z971" s="10"/>
      <c r="AA971" s="1"/>
      <c r="AB971" s="1" t="s">
        <v>5998</v>
      </c>
      <c r="AC971" s="35"/>
      <c r="AD971" s="35"/>
      <c r="AE971" t="str">
        <f t="shared" si="86"/>
        <v>公</v>
      </c>
    </row>
    <row r="972" spans="1:31">
      <c r="A972" t="str">
        <f t="shared" si="84"/>
        <v>町村</v>
      </c>
      <c r="B972" s="51" t="str">
        <f>IF(E972&lt;&gt;"",VLOOKUP(C972,市町村コード!$B:$D,3,FALSE),"")</f>
        <v>鹿児島県</v>
      </c>
      <c r="C972" s="51">
        <f>IF(E972&lt;&gt;"",VLOOKUP(E972,市町村コード!$A$1:$B$3597,2,FALSE),"")</f>
        <v>465348</v>
      </c>
      <c r="D972" s="29" t="str">
        <f t="shared" si="85"/>
        <v>46534</v>
      </c>
      <c r="E972" s="29" t="s">
        <v>5621</v>
      </c>
      <c r="F972" s="21" t="str">
        <f t="shared" si="83"/>
        <v>2017年</v>
      </c>
      <c r="G972" s="34">
        <v>43437</v>
      </c>
      <c r="H972" s="37">
        <v>4984</v>
      </c>
      <c r="I972" s="37">
        <v>4432</v>
      </c>
      <c r="J972" s="37">
        <v>5045</v>
      </c>
      <c r="K972" s="4">
        <f t="shared" si="87"/>
        <v>0.8892455858747994</v>
      </c>
      <c r="L972" s="37">
        <v>4390</v>
      </c>
      <c r="M972" s="37">
        <v>42</v>
      </c>
      <c r="N972" s="38"/>
      <c r="O972" s="40" t="s">
        <v>5622</v>
      </c>
      <c r="P972" s="39">
        <v>2278</v>
      </c>
      <c r="Q972" s="8">
        <f>IF(AND(P972&lt;&gt;""),P972/INDEX(L$2:L972,MATCH(MAX(L$2:L972)+1,L$2:L972,1)),"")</f>
        <v>0.51890660592255122</v>
      </c>
      <c r="R972" s="10" t="s">
        <v>27</v>
      </c>
      <c r="S972" s="35">
        <v>1</v>
      </c>
      <c r="T972" s="35"/>
      <c r="U972" s="35"/>
      <c r="V972" s="35"/>
      <c r="W972" s="35"/>
      <c r="X972" s="35"/>
      <c r="Y972" s="35"/>
      <c r="Z972" s="35"/>
      <c r="AA972" s="33"/>
      <c r="AB972" s="33"/>
      <c r="AC972" s="35"/>
      <c r="AD972" s="35"/>
      <c r="AE972" t="str">
        <f t="shared" si="86"/>
        <v>無</v>
      </c>
    </row>
    <row r="973" spans="1:31">
      <c r="A973" t="str">
        <f t="shared" si="84"/>
        <v/>
      </c>
      <c r="B973" s="51" t="str">
        <f>IF(E973&lt;&gt;"",VLOOKUP(C973,市町村コード!$B:$D,3,FALSE),"")</f>
        <v/>
      </c>
      <c r="C973" s="51" t="str">
        <f>IF(E973&lt;&gt;"",VLOOKUP(E973,市町村コード!$A$1:$B$3597,2,FALSE),"")</f>
        <v/>
      </c>
      <c r="D973" s="29" t="str">
        <f t="shared" si="85"/>
        <v/>
      </c>
      <c r="E973" s="29"/>
      <c r="F973" s="21"/>
      <c r="H973" s="37"/>
      <c r="I973" s="37"/>
      <c r="J973" s="37"/>
      <c r="K973" s="4" t="str">
        <f t="shared" si="87"/>
        <v/>
      </c>
      <c r="L973" s="37"/>
      <c r="M973" s="37"/>
      <c r="N973" s="38"/>
      <c r="O973" s="40" t="s">
        <v>5623</v>
      </c>
      <c r="P973" s="39">
        <v>1886</v>
      </c>
      <c r="Q973" s="8">
        <f>IF(AND(P973&lt;&gt;""),P973/INDEX(L$2:L973,MATCH(MAX(L$2:L973)+1,L$2:L973,1)),"")</f>
        <v>0.42961275626423689</v>
      </c>
      <c r="R973" s="10" t="s">
        <v>27</v>
      </c>
      <c r="S973" s="35"/>
      <c r="T973" s="35"/>
      <c r="U973" s="35"/>
      <c r="V973" s="35"/>
      <c r="W973" s="35"/>
      <c r="X973" s="35"/>
      <c r="Y973" s="35"/>
      <c r="Z973" s="35"/>
      <c r="AA973" s="33"/>
      <c r="AB973" s="33"/>
      <c r="AC973" s="35"/>
      <c r="AD973" s="35"/>
      <c r="AE973" t="str">
        <f t="shared" si="86"/>
        <v>無</v>
      </c>
    </row>
    <row r="974" spans="1:31">
      <c r="A974" t="str">
        <f t="shared" si="84"/>
        <v/>
      </c>
      <c r="B974" s="51" t="str">
        <f>IF(E974&lt;&gt;"",VLOOKUP(C974,市町村コード!$B:$D,3,FALSE),"")</f>
        <v/>
      </c>
      <c r="C974" s="51" t="str">
        <f>IF(E974&lt;&gt;"",VLOOKUP(E974,市町村コード!$A$1:$B$3597,2,FALSE),"")</f>
        <v/>
      </c>
      <c r="D974" s="29" t="str">
        <f t="shared" si="85"/>
        <v/>
      </c>
      <c r="E974" s="29"/>
      <c r="F974" s="21"/>
      <c r="H974" s="37"/>
      <c r="I974" s="37"/>
      <c r="J974" s="37"/>
      <c r="K974" s="4" t="str">
        <f t="shared" si="87"/>
        <v/>
      </c>
      <c r="L974" s="37"/>
      <c r="M974" s="37"/>
      <c r="N974" s="38"/>
      <c r="O974" s="40" t="s">
        <v>5624</v>
      </c>
      <c r="P974" s="39">
        <v>226</v>
      </c>
      <c r="Q974" s="8">
        <f>IF(AND(P974&lt;&gt;""),P974/INDEX(L$2:L974,MATCH(MAX(L$2:L974)+1,L$2:L974,1)),"")</f>
        <v>5.1480637813211848E-2</v>
      </c>
      <c r="R974" s="10" t="s">
        <v>27</v>
      </c>
      <c r="S974" s="35"/>
      <c r="T974" s="35"/>
      <c r="U974" s="35"/>
      <c r="V974" s="35"/>
      <c r="W974" s="35"/>
      <c r="X974" s="35"/>
      <c r="Y974" s="35"/>
      <c r="Z974" s="35"/>
      <c r="AA974" s="33"/>
      <c r="AB974" s="33"/>
      <c r="AC974" s="35"/>
      <c r="AD974" s="35"/>
      <c r="AE974" t="str">
        <f t="shared" si="86"/>
        <v>無</v>
      </c>
    </row>
    <row r="975" spans="1:31">
      <c r="A975" t="str">
        <f t="shared" si="84"/>
        <v>市区</v>
      </c>
      <c r="B975" s="51" t="str">
        <f>IF(E975&lt;&gt;"",VLOOKUP(C975,市町村コード!$B:$D,3,FALSE),"")</f>
        <v>沖縄県</v>
      </c>
      <c r="C975" s="51">
        <f>IF(E975&lt;&gt;"",VLOOKUP(E975,市町村コード!$A$1:$B$3597,2,FALSE),"")</f>
        <v>472077</v>
      </c>
      <c r="D975" s="29" t="str">
        <f t="shared" si="85"/>
        <v>47207</v>
      </c>
      <c r="E975" s="29" t="s">
        <v>5625</v>
      </c>
      <c r="F975" s="21" t="str">
        <f t="shared" ref="F975:F1001" si="88">IF(MONTH(G975)&gt;=5, YEAR(G975)-1, YEAR(G975))&amp;"年"</f>
        <v>2018年</v>
      </c>
      <c r="G975" s="34">
        <v>43170</v>
      </c>
      <c r="H975" s="37">
        <v>38640</v>
      </c>
      <c r="I975" s="37">
        <v>28421</v>
      </c>
      <c r="J975" s="37"/>
      <c r="K975" s="4">
        <f t="shared" si="87"/>
        <v>0.73553312629399581</v>
      </c>
      <c r="L975" s="37">
        <v>28220</v>
      </c>
      <c r="M975" s="37">
        <v>201</v>
      </c>
      <c r="N975" s="38"/>
      <c r="O975" s="40" t="s">
        <v>5626</v>
      </c>
      <c r="P975" s="39">
        <v>13822</v>
      </c>
      <c r="Q975" s="8">
        <f>IF(AND(P975&lt;&gt;""),P975/INDEX(L$2:L975,MATCH(MAX(L$2:L975)+1,L$2:L975,1)),"")</f>
        <v>0.48979447200566972</v>
      </c>
      <c r="R975" s="10" t="s">
        <v>27</v>
      </c>
      <c r="S975" s="35">
        <v>3</v>
      </c>
      <c r="T975" s="35" t="s">
        <v>4200</v>
      </c>
      <c r="U975" s="35"/>
      <c r="V975" s="35"/>
      <c r="W975" s="10" t="s">
        <v>4200</v>
      </c>
      <c r="X975" s="10"/>
      <c r="Y975" s="10"/>
      <c r="Z975" s="10"/>
      <c r="AA975" s="1" t="s">
        <v>6035</v>
      </c>
      <c r="AB975" s="1" t="s">
        <v>5998</v>
      </c>
      <c r="AC975" s="35"/>
      <c r="AD975" s="35"/>
      <c r="AE975" t="str">
        <f t="shared" si="86"/>
        <v>自公</v>
      </c>
    </row>
    <row r="976" spans="1:31">
      <c r="A976" t="str">
        <f t="shared" si="84"/>
        <v/>
      </c>
      <c r="B976" s="51" t="str">
        <f>IF(E976&lt;&gt;"",VLOOKUP(C976,市町村コード!$B:$D,3,FALSE),"")</f>
        <v/>
      </c>
      <c r="C976" s="51" t="str">
        <f>IF(E976&lt;&gt;"",VLOOKUP(E976,市町村コード!$A$1:$B$3597,2,FALSE),"")</f>
        <v/>
      </c>
      <c r="D976" s="29" t="str">
        <f t="shared" si="85"/>
        <v/>
      </c>
      <c r="E976" s="29"/>
      <c r="F976" s="21"/>
      <c r="H976" s="37"/>
      <c r="I976" s="37"/>
      <c r="J976" s="37"/>
      <c r="K976" s="4" t="str">
        <f t="shared" si="87"/>
        <v/>
      </c>
      <c r="L976" s="37"/>
      <c r="M976" s="37"/>
      <c r="N976" s="38"/>
      <c r="O976" s="40" t="s">
        <v>5627</v>
      </c>
      <c r="P976" s="39">
        <v>9526</v>
      </c>
      <c r="Q976" s="8">
        <f>IF(AND(P976&lt;&gt;""),P976/INDEX(L$2:L976,MATCH(MAX(L$2:L976)+1,L$2:L976,1)),"")</f>
        <v>0.33756201275691</v>
      </c>
      <c r="R976" s="10" t="s">
        <v>27</v>
      </c>
      <c r="S976" s="35"/>
      <c r="T976" s="35"/>
      <c r="U976" s="35"/>
      <c r="V976" s="35"/>
      <c r="W976" s="35"/>
      <c r="X976" s="35"/>
      <c r="Y976" s="35"/>
      <c r="Z976" s="35"/>
      <c r="AA976" s="33"/>
      <c r="AB976" s="33"/>
      <c r="AC976" s="35"/>
      <c r="AD976" s="35"/>
      <c r="AE976" t="str">
        <f t="shared" si="86"/>
        <v>無</v>
      </c>
    </row>
    <row r="977" spans="1:31">
      <c r="A977" t="str">
        <f t="shared" si="84"/>
        <v/>
      </c>
      <c r="B977" s="51" t="str">
        <f>IF(E977&lt;&gt;"",VLOOKUP(C977,市町村コード!$B:$D,3,FALSE),"")</f>
        <v/>
      </c>
      <c r="C977" s="51" t="str">
        <f>IF(E977&lt;&gt;"",VLOOKUP(E977,市町村コード!$A$1:$B$3597,2,FALSE),"")</f>
        <v/>
      </c>
      <c r="D977" s="29" t="str">
        <f t="shared" si="85"/>
        <v/>
      </c>
      <c r="E977" s="29"/>
      <c r="F977" s="21"/>
      <c r="H977" s="37"/>
      <c r="I977" s="37"/>
      <c r="J977" s="37"/>
      <c r="K977" s="4" t="str">
        <f t="shared" si="87"/>
        <v/>
      </c>
      <c r="L977" s="37"/>
      <c r="M977" s="37"/>
      <c r="N977" s="38"/>
      <c r="O977" s="40" t="s">
        <v>5628</v>
      </c>
      <c r="P977" s="39">
        <v>4872</v>
      </c>
      <c r="Q977" s="8">
        <f>IF(AND(P977&lt;&gt;""),P977/INDEX(L$2:L977,MATCH(MAX(L$2:L977)+1,L$2:L977,1)),"")</f>
        <v>0.17264351523742028</v>
      </c>
      <c r="R977" s="10" t="s">
        <v>27</v>
      </c>
      <c r="S977" s="35"/>
      <c r="T977" s="35"/>
      <c r="U977" s="35"/>
      <c r="V977" s="35"/>
      <c r="W977" s="35"/>
      <c r="X977" s="35"/>
      <c r="Y977" s="35"/>
      <c r="Z977" s="35"/>
      <c r="AA977" s="33"/>
      <c r="AB977" s="33"/>
      <c r="AC977" s="35"/>
      <c r="AD977" s="35"/>
      <c r="AE977" t="str">
        <f t="shared" si="86"/>
        <v>無</v>
      </c>
    </row>
    <row r="978" spans="1:31">
      <c r="A978" t="str">
        <f t="shared" si="84"/>
        <v>市区</v>
      </c>
      <c r="B978" s="51" t="str">
        <f>IF(E978&lt;&gt;"",VLOOKUP(C978,市町村コード!$B:$D,3,FALSE),"")</f>
        <v>沖縄県</v>
      </c>
      <c r="C978" s="51">
        <f>IF(E978&lt;&gt;"",VLOOKUP(E978,市町村コード!$A$1:$B$3597,2,FALSE),"")</f>
        <v>472093</v>
      </c>
      <c r="D978" s="29" t="str">
        <f t="shared" si="85"/>
        <v>47209</v>
      </c>
      <c r="E978" s="29" t="s">
        <v>5629</v>
      </c>
      <c r="F978" s="21" t="str">
        <f t="shared" si="88"/>
        <v>2018年</v>
      </c>
      <c r="G978" s="34">
        <v>43135</v>
      </c>
      <c r="H978" s="37">
        <v>48781</v>
      </c>
      <c r="I978" s="37">
        <v>37524</v>
      </c>
      <c r="J978" s="37">
        <v>49372</v>
      </c>
      <c r="K978" s="4">
        <f t="shared" si="87"/>
        <v>0.769233923043808</v>
      </c>
      <c r="L978" s="37">
        <v>37320</v>
      </c>
      <c r="M978" s="37">
        <v>204</v>
      </c>
      <c r="N978" s="38"/>
      <c r="O978" s="40" t="s">
        <v>5630</v>
      </c>
      <c r="P978" s="39">
        <v>20389</v>
      </c>
      <c r="Q978" s="8">
        <f>IF(AND(P978&lt;&gt;""),P978/INDEX(L$2:L978,MATCH(MAX(L$2:L978)+1,L$2:L978,1)),"")</f>
        <v>0.54632904608788857</v>
      </c>
      <c r="R978" s="10" t="s">
        <v>27</v>
      </c>
      <c r="S978" s="35">
        <v>1</v>
      </c>
      <c r="T978" s="35" t="s">
        <v>4200</v>
      </c>
      <c r="U978" s="35"/>
      <c r="V978" s="35"/>
      <c r="W978" s="10" t="s">
        <v>4200</v>
      </c>
      <c r="X978" s="10"/>
      <c r="Y978" s="10" t="s">
        <v>4200</v>
      </c>
      <c r="Z978" s="10"/>
      <c r="AA978" s="1" t="s">
        <v>6035</v>
      </c>
      <c r="AB978" s="1" t="s">
        <v>5998</v>
      </c>
      <c r="AC978" s="35"/>
      <c r="AD978" s="35"/>
      <c r="AE978" t="str">
        <f t="shared" si="86"/>
        <v>自公社</v>
      </c>
    </row>
    <row r="979" spans="1:31">
      <c r="A979" t="str">
        <f t="shared" si="84"/>
        <v/>
      </c>
      <c r="B979" s="51" t="str">
        <f>IF(E979&lt;&gt;"",VLOOKUP(C979,市町村コード!$B:$D,3,FALSE),"")</f>
        <v/>
      </c>
      <c r="C979" s="51" t="str">
        <f>IF(E979&lt;&gt;"",VLOOKUP(E979,市町村コード!$A$1:$B$3597,2,FALSE),"")</f>
        <v/>
      </c>
      <c r="D979" s="29" t="str">
        <f t="shared" si="85"/>
        <v/>
      </c>
      <c r="E979" s="29"/>
      <c r="F979" s="21"/>
      <c r="H979" s="37"/>
      <c r="I979" s="37"/>
      <c r="J979" s="37"/>
      <c r="K979" s="4" t="str">
        <f t="shared" si="87"/>
        <v/>
      </c>
      <c r="L979" s="37"/>
      <c r="M979" s="37"/>
      <c r="N979" s="38"/>
      <c r="O979" s="40" t="s">
        <v>5631</v>
      </c>
      <c r="P979" s="39">
        <v>16931</v>
      </c>
      <c r="Q979" s="8">
        <f>IF(AND(P979&lt;&gt;""),P979/INDEX(L$2:L979,MATCH(MAX(L$2:L979)+1,L$2:L979,1)),"")</f>
        <v>0.45367095391211149</v>
      </c>
      <c r="R979" s="10" t="s">
        <v>27</v>
      </c>
      <c r="S979" s="35"/>
      <c r="T979" s="35"/>
      <c r="U979" s="35"/>
      <c r="V979" s="35"/>
      <c r="W979" s="35"/>
      <c r="X979" s="35"/>
      <c r="Y979" s="35"/>
      <c r="Z979" s="35"/>
      <c r="AA979" s="33"/>
      <c r="AB979" s="33"/>
      <c r="AC979" s="35"/>
      <c r="AD979" s="35"/>
      <c r="AE979" t="str">
        <f t="shared" si="86"/>
        <v>無</v>
      </c>
    </row>
    <row r="980" spans="1:31">
      <c r="A980" t="str">
        <f t="shared" si="84"/>
        <v>市区</v>
      </c>
      <c r="B980" s="51" t="str">
        <f>IF(E980&lt;&gt;"",VLOOKUP(C980,市町村コード!$B:$D,3,FALSE),"")</f>
        <v>沖縄県</v>
      </c>
      <c r="C980" s="51">
        <f>IF(E980&lt;&gt;"",VLOOKUP(E980,市町村コード!$A$1:$B$3597,2,FALSE),"")</f>
        <v>470007</v>
      </c>
      <c r="D980" s="29" t="str">
        <f t="shared" si="85"/>
        <v>47000</v>
      </c>
      <c r="E980" s="41" t="s">
        <v>6079</v>
      </c>
      <c r="F980" s="21" t="str">
        <f t="shared" si="88"/>
        <v>2018年</v>
      </c>
      <c r="G980" s="34">
        <v>43212</v>
      </c>
      <c r="H980" s="37">
        <v>107710</v>
      </c>
      <c r="I980" s="37">
        <v>50911</v>
      </c>
      <c r="J980" s="37"/>
      <c r="K980" s="4">
        <f t="shared" si="87"/>
        <v>0.47266734750719525</v>
      </c>
      <c r="L980" s="37">
        <v>50370</v>
      </c>
      <c r="M980" s="37">
        <v>541</v>
      </c>
      <c r="N980" s="38"/>
      <c r="O980" s="40" t="s">
        <v>5632</v>
      </c>
      <c r="P980" s="39">
        <v>32761</v>
      </c>
      <c r="Q980" s="8">
        <f>IF(AND(P980&lt;&gt;""),P980/INDEX(L$2:L980,MATCH(MAX(L$2:L980)+1,L$2:L980,1)),"")</f>
        <v>0.65040698828667853</v>
      </c>
      <c r="R980" s="10" t="s">
        <v>27</v>
      </c>
      <c r="S980" s="35">
        <v>2</v>
      </c>
      <c r="T980" s="35" t="s">
        <v>4200</v>
      </c>
      <c r="U980" s="35"/>
      <c r="V980" s="35"/>
      <c r="W980" s="10" t="s">
        <v>4200</v>
      </c>
      <c r="X980" s="10"/>
      <c r="Y980" s="10"/>
      <c r="Z980" s="10"/>
      <c r="AA980" s="1" t="s">
        <v>6035</v>
      </c>
      <c r="AB980" s="1" t="s">
        <v>5998</v>
      </c>
      <c r="AC980" s="35"/>
      <c r="AD980" s="35"/>
      <c r="AE980" t="str">
        <f t="shared" si="86"/>
        <v>自公</v>
      </c>
    </row>
    <row r="981" spans="1:31">
      <c r="A981" t="str">
        <f t="shared" si="84"/>
        <v/>
      </c>
      <c r="B981" s="51" t="str">
        <f>IF(E981&lt;&gt;"",VLOOKUP(C981,市町村コード!$B:$D,3,FALSE),"")</f>
        <v/>
      </c>
      <c r="C981" s="51" t="str">
        <f>IF(E981&lt;&gt;"",VLOOKUP(E981,市町村コード!$A$1:$B$3597,2,FALSE),"")</f>
        <v/>
      </c>
      <c r="D981" s="29" t="str">
        <f t="shared" si="85"/>
        <v/>
      </c>
      <c r="E981" s="29"/>
      <c r="F981" s="21"/>
      <c r="H981" s="37"/>
      <c r="I981" s="37"/>
      <c r="J981" s="37"/>
      <c r="K981" s="4" t="str">
        <f t="shared" si="87"/>
        <v/>
      </c>
      <c r="L981" s="37"/>
      <c r="M981" s="37"/>
      <c r="N981" s="38"/>
      <c r="O981" s="40" t="s">
        <v>5633</v>
      </c>
      <c r="P981" s="39">
        <v>17609</v>
      </c>
      <c r="Q981" s="8">
        <f>IF(AND(P981&lt;&gt;""),P981/INDEX(L$2:L981,MATCH(MAX(L$2:L981)+1,L$2:L981,1)),"")</f>
        <v>0.34959301171332141</v>
      </c>
      <c r="R981" s="10" t="s">
        <v>27</v>
      </c>
      <c r="S981" s="35"/>
      <c r="T981" s="35"/>
      <c r="U981" s="35"/>
      <c r="V981" s="35"/>
      <c r="W981" s="35"/>
      <c r="X981" s="35"/>
      <c r="Y981" s="35"/>
      <c r="Z981" s="35"/>
      <c r="AA981" s="33"/>
      <c r="AB981" s="33"/>
      <c r="AC981" s="35"/>
      <c r="AD981" s="35"/>
      <c r="AE981" t="str">
        <f t="shared" si="86"/>
        <v>無</v>
      </c>
    </row>
    <row r="982" spans="1:31">
      <c r="A982" t="str">
        <f t="shared" si="84"/>
        <v>市区</v>
      </c>
      <c r="B982" s="51" t="str">
        <f>IF(E982&lt;&gt;"",VLOOKUP(C982,市町村コード!$B:$D,3,FALSE),"")</f>
        <v>沖縄県</v>
      </c>
      <c r="C982" s="51">
        <f>IF(E982&lt;&gt;"",VLOOKUP(E982,市町村コード!$A$1:$B$3597,2,FALSE),"")</f>
        <v>472158</v>
      </c>
      <c r="D982" s="29" t="str">
        <f t="shared" si="85"/>
        <v>47215</v>
      </c>
      <c r="E982" s="29" t="s">
        <v>5634</v>
      </c>
      <c r="F982" s="21" t="str">
        <f t="shared" si="88"/>
        <v>2018年</v>
      </c>
      <c r="G982" s="34">
        <v>43121</v>
      </c>
      <c r="H982" s="37">
        <v>34328</v>
      </c>
      <c r="I982" s="37">
        <v>22973</v>
      </c>
      <c r="J982" s="37"/>
      <c r="K982" s="4">
        <f t="shared" si="87"/>
        <v>0.66922046143090186</v>
      </c>
      <c r="L982" s="37">
        <v>22793</v>
      </c>
      <c r="M982" s="37">
        <v>180</v>
      </c>
      <c r="N982" s="38"/>
      <c r="O982" s="40" t="s">
        <v>5635</v>
      </c>
      <c r="P982" s="39">
        <v>11429</v>
      </c>
      <c r="Q982" s="8">
        <f>IF(AND(P982&lt;&gt;""),P982/INDEX(L$2:L982,MATCH(MAX(L$2:L982)+1,L$2:L982,1)),"")</f>
        <v>0.5014258763655508</v>
      </c>
      <c r="R982" s="10" t="s">
        <v>27</v>
      </c>
      <c r="S982" s="35">
        <v>1</v>
      </c>
      <c r="T982" s="35"/>
      <c r="U982" s="35" t="s">
        <v>4200</v>
      </c>
      <c r="V982" s="35"/>
      <c r="W982" s="35"/>
      <c r="X982" s="35" t="s">
        <v>4200</v>
      </c>
      <c r="Y982" s="35" t="s">
        <v>4200</v>
      </c>
      <c r="Z982" s="35" t="s">
        <v>4200</v>
      </c>
      <c r="AA982" s="33" t="s">
        <v>6021</v>
      </c>
      <c r="AB982" s="33"/>
      <c r="AC982" s="35"/>
      <c r="AD982" s="35"/>
      <c r="AE982" t="str">
        <f t="shared" si="86"/>
        <v>民共社大</v>
      </c>
    </row>
    <row r="983" spans="1:31">
      <c r="A983" t="str">
        <f t="shared" si="84"/>
        <v/>
      </c>
      <c r="B983" s="51" t="str">
        <f>IF(E983&lt;&gt;"",VLOOKUP(C983,市町村コード!$B:$D,3,FALSE),"")</f>
        <v/>
      </c>
      <c r="C983" s="51" t="str">
        <f>IF(E983&lt;&gt;"",VLOOKUP(E983,市町村コード!$A$1:$B$3597,2,FALSE),"")</f>
        <v/>
      </c>
      <c r="D983" s="29" t="str">
        <f t="shared" si="85"/>
        <v/>
      </c>
      <c r="E983" s="29"/>
      <c r="F983" s="21"/>
      <c r="H983" s="37"/>
      <c r="I983" s="37"/>
      <c r="J983" s="37"/>
      <c r="K983" s="4" t="str">
        <f t="shared" si="87"/>
        <v/>
      </c>
      <c r="L983" s="37"/>
      <c r="M983" s="37"/>
      <c r="N983" s="38"/>
      <c r="O983" s="40" t="s">
        <v>5636</v>
      </c>
      <c r="P983" s="39">
        <v>11364</v>
      </c>
      <c r="Q983" s="8">
        <f>IF(AND(P983&lt;&gt;""),P983/INDEX(L$2:L983,MATCH(MAX(L$2:L983)+1,L$2:L983,1)),"")</f>
        <v>0.4985741236344492</v>
      </c>
      <c r="R983" s="10" t="s">
        <v>27</v>
      </c>
      <c r="S983" s="35"/>
      <c r="T983" s="35"/>
      <c r="U983" s="35"/>
      <c r="V983" s="35"/>
      <c r="W983" s="35"/>
      <c r="X983" s="35"/>
      <c r="Y983" s="35"/>
      <c r="Z983" s="35"/>
      <c r="AA983" s="33"/>
      <c r="AB983" s="33"/>
      <c r="AC983" s="35"/>
      <c r="AD983" s="35"/>
      <c r="AE983" t="str">
        <f t="shared" si="86"/>
        <v>無</v>
      </c>
    </row>
    <row r="984" spans="1:31">
      <c r="A984" t="str">
        <f t="shared" si="84"/>
        <v>町村</v>
      </c>
      <c r="B984" s="51" t="str">
        <f>IF(E984&lt;&gt;"",VLOOKUP(C984,市町村コード!$B:$D,3,FALSE),"")</f>
        <v>沖縄県</v>
      </c>
      <c r="C984" s="51">
        <f>IF(E984&lt;&gt;"",VLOOKUP(E984,市町村コード!$A$1:$B$3597,2,FALSE),"")</f>
        <v>473146</v>
      </c>
      <c r="D984" s="29" t="str">
        <f t="shared" si="85"/>
        <v>47314</v>
      </c>
      <c r="E984" s="29" t="s">
        <v>5637</v>
      </c>
      <c r="F984" s="21" t="str">
        <f t="shared" si="88"/>
        <v>2018年</v>
      </c>
      <c r="G984" s="34">
        <v>43198</v>
      </c>
      <c r="H984" s="37"/>
      <c r="I984" s="37"/>
      <c r="J984" s="37">
        <v>8998</v>
      </c>
      <c r="K984" s="4" t="str">
        <f t="shared" si="87"/>
        <v/>
      </c>
      <c r="L984" s="37"/>
      <c r="M984" s="37"/>
      <c r="N984" s="38" t="s">
        <v>4200</v>
      </c>
      <c r="O984" s="40" t="s">
        <v>5638</v>
      </c>
      <c r="P984" s="39"/>
      <c r="Q984" s="8" t="str">
        <f>IF(AND(P984&lt;&gt;""),P984/INDEX(L$2:L984,MATCH(MAX(L$2:L984)+1,L$2:L984,1)),"")</f>
        <v/>
      </c>
      <c r="R984" s="10" t="s">
        <v>27</v>
      </c>
      <c r="S984" s="35">
        <v>2</v>
      </c>
      <c r="T984" s="35"/>
      <c r="U984" s="35"/>
      <c r="V984" s="35"/>
      <c r="W984" s="35"/>
      <c r="X984" s="35"/>
      <c r="Y984" s="35"/>
      <c r="Z984" s="35"/>
      <c r="AA984" s="33"/>
      <c r="AB984" s="33"/>
      <c r="AC984" s="35"/>
      <c r="AD984" s="35"/>
      <c r="AE984" t="str">
        <f t="shared" si="86"/>
        <v>無</v>
      </c>
    </row>
    <row r="985" spans="1:31">
      <c r="A985" t="str">
        <f t="shared" si="84"/>
        <v>町村</v>
      </c>
      <c r="B985" s="51" t="str">
        <f>IF(E985&lt;&gt;"",VLOOKUP(C985,市町村コード!$B:$D,3,FALSE),"")</f>
        <v>沖縄県</v>
      </c>
      <c r="C985" s="51">
        <f>IF(E985&lt;&gt;"",VLOOKUP(E985,市町村コード!$A$1:$B$3597,2,FALSE),"")</f>
        <v>473243</v>
      </c>
      <c r="D985" s="29" t="str">
        <f t="shared" si="85"/>
        <v>47324</v>
      </c>
      <c r="E985" s="29" t="s">
        <v>5639</v>
      </c>
      <c r="F985" s="21" t="str">
        <f t="shared" si="88"/>
        <v>2018年</v>
      </c>
      <c r="G985" s="34">
        <v>43149</v>
      </c>
      <c r="H985" s="37"/>
      <c r="I985" s="37"/>
      <c r="J985" s="37">
        <v>3211</v>
      </c>
      <c r="K985" s="4" t="str">
        <f t="shared" si="87"/>
        <v/>
      </c>
      <c r="L985" s="37"/>
      <c r="M985" s="37"/>
      <c r="N985" s="38" t="s">
        <v>4200</v>
      </c>
      <c r="O985" s="40" t="s">
        <v>5640</v>
      </c>
      <c r="P985" s="39"/>
      <c r="Q985" s="8" t="str">
        <f>IF(AND(P985&lt;&gt;""),P985/INDEX(L$2:L985,MATCH(MAX(L$2:L985)+1,L$2:L985,1)),"")</f>
        <v/>
      </c>
      <c r="R985" s="10" t="s">
        <v>27</v>
      </c>
      <c r="S985" s="35">
        <v>3</v>
      </c>
      <c r="T985" s="35"/>
      <c r="U985" s="35"/>
      <c r="V985" s="35"/>
      <c r="W985" s="35"/>
      <c r="X985" s="35"/>
      <c r="Y985" s="35"/>
      <c r="Z985" s="35"/>
      <c r="AA985" s="33"/>
      <c r="AB985" s="33"/>
      <c r="AC985" s="35"/>
      <c r="AD985" s="35"/>
      <c r="AE985" t="str">
        <f t="shared" si="86"/>
        <v>無</v>
      </c>
    </row>
    <row r="986" spans="1:31">
      <c r="A986" t="str">
        <f t="shared" si="84"/>
        <v>町村</v>
      </c>
      <c r="B986" s="51" t="str">
        <f>IF(E986&lt;&gt;"",VLOOKUP(C986,市町村コード!$B:$D,3,FALSE),"")</f>
        <v>沖縄県</v>
      </c>
      <c r="C986" s="51">
        <f>IF(E986&lt;&gt;"",VLOOKUP(E986,市町村コード!$A$1:$B$3597,2,FALSE),"")</f>
        <v>473260</v>
      </c>
      <c r="D986" s="29" t="str">
        <f t="shared" si="85"/>
        <v>47326</v>
      </c>
      <c r="E986" s="29" t="s">
        <v>5641</v>
      </c>
      <c r="F986" s="21" t="str">
        <f t="shared" si="88"/>
        <v>2017年</v>
      </c>
      <c r="G986" s="34">
        <v>43423</v>
      </c>
      <c r="H986" s="37"/>
      <c r="I986" s="37"/>
      <c r="J986" s="37">
        <v>22280</v>
      </c>
      <c r="K986" s="4" t="str">
        <f t="shared" si="87"/>
        <v/>
      </c>
      <c r="L986" s="37"/>
      <c r="M986" s="37"/>
      <c r="N986" s="38" t="s">
        <v>4200</v>
      </c>
      <c r="O986" s="40" t="s">
        <v>5642</v>
      </c>
      <c r="P986" s="39"/>
      <c r="Q986" s="8" t="str">
        <f>IF(AND(P986&lt;&gt;""),P986/INDEX(L$2:L986,MATCH(MAX(L$2:L986)+1,L$2:L986,1)),"")</f>
        <v/>
      </c>
      <c r="R986" s="10" t="s">
        <v>27</v>
      </c>
      <c r="S986" s="35">
        <v>4</v>
      </c>
      <c r="T986" s="35"/>
      <c r="U986" s="35"/>
      <c r="V986" s="35"/>
      <c r="W986" s="35"/>
      <c r="X986" s="35" t="s">
        <v>4200</v>
      </c>
      <c r="Y986" s="35"/>
      <c r="Z986" s="35"/>
      <c r="AA986" s="33"/>
      <c r="AB986" s="33"/>
      <c r="AC986" s="35"/>
      <c r="AD986" s="35"/>
      <c r="AE986" t="str">
        <f t="shared" si="86"/>
        <v>共</v>
      </c>
    </row>
    <row r="987" spans="1:31">
      <c r="A987" t="str">
        <f t="shared" si="84"/>
        <v>町村</v>
      </c>
      <c r="B987" s="51" t="str">
        <f>IF(E987&lt;&gt;"",VLOOKUP(C987,市町村コード!$B:$D,3,FALSE),"")</f>
        <v>沖縄県</v>
      </c>
      <c r="C987" s="51">
        <f>IF(E987&lt;&gt;"",VLOOKUP(E987,市町村コード!$A$1:$B$3597,2,FALSE),"")</f>
        <v>473481</v>
      </c>
      <c r="D987" s="29" t="str">
        <f t="shared" si="85"/>
        <v>47348</v>
      </c>
      <c r="E987" s="29" t="s">
        <v>5643</v>
      </c>
      <c r="F987" s="21" t="str">
        <f t="shared" si="88"/>
        <v>2018年</v>
      </c>
      <c r="G987" s="34">
        <v>43212</v>
      </c>
      <c r="H987" s="37">
        <v>14737</v>
      </c>
      <c r="I987" s="37">
        <v>8391</v>
      </c>
      <c r="J987" s="37"/>
      <c r="K987" s="4">
        <f t="shared" si="87"/>
        <v>0.56938318518015874</v>
      </c>
      <c r="L987" s="37">
        <v>8328</v>
      </c>
      <c r="M987" s="37">
        <v>63</v>
      </c>
      <c r="N987" s="38"/>
      <c r="O987" s="40" t="s">
        <v>5644</v>
      </c>
      <c r="P987" s="39">
        <v>4881</v>
      </c>
      <c r="Q987" s="8">
        <f>IF(AND(P987&lt;&gt;""),P987/INDEX(L$2:L987,MATCH(MAX(L$2:L987)+1,L$2:L987,1)),"")</f>
        <v>0.5860951008645533</v>
      </c>
      <c r="R987" s="10" t="s">
        <v>27</v>
      </c>
      <c r="S987" s="35">
        <v>1</v>
      </c>
      <c r="T987" s="35"/>
      <c r="U987" s="35"/>
      <c r="V987" s="35"/>
      <c r="W987" s="35"/>
      <c r="X987" s="35"/>
      <c r="Y987" s="35"/>
      <c r="Z987" s="35"/>
      <c r="AA987" s="33"/>
      <c r="AB987" s="33"/>
      <c r="AC987" s="35"/>
      <c r="AD987" s="35"/>
      <c r="AE987" t="str">
        <f t="shared" si="86"/>
        <v>無</v>
      </c>
    </row>
    <row r="988" spans="1:31">
      <c r="A988" t="str">
        <f t="shared" si="84"/>
        <v/>
      </c>
      <c r="B988" s="51" t="str">
        <f>IF(E988&lt;&gt;"",VLOOKUP(C988,市町村コード!$B:$D,3,FALSE),"")</f>
        <v/>
      </c>
      <c r="C988" s="51" t="str">
        <f>IF(E988&lt;&gt;"",VLOOKUP(E988,市町村コード!$A$1:$B$3597,2,FALSE),"")</f>
        <v/>
      </c>
      <c r="D988" s="29" t="str">
        <f t="shared" si="85"/>
        <v/>
      </c>
      <c r="E988" s="29"/>
      <c r="F988" s="21"/>
      <c r="H988" s="37"/>
      <c r="I988" s="37"/>
      <c r="J988" s="37"/>
      <c r="K988" s="4" t="str">
        <f t="shared" si="87"/>
        <v/>
      </c>
      <c r="L988" s="37"/>
      <c r="M988" s="37"/>
      <c r="N988" s="38"/>
      <c r="O988" s="40" t="s">
        <v>5645</v>
      </c>
      <c r="P988" s="39">
        <v>3447</v>
      </c>
      <c r="Q988" s="8">
        <f>IF(AND(P988&lt;&gt;""),P988/INDEX(L$2:L988,MATCH(MAX(L$2:L988)+1,L$2:L988,1)),"")</f>
        <v>0.4139048991354467</v>
      </c>
      <c r="R988" s="10" t="s">
        <v>27</v>
      </c>
      <c r="S988" s="35"/>
      <c r="T988" s="35"/>
      <c r="U988" s="35"/>
      <c r="V988" s="35"/>
      <c r="W988" s="35"/>
      <c r="X988" s="35"/>
      <c r="Y988" s="35"/>
      <c r="Z988" s="35"/>
      <c r="AA988" s="33"/>
      <c r="AB988" s="33"/>
      <c r="AC988" s="35"/>
      <c r="AD988" s="35"/>
      <c r="AE988" t="str">
        <f t="shared" si="86"/>
        <v>無</v>
      </c>
    </row>
    <row r="989" spans="1:31">
      <c r="A989" t="str">
        <f t="shared" si="84"/>
        <v>町村</v>
      </c>
      <c r="B989" s="51" t="str">
        <f>IF(E989&lt;&gt;"",VLOOKUP(C989,市町村コード!$B:$D,3,FALSE),"")</f>
        <v>沖縄県</v>
      </c>
      <c r="C989" s="51">
        <f>IF(E989&lt;&gt;"",VLOOKUP(E989,市町村コード!$A$1:$B$3597,2,FALSE),"")</f>
        <v>473502</v>
      </c>
      <c r="D989" s="29" t="str">
        <f t="shared" si="85"/>
        <v>47350</v>
      </c>
      <c r="E989" s="29" t="s">
        <v>5646</v>
      </c>
      <c r="F989" s="21" t="str">
        <f t="shared" si="88"/>
        <v>2018年</v>
      </c>
      <c r="G989" s="34">
        <v>43205</v>
      </c>
      <c r="H989" s="37">
        <v>28559</v>
      </c>
      <c r="I989" s="37">
        <v>14381</v>
      </c>
      <c r="J989" s="37"/>
      <c r="K989" s="4">
        <f t="shared" si="87"/>
        <v>0.50355404601001441</v>
      </c>
      <c r="L989" s="37">
        <v>14223</v>
      </c>
      <c r="M989" s="37">
        <v>158</v>
      </c>
      <c r="N989" s="38"/>
      <c r="O989" s="40" t="s">
        <v>5647</v>
      </c>
      <c r="P989" s="39">
        <v>7524</v>
      </c>
      <c r="Q989" s="8">
        <f>IF(AND(P989&lt;&gt;""),P989/INDEX(L$2:L989,MATCH(MAX(L$2:L989)+1,L$2:L989,1)),"")</f>
        <v>0.52900232018561488</v>
      </c>
      <c r="R989" s="10" t="s">
        <v>27</v>
      </c>
      <c r="S989" s="35">
        <v>1</v>
      </c>
      <c r="T989" s="35"/>
      <c r="U989" s="35"/>
      <c r="V989" s="35"/>
      <c r="W989" s="35"/>
      <c r="X989" s="35"/>
      <c r="Y989" s="35"/>
      <c r="Z989" s="35"/>
      <c r="AA989" s="33"/>
      <c r="AB989" s="33"/>
      <c r="AC989" s="35"/>
      <c r="AD989" s="35"/>
      <c r="AE989" t="str">
        <f t="shared" si="86"/>
        <v>無</v>
      </c>
    </row>
    <row r="990" spans="1:31">
      <c r="A990" t="str">
        <f t="shared" si="84"/>
        <v/>
      </c>
      <c r="B990" s="51" t="str">
        <f>IF(E990&lt;&gt;"",VLOOKUP(C990,市町村コード!$B:$D,3,FALSE),"")</f>
        <v/>
      </c>
      <c r="C990" s="51" t="str">
        <f>IF(E990&lt;&gt;"",VLOOKUP(E990,市町村コード!$A$1:$B$3597,2,FALSE),"")</f>
        <v/>
      </c>
      <c r="D990" s="29" t="str">
        <f t="shared" si="85"/>
        <v/>
      </c>
      <c r="E990" s="29"/>
      <c r="F990" s="21"/>
      <c r="H990" s="37"/>
      <c r="I990" s="37"/>
      <c r="J990" s="37"/>
      <c r="K990" s="4" t="str">
        <f t="shared" si="87"/>
        <v/>
      </c>
      <c r="L990" s="37"/>
      <c r="M990" s="37"/>
      <c r="N990" s="38"/>
      <c r="O990" s="40" t="s">
        <v>5648</v>
      </c>
      <c r="P990" s="39">
        <v>6699</v>
      </c>
      <c r="Q990" s="8">
        <f>IF(AND(P990&lt;&gt;""),P990/INDEX(L$2:L990,MATCH(MAX(L$2:L990)+1,L$2:L990,1)),"")</f>
        <v>0.47099767981438517</v>
      </c>
      <c r="R990" s="10" t="s">
        <v>27</v>
      </c>
      <c r="S990" s="35"/>
      <c r="T990" s="35"/>
      <c r="U990" s="35"/>
      <c r="V990" s="35"/>
      <c r="W990" s="35"/>
      <c r="X990" s="35"/>
      <c r="Y990" s="35"/>
      <c r="Z990" s="35"/>
      <c r="AA990" s="33"/>
      <c r="AB990" s="33"/>
      <c r="AC990" s="35"/>
      <c r="AD990" s="35"/>
      <c r="AE990" t="str">
        <f t="shared" si="86"/>
        <v>無</v>
      </c>
    </row>
    <row r="991" spans="1:31">
      <c r="A991" t="str">
        <f t="shared" si="84"/>
        <v>町村</v>
      </c>
      <c r="B991" s="51" t="str">
        <f>IF(E991&lt;&gt;"",VLOOKUP(C991,市町村コード!$B:$D,3,FALSE),"")</f>
        <v>沖縄県</v>
      </c>
      <c r="C991" s="51">
        <f>IF(E991&lt;&gt;"",VLOOKUP(E991,市町村コード!$A$1:$B$3597,2,FALSE),"")</f>
        <v>473545</v>
      </c>
      <c r="D991" s="29" t="str">
        <f t="shared" si="85"/>
        <v>47354</v>
      </c>
      <c r="E991" s="29" t="s">
        <v>5649</v>
      </c>
      <c r="F991" s="21" t="str">
        <f t="shared" si="88"/>
        <v>2017年</v>
      </c>
      <c r="G991" s="34">
        <v>43234</v>
      </c>
      <c r="H991" s="37"/>
      <c r="I991" s="37"/>
      <c r="J991" s="37">
        <v>720</v>
      </c>
      <c r="K991" s="4" t="str">
        <f t="shared" si="87"/>
        <v/>
      </c>
      <c r="L991" s="37"/>
      <c r="M991" s="37"/>
      <c r="N991" s="38" t="s">
        <v>4200</v>
      </c>
      <c r="O991" s="40" t="s">
        <v>5993</v>
      </c>
      <c r="P991" s="39"/>
      <c r="Q991" s="8" t="str">
        <f>IF(AND(P991&lt;&gt;""),P991/INDEX(L$2:L991,MATCH(MAX(L$2:L991)+1,L$2:L991,1)),"")</f>
        <v/>
      </c>
      <c r="R991" s="10" t="s">
        <v>27</v>
      </c>
      <c r="S991" s="35">
        <v>3</v>
      </c>
      <c r="T991" s="35"/>
      <c r="U991" s="35"/>
      <c r="V991" s="35"/>
      <c r="W991" s="35"/>
      <c r="X991" s="35"/>
      <c r="Y991" s="35"/>
      <c r="Z991" s="35"/>
      <c r="AA991" s="33"/>
      <c r="AB991" s="33"/>
      <c r="AC991" s="35"/>
      <c r="AD991" s="35"/>
      <c r="AE991" t="str">
        <f t="shared" si="86"/>
        <v>無</v>
      </c>
    </row>
    <row r="992" spans="1:31">
      <c r="A992" t="str">
        <f t="shared" si="84"/>
        <v>町村</v>
      </c>
      <c r="B992" s="51" t="str">
        <f>IF(E992&lt;&gt;"",VLOOKUP(C992,市町村コード!$B:$D,3,FALSE),"")</f>
        <v>沖縄県</v>
      </c>
      <c r="C992" s="51">
        <f>IF(E992&lt;&gt;"",VLOOKUP(E992,市町村コード!$A$1:$B$3597,2,FALSE),"")</f>
        <v>473561</v>
      </c>
      <c r="D992" s="29" t="str">
        <f t="shared" si="85"/>
        <v>47356</v>
      </c>
      <c r="E992" s="29" t="s">
        <v>5650</v>
      </c>
      <c r="F992" s="21" t="str">
        <f t="shared" si="88"/>
        <v>2017年</v>
      </c>
      <c r="G992" s="34">
        <v>43388</v>
      </c>
      <c r="H992" s="37">
        <v>333</v>
      </c>
      <c r="I992" s="37">
        <v>308</v>
      </c>
      <c r="J992" s="37">
        <v>333</v>
      </c>
      <c r="K992" s="4">
        <f t="shared" si="87"/>
        <v>0.92492492492492495</v>
      </c>
      <c r="L992" s="37">
        <v>300</v>
      </c>
      <c r="M992" s="37">
        <v>8</v>
      </c>
      <c r="N992" s="38"/>
      <c r="O992" s="40" t="s">
        <v>5651</v>
      </c>
      <c r="P992" s="39">
        <v>183</v>
      </c>
      <c r="Q992" s="8">
        <f>IF(AND(P992&lt;&gt;""),P992/INDEX(L$2:L992,MATCH(MAX(L$2:L992)+1,L$2:L992,1)),"")</f>
        <v>0.61</v>
      </c>
      <c r="R992" s="10" t="s">
        <v>27</v>
      </c>
      <c r="S992" s="35">
        <v>1</v>
      </c>
      <c r="T992" s="35"/>
      <c r="U992" s="35"/>
      <c r="V992" s="35"/>
      <c r="W992" s="35"/>
      <c r="X992" s="35"/>
      <c r="Y992" s="35"/>
      <c r="Z992" s="35"/>
      <c r="AA992" s="33"/>
      <c r="AB992" s="33"/>
      <c r="AC992" s="35"/>
      <c r="AD992" s="35"/>
      <c r="AE992" t="str">
        <f t="shared" si="86"/>
        <v>無</v>
      </c>
    </row>
    <row r="993" spans="1:31">
      <c r="A993" t="str">
        <f t="shared" si="84"/>
        <v/>
      </c>
      <c r="B993" s="51" t="str">
        <f>IF(E993&lt;&gt;"",VLOOKUP(C993,市町村コード!$B:$D,3,FALSE),"")</f>
        <v/>
      </c>
      <c r="C993" s="51" t="str">
        <f>IF(E993&lt;&gt;"",VLOOKUP(E993,市町村コード!$A$1:$B$3597,2,FALSE),"")</f>
        <v/>
      </c>
      <c r="D993" s="29" t="str">
        <f t="shared" si="85"/>
        <v/>
      </c>
      <c r="E993" s="29"/>
      <c r="F993" s="21"/>
      <c r="H993" s="37"/>
      <c r="I993" s="37"/>
      <c r="J993" s="37"/>
      <c r="K993" s="4" t="str">
        <f t="shared" si="87"/>
        <v/>
      </c>
      <c r="L993" s="37"/>
      <c r="M993" s="37"/>
      <c r="N993" s="38"/>
      <c r="O993" s="40" t="s">
        <v>5652</v>
      </c>
      <c r="P993" s="39">
        <v>117</v>
      </c>
      <c r="Q993" s="8">
        <f>IF(AND(P993&lt;&gt;""),P993/INDEX(L$2:L993,MATCH(MAX(L$2:L993)+1,L$2:L993,1)),"")</f>
        <v>0.39</v>
      </c>
      <c r="R993" s="10" t="s">
        <v>27</v>
      </c>
      <c r="S993" s="35"/>
      <c r="T993" s="35"/>
      <c r="U993" s="35"/>
      <c r="V993" s="35"/>
      <c r="W993" s="35"/>
      <c r="X993" s="35"/>
      <c r="Y993" s="35"/>
      <c r="Z993" s="35"/>
      <c r="AA993" s="33"/>
      <c r="AB993" s="33"/>
      <c r="AC993" s="35"/>
      <c r="AD993" s="35"/>
      <c r="AE993" t="str">
        <f t="shared" si="86"/>
        <v>無</v>
      </c>
    </row>
    <row r="994" spans="1:31">
      <c r="A994" t="str">
        <f t="shared" si="84"/>
        <v>町村</v>
      </c>
      <c r="B994" s="51" t="str">
        <f>IF(E994&lt;&gt;"",VLOOKUP(C994,市町村コード!$B:$D,3,FALSE),"")</f>
        <v>沖縄県</v>
      </c>
      <c r="C994" s="51">
        <f>IF(E994&lt;&gt;"",VLOOKUP(E994,市町村コード!$A$1:$B$3597,2,FALSE),"")</f>
        <v>473596</v>
      </c>
      <c r="D994" s="29" t="str">
        <f t="shared" si="85"/>
        <v>47359</v>
      </c>
      <c r="E994" s="29" t="s">
        <v>5653</v>
      </c>
      <c r="F994" s="21" t="str">
        <f t="shared" si="88"/>
        <v>2017年</v>
      </c>
      <c r="G994" s="34">
        <v>43339</v>
      </c>
      <c r="H994" s="37"/>
      <c r="I994" s="37"/>
      <c r="J994" s="37">
        <v>991</v>
      </c>
      <c r="K994" s="4" t="str">
        <f t="shared" si="87"/>
        <v/>
      </c>
      <c r="L994" s="37"/>
      <c r="M994" s="37"/>
      <c r="N994" s="38" t="s">
        <v>4200</v>
      </c>
      <c r="O994" s="40" t="s">
        <v>5654</v>
      </c>
      <c r="P994" s="39"/>
      <c r="Q994" s="8" t="str">
        <f>IF(AND(P994&lt;&gt;""),P994/INDEX(L$2:L994,MATCH(MAX(L$2:L994)+1,L$2:L994,1)),"")</f>
        <v/>
      </c>
      <c r="R994" s="10" t="s">
        <v>27</v>
      </c>
      <c r="S994" s="35">
        <v>3</v>
      </c>
      <c r="T994" s="35"/>
      <c r="U994" s="35"/>
      <c r="V994" s="35"/>
      <c r="W994" s="35"/>
      <c r="X994" s="35"/>
      <c r="Y994" s="35"/>
      <c r="Z994" s="35"/>
      <c r="AA994" s="33"/>
      <c r="AB994" s="33"/>
      <c r="AC994" s="35"/>
      <c r="AD994" s="35"/>
      <c r="AE994" t="str">
        <f t="shared" si="86"/>
        <v>無</v>
      </c>
    </row>
    <row r="995" spans="1:31">
      <c r="A995" t="str">
        <f t="shared" si="84"/>
        <v>町村</v>
      </c>
      <c r="B995" s="51" t="str">
        <f>IF(E995&lt;&gt;"",VLOOKUP(C995,市町村コード!$B:$D,3,FALSE),"")</f>
        <v>沖縄県</v>
      </c>
      <c r="C995" s="51">
        <f>IF(E995&lt;&gt;"",VLOOKUP(E995,市町村コード!$A$1:$B$3597,2,FALSE),"")</f>
        <v>473618</v>
      </c>
      <c r="D995" s="29" t="str">
        <f t="shared" si="85"/>
        <v>47361</v>
      </c>
      <c r="E995" s="29" t="s">
        <v>5655</v>
      </c>
      <c r="F995" s="21" t="str">
        <f t="shared" si="88"/>
        <v>2018年</v>
      </c>
      <c r="G995" s="34">
        <v>43212</v>
      </c>
      <c r="H995" s="37"/>
      <c r="I995" s="37"/>
      <c r="J995" s="37">
        <v>6308</v>
      </c>
      <c r="K995" s="4" t="str">
        <f t="shared" si="87"/>
        <v/>
      </c>
      <c r="L995" s="37"/>
      <c r="M995" s="37"/>
      <c r="N995" s="38" t="s">
        <v>4200</v>
      </c>
      <c r="O995" s="40" t="s">
        <v>5656</v>
      </c>
      <c r="P995" s="39"/>
      <c r="Q995" s="8" t="str">
        <f>IF(AND(P995&lt;&gt;""),P995/INDEX(L$2:L995,MATCH(MAX(L$2:L995)+1,L$2:L995,1)),"")</f>
        <v/>
      </c>
      <c r="R995" s="10" t="s">
        <v>27</v>
      </c>
      <c r="S995" s="35">
        <v>1</v>
      </c>
      <c r="T995" s="35"/>
      <c r="U995" s="35"/>
      <c r="V995" s="35"/>
      <c r="W995" s="35"/>
      <c r="X995" s="35"/>
      <c r="Y995" s="35"/>
      <c r="Z995" s="35"/>
      <c r="AA995" s="33"/>
      <c r="AB995" s="33"/>
      <c r="AC995" s="35"/>
      <c r="AD995" s="35"/>
      <c r="AE995" t="str">
        <f t="shared" si="86"/>
        <v>無</v>
      </c>
    </row>
    <row r="996" spans="1:31">
      <c r="A996" t="str">
        <f t="shared" si="84"/>
        <v>町村</v>
      </c>
      <c r="B996" s="51" t="str">
        <f>IF(E996&lt;&gt;"",VLOOKUP(C996,市町村コード!$B:$D,3,FALSE),"")</f>
        <v>沖縄県</v>
      </c>
      <c r="C996" s="51">
        <f>IF(E996&lt;&gt;"",VLOOKUP(E996,市町村コード!$A$1:$B$3597,2,FALSE),"")</f>
        <v>473626</v>
      </c>
      <c r="D996" s="29" t="str">
        <f t="shared" si="85"/>
        <v>47362</v>
      </c>
      <c r="E996" s="29" t="s">
        <v>5657</v>
      </c>
      <c r="F996" s="21" t="str">
        <f t="shared" si="88"/>
        <v>2018年</v>
      </c>
      <c r="G996" s="34">
        <v>43128</v>
      </c>
      <c r="H996" s="37">
        <v>23835</v>
      </c>
      <c r="I996" s="37">
        <v>15015</v>
      </c>
      <c r="J996" s="37">
        <v>24111</v>
      </c>
      <c r="K996" s="4">
        <f t="shared" si="87"/>
        <v>0.62995594713656389</v>
      </c>
      <c r="L996" s="37">
        <v>14900</v>
      </c>
      <c r="M996" s="37">
        <v>114</v>
      </c>
      <c r="N996" s="38"/>
      <c r="O996" s="40" t="s">
        <v>5658</v>
      </c>
      <c r="P996" s="39">
        <v>6635</v>
      </c>
      <c r="Q996" s="8">
        <f>IF(AND(P996&lt;&gt;""),P996/INDEX(L$2:L996,MATCH(MAX(L$2:L996)+1,L$2:L996,1)),"")</f>
        <v>0.44530201342281878</v>
      </c>
      <c r="R996" s="10" t="s">
        <v>27</v>
      </c>
      <c r="S996" s="35">
        <v>1</v>
      </c>
      <c r="T996" s="35"/>
      <c r="U996" s="35"/>
      <c r="V996" s="35"/>
      <c r="W996" s="35"/>
      <c r="X996" s="35"/>
      <c r="Y996" s="35"/>
      <c r="Z996" s="35"/>
      <c r="AA996" s="33"/>
      <c r="AB996" s="33"/>
      <c r="AC996" s="35"/>
      <c r="AD996" s="35"/>
      <c r="AE996" t="str">
        <f t="shared" si="86"/>
        <v>無</v>
      </c>
    </row>
    <row r="997" spans="1:31">
      <c r="A997" t="str">
        <f t="shared" si="84"/>
        <v/>
      </c>
      <c r="B997" s="51" t="str">
        <f>IF(E997&lt;&gt;"",VLOOKUP(C997,市町村コード!$B:$D,3,FALSE),"")</f>
        <v/>
      </c>
      <c r="C997" s="51" t="str">
        <f>IF(E997&lt;&gt;"",VLOOKUP(E997,市町村コード!$A$1:$B$3597,2,FALSE),"")</f>
        <v/>
      </c>
      <c r="D997" s="29" t="str">
        <f t="shared" si="85"/>
        <v/>
      </c>
      <c r="E997" s="29"/>
      <c r="F997" s="21"/>
      <c r="H997" s="37"/>
      <c r="I997" s="37"/>
      <c r="J997" s="37"/>
      <c r="K997" s="4" t="str">
        <f t="shared" si="87"/>
        <v/>
      </c>
      <c r="L997" s="37"/>
      <c r="M997" s="37"/>
      <c r="N997" s="38"/>
      <c r="O997" s="40" t="s">
        <v>5659</v>
      </c>
      <c r="P997" s="39">
        <v>5424</v>
      </c>
      <c r="Q997" s="8">
        <f>IF(AND(P997&lt;&gt;""),P997/INDEX(L$2:L997,MATCH(MAX(L$2:L997)+1,L$2:L997,1)),"")</f>
        <v>0.36402684563758392</v>
      </c>
      <c r="R997" s="10" t="s">
        <v>27</v>
      </c>
      <c r="S997" s="35"/>
      <c r="T997" s="35"/>
      <c r="U997" s="35"/>
      <c r="V997" s="35"/>
      <c r="W997" s="35"/>
      <c r="X997" s="35"/>
      <c r="Y997" s="35"/>
      <c r="Z997" s="35"/>
      <c r="AA997" s="33"/>
      <c r="AB997" s="33"/>
      <c r="AC997" s="35"/>
      <c r="AD997" s="35"/>
      <c r="AE997" t="str">
        <f t="shared" si="86"/>
        <v>無</v>
      </c>
    </row>
    <row r="998" spans="1:31">
      <c r="A998" t="str">
        <f t="shared" si="84"/>
        <v/>
      </c>
      <c r="B998" s="51" t="str">
        <f>IF(E998&lt;&gt;"",VLOOKUP(C998,市町村コード!$B:$D,3,FALSE),"")</f>
        <v/>
      </c>
      <c r="C998" s="51" t="str">
        <f>IF(E998&lt;&gt;"",VLOOKUP(E998,市町村コード!$A$1:$B$3597,2,FALSE),"")</f>
        <v/>
      </c>
      <c r="D998" s="29" t="str">
        <f t="shared" si="85"/>
        <v/>
      </c>
      <c r="E998" s="29"/>
      <c r="F998" s="21"/>
      <c r="H998" s="37"/>
      <c r="I998" s="37"/>
      <c r="J998" s="37"/>
      <c r="K998" s="4" t="str">
        <f t="shared" si="87"/>
        <v/>
      </c>
      <c r="L998" s="37"/>
      <c r="M998" s="37"/>
      <c r="N998" s="38"/>
      <c r="O998" s="40" t="s">
        <v>5660</v>
      </c>
      <c r="P998" s="39">
        <v>2841</v>
      </c>
      <c r="Q998" s="8">
        <f>IF(AND(P998&lt;&gt;""),P998/INDEX(L$2:L998,MATCH(MAX(L$2:L998)+1,L$2:L998,1)),"")</f>
        <v>0.19067114093959731</v>
      </c>
      <c r="R998" s="10" t="s">
        <v>27</v>
      </c>
      <c r="S998" s="35"/>
      <c r="T998" s="35"/>
      <c r="U998" s="35"/>
      <c r="V998" s="35"/>
      <c r="W998" s="35"/>
      <c r="X998" s="35"/>
      <c r="Y998" s="35"/>
      <c r="Z998" s="35"/>
      <c r="AA998" s="33"/>
      <c r="AB998" s="33"/>
      <c r="AC998" s="35"/>
      <c r="AD998" s="35"/>
      <c r="AE998" t="str">
        <f t="shared" si="86"/>
        <v>無</v>
      </c>
    </row>
    <row r="999" spans="1:31">
      <c r="A999" t="str">
        <f t="shared" si="84"/>
        <v>町村</v>
      </c>
      <c r="B999" s="51" t="str">
        <f>IF(E999&lt;&gt;"",VLOOKUP(C999,市町村コード!$B:$D,3,FALSE),"")</f>
        <v>沖縄県</v>
      </c>
      <c r="C999" s="51">
        <f>IF(E999&lt;&gt;"",VLOOKUP(E999,市町村コード!$A$1:$B$3597,2,FALSE),"")</f>
        <v>473758</v>
      </c>
      <c r="D999" s="29" t="str">
        <f t="shared" si="85"/>
        <v>47375</v>
      </c>
      <c r="E999" s="29" t="s">
        <v>5661</v>
      </c>
      <c r="F999" s="21" t="str">
        <f t="shared" si="88"/>
        <v>2017年</v>
      </c>
      <c r="G999" s="34">
        <v>43276</v>
      </c>
      <c r="H999" s="37">
        <v>819</v>
      </c>
      <c r="I999" s="37">
        <v>801</v>
      </c>
      <c r="J999" s="37">
        <v>918</v>
      </c>
      <c r="K999" s="4">
        <f t="shared" si="87"/>
        <v>0.97802197802197799</v>
      </c>
      <c r="L999" s="37">
        <v>797</v>
      </c>
      <c r="M999" s="37">
        <v>4</v>
      </c>
      <c r="N999" s="38"/>
      <c r="O999" s="40" t="s">
        <v>5662</v>
      </c>
      <c r="P999" s="39">
        <v>422</v>
      </c>
      <c r="Q999" s="8">
        <f>IF(AND(P999&lt;&gt;""),P999/INDEX(L$2:L999,MATCH(MAX(L$2:L999)+1,L$2:L999,1)),"")</f>
        <v>0.5294855708908407</v>
      </c>
      <c r="R999" s="10" t="s">
        <v>27</v>
      </c>
      <c r="S999" s="35">
        <v>2</v>
      </c>
      <c r="T999" s="35"/>
      <c r="U999" s="35"/>
      <c r="V999" s="35"/>
      <c r="W999" s="35"/>
      <c r="X999" s="35"/>
      <c r="Y999" s="35"/>
      <c r="Z999" s="35"/>
      <c r="AA999" s="33"/>
      <c r="AB999" s="33"/>
      <c r="AC999" s="35"/>
      <c r="AD999" s="35"/>
      <c r="AE999" t="str">
        <f t="shared" si="86"/>
        <v>無</v>
      </c>
    </row>
    <row r="1000" spans="1:31">
      <c r="A1000" t="str">
        <f t="shared" si="84"/>
        <v/>
      </c>
      <c r="B1000" s="51" t="str">
        <f>IF(E1000&lt;&gt;"",VLOOKUP(C1000,市町村コード!$B:$D,3,FALSE),"")</f>
        <v/>
      </c>
      <c r="C1000" s="51" t="str">
        <f>IF(E1000&lt;&gt;"",VLOOKUP(E1000,市町村コード!$A$1:$B$3597,2,FALSE),"")</f>
        <v/>
      </c>
      <c r="D1000" s="29" t="str">
        <f t="shared" si="85"/>
        <v/>
      </c>
      <c r="E1000" s="29"/>
      <c r="F1000" s="21"/>
      <c r="H1000" s="37"/>
      <c r="I1000" s="37"/>
      <c r="J1000" s="37"/>
      <c r="K1000" s="4" t="str">
        <f t="shared" si="87"/>
        <v/>
      </c>
      <c r="L1000" s="37"/>
      <c r="M1000" s="37"/>
      <c r="N1000" s="38"/>
      <c r="O1000" s="40" t="s">
        <v>5663</v>
      </c>
      <c r="P1000" s="39">
        <v>375</v>
      </c>
      <c r="Q1000" s="8">
        <f>IF(AND(P1000&lt;&gt;""),P1000/INDEX(L$2:L1000,MATCH(MAX(L$2:L1000)+1,L$2:L1000,1)),"")</f>
        <v>0.47051442910915936</v>
      </c>
      <c r="R1000" s="10" t="s">
        <v>27</v>
      </c>
      <c r="S1000" s="35"/>
      <c r="T1000" s="35"/>
      <c r="U1000" s="35"/>
      <c r="V1000" s="35"/>
      <c r="W1000" s="35"/>
      <c r="X1000" s="35"/>
      <c r="Y1000" s="35"/>
      <c r="Z1000" s="35"/>
      <c r="AA1000" s="33"/>
      <c r="AB1000" s="33"/>
      <c r="AC1000" s="35"/>
      <c r="AD1000" s="35"/>
      <c r="AE1000" t="str">
        <f t="shared" si="86"/>
        <v>無</v>
      </c>
    </row>
    <row r="1001" spans="1:31">
      <c r="A1001" t="str">
        <f t="shared" si="84"/>
        <v>町村</v>
      </c>
      <c r="B1001" s="51" t="str">
        <f>IF(E1001&lt;&gt;"",VLOOKUP(C1001,市町村コード!$B:$D,3,FALSE),"")</f>
        <v>沖縄県</v>
      </c>
      <c r="C1001" s="51">
        <f>IF(E1001&lt;&gt;"",VLOOKUP(E1001,市町村コード!$A$1:$B$3597,2,FALSE),"")</f>
        <v>473821</v>
      </c>
      <c r="D1001" s="29" t="str">
        <f t="shared" si="85"/>
        <v>47382</v>
      </c>
      <c r="E1001" s="29" t="s">
        <v>5664</v>
      </c>
      <c r="F1001" s="21" t="str">
        <f t="shared" si="88"/>
        <v>2017年</v>
      </c>
      <c r="G1001" s="34">
        <v>43318</v>
      </c>
      <c r="H1001" s="37">
        <v>1343</v>
      </c>
      <c r="I1001" s="37">
        <v>1248</v>
      </c>
      <c r="J1001" s="37">
        <v>1399</v>
      </c>
      <c r="K1001" s="4">
        <f t="shared" si="87"/>
        <v>0.92926284437825768</v>
      </c>
      <c r="L1001" s="37">
        <v>1190</v>
      </c>
      <c r="M1001" s="37">
        <v>58</v>
      </c>
      <c r="N1001" s="38"/>
      <c r="O1001" s="40" t="s">
        <v>5665</v>
      </c>
      <c r="P1001" s="39">
        <v>609</v>
      </c>
      <c r="Q1001" s="8">
        <f>IF(AND(P1001&lt;&gt;""),P1001/INDEX(L$2:L1001,MATCH(MAX(L$2:L1001)+1,L$2:L1001,1)),"")</f>
        <v>0.5117647058823529</v>
      </c>
      <c r="R1001" s="10" t="s">
        <v>27</v>
      </c>
      <c r="S1001" s="35">
        <v>4</v>
      </c>
      <c r="T1001" s="35"/>
      <c r="U1001" s="35"/>
      <c r="V1001" s="35"/>
      <c r="W1001" s="35"/>
      <c r="X1001" s="35"/>
      <c r="Y1001" s="35"/>
      <c r="Z1001" s="35"/>
      <c r="AA1001" s="33"/>
      <c r="AB1001" s="33"/>
      <c r="AC1001" s="35"/>
      <c r="AD1001" s="35"/>
      <c r="AE1001" t="str">
        <f t="shared" si="86"/>
        <v>無</v>
      </c>
    </row>
    <row r="1002" spans="1:31">
      <c r="A1002" t="str">
        <f t="shared" si="84"/>
        <v/>
      </c>
      <c r="B1002" s="51" t="str">
        <f>IF(E1002&lt;&gt;"",VLOOKUP(C1002,市町村コード!$B:$D,3,FALSE),"")</f>
        <v/>
      </c>
      <c r="C1002" s="51" t="str">
        <f>IF(E1002&lt;&gt;"",VLOOKUP(E1002,市町村コード!$A$1:$B$3597,2,FALSE),"")</f>
        <v/>
      </c>
      <c r="D1002" s="29" t="str">
        <f t="shared" si="85"/>
        <v/>
      </c>
      <c r="E1002" s="29"/>
      <c r="F1002" s="21"/>
      <c r="H1002" s="37"/>
      <c r="I1002" s="37"/>
      <c r="J1002" s="37"/>
      <c r="K1002" s="4" t="str">
        <f t="shared" si="87"/>
        <v/>
      </c>
      <c r="L1002" s="37"/>
      <c r="M1002" s="37"/>
      <c r="N1002" s="38"/>
      <c r="O1002" s="40" t="s">
        <v>5666</v>
      </c>
      <c r="P1002" s="39">
        <v>581</v>
      </c>
      <c r="Q1002" s="8">
        <f>IF(AND(P1002&lt;&gt;""),P1002/INDEX(L$2:L1002,MATCH(MAX(L$2:L1002)+1,L$2:L1002,1)),"")</f>
        <v>0.48823529411764705</v>
      </c>
      <c r="R1002" s="10" t="s">
        <v>27</v>
      </c>
      <c r="S1002" s="35"/>
      <c r="T1002" s="35"/>
      <c r="U1002" s="35"/>
      <c r="V1002" s="35"/>
      <c r="W1002" s="35"/>
      <c r="X1002" s="35"/>
      <c r="Y1002" s="35"/>
      <c r="Z1002" s="35"/>
      <c r="AA1002" s="33"/>
      <c r="AB1002" s="33"/>
      <c r="AC1002" s="35"/>
      <c r="AD1002" s="35"/>
      <c r="AE1002" t="str">
        <f t="shared" si="86"/>
        <v>無</v>
      </c>
    </row>
    <row r="1003" spans="1:31">
      <c r="A1003" t="str">
        <f t="shared" si="84"/>
        <v/>
      </c>
      <c r="B1003" s="51" t="str">
        <f>IF(E1003&lt;&gt;"",VLOOKUP(C1003,市町村コード!$B:$D,3,FALSE),"")</f>
        <v/>
      </c>
      <c r="C1003" s="51" t="str">
        <f>IF(E1003&lt;&gt;"",VLOOKUP(E1003,市町村コード!$A$1:$B$3597,2,FALSE),"")</f>
        <v/>
      </c>
      <c r="D1003" s="29" t="str">
        <f t="shared" si="85"/>
        <v/>
      </c>
      <c r="E1003" s="29"/>
      <c r="F1003" s="21"/>
      <c r="H1003" s="37"/>
      <c r="I1003" s="37"/>
      <c r="J1003" s="37"/>
      <c r="K1003" s="4" t="str">
        <f t="shared" si="87"/>
        <v/>
      </c>
      <c r="L1003" s="37"/>
      <c r="M1003" s="37"/>
      <c r="N1003" s="38"/>
      <c r="O1003" s="40"/>
      <c r="P1003" s="39"/>
      <c r="Q1003" s="8" t="str">
        <f>IF(AND(P1003&lt;&gt;""),P1003/INDEX(L$2:L1003,MATCH(MAX(L$2:L1003)+1,L$2:L1003,1)),"")</f>
        <v/>
      </c>
      <c r="R1003" s="35"/>
      <c r="S1003" s="35"/>
      <c r="T1003" s="35"/>
      <c r="U1003" s="35"/>
      <c r="V1003" s="35"/>
      <c r="W1003" s="35"/>
      <c r="X1003" s="35"/>
      <c r="Y1003" s="35"/>
      <c r="Z1003" s="35"/>
      <c r="AA1003" s="33"/>
      <c r="AB1003" s="33"/>
      <c r="AC1003" s="35"/>
      <c r="AD1003" s="35"/>
      <c r="AE1003" s="36"/>
    </row>
    <row r="1004" spans="1:31">
      <c r="A1004" t="str">
        <f t="shared" si="84"/>
        <v/>
      </c>
      <c r="B1004" s="51" t="str">
        <f>IF(E1004&lt;&gt;"",VLOOKUP(C1004,市町村コード!$B:$D,3,FALSE),"")</f>
        <v/>
      </c>
      <c r="C1004" s="51" t="str">
        <f>IF(E1004&lt;&gt;"",VLOOKUP(E1004,市町村コード!$A$1:$B$3597,2,FALSE),"")</f>
        <v/>
      </c>
      <c r="D1004" s="29" t="str">
        <f t="shared" si="85"/>
        <v/>
      </c>
      <c r="E1004" s="29"/>
      <c r="H1004" s="37"/>
      <c r="I1004" s="37"/>
      <c r="J1004" s="37"/>
      <c r="K1004" s="4" t="str">
        <f t="shared" si="87"/>
        <v/>
      </c>
      <c r="L1004" s="37"/>
      <c r="M1004" s="37"/>
      <c r="N1004" s="38"/>
      <c r="O1004" s="40"/>
      <c r="P1004" s="39"/>
      <c r="Q1004" s="8" t="str">
        <f>IF(AND(P1004&lt;&gt;""),P1004/INDEX(L$2:L1004,MATCH(MAX(L$2:L1004)+1,L$2:L1004,1)),"")</f>
        <v/>
      </c>
      <c r="R1004" s="35"/>
      <c r="S1004" s="35"/>
      <c r="T1004" s="35"/>
      <c r="U1004" s="35"/>
      <c r="V1004" s="35"/>
      <c r="W1004" s="35"/>
      <c r="X1004" s="35"/>
      <c r="Y1004" s="35"/>
      <c r="Z1004" s="35"/>
      <c r="AA1004" s="33"/>
      <c r="AB1004" s="33"/>
      <c r="AC1004" s="35"/>
      <c r="AD1004" s="35"/>
      <c r="AE1004" s="36"/>
    </row>
    <row r="1005" spans="1:31">
      <c r="A1005" t="str">
        <f t="shared" si="84"/>
        <v/>
      </c>
      <c r="B1005" s="51" t="str">
        <f>IF(E1005&lt;&gt;"",VLOOKUP(C1005,市町村コード!$B:$D,3,FALSE),"")</f>
        <v/>
      </c>
      <c r="C1005" s="51" t="str">
        <f>IF(E1005&lt;&gt;"",VLOOKUP(E1005,市町村コード!$A$1:$B$3597,2,FALSE),"")</f>
        <v/>
      </c>
      <c r="D1005" s="29" t="str">
        <f t="shared" si="85"/>
        <v/>
      </c>
      <c r="E1005" s="29"/>
      <c r="H1005" s="37"/>
      <c r="I1005" s="37"/>
      <c r="J1005" s="37"/>
      <c r="K1005" s="4" t="str">
        <f t="shared" si="87"/>
        <v/>
      </c>
      <c r="L1005" s="37"/>
      <c r="M1005" s="37"/>
      <c r="N1005" s="38"/>
      <c r="O1005" s="40"/>
      <c r="P1005" s="39"/>
      <c r="Q1005" s="8" t="str">
        <f>IF(AND(P1005&lt;&gt;""),P1005/INDEX(L$2:L1005,MATCH(MAX(L$2:L1005)+1,L$2:L1005,1)),"")</f>
        <v/>
      </c>
      <c r="R1005" s="35"/>
      <c r="S1005" s="35"/>
      <c r="T1005" s="35"/>
      <c r="U1005" s="35"/>
      <c r="V1005" s="35"/>
      <c r="W1005" s="35"/>
      <c r="X1005" s="35"/>
      <c r="Y1005" s="35"/>
      <c r="Z1005" s="35"/>
      <c r="AA1005" s="33"/>
      <c r="AB1005" s="33"/>
      <c r="AC1005" s="35"/>
      <c r="AD1005" s="35"/>
      <c r="AE1005" s="36"/>
    </row>
    <row r="1006" spans="1:31">
      <c r="A1006" t="str">
        <f t="shared" si="84"/>
        <v/>
      </c>
      <c r="B1006" s="51" t="str">
        <f>IF(E1006&lt;&gt;"",VLOOKUP(C1006,市町村コード!$B:$D,3,FALSE),"")</f>
        <v/>
      </c>
      <c r="C1006" s="51" t="str">
        <f>IF(E1006&lt;&gt;"",VLOOKUP(E1006,市町村コード!$A$1:$B$3597,2,FALSE),"")</f>
        <v/>
      </c>
      <c r="D1006" s="29" t="str">
        <f t="shared" si="85"/>
        <v/>
      </c>
      <c r="E1006" s="29"/>
      <c r="H1006" s="37"/>
      <c r="I1006" s="37"/>
      <c r="J1006" s="37"/>
      <c r="K1006" s="4" t="str">
        <f t="shared" si="87"/>
        <v/>
      </c>
      <c r="L1006" s="37"/>
      <c r="M1006" s="37"/>
      <c r="N1006" s="38"/>
      <c r="O1006" s="40"/>
      <c r="P1006" s="39"/>
      <c r="Q1006" s="8" t="str">
        <f>IF(AND(P1006&lt;&gt;""),P1006/INDEX(L$2:L1006,MATCH(MAX(L$2:L1006)+1,L$2:L1006,1)),"")</f>
        <v/>
      </c>
      <c r="R1006" s="35"/>
      <c r="S1006" s="35"/>
      <c r="T1006" s="35"/>
      <c r="U1006" s="35"/>
      <c r="V1006" s="35"/>
      <c r="W1006" s="35"/>
      <c r="X1006" s="35"/>
      <c r="Y1006" s="35"/>
      <c r="Z1006" s="35"/>
      <c r="AA1006" s="33"/>
      <c r="AB1006" s="33"/>
      <c r="AC1006" s="35"/>
      <c r="AD1006" s="35"/>
      <c r="AE1006" s="36"/>
    </row>
    <row r="1007" spans="1:31">
      <c r="A1007" t="str">
        <f t="shared" si="84"/>
        <v/>
      </c>
      <c r="B1007" s="51" t="str">
        <f>IF(E1007&lt;&gt;"",VLOOKUP(C1007,市町村コード!$B:$D,3,FALSE),"")</f>
        <v/>
      </c>
      <c r="C1007" s="51" t="str">
        <f>IF(E1007&lt;&gt;"",VLOOKUP(E1007,市町村コード!$A$1:$B$3597,2,FALSE),"")</f>
        <v/>
      </c>
      <c r="D1007" s="29" t="str">
        <f t="shared" si="85"/>
        <v/>
      </c>
      <c r="E1007" s="29"/>
      <c r="H1007" s="37"/>
      <c r="I1007" s="37"/>
      <c r="J1007" s="37"/>
      <c r="K1007" s="4" t="str">
        <f t="shared" si="87"/>
        <v/>
      </c>
      <c r="L1007" s="37"/>
      <c r="M1007" s="37"/>
      <c r="N1007" s="38"/>
      <c r="O1007" s="40"/>
      <c r="P1007" s="39"/>
      <c r="Q1007" s="8" t="str">
        <f>IF(AND(P1007&lt;&gt;""),P1007/INDEX(L$2:L1007,MATCH(MAX(L$2:L1007)+1,L$2:L1007,1)),"")</f>
        <v/>
      </c>
      <c r="R1007" s="35"/>
      <c r="S1007" s="35"/>
      <c r="T1007" s="35"/>
      <c r="U1007" s="35"/>
      <c r="V1007" s="35"/>
      <c r="W1007" s="35"/>
      <c r="X1007" s="35"/>
      <c r="Y1007" s="35"/>
      <c r="Z1007" s="35"/>
      <c r="AA1007" s="33"/>
      <c r="AB1007" s="33"/>
      <c r="AC1007" s="35"/>
      <c r="AD1007" s="35"/>
      <c r="AE1007" s="36"/>
    </row>
    <row r="1008" spans="1:31">
      <c r="A1008" t="str">
        <f t="shared" si="84"/>
        <v/>
      </c>
      <c r="B1008" s="51" t="str">
        <f>IF(E1008&lt;&gt;"",VLOOKUP(C1008,市町村コード!$B:$D,3,FALSE),"")</f>
        <v/>
      </c>
      <c r="C1008" s="51" t="str">
        <f>IF(E1008&lt;&gt;"",VLOOKUP(E1008,市町村コード!$A$1:$B$3597,2,FALSE),"")</f>
        <v/>
      </c>
      <c r="D1008" s="29" t="str">
        <f t="shared" si="85"/>
        <v/>
      </c>
      <c r="E1008" s="29"/>
      <c r="H1008" s="37"/>
      <c r="I1008" s="37"/>
      <c r="J1008" s="37"/>
      <c r="K1008" s="4" t="str">
        <f t="shared" si="87"/>
        <v/>
      </c>
      <c r="L1008" s="37"/>
      <c r="M1008" s="37"/>
      <c r="N1008" s="38"/>
      <c r="O1008" s="40"/>
      <c r="P1008" s="39"/>
      <c r="Q1008" s="8" t="str">
        <f>IF(AND(P1008&lt;&gt;""),P1008/INDEX(L$2:L1008,MATCH(MAX(L$2:L1008)+1,L$2:L1008,1)),"")</f>
        <v/>
      </c>
      <c r="R1008" s="35"/>
      <c r="S1008" s="35"/>
      <c r="T1008" s="35"/>
      <c r="U1008" s="35"/>
      <c r="V1008" s="35"/>
      <c r="W1008" s="35"/>
      <c r="X1008" s="35"/>
      <c r="Y1008" s="35"/>
      <c r="Z1008" s="35"/>
      <c r="AA1008" s="33"/>
      <c r="AB1008" s="33"/>
      <c r="AC1008" s="35"/>
      <c r="AD1008" s="35"/>
      <c r="AE1008" s="36"/>
    </row>
    <row r="1009" spans="1:31">
      <c r="A1009" t="str">
        <f t="shared" si="84"/>
        <v/>
      </c>
      <c r="B1009" s="51" t="str">
        <f>IF(E1009&lt;&gt;"",VLOOKUP(C1009,市町村コード!$B:$D,3,FALSE),"")</f>
        <v/>
      </c>
      <c r="C1009" s="51" t="str">
        <f>IF(E1009&lt;&gt;"",VLOOKUP(E1009,市町村コード!$A$1:$B$3597,2,FALSE),"")</f>
        <v/>
      </c>
      <c r="D1009" s="29" t="str">
        <f t="shared" si="85"/>
        <v/>
      </c>
      <c r="E1009" s="29"/>
      <c r="H1009" s="37"/>
      <c r="I1009" s="37"/>
      <c r="J1009" s="37"/>
      <c r="K1009" s="4" t="str">
        <f t="shared" si="87"/>
        <v/>
      </c>
      <c r="L1009" s="37"/>
      <c r="M1009" s="37"/>
      <c r="N1009" s="38"/>
      <c r="O1009" s="40"/>
      <c r="P1009" s="39"/>
      <c r="Q1009" s="8" t="str">
        <f>IF(AND(P1009&lt;&gt;""),P1009/INDEX(L$2:L1009,MATCH(MAX(L$2:L1009)+1,L$2:L1009,1)),"")</f>
        <v/>
      </c>
      <c r="R1009" s="35"/>
      <c r="S1009" s="35"/>
      <c r="T1009" s="35"/>
      <c r="U1009" s="35"/>
      <c r="V1009" s="35"/>
      <c r="W1009" s="35"/>
      <c r="X1009" s="35"/>
      <c r="Y1009" s="35"/>
      <c r="Z1009" s="35"/>
      <c r="AA1009" s="33"/>
      <c r="AB1009" s="33"/>
      <c r="AC1009" s="35"/>
      <c r="AD1009" s="35"/>
      <c r="AE1009" s="36"/>
    </row>
    <row r="1010" spans="1:31">
      <c r="A1010" t="str">
        <f t="shared" si="84"/>
        <v/>
      </c>
      <c r="B1010" s="51" t="str">
        <f>IF(E1010&lt;&gt;"",VLOOKUP(C1010,市町村コード!$B:$D,3,FALSE),"")</f>
        <v/>
      </c>
      <c r="C1010" s="51" t="str">
        <f>IF(E1010&lt;&gt;"",VLOOKUP(E1010,市町村コード!$A$1:$B$3597,2,FALSE),"")</f>
        <v/>
      </c>
      <c r="D1010" s="29" t="str">
        <f t="shared" si="85"/>
        <v/>
      </c>
      <c r="E1010" s="29"/>
      <c r="H1010" s="37"/>
      <c r="I1010" s="37"/>
      <c r="J1010" s="37"/>
      <c r="K1010" s="4" t="str">
        <f t="shared" si="87"/>
        <v/>
      </c>
      <c r="L1010" s="37"/>
      <c r="M1010" s="37"/>
      <c r="N1010" s="38"/>
      <c r="O1010" s="40"/>
      <c r="P1010" s="39"/>
      <c r="Q1010" s="8" t="str">
        <f>IF(AND(P1010&lt;&gt;""),P1010/INDEX(L$2:L1010,MATCH(MAX(L$2:L1010)+1,L$2:L1010,1)),"")</f>
        <v/>
      </c>
      <c r="R1010" s="35"/>
      <c r="S1010" s="35"/>
      <c r="T1010" s="35"/>
      <c r="U1010" s="35"/>
      <c r="V1010" s="35"/>
      <c r="W1010" s="35"/>
      <c r="X1010" s="35"/>
      <c r="Y1010" s="35"/>
      <c r="Z1010" s="35"/>
      <c r="AA1010" s="33"/>
      <c r="AB1010" s="33"/>
      <c r="AC1010" s="35"/>
      <c r="AD1010" s="35"/>
      <c r="AE1010" s="36"/>
    </row>
    <row r="1011" spans="1:31">
      <c r="A1011" t="str">
        <f t="shared" si="84"/>
        <v/>
      </c>
      <c r="B1011" s="51" t="str">
        <f>IF(E1011&lt;&gt;"",VLOOKUP(C1011,市町村コード!$B:$D,3,FALSE),"")</f>
        <v/>
      </c>
      <c r="C1011" s="51" t="str">
        <f>IF(E1011&lt;&gt;"",VLOOKUP(E1011,市町村コード!$A$1:$B$3597,2,FALSE),"")</f>
        <v/>
      </c>
      <c r="D1011" s="29" t="str">
        <f t="shared" si="85"/>
        <v/>
      </c>
      <c r="E1011" s="29"/>
      <c r="H1011" s="37"/>
      <c r="I1011" s="37"/>
      <c r="J1011" s="37"/>
      <c r="K1011" s="4" t="str">
        <f t="shared" si="87"/>
        <v/>
      </c>
      <c r="L1011" s="37"/>
      <c r="M1011" s="37"/>
      <c r="N1011" s="38"/>
      <c r="O1011" s="40"/>
      <c r="P1011" s="39"/>
      <c r="Q1011" s="8" t="str">
        <f>IF(AND(P1011&lt;&gt;""),P1011/INDEX(L$2:L1011,MATCH(MAX(L$2:L1011)+1,L$2:L1011,1)),"")</f>
        <v/>
      </c>
      <c r="R1011" s="35"/>
      <c r="S1011" s="35"/>
      <c r="T1011" s="35"/>
      <c r="U1011" s="35"/>
      <c r="V1011" s="35"/>
      <c r="W1011" s="35"/>
      <c r="X1011" s="35"/>
      <c r="Y1011" s="35"/>
      <c r="Z1011" s="35"/>
      <c r="AA1011" s="33"/>
      <c r="AB1011" s="33"/>
      <c r="AC1011" s="35"/>
      <c r="AD1011" s="35"/>
      <c r="AE1011" s="36"/>
    </row>
    <row r="1012" spans="1:31">
      <c r="A1012" t="str">
        <f t="shared" si="84"/>
        <v/>
      </c>
      <c r="B1012" s="51" t="str">
        <f>IF(E1012&lt;&gt;"",VLOOKUP(C1012,市町村コード!$B:$D,3,FALSE),"")</f>
        <v/>
      </c>
      <c r="C1012" s="51" t="str">
        <f>IF(E1012&lt;&gt;"",VLOOKUP(E1012,市町村コード!$A$1:$B$3597,2,FALSE),"")</f>
        <v/>
      </c>
      <c r="D1012" s="29" t="str">
        <f t="shared" si="85"/>
        <v/>
      </c>
      <c r="E1012" s="29"/>
      <c r="H1012" s="37"/>
      <c r="I1012" s="37"/>
      <c r="J1012" s="37"/>
      <c r="K1012" s="4" t="str">
        <f t="shared" si="87"/>
        <v/>
      </c>
      <c r="L1012" s="37"/>
      <c r="M1012" s="37"/>
      <c r="N1012" s="38"/>
      <c r="O1012" s="40"/>
      <c r="P1012" s="39"/>
      <c r="Q1012" s="8" t="str">
        <f>IF(AND(P1012&lt;&gt;""),P1012/INDEX(L$2:L1012,MATCH(MAX(L$2:L1012)+1,L$2:L1012,1)),"")</f>
        <v/>
      </c>
      <c r="R1012" s="35"/>
      <c r="S1012" s="35"/>
      <c r="T1012" s="35"/>
      <c r="U1012" s="35"/>
      <c r="V1012" s="35"/>
      <c r="W1012" s="35"/>
      <c r="X1012" s="35"/>
      <c r="Y1012" s="35"/>
      <c r="Z1012" s="35"/>
      <c r="AA1012" s="33"/>
      <c r="AB1012" s="33"/>
      <c r="AC1012" s="35"/>
      <c r="AD1012" s="35"/>
      <c r="AE1012" s="36"/>
    </row>
    <row r="1013" spans="1:31">
      <c r="A1013" t="str">
        <f t="shared" si="84"/>
        <v/>
      </c>
      <c r="B1013" s="51" t="str">
        <f>IF(E1013&lt;&gt;"",VLOOKUP(C1013,市町村コード!$B:$D,3,FALSE),"")</f>
        <v/>
      </c>
      <c r="C1013" s="51" t="str">
        <f>IF(E1013&lt;&gt;"",VLOOKUP(E1013,市町村コード!$A$1:$B$3597,2,FALSE),"")</f>
        <v/>
      </c>
      <c r="D1013" s="29" t="str">
        <f t="shared" si="85"/>
        <v/>
      </c>
      <c r="E1013" s="29"/>
      <c r="H1013" s="37"/>
      <c r="I1013" s="37"/>
      <c r="J1013" s="37"/>
      <c r="K1013" s="4" t="str">
        <f t="shared" si="87"/>
        <v/>
      </c>
      <c r="L1013" s="37"/>
      <c r="M1013" s="37"/>
      <c r="N1013" s="38"/>
      <c r="O1013" s="40"/>
      <c r="P1013" s="39"/>
      <c r="Q1013" s="8" t="str">
        <f>IF(AND(P1013&lt;&gt;""),P1013/INDEX(L$2:L1013,MATCH(MAX(L$2:L1013)+1,L$2:L1013,1)),"")</f>
        <v/>
      </c>
      <c r="R1013" s="35"/>
      <c r="S1013" s="35"/>
      <c r="T1013" s="35"/>
      <c r="U1013" s="35"/>
      <c r="V1013" s="35"/>
      <c r="W1013" s="35"/>
      <c r="X1013" s="35"/>
      <c r="Y1013" s="35"/>
      <c r="Z1013" s="35"/>
      <c r="AA1013" s="33"/>
      <c r="AB1013" s="33"/>
      <c r="AC1013" s="35"/>
      <c r="AD1013" s="35"/>
      <c r="AE1013" s="36"/>
    </row>
    <row r="1014" spans="1:31">
      <c r="A1014" t="str">
        <f t="shared" si="84"/>
        <v/>
      </c>
      <c r="B1014" s="51" t="str">
        <f>IF(E1014&lt;&gt;"",VLOOKUP(C1014,市町村コード!$B:$D,3,FALSE),"")</f>
        <v/>
      </c>
      <c r="C1014" s="51" t="str">
        <f>IF(E1014&lt;&gt;"",VLOOKUP(E1014,市町村コード!$A$1:$B$3597,2,FALSE),"")</f>
        <v/>
      </c>
      <c r="D1014" s="29" t="str">
        <f t="shared" si="85"/>
        <v/>
      </c>
      <c r="E1014" s="29"/>
      <c r="H1014" s="37"/>
      <c r="I1014" s="37"/>
      <c r="J1014" s="37"/>
      <c r="K1014" s="4" t="str">
        <f t="shared" si="87"/>
        <v/>
      </c>
      <c r="L1014" s="37"/>
      <c r="M1014" s="37"/>
      <c r="N1014" s="38"/>
      <c r="O1014" s="40"/>
      <c r="P1014" s="39"/>
      <c r="Q1014" s="8" t="str">
        <f>IF(AND(P1014&lt;&gt;""),P1014/INDEX(L$2:L1014,MATCH(MAX(L$2:L1014)+1,L$2:L1014,1)),"")</f>
        <v/>
      </c>
      <c r="R1014" s="35"/>
      <c r="S1014" s="35"/>
      <c r="T1014" s="35"/>
      <c r="U1014" s="35"/>
      <c r="V1014" s="35"/>
      <c r="W1014" s="35"/>
      <c r="X1014" s="35"/>
      <c r="Y1014" s="35"/>
      <c r="Z1014" s="35"/>
      <c r="AA1014" s="33"/>
      <c r="AB1014" s="33"/>
      <c r="AC1014" s="35"/>
      <c r="AD1014" s="35"/>
      <c r="AE1014" s="36"/>
    </row>
    <row r="1015" spans="1:31">
      <c r="A1015" t="str">
        <f t="shared" si="84"/>
        <v/>
      </c>
      <c r="B1015" s="51" t="str">
        <f>IF(E1015&lt;&gt;"",VLOOKUP(C1015,市町村コード!$B:$D,3,FALSE),"")</f>
        <v/>
      </c>
      <c r="C1015" s="51" t="str">
        <f>IF(E1015&lt;&gt;"",VLOOKUP(E1015,市町村コード!$A$1:$B$3597,2,FALSE),"")</f>
        <v/>
      </c>
      <c r="D1015" s="29" t="str">
        <f t="shared" si="85"/>
        <v/>
      </c>
      <c r="E1015" s="29"/>
      <c r="H1015" s="37"/>
      <c r="I1015" s="37"/>
      <c r="J1015" s="37"/>
      <c r="K1015" s="4" t="str">
        <f t="shared" si="87"/>
        <v/>
      </c>
      <c r="L1015" s="37"/>
      <c r="M1015" s="37"/>
      <c r="N1015" s="38"/>
      <c r="O1015" s="40"/>
      <c r="P1015" s="39"/>
      <c r="Q1015" s="8" t="str">
        <f>IF(AND(P1015&lt;&gt;""),P1015/INDEX(L$2:L1015,MATCH(MAX(L$2:L1015)+1,L$2:L1015,1)),"")</f>
        <v/>
      </c>
      <c r="R1015" s="35"/>
      <c r="S1015" s="35"/>
      <c r="T1015" s="35"/>
      <c r="U1015" s="35"/>
      <c r="V1015" s="35"/>
      <c r="W1015" s="35"/>
      <c r="X1015" s="35"/>
      <c r="Y1015" s="35"/>
      <c r="Z1015" s="35"/>
      <c r="AA1015" s="33"/>
      <c r="AB1015" s="33"/>
      <c r="AC1015" s="35"/>
      <c r="AD1015" s="35"/>
      <c r="AE1015" s="36"/>
    </row>
    <row r="1016" spans="1:31">
      <c r="A1016" t="str">
        <f t="shared" si="84"/>
        <v/>
      </c>
      <c r="B1016" s="51" t="str">
        <f>IF(E1016&lt;&gt;"",VLOOKUP(C1016,市町村コード!$B:$D,3,FALSE),"")</f>
        <v/>
      </c>
      <c r="C1016" s="51" t="str">
        <f>IF(E1016&lt;&gt;"",VLOOKUP(E1016,市町村コード!$A$1:$B$3597,2,FALSE),"")</f>
        <v/>
      </c>
      <c r="D1016" s="29" t="str">
        <f t="shared" si="85"/>
        <v/>
      </c>
      <c r="E1016" s="29"/>
      <c r="H1016" s="37"/>
      <c r="I1016" s="37"/>
      <c r="J1016" s="37"/>
      <c r="K1016" s="4" t="str">
        <f t="shared" si="87"/>
        <v/>
      </c>
      <c r="L1016" s="37"/>
      <c r="M1016" s="37"/>
      <c r="N1016" s="38"/>
      <c r="O1016" s="40"/>
      <c r="P1016" s="39"/>
      <c r="Q1016" s="8" t="str">
        <f>IF(AND(P1016&lt;&gt;""),P1016/INDEX(L$2:L1016,MATCH(MAX(L$2:L1016)+1,L$2:L1016,1)),"")</f>
        <v/>
      </c>
      <c r="R1016" s="35"/>
      <c r="S1016" s="35"/>
      <c r="T1016" s="35"/>
      <c r="U1016" s="35"/>
      <c r="V1016" s="35"/>
      <c r="W1016" s="35"/>
      <c r="X1016" s="35"/>
      <c r="Y1016" s="35"/>
      <c r="Z1016" s="35"/>
      <c r="AA1016" s="33"/>
      <c r="AB1016" s="33"/>
      <c r="AC1016" s="35"/>
      <c r="AD1016" s="35"/>
      <c r="AE1016" s="36"/>
    </row>
    <row r="1017" spans="1:31">
      <c r="A1017" t="str">
        <f t="shared" si="84"/>
        <v/>
      </c>
      <c r="B1017" s="51" t="str">
        <f>IF(E1017&lt;&gt;"",VLOOKUP(C1017,市町村コード!$B:$D,3,FALSE),"")</f>
        <v/>
      </c>
      <c r="C1017" s="51" t="str">
        <f>IF(E1017&lt;&gt;"",VLOOKUP(E1017,市町村コード!$A$1:$B$3597,2,FALSE),"")</f>
        <v/>
      </c>
      <c r="D1017" s="29" t="str">
        <f t="shared" si="85"/>
        <v/>
      </c>
      <c r="E1017" s="29"/>
      <c r="H1017" s="37"/>
      <c r="I1017" s="37"/>
      <c r="J1017" s="37"/>
      <c r="K1017" s="4" t="str">
        <f t="shared" si="87"/>
        <v/>
      </c>
      <c r="L1017" s="37"/>
      <c r="M1017" s="37"/>
      <c r="N1017" s="38"/>
      <c r="O1017" s="40"/>
      <c r="P1017" s="39"/>
      <c r="Q1017" s="8" t="str">
        <f>IF(AND(P1017&lt;&gt;""),P1017/INDEX(L$2:L1017,MATCH(MAX(L$2:L1017)+1,L$2:L1017,1)),"")</f>
        <v/>
      </c>
      <c r="R1017" s="35"/>
      <c r="S1017" s="35"/>
      <c r="T1017" s="35"/>
      <c r="U1017" s="35"/>
      <c r="V1017" s="35"/>
      <c r="W1017" s="35"/>
      <c r="X1017" s="35"/>
      <c r="Y1017" s="35"/>
      <c r="Z1017" s="35"/>
      <c r="AA1017" s="33"/>
      <c r="AB1017" s="33"/>
      <c r="AC1017" s="35"/>
      <c r="AD1017" s="35"/>
      <c r="AE1017" s="36"/>
    </row>
    <row r="1018" spans="1:31">
      <c r="A1018" t="str">
        <f t="shared" si="84"/>
        <v/>
      </c>
      <c r="B1018" s="51" t="str">
        <f>IF(E1018&lt;&gt;"",VLOOKUP(C1018,市町村コード!$B:$D,3,FALSE),"")</f>
        <v/>
      </c>
      <c r="C1018" s="51" t="str">
        <f>IF(E1018&lt;&gt;"",VLOOKUP(E1018,市町村コード!$A$1:$B$3597,2,FALSE),"")</f>
        <v/>
      </c>
      <c r="D1018" s="29" t="str">
        <f t="shared" si="85"/>
        <v/>
      </c>
      <c r="E1018" s="29"/>
      <c r="H1018" s="37"/>
      <c r="I1018" s="37"/>
      <c r="J1018" s="37"/>
      <c r="K1018" s="4" t="str">
        <f t="shared" si="87"/>
        <v/>
      </c>
      <c r="L1018" s="37"/>
      <c r="M1018" s="37"/>
      <c r="N1018" s="38"/>
      <c r="O1018" s="40"/>
      <c r="P1018" s="39"/>
      <c r="Q1018" s="8" t="str">
        <f>IF(AND(P1018&lt;&gt;""),P1018/INDEX(L$2:L1018,MATCH(MAX(L$2:L1018)+1,L$2:L1018,1)),"")</f>
        <v/>
      </c>
      <c r="R1018" s="35"/>
      <c r="S1018" s="35"/>
      <c r="T1018" s="35"/>
      <c r="U1018" s="35"/>
      <c r="V1018" s="35"/>
      <c r="W1018" s="35"/>
      <c r="X1018" s="35"/>
      <c r="Y1018" s="35"/>
      <c r="Z1018" s="35"/>
      <c r="AA1018" s="33"/>
      <c r="AB1018" s="33"/>
      <c r="AC1018" s="35"/>
      <c r="AD1018" s="35"/>
      <c r="AE1018" s="36"/>
    </row>
    <row r="1019" spans="1:31">
      <c r="A1019" t="str">
        <f t="shared" si="84"/>
        <v/>
      </c>
      <c r="B1019" s="51" t="str">
        <f>IF(E1019&lt;&gt;"",VLOOKUP(C1019,市町村コード!$B:$D,3,FALSE),"")</f>
        <v/>
      </c>
      <c r="C1019" s="51" t="str">
        <f>IF(E1019&lt;&gt;"",VLOOKUP(E1019,市町村コード!$A$1:$B$3597,2,FALSE),"")</f>
        <v/>
      </c>
      <c r="D1019" s="29" t="str">
        <f t="shared" si="85"/>
        <v/>
      </c>
      <c r="E1019" s="29"/>
      <c r="H1019" s="37"/>
      <c r="I1019" s="37"/>
      <c r="J1019" s="37"/>
      <c r="K1019" s="4" t="str">
        <f t="shared" si="87"/>
        <v/>
      </c>
      <c r="L1019" s="37"/>
      <c r="M1019" s="37"/>
      <c r="N1019" s="38"/>
      <c r="O1019" s="40"/>
      <c r="P1019" s="39"/>
      <c r="Q1019" s="8" t="str">
        <f>IF(AND(P1019&lt;&gt;""),P1019/INDEX(L$2:L1019,MATCH(MAX(L$2:L1019)+1,L$2:L1019,1)),"")</f>
        <v/>
      </c>
      <c r="R1019" s="35"/>
      <c r="S1019" s="35"/>
      <c r="T1019" s="35"/>
      <c r="U1019" s="35"/>
      <c r="V1019" s="35"/>
      <c r="W1019" s="35"/>
      <c r="X1019" s="35"/>
      <c r="Y1019" s="35"/>
      <c r="Z1019" s="35"/>
      <c r="AA1019" s="33"/>
      <c r="AB1019" s="33"/>
      <c r="AC1019" s="35"/>
      <c r="AD1019" s="35"/>
      <c r="AE1019" s="36"/>
    </row>
    <row r="1020" spans="1:31">
      <c r="A1020" t="str">
        <f t="shared" si="84"/>
        <v/>
      </c>
      <c r="B1020" s="51" t="str">
        <f>IF(E1020&lt;&gt;"",VLOOKUP(C1020,市町村コード!$B:$D,3,FALSE),"")</f>
        <v/>
      </c>
      <c r="C1020" s="51" t="str">
        <f>IF(E1020&lt;&gt;"",VLOOKUP(E1020,市町村コード!$A$1:$B$3597,2,FALSE),"")</f>
        <v/>
      </c>
      <c r="D1020" s="29" t="str">
        <f t="shared" si="85"/>
        <v/>
      </c>
      <c r="E1020" s="29"/>
      <c r="H1020" s="37"/>
      <c r="I1020" s="37"/>
      <c r="J1020" s="37"/>
      <c r="K1020" s="4" t="str">
        <f t="shared" si="87"/>
        <v/>
      </c>
      <c r="L1020" s="37"/>
      <c r="M1020" s="37"/>
      <c r="N1020" s="38"/>
      <c r="O1020" s="40"/>
      <c r="P1020" s="39"/>
      <c r="Q1020" s="8" t="str">
        <f>IF(AND(P1020&lt;&gt;""),P1020/INDEX(L$2:L1020,MATCH(MAX(L$2:L1020)+1,L$2:L1020,1)),"")</f>
        <v/>
      </c>
      <c r="R1020" s="35"/>
      <c r="S1020" s="35"/>
      <c r="T1020" s="35"/>
      <c r="U1020" s="35"/>
      <c r="V1020" s="35"/>
      <c r="W1020" s="35"/>
      <c r="X1020" s="35"/>
      <c r="Y1020" s="35"/>
      <c r="Z1020" s="35"/>
      <c r="AA1020" s="33"/>
      <c r="AB1020" s="33"/>
      <c r="AC1020" s="35"/>
      <c r="AD1020" s="35"/>
      <c r="AE1020" s="36"/>
    </row>
    <row r="1021" spans="1:31">
      <c r="A1021" t="str">
        <f t="shared" si="84"/>
        <v/>
      </c>
      <c r="B1021" s="51" t="str">
        <f>IF(E1021&lt;&gt;"",VLOOKUP(C1021,市町村コード!$B:$D,3,FALSE),"")</f>
        <v/>
      </c>
      <c r="C1021" s="51" t="str">
        <f>IF(E1021&lt;&gt;"",VLOOKUP(E1021,市町村コード!$A$1:$B$3597,2,FALSE),"")</f>
        <v/>
      </c>
      <c r="D1021" s="29" t="str">
        <f t="shared" si="85"/>
        <v/>
      </c>
      <c r="E1021" s="29"/>
      <c r="H1021" s="37"/>
      <c r="I1021" s="37"/>
      <c r="J1021" s="37"/>
      <c r="K1021" s="4" t="str">
        <f t="shared" si="87"/>
        <v/>
      </c>
      <c r="L1021" s="37"/>
      <c r="M1021" s="37"/>
      <c r="N1021" s="38"/>
      <c r="O1021" s="40"/>
      <c r="P1021" s="39"/>
      <c r="Q1021" s="8" t="str">
        <f>IF(AND(P1021&lt;&gt;""),P1021/INDEX(L$2:L1021,MATCH(MAX(L$2:L1021)+1,L$2:L1021,1)),"")</f>
        <v/>
      </c>
      <c r="R1021" s="35"/>
      <c r="S1021" s="35"/>
      <c r="T1021" s="35"/>
      <c r="U1021" s="35"/>
      <c r="V1021" s="35"/>
      <c r="W1021" s="35"/>
      <c r="X1021" s="35"/>
      <c r="Y1021" s="35"/>
      <c r="Z1021" s="35"/>
      <c r="AA1021" s="33"/>
      <c r="AB1021" s="33"/>
      <c r="AC1021" s="35"/>
      <c r="AD1021" s="35"/>
      <c r="AE1021" s="36"/>
    </row>
    <row r="1022" spans="1:31">
      <c r="A1022" t="str">
        <f t="shared" si="84"/>
        <v/>
      </c>
      <c r="B1022" s="51" t="str">
        <f>IF(E1022&lt;&gt;"",VLOOKUP(C1022,市町村コード!$B:$D,3,FALSE),"")</f>
        <v/>
      </c>
      <c r="C1022" s="51" t="str">
        <f>IF(E1022&lt;&gt;"",VLOOKUP(E1022,市町村コード!$A$1:$B$3597,2,FALSE),"")</f>
        <v/>
      </c>
      <c r="D1022" s="29" t="str">
        <f t="shared" si="85"/>
        <v/>
      </c>
      <c r="E1022" s="29"/>
      <c r="H1022" s="37"/>
      <c r="I1022" s="37"/>
      <c r="J1022" s="37"/>
      <c r="K1022" s="4" t="str">
        <f t="shared" si="87"/>
        <v/>
      </c>
      <c r="L1022" s="37"/>
      <c r="M1022" s="37"/>
      <c r="N1022" s="38"/>
      <c r="O1022" s="40"/>
      <c r="P1022" s="39"/>
      <c r="Q1022" s="8" t="str">
        <f>IF(AND(P1022&lt;&gt;""),P1022/INDEX(L$2:L1022,MATCH(MAX(L$2:L1022)+1,L$2:L1022,1)),"")</f>
        <v/>
      </c>
      <c r="R1022" s="35"/>
      <c r="S1022" s="35"/>
      <c r="T1022" s="35"/>
      <c r="U1022" s="35"/>
      <c r="V1022" s="35"/>
      <c r="W1022" s="35"/>
      <c r="X1022" s="35"/>
      <c r="Y1022" s="35"/>
      <c r="Z1022" s="35"/>
      <c r="AA1022" s="33"/>
      <c r="AB1022" s="33"/>
      <c r="AC1022" s="35"/>
      <c r="AD1022" s="35"/>
      <c r="AE1022" s="36"/>
    </row>
    <row r="1023" spans="1:31">
      <c r="A1023" t="str">
        <f t="shared" si="84"/>
        <v/>
      </c>
      <c r="B1023" s="51" t="str">
        <f>IF(E1023&lt;&gt;"",VLOOKUP(C1023,市町村コード!$B:$D,3,FALSE),"")</f>
        <v/>
      </c>
      <c r="C1023" s="51" t="str">
        <f>IF(E1023&lt;&gt;"",VLOOKUP(E1023,市町村コード!$A$1:$B$3597,2,FALSE),"")</f>
        <v/>
      </c>
      <c r="D1023" s="29" t="str">
        <f t="shared" si="85"/>
        <v/>
      </c>
      <c r="E1023" s="29"/>
      <c r="H1023" s="37"/>
      <c r="I1023" s="37"/>
      <c r="J1023" s="37"/>
      <c r="K1023" s="4" t="str">
        <f t="shared" si="87"/>
        <v/>
      </c>
      <c r="L1023" s="37"/>
      <c r="M1023" s="37"/>
      <c r="N1023" s="38"/>
      <c r="O1023" s="40"/>
      <c r="P1023" s="39"/>
      <c r="Q1023" s="8" t="str">
        <f>IF(AND(P1023&lt;&gt;""),P1023/INDEX(L$2:L1023,MATCH(MAX(L$2:L1023)+1,L$2:L1023,1)),"")</f>
        <v/>
      </c>
      <c r="R1023" s="35"/>
      <c r="S1023" s="35"/>
      <c r="T1023" s="35"/>
      <c r="U1023" s="35"/>
      <c r="V1023" s="35"/>
      <c r="W1023" s="35"/>
      <c r="X1023" s="35"/>
      <c r="Y1023" s="35"/>
      <c r="Z1023" s="35"/>
      <c r="AA1023" s="33"/>
      <c r="AB1023" s="33"/>
      <c r="AC1023" s="35"/>
      <c r="AD1023" s="35"/>
      <c r="AE1023" s="36"/>
    </row>
    <row r="1024" spans="1:31">
      <c r="A1024" t="str">
        <f t="shared" si="84"/>
        <v/>
      </c>
      <c r="B1024" s="51" t="str">
        <f>IF(E1024&lt;&gt;"",VLOOKUP(C1024,市町村コード!$B:$D,3,FALSE),"")</f>
        <v/>
      </c>
      <c r="C1024" s="51" t="str">
        <f>IF(E1024&lt;&gt;"",VLOOKUP(E1024,市町村コード!$A$1:$B$3597,2,FALSE),"")</f>
        <v/>
      </c>
      <c r="D1024" s="29" t="str">
        <f t="shared" si="85"/>
        <v/>
      </c>
      <c r="E1024" s="29"/>
      <c r="H1024" s="37"/>
      <c r="I1024" s="37"/>
      <c r="J1024" s="37"/>
      <c r="K1024" s="4" t="str">
        <f t="shared" si="87"/>
        <v/>
      </c>
      <c r="L1024" s="37"/>
      <c r="M1024" s="37"/>
      <c r="N1024" s="38"/>
      <c r="O1024" s="40"/>
      <c r="P1024" s="39"/>
      <c r="Q1024" s="8" t="str">
        <f>IF(AND(P1024&lt;&gt;""),P1024/INDEX(L$2:L1024,MATCH(MAX(L$2:L1024)+1,L$2:L1024,1)),"")</f>
        <v/>
      </c>
      <c r="R1024" s="35"/>
      <c r="S1024" s="35"/>
      <c r="T1024" s="35"/>
      <c r="U1024" s="35"/>
      <c r="V1024" s="35"/>
      <c r="W1024" s="35"/>
      <c r="X1024" s="35"/>
      <c r="Y1024" s="35"/>
      <c r="Z1024" s="35"/>
      <c r="AA1024" s="33"/>
      <c r="AB1024" s="33"/>
      <c r="AC1024" s="35"/>
      <c r="AD1024" s="35"/>
      <c r="AE1024" s="36"/>
    </row>
    <row r="1025" spans="1:31">
      <c r="A1025" t="str">
        <f t="shared" si="84"/>
        <v/>
      </c>
      <c r="B1025" s="51" t="str">
        <f>IF(E1025&lt;&gt;"",VLOOKUP(C1025,市町村コード!$B:$D,3,FALSE),"")</f>
        <v/>
      </c>
      <c r="C1025" s="51" t="str">
        <f>IF(E1025&lt;&gt;"",VLOOKUP(E1025,市町村コード!$A$1:$B$3597,2,FALSE),"")</f>
        <v/>
      </c>
      <c r="D1025" s="29" t="str">
        <f t="shared" si="85"/>
        <v/>
      </c>
      <c r="E1025" s="29"/>
      <c r="H1025" s="37"/>
      <c r="I1025" s="37"/>
      <c r="J1025" s="37"/>
      <c r="K1025" s="4" t="str">
        <f t="shared" si="87"/>
        <v/>
      </c>
      <c r="L1025" s="37"/>
      <c r="M1025" s="37"/>
      <c r="N1025" s="38"/>
      <c r="O1025" s="40"/>
      <c r="P1025" s="39"/>
      <c r="Q1025" s="8" t="str">
        <f>IF(AND(P1025&lt;&gt;""),P1025/INDEX(L$2:L1025,MATCH(MAX(L$2:L1025)+1,L$2:L1025,1)),"")</f>
        <v/>
      </c>
      <c r="R1025" s="35"/>
      <c r="S1025" s="35"/>
      <c r="T1025" s="35"/>
      <c r="U1025" s="35"/>
      <c r="V1025" s="35"/>
      <c r="W1025" s="35"/>
      <c r="X1025" s="35"/>
      <c r="Y1025" s="35"/>
      <c r="Z1025" s="35"/>
      <c r="AA1025" s="33"/>
      <c r="AB1025" s="33"/>
      <c r="AC1025" s="35"/>
      <c r="AD1025" s="35"/>
      <c r="AE1025" s="36"/>
    </row>
    <row r="1026" spans="1:31">
      <c r="A1026" t="str">
        <f t="shared" si="84"/>
        <v/>
      </c>
      <c r="B1026" s="51" t="str">
        <f>IF(E1026&lt;&gt;"",VLOOKUP(C1026,市町村コード!$B:$D,3,FALSE),"")</f>
        <v/>
      </c>
      <c r="C1026" s="51" t="str">
        <f>IF(E1026&lt;&gt;"",VLOOKUP(E1026,市町村コード!$A$1:$B$3597,2,FALSE),"")</f>
        <v/>
      </c>
      <c r="D1026" s="29" t="str">
        <f t="shared" si="85"/>
        <v/>
      </c>
      <c r="E1026" s="29"/>
      <c r="H1026" s="37"/>
      <c r="I1026" s="37"/>
      <c r="J1026" s="37"/>
      <c r="K1026" s="4" t="str">
        <f t="shared" si="87"/>
        <v/>
      </c>
      <c r="L1026" s="37"/>
      <c r="M1026" s="37"/>
      <c r="N1026" s="38"/>
      <c r="O1026" s="40"/>
      <c r="P1026" s="39"/>
      <c r="Q1026" s="8" t="str">
        <f>IF(AND(P1026&lt;&gt;""),P1026/INDEX(L$2:L1026,MATCH(MAX(L$2:L1026)+1,L$2:L1026,1)),"")</f>
        <v/>
      </c>
      <c r="R1026" s="35"/>
      <c r="S1026" s="35"/>
      <c r="T1026" s="35"/>
      <c r="U1026" s="35"/>
      <c r="V1026" s="35"/>
      <c r="W1026" s="35"/>
      <c r="X1026" s="35"/>
      <c r="Y1026" s="35"/>
      <c r="Z1026" s="35"/>
      <c r="AA1026" s="33"/>
      <c r="AB1026" s="33"/>
      <c r="AC1026" s="35"/>
      <c r="AD1026" s="35"/>
      <c r="AE1026" s="36"/>
    </row>
    <row r="1027" spans="1:31">
      <c r="A1027" t="str">
        <f t="shared" ref="A1027:A1090" si="89">IF(E1027&lt;&gt;"",IF(OR(RIGHT(E1027,1)="市",RIGHT(E1027,1)="区"),"市区","町村"),"")</f>
        <v/>
      </c>
      <c r="B1027" s="51" t="str">
        <f>IF(E1027&lt;&gt;"",VLOOKUP(C1027,市町村コード!$B:$D,3,FALSE),"")</f>
        <v/>
      </c>
      <c r="C1027" s="51" t="str">
        <f>IF(E1027&lt;&gt;"",VLOOKUP(E1027,市町村コード!$A$1:$B$3597,2,FALSE),"")</f>
        <v/>
      </c>
      <c r="D1027" s="29" t="str">
        <f t="shared" ref="D1027:D1090" si="90">IF(C1027&lt;&gt;"",LEFT(C1027,5),"")</f>
        <v/>
      </c>
      <c r="E1027" s="29"/>
      <c r="H1027" s="37"/>
      <c r="I1027" s="37"/>
      <c r="J1027" s="37"/>
      <c r="K1027" s="4" t="str">
        <f t="shared" si="87"/>
        <v/>
      </c>
      <c r="L1027" s="37"/>
      <c r="M1027" s="37"/>
      <c r="N1027" s="38"/>
      <c r="O1027" s="40"/>
      <c r="P1027" s="39"/>
      <c r="Q1027" s="8" t="str">
        <f>IF(AND(P1027&lt;&gt;""),P1027/INDEX(L$2:L1027,MATCH(MAX(L$2:L1027)+1,L$2:L1027,1)),"")</f>
        <v/>
      </c>
      <c r="R1027" s="35"/>
      <c r="S1027" s="35"/>
      <c r="T1027" s="35"/>
      <c r="U1027" s="35"/>
      <c r="V1027" s="35"/>
      <c r="W1027" s="35"/>
      <c r="X1027" s="35"/>
      <c r="Y1027" s="35"/>
      <c r="Z1027" s="35"/>
      <c r="AA1027" s="33"/>
      <c r="AB1027" s="33"/>
      <c r="AC1027" s="35"/>
      <c r="AD1027" s="35"/>
      <c r="AE1027" s="36"/>
    </row>
    <row r="1028" spans="1:31">
      <c r="A1028" t="str">
        <f t="shared" si="89"/>
        <v/>
      </c>
      <c r="B1028" s="51" t="str">
        <f>IF(E1028&lt;&gt;"",VLOOKUP(C1028,市町村コード!$B:$D,3,FALSE),"")</f>
        <v/>
      </c>
      <c r="C1028" s="51" t="str">
        <f>IF(E1028&lt;&gt;"",VLOOKUP(E1028,市町村コード!$A$1:$B$3597,2,FALSE),"")</f>
        <v/>
      </c>
      <c r="D1028" s="29" t="str">
        <f t="shared" si="90"/>
        <v/>
      </c>
      <c r="E1028" s="29"/>
      <c r="H1028" s="37"/>
      <c r="I1028" s="37"/>
      <c r="J1028" s="37"/>
      <c r="K1028" s="4" t="str">
        <f t="shared" si="87"/>
        <v/>
      </c>
      <c r="L1028" s="37"/>
      <c r="M1028" s="37"/>
      <c r="N1028" s="38"/>
      <c r="O1028" s="40"/>
      <c r="P1028" s="39"/>
      <c r="Q1028" s="8" t="str">
        <f>IF(AND(P1028&lt;&gt;""),P1028/INDEX(L$2:L1028,MATCH(MAX(L$2:L1028)+1,L$2:L1028,1)),"")</f>
        <v/>
      </c>
      <c r="R1028" s="35"/>
      <c r="S1028" s="35"/>
      <c r="T1028" s="35"/>
      <c r="U1028" s="35"/>
      <c r="V1028" s="35"/>
      <c r="W1028" s="35"/>
      <c r="X1028" s="35"/>
      <c r="Y1028" s="35"/>
      <c r="Z1028" s="35"/>
      <c r="AA1028" s="33"/>
      <c r="AB1028" s="33"/>
      <c r="AC1028" s="35"/>
      <c r="AD1028" s="35"/>
      <c r="AE1028" s="36"/>
    </row>
    <row r="1029" spans="1:31">
      <c r="A1029" t="str">
        <f t="shared" si="89"/>
        <v/>
      </c>
      <c r="B1029" s="51" t="str">
        <f>IF(E1029&lt;&gt;"",VLOOKUP(C1029,市町村コード!$B:$D,3,FALSE),"")</f>
        <v/>
      </c>
      <c r="C1029" s="51" t="str">
        <f>IF(E1029&lt;&gt;"",VLOOKUP(E1029,市町村コード!$A$1:$B$3597,2,FALSE),"")</f>
        <v/>
      </c>
      <c r="D1029" s="29" t="str">
        <f t="shared" si="90"/>
        <v/>
      </c>
      <c r="E1029" s="29"/>
      <c r="H1029" s="37"/>
      <c r="I1029" s="37"/>
      <c r="J1029" s="37"/>
      <c r="K1029" s="4" t="str">
        <f t="shared" si="87"/>
        <v/>
      </c>
      <c r="L1029" s="37"/>
      <c r="M1029" s="37"/>
      <c r="N1029" s="38"/>
      <c r="O1029" s="40"/>
      <c r="P1029" s="39"/>
      <c r="Q1029" s="8" t="str">
        <f>IF(AND(P1029&lt;&gt;""),P1029/INDEX(L$2:L1029,MATCH(MAX(L$2:L1029)+1,L$2:L1029,1)),"")</f>
        <v/>
      </c>
      <c r="R1029" s="35"/>
      <c r="S1029" s="35"/>
      <c r="T1029" s="35"/>
      <c r="U1029" s="35"/>
      <c r="V1029" s="35"/>
      <c r="W1029" s="35"/>
      <c r="X1029" s="35"/>
      <c r="Y1029" s="35"/>
      <c r="Z1029" s="35"/>
      <c r="AA1029" s="33"/>
      <c r="AB1029" s="33"/>
      <c r="AC1029" s="35"/>
      <c r="AD1029" s="35"/>
      <c r="AE1029" s="36"/>
    </row>
    <row r="1030" spans="1:31">
      <c r="A1030" t="str">
        <f t="shared" si="89"/>
        <v/>
      </c>
      <c r="B1030" s="51" t="str">
        <f>IF(E1030&lt;&gt;"",VLOOKUP(C1030,市町村コード!$B:$D,3,FALSE),"")</f>
        <v/>
      </c>
      <c r="C1030" s="51" t="str">
        <f>IF(E1030&lt;&gt;"",VLOOKUP(E1030,市町村コード!$A$1:$B$3597,2,FALSE),"")</f>
        <v/>
      </c>
      <c r="D1030" s="29" t="str">
        <f t="shared" si="90"/>
        <v/>
      </c>
      <c r="E1030" s="29"/>
      <c r="H1030" s="37"/>
      <c r="I1030" s="37"/>
      <c r="J1030" s="37"/>
      <c r="K1030" s="4" t="str">
        <f t="shared" si="87"/>
        <v/>
      </c>
      <c r="L1030" s="37"/>
      <c r="M1030" s="37"/>
      <c r="N1030" s="38"/>
      <c r="O1030" s="40"/>
      <c r="P1030" s="39"/>
      <c r="Q1030" s="8" t="str">
        <f>IF(AND(P1030&lt;&gt;""),P1030/INDEX(L$2:L1030,MATCH(MAX(L$2:L1030)+1,L$2:L1030,1)),"")</f>
        <v/>
      </c>
      <c r="R1030" s="35"/>
      <c r="S1030" s="35"/>
      <c r="T1030" s="35"/>
      <c r="U1030" s="35"/>
      <c r="V1030" s="35"/>
      <c r="W1030" s="35"/>
      <c r="X1030" s="35"/>
      <c r="Y1030" s="35"/>
      <c r="Z1030" s="35"/>
      <c r="AA1030" s="33"/>
      <c r="AB1030" s="33"/>
      <c r="AC1030" s="35"/>
      <c r="AD1030" s="35"/>
      <c r="AE1030" s="36"/>
    </row>
    <row r="1031" spans="1:31">
      <c r="A1031" t="str">
        <f t="shared" si="89"/>
        <v/>
      </c>
      <c r="B1031" s="51" t="str">
        <f>IF(E1031&lt;&gt;"",VLOOKUP(C1031,市町村コード!$B:$D,3,FALSE),"")</f>
        <v/>
      </c>
      <c r="C1031" s="51" t="str">
        <f>IF(E1031&lt;&gt;"",VLOOKUP(E1031,市町村コード!$A$1:$B$3597,2,FALSE),"")</f>
        <v/>
      </c>
      <c r="D1031" s="29" t="str">
        <f t="shared" si="90"/>
        <v/>
      </c>
      <c r="E1031" s="29"/>
      <c r="H1031" s="37"/>
      <c r="I1031" s="37"/>
      <c r="J1031" s="37"/>
      <c r="K1031" s="4" t="str">
        <f t="shared" si="87"/>
        <v/>
      </c>
      <c r="L1031" s="37"/>
      <c r="M1031" s="37"/>
      <c r="N1031" s="38"/>
      <c r="O1031" s="40"/>
      <c r="P1031" s="39"/>
      <c r="Q1031" s="8" t="str">
        <f>IF(AND(P1031&lt;&gt;""),P1031/INDEX(L$2:L1031,MATCH(MAX(L$2:L1031)+1,L$2:L1031,1)),"")</f>
        <v/>
      </c>
      <c r="R1031" s="35"/>
      <c r="S1031" s="35"/>
      <c r="T1031" s="35"/>
      <c r="U1031" s="35"/>
      <c r="V1031" s="35"/>
      <c r="W1031" s="35"/>
      <c r="X1031" s="35"/>
      <c r="Y1031" s="35"/>
      <c r="Z1031" s="35"/>
      <c r="AA1031" s="33"/>
      <c r="AB1031" s="33"/>
      <c r="AC1031" s="35"/>
      <c r="AD1031" s="35"/>
      <c r="AE1031" s="36"/>
    </row>
    <row r="1032" spans="1:31">
      <c r="A1032" t="str">
        <f t="shared" si="89"/>
        <v/>
      </c>
      <c r="B1032" s="51" t="str">
        <f>IF(E1032&lt;&gt;"",VLOOKUP(C1032,市町村コード!$B:$D,3,FALSE),"")</f>
        <v/>
      </c>
      <c r="C1032" s="51" t="str">
        <f>IF(E1032&lt;&gt;"",VLOOKUP(E1032,市町村コード!$A$1:$B$3597,2,FALSE),"")</f>
        <v/>
      </c>
      <c r="D1032" s="29" t="str">
        <f t="shared" si="90"/>
        <v/>
      </c>
      <c r="E1032" s="29"/>
      <c r="H1032" s="37"/>
      <c r="I1032" s="37"/>
      <c r="J1032" s="37"/>
      <c r="K1032" s="4" t="str">
        <f t="shared" ref="K1032:K1095" si="91">IF(AND(H1032&lt;&gt;"",I1032&lt;&gt;""),I1032/H1032,"")</f>
        <v/>
      </c>
      <c r="L1032" s="37"/>
      <c r="M1032" s="37"/>
      <c r="N1032" s="38"/>
      <c r="O1032" s="40"/>
      <c r="P1032" s="39"/>
      <c r="Q1032" s="8" t="str">
        <f>IF(AND(P1032&lt;&gt;""),P1032/INDEX(L$2:L1032,MATCH(MAX(L$2:L1032)+1,L$2:L1032,1)),"")</f>
        <v/>
      </c>
      <c r="R1032" s="35"/>
      <c r="S1032" s="35"/>
      <c r="T1032" s="35"/>
      <c r="U1032" s="35"/>
      <c r="V1032" s="35"/>
      <c r="W1032" s="35"/>
      <c r="X1032" s="35"/>
      <c r="Y1032" s="35"/>
      <c r="Z1032" s="35"/>
      <c r="AA1032" s="33"/>
      <c r="AB1032" s="33"/>
      <c r="AC1032" s="35"/>
      <c r="AD1032" s="35"/>
      <c r="AE1032" s="36"/>
    </row>
    <row r="1033" spans="1:31">
      <c r="A1033" t="str">
        <f t="shared" si="89"/>
        <v/>
      </c>
      <c r="B1033" s="51" t="str">
        <f>IF(E1033&lt;&gt;"",VLOOKUP(C1033,市町村コード!$B:$D,3,FALSE),"")</f>
        <v/>
      </c>
      <c r="C1033" s="51" t="str">
        <f>IF(E1033&lt;&gt;"",VLOOKUP(E1033,市町村コード!$A$1:$B$3597,2,FALSE),"")</f>
        <v/>
      </c>
      <c r="D1033" s="29" t="str">
        <f t="shared" si="90"/>
        <v/>
      </c>
      <c r="E1033" s="29"/>
      <c r="H1033" s="37"/>
      <c r="I1033" s="37"/>
      <c r="J1033" s="37"/>
      <c r="K1033" s="4" t="str">
        <f t="shared" si="91"/>
        <v/>
      </c>
      <c r="L1033" s="37"/>
      <c r="M1033" s="37"/>
      <c r="N1033" s="38"/>
      <c r="O1033" s="40"/>
      <c r="P1033" s="39"/>
      <c r="Q1033" s="8" t="str">
        <f>IF(AND(P1033&lt;&gt;""),P1033/INDEX(L$2:L1033,MATCH(MAX(L$2:L1033)+1,L$2:L1033,1)),"")</f>
        <v/>
      </c>
      <c r="R1033" s="35"/>
      <c r="S1033" s="35"/>
      <c r="T1033" s="35"/>
      <c r="U1033" s="35"/>
      <c r="V1033" s="35"/>
      <c r="W1033" s="35"/>
      <c r="X1033" s="35"/>
      <c r="Y1033" s="35"/>
      <c r="Z1033" s="35"/>
      <c r="AA1033" s="33"/>
      <c r="AB1033" s="33"/>
      <c r="AC1033" s="35"/>
      <c r="AD1033" s="35"/>
      <c r="AE1033" s="36"/>
    </row>
    <row r="1034" spans="1:31">
      <c r="A1034" t="str">
        <f t="shared" si="89"/>
        <v/>
      </c>
      <c r="B1034" s="51" t="str">
        <f>IF(E1034&lt;&gt;"",VLOOKUP(C1034,市町村コード!$B:$D,3,FALSE),"")</f>
        <v/>
      </c>
      <c r="C1034" s="51" t="str">
        <f>IF(E1034&lt;&gt;"",VLOOKUP(E1034,市町村コード!$A$1:$B$3597,2,FALSE),"")</f>
        <v/>
      </c>
      <c r="D1034" s="29" t="str">
        <f t="shared" si="90"/>
        <v/>
      </c>
      <c r="E1034" s="29"/>
      <c r="H1034" s="37"/>
      <c r="I1034" s="37"/>
      <c r="J1034" s="37"/>
      <c r="K1034" s="4" t="str">
        <f t="shared" si="91"/>
        <v/>
      </c>
      <c r="L1034" s="37"/>
      <c r="M1034" s="37"/>
      <c r="N1034" s="38"/>
      <c r="O1034" s="40"/>
      <c r="P1034" s="39"/>
      <c r="Q1034" s="8" t="str">
        <f>IF(AND(P1034&lt;&gt;""),P1034/INDEX(L$2:L1034,MATCH(MAX(L$2:L1034)+1,L$2:L1034,1)),"")</f>
        <v/>
      </c>
      <c r="R1034" s="35"/>
      <c r="S1034" s="35"/>
      <c r="T1034" s="35"/>
      <c r="U1034" s="35"/>
      <c r="V1034" s="35"/>
      <c r="W1034" s="35"/>
      <c r="X1034" s="35"/>
      <c r="Y1034" s="35"/>
      <c r="Z1034" s="35"/>
      <c r="AA1034" s="33"/>
      <c r="AB1034" s="33"/>
      <c r="AC1034" s="35"/>
      <c r="AD1034" s="35"/>
      <c r="AE1034" s="36"/>
    </row>
    <row r="1035" spans="1:31">
      <c r="A1035" t="str">
        <f t="shared" si="89"/>
        <v/>
      </c>
      <c r="B1035" s="51" t="str">
        <f>IF(E1035&lt;&gt;"",VLOOKUP(C1035,市町村コード!$B:$D,3,FALSE),"")</f>
        <v/>
      </c>
      <c r="C1035" s="51" t="str">
        <f>IF(E1035&lt;&gt;"",VLOOKUP(E1035,市町村コード!$A$1:$B$3597,2,FALSE),"")</f>
        <v/>
      </c>
      <c r="D1035" s="29" t="str">
        <f t="shared" si="90"/>
        <v/>
      </c>
      <c r="E1035" s="29"/>
      <c r="H1035" s="37"/>
      <c r="I1035" s="37"/>
      <c r="J1035" s="37"/>
      <c r="K1035" s="4" t="str">
        <f t="shared" si="91"/>
        <v/>
      </c>
      <c r="L1035" s="37"/>
      <c r="M1035" s="37"/>
      <c r="N1035" s="38"/>
      <c r="O1035" s="40"/>
      <c r="P1035" s="39"/>
      <c r="Q1035" s="8" t="str">
        <f>IF(AND(P1035&lt;&gt;""),P1035/INDEX(L$2:L1035,MATCH(MAX(L$2:L1035)+1,L$2:L1035,1)),"")</f>
        <v/>
      </c>
      <c r="R1035" s="35"/>
      <c r="S1035" s="35"/>
      <c r="T1035" s="35"/>
      <c r="U1035" s="35"/>
      <c r="V1035" s="35"/>
      <c r="W1035" s="35"/>
      <c r="X1035" s="35"/>
      <c r="Y1035" s="35"/>
      <c r="Z1035" s="35"/>
      <c r="AA1035" s="33"/>
      <c r="AB1035" s="33"/>
      <c r="AC1035" s="35"/>
      <c r="AD1035" s="35"/>
      <c r="AE1035" s="36"/>
    </row>
    <row r="1036" spans="1:31">
      <c r="A1036" t="str">
        <f t="shared" si="89"/>
        <v/>
      </c>
      <c r="B1036" s="51" t="str">
        <f>IF(E1036&lt;&gt;"",VLOOKUP(C1036,市町村コード!$B:$D,3,FALSE),"")</f>
        <v/>
      </c>
      <c r="C1036" s="51" t="str">
        <f>IF(E1036&lt;&gt;"",VLOOKUP(E1036,市町村コード!$A$1:$B$3597,2,FALSE),"")</f>
        <v/>
      </c>
      <c r="D1036" s="29" t="str">
        <f t="shared" si="90"/>
        <v/>
      </c>
      <c r="E1036" s="29"/>
      <c r="H1036" s="37"/>
      <c r="I1036" s="37"/>
      <c r="J1036" s="37"/>
      <c r="K1036" s="4" t="str">
        <f t="shared" si="91"/>
        <v/>
      </c>
      <c r="L1036" s="37"/>
      <c r="M1036" s="37"/>
      <c r="N1036" s="38"/>
      <c r="O1036" s="40"/>
      <c r="P1036" s="39"/>
      <c r="Q1036" s="8" t="str">
        <f>IF(AND(P1036&lt;&gt;""),P1036/INDEX(L$2:L1036,MATCH(MAX(L$2:L1036)+1,L$2:L1036,1)),"")</f>
        <v/>
      </c>
      <c r="R1036" s="35"/>
      <c r="S1036" s="35"/>
      <c r="T1036" s="35"/>
      <c r="U1036" s="35"/>
      <c r="V1036" s="35"/>
      <c r="W1036" s="35"/>
      <c r="X1036" s="35"/>
      <c r="Y1036" s="35"/>
      <c r="Z1036" s="35"/>
      <c r="AA1036" s="33"/>
      <c r="AB1036" s="33"/>
      <c r="AC1036" s="35"/>
      <c r="AD1036" s="35"/>
      <c r="AE1036" s="36"/>
    </row>
    <row r="1037" spans="1:31">
      <c r="A1037" t="str">
        <f t="shared" si="89"/>
        <v/>
      </c>
      <c r="B1037" s="51" t="str">
        <f>IF(E1037&lt;&gt;"",VLOOKUP(C1037,市町村コード!$B:$D,3,FALSE),"")</f>
        <v/>
      </c>
      <c r="C1037" s="51" t="str">
        <f>IF(E1037&lt;&gt;"",VLOOKUP(E1037,市町村コード!$A$1:$B$3597,2,FALSE),"")</f>
        <v/>
      </c>
      <c r="D1037" s="29" t="str">
        <f t="shared" si="90"/>
        <v/>
      </c>
      <c r="E1037" s="29"/>
      <c r="H1037" s="37"/>
      <c r="I1037" s="37"/>
      <c r="J1037" s="37"/>
      <c r="K1037" s="4" t="str">
        <f t="shared" si="91"/>
        <v/>
      </c>
      <c r="L1037" s="37"/>
      <c r="M1037" s="37"/>
      <c r="N1037" s="38"/>
      <c r="O1037" s="40"/>
      <c r="P1037" s="39"/>
      <c r="Q1037" s="8" t="str">
        <f>IF(AND(P1037&lt;&gt;""),P1037/INDEX(L$2:L1037,MATCH(MAX(L$2:L1037)+1,L$2:L1037,1)),"")</f>
        <v/>
      </c>
      <c r="R1037" s="35"/>
      <c r="S1037" s="35"/>
      <c r="T1037" s="35"/>
      <c r="U1037" s="35"/>
      <c r="V1037" s="35"/>
      <c r="W1037" s="35"/>
      <c r="X1037" s="35"/>
      <c r="Y1037" s="35"/>
      <c r="Z1037" s="35"/>
      <c r="AA1037" s="33"/>
      <c r="AB1037" s="33"/>
      <c r="AC1037" s="35"/>
      <c r="AD1037" s="35"/>
      <c r="AE1037" s="36"/>
    </row>
    <row r="1038" spans="1:31">
      <c r="A1038" t="str">
        <f t="shared" si="89"/>
        <v/>
      </c>
      <c r="B1038" s="51" t="str">
        <f>IF(E1038&lt;&gt;"",VLOOKUP(C1038,市町村コード!$B:$D,3,FALSE),"")</f>
        <v/>
      </c>
      <c r="C1038" s="51" t="str">
        <f>IF(E1038&lt;&gt;"",VLOOKUP(E1038,市町村コード!$A$1:$B$3597,2,FALSE),"")</f>
        <v/>
      </c>
      <c r="D1038" s="29" t="str">
        <f t="shared" si="90"/>
        <v/>
      </c>
      <c r="E1038" s="29"/>
      <c r="H1038" s="37"/>
      <c r="I1038" s="37"/>
      <c r="J1038" s="37"/>
      <c r="K1038" s="4" t="str">
        <f t="shared" si="91"/>
        <v/>
      </c>
      <c r="L1038" s="37"/>
      <c r="M1038" s="37"/>
      <c r="N1038" s="38"/>
      <c r="O1038" s="40"/>
      <c r="P1038" s="39"/>
      <c r="Q1038" s="8" t="str">
        <f>IF(AND(P1038&lt;&gt;""),P1038/INDEX(L$2:L1038,MATCH(MAX(L$2:L1038)+1,L$2:L1038,1)),"")</f>
        <v/>
      </c>
      <c r="R1038" s="35"/>
      <c r="S1038" s="35"/>
      <c r="T1038" s="35"/>
      <c r="U1038" s="35"/>
      <c r="V1038" s="35"/>
      <c r="W1038" s="35"/>
      <c r="X1038" s="35"/>
      <c r="Y1038" s="35"/>
      <c r="Z1038" s="35"/>
      <c r="AA1038" s="33"/>
      <c r="AB1038" s="33"/>
      <c r="AC1038" s="35"/>
      <c r="AD1038" s="35"/>
      <c r="AE1038" s="36"/>
    </row>
    <row r="1039" spans="1:31">
      <c r="A1039" t="str">
        <f t="shared" si="89"/>
        <v/>
      </c>
      <c r="B1039" s="51" t="str">
        <f>IF(E1039&lt;&gt;"",VLOOKUP(C1039,市町村コード!$B:$D,3,FALSE),"")</f>
        <v/>
      </c>
      <c r="C1039" s="51" t="str">
        <f>IF(E1039&lt;&gt;"",VLOOKUP(E1039,市町村コード!$A$1:$B$3597,2,FALSE),"")</f>
        <v/>
      </c>
      <c r="D1039" s="29" t="str">
        <f t="shared" si="90"/>
        <v/>
      </c>
      <c r="E1039" s="29"/>
      <c r="H1039" s="37"/>
      <c r="I1039" s="37"/>
      <c r="J1039" s="37"/>
      <c r="K1039" s="4" t="str">
        <f t="shared" si="91"/>
        <v/>
      </c>
      <c r="L1039" s="37"/>
      <c r="M1039" s="37"/>
      <c r="N1039" s="38"/>
      <c r="O1039" s="40"/>
      <c r="P1039" s="39"/>
      <c r="Q1039" s="8" t="str">
        <f>IF(AND(P1039&lt;&gt;""),P1039/INDEX(L$2:L1039,MATCH(MAX(L$2:L1039)+1,L$2:L1039,1)),"")</f>
        <v/>
      </c>
      <c r="R1039" s="35"/>
      <c r="S1039" s="35"/>
      <c r="T1039" s="35"/>
      <c r="U1039" s="35"/>
      <c r="V1039" s="35"/>
      <c r="W1039" s="35"/>
      <c r="X1039" s="35"/>
      <c r="Y1039" s="35"/>
      <c r="Z1039" s="35"/>
      <c r="AA1039" s="33"/>
      <c r="AB1039" s="33"/>
      <c r="AC1039" s="35"/>
      <c r="AD1039" s="35"/>
      <c r="AE1039" s="36"/>
    </row>
    <row r="1040" spans="1:31">
      <c r="A1040" t="str">
        <f t="shared" si="89"/>
        <v/>
      </c>
      <c r="B1040" s="51" t="str">
        <f>IF(E1040&lt;&gt;"",VLOOKUP(C1040,市町村コード!$B:$D,3,FALSE),"")</f>
        <v/>
      </c>
      <c r="C1040" s="51" t="str">
        <f>IF(E1040&lt;&gt;"",VLOOKUP(E1040,市町村コード!$A$1:$B$3597,2,FALSE),"")</f>
        <v/>
      </c>
      <c r="D1040" s="29" t="str">
        <f t="shared" si="90"/>
        <v/>
      </c>
      <c r="E1040" s="29"/>
      <c r="H1040" s="37"/>
      <c r="I1040" s="37"/>
      <c r="J1040" s="37"/>
      <c r="K1040" s="4" t="str">
        <f t="shared" si="91"/>
        <v/>
      </c>
      <c r="L1040" s="37"/>
      <c r="M1040" s="37"/>
      <c r="N1040" s="38"/>
      <c r="O1040" s="40"/>
      <c r="P1040" s="39"/>
      <c r="Q1040" s="8" t="str">
        <f>IF(AND(P1040&lt;&gt;""),P1040/INDEX(L$2:L1040,MATCH(MAX(L$2:L1040)+1,L$2:L1040,1)),"")</f>
        <v/>
      </c>
      <c r="R1040" s="35"/>
      <c r="S1040" s="35"/>
      <c r="T1040" s="35"/>
      <c r="U1040" s="35"/>
      <c r="V1040" s="35"/>
      <c r="W1040" s="35"/>
      <c r="X1040" s="35"/>
      <c r="Y1040" s="35"/>
      <c r="Z1040" s="35"/>
      <c r="AA1040" s="33"/>
      <c r="AB1040" s="33"/>
      <c r="AC1040" s="35"/>
      <c r="AD1040" s="35"/>
      <c r="AE1040" s="36"/>
    </row>
    <row r="1041" spans="1:31">
      <c r="A1041" t="str">
        <f t="shared" si="89"/>
        <v/>
      </c>
      <c r="B1041" s="51" t="str">
        <f>IF(E1041&lt;&gt;"",VLOOKUP(C1041,市町村コード!$B:$D,3,FALSE),"")</f>
        <v/>
      </c>
      <c r="C1041" s="51" t="str">
        <f>IF(E1041&lt;&gt;"",VLOOKUP(E1041,市町村コード!$A$1:$B$3597,2,FALSE),"")</f>
        <v/>
      </c>
      <c r="D1041" s="29" t="str">
        <f t="shared" si="90"/>
        <v/>
      </c>
      <c r="E1041" s="29"/>
      <c r="H1041" s="37"/>
      <c r="I1041" s="37"/>
      <c r="J1041" s="37"/>
      <c r="K1041" s="4" t="str">
        <f t="shared" si="91"/>
        <v/>
      </c>
      <c r="L1041" s="37"/>
      <c r="M1041" s="37"/>
      <c r="N1041" s="38"/>
      <c r="O1041" s="40"/>
      <c r="P1041" s="39"/>
      <c r="Q1041" s="8" t="str">
        <f>IF(AND(P1041&lt;&gt;""),P1041/INDEX(L$2:L1041,MATCH(MAX(L$2:L1041)+1,L$2:L1041,1)),"")</f>
        <v/>
      </c>
      <c r="R1041" s="35"/>
      <c r="S1041" s="35"/>
      <c r="T1041" s="35"/>
      <c r="U1041" s="35"/>
      <c r="V1041" s="35"/>
      <c r="W1041" s="35"/>
      <c r="X1041" s="35"/>
      <c r="Y1041" s="35"/>
      <c r="Z1041" s="35"/>
      <c r="AA1041" s="33"/>
      <c r="AB1041" s="33"/>
      <c r="AC1041" s="35"/>
      <c r="AD1041" s="35"/>
      <c r="AE1041" s="36"/>
    </row>
    <row r="1042" spans="1:31">
      <c r="A1042" t="str">
        <f t="shared" si="89"/>
        <v/>
      </c>
      <c r="B1042" s="51" t="str">
        <f>IF(E1042&lt;&gt;"",VLOOKUP(C1042,市町村コード!$B:$D,3,FALSE),"")</f>
        <v/>
      </c>
      <c r="C1042" s="51" t="str">
        <f>IF(E1042&lt;&gt;"",VLOOKUP(E1042,市町村コード!$A$1:$B$3597,2,FALSE),"")</f>
        <v/>
      </c>
      <c r="D1042" s="29" t="str">
        <f t="shared" si="90"/>
        <v/>
      </c>
      <c r="E1042" s="29"/>
      <c r="H1042" s="37"/>
      <c r="I1042" s="37"/>
      <c r="J1042" s="37"/>
      <c r="K1042" s="4" t="str">
        <f t="shared" si="91"/>
        <v/>
      </c>
      <c r="L1042" s="37"/>
      <c r="M1042" s="37"/>
      <c r="N1042" s="38"/>
      <c r="O1042" s="40"/>
      <c r="P1042" s="39"/>
      <c r="Q1042" s="8" t="str">
        <f>IF(AND(P1042&lt;&gt;""),P1042/INDEX(L$2:L1042,MATCH(MAX(L$2:L1042)+1,L$2:L1042,1)),"")</f>
        <v/>
      </c>
      <c r="R1042" s="35"/>
      <c r="S1042" s="35"/>
      <c r="T1042" s="35"/>
      <c r="U1042" s="35"/>
      <c r="V1042" s="35"/>
      <c r="W1042" s="35"/>
      <c r="X1042" s="35"/>
      <c r="Y1042" s="35"/>
      <c r="Z1042" s="35"/>
      <c r="AA1042" s="33"/>
      <c r="AB1042" s="33"/>
      <c r="AC1042" s="35"/>
      <c r="AD1042" s="35"/>
      <c r="AE1042" s="36"/>
    </row>
    <row r="1043" spans="1:31">
      <c r="A1043" t="str">
        <f t="shared" si="89"/>
        <v/>
      </c>
      <c r="B1043" s="51" t="str">
        <f>IF(E1043&lt;&gt;"",VLOOKUP(C1043,市町村コード!$B:$D,3,FALSE),"")</f>
        <v/>
      </c>
      <c r="C1043" s="51" t="str">
        <f>IF(E1043&lt;&gt;"",VLOOKUP(E1043,市町村コード!$A$1:$B$3597,2,FALSE),"")</f>
        <v/>
      </c>
      <c r="D1043" s="29" t="str">
        <f t="shared" si="90"/>
        <v/>
      </c>
      <c r="E1043" s="29"/>
      <c r="H1043" s="37"/>
      <c r="I1043" s="37"/>
      <c r="J1043" s="37"/>
      <c r="K1043" s="4" t="str">
        <f t="shared" si="91"/>
        <v/>
      </c>
      <c r="L1043" s="37"/>
      <c r="M1043" s="37"/>
      <c r="N1043" s="38"/>
      <c r="O1043" s="40"/>
      <c r="P1043" s="39"/>
      <c r="Q1043" s="8" t="str">
        <f>IF(AND(P1043&lt;&gt;""),P1043/INDEX(L$2:L1043,MATCH(MAX(L$2:L1043)+1,L$2:L1043,1)),"")</f>
        <v/>
      </c>
      <c r="R1043" s="35"/>
      <c r="S1043" s="35"/>
      <c r="T1043" s="35"/>
      <c r="U1043" s="35"/>
      <c r="V1043" s="35"/>
      <c r="W1043" s="35"/>
      <c r="X1043" s="35"/>
      <c r="Y1043" s="35"/>
      <c r="Z1043" s="35"/>
      <c r="AA1043" s="33"/>
      <c r="AB1043" s="33"/>
      <c r="AC1043" s="35"/>
      <c r="AD1043" s="35"/>
      <c r="AE1043" s="36"/>
    </row>
    <row r="1044" spans="1:31">
      <c r="A1044" t="str">
        <f t="shared" si="89"/>
        <v/>
      </c>
      <c r="B1044" s="51" t="str">
        <f>IF(E1044&lt;&gt;"",VLOOKUP(C1044,市町村コード!$B:$D,3,FALSE),"")</f>
        <v/>
      </c>
      <c r="C1044" s="51" t="str">
        <f>IF(E1044&lt;&gt;"",VLOOKUP(E1044,市町村コード!$A$1:$B$3597,2,FALSE),"")</f>
        <v/>
      </c>
      <c r="D1044" s="29" t="str">
        <f t="shared" si="90"/>
        <v/>
      </c>
      <c r="E1044" s="29"/>
      <c r="H1044" s="37"/>
      <c r="I1044" s="37"/>
      <c r="J1044" s="37"/>
      <c r="K1044" s="4" t="str">
        <f t="shared" si="91"/>
        <v/>
      </c>
      <c r="L1044" s="37"/>
      <c r="M1044" s="37"/>
      <c r="N1044" s="38"/>
      <c r="O1044" s="40"/>
      <c r="P1044" s="39"/>
      <c r="Q1044" s="8" t="str">
        <f>IF(AND(P1044&lt;&gt;""),P1044/INDEX(L$2:L1044,MATCH(MAX(L$2:L1044)+1,L$2:L1044,1)),"")</f>
        <v/>
      </c>
      <c r="R1044" s="35"/>
      <c r="S1044" s="35"/>
      <c r="T1044" s="35"/>
      <c r="U1044" s="35"/>
      <c r="V1044" s="35"/>
      <c r="W1044" s="35"/>
      <c r="X1044" s="35"/>
      <c r="Y1044" s="35"/>
      <c r="Z1044" s="35"/>
      <c r="AA1044" s="33"/>
      <c r="AB1044" s="33"/>
      <c r="AC1044" s="35"/>
      <c r="AD1044" s="35"/>
      <c r="AE1044" s="36"/>
    </row>
    <row r="1045" spans="1:31">
      <c r="A1045" t="str">
        <f t="shared" si="89"/>
        <v/>
      </c>
      <c r="B1045" s="51" t="str">
        <f>IF(E1045&lt;&gt;"",VLOOKUP(C1045,市町村コード!$B:$D,3,FALSE),"")</f>
        <v/>
      </c>
      <c r="C1045" s="51" t="str">
        <f>IF(E1045&lt;&gt;"",VLOOKUP(E1045,市町村コード!$A$1:$B$3597,2,FALSE),"")</f>
        <v/>
      </c>
      <c r="D1045" s="29" t="str">
        <f t="shared" si="90"/>
        <v/>
      </c>
      <c r="E1045" s="29"/>
      <c r="H1045" s="37"/>
      <c r="I1045" s="37"/>
      <c r="J1045" s="37"/>
      <c r="K1045" s="4" t="str">
        <f t="shared" si="91"/>
        <v/>
      </c>
      <c r="L1045" s="37"/>
      <c r="M1045" s="37"/>
      <c r="N1045" s="38"/>
      <c r="O1045" s="40"/>
      <c r="P1045" s="39"/>
      <c r="Q1045" s="8" t="str">
        <f>IF(AND(P1045&lt;&gt;""),P1045/INDEX(L$2:L1045,MATCH(MAX(L$2:L1045)+1,L$2:L1045,1)),"")</f>
        <v/>
      </c>
      <c r="R1045" s="35"/>
      <c r="S1045" s="35"/>
      <c r="T1045" s="35"/>
      <c r="U1045" s="35"/>
      <c r="V1045" s="35"/>
      <c r="W1045" s="35"/>
      <c r="X1045" s="35"/>
      <c r="Y1045" s="35"/>
      <c r="Z1045" s="35"/>
      <c r="AA1045" s="33"/>
      <c r="AB1045" s="33"/>
      <c r="AC1045" s="35"/>
      <c r="AD1045" s="35"/>
      <c r="AE1045" s="36"/>
    </row>
    <row r="1046" spans="1:31">
      <c r="A1046" t="str">
        <f t="shared" si="89"/>
        <v/>
      </c>
      <c r="B1046" s="51" t="str">
        <f>IF(E1046&lt;&gt;"",VLOOKUP(C1046,市町村コード!$B:$D,3,FALSE),"")</f>
        <v/>
      </c>
      <c r="C1046" s="51" t="str">
        <f>IF(E1046&lt;&gt;"",VLOOKUP(E1046,市町村コード!$A$1:$B$3597,2,FALSE),"")</f>
        <v/>
      </c>
      <c r="D1046" s="29" t="str">
        <f t="shared" si="90"/>
        <v/>
      </c>
      <c r="E1046" s="29"/>
      <c r="H1046" s="37"/>
      <c r="I1046" s="37"/>
      <c r="J1046" s="37"/>
      <c r="K1046" s="4" t="str">
        <f t="shared" si="91"/>
        <v/>
      </c>
      <c r="L1046" s="37"/>
      <c r="M1046" s="37"/>
      <c r="N1046" s="38"/>
      <c r="O1046" s="40"/>
      <c r="P1046" s="39"/>
      <c r="Q1046" s="8" t="str">
        <f>IF(AND(P1046&lt;&gt;""),P1046/INDEX(L$2:L1046,MATCH(MAX(L$2:L1046)+1,L$2:L1046,1)),"")</f>
        <v/>
      </c>
      <c r="R1046" s="35"/>
      <c r="S1046" s="35"/>
      <c r="T1046" s="35"/>
      <c r="U1046" s="35"/>
      <c r="V1046" s="35"/>
      <c r="W1046" s="35"/>
      <c r="X1046" s="35"/>
      <c r="Y1046" s="35"/>
      <c r="Z1046" s="35"/>
      <c r="AA1046" s="33"/>
      <c r="AB1046" s="33"/>
      <c r="AC1046" s="35"/>
      <c r="AD1046" s="35"/>
      <c r="AE1046" s="36"/>
    </row>
    <row r="1047" spans="1:31">
      <c r="A1047" t="str">
        <f t="shared" si="89"/>
        <v/>
      </c>
      <c r="B1047" s="51" t="str">
        <f>IF(E1047&lt;&gt;"",VLOOKUP(C1047,市町村コード!$B:$D,3,FALSE),"")</f>
        <v/>
      </c>
      <c r="C1047" s="51" t="str">
        <f>IF(E1047&lt;&gt;"",VLOOKUP(E1047,市町村コード!$A$1:$B$3597,2,FALSE),"")</f>
        <v/>
      </c>
      <c r="D1047" s="29" t="str">
        <f t="shared" si="90"/>
        <v/>
      </c>
      <c r="E1047" s="29"/>
      <c r="H1047" s="37"/>
      <c r="I1047" s="37"/>
      <c r="J1047" s="37"/>
      <c r="K1047" s="4" t="str">
        <f t="shared" si="91"/>
        <v/>
      </c>
      <c r="L1047" s="37"/>
      <c r="M1047" s="37"/>
      <c r="N1047" s="38"/>
      <c r="O1047" s="40"/>
      <c r="P1047" s="39"/>
      <c r="Q1047" s="8" t="str">
        <f>IF(AND(P1047&lt;&gt;""),P1047/INDEX(L$2:L1047,MATCH(MAX(L$2:L1047)+1,L$2:L1047,1)),"")</f>
        <v/>
      </c>
      <c r="R1047" s="35"/>
      <c r="S1047" s="35"/>
      <c r="T1047" s="35"/>
      <c r="U1047" s="35"/>
      <c r="V1047" s="35"/>
      <c r="W1047" s="35"/>
      <c r="X1047" s="35"/>
      <c r="Y1047" s="35"/>
      <c r="Z1047" s="35"/>
      <c r="AA1047" s="33"/>
      <c r="AB1047" s="33"/>
      <c r="AC1047" s="35"/>
      <c r="AD1047" s="35"/>
      <c r="AE1047" s="36"/>
    </row>
    <row r="1048" spans="1:31">
      <c r="A1048" t="str">
        <f t="shared" si="89"/>
        <v/>
      </c>
      <c r="B1048" s="51" t="str">
        <f>IF(E1048&lt;&gt;"",VLOOKUP(C1048,市町村コード!$B:$D,3,FALSE),"")</f>
        <v/>
      </c>
      <c r="C1048" s="51" t="str">
        <f>IF(E1048&lt;&gt;"",VLOOKUP(E1048,市町村コード!$A$1:$B$3597,2,FALSE),"")</f>
        <v/>
      </c>
      <c r="D1048" s="29" t="str">
        <f t="shared" si="90"/>
        <v/>
      </c>
      <c r="E1048" s="29"/>
      <c r="H1048" s="37"/>
      <c r="I1048" s="37"/>
      <c r="J1048" s="37"/>
      <c r="K1048" s="4" t="str">
        <f t="shared" si="91"/>
        <v/>
      </c>
      <c r="L1048" s="37"/>
      <c r="M1048" s="37"/>
      <c r="N1048" s="38"/>
      <c r="O1048" s="40"/>
      <c r="P1048" s="39"/>
      <c r="Q1048" s="8" t="str">
        <f>IF(AND(P1048&lt;&gt;""),P1048/INDEX(L$2:L1048,MATCH(MAX(L$2:L1048)+1,L$2:L1048,1)),"")</f>
        <v/>
      </c>
      <c r="R1048" s="35"/>
      <c r="S1048" s="35"/>
      <c r="T1048" s="35"/>
      <c r="U1048" s="35"/>
      <c r="V1048" s="35"/>
      <c r="W1048" s="35"/>
      <c r="X1048" s="35"/>
      <c r="Y1048" s="35"/>
      <c r="Z1048" s="35"/>
      <c r="AA1048" s="33"/>
      <c r="AB1048" s="33"/>
      <c r="AC1048" s="35"/>
      <c r="AD1048" s="35"/>
      <c r="AE1048" s="36"/>
    </row>
    <row r="1049" spans="1:31">
      <c r="A1049" t="str">
        <f t="shared" si="89"/>
        <v/>
      </c>
      <c r="B1049" s="51" t="str">
        <f>IF(E1049&lt;&gt;"",VLOOKUP(C1049,市町村コード!$B:$D,3,FALSE),"")</f>
        <v/>
      </c>
      <c r="C1049" s="51" t="str">
        <f>IF(E1049&lt;&gt;"",VLOOKUP(E1049,市町村コード!$A$1:$B$3597,2,FALSE),"")</f>
        <v/>
      </c>
      <c r="D1049" s="29" t="str">
        <f t="shared" si="90"/>
        <v/>
      </c>
      <c r="E1049" s="29"/>
      <c r="H1049" s="37"/>
      <c r="I1049" s="37"/>
      <c r="J1049" s="37"/>
      <c r="K1049" s="4" t="str">
        <f t="shared" si="91"/>
        <v/>
      </c>
      <c r="L1049" s="37"/>
      <c r="M1049" s="37"/>
      <c r="N1049" s="38"/>
      <c r="O1049" s="40"/>
      <c r="P1049" s="39"/>
      <c r="Q1049" s="8" t="str">
        <f>IF(AND(P1049&lt;&gt;""),P1049/INDEX(L$2:L1049,MATCH(MAX(L$2:L1049)+1,L$2:L1049,1)),"")</f>
        <v/>
      </c>
      <c r="R1049" s="35"/>
      <c r="S1049" s="35"/>
      <c r="T1049" s="35"/>
      <c r="U1049" s="35"/>
      <c r="V1049" s="35"/>
      <c r="W1049" s="35"/>
      <c r="X1049" s="35"/>
      <c r="Y1049" s="35"/>
      <c r="Z1049" s="35"/>
      <c r="AA1049" s="33"/>
      <c r="AB1049" s="33"/>
      <c r="AC1049" s="35"/>
      <c r="AD1049" s="35"/>
      <c r="AE1049" s="36"/>
    </row>
    <row r="1050" spans="1:31">
      <c r="A1050" t="str">
        <f t="shared" si="89"/>
        <v/>
      </c>
      <c r="B1050" s="51" t="str">
        <f>IF(E1050&lt;&gt;"",VLOOKUP(C1050,市町村コード!$B:$D,3,FALSE),"")</f>
        <v/>
      </c>
      <c r="C1050" s="51" t="str">
        <f>IF(E1050&lt;&gt;"",VLOOKUP(E1050,市町村コード!$A$1:$B$3597,2,FALSE),"")</f>
        <v/>
      </c>
      <c r="D1050" s="29" t="str">
        <f t="shared" si="90"/>
        <v/>
      </c>
      <c r="E1050" s="29"/>
      <c r="H1050" s="37"/>
      <c r="I1050" s="37"/>
      <c r="J1050" s="37"/>
      <c r="K1050" s="4" t="str">
        <f t="shared" si="91"/>
        <v/>
      </c>
      <c r="L1050" s="37"/>
      <c r="M1050" s="37"/>
      <c r="N1050" s="38"/>
      <c r="O1050" s="40"/>
      <c r="P1050" s="39"/>
      <c r="Q1050" s="8" t="str">
        <f>IF(AND(P1050&lt;&gt;""),P1050/INDEX(L$2:L1050,MATCH(MAX(L$2:L1050)+1,L$2:L1050,1)),"")</f>
        <v/>
      </c>
      <c r="R1050" s="35"/>
      <c r="S1050" s="35"/>
      <c r="T1050" s="35"/>
      <c r="U1050" s="35"/>
      <c r="V1050" s="35"/>
      <c r="W1050" s="35"/>
      <c r="X1050" s="35"/>
      <c r="Y1050" s="35"/>
      <c r="Z1050" s="35"/>
      <c r="AA1050" s="33"/>
      <c r="AB1050" s="33"/>
      <c r="AC1050" s="35"/>
      <c r="AD1050" s="35"/>
      <c r="AE1050" s="36"/>
    </row>
    <row r="1051" spans="1:31">
      <c r="A1051" t="str">
        <f t="shared" si="89"/>
        <v/>
      </c>
      <c r="B1051" s="51" t="str">
        <f>IF(E1051&lt;&gt;"",VLOOKUP(C1051,市町村コード!$B:$D,3,FALSE),"")</f>
        <v/>
      </c>
      <c r="C1051" s="51" t="str">
        <f>IF(E1051&lt;&gt;"",VLOOKUP(E1051,市町村コード!$A$1:$B$3597,2,FALSE),"")</f>
        <v/>
      </c>
      <c r="D1051" s="29" t="str">
        <f t="shared" si="90"/>
        <v/>
      </c>
      <c r="E1051" s="29"/>
      <c r="H1051" s="37"/>
      <c r="I1051" s="37"/>
      <c r="J1051" s="37"/>
      <c r="K1051" s="4" t="str">
        <f t="shared" si="91"/>
        <v/>
      </c>
      <c r="L1051" s="37"/>
      <c r="M1051" s="37"/>
      <c r="N1051" s="38"/>
      <c r="O1051" s="40"/>
      <c r="P1051" s="39"/>
      <c r="Q1051" s="8" t="str">
        <f>IF(AND(P1051&lt;&gt;""),P1051/INDEX(L$2:L1051,MATCH(MAX(L$2:L1051)+1,L$2:L1051,1)),"")</f>
        <v/>
      </c>
      <c r="R1051" s="35"/>
      <c r="S1051" s="35"/>
      <c r="T1051" s="35"/>
      <c r="U1051" s="35"/>
      <c r="V1051" s="35"/>
      <c r="W1051" s="35"/>
      <c r="X1051" s="35"/>
      <c r="Y1051" s="35"/>
      <c r="Z1051" s="35"/>
      <c r="AA1051" s="33"/>
      <c r="AB1051" s="33"/>
      <c r="AC1051" s="35"/>
      <c r="AD1051" s="35"/>
      <c r="AE1051" s="36"/>
    </row>
    <row r="1052" spans="1:31">
      <c r="A1052" t="str">
        <f t="shared" si="89"/>
        <v/>
      </c>
      <c r="B1052" s="51" t="str">
        <f>IF(E1052&lt;&gt;"",VLOOKUP(C1052,市町村コード!$B:$D,3,FALSE),"")</f>
        <v/>
      </c>
      <c r="C1052" s="51" t="str">
        <f>IF(E1052&lt;&gt;"",VLOOKUP(E1052,市町村コード!$A$1:$B$3597,2,FALSE),"")</f>
        <v/>
      </c>
      <c r="D1052" s="29" t="str">
        <f t="shared" si="90"/>
        <v/>
      </c>
      <c r="E1052" s="29"/>
      <c r="H1052" s="37"/>
      <c r="I1052" s="37"/>
      <c r="J1052" s="37"/>
      <c r="K1052" s="4" t="str">
        <f t="shared" si="91"/>
        <v/>
      </c>
      <c r="L1052" s="37"/>
      <c r="M1052" s="37"/>
      <c r="N1052" s="38"/>
      <c r="O1052" s="40"/>
      <c r="P1052" s="39"/>
      <c r="Q1052" s="8" t="str">
        <f>IF(AND(P1052&lt;&gt;""),P1052/INDEX(L$2:L1052,MATCH(MAX(L$2:L1052)+1,L$2:L1052,1)),"")</f>
        <v/>
      </c>
      <c r="R1052" s="35"/>
      <c r="S1052" s="35"/>
      <c r="T1052" s="35"/>
      <c r="U1052" s="35"/>
      <c r="V1052" s="35"/>
      <c r="W1052" s="35"/>
      <c r="X1052" s="35"/>
      <c r="Y1052" s="35"/>
      <c r="Z1052" s="35"/>
      <c r="AA1052" s="33"/>
      <c r="AB1052" s="33"/>
      <c r="AC1052" s="35"/>
      <c r="AD1052" s="35"/>
      <c r="AE1052" s="36"/>
    </row>
    <row r="1053" spans="1:31">
      <c r="A1053" t="str">
        <f t="shared" si="89"/>
        <v/>
      </c>
      <c r="B1053" s="51" t="str">
        <f>IF(E1053&lt;&gt;"",VLOOKUP(C1053,市町村コード!$B:$D,3,FALSE),"")</f>
        <v/>
      </c>
      <c r="C1053" s="51" t="str">
        <f>IF(E1053&lt;&gt;"",VLOOKUP(E1053,市町村コード!$A$1:$B$3597,2,FALSE),"")</f>
        <v/>
      </c>
      <c r="D1053" s="29" t="str">
        <f t="shared" si="90"/>
        <v/>
      </c>
      <c r="E1053" s="29"/>
      <c r="H1053" s="37"/>
      <c r="I1053" s="37"/>
      <c r="J1053" s="37"/>
      <c r="K1053" s="4" t="str">
        <f t="shared" si="91"/>
        <v/>
      </c>
      <c r="L1053" s="37"/>
      <c r="M1053" s="37"/>
      <c r="N1053" s="38"/>
      <c r="O1053" s="40"/>
      <c r="P1053" s="39"/>
      <c r="Q1053" s="8" t="str">
        <f>IF(AND(P1053&lt;&gt;""),P1053/INDEX(L$2:L1053,MATCH(MAX(L$2:L1053)+1,L$2:L1053,1)),"")</f>
        <v/>
      </c>
      <c r="R1053" s="35"/>
      <c r="S1053" s="35"/>
      <c r="T1053" s="35"/>
      <c r="U1053" s="35"/>
      <c r="V1053" s="35"/>
      <c r="W1053" s="35"/>
      <c r="X1053" s="35"/>
      <c r="Y1053" s="35"/>
      <c r="Z1053" s="35"/>
      <c r="AA1053" s="33"/>
      <c r="AB1053" s="33"/>
      <c r="AC1053" s="35"/>
      <c r="AD1053" s="35"/>
      <c r="AE1053" s="36"/>
    </row>
    <row r="1054" spans="1:31">
      <c r="A1054" t="str">
        <f t="shared" si="89"/>
        <v/>
      </c>
      <c r="B1054" s="51" t="str">
        <f>IF(E1054&lt;&gt;"",VLOOKUP(C1054,市町村コード!$B:$D,3,FALSE),"")</f>
        <v/>
      </c>
      <c r="C1054" s="51" t="str">
        <f>IF(E1054&lt;&gt;"",VLOOKUP(E1054,市町村コード!$A$1:$B$3597,2,FALSE),"")</f>
        <v/>
      </c>
      <c r="D1054" s="29" t="str">
        <f t="shared" si="90"/>
        <v/>
      </c>
      <c r="E1054" s="29"/>
      <c r="H1054" s="37"/>
      <c r="I1054" s="37"/>
      <c r="J1054" s="37"/>
      <c r="K1054" s="4" t="str">
        <f t="shared" si="91"/>
        <v/>
      </c>
      <c r="L1054" s="37"/>
      <c r="M1054" s="37"/>
      <c r="N1054" s="38"/>
      <c r="O1054" s="40"/>
      <c r="P1054" s="39"/>
      <c r="Q1054" s="8" t="str">
        <f>IF(AND(P1054&lt;&gt;""),P1054/INDEX(L$2:L1054,MATCH(MAX(L$2:L1054)+1,L$2:L1054,1)),"")</f>
        <v/>
      </c>
      <c r="R1054" s="35"/>
      <c r="S1054" s="35"/>
      <c r="T1054" s="35"/>
      <c r="U1054" s="35"/>
      <c r="V1054" s="35"/>
      <c r="W1054" s="35"/>
      <c r="X1054" s="35"/>
      <c r="Y1054" s="35"/>
      <c r="Z1054" s="35"/>
      <c r="AA1054" s="33"/>
      <c r="AB1054" s="33"/>
      <c r="AC1054" s="35"/>
      <c r="AD1054" s="35"/>
      <c r="AE1054" s="36"/>
    </row>
    <row r="1055" spans="1:31">
      <c r="A1055" t="str">
        <f t="shared" si="89"/>
        <v/>
      </c>
      <c r="B1055" s="51" t="str">
        <f>IF(E1055&lt;&gt;"",VLOOKUP(C1055,市町村コード!$B:$D,3,FALSE),"")</f>
        <v/>
      </c>
      <c r="C1055" s="51" t="str">
        <f>IF(E1055&lt;&gt;"",VLOOKUP(E1055,市町村コード!$A$1:$B$3597,2,FALSE),"")</f>
        <v/>
      </c>
      <c r="D1055" s="29" t="str">
        <f t="shared" si="90"/>
        <v/>
      </c>
      <c r="E1055" s="29"/>
      <c r="H1055" s="37"/>
      <c r="I1055" s="37"/>
      <c r="J1055" s="37"/>
      <c r="K1055" s="4" t="str">
        <f t="shared" si="91"/>
        <v/>
      </c>
      <c r="L1055" s="37"/>
      <c r="M1055" s="37"/>
      <c r="N1055" s="38"/>
      <c r="O1055" s="40"/>
      <c r="P1055" s="39"/>
      <c r="Q1055" s="8" t="str">
        <f>IF(AND(P1055&lt;&gt;""),P1055/INDEX(L$2:L1055,MATCH(MAX(L$2:L1055)+1,L$2:L1055,1)),"")</f>
        <v/>
      </c>
      <c r="R1055" s="35"/>
      <c r="S1055" s="35"/>
      <c r="T1055" s="35"/>
      <c r="U1055" s="35"/>
      <c r="V1055" s="35"/>
      <c r="W1055" s="35"/>
      <c r="X1055" s="35"/>
      <c r="Y1055" s="35"/>
      <c r="Z1055" s="35"/>
      <c r="AA1055" s="33"/>
      <c r="AB1055" s="33"/>
      <c r="AC1055" s="35"/>
      <c r="AD1055" s="35"/>
      <c r="AE1055" s="36"/>
    </row>
    <row r="1056" spans="1:31">
      <c r="A1056" t="str">
        <f t="shared" si="89"/>
        <v/>
      </c>
      <c r="B1056" s="51" t="str">
        <f>IF(E1056&lt;&gt;"",VLOOKUP(C1056,市町村コード!$B:$D,3,FALSE),"")</f>
        <v/>
      </c>
      <c r="C1056" s="51" t="str">
        <f>IF(E1056&lt;&gt;"",VLOOKUP(E1056,市町村コード!$A$1:$B$3597,2,FALSE),"")</f>
        <v/>
      </c>
      <c r="D1056" s="29" t="str">
        <f t="shared" si="90"/>
        <v/>
      </c>
      <c r="E1056" s="29"/>
      <c r="H1056" s="37"/>
      <c r="I1056" s="37"/>
      <c r="J1056" s="37"/>
      <c r="K1056" s="4" t="str">
        <f t="shared" si="91"/>
        <v/>
      </c>
      <c r="L1056" s="37"/>
      <c r="M1056" s="37"/>
      <c r="N1056" s="38"/>
      <c r="O1056" s="40"/>
      <c r="P1056" s="39"/>
      <c r="Q1056" s="8" t="str">
        <f>IF(AND(P1056&lt;&gt;""),P1056/INDEX(L$2:L1056,MATCH(MAX(L$2:L1056)+1,L$2:L1056,1)),"")</f>
        <v/>
      </c>
      <c r="R1056" s="35"/>
      <c r="S1056" s="35"/>
      <c r="T1056" s="35"/>
      <c r="U1056" s="35"/>
      <c r="V1056" s="35"/>
      <c r="W1056" s="35"/>
      <c r="X1056" s="35"/>
      <c r="Y1056" s="35"/>
      <c r="Z1056" s="35"/>
      <c r="AA1056" s="33"/>
      <c r="AB1056" s="33"/>
      <c r="AC1056" s="35"/>
      <c r="AD1056" s="35"/>
      <c r="AE1056" s="36"/>
    </row>
    <row r="1057" spans="1:31">
      <c r="A1057" t="str">
        <f t="shared" si="89"/>
        <v/>
      </c>
      <c r="B1057" s="51" t="str">
        <f>IF(E1057&lt;&gt;"",VLOOKUP(C1057,市町村コード!$B:$D,3,FALSE),"")</f>
        <v/>
      </c>
      <c r="C1057" s="51" t="str">
        <f>IF(E1057&lt;&gt;"",VLOOKUP(E1057,市町村コード!$A$1:$B$3597,2,FALSE),"")</f>
        <v/>
      </c>
      <c r="D1057" s="29" t="str">
        <f t="shared" si="90"/>
        <v/>
      </c>
      <c r="E1057" s="29"/>
      <c r="H1057" s="37"/>
      <c r="I1057" s="37"/>
      <c r="J1057" s="37"/>
      <c r="K1057" s="4" t="str">
        <f t="shared" si="91"/>
        <v/>
      </c>
      <c r="L1057" s="37"/>
      <c r="M1057" s="37"/>
      <c r="N1057" s="38"/>
      <c r="O1057" s="40"/>
      <c r="P1057" s="39"/>
      <c r="Q1057" s="8" t="str">
        <f>IF(AND(P1057&lt;&gt;""),P1057/INDEX(L$2:L1057,MATCH(MAX(L$2:L1057)+1,L$2:L1057,1)),"")</f>
        <v/>
      </c>
      <c r="R1057" s="35"/>
      <c r="S1057" s="35"/>
      <c r="T1057" s="35"/>
      <c r="U1057" s="35"/>
      <c r="V1057" s="35"/>
      <c r="W1057" s="35"/>
      <c r="X1057" s="35"/>
      <c r="Y1057" s="35"/>
      <c r="Z1057" s="35"/>
      <c r="AA1057" s="33"/>
      <c r="AB1057" s="33"/>
      <c r="AC1057" s="35"/>
      <c r="AD1057" s="35"/>
      <c r="AE1057" s="36"/>
    </row>
    <row r="1058" spans="1:31">
      <c r="A1058" t="str">
        <f t="shared" si="89"/>
        <v/>
      </c>
      <c r="B1058" s="51" t="str">
        <f>IF(E1058&lt;&gt;"",VLOOKUP(C1058,市町村コード!$B:$D,3,FALSE),"")</f>
        <v/>
      </c>
      <c r="C1058" s="51" t="str">
        <f>IF(E1058&lt;&gt;"",VLOOKUP(E1058,市町村コード!$A$1:$B$3597,2,FALSE),"")</f>
        <v/>
      </c>
      <c r="D1058" s="29" t="str">
        <f t="shared" si="90"/>
        <v/>
      </c>
      <c r="E1058" s="29"/>
      <c r="H1058" s="37"/>
      <c r="I1058" s="37"/>
      <c r="J1058" s="37"/>
      <c r="K1058" s="4" t="str">
        <f t="shared" si="91"/>
        <v/>
      </c>
      <c r="L1058" s="37"/>
      <c r="M1058" s="37"/>
      <c r="N1058" s="38"/>
      <c r="O1058" s="40"/>
      <c r="P1058" s="39"/>
      <c r="Q1058" s="8" t="str">
        <f>IF(AND(P1058&lt;&gt;""),P1058/INDEX(L$2:L1058,MATCH(MAX(L$2:L1058)+1,L$2:L1058,1)),"")</f>
        <v/>
      </c>
      <c r="R1058" s="35"/>
      <c r="S1058" s="35"/>
      <c r="T1058" s="35"/>
      <c r="U1058" s="35"/>
      <c r="V1058" s="35"/>
      <c r="W1058" s="35"/>
      <c r="X1058" s="35"/>
      <c r="Y1058" s="35"/>
      <c r="Z1058" s="35"/>
      <c r="AA1058" s="33"/>
      <c r="AB1058" s="33"/>
      <c r="AC1058" s="35"/>
      <c r="AD1058" s="35"/>
      <c r="AE1058" s="36"/>
    </row>
    <row r="1059" spans="1:31">
      <c r="A1059" t="str">
        <f t="shared" si="89"/>
        <v/>
      </c>
      <c r="B1059" s="51" t="str">
        <f>IF(E1059&lt;&gt;"",VLOOKUP(C1059,市町村コード!$B:$D,3,FALSE),"")</f>
        <v/>
      </c>
      <c r="C1059" s="51" t="str">
        <f>IF(E1059&lt;&gt;"",VLOOKUP(E1059,市町村コード!$A$1:$B$3597,2,FALSE),"")</f>
        <v/>
      </c>
      <c r="D1059" s="29" t="str">
        <f t="shared" si="90"/>
        <v/>
      </c>
      <c r="E1059" s="29"/>
      <c r="H1059" s="37"/>
      <c r="I1059" s="37"/>
      <c r="J1059" s="37"/>
      <c r="K1059" s="4" t="str">
        <f t="shared" si="91"/>
        <v/>
      </c>
      <c r="L1059" s="37"/>
      <c r="M1059" s="37"/>
      <c r="N1059" s="38"/>
      <c r="O1059" s="40"/>
      <c r="P1059" s="39"/>
      <c r="Q1059" s="8" t="str">
        <f>IF(AND(P1059&lt;&gt;""),P1059/INDEX(L$2:L1059,MATCH(MAX(L$2:L1059)+1,L$2:L1059,1)),"")</f>
        <v/>
      </c>
      <c r="R1059" s="35"/>
      <c r="S1059" s="35"/>
      <c r="T1059" s="35"/>
      <c r="U1059" s="35"/>
      <c r="V1059" s="35"/>
      <c r="W1059" s="35"/>
      <c r="X1059" s="35"/>
      <c r="Y1059" s="35"/>
      <c r="Z1059" s="35"/>
      <c r="AA1059" s="33"/>
      <c r="AB1059" s="33"/>
      <c r="AC1059" s="35"/>
      <c r="AD1059" s="35"/>
      <c r="AE1059" s="36"/>
    </row>
    <row r="1060" spans="1:31">
      <c r="A1060" t="str">
        <f t="shared" si="89"/>
        <v/>
      </c>
      <c r="B1060" s="51" t="str">
        <f>IF(E1060&lt;&gt;"",VLOOKUP(C1060,市町村コード!$B:$D,3,FALSE),"")</f>
        <v/>
      </c>
      <c r="C1060" s="51" t="str">
        <f>IF(E1060&lt;&gt;"",VLOOKUP(E1060,市町村コード!$A$1:$B$3597,2,FALSE),"")</f>
        <v/>
      </c>
      <c r="D1060" s="29" t="str">
        <f t="shared" si="90"/>
        <v/>
      </c>
      <c r="E1060" s="29"/>
      <c r="H1060" s="37"/>
      <c r="I1060" s="37"/>
      <c r="J1060" s="37"/>
      <c r="K1060" s="4" t="str">
        <f t="shared" si="91"/>
        <v/>
      </c>
      <c r="L1060" s="37"/>
      <c r="M1060" s="37"/>
      <c r="N1060" s="38"/>
      <c r="O1060" s="40"/>
      <c r="P1060" s="39"/>
      <c r="Q1060" s="8" t="str">
        <f>IF(AND(P1060&lt;&gt;""),P1060/INDEX(L$2:L1060,MATCH(MAX(L$2:L1060)+1,L$2:L1060,1)),"")</f>
        <v/>
      </c>
      <c r="R1060" s="35"/>
      <c r="S1060" s="35"/>
      <c r="T1060" s="35"/>
      <c r="U1060" s="35"/>
      <c r="V1060" s="35"/>
      <c r="W1060" s="35"/>
      <c r="X1060" s="35"/>
      <c r="Y1060" s="35"/>
      <c r="Z1060" s="35"/>
      <c r="AA1060" s="33"/>
      <c r="AB1060" s="33"/>
      <c r="AC1060" s="35"/>
      <c r="AD1060" s="35"/>
      <c r="AE1060" s="36"/>
    </row>
    <row r="1061" spans="1:31">
      <c r="A1061" t="str">
        <f t="shared" si="89"/>
        <v/>
      </c>
      <c r="B1061" s="51" t="str">
        <f>IF(E1061&lt;&gt;"",VLOOKUP(C1061,市町村コード!$B:$D,3,FALSE),"")</f>
        <v/>
      </c>
      <c r="C1061" s="51" t="str">
        <f>IF(E1061&lt;&gt;"",VLOOKUP(E1061,市町村コード!$A$1:$B$3597,2,FALSE),"")</f>
        <v/>
      </c>
      <c r="D1061" s="29" t="str">
        <f t="shared" si="90"/>
        <v/>
      </c>
      <c r="E1061" s="29"/>
      <c r="H1061" s="37"/>
      <c r="I1061" s="37"/>
      <c r="J1061" s="37"/>
      <c r="K1061" s="4" t="str">
        <f t="shared" si="91"/>
        <v/>
      </c>
      <c r="L1061" s="37"/>
      <c r="M1061" s="37"/>
      <c r="N1061" s="38"/>
      <c r="O1061" s="40"/>
      <c r="P1061" s="39"/>
      <c r="Q1061" s="8" t="str">
        <f>IF(AND(P1061&lt;&gt;""),P1061/INDEX(L$2:L1061,MATCH(MAX(L$2:L1061)+1,L$2:L1061,1)),"")</f>
        <v/>
      </c>
      <c r="R1061" s="35"/>
      <c r="S1061" s="35"/>
      <c r="T1061" s="35"/>
      <c r="U1061" s="35"/>
      <c r="V1061" s="35"/>
      <c r="W1061" s="35"/>
      <c r="X1061" s="35"/>
      <c r="Y1061" s="35"/>
      <c r="Z1061" s="35"/>
      <c r="AA1061" s="33"/>
      <c r="AB1061" s="33"/>
      <c r="AC1061" s="35"/>
      <c r="AD1061" s="35"/>
      <c r="AE1061" s="36"/>
    </row>
    <row r="1062" spans="1:31">
      <c r="A1062" t="str">
        <f t="shared" si="89"/>
        <v/>
      </c>
      <c r="B1062" s="51" t="str">
        <f>IF(E1062&lt;&gt;"",VLOOKUP(C1062,市町村コード!$B:$D,3,FALSE),"")</f>
        <v/>
      </c>
      <c r="C1062" s="51" t="str">
        <f>IF(E1062&lt;&gt;"",VLOOKUP(E1062,市町村コード!$A$1:$B$3597,2,FALSE),"")</f>
        <v/>
      </c>
      <c r="D1062" s="29" t="str">
        <f t="shared" si="90"/>
        <v/>
      </c>
      <c r="E1062" s="29"/>
      <c r="H1062" s="37"/>
      <c r="I1062" s="37"/>
      <c r="J1062" s="37"/>
      <c r="K1062" s="4" t="str">
        <f t="shared" si="91"/>
        <v/>
      </c>
      <c r="L1062" s="37"/>
      <c r="M1062" s="37"/>
      <c r="N1062" s="38"/>
      <c r="O1062" s="40"/>
      <c r="P1062" s="39"/>
      <c r="Q1062" s="8" t="str">
        <f>IF(AND(P1062&lt;&gt;""),P1062/INDEX(L$2:L1062,MATCH(MAX(L$2:L1062)+1,L$2:L1062,1)),"")</f>
        <v/>
      </c>
      <c r="R1062" s="35"/>
      <c r="S1062" s="35"/>
      <c r="T1062" s="35"/>
      <c r="U1062" s="35"/>
      <c r="V1062" s="35"/>
      <c r="W1062" s="35"/>
      <c r="X1062" s="35"/>
      <c r="Y1062" s="35"/>
      <c r="Z1062" s="35"/>
      <c r="AA1062" s="33"/>
      <c r="AB1062" s="33"/>
      <c r="AC1062" s="35"/>
      <c r="AD1062" s="35"/>
      <c r="AE1062" s="36"/>
    </row>
    <row r="1063" spans="1:31">
      <c r="A1063" t="str">
        <f t="shared" si="89"/>
        <v/>
      </c>
      <c r="B1063" s="51" t="str">
        <f>IF(E1063&lt;&gt;"",VLOOKUP(C1063,市町村コード!$B:$D,3,FALSE),"")</f>
        <v/>
      </c>
      <c r="C1063" s="51" t="str">
        <f>IF(E1063&lt;&gt;"",VLOOKUP(E1063,市町村コード!$A$1:$B$3597,2,FALSE),"")</f>
        <v/>
      </c>
      <c r="D1063" s="29" t="str">
        <f t="shared" si="90"/>
        <v/>
      </c>
      <c r="E1063" s="29"/>
      <c r="H1063" s="37"/>
      <c r="I1063" s="37"/>
      <c r="J1063" s="37"/>
      <c r="K1063" s="4" t="str">
        <f t="shared" si="91"/>
        <v/>
      </c>
      <c r="L1063" s="37"/>
      <c r="M1063" s="37"/>
      <c r="N1063" s="38"/>
      <c r="O1063" s="40"/>
      <c r="P1063" s="39"/>
      <c r="Q1063" s="8" t="str">
        <f>IF(AND(P1063&lt;&gt;""),P1063/INDEX(L$2:L1063,MATCH(MAX(L$2:L1063)+1,L$2:L1063,1)),"")</f>
        <v/>
      </c>
      <c r="R1063" s="35"/>
      <c r="S1063" s="35"/>
      <c r="T1063" s="35"/>
      <c r="U1063" s="35"/>
      <c r="V1063" s="35"/>
      <c r="W1063" s="35"/>
      <c r="X1063" s="35"/>
      <c r="Y1063" s="35"/>
      <c r="Z1063" s="35"/>
      <c r="AA1063" s="33"/>
      <c r="AB1063" s="33"/>
      <c r="AC1063" s="35"/>
      <c r="AD1063" s="35"/>
      <c r="AE1063" s="36"/>
    </row>
    <row r="1064" spans="1:31">
      <c r="A1064" t="str">
        <f t="shared" si="89"/>
        <v/>
      </c>
      <c r="B1064" s="51" t="str">
        <f>IF(E1064&lt;&gt;"",VLOOKUP(C1064,市町村コード!$B:$D,3,FALSE),"")</f>
        <v/>
      </c>
      <c r="C1064" s="51" t="str">
        <f>IF(E1064&lt;&gt;"",VLOOKUP(E1064,市町村コード!$A$1:$B$3597,2,FALSE),"")</f>
        <v/>
      </c>
      <c r="D1064" s="29" t="str">
        <f t="shared" si="90"/>
        <v/>
      </c>
      <c r="E1064" s="29"/>
      <c r="H1064" s="37"/>
      <c r="I1064" s="37"/>
      <c r="J1064" s="37"/>
      <c r="K1064" s="4" t="str">
        <f t="shared" si="91"/>
        <v/>
      </c>
      <c r="L1064" s="37"/>
      <c r="M1064" s="37"/>
      <c r="N1064" s="38"/>
      <c r="O1064" s="40"/>
      <c r="P1064" s="39"/>
      <c r="Q1064" s="8" t="str">
        <f>IF(AND(P1064&lt;&gt;""),P1064/INDEX(L$2:L1064,MATCH(MAX(L$2:L1064)+1,L$2:L1064,1)),"")</f>
        <v/>
      </c>
      <c r="R1064" s="35"/>
      <c r="S1064" s="35"/>
      <c r="T1064" s="35"/>
      <c r="U1064" s="35"/>
      <c r="V1064" s="35"/>
      <c r="W1064" s="35"/>
      <c r="X1064" s="35"/>
      <c r="Y1064" s="35"/>
      <c r="Z1064" s="35"/>
      <c r="AA1064" s="33"/>
      <c r="AB1064" s="33"/>
      <c r="AC1064" s="35"/>
      <c r="AD1064" s="35"/>
      <c r="AE1064" s="36"/>
    </row>
    <row r="1065" spans="1:31">
      <c r="A1065" t="str">
        <f t="shared" si="89"/>
        <v/>
      </c>
      <c r="B1065" s="51" t="str">
        <f>IF(E1065&lt;&gt;"",VLOOKUP(C1065,市町村コード!$B:$D,3,FALSE),"")</f>
        <v/>
      </c>
      <c r="C1065" s="51" t="str">
        <f>IF(E1065&lt;&gt;"",VLOOKUP(E1065,市町村コード!$A$1:$B$3597,2,FALSE),"")</f>
        <v/>
      </c>
      <c r="D1065" s="29" t="str">
        <f t="shared" si="90"/>
        <v/>
      </c>
      <c r="E1065" s="29"/>
      <c r="H1065" s="37"/>
      <c r="I1065" s="37"/>
      <c r="J1065" s="37"/>
      <c r="K1065" s="4" t="str">
        <f t="shared" si="91"/>
        <v/>
      </c>
      <c r="L1065" s="37"/>
      <c r="M1065" s="37"/>
      <c r="N1065" s="38"/>
      <c r="O1065" s="40"/>
      <c r="P1065" s="39"/>
      <c r="Q1065" s="8" t="str">
        <f>IF(AND(P1065&lt;&gt;""),P1065/INDEX(L$2:L1065,MATCH(MAX(L$2:L1065)+1,L$2:L1065,1)),"")</f>
        <v/>
      </c>
      <c r="R1065" s="35"/>
      <c r="S1065" s="35"/>
      <c r="T1065" s="35"/>
      <c r="U1065" s="35"/>
      <c r="V1065" s="35"/>
      <c r="W1065" s="35"/>
      <c r="X1065" s="35"/>
      <c r="Y1065" s="35"/>
      <c r="Z1065" s="35"/>
      <c r="AA1065" s="33"/>
      <c r="AB1065" s="33"/>
      <c r="AC1065" s="35"/>
      <c r="AD1065" s="35"/>
      <c r="AE1065" s="36"/>
    </row>
    <row r="1066" spans="1:31">
      <c r="A1066" t="str">
        <f t="shared" si="89"/>
        <v/>
      </c>
      <c r="B1066" s="51" t="str">
        <f>IF(E1066&lt;&gt;"",VLOOKUP(C1066,市町村コード!$B:$D,3,FALSE),"")</f>
        <v/>
      </c>
      <c r="C1066" s="51" t="str">
        <f>IF(E1066&lt;&gt;"",VLOOKUP(E1066,市町村コード!$A$1:$B$3597,2,FALSE),"")</f>
        <v/>
      </c>
      <c r="D1066" s="29" t="str">
        <f t="shared" si="90"/>
        <v/>
      </c>
      <c r="E1066" s="29"/>
      <c r="H1066" s="37"/>
      <c r="I1066" s="37"/>
      <c r="J1066" s="37"/>
      <c r="K1066" s="4" t="str">
        <f t="shared" si="91"/>
        <v/>
      </c>
      <c r="L1066" s="37"/>
      <c r="M1066" s="37"/>
      <c r="N1066" s="38"/>
      <c r="O1066" s="40"/>
      <c r="P1066" s="39"/>
      <c r="Q1066" s="8" t="str">
        <f>IF(AND(P1066&lt;&gt;""),P1066/INDEX(L$2:L1066,MATCH(MAX(L$2:L1066)+1,L$2:L1066,1)),"")</f>
        <v/>
      </c>
      <c r="R1066" s="35"/>
      <c r="S1066" s="35"/>
      <c r="T1066" s="35"/>
      <c r="U1066" s="35"/>
      <c r="V1066" s="35"/>
      <c r="W1066" s="35"/>
      <c r="X1066" s="35"/>
      <c r="Y1066" s="35"/>
      <c r="Z1066" s="35"/>
      <c r="AA1066" s="33"/>
      <c r="AB1066" s="33"/>
      <c r="AC1066" s="35"/>
      <c r="AD1066" s="35"/>
      <c r="AE1066" s="36"/>
    </row>
    <row r="1067" spans="1:31">
      <c r="A1067" t="str">
        <f t="shared" si="89"/>
        <v/>
      </c>
      <c r="B1067" s="51" t="str">
        <f>IF(E1067&lt;&gt;"",VLOOKUP(C1067,市町村コード!$B:$D,3,FALSE),"")</f>
        <v/>
      </c>
      <c r="C1067" s="51" t="str">
        <f>IF(E1067&lt;&gt;"",VLOOKUP(E1067,市町村コード!$A$1:$B$3597,2,FALSE),"")</f>
        <v/>
      </c>
      <c r="D1067" s="29" t="str">
        <f t="shared" si="90"/>
        <v/>
      </c>
      <c r="E1067" s="29"/>
      <c r="H1067" s="37"/>
      <c r="I1067" s="37"/>
      <c r="J1067" s="37"/>
      <c r="K1067" s="4" t="str">
        <f t="shared" si="91"/>
        <v/>
      </c>
      <c r="L1067" s="37"/>
      <c r="M1067" s="37"/>
      <c r="N1067" s="38"/>
      <c r="O1067" s="40"/>
      <c r="P1067" s="39"/>
      <c r="Q1067" s="8" t="str">
        <f>IF(AND(P1067&lt;&gt;""),P1067/INDEX(L$2:L1067,MATCH(MAX(L$2:L1067)+1,L$2:L1067,1)),"")</f>
        <v/>
      </c>
      <c r="R1067" s="35"/>
      <c r="S1067" s="35"/>
      <c r="T1067" s="35"/>
      <c r="U1067" s="35"/>
      <c r="V1067" s="35"/>
      <c r="W1067" s="35"/>
      <c r="X1067" s="35"/>
      <c r="Y1067" s="35"/>
      <c r="Z1067" s="35"/>
      <c r="AA1067" s="33"/>
      <c r="AB1067" s="33"/>
      <c r="AC1067" s="35"/>
      <c r="AD1067" s="35"/>
      <c r="AE1067" s="36"/>
    </row>
    <row r="1068" spans="1:31">
      <c r="A1068" t="str">
        <f t="shared" si="89"/>
        <v/>
      </c>
      <c r="B1068" s="51" t="str">
        <f>IF(E1068&lt;&gt;"",VLOOKUP(C1068,市町村コード!$B:$D,3,FALSE),"")</f>
        <v/>
      </c>
      <c r="C1068" s="51" t="str">
        <f>IF(E1068&lt;&gt;"",VLOOKUP(E1068,市町村コード!$A$1:$B$3597,2,FALSE),"")</f>
        <v/>
      </c>
      <c r="D1068" s="29" t="str">
        <f t="shared" si="90"/>
        <v/>
      </c>
      <c r="E1068" s="29"/>
      <c r="H1068" s="37"/>
      <c r="I1068" s="37"/>
      <c r="J1068" s="37"/>
      <c r="K1068" s="4" t="str">
        <f t="shared" si="91"/>
        <v/>
      </c>
      <c r="L1068" s="37"/>
      <c r="M1068" s="37"/>
      <c r="N1068" s="38"/>
      <c r="O1068" s="40"/>
      <c r="P1068" s="39"/>
      <c r="Q1068" s="8" t="str">
        <f>IF(AND(P1068&lt;&gt;""),P1068/INDEX(L$2:L1068,MATCH(MAX(L$2:L1068)+1,L$2:L1068,1)),"")</f>
        <v/>
      </c>
      <c r="R1068" s="35"/>
      <c r="S1068" s="35"/>
      <c r="T1068" s="35"/>
      <c r="U1068" s="35"/>
      <c r="V1068" s="35"/>
      <c r="W1068" s="35"/>
      <c r="X1068" s="35"/>
      <c r="Y1068" s="35"/>
      <c r="Z1068" s="35"/>
      <c r="AA1068" s="33"/>
      <c r="AB1068" s="33"/>
      <c r="AC1068" s="35"/>
      <c r="AD1068" s="35"/>
      <c r="AE1068" s="36"/>
    </row>
    <row r="1069" spans="1:31">
      <c r="A1069" t="str">
        <f t="shared" si="89"/>
        <v/>
      </c>
      <c r="B1069" s="51" t="str">
        <f>IF(E1069&lt;&gt;"",VLOOKUP(C1069,市町村コード!$B:$D,3,FALSE),"")</f>
        <v/>
      </c>
      <c r="C1069" s="51" t="str">
        <f>IF(E1069&lt;&gt;"",VLOOKUP(E1069,市町村コード!$A$1:$B$3597,2,FALSE),"")</f>
        <v/>
      </c>
      <c r="D1069" s="29" t="str">
        <f t="shared" si="90"/>
        <v/>
      </c>
      <c r="E1069" s="29"/>
      <c r="H1069" s="37"/>
      <c r="I1069" s="37"/>
      <c r="J1069" s="37"/>
      <c r="K1069" s="4" t="str">
        <f t="shared" si="91"/>
        <v/>
      </c>
      <c r="L1069" s="37"/>
      <c r="M1069" s="37"/>
      <c r="N1069" s="38"/>
      <c r="O1069" s="40"/>
      <c r="P1069" s="39"/>
      <c r="Q1069" s="8" t="str">
        <f>IF(AND(P1069&lt;&gt;""),P1069/INDEX(L$2:L1069,MATCH(MAX(L$2:L1069)+1,L$2:L1069,1)),"")</f>
        <v/>
      </c>
      <c r="R1069" s="35"/>
      <c r="S1069" s="35"/>
      <c r="T1069" s="35"/>
      <c r="U1069" s="35"/>
      <c r="V1069" s="35"/>
      <c r="W1069" s="35"/>
      <c r="X1069" s="35"/>
      <c r="Y1069" s="35"/>
      <c r="Z1069" s="35"/>
      <c r="AA1069" s="33"/>
      <c r="AB1069" s="33"/>
      <c r="AC1069" s="35"/>
      <c r="AD1069" s="35"/>
      <c r="AE1069" s="36"/>
    </row>
    <row r="1070" spans="1:31">
      <c r="A1070" t="str">
        <f t="shared" si="89"/>
        <v/>
      </c>
      <c r="B1070" s="51" t="str">
        <f>IF(E1070&lt;&gt;"",VLOOKUP(C1070,市町村コード!$B:$D,3,FALSE),"")</f>
        <v/>
      </c>
      <c r="C1070" s="51" t="str">
        <f>IF(E1070&lt;&gt;"",VLOOKUP(E1070,市町村コード!$A$1:$B$3597,2,FALSE),"")</f>
        <v/>
      </c>
      <c r="D1070" s="29" t="str">
        <f t="shared" si="90"/>
        <v/>
      </c>
      <c r="E1070" s="29"/>
      <c r="H1070" s="37"/>
      <c r="I1070" s="37"/>
      <c r="J1070" s="37"/>
      <c r="K1070" s="4" t="str">
        <f t="shared" si="91"/>
        <v/>
      </c>
      <c r="L1070" s="37"/>
      <c r="M1070" s="37"/>
      <c r="N1070" s="38"/>
      <c r="O1070" s="40"/>
      <c r="P1070" s="39"/>
      <c r="Q1070" s="8" t="str">
        <f>IF(AND(P1070&lt;&gt;""),P1070/INDEX(L$2:L1070,MATCH(MAX(L$2:L1070)+1,L$2:L1070,1)),"")</f>
        <v/>
      </c>
      <c r="R1070" s="35"/>
      <c r="S1070" s="35"/>
      <c r="T1070" s="35"/>
      <c r="U1070" s="35"/>
      <c r="V1070" s="35"/>
      <c r="W1070" s="35"/>
      <c r="X1070" s="35"/>
      <c r="Y1070" s="35"/>
      <c r="Z1070" s="35"/>
      <c r="AA1070" s="33"/>
      <c r="AB1070" s="33"/>
      <c r="AC1070" s="35"/>
      <c r="AD1070" s="35"/>
      <c r="AE1070" s="36"/>
    </row>
    <row r="1071" spans="1:31">
      <c r="A1071" t="str">
        <f t="shared" si="89"/>
        <v/>
      </c>
      <c r="B1071" s="51" t="str">
        <f>IF(E1071&lt;&gt;"",VLOOKUP(C1071,市町村コード!$B:$D,3,FALSE),"")</f>
        <v/>
      </c>
      <c r="C1071" s="51" t="str">
        <f>IF(E1071&lt;&gt;"",VLOOKUP(E1071,市町村コード!$A$1:$B$3597,2,FALSE),"")</f>
        <v/>
      </c>
      <c r="D1071" s="29" t="str">
        <f t="shared" si="90"/>
        <v/>
      </c>
      <c r="E1071" s="29"/>
      <c r="H1071" s="37"/>
      <c r="I1071" s="37"/>
      <c r="J1071" s="37"/>
      <c r="K1071" s="4" t="str">
        <f t="shared" si="91"/>
        <v/>
      </c>
      <c r="L1071" s="37"/>
      <c r="M1071" s="37"/>
      <c r="N1071" s="38"/>
      <c r="O1071" s="40"/>
      <c r="P1071" s="39"/>
      <c r="Q1071" s="8" t="str">
        <f>IF(AND(P1071&lt;&gt;""),P1071/INDEX(L$2:L1071,MATCH(MAX(L$2:L1071)+1,L$2:L1071,1)),"")</f>
        <v/>
      </c>
      <c r="R1071" s="35"/>
      <c r="S1071" s="35"/>
      <c r="T1071" s="35"/>
      <c r="U1071" s="35"/>
      <c r="V1071" s="35"/>
      <c r="W1071" s="35"/>
      <c r="X1071" s="35"/>
      <c r="Y1071" s="35"/>
      <c r="Z1071" s="35"/>
      <c r="AA1071" s="33"/>
      <c r="AB1071" s="33"/>
      <c r="AC1071" s="35"/>
      <c r="AD1071" s="35"/>
      <c r="AE1071" s="36"/>
    </row>
    <row r="1072" spans="1:31">
      <c r="A1072" t="str">
        <f t="shared" si="89"/>
        <v/>
      </c>
      <c r="B1072" s="51" t="str">
        <f>IF(E1072&lt;&gt;"",VLOOKUP(C1072,市町村コード!$B:$D,3,FALSE),"")</f>
        <v/>
      </c>
      <c r="C1072" s="51" t="str">
        <f>IF(E1072&lt;&gt;"",VLOOKUP(E1072,市町村コード!$A$1:$B$3597,2,FALSE),"")</f>
        <v/>
      </c>
      <c r="D1072" s="29" t="str">
        <f t="shared" si="90"/>
        <v/>
      </c>
      <c r="E1072" s="29"/>
      <c r="K1072" s="4" t="str">
        <f t="shared" si="91"/>
        <v/>
      </c>
      <c r="Q1072" s="8" t="str">
        <f>IF(AND(P1072&lt;&gt;""),P1072/INDEX(L$2:L1072,MATCH(MAX(L$2:L1072)+1,L$2:L1072,1)),"")</f>
        <v/>
      </c>
    </row>
    <row r="1073" spans="1:17">
      <c r="A1073" t="str">
        <f t="shared" si="89"/>
        <v/>
      </c>
      <c r="B1073" s="51" t="str">
        <f>IF(E1073&lt;&gt;"",VLOOKUP(C1073,市町村コード!$B:$D,3,FALSE),"")</f>
        <v/>
      </c>
      <c r="C1073" s="51" t="str">
        <f>IF(E1073&lt;&gt;"",VLOOKUP(E1073,市町村コード!$A$1:$B$3597,2,FALSE),"")</f>
        <v/>
      </c>
      <c r="D1073" s="29" t="str">
        <f t="shared" si="90"/>
        <v/>
      </c>
      <c r="E1073" s="29"/>
      <c r="K1073" s="4" t="str">
        <f t="shared" si="91"/>
        <v/>
      </c>
      <c r="Q1073" s="8" t="str">
        <f>IF(AND(P1073&lt;&gt;""),P1073/INDEX(L$2:L1073,MATCH(MAX(L$2:L1073)+1,L$2:L1073,1)),"")</f>
        <v/>
      </c>
    </row>
    <row r="1074" spans="1:17">
      <c r="A1074" t="str">
        <f t="shared" si="89"/>
        <v/>
      </c>
      <c r="B1074" s="51" t="str">
        <f>IF(E1074&lt;&gt;"",VLOOKUP(C1074,市町村コード!$B:$D,3,FALSE),"")</f>
        <v/>
      </c>
      <c r="C1074" s="51" t="str">
        <f>IF(E1074&lt;&gt;"",VLOOKUP(E1074,市町村コード!$A$1:$B$3597,2,FALSE),"")</f>
        <v/>
      </c>
      <c r="D1074" s="29" t="str">
        <f t="shared" si="90"/>
        <v/>
      </c>
      <c r="E1074" s="29"/>
      <c r="K1074" s="4" t="str">
        <f t="shared" si="91"/>
        <v/>
      </c>
      <c r="Q1074" s="8" t="str">
        <f>IF(AND(P1074&lt;&gt;""),P1074/INDEX(L$2:L1074,MATCH(MAX(L$2:L1074)+1,L$2:L1074,1)),"")</f>
        <v/>
      </c>
    </row>
    <row r="1075" spans="1:17">
      <c r="A1075" t="str">
        <f t="shared" si="89"/>
        <v/>
      </c>
      <c r="B1075" s="51" t="str">
        <f>IF(E1075&lt;&gt;"",VLOOKUP(C1075,市町村コード!$B:$D,3,FALSE),"")</f>
        <v/>
      </c>
      <c r="C1075" s="51" t="str">
        <f>IF(E1075&lt;&gt;"",VLOOKUP(E1075,市町村コード!$A$1:$B$3597,2,FALSE),"")</f>
        <v/>
      </c>
      <c r="D1075" s="29" t="str">
        <f t="shared" si="90"/>
        <v/>
      </c>
      <c r="E1075" s="29"/>
      <c r="K1075" s="4" t="str">
        <f t="shared" si="91"/>
        <v/>
      </c>
      <c r="Q1075" s="8" t="str">
        <f>IF(AND(P1075&lt;&gt;""),P1075/INDEX(L$2:L1075,MATCH(MAX(L$2:L1075)+1,L$2:L1075,1)),"")</f>
        <v/>
      </c>
    </row>
    <row r="1076" spans="1:17">
      <c r="A1076" t="str">
        <f t="shared" si="89"/>
        <v/>
      </c>
      <c r="B1076" s="51" t="str">
        <f>IF(E1076&lt;&gt;"",VLOOKUP(C1076,市町村コード!$B:$D,3,FALSE),"")</f>
        <v/>
      </c>
      <c r="C1076" s="51" t="str">
        <f>IF(E1076&lt;&gt;"",VLOOKUP(E1076,市町村コード!$A$1:$B$3597,2,FALSE),"")</f>
        <v/>
      </c>
      <c r="D1076" s="29" t="str">
        <f t="shared" si="90"/>
        <v/>
      </c>
      <c r="E1076" s="29"/>
      <c r="K1076" s="4" t="str">
        <f t="shared" si="91"/>
        <v/>
      </c>
      <c r="Q1076" s="8" t="str">
        <f>IF(AND(P1076&lt;&gt;""),P1076/INDEX(L$2:L1076,MATCH(MAX(L$2:L1076)+1,L$2:L1076,1)),"")</f>
        <v/>
      </c>
    </row>
    <row r="1077" spans="1:17">
      <c r="A1077" t="str">
        <f t="shared" si="89"/>
        <v/>
      </c>
      <c r="B1077" s="51" t="str">
        <f>IF(E1077&lt;&gt;"",VLOOKUP(C1077,市町村コード!$B:$D,3,FALSE),"")</f>
        <v/>
      </c>
      <c r="C1077" s="51" t="str">
        <f>IF(E1077&lt;&gt;"",VLOOKUP(E1077,市町村コード!$A$1:$B$3597,2,FALSE),"")</f>
        <v/>
      </c>
      <c r="D1077" s="29" t="str">
        <f t="shared" si="90"/>
        <v/>
      </c>
      <c r="E1077" s="29"/>
      <c r="K1077" s="4" t="str">
        <f t="shared" si="91"/>
        <v/>
      </c>
      <c r="Q1077" s="8" t="str">
        <f>IF(AND(P1077&lt;&gt;""),P1077/INDEX(L$2:L1077,MATCH(MAX(L$2:L1077)+1,L$2:L1077,1)),"")</f>
        <v/>
      </c>
    </row>
    <row r="1078" spans="1:17">
      <c r="A1078" t="str">
        <f t="shared" si="89"/>
        <v/>
      </c>
      <c r="B1078" s="51" t="str">
        <f>IF(E1078&lt;&gt;"",VLOOKUP(C1078,市町村コード!$B:$D,3,FALSE),"")</f>
        <v/>
      </c>
      <c r="C1078" s="51" t="str">
        <f>IF(E1078&lt;&gt;"",VLOOKUP(E1078,市町村コード!$A$1:$B$3597,2,FALSE),"")</f>
        <v/>
      </c>
      <c r="D1078" s="29" t="str">
        <f t="shared" si="90"/>
        <v/>
      </c>
      <c r="E1078" s="29"/>
      <c r="K1078" s="4" t="str">
        <f t="shared" si="91"/>
        <v/>
      </c>
      <c r="Q1078" s="8" t="str">
        <f>IF(AND(P1078&lt;&gt;""),P1078/INDEX(L$2:L1078,MATCH(MAX(L$2:L1078)+1,L$2:L1078,1)),"")</f>
        <v/>
      </c>
    </row>
    <row r="1079" spans="1:17">
      <c r="A1079" t="str">
        <f t="shared" si="89"/>
        <v/>
      </c>
      <c r="B1079" s="51" t="str">
        <f>IF(E1079&lt;&gt;"",VLOOKUP(C1079,市町村コード!$B:$D,3,FALSE),"")</f>
        <v/>
      </c>
      <c r="C1079" s="51" t="str">
        <f>IF(E1079&lt;&gt;"",VLOOKUP(E1079,市町村コード!$A$1:$B$3597,2,FALSE),"")</f>
        <v/>
      </c>
      <c r="D1079" s="29" t="str">
        <f t="shared" si="90"/>
        <v/>
      </c>
      <c r="E1079" s="29"/>
      <c r="K1079" s="4" t="str">
        <f t="shared" si="91"/>
        <v/>
      </c>
      <c r="Q1079" s="8" t="str">
        <f>IF(AND(P1079&lt;&gt;""),P1079/INDEX(L$2:L1079,MATCH(MAX(L$2:L1079)+1,L$2:L1079,1)),"")</f>
        <v/>
      </c>
    </row>
    <row r="1080" spans="1:17">
      <c r="A1080" t="str">
        <f t="shared" si="89"/>
        <v/>
      </c>
      <c r="B1080" s="51" t="str">
        <f>IF(E1080&lt;&gt;"",VLOOKUP(C1080,市町村コード!$B:$D,3,FALSE),"")</f>
        <v/>
      </c>
      <c r="C1080" s="51" t="str">
        <f>IF(E1080&lt;&gt;"",VLOOKUP(E1080,市町村コード!$A$1:$B$3597,2,FALSE),"")</f>
        <v/>
      </c>
      <c r="D1080" s="29" t="str">
        <f t="shared" si="90"/>
        <v/>
      </c>
      <c r="E1080" s="29"/>
      <c r="K1080" s="4" t="str">
        <f t="shared" si="91"/>
        <v/>
      </c>
      <c r="Q1080" s="8" t="str">
        <f>IF(AND(P1080&lt;&gt;""),P1080/INDEX(L$2:L1080,MATCH(MAX(L$2:L1080)+1,L$2:L1080,1)),"")</f>
        <v/>
      </c>
    </row>
    <row r="1081" spans="1:17">
      <c r="A1081" t="str">
        <f t="shared" si="89"/>
        <v/>
      </c>
      <c r="B1081" s="51" t="str">
        <f>IF(E1081&lt;&gt;"",VLOOKUP(C1081,市町村コード!$B:$D,3,FALSE),"")</f>
        <v/>
      </c>
      <c r="C1081" s="51" t="str">
        <f>IF(E1081&lt;&gt;"",VLOOKUP(E1081,市町村コード!$A$1:$B$3597,2,FALSE),"")</f>
        <v/>
      </c>
      <c r="D1081" s="29" t="str">
        <f t="shared" si="90"/>
        <v/>
      </c>
      <c r="E1081" s="29"/>
      <c r="K1081" s="4" t="str">
        <f t="shared" si="91"/>
        <v/>
      </c>
      <c r="Q1081" s="8" t="str">
        <f>IF(AND(P1081&lt;&gt;""),P1081/INDEX(L$2:L1081,MATCH(MAX(L$2:L1081)+1,L$2:L1081,1)),"")</f>
        <v/>
      </c>
    </row>
    <row r="1082" spans="1:17">
      <c r="A1082" t="str">
        <f t="shared" si="89"/>
        <v/>
      </c>
      <c r="B1082" s="51" t="str">
        <f>IF(E1082&lt;&gt;"",VLOOKUP(C1082,市町村コード!$B:$D,3,FALSE),"")</f>
        <v/>
      </c>
      <c r="C1082" s="51" t="str">
        <f>IF(E1082&lt;&gt;"",VLOOKUP(E1082,市町村コード!$A$1:$B$3597,2,FALSE),"")</f>
        <v/>
      </c>
      <c r="D1082" s="29" t="str">
        <f t="shared" si="90"/>
        <v/>
      </c>
      <c r="E1082" s="29"/>
      <c r="K1082" s="4" t="str">
        <f t="shared" si="91"/>
        <v/>
      </c>
      <c r="Q1082" s="8" t="str">
        <f>IF(AND(P1082&lt;&gt;""),P1082/INDEX(L$2:L1082,MATCH(MAX(L$2:L1082)+1,L$2:L1082,1)),"")</f>
        <v/>
      </c>
    </row>
    <row r="1083" spans="1:17">
      <c r="A1083" t="str">
        <f t="shared" si="89"/>
        <v/>
      </c>
      <c r="B1083" s="51" t="str">
        <f>IF(E1083&lt;&gt;"",VLOOKUP(C1083,市町村コード!$B:$D,3,FALSE),"")</f>
        <v/>
      </c>
      <c r="C1083" s="51" t="str">
        <f>IF(E1083&lt;&gt;"",VLOOKUP(E1083,市町村コード!$A$1:$B$3597,2,FALSE),"")</f>
        <v/>
      </c>
      <c r="D1083" s="29" t="str">
        <f t="shared" si="90"/>
        <v/>
      </c>
      <c r="E1083" s="29"/>
      <c r="K1083" s="4" t="str">
        <f t="shared" si="91"/>
        <v/>
      </c>
      <c r="Q1083" s="8" t="str">
        <f>IF(AND(P1083&lt;&gt;""),P1083/INDEX(L$2:L1083,MATCH(MAX(L$2:L1083)+1,L$2:L1083,1)),"")</f>
        <v/>
      </c>
    </row>
    <row r="1084" spans="1:17">
      <c r="A1084" t="str">
        <f t="shared" si="89"/>
        <v/>
      </c>
      <c r="B1084" s="51" t="str">
        <f>IF(E1084&lt;&gt;"",VLOOKUP(C1084,市町村コード!$B:$D,3,FALSE),"")</f>
        <v/>
      </c>
      <c r="C1084" s="51" t="str">
        <f>IF(E1084&lt;&gt;"",VLOOKUP(E1084,市町村コード!$A$1:$B$3597,2,FALSE),"")</f>
        <v/>
      </c>
      <c r="D1084" s="29" t="str">
        <f t="shared" si="90"/>
        <v/>
      </c>
      <c r="E1084" s="29"/>
      <c r="K1084" s="4" t="str">
        <f t="shared" si="91"/>
        <v/>
      </c>
      <c r="Q1084" s="8" t="str">
        <f>IF(AND(P1084&lt;&gt;""),P1084/INDEX(L$2:L1084,MATCH(MAX(L$2:L1084)+1,L$2:L1084,1)),"")</f>
        <v/>
      </c>
    </row>
    <row r="1085" spans="1:17">
      <c r="A1085" t="str">
        <f t="shared" si="89"/>
        <v/>
      </c>
      <c r="B1085" s="51" t="str">
        <f>IF(E1085&lt;&gt;"",VLOOKUP(C1085,市町村コード!$B:$D,3,FALSE),"")</f>
        <v/>
      </c>
      <c r="C1085" s="51" t="str">
        <f>IF(E1085&lt;&gt;"",VLOOKUP(E1085,市町村コード!$A$1:$B$3597,2,FALSE),"")</f>
        <v/>
      </c>
      <c r="D1085" s="29" t="str">
        <f t="shared" si="90"/>
        <v/>
      </c>
      <c r="E1085" s="29"/>
      <c r="K1085" s="4" t="str">
        <f t="shared" si="91"/>
        <v/>
      </c>
      <c r="Q1085" s="8" t="str">
        <f>IF(AND(P1085&lt;&gt;""),P1085/INDEX(L$2:L1085,MATCH(MAX(L$2:L1085)+1,L$2:L1085,1)),"")</f>
        <v/>
      </c>
    </row>
    <row r="1086" spans="1:17">
      <c r="A1086" t="str">
        <f t="shared" si="89"/>
        <v/>
      </c>
      <c r="B1086" s="51" t="str">
        <f>IF(E1086&lt;&gt;"",VLOOKUP(C1086,市町村コード!$B:$D,3,FALSE),"")</f>
        <v/>
      </c>
      <c r="C1086" s="51" t="str">
        <f>IF(E1086&lt;&gt;"",VLOOKUP(E1086,市町村コード!$A$1:$B$3597,2,FALSE),"")</f>
        <v/>
      </c>
      <c r="D1086" s="29" t="str">
        <f t="shared" si="90"/>
        <v/>
      </c>
      <c r="E1086" s="29"/>
      <c r="K1086" s="4" t="str">
        <f t="shared" si="91"/>
        <v/>
      </c>
      <c r="Q1086" s="8" t="str">
        <f>IF(AND(P1086&lt;&gt;""),P1086/INDEX(L$2:L1086,MATCH(MAX(L$2:L1086)+1,L$2:L1086,1)),"")</f>
        <v/>
      </c>
    </row>
    <row r="1087" spans="1:17">
      <c r="A1087" t="str">
        <f t="shared" si="89"/>
        <v/>
      </c>
      <c r="B1087" s="51" t="str">
        <f>IF(E1087&lt;&gt;"",VLOOKUP(C1087,市町村コード!$B:$D,3,FALSE),"")</f>
        <v/>
      </c>
      <c r="C1087" s="51" t="str">
        <f>IF(E1087&lt;&gt;"",VLOOKUP(E1087,市町村コード!$A$1:$B$3597,2,FALSE),"")</f>
        <v/>
      </c>
      <c r="D1087" s="29" t="str">
        <f t="shared" si="90"/>
        <v/>
      </c>
      <c r="E1087" s="29"/>
      <c r="K1087" s="4" t="str">
        <f t="shared" si="91"/>
        <v/>
      </c>
      <c r="Q1087" s="8" t="str">
        <f>IF(AND(P1087&lt;&gt;""),P1087/INDEX(L$2:L1087,MATCH(MAX(L$2:L1087)+1,L$2:L1087,1)),"")</f>
        <v/>
      </c>
    </row>
    <row r="1088" spans="1:17">
      <c r="A1088" t="str">
        <f t="shared" si="89"/>
        <v/>
      </c>
      <c r="B1088" s="51" t="str">
        <f>IF(E1088&lt;&gt;"",VLOOKUP(C1088,市町村コード!$B:$D,3,FALSE),"")</f>
        <v/>
      </c>
      <c r="C1088" s="51" t="str">
        <f>IF(E1088&lt;&gt;"",VLOOKUP(E1088,市町村コード!$A$1:$B$3597,2,FALSE),"")</f>
        <v/>
      </c>
      <c r="D1088" s="29" t="str">
        <f t="shared" si="90"/>
        <v/>
      </c>
      <c r="E1088" s="29"/>
      <c r="K1088" s="4" t="str">
        <f t="shared" si="91"/>
        <v/>
      </c>
      <c r="Q1088" s="8" t="str">
        <f>IF(AND(P1088&lt;&gt;""),P1088/INDEX(L$2:L1088,MATCH(MAX(L$2:L1088)+1,L$2:L1088,1)),"")</f>
        <v/>
      </c>
    </row>
    <row r="1089" spans="1:17">
      <c r="A1089" t="str">
        <f t="shared" si="89"/>
        <v/>
      </c>
      <c r="B1089" s="51" t="str">
        <f>IF(E1089&lt;&gt;"",VLOOKUP(C1089,市町村コード!$B:$D,3,FALSE),"")</f>
        <v/>
      </c>
      <c r="C1089" s="51" t="str">
        <f>IF(E1089&lt;&gt;"",VLOOKUP(E1089,市町村コード!$A$1:$B$3597,2,FALSE),"")</f>
        <v/>
      </c>
      <c r="D1089" s="29" t="str">
        <f t="shared" si="90"/>
        <v/>
      </c>
      <c r="E1089" s="29"/>
      <c r="K1089" s="4" t="str">
        <f t="shared" si="91"/>
        <v/>
      </c>
      <c r="Q1089" s="8" t="str">
        <f>IF(AND(P1089&lt;&gt;""),P1089/INDEX(L$2:L1089,MATCH(MAX(L$2:L1089)+1,L$2:L1089,1)),"")</f>
        <v/>
      </c>
    </row>
    <row r="1090" spans="1:17">
      <c r="A1090" t="str">
        <f t="shared" si="89"/>
        <v/>
      </c>
      <c r="B1090" s="51" t="str">
        <f>IF(E1090&lt;&gt;"",VLOOKUP(C1090,市町村コード!$B:$D,3,FALSE),"")</f>
        <v/>
      </c>
      <c r="C1090" s="51" t="str">
        <f>IF(E1090&lt;&gt;"",VLOOKUP(E1090,市町村コード!$A$1:$B$3597,2,FALSE),"")</f>
        <v/>
      </c>
      <c r="D1090" s="29" t="str">
        <f t="shared" si="90"/>
        <v/>
      </c>
      <c r="E1090" s="29"/>
      <c r="K1090" s="4" t="str">
        <f t="shared" si="91"/>
        <v/>
      </c>
      <c r="Q1090" s="8" t="str">
        <f>IF(AND(P1090&lt;&gt;""),P1090/INDEX(L$2:L1090,MATCH(MAX(L$2:L1090)+1,L$2:L1090,1)),"")</f>
        <v/>
      </c>
    </row>
    <row r="1091" spans="1:17">
      <c r="A1091" t="str">
        <f t="shared" ref="A1091:A1154" si="92">IF(E1091&lt;&gt;"",IF(OR(RIGHT(E1091,1)="市",RIGHT(E1091,1)="区"),"市区","町村"),"")</f>
        <v/>
      </c>
      <c r="B1091" s="51" t="str">
        <f>IF(E1091&lt;&gt;"",VLOOKUP(C1091,市町村コード!$B:$D,3,FALSE),"")</f>
        <v/>
      </c>
      <c r="C1091" s="51" t="str">
        <f>IF(E1091&lt;&gt;"",VLOOKUP(E1091,市町村コード!$A$1:$B$3597,2,FALSE),"")</f>
        <v/>
      </c>
      <c r="D1091" s="29" t="str">
        <f t="shared" ref="D1091:D1154" si="93">IF(C1091&lt;&gt;"",LEFT(C1091,5),"")</f>
        <v/>
      </c>
      <c r="E1091" s="29"/>
      <c r="K1091" s="4" t="str">
        <f t="shared" si="91"/>
        <v/>
      </c>
      <c r="Q1091" s="8" t="str">
        <f>IF(AND(P1091&lt;&gt;""),P1091/INDEX(L$2:L1091,MATCH(MAX(L$2:L1091)+1,L$2:L1091,1)),"")</f>
        <v/>
      </c>
    </row>
    <row r="1092" spans="1:17">
      <c r="A1092" t="str">
        <f t="shared" si="92"/>
        <v/>
      </c>
      <c r="B1092" s="51" t="str">
        <f>IF(E1092&lt;&gt;"",VLOOKUP(C1092,市町村コード!$B:$D,3,FALSE),"")</f>
        <v/>
      </c>
      <c r="C1092" s="51" t="str">
        <f>IF(E1092&lt;&gt;"",VLOOKUP(E1092,市町村コード!$A$1:$B$3597,2,FALSE),"")</f>
        <v/>
      </c>
      <c r="D1092" s="29" t="str">
        <f t="shared" si="93"/>
        <v/>
      </c>
      <c r="E1092" s="29"/>
      <c r="K1092" s="4" t="str">
        <f t="shared" si="91"/>
        <v/>
      </c>
      <c r="Q1092" s="8" t="str">
        <f>IF(AND(P1092&lt;&gt;""),P1092/INDEX(L$2:L1092,MATCH(MAX(L$2:L1092)+1,L$2:L1092,1)),"")</f>
        <v/>
      </c>
    </row>
    <row r="1093" spans="1:17">
      <c r="A1093" t="str">
        <f t="shared" si="92"/>
        <v/>
      </c>
      <c r="B1093" s="51" t="str">
        <f>IF(E1093&lt;&gt;"",VLOOKUP(C1093,市町村コード!$B:$D,3,FALSE),"")</f>
        <v/>
      </c>
      <c r="C1093" s="51" t="str">
        <f>IF(E1093&lt;&gt;"",VLOOKUP(E1093,市町村コード!$A$1:$B$3597,2,FALSE),"")</f>
        <v/>
      </c>
      <c r="D1093" s="29" t="str">
        <f t="shared" si="93"/>
        <v/>
      </c>
      <c r="E1093" s="29"/>
      <c r="K1093" s="4" t="str">
        <f t="shared" si="91"/>
        <v/>
      </c>
      <c r="Q1093" s="8" t="str">
        <f>IF(AND(P1093&lt;&gt;""),P1093/INDEX(L$2:L1093,MATCH(MAX(L$2:L1093)+1,L$2:L1093,1)),"")</f>
        <v/>
      </c>
    </row>
    <row r="1094" spans="1:17">
      <c r="A1094" t="str">
        <f t="shared" si="92"/>
        <v/>
      </c>
      <c r="B1094" s="51" t="str">
        <f>IF(E1094&lt;&gt;"",VLOOKUP(C1094,市町村コード!$B:$D,3,FALSE),"")</f>
        <v/>
      </c>
      <c r="C1094" s="51" t="str">
        <f>IF(E1094&lt;&gt;"",VLOOKUP(E1094,市町村コード!$A$1:$B$3597,2,FALSE),"")</f>
        <v/>
      </c>
      <c r="D1094" s="29" t="str">
        <f t="shared" si="93"/>
        <v/>
      </c>
      <c r="E1094" s="29"/>
      <c r="K1094" s="4" t="str">
        <f t="shared" si="91"/>
        <v/>
      </c>
      <c r="Q1094" s="8" t="str">
        <f>IF(AND(P1094&lt;&gt;""),P1094/INDEX(L$2:L1094,MATCH(MAX(L$2:L1094)+1,L$2:L1094,1)),"")</f>
        <v/>
      </c>
    </row>
    <row r="1095" spans="1:17">
      <c r="A1095" t="str">
        <f t="shared" si="92"/>
        <v/>
      </c>
      <c r="B1095" s="51" t="str">
        <f>IF(E1095&lt;&gt;"",VLOOKUP(C1095,市町村コード!$B:$D,3,FALSE),"")</f>
        <v/>
      </c>
      <c r="C1095" s="51" t="str">
        <f>IF(E1095&lt;&gt;"",VLOOKUP(E1095,市町村コード!$A$1:$B$3597,2,FALSE),"")</f>
        <v/>
      </c>
      <c r="D1095" s="29" t="str">
        <f t="shared" si="93"/>
        <v/>
      </c>
      <c r="E1095" s="29"/>
      <c r="K1095" s="4" t="str">
        <f t="shared" si="91"/>
        <v/>
      </c>
      <c r="Q1095" s="8" t="str">
        <f>IF(AND(P1095&lt;&gt;""),P1095/INDEX(L$2:L1095,MATCH(MAX(L$2:L1095)+1,L$2:L1095,1)),"")</f>
        <v/>
      </c>
    </row>
    <row r="1096" spans="1:17">
      <c r="A1096" t="str">
        <f t="shared" si="92"/>
        <v/>
      </c>
      <c r="B1096" s="51" t="str">
        <f>IF(E1096&lt;&gt;"",VLOOKUP(C1096,市町村コード!$B:$D,3,FALSE),"")</f>
        <v/>
      </c>
      <c r="C1096" s="51" t="str">
        <f>IF(E1096&lt;&gt;"",VLOOKUP(E1096,市町村コード!$A$1:$B$3597,2,FALSE),"")</f>
        <v/>
      </c>
      <c r="D1096" s="29" t="str">
        <f t="shared" si="93"/>
        <v/>
      </c>
      <c r="E1096" s="29"/>
      <c r="K1096" s="4" t="str">
        <f t="shared" ref="K1096:K1159" si="94">IF(AND(H1096&lt;&gt;"",I1096&lt;&gt;""),I1096/H1096,"")</f>
        <v/>
      </c>
      <c r="Q1096" s="8" t="str">
        <f>IF(AND(P1096&lt;&gt;""),P1096/INDEX(L$2:L1096,MATCH(MAX(L$2:L1096)+1,L$2:L1096,1)),"")</f>
        <v/>
      </c>
    </row>
    <row r="1097" spans="1:17">
      <c r="A1097" t="str">
        <f t="shared" si="92"/>
        <v/>
      </c>
      <c r="B1097" s="51" t="str">
        <f>IF(E1097&lt;&gt;"",VLOOKUP(C1097,市町村コード!$B:$D,3,FALSE),"")</f>
        <v/>
      </c>
      <c r="C1097" s="51" t="str">
        <f>IF(E1097&lt;&gt;"",VLOOKUP(E1097,市町村コード!$A$1:$B$3597,2,FALSE),"")</f>
        <v/>
      </c>
      <c r="D1097" s="29" t="str">
        <f t="shared" si="93"/>
        <v/>
      </c>
      <c r="E1097" s="29"/>
      <c r="K1097" s="4" t="str">
        <f t="shared" si="94"/>
        <v/>
      </c>
      <c r="Q1097" s="8" t="str">
        <f>IF(AND(P1097&lt;&gt;""),P1097/INDEX(L$2:L1097,MATCH(MAX(L$2:L1097)+1,L$2:L1097,1)),"")</f>
        <v/>
      </c>
    </row>
    <row r="1098" spans="1:17">
      <c r="A1098" t="str">
        <f t="shared" si="92"/>
        <v/>
      </c>
      <c r="B1098" s="51" t="str">
        <f>IF(E1098&lt;&gt;"",VLOOKUP(C1098,市町村コード!$B:$D,3,FALSE),"")</f>
        <v/>
      </c>
      <c r="C1098" s="51" t="str">
        <f>IF(E1098&lt;&gt;"",VLOOKUP(E1098,市町村コード!$A$1:$B$3597,2,FALSE),"")</f>
        <v/>
      </c>
      <c r="D1098" s="29" t="str">
        <f t="shared" si="93"/>
        <v/>
      </c>
      <c r="E1098" s="29"/>
      <c r="K1098" s="4" t="str">
        <f t="shared" si="94"/>
        <v/>
      </c>
      <c r="Q1098" s="8" t="str">
        <f>IF(AND(P1098&lt;&gt;""),P1098/INDEX(L$2:L1098,MATCH(MAX(L$2:L1098)+1,L$2:L1098,1)),"")</f>
        <v/>
      </c>
    </row>
    <row r="1099" spans="1:17">
      <c r="A1099" t="str">
        <f t="shared" si="92"/>
        <v/>
      </c>
      <c r="B1099" s="51" t="str">
        <f>IF(E1099&lt;&gt;"",VLOOKUP(C1099,市町村コード!$B:$D,3,FALSE),"")</f>
        <v/>
      </c>
      <c r="C1099" s="51" t="str">
        <f>IF(E1099&lt;&gt;"",VLOOKUP(E1099,市町村コード!$A$1:$B$3597,2,FALSE),"")</f>
        <v/>
      </c>
      <c r="D1099" s="29" t="str">
        <f t="shared" si="93"/>
        <v/>
      </c>
      <c r="E1099" s="29"/>
      <c r="K1099" s="4" t="str">
        <f t="shared" si="94"/>
        <v/>
      </c>
      <c r="Q1099" s="8" t="str">
        <f>IF(AND(P1099&lt;&gt;""),P1099/INDEX(L$2:L1099,MATCH(MAX(L$2:L1099)+1,L$2:L1099,1)),"")</f>
        <v/>
      </c>
    </row>
    <row r="1100" spans="1:17">
      <c r="A1100" t="str">
        <f t="shared" si="92"/>
        <v/>
      </c>
      <c r="B1100" s="51" t="str">
        <f>IF(E1100&lt;&gt;"",VLOOKUP(C1100,市町村コード!$B:$D,3,FALSE),"")</f>
        <v/>
      </c>
      <c r="C1100" s="51" t="str">
        <f>IF(E1100&lt;&gt;"",VLOOKUP(E1100,市町村コード!$A$1:$B$3597,2,FALSE),"")</f>
        <v/>
      </c>
      <c r="D1100" s="29" t="str">
        <f t="shared" si="93"/>
        <v/>
      </c>
      <c r="E1100" s="29"/>
      <c r="K1100" s="4" t="str">
        <f t="shared" si="94"/>
        <v/>
      </c>
      <c r="Q1100" s="8" t="str">
        <f>IF(AND(P1100&lt;&gt;""),P1100/INDEX(L$2:L1100,MATCH(MAX(L$2:L1100)+1,L$2:L1100,1)),"")</f>
        <v/>
      </c>
    </row>
    <row r="1101" spans="1:17">
      <c r="A1101" t="str">
        <f t="shared" si="92"/>
        <v/>
      </c>
      <c r="B1101" s="51" t="str">
        <f>IF(E1101&lt;&gt;"",VLOOKUP(C1101,市町村コード!$B:$D,3,FALSE),"")</f>
        <v/>
      </c>
      <c r="C1101" s="51" t="str">
        <f>IF(E1101&lt;&gt;"",VLOOKUP(E1101,市町村コード!$A$1:$B$3597,2,FALSE),"")</f>
        <v/>
      </c>
      <c r="D1101" s="29" t="str">
        <f t="shared" si="93"/>
        <v/>
      </c>
      <c r="E1101" s="29"/>
      <c r="K1101" s="4" t="str">
        <f t="shared" si="94"/>
        <v/>
      </c>
      <c r="Q1101" s="8" t="str">
        <f>IF(AND(P1101&lt;&gt;""),P1101/INDEX(L$2:L1101,MATCH(MAX(L$2:L1101)+1,L$2:L1101,1)),"")</f>
        <v/>
      </c>
    </row>
    <row r="1102" spans="1:17">
      <c r="A1102" t="str">
        <f t="shared" si="92"/>
        <v/>
      </c>
      <c r="B1102" s="51" t="str">
        <f>IF(E1102&lt;&gt;"",VLOOKUP(C1102,市町村コード!$B:$D,3,FALSE),"")</f>
        <v/>
      </c>
      <c r="C1102" s="51" t="str">
        <f>IF(E1102&lt;&gt;"",VLOOKUP(E1102,市町村コード!$A$1:$B$3597,2,FALSE),"")</f>
        <v/>
      </c>
      <c r="D1102" s="29" t="str">
        <f t="shared" si="93"/>
        <v/>
      </c>
      <c r="E1102" s="29"/>
      <c r="K1102" s="4" t="str">
        <f t="shared" si="94"/>
        <v/>
      </c>
      <c r="Q1102" s="8" t="str">
        <f>IF(AND(P1102&lt;&gt;""),P1102/INDEX(L$2:L1102,MATCH(MAX(L$2:L1102)+1,L$2:L1102,1)),"")</f>
        <v/>
      </c>
    </row>
    <row r="1103" spans="1:17">
      <c r="A1103" t="str">
        <f t="shared" si="92"/>
        <v/>
      </c>
      <c r="B1103" s="51" t="str">
        <f>IF(E1103&lt;&gt;"",VLOOKUP(C1103,市町村コード!$B:$D,3,FALSE),"")</f>
        <v/>
      </c>
      <c r="C1103" s="51" t="str">
        <f>IF(E1103&lt;&gt;"",VLOOKUP(E1103,市町村コード!$A$1:$B$3597,2,FALSE),"")</f>
        <v/>
      </c>
      <c r="D1103" s="29" t="str">
        <f t="shared" si="93"/>
        <v/>
      </c>
      <c r="E1103" s="29"/>
      <c r="K1103" s="4" t="str">
        <f t="shared" si="94"/>
        <v/>
      </c>
      <c r="Q1103" s="8" t="str">
        <f>IF(AND(P1103&lt;&gt;""),P1103/INDEX(L$2:L1103,MATCH(MAX(L$2:L1103)+1,L$2:L1103,1)),"")</f>
        <v/>
      </c>
    </row>
    <row r="1104" spans="1:17">
      <c r="A1104" t="str">
        <f t="shared" si="92"/>
        <v/>
      </c>
      <c r="B1104" s="51" t="str">
        <f>IF(E1104&lt;&gt;"",VLOOKUP(C1104,市町村コード!$B:$D,3,FALSE),"")</f>
        <v/>
      </c>
      <c r="C1104" s="51" t="str">
        <f>IF(E1104&lt;&gt;"",VLOOKUP(E1104,市町村コード!$A$1:$B$3597,2,FALSE),"")</f>
        <v/>
      </c>
      <c r="D1104" s="29" t="str">
        <f t="shared" si="93"/>
        <v/>
      </c>
      <c r="E1104" s="29"/>
      <c r="K1104" s="4" t="str">
        <f t="shared" si="94"/>
        <v/>
      </c>
      <c r="Q1104" s="8" t="str">
        <f>IF(AND(P1104&lt;&gt;""),P1104/INDEX(L$2:L1104,MATCH(MAX(L$2:L1104)+1,L$2:L1104,1)),"")</f>
        <v/>
      </c>
    </row>
    <row r="1105" spans="1:17">
      <c r="A1105" t="str">
        <f t="shared" si="92"/>
        <v/>
      </c>
      <c r="B1105" s="51" t="str">
        <f>IF(E1105&lt;&gt;"",VLOOKUP(C1105,市町村コード!$B:$D,3,FALSE),"")</f>
        <v/>
      </c>
      <c r="C1105" s="51" t="str">
        <f>IF(E1105&lt;&gt;"",VLOOKUP(E1105,市町村コード!$A$1:$B$3597,2,FALSE),"")</f>
        <v/>
      </c>
      <c r="D1105" s="29" t="str">
        <f t="shared" si="93"/>
        <v/>
      </c>
      <c r="E1105" s="29"/>
      <c r="K1105" s="4" t="str">
        <f t="shared" si="94"/>
        <v/>
      </c>
      <c r="Q1105" s="8" t="str">
        <f>IF(AND(P1105&lt;&gt;""),P1105/INDEX(L$2:L1105,MATCH(MAX(L$2:L1105)+1,L$2:L1105,1)),"")</f>
        <v/>
      </c>
    </row>
    <row r="1106" spans="1:17">
      <c r="A1106" t="str">
        <f t="shared" si="92"/>
        <v/>
      </c>
      <c r="B1106" s="51" t="str">
        <f>IF(E1106&lt;&gt;"",VLOOKUP(C1106,市町村コード!$B:$D,3,FALSE),"")</f>
        <v/>
      </c>
      <c r="C1106" s="51" t="str">
        <f>IF(E1106&lt;&gt;"",VLOOKUP(E1106,市町村コード!$A$1:$B$3597,2,FALSE),"")</f>
        <v/>
      </c>
      <c r="D1106" s="29" t="str">
        <f t="shared" si="93"/>
        <v/>
      </c>
      <c r="E1106" s="29"/>
      <c r="K1106" s="4" t="str">
        <f t="shared" si="94"/>
        <v/>
      </c>
      <c r="Q1106" s="8" t="str">
        <f>IF(AND(P1106&lt;&gt;""),P1106/INDEX(L$2:L1106,MATCH(MAX(L$2:L1106)+1,L$2:L1106,1)),"")</f>
        <v/>
      </c>
    </row>
    <row r="1107" spans="1:17">
      <c r="A1107" t="str">
        <f t="shared" si="92"/>
        <v/>
      </c>
      <c r="B1107" s="51" t="str">
        <f>IF(E1107&lt;&gt;"",VLOOKUP(C1107,市町村コード!$B:$D,3,FALSE),"")</f>
        <v/>
      </c>
      <c r="C1107" s="51" t="str">
        <f>IF(E1107&lt;&gt;"",VLOOKUP(E1107,市町村コード!$A$1:$B$3597,2,FALSE),"")</f>
        <v/>
      </c>
      <c r="D1107" s="29" t="str">
        <f t="shared" si="93"/>
        <v/>
      </c>
      <c r="E1107" s="29"/>
      <c r="K1107" s="4" t="str">
        <f t="shared" si="94"/>
        <v/>
      </c>
      <c r="Q1107" s="8" t="str">
        <f>IF(AND(P1107&lt;&gt;""),P1107/INDEX(L$2:L1107,MATCH(MAX(L$2:L1107)+1,L$2:L1107,1)),"")</f>
        <v/>
      </c>
    </row>
    <row r="1108" spans="1:17">
      <c r="A1108" t="str">
        <f t="shared" si="92"/>
        <v/>
      </c>
      <c r="B1108" s="51" t="str">
        <f>IF(E1108&lt;&gt;"",VLOOKUP(C1108,市町村コード!$B:$D,3,FALSE),"")</f>
        <v/>
      </c>
      <c r="C1108" s="51" t="str">
        <f>IF(E1108&lt;&gt;"",VLOOKUP(E1108,市町村コード!$A$1:$B$3597,2,FALSE),"")</f>
        <v/>
      </c>
      <c r="D1108" s="29" t="str">
        <f t="shared" si="93"/>
        <v/>
      </c>
      <c r="E1108" s="29"/>
      <c r="K1108" s="4" t="str">
        <f t="shared" si="94"/>
        <v/>
      </c>
      <c r="Q1108" s="8" t="str">
        <f>IF(AND(P1108&lt;&gt;""),P1108/INDEX(L$2:L1108,MATCH(MAX(L$2:L1108)+1,L$2:L1108,1)),"")</f>
        <v/>
      </c>
    </row>
    <row r="1109" spans="1:17">
      <c r="A1109" t="str">
        <f t="shared" si="92"/>
        <v/>
      </c>
      <c r="B1109" s="51" t="str">
        <f>IF(E1109&lt;&gt;"",VLOOKUP(C1109,市町村コード!$B:$D,3,FALSE),"")</f>
        <v/>
      </c>
      <c r="C1109" s="51" t="str">
        <f>IF(E1109&lt;&gt;"",VLOOKUP(E1109,市町村コード!$A$1:$B$3597,2,FALSE),"")</f>
        <v/>
      </c>
      <c r="D1109" s="29" t="str">
        <f t="shared" si="93"/>
        <v/>
      </c>
      <c r="E1109" s="29"/>
      <c r="K1109" s="4" t="str">
        <f t="shared" si="94"/>
        <v/>
      </c>
      <c r="Q1109" s="8" t="str">
        <f>IF(AND(P1109&lt;&gt;""),P1109/INDEX(L$2:L1109,MATCH(MAX(L$2:L1109)+1,L$2:L1109,1)),"")</f>
        <v/>
      </c>
    </row>
    <row r="1110" spans="1:17">
      <c r="A1110" t="str">
        <f t="shared" si="92"/>
        <v/>
      </c>
      <c r="B1110" s="51" t="str">
        <f>IF(E1110&lt;&gt;"",VLOOKUP(C1110,市町村コード!$B:$D,3,FALSE),"")</f>
        <v/>
      </c>
      <c r="C1110" s="51" t="str">
        <f>IF(E1110&lt;&gt;"",VLOOKUP(E1110,市町村コード!$A$1:$B$3597,2,FALSE),"")</f>
        <v/>
      </c>
      <c r="D1110" s="29" t="str">
        <f t="shared" si="93"/>
        <v/>
      </c>
      <c r="E1110" s="29"/>
      <c r="K1110" s="4" t="str">
        <f t="shared" si="94"/>
        <v/>
      </c>
      <c r="Q1110" s="8" t="str">
        <f>IF(AND(P1110&lt;&gt;""),P1110/INDEX(L$2:L1110,MATCH(MAX(L$2:L1110)+1,L$2:L1110,1)),"")</f>
        <v/>
      </c>
    </row>
    <row r="1111" spans="1:17">
      <c r="A1111" t="str">
        <f t="shared" si="92"/>
        <v/>
      </c>
      <c r="B1111" s="51" t="str">
        <f>IF(E1111&lt;&gt;"",VLOOKUP(C1111,市町村コード!$B:$D,3,FALSE),"")</f>
        <v/>
      </c>
      <c r="C1111" s="51" t="str">
        <f>IF(E1111&lt;&gt;"",VLOOKUP(E1111,市町村コード!$A$1:$B$3597,2,FALSE),"")</f>
        <v/>
      </c>
      <c r="D1111" s="29" t="str">
        <f t="shared" si="93"/>
        <v/>
      </c>
      <c r="E1111" s="29"/>
      <c r="K1111" s="4" t="str">
        <f t="shared" si="94"/>
        <v/>
      </c>
      <c r="Q1111" s="8" t="str">
        <f>IF(AND(P1111&lt;&gt;""),P1111/INDEX(L$2:L1111,MATCH(MAX(L$2:L1111)+1,L$2:L1111,1)),"")</f>
        <v/>
      </c>
    </row>
    <row r="1112" spans="1:17">
      <c r="A1112" t="str">
        <f t="shared" si="92"/>
        <v/>
      </c>
      <c r="B1112" s="51" t="str">
        <f>IF(E1112&lt;&gt;"",VLOOKUP(C1112,市町村コード!$B:$D,3,FALSE),"")</f>
        <v/>
      </c>
      <c r="C1112" s="51" t="str">
        <f>IF(E1112&lt;&gt;"",VLOOKUP(E1112,市町村コード!$A$1:$B$3597,2,FALSE),"")</f>
        <v/>
      </c>
      <c r="D1112" s="29" t="str">
        <f t="shared" si="93"/>
        <v/>
      </c>
      <c r="E1112" s="29"/>
      <c r="K1112" s="4" t="str">
        <f t="shared" si="94"/>
        <v/>
      </c>
      <c r="Q1112" s="8" t="str">
        <f>IF(AND(P1112&lt;&gt;""),P1112/INDEX(L$2:L1112,MATCH(MAX(L$2:L1112)+1,L$2:L1112,1)),"")</f>
        <v/>
      </c>
    </row>
    <row r="1113" spans="1:17">
      <c r="A1113" t="str">
        <f t="shared" si="92"/>
        <v/>
      </c>
      <c r="B1113" s="51" t="str">
        <f>IF(E1113&lt;&gt;"",VLOOKUP(C1113,市町村コード!$B:$D,3,FALSE),"")</f>
        <v/>
      </c>
      <c r="C1113" s="51" t="str">
        <f>IF(E1113&lt;&gt;"",VLOOKUP(E1113,市町村コード!$A$1:$B$3597,2,FALSE),"")</f>
        <v/>
      </c>
      <c r="D1113" s="29" t="str">
        <f t="shared" si="93"/>
        <v/>
      </c>
      <c r="E1113" s="29"/>
      <c r="K1113" s="4" t="str">
        <f t="shared" si="94"/>
        <v/>
      </c>
      <c r="Q1113" s="8" t="str">
        <f>IF(AND(P1113&lt;&gt;""),P1113/INDEX(L$2:L1113,MATCH(MAX(L$2:L1113)+1,L$2:L1113,1)),"")</f>
        <v/>
      </c>
    </row>
    <row r="1114" spans="1:17">
      <c r="A1114" t="str">
        <f t="shared" si="92"/>
        <v/>
      </c>
      <c r="B1114" s="51" t="str">
        <f>IF(E1114&lt;&gt;"",VLOOKUP(C1114,市町村コード!$B:$D,3,FALSE),"")</f>
        <v/>
      </c>
      <c r="C1114" s="51" t="str">
        <f>IF(E1114&lt;&gt;"",VLOOKUP(E1114,市町村コード!$A$1:$B$3597,2,FALSE),"")</f>
        <v/>
      </c>
      <c r="D1114" s="29" t="str">
        <f t="shared" si="93"/>
        <v/>
      </c>
      <c r="E1114" s="29"/>
      <c r="K1114" s="4" t="str">
        <f t="shared" si="94"/>
        <v/>
      </c>
      <c r="Q1114" s="8" t="str">
        <f>IF(AND(P1114&lt;&gt;""),P1114/INDEX(L$2:L1114,MATCH(MAX(L$2:L1114)+1,L$2:L1114,1)),"")</f>
        <v/>
      </c>
    </row>
    <row r="1115" spans="1:17">
      <c r="A1115" t="str">
        <f t="shared" si="92"/>
        <v/>
      </c>
      <c r="B1115" s="51" t="str">
        <f>IF(E1115&lt;&gt;"",VLOOKUP(C1115,市町村コード!$B:$D,3,FALSE),"")</f>
        <v/>
      </c>
      <c r="C1115" s="51" t="str">
        <f>IF(E1115&lt;&gt;"",VLOOKUP(E1115,市町村コード!$A$1:$B$3597,2,FALSE),"")</f>
        <v/>
      </c>
      <c r="D1115" s="29" t="str">
        <f t="shared" si="93"/>
        <v/>
      </c>
      <c r="E1115" s="29"/>
      <c r="K1115" s="4" t="str">
        <f t="shared" si="94"/>
        <v/>
      </c>
      <c r="Q1115" s="8" t="str">
        <f>IF(AND(P1115&lt;&gt;""),P1115/INDEX(L$2:L1115,MATCH(MAX(L$2:L1115)+1,L$2:L1115,1)),"")</f>
        <v/>
      </c>
    </row>
    <row r="1116" spans="1:17">
      <c r="A1116" t="str">
        <f t="shared" si="92"/>
        <v/>
      </c>
      <c r="B1116" s="51" t="str">
        <f>IF(E1116&lt;&gt;"",VLOOKUP(C1116,市町村コード!$B:$D,3,FALSE),"")</f>
        <v/>
      </c>
      <c r="C1116" s="51" t="str">
        <f>IF(E1116&lt;&gt;"",VLOOKUP(E1116,市町村コード!$A$1:$B$3597,2,FALSE),"")</f>
        <v/>
      </c>
      <c r="D1116" s="29" t="str">
        <f t="shared" si="93"/>
        <v/>
      </c>
      <c r="E1116" s="29"/>
      <c r="K1116" s="4" t="str">
        <f t="shared" si="94"/>
        <v/>
      </c>
      <c r="Q1116" s="8" t="str">
        <f>IF(AND(P1116&lt;&gt;""),P1116/INDEX(L$2:L1116,MATCH(MAX(L$2:L1116)+1,L$2:L1116,1)),"")</f>
        <v/>
      </c>
    </row>
    <row r="1117" spans="1:17">
      <c r="A1117" t="str">
        <f t="shared" si="92"/>
        <v/>
      </c>
      <c r="B1117" s="51" t="str">
        <f>IF(E1117&lt;&gt;"",VLOOKUP(C1117,市町村コード!$B:$D,3,FALSE),"")</f>
        <v/>
      </c>
      <c r="C1117" s="51" t="str">
        <f>IF(E1117&lt;&gt;"",VLOOKUP(E1117,市町村コード!$A$1:$B$3597,2,FALSE),"")</f>
        <v/>
      </c>
      <c r="D1117" s="29" t="str">
        <f t="shared" si="93"/>
        <v/>
      </c>
      <c r="E1117" s="29"/>
      <c r="K1117" s="4" t="str">
        <f t="shared" si="94"/>
        <v/>
      </c>
      <c r="Q1117" s="8" t="str">
        <f>IF(AND(P1117&lt;&gt;""),P1117/INDEX(L$2:L1117,MATCH(MAX(L$2:L1117)+1,L$2:L1117,1)),"")</f>
        <v/>
      </c>
    </row>
    <row r="1118" spans="1:17">
      <c r="A1118" t="str">
        <f t="shared" si="92"/>
        <v/>
      </c>
      <c r="B1118" s="51" t="str">
        <f>IF(E1118&lt;&gt;"",VLOOKUP(C1118,市町村コード!$B:$D,3,FALSE),"")</f>
        <v/>
      </c>
      <c r="C1118" s="51" t="str">
        <f>IF(E1118&lt;&gt;"",VLOOKUP(E1118,市町村コード!$A$1:$B$3597,2,FALSE),"")</f>
        <v/>
      </c>
      <c r="D1118" s="29" t="str">
        <f t="shared" si="93"/>
        <v/>
      </c>
      <c r="E1118" s="29"/>
      <c r="K1118" s="4" t="str">
        <f t="shared" si="94"/>
        <v/>
      </c>
      <c r="Q1118" s="8" t="str">
        <f>IF(AND(P1118&lt;&gt;""),P1118/INDEX(L$2:L1118,MATCH(MAX(L$2:L1118)+1,L$2:L1118,1)),"")</f>
        <v/>
      </c>
    </row>
    <row r="1119" spans="1:17">
      <c r="A1119" t="str">
        <f t="shared" si="92"/>
        <v/>
      </c>
      <c r="B1119" s="51" t="str">
        <f>IF(E1119&lt;&gt;"",VLOOKUP(C1119,市町村コード!$B:$D,3,FALSE),"")</f>
        <v/>
      </c>
      <c r="C1119" s="51" t="str">
        <f>IF(E1119&lt;&gt;"",VLOOKUP(E1119,市町村コード!$A$1:$B$3597,2,FALSE),"")</f>
        <v/>
      </c>
      <c r="D1119" s="29" t="str">
        <f t="shared" si="93"/>
        <v/>
      </c>
      <c r="E1119" s="29"/>
      <c r="K1119" s="4" t="str">
        <f t="shared" si="94"/>
        <v/>
      </c>
      <c r="Q1119" s="8" t="str">
        <f>IF(AND(P1119&lt;&gt;""),P1119/INDEX(L$2:L1119,MATCH(MAX(L$2:L1119)+1,L$2:L1119,1)),"")</f>
        <v/>
      </c>
    </row>
    <row r="1120" spans="1:17">
      <c r="A1120" t="str">
        <f t="shared" si="92"/>
        <v/>
      </c>
      <c r="B1120" s="51" t="str">
        <f>IF(E1120&lt;&gt;"",VLOOKUP(C1120,市町村コード!$B:$D,3,FALSE),"")</f>
        <v/>
      </c>
      <c r="C1120" s="51" t="str">
        <f>IF(E1120&lt;&gt;"",VLOOKUP(E1120,市町村コード!$A$1:$B$3597,2,FALSE),"")</f>
        <v/>
      </c>
      <c r="D1120" s="29" t="str">
        <f t="shared" si="93"/>
        <v/>
      </c>
      <c r="E1120" s="29"/>
      <c r="K1120" s="4" t="str">
        <f t="shared" si="94"/>
        <v/>
      </c>
      <c r="Q1120" s="8" t="str">
        <f>IF(AND(P1120&lt;&gt;""),P1120/INDEX(L$2:L1120,MATCH(MAX(L$2:L1120)+1,L$2:L1120,1)),"")</f>
        <v/>
      </c>
    </row>
    <row r="1121" spans="1:17">
      <c r="A1121" t="str">
        <f t="shared" si="92"/>
        <v/>
      </c>
      <c r="B1121" s="51" t="str">
        <f>IF(E1121&lt;&gt;"",VLOOKUP(C1121,市町村コード!$B:$D,3,FALSE),"")</f>
        <v/>
      </c>
      <c r="C1121" s="51" t="str">
        <f>IF(E1121&lt;&gt;"",VLOOKUP(E1121,市町村コード!$A$1:$B$3597,2,FALSE),"")</f>
        <v/>
      </c>
      <c r="D1121" s="29" t="str">
        <f t="shared" si="93"/>
        <v/>
      </c>
      <c r="E1121" s="29"/>
      <c r="K1121" s="4" t="str">
        <f t="shared" si="94"/>
        <v/>
      </c>
      <c r="Q1121" s="8" t="str">
        <f>IF(AND(P1121&lt;&gt;""),P1121/INDEX(L$2:L1121,MATCH(MAX(L$2:L1121)+1,L$2:L1121,1)),"")</f>
        <v/>
      </c>
    </row>
    <row r="1122" spans="1:17">
      <c r="A1122" t="str">
        <f t="shared" si="92"/>
        <v/>
      </c>
      <c r="B1122" s="51" t="str">
        <f>IF(E1122&lt;&gt;"",VLOOKUP(C1122,市町村コード!$B:$D,3,FALSE),"")</f>
        <v/>
      </c>
      <c r="C1122" s="51" t="str">
        <f>IF(E1122&lt;&gt;"",VLOOKUP(E1122,市町村コード!$A$1:$B$3597,2,FALSE),"")</f>
        <v/>
      </c>
      <c r="D1122" s="29" t="str">
        <f t="shared" si="93"/>
        <v/>
      </c>
      <c r="E1122" s="29"/>
      <c r="K1122" s="4" t="str">
        <f t="shared" si="94"/>
        <v/>
      </c>
      <c r="Q1122" s="8" t="str">
        <f>IF(AND(P1122&lt;&gt;""),P1122/INDEX(L$2:L1122,MATCH(MAX(L$2:L1122)+1,L$2:L1122,1)),"")</f>
        <v/>
      </c>
    </row>
    <row r="1123" spans="1:17">
      <c r="A1123" t="str">
        <f t="shared" si="92"/>
        <v/>
      </c>
      <c r="B1123" s="51" t="str">
        <f>IF(E1123&lt;&gt;"",VLOOKUP(C1123,市町村コード!$B:$D,3,FALSE),"")</f>
        <v/>
      </c>
      <c r="C1123" s="51" t="str">
        <f>IF(E1123&lt;&gt;"",VLOOKUP(E1123,市町村コード!$A$1:$B$3597,2,FALSE),"")</f>
        <v/>
      </c>
      <c r="D1123" s="29" t="str">
        <f t="shared" si="93"/>
        <v/>
      </c>
      <c r="E1123" s="29"/>
      <c r="K1123" s="4" t="str">
        <f t="shared" si="94"/>
        <v/>
      </c>
      <c r="Q1123" s="8" t="str">
        <f>IF(AND(P1123&lt;&gt;""),P1123/INDEX(L$2:L1123,MATCH(MAX(L$2:L1123)+1,L$2:L1123,1)),"")</f>
        <v/>
      </c>
    </row>
    <row r="1124" spans="1:17">
      <c r="A1124" t="str">
        <f t="shared" si="92"/>
        <v/>
      </c>
      <c r="B1124" s="51" t="str">
        <f>IF(E1124&lt;&gt;"",VLOOKUP(C1124,市町村コード!$B:$D,3,FALSE),"")</f>
        <v/>
      </c>
      <c r="C1124" s="51" t="str">
        <f>IF(E1124&lt;&gt;"",VLOOKUP(E1124,市町村コード!$A$1:$B$3597,2,FALSE),"")</f>
        <v/>
      </c>
      <c r="D1124" s="29" t="str">
        <f t="shared" si="93"/>
        <v/>
      </c>
      <c r="E1124" s="29"/>
      <c r="K1124" s="4" t="str">
        <f t="shared" si="94"/>
        <v/>
      </c>
      <c r="Q1124" s="8" t="str">
        <f>IF(AND(P1124&lt;&gt;""),P1124/INDEX(L$2:L1124,MATCH(MAX(L$2:L1124)+1,L$2:L1124,1)),"")</f>
        <v/>
      </c>
    </row>
    <row r="1125" spans="1:17">
      <c r="A1125" t="str">
        <f t="shared" si="92"/>
        <v/>
      </c>
      <c r="B1125" s="51" t="str">
        <f>IF(E1125&lt;&gt;"",VLOOKUP(C1125,市町村コード!$B:$D,3,FALSE),"")</f>
        <v/>
      </c>
      <c r="C1125" s="51" t="str">
        <f>IF(E1125&lt;&gt;"",VLOOKUP(E1125,市町村コード!$A$1:$B$3597,2,FALSE),"")</f>
        <v/>
      </c>
      <c r="D1125" s="29" t="str">
        <f t="shared" si="93"/>
        <v/>
      </c>
      <c r="E1125" s="29"/>
      <c r="K1125" s="4" t="str">
        <f t="shared" si="94"/>
        <v/>
      </c>
      <c r="Q1125" s="8" t="str">
        <f>IF(AND(P1125&lt;&gt;""),P1125/INDEX(L$2:L1125,MATCH(MAX(L$2:L1125)+1,L$2:L1125,1)),"")</f>
        <v/>
      </c>
    </row>
    <row r="1126" spans="1:17">
      <c r="A1126" t="str">
        <f t="shared" si="92"/>
        <v/>
      </c>
      <c r="B1126" s="51" t="str">
        <f>IF(E1126&lt;&gt;"",VLOOKUP(C1126,市町村コード!$B:$D,3,FALSE),"")</f>
        <v/>
      </c>
      <c r="C1126" s="51" t="str">
        <f>IF(E1126&lt;&gt;"",VLOOKUP(E1126,市町村コード!$A$1:$B$3597,2,FALSE),"")</f>
        <v/>
      </c>
      <c r="D1126" s="29" t="str">
        <f t="shared" si="93"/>
        <v/>
      </c>
      <c r="E1126" s="29"/>
      <c r="K1126" s="4" t="str">
        <f t="shared" si="94"/>
        <v/>
      </c>
      <c r="Q1126" s="8" t="str">
        <f>IF(AND(P1126&lt;&gt;""),P1126/INDEX(L$2:L1126,MATCH(MAX(L$2:L1126)+1,L$2:L1126,1)),"")</f>
        <v/>
      </c>
    </row>
    <row r="1127" spans="1:17">
      <c r="A1127" t="str">
        <f t="shared" si="92"/>
        <v/>
      </c>
      <c r="B1127" s="51" t="str">
        <f>IF(E1127&lt;&gt;"",VLOOKUP(C1127,市町村コード!$B:$D,3,FALSE),"")</f>
        <v/>
      </c>
      <c r="C1127" s="51" t="str">
        <f>IF(E1127&lt;&gt;"",VLOOKUP(E1127,市町村コード!$A$1:$B$3597,2,FALSE),"")</f>
        <v/>
      </c>
      <c r="D1127" s="29" t="str">
        <f t="shared" si="93"/>
        <v/>
      </c>
      <c r="E1127" s="29"/>
      <c r="K1127" s="4" t="str">
        <f t="shared" si="94"/>
        <v/>
      </c>
      <c r="Q1127" s="8" t="str">
        <f>IF(AND(P1127&lt;&gt;""),P1127/INDEX(L$2:L1127,MATCH(MAX(L$2:L1127)+1,L$2:L1127,1)),"")</f>
        <v/>
      </c>
    </row>
    <row r="1128" spans="1:17">
      <c r="A1128" t="str">
        <f t="shared" si="92"/>
        <v/>
      </c>
      <c r="B1128" s="51" t="str">
        <f>IF(E1128&lt;&gt;"",VLOOKUP(C1128,市町村コード!$B:$D,3,FALSE),"")</f>
        <v/>
      </c>
      <c r="C1128" s="51" t="str">
        <f>IF(E1128&lt;&gt;"",VLOOKUP(E1128,市町村コード!$A$1:$B$3597,2,FALSE),"")</f>
        <v/>
      </c>
      <c r="D1128" s="29" t="str">
        <f t="shared" si="93"/>
        <v/>
      </c>
      <c r="E1128" s="29"/>
      <c r="K1128" s="4" t="str">
        <f t="shared" si="94"/>
        <v/>
      </c>
      <c r="Q1128" s="8" t="str">
        <f>IF(AND(P1128&lt;&gt;""),P1128/INDEX(L$2:L1128,MATCH(MAX(L$2:L1128)+1,L$2:L1128,1)),"")</f>
        <v/>
      </c>
    </row>
    <row r="1129" spans="1:17">
      <c r="A1129" t="str">
        <f t="shared" si="92"/>
        <v/>
      </c>
      <c r="B1129" s="51" t="str">
        <f>IF(E1129&lt;&gt;"",VLOOKUP(C1129,市町村コード!$B:$D,3,FALSE),"")</f>
        <v/>
      </c>
      <c r="C1129" s="51" t="str">
        <f>IF(E1129&lt;&gt;"",VLOOKUP(E1129,市町村コード!$A$1:$B$3597,2,FALSE),"")</f>
        <v/>
      </c>
      <c r="D1129" s="29" t="str">
        <f t="shared" si="93"/>
        <v/>
      </c>
      <c r="E1129" s="29"/>
      <c r="K1129" s="4" t="str">
        <f t="shared" si="94"/>
        <v/>
      </c>
      <c r="Q1129" s="8" t="str">
        <f>IF(AND(P1129&lt;&gt;""),P1129/INDEX(L$2:L1129,MATCH(MAX(L$2:L1129)+1,L$2:L1129,1)),"")</f>
        <v/>
      </c>
    </row>
    <row r="1130" spans="1:17">
      <c r="A1130" t="str">
        <f t="shared" si="92"/>
        <v/>
      </c>
      <c r="B1130" s="51" t="str">
        <f>IF(E1130&lt;&gt;"",VLOOKUP(C1130,市町村コード!$B:$D,3,FALSE),"")</f>
        <v/>
      </c>
      <c r="C1130" s="51" t="str">
        <f>IF(E1130&lt;&gt;"",VLOOKUP(E1130,市町村コード!$A$1:$B$3597,2,FALSE),"")</f>
        <v/>
      </c>
      <c r="D1130" s="29" t="str">
        <f t="shared" si="93"/>
        <v/>
      </c>
      <c r="E1130" s="29"/>
      <c r="K1130" s="4" t="str">
        <f t="shared" si="94"/>
        <v/>
      </c>
      <c r="Q1130" s="8" t="str">
        <f>IF(AND(P1130&lt;&gt;""),P1130/INDEX(L$2:L1130,MATCH(MAX(L$2:L1130)+1,L$2:L1130,1)),"")</f>
        <v/>
      </c>
    </row>
    <row r="1131" spans="1:17">
      <c r="A1131" t="str">
        <f t="shared" si="92"/>
        <v/>
      </c>
      <c r="B1131" s="51" t="str">
        <f>IF(E1131&lt;&gt;"",VLOOKUP(C1131,市町村コード!$B:$D,3,FALSE),"")</f>
        <v/>
      </c>
      <c r="C1131" s="51" t="str">
        <f>IF(E1131&lt;&gt;"",VLOOKUP(E1131,市町村コード!$A$1:$B$3597,2,FALSE),"")</f>
        <v/>
      </c>
      <c r="D1131" s="29" t="str">
        <f t="shared" si="93"/>
        <v/>
      </c>
      <c r="E1131" s="29"/>
      <c r="K1131" s="4" t="str">
        <f t="shared" si="94"/>
        <v/>
      </c>
      <c r="Q1131" s="8" t="str">
        <f>IF(AND(P1131&lt;&gt;""),P1131/INDEX(L$2:L1131,MATCH(MAX(L$2:L1131)+1,L$2:L1131,1)),"")</f>
        <v/>
      </c>
    </row>
    <row r="1132" spans="1:17">
      <c r="A1132" t="str">
        <f t="shared" si="92"/>
        <v/>
      </c>
      <c r="B1132" s="51" t="str">
        <f>IF(E1132&lt;&gt;"",VLOOKUP(C1132,市町村コード!$B:$D,3,FALSE),"")</f>
        <v/>
      </c>
      <c r="C1132" s="51" t="str">
        <f>IF(E1132&lt;&gt;"",VLOOKUP(E1132,市町村コード!$A$1:$B$3597,2,FALSE),"")</f>
        <v/>
      </c>
      <c r="D1132" s="29" t="str">
        <f t="shared" si="93"/>
        <v/>
      </c>
      <c r="E1132" s="29"/>
      <c r="K1132" s="4" t="str">
        <f t="shared" si="94"/>
        <v/>
      </c>
      <c r="Q1132" s="8" t="str">
        <f>IF(AND(P1132&lt;&gt;""),P1132/INDEX(L$2:L1132,MATCH(MAX(L$2:L1132)+1,L$2:L1132,1)),"")</f>
        <v/>
      </c>
    </row>
    <row r="1133" spans="1:17">
      <c r="A1133" t="str">
        <f t="shared" si="92"/>
        <v/>
      </c>
      <c r="B1133" s="51" t="str">
        <f>IF(E1133&lt;&gt;"",VLOOKUP(C1133,市町村コード!$B:$D,3,FALSE),"")</f>
        <v/>
      </c>
      <c r="C1133" s="51" t="str">
        <f>IF(E1133&lt;&gt;"",VLOOKUP(E1133,市町村コード!$A$1:$B$3597,2,FALSE),"")</f>
        <v/>
      </c>
      <c r="D1133" s="29" t="str">
        <f t="shared" si="93"/>
        <v/>
      </c>
      <c r="E1133" s="29"/>
      <c r="K1133" s="4" t="str">
        <f t="shared" si="94"/>
        <v/>
      </c>
      <c r="Q1133" s="8" t="str">
        <f>IF(AND(P1133&lt;&gt;""),P1133/INDEX(L$2:L1133,MATCH(MAX(L$2:L1133)+1,L$2:L1133,1)),"")</f>
        <v/>
      </c>
    </row>
    <row r="1134" spans="1:17">
      <c r="A1134" t="str">
        <f t="shared" si="92"/>
        <v/>
      </c>
      <c r="B1134" s="51" t="str">
        <f>IF(E1134&lt;&gt;"",VLOOKUP(C1134,市町村コード!$B:$D,3,FALSE),"")</f>
        <v/>
      </c>
      <c r="C1134" s="51" t="str">
        <f>IF(E1134&lt;&gt;"",VLOOKUP(E1134,市町村コード!$A$1:$B$3597,2,FALSE),"")</f>
        <v/>
      </c>
      <c r="D1134" s="29" t="str">
        <f t="shared" si="93"/>
        <v/>
      </c>
      <c r="E1134" s="29"/>
      <c r="K1134" s="4" t="str">
        <f t="shared" si="94"/>
        <v/>
      </c>
      <c r="Q1134" s="8" t="str">
        <f>IF(AND(P1134&lt;&gt;""),P1134/INDEX(L$2:L1134,MATCH(MAX(L$2:L1134)+1,L$2:L1134,1)),"")</f>
        <v/>
      </c>
    </row>
    <row r="1135" spans="1:17">
      <c r="A1135" t="str">
        <f t="shared" si="92"/>
        <v/>
      </c>
      <c r="B1135" s="51" t="str">
        <f>IF(E1135&lt;&gt;"",VLOOKUP(C1135,市町村コード!$B:$D,3,FALSE),"")</f>
        <v/>
      </c>
      <c r="C1135" s="51" t="str">
        <f>IF(E1135&lt;&gt;"",VLOOKUP(E1135,市町村コード!$A$1:$B$3597,2,FALSE),"")</f>
        <v/>
      </c>
      <c r="D1135" s="29" t="str">
        <f t="shared" si="93"/>
        <v/>
      </c>
      <c r="E1135" s="29"/>
      <c r="K1135" s="4" t="str">
        <f t="shared" si="94"/>
        <v/>
      </c>
      <c r="Q1135" s="8" t="str">
        <f>IF(AND(P1135&lt;&gt;""),P1135/INDEX(L$2:L1135,MATCH(MAX(L$2:L1135)+1,L$2:L1135,1)),"")</f>
        <v/>
      </c>
    </row>
    <row r="1136" spans="1:17">
      <c r="A1136" t="str">
        <f t="shared" si="92"/>
        <v/>
      </c>
      <c r="B1136" s="51" t="str">
        <f>IF(E1136&lt;&gt;"",VLOOKUP(C1136,市町村コード!$B:$D,3,FALSE),"")</f>
        <v/>
      </c>
      <c r="C1136" s="51" t="str">
        <f>IF(E1136&lt;&gt;"",VLOOKUP(E1136,市町村コード!$A$1:$B$3597,2,FALSE),"")</f>
        <v/>
      </c>
      <c r="D1136" s="29" t="str">
        <f t="shared" si="93"/>
        <v/>
      </c>
      <c r="E1136" s="29"/>
      <c r="K1136" s="4" t="str">
        <f t="shared" si="94"/>
        <v/>
      </c>
      <c r="Q1136" s="8" t="str">
        <f>IF(AND(P1136&lt;&gt;""),P1136/INDEX(L$2:L1136,MATCH(MAX(L$2:L1136)+1,L$2:L1136,1)),"")</f>
        <v/>
      </c>
    </row>
    <row r="1137" spans="1:17">
      <c r="A1137" t="str">
        <f t="shared" si="92"/>
        <v/>
      </c>
      <c r="B1137" s="51" t="str">
        <f>IF(E1137&lt;&gt;"",VLOOKUP(C1137,市町村コード!$B:$D,3,FALSE),"")</f>
        <v/>
      </c>
      <c r="C1137" s="51" t="str">
        <f>IF(E1137&lt;&gt;"",VLOOKUP(E1137,市町村コード!$A$1:$B$3597,2,FALSE),"")</f>
        <v/>
      </c>
      <c r="D1137" s="29" t="str">
        <f t="shared" si="93"/>
        <v/>
      </c>
      <c r="E1137" s="29"/>
      <c r="K1137" s="4" t="str">
        <f t="shared" si="94"/>
        <v/>
      </c>
      <c r="Q1137" s="8" t="str">
        <f>IF(AND(P1137&lt;&gt;""),P1137/INDEX(L$2:L1137,MATCH(MAX(L$2:L1137)+1,L$2:L1137,1)),"")</f>
        <v/>
      </c>
    </row>
    <row r="1138" spans="1:17">
      <c r="A1138" t="str">
        <f t="shared" si="92"/>
        <v/>
      </c>
      <c r="B1138" s="51" t="str">
        <f>IF(E1138&lt;&gt;"",VLOOKUP(C1138,市町村コード!$B:$D,3,FALSE),"")</f>
        <v/>
      </c>
      <c r="C1138" s="51" t="str">
        <f>IF(E1138&lt;&gt;"",VLOOKUP(E1138,市町村コード!$A$1:$B$3597,2,FALSE),"")</f>
        <v/>
      </c>
      <c r="D1138" s="29" t="str">
        <f t="shared" si="93"/>
        <v/>
      </c>
      <c r="E1138" s="29"/>
      <c r="K1138" s="4" t="str">
        <f t="shared" si="94"/>
        <v/>
      </c>
      <c r="Q1138" s="8" t="str">
        <f>IF(AND(P1138&lt;&gt;""),P1138/INDEX(L$2:L1138,MATCH(MAX(L$2:L1138)+1,L$2:L1138,1)),"")</f>
        <v/>
      </c>
    </row>
    <row r="1139" spans="1:17">
      <c r="A1139" t="str">
        <f t="shared" si="92"/>
        <v/>
      </c>
      <c r="B1139" s="51" t="str">
        <f>IF(E1139&lt;&gt;"",VLOOKUP(C1139,市町村コード!$B:$D,3,FALSE),"")</f>
        <v/>
      </c>
      <c r="C1139" s="51" t="str">
        <f>IF(E1139&lt;&gt;"",VLOOKUP(E1139,市町村コード!$A$1:$B$3597,2,FALSE),"")</f>
        <v/>
      </c>
      <c r="D1139" s="29" t="str">
        <f t="shared" si="93"/>
        <v/>
      </c>
      <c r="E1139" s="29"/>
      <c r="K1139" s="4" t="str">
        <f t="shared" si="94"/>
        <v/>
      </c>
      <c r="Q1139" s="8" t="str">
        <f>IF(AND(P1139&lt;&gt;""),P1139/INDEX(L$2:L1139,MATCH(MAX(L$2:L1139)+1,L$2:L1139,1)),"")</f>
        <v/>
      </c>
    </row>
    <row r="1140" spans="1:17">
      <c r="A1140" t="str">
        <f t="shared" si="92"/>
        <v/>
      </c>
      <c r="B1140" s="51" t="str">
        <f>IF(E1140&lt;&gt;"",VLOOKUP(C1140,市町村コード!$B:$D,3,FALSE),"")</f>
        <v/>
      </c>
      <c r="C1140" s="51" t="str">
        <f>IF(E1140&lt;&gt;"",VLOOKUP(E1140,市町村コード!$A$1:$B$3597,2,FALSE),"")</f>
        <v/>
      </c>
      <c r="D1140" s="29" t="str">
        <f t="shared" si="93"/>
        <v/>
      </c>
      <c r="E1140" s="29"/>
      <c r="K1140" s="4" t="str">
        <f t="shared" si="94"/>
        <v/>
      </c>
      <c r="Q1140" s="8" t="str">
        <f>IF(AND(P1140&lt;&gt;""),P1140/INDEX(L$2:L1140,MATCH(MAX(L$2:L1140)+1,L$2:L1140,1)),"")</f>
        <v/>
      </c>
    </row>
    <row r="1141" spans="1:17">
      <c r="A1141" t="str">
        <f t="shared" si="92"/>
        <v/>
      </c>
      <c r="B1141" s="51" t="str">
        <f>IF(E1141&lt;&gt;"",VLOOKUP(C1141,市町村コード!$B:$D,3,FALSE),"")</f>
        <v/>
      </c>
      <c r="C1141" s="51" t="str">
        <f>IF(E1141&lt;&gt;"",VLOOKUP(E1141,市町村コード!$A$1:$B$3597,2,FALSE),"")</f>
        <v/>
      </c>
      <c r="D1141" s="29" t="str">
        <f t="shared" si="93"/>
        <v/>
      </c>
      <c r="E1141" s="29"/>
      <c r="K1141" s="4" t="str">
        <f t="shared" si="94"/>
        <v/>
      </c>
      <c r="Q1141" s="8" t="str">
        <f>IF(AND(P1141&lt;&gt;""),P1141/INDEX(L$2:L1141,MATCH(MAX(L$2:L1141)+1,L$2:L1141,1)),"")</f>
        <v/>
      </c>
    </row>
    <row r="1142" spans="1:17">
      <c r="A1142" t="str">
        <f t="shared" si="92"/>
        <v/>
      </c>
      <c r="B1142" s="51" t="str">
        <f>IF(E1142&lt;&gt;"",VLOOKUP(C1142,市町村コード!$B:$D,3,FALSE),"")</f>
        <v/>
      </c>
      <c r="C1142" s="51" t="str">
        <f>IF(E1142&lt;&gt;"",VLOOKUP(E1142,市町村コード!$A$1:$B$3597,2,FALSE),"")</f>
        <v/>
      </c>
      <c r="D1142" s="29" t="str">
        <f t="shared" si="93"/>
        <v/>
      </c>
      <c r="E1142" s="29"/>
      <c r="K1142" s="4" t="str">
        <f t="shared" si="94"/>
        <v/>
      </c>
      <c r="Q1142" s="8" t="str">
        <f>IF(AND(P1142&lt;&gt;""),P1142/INDEX(L$2:L1142,MATCH(MAX(L$2:L1142)+1,L$2:L1142,1)),"")</f>
        <v/>
      </c>
    </row>
    <row r="1143" spans="1:17">
      <c r="A1143" t="str">
        <f t="shared" si="92"/>
        <v/>
      </c>
      <c r="B1143" s="51" t="str">
        <f>IF(E1143&lt;&gt;"",VLOOKUP(C1143,市町村コード!$B:$D,3,FALSE),"")</f>
        <v/>
      </c>
      <c r="C1143" s="51" t="str">
        <f>IF(E1143&lt;&gt;"",VLOOKUP(E1143,市町村コード!$A$1:$B$3597,2,FALSE),"")</f>
        <v/>
      </c>
      <c r="D1143" s="29" t="str">
        <f t="shared" si="93"/>
        <v/>
      </c>
      <c r="E1143" s="29"/>
      <c r="K1143" s="4" t="str">
        <f t="shared" si="94"/>
        <v/>
      </c>
      <c r="Q1143" s="8" t="str">
        <f>IF(AND(P1143&lt;&gt;""),P1143/INDEX(L$2:L1143,MATCH(MAX(L$2:L1143)+1,L$2:L1143,1)),"")</f>
        <v/>
      </c>
    </row>
    <row r="1144" spans="1:17">
      <c r="A1144" t="str">
        <f t="shared" si="92"/>
        <v/>
      </c>
      <c r="B1144" s="51" t="str">
        <f>IF(E1144&lt;&gt;"",VLOOKUP(C1144,市町村コード!$B:$D,3,FALSE),"")</f>
        <v/>
      </c>
      <c r="C1144" s="51" t="str">
        <f>IF(E1144&lt;&gt;"",VLOOKUP(E1144,市町村コード!$A$1:$B$3597,2,FALSE),"")</f>
        <v/>
      </c>
      <c r="D1144" s="29" t="str">
        <f t="shared" si="93"/>
        <v/>
      </c>
      <c r="E1144" s="29"/>
      <c r="K1144" s="4" t="str">
        <f t="shared" si="94"/>
        <v/>
      </c>
      <c r="Q1144" s="8" t="str">
        <f>IF(AND(P1144&lt;&gt;""),P1144/INDEX(L$2:L1144,MATCH(MAX(L$2:L1144)+1,L$2:L1144,1)),"")</f>
        <v/>
      </c>
    </row>
    <row r="1145" spans="1:17">
      <c r="A1145" t="str">
        <f t="shared" si="92"/>
        <v/>
      </c>
      <c r="B1145" s="51" t="str">
        <f>IF(E1145&lt;&gt;"",VLOOKUP(C1145,市町村コード!$B:$D,3,FALSE),"")</f>
        <v/>
      </c>
      <c r="C1145" s="51" t="str">
        <f>IF(E1145&lt;&gt;"",VLOOKUP(E1145,市町村コード!$A$1:$B$3597,2,FALSE),"")</f>
        <v/>
      </c>
      <c r="D1145" s="29" t="str">
        <f t="shared" si="93"/>
        <v/>
      </c>
      <c r="E1145" s="29"/>
      <c r="K1145" s="4" t="str">
        <f t="shared" si="94"/>
        <v/>
      </c>
      <c r="Q1145" s="8" t="str">
        <f>IF(AND(P1145&lt;&gt;""),P1145/INDEX(L$2:L1145,MATCH(MAX(L$2:L1145)+1,L$2:L1145,1)),"")</f>
        <v/>
      </c>
    </row>
    <row r="1146" spans="1:17">
      <c r="A1146" t="str">
        <f t="shared" si="92"/>
        <v/>
      </c>
      <c r="B1146" s="51" t="str">
        <f>IF(E1146&lt;&gt;"",VLOOKUP(C1146,市町村コード!$B:$D,3,FALSE),"")</f>
        <v/>
      </c>
      <c r="C1146" s="51" t="str">
        <f>IF(E1146&lt;&gt;"",VLOOKUP(E1146,市町村コード!$A$1:$B$3597,2,FALSE),"")</f>
        <v/>
      </c>
      <c r="D1146" s="29" t="str">
        <f t="shared" si="93"/>
        <v/>
      </c>
      <c r="E1146" s="29"/>
      <c r="K1146" s="4" t="str">
        <f t="shared" si="94"/>
        <v/>
      </c>
      <c r="Q1146" s="8" t="str">
        <f>IF(AND(P1146&lt;&gt;""),P1146/INDEX(L$2:L1146,MATCH(MAX(L$2:L1146)+1,L$2:L1146,1)),"")</f>
        <v/>
      </c>
    </row>
    <row r="1147" spans="1:17">
      <c r="A1147" t="str">
        <f t="shared" si="92"/>
        <v/>
      </c>
      <c r="B1147" s="51" t="str">
        <f>IF(E1147&lt;&gt;"",VLOOKUP(C1147,市町村コード!$B:$D,3,FALSE),"")</f>
        <v/>
      </c>
      <c r="C1147" s="51" t="str">
        <f>IF(E1147&lt;&gt;"",VLOOKUP(E1147,市町村コード!$A$1:$B$3597,2,FALSE),"")</f>
        <v/>
      </c>
      <c r="D1147" s="29" t="str">
        <f t="shared" si="93"/>
        <v/>
      </c>
      <c r="E1147" s="29"/>
      <c r="K1147" s="4" t="str">
        <f t="shared" si="94"/>
        <v/>
      </c>
      <c r="Q1147" s="8" t="str">
        <f>IF(AND(P1147&lt;&gt;""),P1147/INDEX(L$2:L1147,MATCH(MAX(L$2:L1147)+1,L$2:L1147,1)),"")</f>
        <v/>
      </c>
    </row>
    <row r="1148" spans="1:17">
      <c r="A1148" t="str">
        <f t="shared" si="92"/>
        <v/>
      </c>
      <c r="B1148" s="51" t="str">
        <f>IF(E1148&lt;&gt;"",VLOOKUP(C1148,市町村コード!$B:$D,3,FALSE),"")</f>
        <v/>
      </c>
      <c r="C1148" s="51" t="str">
        <f>IF(E1148&lt;&gt;"",VLOOKUP(E1148,市町村コード!$A$1:$B$3597,2,FALSE),"")</f>
        <v/>
      </c>
      <c r="D1148" s="29" t="str">
        <f t="shared" si="93"/>
        <v/>
      </c>
      <c r="E1148" s="29"/>
      <c r="K1148" s="4" t="str">
        <f t="shared" si="94"/>
        <v/>
      </c>
      <c r="Q1148" s="8" t="str">
        <f>IF(AND(P1148&lt;&gt;""),P1148/INDEX(L$2:L1148,MATCH(MAX(L$2:L1148)+1,L$2:L1148,1)),"")</f>
        <v/>
      </c>
    </row>
    <row r="1149" spans="1:17">
      <c r="A1149" t="str">
        <f t="shared" si="92"/>
        <v/>
      </c>
      <c r="B1149" s="51" t="str">
        <f>IF(E1149&lt;&gt;"",VLOOKUP(C1149,市町村コード!$B:$D,3,FALSE),"")</f>
        <v/>
      </c>
      <c r="C1149" s="51" t="str">
        <f>IF(E1149&lt;&gt;"",VLOOKUP(E1149,市町村コード!$A$1:$B$3597,2,FALSE),"")</f>
        <v/>
      </c>
      <c r="D1149" s="29" t="str">
        <f t="shared" si="93"/>
        <v/>
      </c>
      <c r="E1149" s="29"/>
      <c r="K1149" s="4" t="str">
        <f t="shared" si="94"/>
        <v/>
      </c>
      <c r="Q1149" s="8" t="str">
        <f>IF(AND(P1149&lt;&gt;""),P1149/INDEX(L$2:L1149,MATCH(MAX(L$2:L1149)+1,L$2:L1149,1)),"")</f>
        <v/>
      </c>
    </row>
    <row r="1150" spans="1:17">
      <c r="A1150" t="str">
        <f t="shared" si="92"/>
        <v/>
      </c>
      <c r="B1150" s="51" t="str">
        <f>IF(E1150&lt;&gt;"",VLOOKUP(C1150,市町村コード!$B:$D,3,FALSE),"")</f>
        <v/>
      </c>
      <c r="C1150" s="51" t="str">
        <f>IF(E1150&lt;&gt;"",VLOOKUP(E1150,市町村コード!$A$1:$B$3597,2,FALSE),"")</f>
        <v/>
      </c>
      <c r="D1150" s="29" t="str">
        <f t="shared" si="93"/>
        <v/>
      </c>
      <c r="E1150" s="29"/>
      <c r="K1150" s="4" t="str">
        <f t="shared" si="94"/>
        <v/>
      </c>
      <c r="Q1150" s="8" t="str">
        <f>IF(AND(P1150&lt;&gt;""),P1150/INDEX(L$2:L1150,MATCH(MAX(L$2:L1150)+1,L$2:L1150,1)),"")</f>
        <v/>
      </c>
    </row>
    <row r="1151" spans="1:17">
      <c r="A1151" t="str">
        <f t="shared" si="92"/>
        <v/>
      </c>
      <c r="B1151" s="51" t="str">
        <f>IF(E1151&lt;&gt;"",VLOOKUP(C1151,市町村コード!$B:$D,3,FALSE),"")</f>
        <v/>
      </c>
      <c r="C1151" s="51" t="str">
        <f>IF(E1151&lt;&gt;"",VLOOKUP(E1151,市町村コード!$A$1:$B$3597,2,FALSE),"")</f>
        <v/>
      </c>
      <c r="D1151" s="29" t="str">
        <f t="shared" si="93"/>
        <v/>
      </c>
      <c r="E1151" s="29"/>
      <c r="K1151" s="4" t="str">
        <f t="shared" si="94"/>
        <v/>
      </c>
      <c r="Q1151" s="8" t="str">
        <f>IF(AND(P1151&lt;&gt;""),P1151/INDEX(L$2:L1151,MATCH(MAX(L$2:L1151)+1,L$2:L1151,1)),"")</f>
        <v/>
      </c>
    </row>
    <row r="1152" spans="1:17">
      <c r="A1152" t="str">
        <f t="shared" si="92"/>
        <v/>
      </c>
      <c r="B1152" s="51" t="str">
        <f>IF(E1152&lt;&gt;"",VLOOKUP(C1152,市町村コード!$B:$D,3,FALSE),"")</f>
        <v/>
      </c>
      <c r="C1152" s="51" t="str">
        <f>IF(E1152&lt;&gt;"",VLOOKUP(E1152,市町村コード!$A$1:$B$3597,2,FALSE),"")</f>
        <v/>
      </c>
      <c r="D1152" s="29" t="str">
        <f t="shared" si="93"/>
        <v/>
      </c>
      <c r="E1152" s="29"/>
      <c r="K1152" s="4" t="str">
        <f t="shared" si="94"/>
        <v/>
      </c>
      <c r="Q1152" s="8" t="str">
        <f>IF(AND(P1152&lt;&gt;""),P1152/INDEX(L$2:L1152,MATCH(MAX(L$2:L1152)+1,L$2:L1152,1)),"")</f>
        <v/>
      </c>
    </row>
    <row r="1153" spans="1:17">
      <c r="A1153" t="str">
        <f t="shared" si="92"/>
        <v/>
      </c>
      <c r="B1153" s="51" t="str">
        <f>IF(E1153&lt;&gt;"",VLOOKUP(C1153,市町村コード!$B:$D,3,FALSE),"")</f>
        <v/>
      </c>
      <c r="C1153" s="51" t="str">
        <f>IF(E1153&lt;&gt;"",VLOOKUP(E1153,市町村コード!$A$1:$B$3597,2,FALSE),"")</f>
        <v/>
      </c>
      <c r="D1153" s="29" t="str">
        <f t="shared" si="93"/>
        <v/>
      </c>
      <c r="E1153" s="29"/>
      <c r="K1153" s="4" t="str">
        <f t="shared" si="94"/>
        <v/>
      </c>
      <c r="Q1153" s="8" t="str">
        <f>IF(AND(P1153&lt;&gt;""),P1153/INDEX(L$2:L1153,MATCH(MAX(L$2:L1153)+1,L$2:L1153,1)),"")</f>
        <v/>
      </c>
    </row>
    <row r="1154" spans="1:17">
      <c r="A1154" t="str">
        <f t="shared" si="92"/>
        <v/>
      </c>
      <c r="B1154" s="51" t="str">
        <f>IF(E1154&lt;&gt;"",VLOOKUP(C1154,市町村コード!$B:$D,3,FALSE),"")</f>
        <v/>
      </c>
      <c r="C1154" s="51" t="str">
        <f>IF(E1154&lt;&gt;"",VLOOKUP(E1154,市町村コード!$A$1:$B$3597,2,FALSE),"")</f>
        <v/>
      </c>
      <c r="D1154" s="29" t="str">
        <f t="shared" si="93"/>
        <v/>
      </c>
      <c r="E1154" s="29"/>
      <c r="K1154" s="4" t="str">
        <f t="shared" si="94"/>
        <v/>
      </c>
      <c r="Q1154" s="8" t="str">
        <f>IF(AND(P1154&lt;&gt;""),P1154/INDEX(L$2:L1154,MATCH(MAX(L$2:L1154)+1,L$2:L1154,1)),"")</f>
        <v/>
      </c>
    </row>
    <row r="1155" spans="1:17">
      <c r="A1155" t="str">
        <f t="shared" ref="A1155:A1218" si="95">IF(E1155&lt;&gt;"",IF(OR(RIGHT(E1155,1)="市",RIGHT(E1155,1)="区"),"市区","町村"),"")</f>
        <v/>
      </c>
      <c r="B1155" s="51" t="str">
        <f>IF(E1155&lt;&gt;"",VLOOKUP(C1155,市町村コード!$B:$D,3,FALSE),"")</f>
        <v/>
      </c>
      <c r="C1155" s="51" t="str">
        <f>IF(E1155&lt;&gt;"",VLOOKUP(E1155,市町村コード!$A$1:$B$3597,2,FALSE),"")</f>
        <v/>
      </c>
      <c r="D1155" s="29" t="str">
        <f t="shared" ref="D1155:D1218" si="96">IF(C1155&lt;&gt;"",LEFT(C1155,5),"")</f>
        <v/>
      </c>
      <c r="E1155" s="29"/>
      <c r="K1155" s="4" t="str">
        <f t="shared" si="94"/>
        <v/>
      </c>
      <c r="Q1155" s="8" t="str">
        <f>IF(AND(P1155&lt;&gt;""),P1155/INDEX(L$2:L1155,MATCH(MAX(L$2:L1155)+1,L$2:L1155,1)),"")</f>
        <v/>
      </c>
    </row>
    <row r="1156" spans="1:17">
      <c r="A1156" t="str">
        <f t="shared" si="95"/>
        <v/>
      </c>
      <c r="B1156" s="51" t="str">
        <f>IF(E1156&lt;&gt;"",VLOOKUP(C1156,市町村コード!$B:$D,3,FALSE),"")</f>
        <v/>
      </c>
      <c r="C1156" s="51" t="str">
        <f>IF(E1156&lt;&gt;"",VLOOKUP(E1156,市町村コード!$A$1:$B$3597,2,FALSE),"")</f>
        <v/>
      </c>
      <c r="D1156" s="29" t="str">
        <f t="shared" si="96"/>
        <v/>
      </c>
      <c r="E1156" s="29"/>
      <c r="K1156" s="4" t="str">
        <f t="shared" si="94"/>
        <v/>
      </c>
      <c r="Q1156" s="8" t="str">
        <f>IF(AND(P1156&lt;&gt;""),P1156/INDEX(L$2:L1156,MATCH(MAX(L$2:L1156)+1,L$2:L1156,1)),"")</f>
        <v/>
      </c>
    </row>
    <row r="1157" spans="1:17">
      <c r="A1157" t="str">
        <f t="shared" si="95"/>
        <v/>
      </c>
      <c r="B1157" s="51" t="str">
        <f>IF(E1157&lt;&gt;"",VLOOKUP(C1157,市町村コード!$B:$D,3,FALSE),"")</f>
        <v/>
      </c>
      <c r="C1157" s="51" t="str">
        <f>IF(E1157&lt;&gt;"",VLOOKUP(E1157,市町村コード!$A$1:$B$3597,2,FALSE),"")</f>
        <v/>
      </c>
      <c r="D1157" s="29" t="str">
        <f t="shared" si="96"/>
        <v/>
      </c>
      <c r="E1157" s="29"/>
      <c r="K1157" s="4" t="str">
        <f t="shared" si="94"/>
        <v/>
      </c>
      <c r="Q1157" s="8" t="str">
        <f>IF(AND(P1157&lt;&gt;""),P1157/INDEX(L$2:L1157,MATCH(MAX(L$2:L1157)+1,L$2:L1157,1)),"")</f>
        <v/>
      </c>
    </row>
    <row r="1158" spans="1:17">
      <c r="A1158" t="str">
        <f t="shared" si="95"/>
        <v/>
      </c>
      <c r="B1158" s="51" t="str">
        <f>IF(E1158&lt;&gt;"",VLOOKUP(C1158,市町村コード!$B:$D,3,FALSE),"")</f>
        <v/>
      </c>
      <c r="C1158" s="51" t="str">
        <f>IF(E1158&lt;&gt;"",VLOOKUP(E1158,市町村コード!$A$1:$B$3597,2,FALSE),"")</f>
        <v/>
      </c>
      <c r="D1158" s="29" t="str">
        <f t="shared" si="96"/>
        <v/>
      </c>
      <c r="E1158" s="29"/>
      <c r="K1158" s="4" t="str">
        <f t="shared" si="94"/>
        <v/>
      </c>
      <c r="Q1158" s="8" t="str">
        <f>IF(AND(P1158&lt;&gt;""),P1158/INDEX(L$2:L1158,MATCH(MAX(L$2:L1158)+1,L$2:L1158,1)),"")</f>
        <v/>
      </c>
    </row>
    <row r="1159" spans="1:17">
      <c r="A1159" t="str">
        <f t="shared" si="95"/>
        <v/>
      </c>
      <c r="B1159" s="51" t="str">
        <f>IF(E1159&lt;&gt;"",VLOOKUP(C1159,市町村コード!$B:$D,3,FALSE),"")</f>
        <v/>
      </c>
      <c r="C1159" s="51" t="str">
        <f>IF(E1159&lt;&gt;"",VLOOKUP(E1159,市町村コード!$A$1:$B$3597,2,FALSE),"")</f>
        <v/>
      </c>
      <c r="D1159" s="29" t="str">
        <f t="shared" si="96"/>
        <v/>
      </c>
      <c r="E1159" s="29"/>
      <c r="K1159" s="4" t="str">
        <f t="shared" si="94"/>
        <v/>
      </c>
      <c r="Q1159" s="8" t="str">
        <f>IF(AND(P1159&lt;&gt;""),P1159/INDEX(L$2:L1159,MATCH(MAX(L$2:L1159)+1,L$2:L1159,1)),"")</f>
        <v/>
      </c>
    </row>
    <row r="1160" spans="1:17">
      <c r="A1160" t="str">
        <f t="shared" si="95"/>
        <v/>
      </c>
      <c r="B1160" s="51" t="str">
        <f>IF(E1160&lt;&gt;"",VLOOKUP(C1160,市町村コード!$B:$D,3,FALSE),"")</f>
        <v/>
      </c>
      <c r="C1160" s="51" t="str">
        <f>IF(E1160&lt;&gt;"",VLOOKUP(E1160,市町村コード!$A$1:$B$3597,2,FALSE),"")</f>
        <v/>
      </c>
      <c r="D1160" s="29" t="str">
        <f t="shared" si="96"/>
        <v/>
      </c>
      <c r="E1160" s="29"/>
      <c r="K1160" s="4" t="str">
        <f t="shared" ref="K1160:K1223" si="97">IF(AND(H1160&lt;&gt;"",I1160&lt;&gt;""),I1160/H1160,"")</f>
        <v/>
      </c>
      <c r="Q1160" s="8" t="str">
        <f>IF(AND(P1160&lt;&gt;""),P1160/INDEX(L$2:L1160,MATCH(MAX(L$2:L1160)+1,L$2:L1160,1)),"")</f>
        <v/>
      </c>
    </row>
    <row r="1161" spans="1:17">
      <c r="A1161" t="str">
        <f t="shared" si="95"/>
        <v/>
      </c>
      <c r="B1161" s="51" t="str">
        <f>IF(E1161&lt;&gt;"",VLOOKUP(C1161,市町村コード!$B:$D,3,FALSE),"")</f>
        <v/>
      </c>
      <c r="C1161" s="51" t="str">
        <f>IF(E1161&lt;&gt;"",VLOOKUP(E1161,市町村コード!$A$1:$B$3597,2,FALSE),"")</f>
        <v/>
      </c>
      <c r="D1161" s="29" t="str">
        <f t="shared" si="96"/>
        <v/>
      </c>
      <c r="E1161" s="29"/>
      <c r="K1161" s="4" t="str">
        <f t="shared" si="97"/>
        <v/>
      </c>
      <c r="Q1161" s="8" t="str">
        <f>IF(AND(P1161&lt;&gt;""),P1161/INDEX(L$2:L1161,MATCH(MAX(L$2:L1161)+1,L$2:L1161,1)),"")</f>
        <v/>
      </c>
    </row>
    <row r="1162" spans="1:17">
      <c r="A1162" t="str">
        <f t="shared" si="95"/>
        <v/>
      </c>
      <c r="B1162" s="51" t="str">
        <f>IF(E1162&lt;&gt;"",VLOOKUP(C1162,市町村コード!$B:$D,3,FALSE),"")</f>
        <v/>
      </c>
      <c r="C1162" s="51" t="str">
        <f>IF(E1162&lt;&gt;"",VLOOKUP(E1162,市町村コード!$A$1:$B$3597,2,FALSE),"")</f>
        <v/>
      </c>
      <c r="D1162" s="29" t="str">
        <f t="shared" si="96"/>
        <v/>
      </c>
      <c r="E1162" s="29"/>
      <c r="K1162" s="4" t="str">
        <f t="shared" si="97"/>
        <v/>
      </c>
      <c r="Q1162" s="8" t="str">
        <f>IF(AND(P1162&lt;&gt;""),P1162/INDEX(L$2:L1162,MATCH(MAX(L$2:L1162)+1,L$2:L1162,1)),"")</f>
        <v/>
      </c>
    </row>
    <row r="1163" spans="1:17">
      <c r="A1163" t="str">
        <f t="shared" si="95"/>
        <v/>
      </c>
      <c r="B1163" s="51" t="str">
        <f>IF(E1163&lt;&gt;"",VLOOKUP(C1163,市町村コード!$B:$D,3,FALSE),"")</f>
        <v/>
      </c>
      <c r="C1163" s="51" t="str">
        <f>IF(E1163&lt;&gt;"",VLOOKUP(E1163,市町村コード!$A$1:$B$3597,2,FALSE),"")</f>
        <v/>
      </c>
      <c r="D1163" s="29" t="str">
        <f t="shared" si="96"/>
        <v/>
      </c>
      <c r="E1163" s="29"/>
      <c r="K1163" s="4" t="str">
        <f t="shared" si="97"/>
        <v/>
      </c>
      <c r="Q1163" s="8" t="str">
        <f>IF(AND(P1163&lt;&gt;""),P1163/INDEX(L$2:L1163,MATCH(MAX(L$2:L1163)+1,L$2:L1163,1)),"")</f>
        <v/>
      </c>
    </row>
    <row r="1164" spans="1:17">
      <c r="A1164" t="str">
        <f t="shared" si="95"/>
        <v/>
      </c>
      <c r="B1164" s="51" t="str">
        <f>IF(E1164&lt;&gt;"",VLOOKUP(C1164,市町村コード!$B:$D,3,FALSE),"")</f>
        <v/>
      </c>
      <c r="C1164" s="51" t="str">
        <f>IF(E1164&lt;&gt;"",VLOOKUP(E1164,市町村コード!$A$1:$B$3597,2,FALSE),"")</f>
        <v/>
      </c>
      <c r="D1164" s="29" t="str">
        <f t="shared" si="96"/>
        <v/>
      </c>
      <c r="E1164" s="29"/>
      <c r="K1164" s="4" t="str">
        <f t="shared" si="97"/>
        <v/>
      </c>
      <c r="Q1164" s="8" t="str">
        <f>IF(AND(P1164&lt;&gt;""),P1164/INDEX(L$2:L1164,MATCH(MAX(L$2:L1164)+1,L$2:L1164,1)),"")</f>
        <v/>
      </c>
    </row>
    <row r="1165" spans="1:17">
      <c r="A1165" t="str">
        <f t="shared" si="95"/>
        <v/>
      </c>
      <c r="B1165" s="51" t="str">
        <f>IF(E1165&lt;&gt;"",VLOOKUP(C1165,市町村コード!$B:$D,3,FALSE),"")</f>
        <v/>
      </c>
      <c r="C1165" s="51" t="str">
        <f>IF(E1165&lt;&gt;"",VLOOKUP(E1165,市町村コード!$A$1:$B$3597,2,FALSE),"")</f>
        <v/>
      </c>
      <c r="D1165" s="29" t="str">
        <f t="shared" si="96"/>
        <v/>
      </c>
      <c r="E1165" s="29"/>
      <c r="K1165" s="4" t="str">
        <f t="shared" si="97"/>
        <v/>
      </c>
      <c r="Q1165" s="8" t="str">
        <f>IF(AND(P1165&lt;&gt;""),P1165/INDEX(L$2:L1165,MATCH(MAX(L$2:L1165)+1,L$2:L1165,1)),"")</f>
        <v/>
      </c>
    </row>
    <row r="1166" spans="1:17">
      <c r="A1166" t="str">
        <f t="shared" si="95"/>
        <v/>
      </c>
      <c r="B1166" s="51" t="str">
        <f>IF(E1166&lt;&gt;"",VLOOKUP(C1166,市町村コード!$B:$D,3,FALSE),"")</f>
        <v/>
      </c>
      <c r="C1166" s="51" t="str">
        <f>IF(E1166&lt;&gt;"",VLOOKUP(E1166,市町村コード!$A$1:$B$3597,2,FALSE),"")</f>
        <v/>
      </c>
      <c r="D1166" s="29" t="str">
        <f t="shared" si="96"/>
        <v/>
      </c>
      <c r="E1166" s="29"/>
      <c r="K1166" s="4" t="str">
        <f t="shared" si="97"/>
        <v/>
      </c>
      <c r="Q1166" s="8" t="str">
        <f>IF(AND(P1166&lt;&gt;""),P1166/INDEX(L$2:L1166,MATCH(MAX(L$2:L1166)+1,L$2:L1166,1)),"")</f>
        <v/>
      </c>
    </row>
    <row r="1167" spans="1:17">
      <c r="A1167" t="str">
        <f t="shared" si="95"/>
        <v/>
      </c>
      <c r="B1167" s="51" t="str">
        <f>IF(E1167&lt;&gt;"",VLOOKUP(C1167,市町村コード!$B:$D,3,FALSE),"")</f>
        <v/>
      </c>
      <c r="C1167" s="51" t="str">
        <f>IF(E1167&lt;&gt;"",VLOOKUP(E1167,市町村コード!$A$1:$B$3597,2,FALSE),"")</f>
        <v/>
      </c>
      <c r="D1167" s="29" t="str">
        <f t="shared" si="96"/>
        <v/>
      </c>
      <c r="E1167" s="29"/>
      <c r="K1167" s="4" t="str">
        <f t="shared" si="97"/>
        <v/>
      </c>
      <c r="Q1167" s="8" t="str">
        <f>IF(AND(P1167&lt;&gt;""),P1167/INDEX(L$2:L1167,MATCH(MAX(L$2:L1167)+1,L$2:L1167,1)),"")</f>
        <v/>
      </c>
    </row>
    <row r="1168" spans="1:17">
      <c r="A1168" t="str">
        <f t="shared" si="95"/>
        <v/>
      </c>
      <c r="B1168" s="51" t="str">
        <f>IF(E1168&lt;&gt;"",VLOOKUP(C1168,市町村コード!$B:$D,3,FALSE),"")</f>
        <v/>
      </c>
      <c r="C1168" s="51" t="str">
        <f>IF(E1168&lt;&gt;"",VLOOKUP(E1168,市町村コード!$A$1:$B$3597,2,FALSE),"")</f>
        <v/>
      </c>
      <c r="D1168" s="29" t="str">
        <f t="shared" si="96"/>
        <v/>
      </c>
      <c r="E1168" s="29"/>
      <c r="K1168" s="4" t="str">
        <f t="shared" si="97"/>
        <v/>
      </c>
      <c r="Q1168" s="8" t="str">
        <f>IF(AND(P1168&lt;&gt;""),P1168/INDEX(L$2:L1168,MATCH(MAX(L$2:L1168)+1,L$2:L1168,1)),"")</f>
        <v/>
      </c>
    </row>
    <row r="1169" spans="1:17">
      <c r="A1169" t="str">
        <f t="shared" si="95"/>
        <v/>
      </c>
      <c r="B1169" s="51" t="str">
        <f>IF(E1169&lt;&gt;"",VLOOKUP(C1169,市町村コード!$B:$D,3,FALSE),"")</f>
        <v/>
      </c>
      <c r="C1169" s="51" t="str">
        <f>IF(E1169&lt;&gt;"",VLOOKUP(E1169,市町村コード!$A$1:$B$3597,2,FALSE),"")</f>
        <v/>
      </c>
      <c r="D1169" s="29" t="str">
        <f t="shared" si="96"/>
        <v/>
      </c>
      <c r="E1169" s="29"/>
      <c r="K1169" s="4" t="str">
        <f t="shared" si="97"/>
        <v/>
      </c>
      <c r="Q1169" s="8" t="str">
        <f>IF(AND(P1169&lt;&gt;""),P1169/INDEX(L$2:L1169,MATCH(MAX(L$2:L1169)+1,L$2:L1169,1)),"")</f>
        <v/>
      </c>
    </row>
    <row r="1170" spans="1:17">
      <c r="A1170" t="str">
        <f t="shared" si="95"/>
        <v/>
      </c>
      <c r="B1170" s="51" t="str">
        <f>IF(E1170&lt;&gt;"",VLOOKUP(C1170,市町村コード!$B:$D,3,FALSE),"")</f>
        <v/>
      </c>
      <c r="C1170" s="51" t="str">
        <f>IF(E1170&lt;&gt;"",VLOOKUP(E1170,市町村コード!$A$1:$B$3597,2,FALSE),"")</f>
        <v/>
      </c>
      <c r="D1170" s="29" t="str">
        <f t="shared" si="96"/>
        <v/>
      </c>
      <c r="E1170" s="29"/>
      <c r="K1170" s="4" t="str">
        <f t="shared" si="97"/>
        <v/>
      </c>
      <c r="Q1170" s="8" t="str">
        <f>IF(AND(P1170&lt;&gt;""),P1170/INDEX(L$2:L1170,MATCH(MAX(L$2:L1170)+1,L$2:L1170,1)),"")</f>
        <v/>
      </c>
    </row>
    <row r="1171" spans="1:17">
      <c r="A1171" t="str">
        <f t="shared" si="95"/>
        <v/>
      </c>
      <c r="B1171" s="51" t="str">
        <f>IF(E1171&lt;&gt;"",VLOOKUP(C1171,市町村コード!$B:$D,3,FALSE),"")</f>
        <v/>
      </c>
      <c r="C1171" s="51" t="str">
        <f>IF(E1171&lt;&gt;"",VLOOKUP(E1171,市町村コード!$A$1:$B$3597,2,FALSE),"")</f>
        <v/>
      </c>
      <c r="D1171" s="29" t="str">
        <f t="shared" si="96"/>
        <v/>
      </c>
      <c r="E1171" s="29"/>
      <c r="K1171" s="4" t="str">
        <f t="shared" si="97"/>
        <v/>
      </c>
      <c r="Q1171" s="8" t="str">
        <f>IF(AND(P1171&lt;&gt;""),P1171/INDEX(L$2:L1171,MATCH(MAX(L$2:L1171)+1,L$2:L1171,1)),"")</f>
        <v/>
      </c>
    </row>
    <row r="1172" spans="1:17">
      <c r="A1172" t="str">
        <f t="shared" si="95"/>
        <v/>
      </c>
      <c r="B1172" s="51" t="str">
        <f>IF(E1172&lt;&gt;"",VLOOKUP(C1172,市町村コード!$B:$D,3,FALSE),"")</f>
        <v/>
      </c>
      <c r="C1172" s="51" t="str">
        <f>IF(E1172&lt;&gt;"",VLOOKUP(E1172,市町村コード!$A$1:$B$3597,2,FALSE),"")</f>
        <v/>
      </c>
      <c r="D1172" s="29" t="str">
        <f t="shared" si="96"/>
        <v/>
      </c>
      <c r="E1172" s="29"/>
      <c r="K1172" s="4" t="str">
        <f t="shared" si="97"/>
        <v/>
      </c>
      <c r="Q1172" s="8" t="str">
        <f>IF(AND(P1172&lt;&gt;""),P1172/INDEX(L$2:L1172,MATCH(MAX(L$2:L1172)+1,L$2:L1172,1)),"")</f>
        <v/>
      </c>
    </row>
    <row r="1173" spans="1:17">
      <c r="A1173" t="str">
        <f t="shared" si="95"/>
        <v/>
      </c>
      <c r="B1173" s="51" t="str">
        <f>IF(E1173&lt;&gt;"",VLOOKUP(C1173,市町村コード!$B:$D,3,FALSE),"")</f>
        <v/>
      </c>
      <c r="C1173" s="51" t="str">
        <f>IF(E1173&lt;&gt;"",VLOOKUP(E1173,市町村コード!$A$1:$B$3597,2,FALSE),"")</f>
        <v/>
      </c>
      <c r="D1173" s="29" t="str">
        <f t="shared" si="96"/>
        <v/>
      </c>
      <c r="E1173" s="29"/>
      <c r="K1173" s="4" t="str">
        <f t="shared" si="97"/>
        <v/>
      </c>
      <c r="Q1173" s="8" t="str">
        <f>IF(AND(P1173&lt;&gt;""),P1173/INDEX(L$2:L1173,MATCH(MAX(L$2:L1173)+1,L$2:L1173,1)),"")</f>
        <v/>
      </c>
    </row>
    <row r="1174" spans="1:17">
      <c r="A1174" t="str">
        <f t="shared" si="95"/>
        <v/>
      </c>
      <c r="B1174" s="51" t="str">
        <f>IF(E1174&lt;&gt;"",VLOOKUP(C1174,市町村コード!$B:$D,3,FALSE),"")</f>
        <v/>
      </c>
      <c r="C1174" s="51" t="str">
        <f>IF(E1174&lt;&gt;"",VLOOKUP(E1174,市町村コード!$A$1:$B$3597,2,FALSE),"")</f>
        <v/>
      </c>
      <c r="D1174" s="29" t="str">
        <f t="shared" si="96"/>
        <v/>
      </c>
      <c r="E1174" s="29"/>
      <c r="K1174" s="4" t="str">
        <f t="shared" si="97"/>
        <v/>
      </c>
      <c r="Q1174" s="8" t="str">
        <f>IF(AND(P1174&lt;&gt;""),P1174/INDEX(L$2:L1174,MATCH(MAX(L$2:L1174)+1,L$2:L1174,1)),"")</f>
        <v/>
      </c>
    </row>
    <row r="1175" spans="1:17">
      <c r="A1175" t="str">
        <f t="shared" si="95"/>
        <v/>
      </c>
      <c r="B1175" s="51" t="str">
        <f>IF(E1175&lt;&gt;"",VLOOKUP(C1175,市町村コード!$B:$D,3,FALSE),"")</f>
        <v/>
      </c>
      <c r="C1175" s="51" t="str">
        <f>IF(E1175&lt;&gt;"",VLOOKUP(E1175,市町村コード!$A$1:$B$3597,2,FALSE),"")</f>
        <v/>
      </c>
      <c r="D1175" s="29" t="str">
        <f t="shared" si="96"/>
        <v/>
      </c>
      <c r="E1175" s="29"/>
      <c r="K1175" s="4" t="str">
        <f t="shared" si="97"/>
        <v/>
      </c>
      <c r="Q1175" s="8" t="str">
        <f>IF(AND(P1175&lt;&gt;""),P1175/INDEX(L$2:L1175,MATCH(MAX(L$2:L1175)+1,L$2:L1175,1)),"")</f>
        <v/>
      </c>
    </row>
    <row r="1176" spans="1:17">
      <c r="A1176" t="str">
        <f t="shared" si="95"/>
        <v/>
      </c>
      <c r="B1176" s="51" t="str">
        <f>IF(E1176&lt;&gt;"",VLOOKUP(C1176,市町村コード!$B:$D,3,FALSE),"")</f>
        <v/>
      </c>
      <c r="C1176" s="51" t="str">
        <f>IF(E1176&lt;&gt;"",VLOOKUP(E1176,市町村コード!$A$1:$B$3597,2,FALSE),"")</f>
        <v/>
      </c>
      <c r="D1176" s="29" t="str">
        <f t="shared" si="96"/>
        <v/>
      </c>
      <c r="E1176" s="29"/>
      <c r="K1176" s="4" t="str">
        <f t="shared" si="97"/>
        <v/>
      </c>
      <c r="Q1176" s="8" t="str">
        <f>IF(AND(P1176&lt;&gt;""),P1176/INDEX(L$2:L1176,MATCH(MAX(L$2:L1176)+1,L$2:L1176,1)),"")</f>
        <v/>
      </c>
    </row>
    <row r="1177" spans="1:17">
      <c r="A1177" t="str">
        <f t="shared" si="95"/>
        <v/>
      </c>
      <c r="B1177" s="51" t="str">
        <f>IF(E1177&lt;&gt;"",VLOOKUP(C1177,市町村コード!$B:$D,3,FALSE),"")</f>
        <v/>
      </c>
      <c r="C1177" s="51" t="str">
        <f>IF(E1177&lt;&gt;"",VLOOKUP(E1177,市町村コード!$A$1:$B$3597,2,FALSE),"")</f>
        <v/>
      </c>
      <c r="D1177" s="29" t="str">
        <f t="shared" si="96"/>
        <v/>
      </c>
      <c r="E1177" s="29"/>
      <c r="K1177" s="4" t="str">
        <f t="shared" si="97"/>
        <v/>
      </c>
      <c r="Q1177" s="8" t="str">
        <f>IF(AND(P1177&lt;&gt;""),P1177/INDEX(L$2:L1177,MATCH(MAX(L$2:L1177)+1,L$2:L1177,1)),"")</f>
        <v/>
      </c>
    </row>
    <row r="1178" spans="1:17">
      <c r="A1178" t="str">
        <f t="shared" si="95"/>
        <v/>
      </c>
      <c r="B1178" s="51" t="str">
        <f>IF(E1178&lt;&gt;"",VLOOKUP(C1178,市町村コード!$B:$D,3,FALSE),"")</f>
        <v/>
      </c>
      <c r="C1178" s="51" t="str">
        <f>IF(E1178&lt;&gt;"",VLOOKUP(E1178,市町村コード!$A$1:$B$3597,2,FALSE),"")</f>
        <v/>
      </c>
      <c r="D1178" s="29" t="str">
        <f t="shared" si="96"/>
        <v/>
      </c>
      <c r="E1178" s="29"/>
      <c r="K1178" s="4" t="str">
        <f t="shared" si="97"/>
        <v/>
      </c>
      <c r="Q1178" s="8" t="str">
        <f>IF(AND(P1178&lt;&gt;""),P1178/INDEX(L$2:L1178,MATCH(MAX(L$2:L1178)+1,L$2:L1178,1)),"")</f>
        <v/>
      </c>
    </row>
    <row r="1179" spans="1:17">
      <c r="A1179" t="str">
        <f t="shared" si="95"/>
        <v/>
      </c>
      <c r="B1179" s="51" t="str">
        <f>IF(E1179&lt;&gt;"",VLOOKUP(C1179,市町村コード!$B:$D,3,FALSE),"")</f>
        <v/>
      </c>
      <c r="C1179" s="51" t="str">
        <f>IF(E1179&lt;&gt;"",VLOOKUP(E1179,市町村コード!$A$1:$B$3597,2,FALSE),"")</f>
        <v/>
      </c>
      <c r="D1179" s="29" t="str">
        <f t="shared" si="96"/>
        <v/>
      </c>
      <c r="E1179" s="29"/>
      <c r="K1179" s="4" t="str">
        <f t="shared" si="97"/>
        <v/>
      </c>
      <c r="Q1179" s="8" t="str">
        <f>IF(AND(P1179&lt;&gt;""),P1179/INDEX(L$2:L1179,MATCH(MAX(L$2:L1179)+1,L$2:L1179,1)),"")</f>
        <v/>
      </c>
    </row>
    <row r="1180" spans="1:17">
      <c r="A1180" t="str">
        <f t="shared" si="95"/>
        <v/>
      </c>
      <c r="B1180" s="51" t="str">
        <f>IF(E1180&lt;&gt;"",VLOOKUP(C1180,市町村コード!$B:$D,3,FALSE),"")</f>
        <v/>
      </c>
      <c r="C1180" s="51" t="str">
        <f>IF(E1180&lt;&gt;"",VLOOKUP(E1180,市町村コード!$A$1:$B$3597,2,FALSE),"")</f>
        <v/>
      </c>
      <c r="D1180" s="29" t="str">
        <f t="shared" si="96"/>
        <v/>
      </c>
      <c r="E1180" s="29"/>
      <c r="K1180" s="4" t="str">
        <f t="shared" si="97"/>
        <v/>
      </c>
      <c r="Q1180" s="8" t="str">
        <f>IF(AND(P1180&lt;&gt;""),P1180/INDEX(L$2:L1180,MATCH(MAX(L$2:L1180)+1,L$2:L1180,1)),"")</f>
        <v/>
      </c>
    </row>
    <row r="1181" spans="1:17">
      <c r="A1181" t="str">
        <f t="shared" si="95"/>
        <v/>
      </c>
      <c r="B1181" s="51" t="str">
        <f>IF(E1181&lt;&gt;"",VLOOKUP(C1181,市町村コード!$B:$D,3,FALSE),"")</f>
        <v/>
      </c>
      <c r="C1181" s="51" t="str">
        <f>IF(E1181&lt;&gt;"",VLOOKUP(E1181,市町村コード!$A$1:$B$3597,2,FALSE),"")</f>
        <v/>
      </c>
      <c r="D1181" s="29" t="str">
        <f t="shared" si="96"/>
        <v/>
      </c>
      <c r="E1181" s="29"/>
      <c r="K1181" s="4" t="str">
        <f t="shared" si="97"/>
        <v/>
      </c>
      <c r="Q1181" s="8" t="str">
        <f>IF(AND(P1181&lt;&gt;""),P1181/INDEX(L$2:L1181,MATCH(MAX(L$2:L1181)+1,L$2:L1181,1)),"")</f>
        <v/>
      </c>
    </row>
    <row r="1182" spans="1:17">
      <c r="A1182" t="str">
        <f t="shared" si="95"/>
        <v/>
      </c>
      <c r="B1182" s="51" t="str">
        <f>IF(E1182&lt;&gt;"",VLOOKUP(C1182,市町村コード!$B:$D,3,FALSE),"")</f>
        <v/>
      </c>
      <c r="C1182" s="51" t="str">
        <f>IF(E1182&lt;&gt;"",VLOOKUP(E1182,市町村コード!$A$1:$B$3597,2,FALSE),"")</f>
        <v/>
      </c>
      <c r="D1182" s="29" t="str">
        <f t="shared" si="96"/>
        <v/>
      </c>
      <c r="E1182" s="29"/>
      <c r="K1182" s="4" t="str">
        <f t="shared" si="97"/>
        <v/>
      </c>
      <c r="Q1182" s="8" t="str">
        <f>IF(AND(P1182&lt;&gt;""),P1182/INDEX(L$2:L1182,MATCH(MAX(L$2:L1182)+1,L$2:L1182,1)),"")</f>
        <v/>
      </c>
    </row>
    <row r="1183" spans="1:17">
      <c r="A1183" t="str">
        <f t="shared" si="95"/>
        <v/>
      </c>
      <c r="B1183" s="51" t="str">
        <f>IF(E1183&lt;&gt;"",VLOOKUP(C1183,市町村コード!$B:$D,3,FALSE),"")</f>
        <v/>
      </c>
      <c r="C1183" s="51" t="str">
        <f>IF(E1183&lt;&gt;"",VLOOKUP(E1183,市町村コード!$A$1:$B$3597,2,FALSE),"")</f>
        <v/>
      </c>
      <c r="D1183" s="29" t="str">
        <f t="shared" si="96"/>
        <v/>
      </c>
      <c r="E1183" s="29"/>
      <c r="K1183" s="4" t="str">
        <f t="shared" si="97"/>
        <v/>
      </c>
      <c r="Q1183" s="8" t="str">
        <f>IF(AND(P1183&lt;&gt;""),P1183/INDEX(L$2:L1183,MATCH(MAX(L$2:L1183)+1,L$2:L1183,1)),"")</f>
        <v/>
      </c>
    </row>
    <row r="1184" spans="1:17">
      <c r="A1184" t="str">
        <f t="shared" si="95"/>
        <v/>
      </c>
      <c r="B1184" s="51" t="str">
        <f>IF(E1184&lt;&gt;"",VLOOKUP(C1184,市町村コード!$B:$D,3,FALSE),"")</f>
        <v/>
      </c>
      <c r="C1184" s="51" t="str">
        <f>IF(E1184&lt;&gt;"",VLOOKUP(E1184,市町村コード!$A$1:$B$3597,2,FALSE),"")</f>
        <v/>
      </c>
      <c r="D1184" s="29" t="str">
        <f t="shared" si="96"/>
        <v/>
      </c>
      <c r="E1184" s="29"/>
      <c r="K1184" s="4" t="str">
        <f t="shared" si="97"/>
        <v/>
      </c>
      <c r="Q1184" s="8" t="str">
        <f>IF(AND(P1184&lt;&gt;""),P1184/INDEX(L$2:L1184,MATCH(MAX(L$2:L1184)+1,L$2:L1184,1)),"")</f>
        <v/>
      </c>
    </row>
    <row r="1185" spans="1:17">
      <c r="A1185" t="str">
        <f t="shared" si="95"/>
        <v/>
      </c>
      <c r="B1185" s="51" t="str">
        <f>IF(E1185&lt;&gt;"",VLOOKUP(C1185,市町村コード!$B:$D,3,FALSE),"")</f>
        <v/>
      </c>
      <c r="C1185" s="51" t="str">
        <f>IF(E1185&lt;&gt;"",VLOOKUP(E1185,市町村コード!$A$1:$B$3597,2,FALSE),"")</f>
        <v/>
      </c>
      <c r="D1185" s="29" t="str">
        <f t="shared" si="96"/>
        <v/>
      </c>
      <c r="E1185" s="29"/>
      <c r="K1185" s="4" t="str">
        <f t="shared" si="97"/>
        <v/>
      </c>
      <c r="Q1185" s="8" t="str">
        <f>IF(AND(P1185&lt;&gt;""),P1185/INDEX(L$2:L1185,MATCH(MAX(L$2:L1185)+1,L$2:L1185,1)),"")</f>
        <v/>
      </c>
    </row>
    <row r="1186" spans="1:17">
      <c r="A1186" t="str">
        <f t="shared" si="95"/>
        <v/>
      </c>
      <c r="B1186" s="51" t="str">
        <f>IF(E1186&lt;&gt;"",VLOOKUP(C1186,市町村コード!$B:$D,3,FALSE),"")</f>
        <v/>
      </c>
      <c r="C1186" s="51" t="str">
        <f>IF(E1186&lt;&gt;"",VLOOKUP(E1186,市町村コード!$A$1:$B$3597,2,FALSE),"")</f>
        <v/>
      </c>
      <c r="D1186" s="29" t="str">
        <f t="shared" si="96"/>
        <v/>
      </c>
      <c r="E1186" s="29"/>
      <c r="K1186" s="4" t="str">
        <f t="shared" si="97"/>
        <v/>
      </c>
      <c r="Q1186" s="8" t="str">
        <f>IF(AND(P1186&lt;&gt;""),P1186/INDEX(L$2:L1186,MATCH(MAX(L$2:L1186)+1,L$2:L1186,1)),"")</f>
        <v/>
      </c>
    </row>
    <row r="1187" spans="1:17">
      <c r="A1187" t="str">
        <f t="shared" si="95"/>
        <v/>
      </c>
      <c r="B1187" s="51" t="str">
        <f>IF(E1187&lt;&gt;"",VLOOKUP(C1187,市町村コード!$B:$D,3,FALSE),"")</f>
        <v/>
      </c>
      <c r="C1187" s="51" t="str">
        <f>IF(E1187&lt;&gt;"",VLOOKUP(E1187,市町村コード!$A$1:$B$3597,2,FALSE),"")</f>
        <v/>
      </c>
      <c r="D1187" s="29" t="str">
        <f t="shared" si="96"/>
        <v/>
      </c>
      <c r="E1187" s="29"/>
      <c r="K1187" s="4" t="str">
        <f t="shared" si="97"/>
        <v/>
      </c>
      <c r="Q1187" s="8" t="str">
        <f>IF(AND(P1187&lt;&gt;""),P1187/INDEX(L$2:L1187,MATCH(MAX(L$2:L1187)+1,L$2:L1187,1)),"")</f>
        <v/>
      </c>
    </row>
    <row r="1188" spans="1:17">
      <c r="A1188" t="str">
        <f t="shared" si="95"/>
        <v/>
      </c>
      <c r="B1188" s="51" t="str">
        <f>IF(E1188&lt;&gt;"",VLOOKUP(C1188,市町村コード!$B:$D,3,FALSE),"")</f>
        <v/>
      </c>
      <c r="C1188" s="51" t="str">
        <f>IF(E1188&lt;&gt;"",VLOOKUP(E1188,市町村コード!$A$1:$B$3597,2,FALSE),"")</f>
        <v/>
      </c>
      <c r="D1188" s="29" t="str">
        <f t="shared" si="96"/>
        <v/>
      </c>
      <c r="E1188" s="29"/>
      <c r="K1188" s="4" t="str">
        <f t="shared" si="97"/>
        <v/>
      </c>
      <c r="Q1188" s="8" t="str">
        <f>IF(AND(P1188&lt;&gt;""),P1188/INDEX(L$2:L1188,MATCH(MAX(L$2:L1188)+1,L$2:L1188,1)),"")</f>
        <v/>
      </c>
    </row>
    <row r="1189" spans="1:17">
      <c r="A1189" t="str">
        <f t="shared" si="95"/>
        <v/>
      </c>
      <c r="B1189" s="51" t="str">
        <f>IF(E1189&lt;&gt;"",VLOOKUP(C1189,市町村コード!$B:$D,3,FALSE),"")</f>
        <v/>
      </c>
      <c r="C1189" s="51" t="str">
        <f>IF(E1189&lt;&gt;"",VLOOKUP(E1189,市町村コード!$A$1:$B$3597,2,FALSE),"")</f>
        <v/>
      </c>
      <c r="D1189" s="29" t="str">
        <f t="shared" si="96"/>
        <v/>
      </c>
      <c r="E1189" s="29"/>
      <c r="K1189" s="4" t="str">
        <f t="shared" si="97"/>
        <v/>
      </c>
      <c r="Q1189" s="8" t="str">
        <f>IF(AND(P1189&lt;&gt;""),P1189/INDEX(L$2:L1189,MATCH(MAX(L$2:L1189)+1,L$2:L1189,1)),"")</f>
        <v/>
      </c>
    </row>
    <row r="1190" spans="1:17">
      <c r="A1190" t="str">
        <f t="shared" si="95"/>
        <v/>
      </c>
      <c r="B1190" s="51" t="str">
        <f>IF(E1190&lt;&gt;"",VLOOKUP(C1190,市町村コード!$B:$D,3,FALSE),"")</f>
        <v/>
      </c>
      <c r="C1190" s="51" t="str">
        <f>IF(E1190&lt;&gt;"",VLOOKUP(E1190,市町村コード!$A$1:$B$3597,2,FALSE),"")</f>
        <v/>
      </c>
      <c r="D1190" s="29" t="str">
        <f t="shared" si="96"/>
        <v/>
      </c>
      <c r="E1190" s="29"/>
      <c r="K1190" s="4" t="str">
        <f t="shared" si="97"/>
        <v/>
      </c>
      <c r="Q1190" s="8" t="str">
        <f>IF(AND(P1190&lt;&gt;""),P1190/INDEX(L$2:L1190,MATCH(MAX(L$2:L1190)+1,L$2:L1190,1)),"")</f>
        <v/>
      </c>
    </row>
    <row r="1191" spans="1:17">
      <c r="A1191" t="str">
        <f t="shared" si="95"/>
        <v/>
      </c>
      <c r="B1191" s="51" t="str">
        <f>IF(E1191&lt;&gt;"",VLOOKUP(C1191,市町村コード!$B:$D,3,FALSE),"")</f>
        <v/>
      </c>
      <c r="C1191" s="51" t="str">
        <f>IF(E1191&lt;&gt;"",VLOOKUP(E1191,市町村コード!$A$1:$B$3597,2,FALSE),"")</f>
        <v/>
      </c>
      <c r="D1191" s="29" t="str">
        <f t="shared" si="96"/>
        <v/>
      </c>
      <c r="E1191" s="29"/>
      <c r="K1191" s="4" t="str">
        <f t="shared" si="97"/>
        <v/>
      </c>
      <c r="Q1191" s="8" t="str">
        <f>IF(AND(P1191&lt;&gt;""),P1191/INDEX(L$2:L1191,MATCH(MAX(L$2:L1191)+1,L$2:L1191,1)),"")</f>
        <v/>
      </c>
    </row>
    <row r="1192" spans="1:17">
      <c r="A1192" t="str">
        <f t="shared" si="95"/>
        <v/>
      </c>
      <c r="B1192" s="51" t="str">
        <f>IF(E1192&lt;&gt;"",VLOOKUP(C1192,市町村コード!$B:$D,3,FALSE),"")</f>
        <v/>
      </c>
      <c r="C1192" s="51" t="str">
        <f>IF(E1192&lt;&gt;"",VLOOKUP(E1192,市町村コード!$A$1:$B$3597,2,FALSE),"")</f>
        <v/>
      </c>
      <c r="D1192" s="29" t="str">
        <f t="shared" si="96"/>
        <v/>
      </c>
      <c r="E1192" s="29"/>
      <c r="K1192" s="4" t="str">
        <f t="shared" si="97"/>
        <v/>
      </c>
      <c r="Q1192" s="8" t="str">
        <f>IF(AND(P1192&lt;&gt;""),P1192/INDEX(L$2:L1192,MATCH(MAX(L$2:L1192)+1,L$2:L1192,1)),"")</f>
        <v/>
      </c>
    </row>
    <row r="1193" spans="1:17">
      <c r="A1193" t="str">
        <f t="shared" si="95"/>
        <v/>
      </c>
      <c r="B1193" s="51" t="str">
        <f>IF(E1193&lt;&gt;"",VLOOKUP(C1193,市町村コード!$B:$D,3,FALSE),"")</f>
        <v/>
      </c>
      <c r="C1193" s="51" t="str">
        <f>IF(E1193&lt;&gt;"",VLOOKUP(E1193,市町村コード!$A$1:$B$3597,2,FALSE),"")</f>
        <v/>
      </c>
      <c r="D1193" s="29" t="str">
        <f t="shared" si="96"/>
        <v/>
      </c>
      <c r="E1193" s="29"/>
      <c r="K1193" s="4" t="str">
        <f t="shared" si="97"/>
        <v/>
      </c>
      <c r="Q1193" s="8" t="str">
        <f>IF(AND(P1193&lt;&gt;""),P1193/INDEX(L$2:L1193,MATCH(MAX(L$2:L1193)+1,L$2:L1193,1)),"")</f>
        <v/>
      </c>
    </row>
    <row r="1194" spans="1:17">
      <c r="A1194" t="str">
        <f t="shared" si="95"/>
        <v/>
      </c>
      <c r="B1194" s="51" t="str">
        <f>IF(E1194&lt;&gt;"",VLOOKUP(C1194,市町村コード!$B:$D,3,FALSE),"")</f>
        <v/>
      </c>
      <c r="C1194" s="51" t="str">
        <f>IF(E1194&lt;&gt;"",VLOOKUP(E1194,市町村コード!$A$1:$B$3597,2,FALSE),"")</f>
        <v/>
      </c>
      <c r="D1194" s="29" t="str">
        <f t="shared" si="96"/>
        <v/>
      </c>
      <c r="E1194" s="29"/>
      <c r="K1194" s="4" t="str">
        <f t="shared" si="97"/>
        <v/>
      </c>
      <c r="Q1194" s="8" t="str">
        <f>IF(AND(P1194&lt;&gt;""),P1194/INDEX(L$2:L1194,MATCH(MAX(L$2:L1194)+1,L$2:L1194,1)),"")</f>
        <v/>
      </c>
    </row>
    <row r="1195" spans="1:17">
      <c r="A1195" t="str">
        <f t="shared" si="95"/>
        <v/>
      </c>
      <c r="B1195" s="51" t="str">
        <f>IF(E1195&lt;&gt;"",VLOOKUP(C1195,市町村コード!$B:$D,3,FALSE),"")</f>
        <v/>
      </c>
      <c r="C1195" s="51" t="str">
        <f>IF(E1195&lt;&gt;"",VLOOKUP(E1195,市町村コード!$A$1:$B$3597,2,FALSE),"")</f>
        <v/>
      </c>
      <c r="D1195" s="29" t="str">
        <f t="shared" si="96"/>
        <v/>
      </c>
      <c r="E1195" s="29"/>
      <c r="K1195" s="4" t="str">
        <f t="shared" si="97"/>
        <v/>
      </c>
      <c r="Q1195" s="8" t="str">
        <f>IF(AND(P1195&lt;&gt;""),P1195/INDEX(L$2:L1195,MATCH(MAX(L$2:L1195)+1,L$2:L1195,1)),"")</f>
        <v/>
      </c>
    </row>
    <row r="1196" spans="1:17">
      <c r="A1196" t="str">
        <f t="shared" si="95"/>
        <v/>
      </c>
      <c r="B1196" s="51" t="str">
        <f>IF(E1196&lt;&gt;"",VLOOKUP(C1196,市町村コード!$B:$D,3,FALSE),"")</f>
        <v/>
      </c>
      <c r="C1196" s="51" t="str">
        <f>IF(E1196&lt;&gt;"",VLOOKUP(E1196,市町村コード!$A$1:$B$3597,2,FALSE),"")</f>
        <v/>
      </c>
      <c r="D1196" s="29" t="str">
        <f t="shared" si="96"/>
        <v/>
      </c>
      <c r="E1196" s="29"/>
      <c r="K1196" s="4" t="str">
        <f t="shared" si="97"/>
        <v/>
      </c>
      <c r="Q1196" s="8" t="str">
        <f>IF(AND(P1196&lt;&gt;""),P1196/INDEX(L$2:L1196,MATCH(MAX(L$2:L1196)+1,L$2:L1196,1)),"")</f>
        <v/>
      </c>
    </row>
    <row r="1197" spans="1:17">
      <c r="A1197" t="str">
        <f t="shared" si="95"/>
        <v/>
      </c>
      <c r="B1197" s="51" t="str">
        <f>IF(E1197&lt;&gt;"",VLOOKUP(C1197,市町村コード!$B:$D,3,FALSE),"")</f>
        <v/>
      </c>
      <c r="C1197" s="51" t="str">
        <f>IF(E1197&lt;&gt;"",VLOOKUP(E1197,市町村コード!$A$1:$B$3597,2,FALSE),"")</f>
        <v/>
      </c>
      <c r="D1197" s="29" t="str">
        <f t="shared" si="96"/>
        <v/>
      </c>
      <c r="E1197" s="29"/>
      <c r="K1197" s="4" t="str">
        <f t="shared" si="97"/>
        <v/>
      </c>
      <c r="Q1197" s="8" t="str">
        <f>IF(AND(P1197&lt;&gt;""),P1197/INDEX(L$2:L1197,MATCH(MAX(L$2:L1197)+1,L$2:L1197,1)),"")</f>
        <v/>
      </c>
    </row>
    <row r="1198" spans="1:17">
      <c r="A1198" t="str">
        <f t="shared" si="95"/>
        <v/>
      </c>
      <c r="B1198" s="51" t="str">
        <f>IF(E1198&lt;&gt;"",VLOOKUP(C1198,市町村コード!$B:$D,3,FALSE),"")</f>
        <v/>
      </c>
      <c r="C1198" s="51" t="str">
        <f>IF(E1198&lt;&gt;"",VLOOKUP(E1198,市町村コード!$A$1:$B$3597,2,FALSE),"")</f>
        <v/>
      </c>
      <c r="D1198" s="29" t="str">
        <f t="shared" si="96"/>
        <v/>
      </c>
      <c r="E1198" s="29"/>
      <c r="K1198" s="4" t="str">
        <f t="shared" si="97"/>
        <v/>
      </c>
      <c r="Q1198" s="8" t="str">
        <f>IF(AND(P1198&lt;&gt;""),P1198/INDEX(L$2:L1198,MATCH(MAX(L$2:L1198)+1,L$2:L1198,1)),"")</f>
        <v/>
      </c>
    </row>
    <row r="1199" spans="1:17">
      <c r="A1199" t="str">
        <f t="shared" si="95"/>
        <v/>
      </c>
      <c r="B1199" s="51" t="str">
        <f>IF(E1199&lt;&gt;"",VLOOKUP(C1199,市町村コード!$B:$D,3,FALSE),"")</f>
        <v/>
      </c>
      <c r="C1199" s="51" t="str">
        <f>IF(E1199&lt;&gt;"",VLOOKUP(E1199,市町村コード!$A$1:$B$3597,2,FALSE),"")</f>
        <v/>
      </c>
      <c r="D1199" s="29" t="str">
        <f t="shared" si="96"/>
        <v/>
      </c>
      <c r="E1199" s="29"/>
      <c r="K1199" s="4" t="str">
        <f t="shared" si="97"/>
        <v/>
      </c>
      <c r="Q1199" s="8" t="str">
        <f>IF(AND(P1199&lt;&gt;""),P1199/INDEX(L$2:L1199,MATCH(MAX(L$2:L1199)+1,L$2:L1199,1)),"")</f>
        <v/>
      </c>
    </row>
    <row r="1200" spans="1:17">
      <c r="A1200" t="str">
        <f t="shared" si="95"/>
        <v/>
      </c>
      <c r="B1200" s="51" t="str">
        <f>IF(E1200&lt;&gt;"",VLOOKUP(C1200,市町村コード!$B:$D,3,FALSE),"")</f>
        <v/>
      </c>
      <c r="C1200" s="51" t="str">
        <f>IF(E1200&lt;&gt;"",VLOOKUP(E1200,市町村コード!$A$1:$B$3597,2,FALSE),"")</f>
        <v/>
      </c>
      <c r="D1200" s="29" t="str">
        <f t="shared" si="96"/>
        <v/>
      </c>
      <c r="E1200" s="29"/>
      <c r="K1200" s="4" t="str">
        <f t="shared" si="97"/>
        <v/>
      </c>
      <c r="Q1200" s="8" t="str">
        <f>IF(AND(P1200&lt;&gt;""),P1200/INDEX(L$2:L1200,MATCH(MAX(L$2:L1200)+1,L$2:L1200,1)),"")</f>
        <v/>
      </c>
    </row>
    <row r="1201" spans="1:17">
      <c r="A1201" t="str">
        <f t="shared" si="95"/>
        <v/>
      </c>
      <c r="B1201" s="51" t="str">
        <f>IF(E1201&lt;&gt;"",VLOOKUP(C1201,市町村コード!$B:$D,3,FALSE),"")</f>
        <v/>
      </c>
      <c r="C1201" s="51" t="str">
        <f>IF(E1201&lt;&gt;"",VLOOKUP(E1201,市町村コード!$A$1:$B$3597,2,FALSE),"")</f>
        <v/>
      </c>
      <c r="D1201" s="29" t="str">
        <f t="shared" si="96"/>
        <v/>
      </c>
      <c r="E1201" s="29"/>
      <c r="K1201" s="4" t="str">
        <f t="shared" si="97"/>
        <v/>
      </c>
      <c r="Q1201" s="8" t="str">
        <f>IF(AND(P1201&lt;&gt;""),P1201/INDEX(L$2:L1201,MATCH(MAX(L$2:L1201)+1,L$2:L1201,1)),"")</f>
        <v/>
      </c>
    </row>
    <row r="1202" spans="1:17">
      <c r="A1202" t="str">
        <f t="shared" si="95"/>
        <v/>
      </c>
      <c r="B1202" s="51" t="str">
        <f>IF(E1202&lt;&gt;"",VLOOKUP(C1202,市町村コード!$B:$D,3,FALSE),"")</f>
        <v/>
      </c>
      <c r="C1202" s="51" t="str">
        <f>IF(E1202&lt;&gt;"",VLOOKUP(E1202,市町村コード!$A$1:$B$3597,2,FALSE),"")</f>
        <v/>
      </c>
      <c r="D1202" s="29" t="str">
        <f t="shared" si="96"/>
        <v/>
      </c>
      <c r="E1202" s="29"/>
      <c r="K1202" s="4" t="str">
        <f t="shared" si="97"/>
        <v/>
      </c>
      <c r="Q1202" s="8" t="str">
        <f>IF(AND(P1202&lt;&gt;""),P1202/INDEX(L$2:L1202,MATCH(MAX(L$2:L1202)+1,L$2:L1202,1)),"")</f>
        <v/>
      </c>
    </row>
    <row r="1203" spans="1:17">
      <c r="A1203" t="str">
        <f t="shared" si="95"/>
        <v/>
      </c>
      <c r="B1203" s="51" t="str">
        <f>IF(E1203&lt;&gt;"",VLOOKUP(C1203,市町村コード!$B:$D,3,FALSE),"")</f>
        <v/>
      </c>
      <c r="C1203" s="51" t="str">
        <f>IF(E1203&lt;&gt;"",VLOOKUP(E1203,市町村コード!$A$1:$B$3597,2,FALSE),"")</f>
        <v/>
      </c>
      <c r="D1203" s="29" t="str">
        <f t="shared" si="96"/>
        <v/>
      </c>
      <c r="E1203" s="29"/>
      <c r="K1203" s="4" t="str">
        <f t="shared" si="97"/>
        <v/>
      </c>
      <c r="Q1203" s="8" t="str">
        <f>IF(AND(P1203&lt;&gt;""),P1203/INDEX(L$2:L1203,MATCH(MAX(L$2:L1203)+1,L$2:L1203,1)),"")</f>
        <v/>
      </c>
    </row>
    <row r="1204" spans="1:17">
      <c r="A1204" t="str">
        <f t="shared" si="95"/>
        <v/>
      </c>
      <c r="B1204" s="51" t="str">
        <f>IF(E1204&lt;&gt;"",VLOOKUP(C1204,市町村コード!$B:$D,3,FALSE),"")</f>
        <v/>
      </c>
      <c r="C1204" s="51" t="str">
        <f>IF(E1204&lt;&gt;"",VLOOKUP(E1204,市町村コード!$A$1:$B$3597,2,FALSE),"")</f>
        <v/>
      </c>
      <c r="D1204" s="29" t="str">
        <f t="shared" si="96"/>
        <v/>
      </c>
      <c r="E1204" s="29"/>
      <c r="K1204" s="4" t="str">
        <f t="shared" si="97"/>
        <v/>
      </c>
      <c r="Q1204" s="8" t="str">
        <f>IF(AND(P1204&lt;&gt;""),P1204/INDEX(L$2:L1204,MATCH(MAX(L$2:L1204)+1,L$2:L1204,1)),"")</f>
        <v/>
      </c>
    </row>
    <row r="1205" spans="1:17">
      <c r="A1205" t="str">
        <f t="shared" si="95"/>
        <v/>
      </c>
      <c r="B1205" s="51" t="str">
        <f>IF(E1205&lt;&gt;"",VLOOKUP(C1205,市町村コード!$B:$D,3,FALSE),"")</f>
        <v/>
      </c>
      <c r="C1205" s="51" t="str">
        <f>IF(E1205&lt;&gt;"",VLOOKUP(E1205,市町村コード!$A$1:$B$3597,2,FALSE),"")</f>
        <v/>
      </c>
      <c r="D1205" s="29" t="str">
        <f t="shared" si="96"/>
        <v/>
      </c>
      <c r="E1205" s="29"/>
      <c r="K1205" s="4" t="str">
        <f t="shared" si="97"/>
        <v/>
      </c>
      <c r="Q1205" s="8" t="str">
        <f>IF(AND(P1205&lt;&gt;""),P1205/INDEX(L$2:L1205,MATCH(MAX(L$2:L1205)+1,L$2:L1205,1)),"")</f>
        <v/>
      </c>
    </row>
    <row r="1206" spans="1:17">
      <c r="A1206" t="str">
        <f t="shared" si="95"/>
        <v/>
      </c>
      <c r="B1206" s="51" t="str">
        <f>IF(E1206&lt;&gt;"",VLOOKUP(C1206,市町村コード!$B:$D,3,FALSE),"")</f>
        <v/>
      </c>
      <c r="C1206" s="51" t="str">
        <f>IF(E1206&lt;&gt;"",VLOOKUP(E1206,市町村コード!$A$1:$B$3597,2,FALSE),"")</f>
        <v/>
      </c>
      <c r="D1206" s="29" t="str">
        <f t="shared" si="96"/>
        <v/>
      </c>
      <c r="E1206" s="29"/>
      <c r="K1206" s="4" t="str">
        <f t="shared" si="97"/>
        <v/>
      </c>
      <c r="Q1206" s="8" t="str">
        <f>IF(AND(P1206&lt;&gt;""),P1206/INDEX(L$2:L1206,MATCH(MAX(L$2:L1206)+1,L$2:L1206,1)),"")</f>
        <v/>
      </c>
    </row>
    <row r="1207" spans="1:17">
      <c r="A1207" t="str">
        <f t="shared" si="95"/>
        <v/>
      </c>
      <c r="B1207" s="51" t="str">
        <f>IF(E1207&lt;&gt;"",VLOOKUP(C1207,市町村コード!$B:$D,3,FALSE),"")</f>
        <v/>
      </c>
      <c r="C1207" s="51" t="str">
        <f>IF(E1207&lt;&gt;"",VLOOKUP(E1207,市町村コード!$A$1:$B$3597,2,FALSE),"")</f>
        <v/>
      </c>
      <c r="D1207" s="29" t="str">
        <f t="shared" si="96"/>
        <v/>
      </c>
      <c r="E1207" s="29"/>
      <c r="K1207" s="4" t="str">
        <f t="shared" si="97"/>
        <v/>
      </c>
      <c r="Q1207" s="8" t="str">
        <f>IF(AND(P1207&lt;&gt;""),P1207/INDEX(L$2:L1207,MATCH(MAX(L$2:L1207)+1,L$2:L1207,1)),"")</f>
        <v/>
      </c>
    </row>
    <row r="1208" spans="1:17">
      <c r="A1208" t="str">
        <f t="shared" si="95"/>
        <v/>
      </c>
      <c r="B1208" s="51" t="str">
        <f>IF(E1208&lt;&gt;"",VLOOKUP(C1208,市町村コード!$B:$D,3,FALSE),"")</f>
        <v/>
      </c>
      <c r="C1208" s="51" t="str">
        <f>IF(E1208&lt;&gt;"",VLOOKUP(E1208,市町村コード!$A$1:$B$3597,2,FALSE),"")</f>
        <v/>
      </c>
      <c r="D1208" s="29" t="str">
        <f t="shared" si="96"/>
        <v/>
      </c>
      <c r="E1208" s="29"/>
      <c r="K1208" s="4" t="str">
        <f t="shared" si="97"/>
        <v/>
      </c>
      <c r="Q1208" s="8" t="str">
        <f>IF(AND(P1208&lt;&gt;""),P1208/INDEX(L$2:L1208,MATCH(MAX(L$2:L1208)+1,L$2:L1208,1)),"")</f>
        <v/>
      </c>
    </row>
    <row r="1209" spans="1:17">
      <c r="A1209" t="str">
        <f t="shared" si="95"/>
        <v/>
      </c>
      <c r="B1209" s="51" t="str">
        <f>IF(E1209&lt;&gt;"",VLOOKUP(C1209,市町村コード!$B:$D,3,FALSE),"")</f>
        <v/>
      </c>
      <c r="C1209" s="51" t="str">
        <f>IF(E1209&lt;&gt;"",VLOOKUP(E1209,市町村コード!$A$1:$B$3597,2,FALSE),"")</f>
        <v/>
      </c>
      <c r="D1209" s="29" t="str">
        <f t="shared" si="96"/>
        <v/>
      </c>
      <c r="E1209" s="29"/>
      <c r="K1209" s="4" t="str">
        <f t="shared" si="97"/>
        <v/>
      </c>
      <c r="Q1209" s="8" t="str">
        <f>IF(AND(P1209&lt;&gt;""),P1209/INDEX(L$2:L1209,MATCH(MAX(L$2:L1209)+1,L$2:L1209,1)),"")</f>
        <v/>
      </c>
    </row>
    <row r="1210" spans="1:17">
      <c r="A1210" t="str">
        <f t="shared" si="95"/>
        <v/>
      </c>
      <c r="B1210" s="51" t="str">
        <f>IF(E1210&lt;&gt;"",VLOOKUP(C1210,市町村コード!$B:$D,3,FALSE),"")</f>
        <v/>
      </c>
      <c r="C1210" s="51" t="str">
        <f>IF(E1210&lt;&gt;"",VLOOKUP(E1210,市町村コード!$A$1:$B$3597,2,FALSE),"")</f>
        <v/>
      </c>
      <c r="D1210" s="29" t="str">
        <f t="shared" si="96"/>
        <v/>
      </c>
      <c r="E1210" s="29"/>
      <c r="K1210" s="4" t="str">
        <f t="shared" si="97"/>
        <v/>
      </c>
      <c r="Q1210" s="8" t="str">
        <f>IF(AND(P1210&lt;&gt;""),P1210/INDEX(L$2:L1210,MATCH(MAX(L$2:L1210)+1,L$2:L1210,1)),"")</f>
        <v/>
      </c>
    </row>
    <row r="1211" spans="1:17">
      <c r="A1211" t="str">
        <f t="shared" si="95"/>
        <v/>
      </c>
      <c r="B1211" s="51" t="str">
        <f>IF(E1211&lt;&gt;"",VLOOKUP(C1211,市町村コード!$B:$D,3,FALSE),"")</f>
        <v/>
      </c>
      <c r="C1211" s="51" t="str">
        <f>IF(E1211&lt;&gt;"",VLOOKUP(E1211,市町村コード!$A$1:$B$3597,2,FALSE),"")</f>
        <v/>
      </c>
      <c r="D1211" s="29" t="str">
        <f t="shared" si="96"/>
        <v/>
      </c>
      <c r="E1211" s="29"/>
      <c r="K1211" s="4" t="str">
        <f t="shared" si="97"/>
        <v/>
      </c>
      <c r="Q1211" s="8" t="str">
        <f>IF(AND(P1211&lt;&gt;""),P1211/INDEX(L$2:L1211,MATCH(MAX(L$2:L1211)+1,L$2:L1211,1)),"")</f>
        <v/>
      </c>
    </row>
    <row r="1212" spans="1:17">
      <c r="A1212" t="str">
        <f t="shared" si="95"/>
        <v/>
      </c>
      <c r="B1212" s="51" t="str">
        <f>IF(E1212&lt;&gt;"",VLOOKUP(C1212,市町村コード!$B:$D,3,FALSE),"")</f>
        <v/>
      </c>
      <c r="C1212" s="51" t="str">
        <f>IF(E1212&lt;&gt;"",VLOOKUP(E1212,市町村コード!$A$1:$B$3597,2,FALSE),"")</f>
        <v/>
      </c>
      <c r="D1212" s="29" t="str">
        <f t="shared" si="96"/>
        <v/>
      </c>
      <c r="E1212" s="29"/>
      <c r="K1212" s="4" t="str">
        <f t="shared" si="97"/>
        <v/>
      </c>
      <c r="Q1212" s="8" t="str">
        <f>IF(AND(P1212&lt;&gt;""),P1212/INDEX(L$2:L1212,MATCH(MAX(L$2:L1212)+1,L$2:L1212,1)),"")</f>
        <v/>
      </c>
    </row>
    <row r="1213" spans="1:17">
      <c r="A1213" t="str">
        <f t="shared" si="95"/>
        <v/>
      </c>
      <c r="B1213" s="51" t="str">
        <f>IF(E1213&lt;&gt;"",VLOOKUP(C1213,市町村コード!$B:$D,3,FALSE),"")</f>
        <v/>
      </c>
      <c r="C1213" s="51" t="str">
        <f>IF(E1213&lt;&gt;"",VLOOKUP(E1213,市町村コード!$A$1:$B$3597,2,FALSE),"")</f>
        <v/>
      </c>
      <c r="D1213" s="29" t="str">
        <f t="shared" si="96"/>
        <v/>
      </c>
      <c r="E1213" s="29"/>
      <c r="K1213" s="4" t="str">
        <f t="shared" si="97"/>
        <v/>
      </c>
      <c r="Q1213" s="8" t="str">
        <f>IF(AND(P1213&lt;&gt;""),P1213/INDEX(L$2:L1213,MATCH(MAX(L$2:L1213)+1,L$2:L1213,1)),"")</f>
        <v/>
      </c>
    </row>
    <row r="1214" spans="1:17">
      <c r="A1214" t="str">
        <f t="shared" si="95"/>
        <v/>
      </c>
      <c r="B1214" s="51" t="str">
        <f>IF(E1214&lt;&gt;"",VLOOKUP(C1214,市町村コード!$B:$D,3,FALSE),"")</f>
        <v/>
      </c>
      <c r="C1214" s="51" t="str">
        <f>IF(E1214&lt;&gt;"",VLOOKUP(E1214,市町村コード!$A$1:$B$3597,2,FALSE),"")</f>
        <v/>
      </c>
      <c r="D1214" s="29" t="str">
        <f t="shared" si="96"/>
        <v/>
      </c>
      <c r="E1214" s="29"/>
      <c r="K1214" s="4" t="str">
        <f t="shared" si="97"/>
        <v/>
      </c>
      <c r="Q1214" s="8" t="str">
        <f>IF(AND(P1214&lt;&gt;""),P1214/INDEX(L$2:L1214,MATCH(MAX(L$2:L1214)+1,L$2:L1214,1)),"")</f>
        <v/>
      </c>
    </row>
    <row r="1215" spans="1:17">
      <c r="A1215" t="str">
        <f t="shared" si="95"/>
        <v/>
      </c>
      <c r="B1215" s="51" t="str">
        <f>IF(E1215&lt;&gt;"",VLOOKUP(C1215,市町村コード!$B:$D,3,FALSE),"")</f>
        <v/>
      </c>
      <c r="C1215" s="51" t="str">
        <f>IF(E1215&lt;&gt;"",VLOOKUP(E1215,市町村コード!$A$1:$B$3597,2,FALSE),"")</f>
        <v/>
      </c>
      <c r="D1215" s="29" t="str">
        <f t="shared" si="96"/>
        <v/>
      </c>
      <c r="E1215" s="29"/>
      <c r="K1215" s="4" t="str">
        <f t="shared" si="97"/>
        <v/>
      </c>
      <c r="Q1215" s="8" t="str">
        <f>IF(AND(P1215&lt;&gt;""),P1215/INDEX(L$2:L1215,MATCH(MAX(L$2:L1215)+1,L$2:L1215,1)),"")</f>
        <v/>
      </c>
    </row>
    <row r="1216" spans="1:17">
      <c r="A1216" t="str">
        <f t="shared" si="95"/>
        <v/>
      </c>
      <c r="B1216" s="51" t="str">
        <f>IF(E1216&lt;&gt;"",VLOOKUP(C1216,市町村コード!$B:$D,3,FALSE),"")</f>
        <v/>
      </c>
      <c r="C1216" s="51" t="str">
        <f>IF(E1216&lt;&gt;"",VLOOKUP(E1216,市町村コード!$A$1:$B$3597,2,FALSE),"")</f>
        <v/>
      </c>
      <c r="D1216" s="29" t="str">
        <f t="shared" si="96"/>
        <v/>
      </c>
      <c r="E1216" s="29"/>
      <c r="K1216" s="4" t="str">
        <f t="shared" si="97"/>
        <v/>
      </c>
      <c r="Q1216" s="8" t="str">
        <f>IF(AND(P1216&lt;&gt;""),P1216/INDEX(L$2:L1216,MATCH(MAX(L$2:L1216)+1,L$2:L1216,1)),"")</f>
        <v/>
      </c>
    </row>
    <row r="1217" spans="1:17">
      <c r="A1217" t="str">
        <f t="shared" si="95"/>
        <v/>
      </c>
      <c r="B1217" s="51" t="str">
        <f>IF(E1217&lt;&gt;"",VLOOKUP(C1217,市町村コード!$B:$D,3,FALSE),"")</f>
        <v/>
      </c>
      <c r="C1217" s="51" t="str">
        <f>IF(E1217&lt;&gt;"",VLOOKUP(E1217,市町村コード!$A$1:$B$3597,2,FALSE),"")</f>
        <v/>
      </c>
      <c r="D1217" s="29" t="str">
        <f t="shared" si="96"/>
        <v/>
      </c>
      <c r="E1217" s="29"/>
      <c r="K1217" s="4" t="str">
        <f t="shared" si="97"/>
        <v/>
      </c>
      <c r="Q1217" s="8" t="str">
        <f>IF(AND(P1217&lt;&gt;""),P1217/INDEX(L$2:L1217,MATCH(MAX(L$2:L1217)+1,L$2:L1217,1)),"")</f>
        <v/>
      </c>
    </row>
    <row r="1218" spans="1:17">
      <c r="A1218" t="str">
        <f t="shared" si="95"/>
        <v/>
      </c>
      <c r="B1218" s="51" t="str">
        <f>IF(E1218&lt;&gt;"",VLOOKUP(C1218,市町村コード!$B:$D,3,FALSE),"")</f>
        <v/>
      </c>
      <c r="C1218" s="51" t="str">
        <f>IF(E1218&lt;&gt;"",VLOOKUP(E1218,市町村コード!$A$1:$B$3597,2,FALSE),"")</f>
        <v/>
      </c>
      <c r="D1218" s="29" t="str">
        <f t="shared" si="96"/>
        <v/>
      </c>
      <c r="E1218" s="29"/>
      <c r="K1218" s="4" t="str">
        <f t="shared" si="97"/>
        <v/>
      </c>
      <c r="Q1218" s="8" t="str">
        <f>IF(AND(P1218&lt;&gt;""),P1218/INDEX(L$2:L1218,MATCH(MAX(L$2:L1218)+1,L$2:L1218,1)),"")</f>
        <v/>
      </c>
    </row>
    <row r="1219" spans="1:17">
      <c r="A1219" t="str">
        <f t="shared" ref="A1219:A1282" si="98">IF(E1219&lt;&gt;"",IF(OR(RIGHT(E1219,1)="市",RIGHT(E1219,1)="区"),"市区","町村"),"")</f>
        <v/>
      </c>
      <c r="B1219" s="51" t="str">
        <f>IF(E1219&lt;&gt;"",VLOOKUP(C1219,市町村コード!$B:$D,3,FALSE),"")</f>
        <v/>
      </c>
      <c r="C1219" s="51" t="str">
        <f>IF(E1219&lt;&gt;"",VLOOKUP(E1219,市町村コード!$A$1:$B$3597,2,FALSE),"")</f>
        <v/>
      </c>
      <c r="D1219" s="29" t="str">
        <f t="shared" ref="D1219:D1282" si="99">IF(C1219&lt;&gt;"",LEFT(C1219,5),"")</f>
        <v/>
      </c>
      <c r="E1219" s="29"/>
      <c r="K1219" s="4" t="str">
        <f t="shared" si="97"/>
        <v/>
      </c>
      <c r="Q1219" s="8" t="str">
        <f>IF(AND(P1219&lt;&gt;""),P1219/INDEX(L$2:L1219,MATCH(MAX(L$2:L1219)+1,L$2:L1219,1)),"")</f>
        <v/>
      </c>
    </row>
    <row r="1220" spans="1:17">
      <c r="A1220" t="str">
        <f t="shared" si="98"/>
        <v/>
      </c>
      <c r="B1220" s="51" t="str">
        <f>IF(E1220&lt;&gt;"",VLOOKUP(C1220,市町村コード!$B:$D,3,FALSE),"")</f>
        <v/>
      </c>
      <c r="C1220" s="51" t="str">
        <f>IF(E1220&lt;&gt;"",VLOOKUP(E1220,市町村コード!$A$1:$B$3597,2,FALSE),"")</f>
        <v/>
      </c>
      <c r="D1220" s="29" t="str">
        <f t="shared" si="99"/>
        <v/>
      </c>
      <c r="E1220" s="29"/>
      <c r="K1220" s="4" t="str">
        <f t="shared" si="97"/>
        <v/>
      </c>
      <c r="Q1220" s="8" t="str">
        <f>IF(AND(P1220&lt;&gt;""),P1220/INDEX(L$2:L1220,MATCH(MAX(L$2:L1220)+1,L$2:L1220,1)),"")</f>
        <v/>
      </c>
    </row>
    <row r="1221" spans="1:17">
      <c r="A1221" t="str">
        <f t="shared" si="98"/>
        <v/>
      </c>
      <c r="B1221" s="51" t="str">
        <f>IF(E1221&lt;&gt;"",VLOOKUP(C1221,市町村コード!$B:$D,3,FALSE),"")</f>
        <v/>
      </c>
      <c r="C1221" s="51" t="str">
        <f>IF(E1221&lt;&gt;"",VLOOKUP(E1221,市町村コード!$A$1:$B$3597,2,FALSE),"")</f>
        <v/>
      </c>
      <c r="D1221" s="29" t="str">
        <f t="shared" si="99"/>
        <v/>
      </c>
      <c r="E1221" s="29"/>
      <c r="K1221" s="4" t="str">
        <f t="shared" si="97"/>
        <v/>
      </c>
      <c r="Q1221" s="8" t="str">
        <f>IF(AND(P1221&lt;&gt;""),P1221/INDEX(L$2:L1221,MATCH(MAX(L$2:L1221)+1,L$2:L1221,1)),"")</f>
        <v/>
      </c>
    </row>
    <row r="1222" spans="1:17">
      <c r="A1222" t="str">
        <f t="shared" si="98"/>
        <v/>
      </c>
      <c r="B1222" s="51" t="str">
        <f>IF(E1222&lt;&gt;"",VLOOKUP(C1222,市町村コード!$B:$D,3,FALSE),"")</f>
        <v/>
      </c>
      <c r="C1222" s="51" t="str">
        <f>IF(E1222&lt;&gt;"",VLOOKUP(E1222,市町村コード!$A$1:$B$3597,2,FALSE),"")</f>
        <v/>
      </c>
      <c r="D1222" s="29" t="str">
        <f t="shared" si="99"/>
        <v/>
      </c>
      <c r="E1222" s="29"/>
      <c r="K1222" s="4" t="str">
        <f t="shared" si="97"/>
        <v/>
      </c>
      <c r="Q1222" s="8" t="str">
        <f>IF(AND(P1222&lt;&gt;""),P1222/INDEX(L$2:L1222,MATCH(MAX(L$2:L1222)+1,L$2:L1222,1)),"")</f>
        <v/>
      </c>
    </row>
    <row r="1223" spans="1:17">
      <c r="A1223" t="str">
        <f t="shared" si="98"/>
        <v/>
      </c>
      <c r="B1223" s="51" t="str">
        <f>IF(E1223&lt;&gt;"",VLOOKUP(C1223,市町村コード!$B:$D,3,FALSE),"")</f>
        <v/>
      </c>
      <c r="C1223" s="51" t="str">
        <f>IF(E1223&lt;&gt;"",VLOOKUP(E1223,市町村コード!$A$1:$B$3597,2,FALSE),"")</f>
        <v/>
      </c>
      <c r="D1223" s="29" t="str">
        <f t="shared" si="99"/>
        <v/>
      </c>
      <c r="E1223" s="29"/>
      <c r="K1223" s="4" t="str">
        <f t="shared" si="97"/>
        <v/>
      </c>
      <c r="Q1223" s="8" t="str">
        <f>IF(AND(P1223&lt;&gt;""),P1223/INDEX(L$2:L1223,MATCH(MAX(L$2:L1223)+1,L$2:L1223,1)),"")</f>
        <v/>
      </c>
    </row>
    <row r="1224" spans="1:17">
      <c r="A1224" t="str">
        <f t="shared" si="98"/>
        <v/>
      </c>
      <c r="B1224" s="51" t="str">
        <f>IF(E1224&lt;&gt;"",VLOOKUP(C1224,市町村コード!$B:$D,3,FALSE),"")</f>
        <v/>
      </c>
      <c r="C1224" s="51" t="str">
        <f>IF(E1224&lt;&gt;"",VLOOKUP(E1224,市町村コード!$A$1:$B$3597,2,FALSE),"")</f>
        <v/>
      </c>
      <c r="D1224" s="29" t="str">
        <f t="shared" si="99"/>
        <v/>
      </c>
      <c r="E1224" s="29"/>
      <c r="K1224" s="4" t="str">
        <f t="shared" ref="K1224:K1287" si="100">IF(AND(H1224&lt;&gt;"",I1224&lt;&gt;""),I1224/H1224,"")</f>
        <v/>
      </c>
      <c r="Q1224" s="8" t="str">
        <f>IF(AND(P1224&lt;&gt;""),P1224/INDEX(L$2:L1224,MATCH(MAX(L$2:L1224)+1,L$2:L1224,1)),"")</f>
        <v/>
      </c>
    </row>
    <row r="1225" spans="1:17">
      <c r="A1225" t="str">
        <f t="shared" si="98"/>
        <v/>
      </c>
      <c r="B1225" s="51" t="str">
        <f>IF(E1225&lt;&gt;"",VLOOKUP(C1225,市町村コード!$B:$D,3,FALSE),"")</f>
        <v/>
      </c>
      <c r="C1225" s="51" t="str">
        <f>IF(E1225&lt;&gt;"",VLOOKUP(E1225,市町村コード!$A$1:$B$3597,2,FALSE),"")</f>
        <v/>
      </c>
      <c r="D1225" s="29" t="str">
        <f t="shared" si="99"/>
        <v/>
      </c>
      <c r="E1225" s="29"/>
      <c r="K1225" s="4" t="str">
        <f t="shared" si="100"/>
        <v/>
      </c>
      <c r="Q1225" s="8" t="str">
        <f>IF(AND(P1225&lt;&gt;""),P1225/INDEX(L$2:L1225,MATCH(MAX(L$2:L1225)+1,L$2:L1225,1)),"")</f>
        <v/>
      </c>
    </row>
    <row r="1226" spans="1:17">
      <c r="A1226" t="str">
        <f t="shared" si="98"/>
        <v/>
      </c>
      <c r="B1226" s="51" t="str">
        <f>IF(E1226&lt;&gt;"",VLOOKUP(C1226,市町村コード!$B:$D,3,FALSE),"")</f>
        <v/>
      </c>
      <c r="C1226" s="51" t="str">
        <f>IF(E1226&lt;&gt;"",VLOOKUP(E1226,市町村コード!$A$1:$B$3597,2,FALSE),"")</f>
        <v/>
      </c>
      <c r="D1226" s="29" t="str">
        <f t="shared" si="99"/>
        <v/>
      </c>
      <c r="E1226" s="29"/>
      <c r="K1226" s="4" t="str">
        <f t="shared" si="100"/>
        <v/>
      </c>
      <c r="Q1226" s="8" t="str">
        <f>IF(AND(P1226&lt;&gt;""),P1226/INDEX(L$2:L1226,MATCH(MAX(L$2:L1226)+1,L$2:L1226,1)),"")</f>
        <v/>
      </c>
    </row>
    <row r="1227" spans="1:17">
      <c r="A1227" t="str">
        <f t="shared" si="98"/>
        <v/>
      </c>
      <c r="B1227" s="51" t="str">
        <f>IF(E1227&lt;&gt;"",VLOOKUP(C1227,市町村コード!$B:$D,3,FALSE),"")</f>
        <v/>
      </c>
      <c r="C1227" s="51" t="str">
        <f>IF(E1227&lt;&gt;"",VLOOKUP(E1227,市町村コード!$A$1:$B$3597,2,FALSE),"")</f>
        <v/>
      </c>
      <c r="D1227" s="29" t="str">
        <f t="shared" si="99"/>
        <v/>
      </c>
      <c r="E1227" s="29"/>
      <c r="K1227" s="4" t="str">
        <f t="shared" si="100"/>
        <v/>
      </c>
      <c r="Q1227" s="8" t="str">
        <f>IF(AND(P1227&lt;&gt;""),P1227/INDEX(L$2:L1227,MATCH(MAX(L$2:L1227)+1,L$2:L1227,1)),"")</f>
        <v/>
      </c>
    </row>
    <row r="1228" spans="1:17">
      <c r="A1228" t="str">
        <f t="shared" si="98"/>
        <v/>
      </c>
      <c r="B1228" s="51" t="str">
        <f>IF(E1228&lt;&gt;"",VLOOKUP(C1228,市町村コード!$B:$D,3,FALSE),"")</f>
        <v/>
      </c>
      <c r="C1228" s="51" t="str">
        <f>IF(E1228&lt;&gt;"",VLOOKUP(E1228,市町村コード!$A$1:$B$3597,2,FALSE),"")</f>
        <v/>
      </c>
      <c r="D1228" s="29" t="str">
        <f t="shared" si="99"/>
        <v/>
      </c>
      <c r="E1228" s="29"/>
      <c r="K1228" s="4" t="str">
        <f t="shared" si="100"/>
        <v/>
      </c>
      <c r="Q1228" s="8" t="str">
        <f>IF(AND(P1228&lt;&gt;""),P1228/INDEX(L$2:L1228,MATCH(MAX(L$2:L1228)+1,L$2:L1228,1)),"")</f>
        <v/>
      </c>
    </row>
    <row r="1229" spans="1:17">
      <c r="A1229" t="str">
        <f t="shared" si="98"/>
        <v/>
      </c>
      <c r="B1229" s="51" t="str">
        <f>IF(E1229&lt;&gt;"",VLOOKUP(C1229,市町村コード!$B:$D,3,FALSE),"")</f>
        <v/>
      </c>
      <c r="C1229" s="51" t="str">
        <f>IF(E1229&lt;&gt;"",VLOOKUP(E1229,市町村コード!$A$1:$B$3597,2,FALSE),"")</f>
        <v/>
      </c>
      <c r="D1229" s="29" t="str">
        <f t="shared" si="99"/>
        <v/>
      </c>
      <c r="E1229" s="29"/>
      <c r="K1229" s="4" t="str">
        <f t="shared" si="100"/>
        <v/>
      </c>
      <c r="Q1229" s="8" t="str">
        <f>IF(AND(P1229&lt;&gt;""),P1229/INDEX(L$2:L1229,MATCH(MAX(L$2:L1229)+1,L$2:L1229,1)),"")</f>
        <v/>
      </c>
    </row>
    <row r="1230" spans="1:17">
      <c r="A1230" t="str">
        <f t="shared" si="98"/>
        <v/>
      </c>
      <c r="B1230" s="51" t="str">
        <f>IF(E1230&lt;&gt;"",VLOOKUP(C1230,市町村コード!$B:$D,3,FALSE),"")</f>
        <v/>
      </c>
      <c r="C1230" s="51" t="str">
        <f>IF(E1230&lt;&gt;"",VLOOKUP(E1230,市町村コード!$A$1:$B$3597,2,FALSE),"")</f>
        <v/>
      </c>
      <c r="D1230" s="29" t="str">
        <f t="shared" si="99"/>
        <v/>
      </c>
      <c r="E1230" s="29"/>
      <c r="K1230" s="4" t="str">
        <f t="shared" si="100"/>
        <v/>
      </c>
      <c r="Q1230" s="8" t="str">
        <f>IF(AND(P1230&lt;&gt;""),P1230/INDEX(L$2:L1230,MATCH(MAX(L$2:L1230)+1,L$2:L1230,1)),"")</f>
        <v/>
      </c>
    </row>
    <row r="1231" spans="1:17">
      <c r="A1231" t="str">
        <f t="shared" si="98"/>
        <v/>
      </c>
      <c r="B1231" s="51" t="str">
        <f>IF(E1231&lt;&gt;"",VLOOKUP(C1231,市町村コード!$B:$D,3,FALSE),"")</f>
        <v/>
      </c>
      <c r="C1231" s="51" t="str">
        <f>IF(E1231&lt;&gt;"",VLOOKUP(E1231,市町村コード!$A$1:$B$3597,2,FALSE),"")</f>
        <v/>
      </c>
      <c r="D1231" s="29" t="str">
        <f t="shared" si="99"/>
        <v/>
      </c>
      <c r="E1231" s="29"/>
      <c r="K1231" s="4" t="str">
        <f t="shared" si="100"/>
        <v/>
      </c>
      <c r="Q1231" s="8" t="str">
        <f>IF(AND(P1231&lt;&gt;""),P1231/INDEX(L$2:L1231,MATCH(MAX(L$2:L1231)+1,L$2:L1231,1)),"")</f>
        <v/>
      </c>
    </row>
    <row r="1232" spans="1:17">
      <c r="A1232" t="str">
        <f t="shared" si="98"/>
        <v/>
      </c>
      <c r="B1232" s="51" t="str">
        <f>IF(E1232&lt;&gt;"",VLOOKUP(C1232,市町村コード!$B:$D,3,FALSE),"")</f>
        <v/>
      </c>
      <c r="C1232" s="51" t="str">
        <f>IF(E1232&lt;&gt;"",VLOOKUP(E1232,市町村コード!$A$1:$B$3597,2,FALSE),"")</f>
        <v/>
      </c>
      <c r="D1232" s="29" t="str">
        <f t="shared" si="99"/>
        <v/>
      </c>
      <c r="E1232" s="29"/>
      <c r="K1232" s="4" t="str">
        <f t="shared" si="100"/>
        <v/>
      </c>
      <c r="Q1232" s="8" t="str">
        <f>IF(AND(P1232&lt;&gt;""),P1232/INDEX(L$2:L1232,MATCH(MAX(L$2:L1232)+1,L$2:L1232,1)),"")</f>
        <v/>
      </c>
    </row>
    <row r="1233" spans="1:17">
      <c r="A1233" t="str">
        <f t="shared" si="98"/>
        <v/>
      </c>
      <c r="B1233" s="51" t="str">
        <f>IF(E1233&lt;&gt;"",VLOOKUP(C1233,市町村コード!$B:$D,3,FALSE),"")</f>
        <v/>
      </c>
      <c r="C1233" s="51" t="str">
        <f>IF(E1233&lt;&gt;"",VLOOKUP(E1233,市町村コード!$A$1:$B$3597,2,FALSE),"")</f>
        <v/>
      </c>
      <c r="D1233" s="29" t="str">
        <f t="shared" si="99"/>
        <v/>
      </c>
      <c r="E1233" s="29"/>
      <c r="K1233" s="4" t="str">
        <f t="shared" si="100"/>
        <v/>
      </c>
      <c r="Q1233" s="8" t="str">
        <f>IF(AND(P1233&lt;&gt;""),P1233/INDEX(L$2:L1233,MATCH(MAX(L$2:L1233)+1,L$2:L1233,1)),"")</f>
        <v/>
      </c>
    </row>
    <row r="1234" spans="1:17">
      <c r="A1234" t="str">
        <f t="shared" si="98"/>
        <v/>
      </c>
      <c r="B1234" s="51" t="str">
        <f>IF(E1234&lt;&gt;"",VLOOKUP(C1234,市町村コード!$B:$D,3,FALSE),"")</f>
        <v/>
      </c>
      <c r="C1234" s="51" t="str">
        <f>IF(E1234&lt;&gt;"",VLOOKUP(E1234,市町村コード!$A$1:$B$3597,2,FALSE),"")</f>
        <v/>
      </c>
      <c r="D1234" s="29" t="str">
        <f t="shared" si="99"/>
        <v/>
      </c>
      <c r="E1234" s="29"/>
      <c r="K1234" s="4" t="str">
        <f t="shared" si="100"/>
        <v/>
      </c>
      <c r="Q1234" s="8" t="str">
        <f>IF(AND(P1234&lt;&gt;""),P1234/INDEX(L$2:L1234,MATCH(MAX(L$2:L1234)+1,L$2:L1234,1)),"")</f>
        <v/>
      </c>
    </row>
    <row r="1235" spans="1:17">
      <c r="A1235" t="str">
        <f t="shared" si="98"/>
        <v/>
      </c>
      <c r="B1235" s="51" t="str">
        <f>IF(E1235&lt;&gt;"",VLOOKUP(C1235,市町村コード!$B:$D,3,FALSE),"")</f>
        <v/>
      </c>
      <c r="C1235" s="51" t="str">
        <f>IF(E1235&lt;&gt;"",VLOOKUP(E1235,市町村コード!$A$1:$B$3597,2,FALSE),"")</f>
        <v/>
      </c>
      <c r="D1235" s="29" t="str">
        <f t="shared" si="99"/>
        <v/>
      </c>
      <c r="E1235" s="29"/>
      <c r="K1235" s="4" t="str">
        <f t="shared" si="100"/>
        <v/>
      </c>
      <c r="Q1235" s="8" t="str">
        <f>IF(AND(P1235&lt;&gt;""),P1235/INDEX(L$2:L1235,MATCH(MAX(L$2:L1235)+1,L$2:L1235,1)),"")</f>
        <v/>
      </c>
    </row>
    <row r="1236" spans="1:17">
      <c r="A1236" t="str">
        <f t="shared" si="98"/>
        <v/>
      </c>
      <c r="B1236" s="51" t="str">
        <f>IF(E1236&lt;&gt;"",VLOOKUP(C1236,市町村コード!$B:$D,3,FALSE),"")</f>
        <v/>
      </c>
      <c r="C1236" s="51" t="str">
        <f>IF(E1236&lt;&gt;"",VLOOKUP(E1236,市町村コード!$A$1:$B$3597,2,FALSE),"")</f>
        <v/>
      </c>
      <c r="D1236" s="29" t="str">
        <f t="shared" si="99"/>
        <v/>
      </c>
      <c r="E1236" s="29"/>
      <c r="K1236" s="4" t="str">
        <f t="shared" si="100"/>
        <v/>
      </c>
      <c r="Q1236" s="8" t="str">
        <f>IF(AND(P1236&lt;&gt;""),P1236/INDEX(L$2:L1236,MATCH(MAX(L$2:L1236)+1,L$2:L1236,1)),"")</f>
        <v/>
      </c>
    </row>
    <row r="1237" spans="1:17">
      <c r="A1237" t="str">
        <f t="shared" si="98"/>
        <v/>
      </c>
      <c r="B1237" s="51" t="str">
        <f>IF(E1237&lt;&gt;"",VLOOKUP(C1237,市町村コード!$B:$D,3,FALSE),"")</f>
        <v/>
      </c>
      <c r="C1237" s="51" t="str">
        <f>IF(E1237&lt;&gt;"",VLOOKUP(E1237,市町村コード!$A$1:$B$3597,2,FALSE),"")</f>
        <v/>
      </c>
      <c r="D1237" s="29" t="str">
        <f t="shared" si="99"/>
        <v/>
      </c>
      <c r="E1237" s="29"/>
      <c r="K1237" s="4" t="str">
        <f t="shared" si="100"/>
        <v/>
      </c>
      <c r="Q1237" s="8" t="str">
        <f>IF(AND(P1237&lt;&gt;""),P1237/INDEX(L$2:L1237,MATCH(MAX(L$2:L1237)+1,L$2:L1237,1)),"")</f>
        <v/>
      </c>
    </row>
    <row r="1238" spans="1:17">
      <c r="A1238" t="str">
        <f t="shared" si="98"/>
        <v/>
      </c>
      <c r="B1238" s="51" t="str">
        <f>IF(E1238&lt;&gt;"",VLOOKUP(C1238,市町村コード!$B:$D,3,FALSE),"")</f>
        <v/>
      </c>
      <c r="C1238" s="51" t="str">
        <f>IF(E1238&lt;&gt;"",VLOOKUP(E1238,市町村コード!$A$1:$B$3597,2,FALSE),"")</f>
        <v/>
      </c>
      <c r="D1238" s="29" t="str">
        <f t="shared" si="99"/>
        <v/>
      </c>
      <c r="E1238" s="29"/>
      <c r="K1238" s="4" t="str">
        <f t="shared" si="100"/>
        <v/>
      </c>
      <c r="Q1238" s="8" t="str">
        <f>IF(AND(P1238&lt;&gt;""),P1238/INDEX(L$2:L1238,MATCH(MAX(L$2:L1238)+1,L$2:L1238,1)),"")</f>
        <v/>
      </c>
    </row>
    <row r="1239" spans="1:17">
      <c r="A1239" t="str">
        <f t="shared" si="98"/>
        <v/>
      </c>
      <c r="B1239" s="51" t="str">
        <f>IF(E1239&lt;&gt;"",VLOOKUP(C1239,市町村コード!$B:$D,3,FALSE),"")</f>
        <v/>
      </c>
      <c r="C1239" s="51" t="str">
        <f>IF(E1239&lt;&gt;"",VLOOKUP(E1239,市町村コード!$A$1:$B$3597,2,FALSE),"")</f>
        <v/>
      </c>
      <c r="D1239" s="29" t="str">
        <f t="shared" si="99"/>
        <v/>
      </c>
      <c r="E1239" s="29"/>
      <c r="K1239" s="4" t="str">
        <f t="shared" si="100"/>
        <v/>
      </c>
      <c r="Q1239" s="8" t="str">
        <f>IF(AND(P1239&lt;&gt;""),P1239/INDEX(L$2:L1239,MATCH(MAX(L$2:L1239)+1,L$2:L1239,1)),"")</f>
        <v/>
      </c>
    </row>
    <row r="1240" spans="1:17">
      <c r="A1240" t="str">
        <f t="shared" si="98"/>
        <v/>
      </c>
      <c r="B1240" s="51" t="str">
        <f>IF(E1240&lt;&gt;"",VLOOKUP(C1240,市町村コード!$B:$D,3,FALSE),"")</f>
        <v/>
      </c>
      <c r="C1240" s="51" t="str">
        <f>IF(E1240&lt;&gt;"",VLOOKUP(E1240,市町村コード!$A$1:$B$3597,2,FALSE),"")</f>
        <v/>
      </c>
      <c r="D1240" s="29" t="str">
        <f t="shared" si="99"/>
        <v/>
      </c>
      <c r="E1240" s="29"/>
      <c r="K1240" s="4" t="str">
        <f t="shared" si="100"/>
        <v/>
      </c>
      <c r="Q1240" s="8" t="str">
        <f>IF(AND(P1240&lt;&gt;""),P1240/INDEX(L$2:L1240,MATCH(MAX(L$2:L1240)+1,L$2:L1240,1)),"")</f>
        <v/>
      </c>
    </row>
    <row r="1241" spans="1:17">
      <c r="A1241" t="str">
        <f t="shared" si="98"/>
        <v/>
      </c>
      <c r="B1241" s="51" t="str">
        <f>IF(E1241&lt;&gt;"",VLOOKUP(C1241,市町村コード!$B:$D,3,FALSE),"")</f>
        <v/>
      </c>
      <c r="C1241" s="51" t="str">
        <f>IF(E1241&lt;&gt;"",VLOOKUP(E1241,市町村コード!$A$1:$B$3597,2,FALSE),"")</f>
        <v/>
      </c>
      <c r="D1241" s="29" t="str">
        <f t="shared" si="99"/>
        <v/>
      </c>
      <c r="E1241" s="29"/>
      <c r="K1241" s="4" t="str">
        <f t="shared" si="100"/>
        <v/>
      </c>
      <c r="Q1241" s="8" t="str">
        <f>IF(AND(P1241&lt;&gt;""),P1241/INDEX(L$2:L1241,MATCH(MAX(L$2:L1241)+1,L$2:L1241,1)),"")</f>
        <v/>
      </c>
    </row>
    <row r="1242" spans="1:17">
      <c r="A1242" t="str">
        <f t="shared" si="98"/>
        <v/>
      </c>
      <c r="B1242" s="51" t="str">
        <f>IF(E1242&lt;&gt;"",VLOOKUP(C1242,市町村コード!$B:$D,3,FALSE),"")</f>
        <v/>
      </c>
      <c r="C1242" s="51" t="str">
        <f>IF(E1242&lt;&gt;"",VLOOKUP(E1242,市町村コード!$A$1:$B$3597,2,FALSE),"")</f>
        <v/>
      </c>
      <c r="D1242" s="29" t="str">
        <f t="shared" si="99"/>
        <v/>
      </c>
      <c r="E1242" s="29"/>
      <c r="K1242" s="4" t="str">
        <f t="shared" si="100"/>
        <v/>
      </c>
      <c r="Q1242" s="8" t="str">
        <f>IF(AND(P1242&lt;&gt;""),P1242/INDEX(L$2:L1242,MATCH(MAX(L$2:L1242)+1,L$2:L1242,1)),"")</f>
        <v/>
      </c>
    </row>
    <row r="1243" spans="1:17">
      <c r="A1243" t="str">
        <f t="shared" si="98"/>
        <v/>
      </c>
      <c r="B1243" s="51" t="str">
        <f>IF(E1243&lt;&gt;"",VLOOKUP(C1243,市町村コード!$B:$D,3,FALSE),"")</f>
        <v/>
      </c>
      <c r="C1243" s="51" t="str">
        <f>IF(E1243&lt;&gt;"",VLOOKUP(E1243,市町村コード!$A$1:$B$3597,2,FALSE),"")</f>
        <v/>
      </c>
      <c r="D1243" s="29" t="str">
        <f t="shared" si="99"/>
        <v/>
      </c>
      <c r="E1243" s="29"/>
      <c r="K1243" s="4" t="str">
        <f t="shared" si="100"/>
        <v/>
      </c>
      <c r="Q1243" s="8" t="str">
        <f>IF(AND(P1243&lt;&gt;""),P1243/INDEX(L$2:L1243,MATCH(MAX(L$2:L1243)+1,L$2:L1243,1)),"")</f>
        <v/>
      </c>
    </row>
    <row r="1244" spans="1:17">
      <c r="A1244" t="str">
        <f t="shared" si="98"/>
        <v/>
      </c>
      <c r="B1244" s="51" t="str">
        <f>IF(E1244&lt;&gt;"",VLOOKUP(C1244,市町村コード!$B:$D,3,FALSE),"")</f>
        <v/>
      </c>
      <c r="C1244" s="51" t="str">
        <f>IF(E1244&lt;&gt;"",VLOOKUP(E1244,市町村コード!$A$1:$B$3597,2,FALSE),"")</f>
        <v/>
      </c>
      <c r="D1244" s="29" t="str">
        <f t="shared" si="99"/>
        <v/>
      </c>
      <c r="E1244" s="29"/>
      <c r="K1244" s="4" t="str">
        <f t="shared" si="100"/>
        <v/>
      </c>
      <c r="Q1244" s="8" t="str">
        <f>IF(AND(P1244&lt;&gt;""),P1244/INDEX(L$2:L1244,MATCH(MAX(L$2:L1244)+1,L$2:L1244,1)),"")</f>
        <v/>
      </c>
    </row>
    <row r="1245" spans="1:17">
      <c r="A1245" t="str">
        <f t="shared" si="98"/>
        <v/>
      </c>
      <c r="B1245" s="51" t="str">
        <f>IF(E1245&lt;&gt;"",VLOOKUP(C1245,市町村コード!$B:$D,3,FALSE),"")</f>
        <v/>
      </c>
      <c r="C1245" s="51" t="str">
        <f>IF(E1245&lt;&gt;"",VLOOKUP(E1245,市町村コード!$A$1:$B$3597,2,FALSE),"")</f>
        <v/>
      </c>
      <c r="D1245" s="29" t="str">
        <f t="shared" si="99"/>
        <v/>
      </c>
      <c r="E1245" s="29"/>
      <c r="K1245" s="4" t="str">
        <f t="shared" si="100"/>
        <v/>
      </c>
      <c r="Q1245" s="8" t="str">
        <f>IF(AND(P1245&lt;&gt;""),P1245/INDEX(L$2:L1245,MATCH(MAX(L$2:L1245)+1,L$2:L1245,1)),"")</f>
        <v/>
      </c>
    </row>
    <row r="1246" spans="1:17">
      <c r="A1246" t="str">
        <f t="shared" si="98"/>
        <v/>
      </c>
      <c r="B1246" s="51" t="str">
        <f>IF(E1246&lt;&gt;"",VLOOKUP(C1246,市町村コード!$B:$D,3,FALSE),"")</f>
        <v/>
      </c>
      <c r="C1246" s="51" t="str">
        <f>IF(E1246&lt;&gt;"",VLOOKUP(E1246,市町村コード!$A$1:$B$3597,2,FALSE),"")</f>
        <v/>
      </c>
      <c r="D1246" s="29" t="str">
        <f t="shared" si="99"/>
        <v/>
      </c>
      <c r="E1246" s="29"/>
      <c r="K1246" s="4" t="str">
        <f t="shared" si="100"/>
        <v/>
      </c>
      <c r="Q1246" s="8" t="str">
        <f>IF(AND(P1246&lt;&gt;""),P1246/INDEX(L$2:L1246,MATCH(MAX(L$2:L1246)+1,L$2:L1246,1)),"")</f>
        <v/>
      </c>
    </row>
    <row r="1247" spans="1:17">
      <c r="A1247" t="str">
        <f t="shared" si="98"/>
        <v/>
      </c>
      <c r="B1247" s="51" t="str">
        <f>IF(E1247&lt;&gt;"",VLOOKUP(C1247,市町村コード!$B:$D,3,FALSE),"")</f>
        <v/>
      </c>
      <c r="C1247" s="51" t="str">
        <f>IF(E1247&lt;&gt;"",VLOOKUP(E1247,市町村コード!$A$1:$B$3597,2,FALSE),"")</f>
        <v/>
      </c>
      <c r="D1247" s="29" t="str">
        <f t="shared" si="99"/>
        <v/>
      </c>
      <c r="E1247" s="29"/>
      <c r="K1247" s="4" t="str">
        <f t="shared" si="100"/>
        <v/>
      </c>
      <c r="Q1247" s="8" t="str">
        <f>IF(AND(P1247&lt;&gt;""),P1247/INDEX(L$2:L1247,MATCH(MAX(L$2:L1247)+1,L$2:L1247,1)),"")</f>
        <v/>
      </c>
    </row>
    <row r="1248" spans="1:17">
      <c r="A1248" t="str">
        <f t="shared" si="98"/>
        <v/>
      </c>
      <c r="B1248" s="51" t="str">
        <f>IF(E1248&lt;&gt;"",VLOOKUP(C1248,市町村コード!$B:$D,3,FALSE),"")</f>
        <v/>
      </c>
      <c r="C1248" s="51" t="str">
        <f>IF(E1248&lt;&gt;"",VLOOKUP(E1248,市町村コード!$A$1:$B$3597,2,FALSE),"")</f>
        <v/>
      </c>
      <c r="D1248" s="29" t="str">
        <f t="shared" si="99"/>
        <v/>
      </c>
      <c r="E1248" s="29"/>
      <c r="K1248" s="4" t="str">
        <f t="shared" si="100"/>
        <v/>
      </c>
      <c r="Q1248" s="8" t="str">
        <f>IF(AND(P1248&lt;&gt;""),P1248/INDEX(L$2:L1248,MATCH(MAX(L$2:L1248)+1,L$2:L1248,1)),"")</f>
        <v/>
      </c>
    </row>
    <row r="1249" spans="1:17">
      <c r="A1249" t="str">
        <f t="shared" si="98"/>
        <v/>
      </c>
      <c r="B1249" s="51" t="str">
        <f>IF(E1249&lt;&gt;"",VLOOKUP(C1249,市町村コード!$B:$D,3,FALSE),"")</f>
        <v/>
      </c>
      <c r="C1249" s="51" t="str">
        <f>IF(E1249&lt;&gt;"",VLOOKUP(E1249,市町村コード!$A$1:$B$3597,2,FALSE),"")</f>
        <v/>
      </c>
      <c r="D1249" s="29" t="str">
        <f t="shared" si="99"/>
        <v/>
      </c>
      <c r="E1249" s="29"/>
      <c r="K1249" s="4" t="str">
        <f t="shared" si="100"/>
        <v/>
      </c>
      <c r="Q1249" s="8" t="str">
        <f>IF(AND(P1249&lt;&gt;""),P1249/INDEX(L$2:L1249,MATCH(MAX(L$2:L1249)+1,L$2:L1249,1)),"")</f>
        <v/>
      </c>
    </row>
    <row r="1250" spans="1:17">
      <c r="A1250" t="str">
        <f t="shared" si="98"/>
        <v/>
      </c>
      <c r="B1250" s="51" t="str">
        <f>IF(E1250&lt;&gt;"",VLOOKUP(C1250,市町村コード!$B:$D,3,FALSE),"")</f>
        <v/>
      </c>
      <c r="C1250" s="51" t="str">
        <f>IF(E1250&lt;&gt;"",VLOOKUP(E1250,市町村コード!$A$1:$B$3597,2,FALSE),"")</f>
        <v/>
      </c>
      <c r="D1250" s="29" t="str">
        <f t="shared" si="99"/>
        <v/>
      </c>
      <c r="E1250" s="29"/>
      <c r="K1250" s="4" t="str">
        <f t="shared" si="100"/>
        <v/>
      </c>
      <c r="Q1250" s="8" t="str">
        <f>IF(AND(P1250&lt;&gt;""),P1250/INDEX(L$2:L1250,MATCH(MAX(L$2:L1250)+1,L$2:L1250,1)),"")</f>
        <v/>
      </c>
    </row>
    <row r="1251" spans="1:17">
      <c r="A1251" t="str">
        <f t="shared" si="98"/>
        <v/>
      </c>
      <c r="B1251" s="51" t="str">
        <f>IF(E1251&lt;&gt;"",VLOOKUP(C1251,市町村コード!$B:$D,3,FALSE),"")</f>
        <v/>
      </c>
      <c r="C1251" s="51" t="str">
        <f>IF(E1251&lt;&gt;"",VLOOKUP(E1251,市町村コード!$A$1:$B$3597,2,FALSE),"")</f>
        <v/>
      </c>
      <c r="D1251" s="29" t="str">
        <f t="shared" si="99"/>
        <v/>
      </c>
      <c r="E1251" s="29"/>
      <c r="K1251" s="4" t="str">
        <f t="shared" si="100"/>
        <v/>
      </c>
      <c r="Q1251" s="8" t="str">
        <f>IF(AND(P1251&lt;&gt;""),P1251/INDEX(L$2:L1251,MATCH(MAX(L$2:L1251)+1,L$2:L1251,1)),"")</f>
        <v/>
      </c>
    </row>
    <row r="1252" spans="1:17">
      <c r="A1252" t="str">
        <f t="shared" si="98"/>
        <v/>
      </c>
      <c r="B1252" s="51" t="str">
        <f>IF(E1252&lt;&gt;"",VLOOKUP(C1252,市町村コード!$B:$D,3,FALSE),"")</f>
        <v/>
      </c>
      <c r="C1252" s="51" t="str">
        <f>IF(E1252&lt;&gt;"",VLOOKUP(E1252,市町村コード!$A$1:$B$3597,2,FALSE),"")</f>
        <v/>
      </c>
      <c r="D1252" s="29" t="str">
        <f t="shared" si="99"/>
        <v/>
      </c>
      <c r="E1252" s="29"/>
      <c r="K1252" s="4" t="str">
        <f t="shared" si="100"/>
        <v/>
      </c>
      <c r="Q1252" s="8" t="str">
        <f>IF(AND(P1252&lt;&gt;""),P1252/INDEX(L$2:L1252,MATCH(MAX(L$2:L1252)+1,L$2:L1252,1)),"")</f>
        <v/>
      </c>
    </row>
    <row r="1253" spans="1:17">
      <c r="A1253" t="str">
        <f t="shared" si="98"/>
        <v/>
      </c>
      <c r="B1253" s="51" t="str">
        <f>IF(E1253&lt;&gt;"",VLOOKUP(C1253,市町村コード!$B:$D,3,FALSE),"")</f>
        <v/>
      </c>
      <c r="C1253" s="51" t="str">
        <f>IF(E1253&lt;&gt;"",VLOOKUP(E1253,市町村コード!$A$1:$B$3597,2,FALSE),"")</f>
        <v/>
      </c>
      <c r="D1253" s="29" t="str">
        <f t="shared" si="99"/>
        <v/>
      </c>
      <c r="E1253" s="29"/>
      <c r="K1253" s="4" t="str">
        <f t="shared" si="100"/>
        <v/>
      </c>
      <c r="Q1253" s="8" t="str">
        <f>IF(AND(P1253&lt;&gt;""),P1253/INDEX(L$2:L1253,MATCH(MAX(L$2:L1253)+1,L$2:L1253,1)),"")</f>
        <v/>
      </c>
    </row>
    <row r="1254" spans="1:17">
      <c r="A1254" t="str">
        <f t="shared" si="98"/>
        <v/>
      </c>
      <c r="B1254" s="51" t="str">
        <f>IF(E1254&lt;&gt;"",VLOOKUP(C1254,市町村コード!$B:$D,3,FALSE),"")</f>
        <v/>
      </c>
      <c r="C1254" s="51" t="str">
        <f>IF(E1254&lt;&gt;"",VLOOKUP(E1254,市町村コード!$A$1:$B$3597,2,FALSE),"")</f>
        <v/>
      </c>
      <c r="D1254" s="29" t="str">
        <f t="shared" si="99"/>
        <v/>
      </c>
      <c r="E1254" s="29"/>
      <c r="K1254" s="4" t="str">
        <f t="shared" si="100"/>
        <v/>
      </c>
      <c r="Q1254" s="8" t="str">
        <f>IF(AND(P1254&lt;&gt;""),P1254/INDEX(L$2:L1254,MATCH(MAX(L$2:L1254)+1,L$2:L1254,1)),"")</f>
        <v/>
      </c>
    </row>
    <row r="1255" spans="1:17">
      <c r="A1255" t="str">
        <f t="shared" si="98"/>
        <v/>
      </c>
      <c r="B1255" s="51" t="str">
        <f>IF(E1255&lt;&gt;"",VLOOKUP(C1255,市町村コード!$B:$D,3,FALSE),"")</f>
        <v/>
      </c>
      <c r="C1255" s="51" t="str">
        <f>IF(E1255&lt;&gt;"",VLOOKUP(E1255,市町村コード!$A$1:$B$3597,2,FALSE),"")</f>
        <v/>
      </c>
      <c r="D1255" s="29" t="str">
        <f t="shared" si="99"/>
        <v/>
      </c>
      <c r="E1255" s="29"/>
      <c r="K1255" s="4" t="str">
        <f t="shared" si="100"/>
        <v/>
      </c>
      <c r="Q1255" s="8" t="str">
        <f>IF(AND(P1255&lt;&gt;""),P1255/INDEX(L$2:L1255,MATCH(MAX(L$2:L1255)+1,L$2:L1255,1)),"")</f>
        <v/>
      </c>
    </row>
    <row r="1256" spans="1:17">
      <c r="A1256" t="str">
        <f t="shared" si="98"/>
        <v/>
      </c>
      <c r="B1256" s="51" t="str">
        <f>IF(E1256&lt;&gt;"",VLOOKUP(C1256,市町村コード!$B:$D,3,FALSE),"")</f>
        <v/>
      </c>
      <c r="C1256" s="51" t="str">
        <f>IF(E1256&lt;&gt;"",VLOOKUP(E1256,市町村コード!$A$1:$B$3597,2,FALSE),"")</f>
        <v/>
      </c>
      <c r="D1256" s="29" t="str">
        <f t="shared" si="99"/>
        <v/>
      </c>
      <c r="E1256" s="29"/>
      <c r="K1256" s="4" t="str">
        <f t="shared" si="100"/>
        <v/>
      </c>
      <c r="Q1256" s="8" t="str">
        <f>IF(AND(P1256&lt;&gt;""),P1256/INDEX(L$2:L1256,MATCH(MAX(L$2:L1256)+1,L$2:L1256,1)),"")</f>
        <v/>
      </c>
    </row>
    <row r="1257" spans="1:17">
      <c r="A1257" t="str">
        <f t="shared" si="98"/>
        <v/>
      </c>
      <c r="B1257" s="51" t="str">
        <f>IF(E1257&lt;&gt;"",VLOOKUP(C1257,市町村コード!$B:$D,3,FALSE),"")</f>
        <v/>
      </c>
      <c r="C1257" s="51" t="str">
        <f>IF(E1257&lt;&gt;"",VLOOKUP(E1257,市町村コード!$A$1:$B$3597,2,FALSE),"")</f>
        <v/>
      </c>
      <c r="D1257" s="29" t="str">
        <f t="shared" si="99"/>
        <v/>
      </c>
      <c r="E1257" s="29"/>
      <c r="K1257" s="4" t="str">
        <f t="shared" si="100"/>
        <v/>
      </c>
      <c r="Q1257" s="8" t="str">
        <f>IF(AND(P1257&lt;&gt;""),P1257/INDEX(L$2:L1257,MATCH(MAX(L$2:L1257)+1,L$2:L1257,1)),"")</f>
        <v/>
      </c>
    </row>
    <row r="1258" spans="1:17">
      <c r="A1258" t="str">
        <f t="shared" si="98"/>
        <v/>
      </c>
      <c r="B1258" s="51" t="str">
        <f>IF(E1258&lt;&gt;"",VLOOKUP(C1258,市町村コード!$B:$D,3,FALSE),"")</f>
        <v/>
      </c>
      <c r="C1258" s="51" t="str">
        <f>IF(E1258&lt;&gt;"",VLOOKUP(E1258,市町村コード!$A$1:$B$3597,2,FALSE),"")</f>
        <v/>
      </c>
      <c r="D1258" s="29" t="str">
        <f t="shared" si="99"/>
        <v/>
      </c>
      <c r="E1258" s="29"/>
      <c r="K1258" s="4" t="str">
        <f t="shared" si="100"/>
        <v/>
      </c>
      <c r="Q1258" s="8" t="str">
        <f>IF(AND(P1258&lt;&gt;""),P1258/INDEX(L$2:L1258,MATCH(MAX(L$2:L1258)+1,L$2:L1258,1)),"")</f>
        <v/>
      </c>
    </row>
    <row r="1259" spans="1:17">
      <c r="A1259" t="str">
        <f t="shared" si="98"/>
        <v/>
      </c>
      <c r="B1259" s="51" t="str">
        <f>IF(E1259&lt;&gt;"",VLOOKUP(C1259,市町村コード!$B:$D,3,FALSE),"")</f>
        <v/>
      </c>
      <c r="C1259" s="51" t="str">
        <f>IF(E1259&lt;&gt;"",VLOOKUP(E1259,市町村コード!$A$1:$B$3597,2,FALSE),"")</f>
        <v/>
      </c>
      <c r="D1259" s="29" t="str">
        <f t="shared" si="99"/>
        <v/>
      </c>
      <c r="E1259" s="29"/>
      <c r="K1259" s="4" t="str">
        <f t="shared" si="100"/>
        <v/>
      </c>
      <c r="Q1259" s="8" t="str">
        <f>IF(AND(P1259&lt;&gt;""),P1259/INDEX(L$2:L1259,MATCH(MAX(L$2:L1259)+1,L$2:L1259,1)),"")</f>
        <v/>
      </c>
    </row>
    <row r="1260" spans="1:17">
      <c r="A1260" t="str">
        <f t="shared" si="98"/>
        <v/>
      </c>
      <c r="B1260" s="51" t="str">
        <f>IF(E1260&lt;&gt;"",VLOOKUP(C1260,市町村コード!$B:$D,3,FALSE),"")</f>
        <v/>
      </c>
      <c r="C1260" s="51" t="str">
        <f>IF(E1260&lt;&gt;"",VLOOKUP(E1260,市町村コード!$A$1:$B$3597,2,FALSE),"")</f>
        <v/>
      </c>
      <c r="D1260" s="29" t="str">
        <f t="shared" si="99"/>
        <v/>
      </c>
      <c r="E1260" s="29"/>
      <c r="K1260" s="4" t="str">
        <f t="shared" si="100"/>
        <v/>
      </c>
      <c r="Q1260" s="8" t="str">
        <f>IF(AND(P1260&lt;&gt;""),P1260/INDEX(L$2:L1260,MATCH(MAX(L$2:L1260)+1,L$2:L1260,1)),"")</f>
        <v/>
      </c>
    </row>
    <row r="1261" spans="1:17">
      <c r="A1261" t="str">
        <f t="shared" si="98"/>
        <v/>
      </c>
      <c r="B1261" s="51" t="str">
        <f>IF(E1261&lt;&gt;"",VLOOKUP(C1261,市町村コード!$B:$D,3,FALSE),"")</f>
        <v/>
      </c>
      <c r="C1261" s="51" t="str">
        <f>IF(E1261&lt;&gt;"",VLOOKUP(E1261,市町村コード!$A$1:$B$3597,2,FALSE),"")</f>
        <v/>
      </c>
      <c r="D1261" s="29" t="str">
        <f t="shared" si="99"/>
        <v/>
      </c>
      <c r="E1261" s="29"/>
      <c r="K1261" s="4" t="str">
        <f t="shared" si="100"/>
        <v/>
      </c>
      <c r="Q1261" s="8" t="str">
        <f>IF(AND(P1261&lt;&gt;""),P1261/INDEX(L$2:L1261,MATCH(MAX(L$2:L1261)+1,L$2:L1261,1)),"")</f>
        <v/>
      </c>
    </row>
    <row r="1262" spans="1:17">
      <c r="A1262" t="str">
        <f t="shared" si="98"/>
        <v/>
      </c>
      <c r="B1262" s="51" t="str">
        <f>IF(E1262&lt;&gt;"",VLOOKUP(C1262,市町村コード!$B:$D,3,FALSE),"")</f>
        <v/>
      </c>
      <c r="C1262" s="51" t="str">
        <f>IF(E1262&lt;&gt;"",VLOOKUP(E1262,市町村コード!$A$1:$B$3597,2,FALSE),"")</f>
        <v/>
      </c>
      <c r="D1262" s="29" t="str">
        <f t="shared" si="99"/>
        <v/>
      </c>
      <c r="E1262" s="29"/>
      <c r="K1262" s="4" t="str">
        <f t="shared" si="100"/>
        <v/>
      </c>
      <c r="Q1262" s="8" t="str">
        <f>IF(AND(P1262&lt;&gt;""),P1262/INDEX(L$2:L1262,MATCH(MAX(L$2:L1262)+1,L$2:L1262,1)),"")</f>
        <v/>
      </c>
    </row>
    <row r="1263" spans="1:17">
      <c r="A1263" t="str">
        <f t="shared" si="98"/>
        <v/>
      </c>
      <c r="B1263" s="51" t="str">
        <f>IF(E1263&lt;&gt;"",VLOOKUP(C1263,市町村コード!$B:$D,3,FALSE),"")</f>
        <v/>
      </c>
      <c r="C1263" s="51" t="str">
        <f>IF(E1263&lt;&gt;"",VLOOKUP(E1263,市町村コード!$A$1:$B$3597,2,FALSE),"")</f>
        <v/>
      </c>
      <c r="D1263" s="29" t="str">
        <f t="shared" si="99"/>
        <v/>
      </c>
      <c r="E1263" s="29"/>
      <c r="K1263" s="4" t="str">
        <f t="shared" si="100"/>
        <v/>
      </c>
      <c r="Q1263" s="8" t="str">
        <f>IF(AND(P1263&lt;&gt;""),P1263/INDEX(L$2:L1263,MATCH(MAX(L$2:L1263)+1,L$2:L1263,1)),"")</f>
        <v/>
      </c>
    </row>
    <row r="1264" spans="1:17">
      <c r="A1264" t="str">
        <f t="shared" si="98"/>
        <v/>
      </c>
      <c r="B1264" s="51" t="str">
        <f>IF(E1264&lt;&gt;"",VLOOKUP(C1264,市町村コード!$B:$D,3,FALSE),"")</f>
        <v/>
      </c>
      <c r="C1264" s="51" t="str">
        <f>IF(E1264&lt;&gt;"",VLOOKUP(E1264,市町村コード!$A$1:$B$3597,2,FALSE),"")</f>
        <v/>
      </c>
      <c r="D1264" s="29" t="str">
        <f t="shared" si="99"/>
        <v/>
      </c>
      <c r="E1264" s="29"/>
      <c r="K1264" s="4" t="str">
        <f t="shared" si="100"/>
        <v/>
      </c>
      <c r="Q1264" s="8" t="str">
        <f>IF(AND(P1264&lt;&gt;""),P1264/INDEX(L$2:L1264,MATCH(MAX(L$2:L1264)+1,L$2:L1264,1)),"")</f>
        <v/>
      </c>
    </row>
    <row r="1265" spans="1:17">
      <c r="A1265" t="str">
        <f t="shared" si="98"/>
        <v/>
      </c>
      <c r="B1265" s="51" t="str">
        <f>IF(E1265&lt;&gt;"",VLOOKUP(C1265,市町村コード!$B:$D,3,FALSE),"")</f>
        <v/>
      </c>
      <c r="C1265" s="51" t="str">
        <f>IF(E1265&lt;&gt;"",VLOOKUP(E1265,市町村コード!$A$1:$B$3597,2,FALSE),"")</f>
        <v/>
      </c>
      <c r="D1265" s="29" t="str">
        <f t="shared" si="99"/>
        <v/>
      </c>
      <c r="E1265" s="29"/>
      <c r="K1265" s="4" t="str">
        <f t="shared" si="100"/>
        <v/>
      </c>
      <c r="Q1265" s="8" t="str">
        <f>IF(AND(P1265&lt;&gt;""),P1265/INDEX(L$2:L1265,MATCH(MAX(L$2:L1265)+1,L$2:L1265,1)),"")</f>
        <v/>
      </c>
    </row>
    <row r="1266" spans="1:17">
      <c r="A1266" t="str">
        <f t="shared" si="98"/>
        <v/>
      </c>
      <c r="B1266" s="51" t="str">
        <f>IF(E1266&lt;&gt;"",VLOOKUP(C1266,市町村コード!$B:$D,3,FALSE),"")</f>
        <v/>
      </c>
      <c r="C1266" s="51" t="str">
        <f>IF(E1266&lt;&gt;"",VLOOKUP(E1266,市町村コード!$A$1:$B$3597,2,FALSE),"")</f>
        <v/>
      </c>
      <c r="D1266" s="29" t="str">
        <f t="shared" si="99"/>
        <v/>
      </c>
      <c r="E1266" s="29"/>
      <c r="K1266" s="4" t="str">
        <f t="shared" si="100"/>
        <v/>
      </c>
      <c r="Q1266" s="8" t="str">
        <f>IF(AND(P1266&lt;&gt;""),P1266/INDEX(L$2:L1266,MATCH(MAX(L$2:L1266)+1,L$2:L1266,1)),"")</f>
        <v/>
      </c>
    </row>
    <row r="1267" spans="1:17">
      <c r="A1267" t="str">
        <f t="shared" si="98"/>
        <v/>
      </c>
      <c r="B1267" s="51" t="str">
        <f>IF(E1267&lt;&gt;"",VLOOKUP(C1267,市町村コード!$B:$D,3,FALSE),"")</f>
        <v/>
      </c>
      <c r="C1267" s="51" t="str">
        <f>IF(E1267&lt;&gt;"",VLOOKUP(E1267,市町村コード!$A$1:$B$3597,2,FALSE),"")</f>
        <v/>
      </c>
      <c r="D1267" s="29" t="str">
        <f t="shared" si="99"/>
        <v/>
      </c>
      <c r="E1267" s="29"/>
      <c r="K1267" s="4" t="str">
        <f t="shared" si="100"/>
        <v/>
      </c>
      <c r="Q1267" s="8" t="str">
        <f>IF(AND(P1267&lt;&gt;""),P1267/INDEX(L$2:L1267,MATCH(MAX(L$2:L1267)+1,L$2:L1267,1)),"")</f>
        <v/>
      </c>
    </row>
    <row r="1268" spans="1:17">
      <c r="A1268" t="str">
        <f t="shared" si="98"/>
        <v/>
      </c>
      <c r="B1268" s="51" t="str">
        <f>IF(E1268&lt;&gt;"",VLOOKUP(C1268,市町村コード!$B:$D,3,FALSE),"")</f>
        <v/>
      </c>
      <c r="C1268" s="51" t="str">
        <f>IF(E1268&lt;&gt;"",VLOOKUP(E1268,市町村コード!$A$1:$B$3597,2,FALSE),"")</f>
        <v/>
      </c>
      <c r="D1268" s="29" t="str">
        <f t="shared" si="99"/>
        <v/>
      </c>
      <c r="E1268" s="29"/>
      <c r="K1268" s="4" t="str">
        <f t="shared" si="100"/>
        <v/>
      </c>
      <c r="Q1268" s="8" t="str">
        <f>IF(AND(P1268&lt;&gt;""),P1268/INDEX(L$2:L1268,MATCH(MAX(L$2:L1268)+1,L$2:L1268,1)),"")</f>
        <v/>
      </c>
    </row>
    <row r="1269" spans="1:17">
      <c r="A1269" t="str">
        <f t="shared" si="98"/>
        <v/>
      </c>
      <c r="B1269" s="51" t="str">
        <f>IF(E1269&lt;&gt;"",VLOOKUP(C1269,市町村コード!$B:$D,3,FALSE),"")</f>
        <v/>
      </c>
      <c r="C1269" s="51" t="str">
        <f>IF(E1269&lt;&gt;"",VLOOKUP(E1269,市町村コード!$A$1:$B$3597,2,FALSE),"")</f>
        <v/>
      </c>
      <c r="D1269" s="29" t="str">
        <f t="shared" si="99"/>
        <v/>
      </c>
      <c r="E1269" s="29"/>
      <c r="K1269" s="4" t="str">
        <f t="shared" si="100"/>
        <v/>
      </c>
      <c r="Q1269" s="8" t="str">
        <f>IF(AND(P1269&lt;&gt;""),P1269/INDEX(L$2:L1269,MATCH(MAX(L$2:L1269)+1,L$2:L1269,1)),"")</f>
        <v/>
      </c>
    </row>
    <row r="1270" spans="1:17">
      <c r="A1270" t="str">
        <f t="shared" si="98"/>
        <v/>
      </c>
      <c r="B1270" s="51" t="str">
        <f>IF(E1270&lt;&gt;"",VLOOKUP(C1270,市町村コード!$B:$D,3,FALSE),"")</f>
        <v/>
      </c>
      <c r="C1270" s="51" t="str">
        <f>IF(E1270&lt;&gt;"",VLOOKUP(E1270,市町村コード!$A$1:$B$3597,2,FALSE),"")</f>
        <v/>
      </c>
      <c r="D1270" s="29" t="str">
        <f t="shared" si="99"/>
        <v/>
      </c>
      <c r="E1270" s="29"/>
      <c r="K1270" s="4" t="str">
        <f t="shared" si="100"/>
        <v/>
      </c>
      <c r="Q1270" s="8" t="str">
        <f>IF(AND(P1270&lt;&gt;""),P1270/INDEX(L$2:L1270,MATCH(MAX(L$2:L1270)+1,L$2:L1270,1)),"")</f>
        <v/>
      </c>
    </row>
    <row r="1271" spans="1:17">
      <c r="A1271" t="str">
        <f t="shared" si="98"/>
        <v/>
      </c>
      <c r="B1271" s="51" t="str">
        <f>IF(E1271&lt;&gt;"",VLOOKUP(C1271,市町村コード!$B:$D,3,FALSE),"")</f>
        <v/>
      </c>
      <c r="C1271" s="51" t="str">
        <f>IF(E1271&lt;&gt;"",VLOOKUP(E1271,市町村コード!$A$1:$B$3597,2,FALSE),"")</f>
        <v/>
      </c>
      <c r="D1271" s="29" t="str">
        <f t="shared" si="99"/>
        <v/>
      </c>
      <c r="E1271" s="29"/>
      <c r="K1271" s="4" t="str">
        <f t="shared" si="100"/>
        <v/>
      </c>
      <c r="Q1271" s="8" t="str">
        <f>IF(AND(P1271&lt;&gt;""),P1271/INDEX(L$2:L1271,MATCH(MAX(L$2:L1271)+1,L$2:L1271,1)),"")</f>
        <v/>
      </c>
    </row>
    <row r="1272" spans="1:17">
      <c r="A1272" t="str">
        <f t="shared" si="98"/>
        <v/>
      </c>
      <c r="B1272" s="51" t="str">
        <f>IF(E1272&lt;&gt;"",VLOOKUP(C1272,市町村コード!$B:$D,3,FALSE),"")</f>
        <v/>
      </c>
      <c r="C1272" s="51" t="str">
        <f>IF(E1272&lt;&gt;"",VLOOKUP(E1272,市町村コード!$A$1:$B$3597,2,FALSE),"")</f>
        <v/>
      </c>
      <c r="D1272" s="29" t="str">
        <f t="shared" si="99"/>
        <v/>
      </c>
      <c r="E1272" s="29"/>
      <c r="K1272" s="4" t="str">
        <f t="shared" si="100"/>
        <v/>
      </c>
      <c r="Q1272" s="8" t="str">
        <f>IF(AND(P1272&lt;&gt;""),P1272/INDEX(L$2:L1272,MATCH(MAX(L$2:L1272)+1,L$2:L1272,1)),"")</f>
        <v/>
      </c>
    </row>
    <row r="1273" spans="1:17">
      <c r="A1273" t="str">
        <f t="shared" si="98"/>
        <v/>
      </c>
      <c r="B1273" s="51" t="str">
        <f>IF(E1273&lt;&gt;"",VLOOKUP(C1273,市町村コード!$B:$D,3,FALSE),"")</f>
        <v/>
      </c>
      <c r="C1273" s="51" t="str">
        <f>IF(E1273&lt;&gt;"",VLOOKUP(E1273,市町村コード!$A$1:$B$3597,2,FALSE),"")</f>
        <v/>
      </c>
      <c r="D1273" s="29" t="str">
        <f t="shared" si="99"/>
        <v/>
      </c>
      <c r="E1273" s="29"/>
      <c r="K1273" s="4" t="str">
        <f t="shared" si="100"/>
        <v/>
      </c>
      <c r="Q1273" s="8" t="str">
        <f>IF(AND(P1273&lt;&gt;""),P1273/INDEX(L$2:L1273,MATCH(MAX(L$2:L1273)+1,L$2:L1273,1)),"")</f>
        <v/>
      </c>
    </row>
    <row r="1274" spans="1:17">
      <c r="A1274" t="str">
        <f t="shared" si="98"/>
        <v/>
      </c>
      <c r="B1274" s="51" t="str">
        <f>IF(E1274&lt;&gt;"",VLOOKUP(C1274,市町村コード!$B:$D,3,FALSE),"")</f>
        <v/>
      </c>
      <c r="C1274" s="51" t="str">
        <f>IF(E1274&lt;&gt;"",VLOOKUP(E1274,市町村コード!$A$1:$B$3597,2,FALSE),"")</f>
        <v/>
      </c>
      <c r="D1274" s="29" t="str">
        <f t="shared" si="99"/>
        <v/>
      </c>
      <c r="E1274" s="29"/>
      <c r="K1274" s="4" t="str">
        <f t="shared" si="100"/>
        <v/>
      </c>
      <c r="Q1274" s="8" t="str">
        <f>IF(AND(P1274&lt;&gt;""),P1274/INDEX(L$2:L1274,MATCH(MAX(L$2:L1274)+1,L$2:L1274,1)),"")</f>
        <v/>
      </c>
    </row>
    <row r="1275" spans="1:17">
      <c r="A1275" t="str">
        <f t="shared" si="98"/>
        <v/>
      </c>
      <c r="B1275" s="51" t="str">
        <f>IF(E1275&lt;&gt;"",VLOOKUP(C1275,市町村コード!$B:$D,3,FALSE),"")</f>
        <v/>
      </c>
      <c r="C1275" s="51" t="str">
        <f>IF(E1275&lt;&gt;"",VLOOKUP(E1275,市町村コード!$A$1:$B$3597,2,FALSE),"")</f>
        <v/>
      </c>
      <c r="D1275" s="29" t="str">
        <f t="shared" si="99"/>
        <v/>
      </c>
      <c r="E1275" s="29"/>
      <c r="K1275" s="4" t="str">
        <f t="shared" si="100"/>
        <v/>
      </c>
      <c r="Q1275" s="8" t="str">
        <f>IF(AND(P1275&lt;&gt;""),P1275/INDEX(L$2:L1275,MATCH(MAX(L$2:L1275)+1,L$2:L1275,1)),"")</f>
        <v/>
      </c>
    </row>
    <row r="1276" spans="1:17">
      <c r="A1276" t="str">
        <f t="shared" si="98"/>
        <v/>
      </c>
      <c r="B1276" s="51" t="str">
        <f>IF(E1276&lt;&gt;"",VLOOKUP(C1276,市町村コード!$B:$D,3,FALSE),"")</f>
        <v/>
      </c>
      <c r="C1276" s="51" t="str">
        <f>IF(E1276&lt;&gt;"",VLOOKUP(E1276,市町村コード!$A$1:$B$3597,2,FALSE),"")</f>
        <v/>
      </c>
      <c r="D1276" s="29" t="str">
        <f t="shared" si="99"/>
        <v/>
      </c>
      <c r="E1276" s="29"/>
      <c r="K1276" s="4" t="str">
        <f t="shared" si="100"/>
        <v/>
      </c>
      <c r="Q1276" s="8" t="str">
        <f>IF(AND(P1276&lt;&gt;""),P1276/INDEX(L$2:L1276,MATCH(MAX(L$2:L1276)+1,L$2:L1276,1)),"")</f>
        <v/>
      </c>
    </row>
    <row r="1277" spans="1:17">
      <c r="A1277" t="str">
        <f t="shared" si="98"/>
        <v/>
      </c>
      <c r="B1277" s="51" t="str">
        <f>IF(E1277&lt;&gt;"",VLOOKUP(C1277,市町村コード!$B:$D,3,FALSE),"")</f>
        <v/>
      </c>
      <c r="C1277" s="51" t="str">
        <f>IF(E1277&lt;&gt;"",VLOOKUP(E1277,市町村コード!$A$1:$B$3597,2,FALSE),"")</f>
        <v/>
      </c>
      <c r="D1277" s="29" t="str">
        <f t="shared" si="99"/>
        <v/>
      </c>
      <c r="E1277" s="29"/>
      <c r="K1277" s="4" t="str">
        <f t="shared" si="100"/>
        <v/>
      </c>
      <c r="Q1277" s="8" t="str">
        <f>IF(AND(P1277&lt;&gt;""),P1277/INDEX(L$2:L1277,MATCH(MAX(L$2:L1277)+1,L$2:L1277,1)),"")</f>
        <v/>
      </c>
    </row>
    <row r="1278" spans="1:17">
      <c r="A1278" t="str">
        <f t="shared" si="98"/>
        <v/>
      </c>
      <c r="B1278" s="51" t="str">
        <f>IF(E1278&lt;&gt;"",VLOOKUP(C1278,市町村コード!$B:$D,3,FALSE),"")</f>
        <v/>
      </c>
      <c r="C1278" s="51" t="str">
        <f>IF(E1278&lt;&gt;"",VLOOKUP(E1278,市町村コード!$A$1:$B$3597,2,FALSE),"")</f>
        <v/>
      </c>
      <c r="D1278" s="29" t="str">
        <f t="shared" si="99"/>
        <v/>
      </c>
      <c r="E1278" s="29"/>
      <c r="K1278" s="4" t="str">
        <f t="shared" si="100"/>
        <v/>
      </c>
      <c r="Q1278" s="8" t="str">
        <f>IF(AND(P1278&lt;&gt;""),P1278/INDEX(L$2:L1278,MATCH(MAX(L$2:L1278)+1,L$2:L1278,1)),"")</f>
        <v/>
      </c>
    </row>
    <row r="1279" spans="1:17">
      <c r="A1279" t="str">
        <f t="shared" si="98"/>
        <v/>
      </c>
      <c r="B1279" s="51" t="str">
        <f>IF(E1279&lt;&gt;"",VLOOKUP(C1279,市町村コード!$B:$D,3,FALSE),"")</f>
        <v/>
      </c>
      <c r="C1279" s="51" t="str">
        <f>IF(E1279&lt;&gt;"",VLOOKUP(E1279,市町村コード!$A$1:$B$3597,2,FALSE),"")</f>
        <v/>
      </c>
      <c r="D1279" s="29" t="str">
        <f t="shared" si="99"/>
        <v/>
      </c>
      <c r="E1279" s="29"/>
      <c r="K1279" s="4" t="str">
        <f t="shared" si="100"/>
        <v/>
      </c>
      <c r="Q1279" s="8" t="str">
        <f>IF(AND(P1279&lt;&gt;""),P1279/INDEX(L$2:L1279,MATCH(MAX(L$2:L1279)+1,L$2:L1279,1)),"")</f>
        <v/>
      </c>
    </row>
    <row r="1280" spans="1:17">
      <c r="A1280" t="str">
        <f t="shared" si="98"/>
        <v/>
      </c>
      <c r="B1280" s="51" t="str">
        <f>IF(E1280&lt;&gt;"",VLOOKUP(C1280,市町村コード!$B:$D,3,FALSE),"")</f>
        <v/>
      </c>
      <c r="C1280" s="51" t="str">
        <f>IF(E1280&lt;&gt;"",VLOOKUP(E1280,市町村コード!$A$1:$B$3597,2,FALSE),"")</f>
        <v/>
      </c>
      <c r="D1280" s="29" t="str">
        <f t="shared" si="99"/>
        <v/>
      </c>
      <c r="E1280" s="29"/>
      <c r="K1280" s="4" t="str">
        <f t="shared" si="100"/>
        <v/>
      </c>
      <c r="Q1280" s="8" t="str">
        <f>IF(AND(P1280&lt;&gt;""),P1280/INDEX(L$2:L1280,MATCH(MAX(L$2:L1280)+1,L$2:L1280,1)),"")</f>
        <v/>
      </c>
    </row>
    <row r="1281" spans="1:17">
      <c r="A1281" t="str">
        <f t="shared" si="98"/>
        <v/>
      </c>
      <c r="B1281" s="51" t="str">
        <f>IF(E1281&lt;&gt;"",VLOOKUP(C1281,市町村コード!$B:$D,3,FALSE),"")</f>
        <v/>
      </c>
      <c r="C1281" s="51" t="str">
        <f>IF(E1281&lt;&gt;"",VLOOKUP(E1281,市町村コード!$A$1:$B$3597,2,FALSE),"")</f>
        <v/>
      </c>
      <c r="D1281" s="29" t="str">
        <f t="shared" si="99"/>
        <v/>
      </c>
      <c r="E1281" s="29"/>
      <c r="K1281" s="4" t="str">
        <f t="shared" si="100"/>
        <v/>
      </c>
      <c r="Q1281" s="8" t="str">
        <f>IF(AND(P1281&lt;&gt;""),P1281/INDEX(L$2:L1281,MATCH(MAX(L$2:L1281)+1,L$2:L1281,1)),"")</f>
        <v/>
      </c>
    </row>
    <row r="1282" spans="1:17">
      <c r="A1282" t="str">
        <f t="shared" si="98"/>
        <v/>
      </c>
      <c r="B1282" s="51" t="str">
        <f>IF(E1282&lt;&gt;"",VLOOKUP(C1282,市町村コード!$B:$D,3,FALSE),"")</f>
        <v/>
      </c>
      <c r="C1282" s="51" t="str">
        <f>IF(E1282&lt;&gt;"",VLOOKUP(E1282,市町村コード!$A$1:$B$3597,2,FALSE),"")</f>
        <v/>
      </c>
      <c r="D1282" s="29" t="str">
        <f t="shared" si="99"/>
        <v/>
      </c>
      <c r="E1282" s="29"/>
      <c r="K1282" s="4" t="str">
        <f t="shared" si="100"/>
        <v/>
      </c>
      <c r="Q1282" s="8" t="str">
        <f>IF(AND(P1282&lt;&gt;""),P1282/INDEX(L$2:L1282,MATCH(MAX(L$2:L1282)+1,L$2:L1282,1)),"")</f>
        <v/>
      </c>
    </row>
    <row r="1283" spans="1:17">
      <c r="A1283" t="str">
        <f t="shared" ref="A1283:A1346" si="101">IF(E1283&lt;&gt;"",IF(OR(RIGHT(E1283,1)="市",RIGHT(E1283,1)="区"),"市区","町村"),"")</f>
        <v/>
      </c>
      <c r="B1283" s="51" t="str">
        <f>IF(E1283&lt;&gt;"",VLOOKUP(C1283,市町村コード!$B:$D,3,FALSE),"")</f>
        <v/>
      </c>
      <c r="C1283" s="51" t="str">
        <f>IF(E1283&lt;&gt;"",VLOOKUP(E1283,市町村コード!$A$1:$B$3597,2,FALSE),"")</f>
        <v/>
      </c>
      <c r="D1283" s="29" t="str">
        <f t="shared" ref="D1283:D1346" si="102">IF(C1283&lt;&gt;"",LEFT(C1283,5),"")</f>
        <v/>
      </c>
      <c r="E1283" s="29"/>
      <c r="K1283" s="4" t="str">
        <f t="shared" si="100"/>
        <v/>
      </c>
      <c r="Q1283" s="8" t="str">
        <f>IF(AND(P1283&lt;&gt;""),P1283/INDEX(L$2:L1283,MATCH(MAX(L$2:L1283)+1,L$2:L1283,1)),"")</f>
        <v/>
      </c>
    </row>
    <row r="1284" spans="1:17">
      <c r="A1284" t="str">
        <f t="shared" si="101"/>
        <v/>
      </c>
      <c r="B1284" s="51" t="str">
        <f>IF(E1284&lt;&gt;"",VLOOKUP(C1284,市町村コード!$B:$D,3,FALSE),"")</f>
        <v/>
      </c>
      <c r="C1284" s="51" t="str">
        <f>IF(E1284&lt;&gt;"",VLOOKUP(E1284,市町村コード!$A$1:$B$3597,2,FALSE),"")</f>
        <v/>
      </c>
      <c r="D1284" s="29" t="str">
        <f t="shared" si="102"/>
        <v/>
      </c>
      <c r="E1284" s="29"/>
      <c r="K1284" s="4" t="str">
        <f t="shared" si="100"/>
        <v/>
      </c>
      <c r="Q1284" s="8" t="str">
        <f>IF(AND(P1284&lt;&gt;""),P1284/INDEX(L$2:L1284,MATCH(MAX(L$2:L1284)+1,L$2:L1284,1)),"")</f>
        <v/>
      </c>
    </row>
    <row r="1285" spans="1:17">
      <c r="A1285" t="str">
        <f t="shared" si="101"/>
        <v/>
      </c>
      <c r="B1285" s="51" t="str">
        <f>IF(E1285&lt;&gt;"",VLOOKUP(C1285,市町村コード!$B:$D,3,FALSE),"")</f>
        <v/>
      </c>
      <c r="C1285" s="51" t="str">
        <f>IF(E1285&lt;&gt;"",VLOOKUP(E1285,市町村コード!$A$1:$B$3597,2,FALSE),"")</f>
        <v/>
      </c>
      <c r="D1285" s="29" t="str">
        <f t="shared" si="102"/>
        <v/>
      </c>
      <c r="E1285" s="29"/>
      <c r="K1285" s="4" t="str">
        <f t="shared" si="100"/>
        <v/>
      </c>
      <c r="Q1285" s="8" t="str">
        <f>IF(AND(P1285&lt;&gt;""),P1285/INDEX(L$2:L1285,MATCH(MAX(L$2:L1285)+1,L$2:L1285,1)),"")</f>
        <v/>
      </c>
    </row>
    <row r="1286" spans="1:17">
      <c r="A1286" t="str">
        <f t="shared" si="101"/>
        <v/>
      </c>
      <c r="B1286" s="51" t="str">
        <f>IF(E1286&lt;&gt;"",VLOOKUP(C1286,市町村コード!$B:$D,3,FALSE),"")</f>
        <v/>
      </c>
      <c r="C1286" s="51" t="str">
        <f>IF(E1286&lt;&gt;"",VLOOKUP(E1286,市町村コード!$A$1:$B$3597,2,FALSE),"")</f>
        <v/>
      </c>
      <c r="D1286" s="29" t="str">
        <f t="shared" si="102"/>
        <v/>
      </c>
      <c r="E1286" s="29"/>
      <c r="K1286" s="4" t="str">
        <f t="shared" si="100"/>
        <v/>
      </c>
      <c r="Q1286" s="8" t="str">
        <f>IF(AND(P1286&lt;&gt;""),P1286/INDEX(L$2:L1286,MATCH(MAX(L$2:L1286)+1,L$2:L1286,1)),"")</f>
        <v/>
      </c>
    </row>
    <row r="1287" spans="1:17">
      <c r="A1287" t="str">
        <f t="shared" si="101"/>
        <v/>
      </c>
      <c r="B1287" s="51" t="str">
        <f>IF(E1287&lt;&gt;"",VLOOKUP(C1287,市町村コード!$B:$D,3,FALSE),"")</f>
        <v/>
      </c>
      <c r="C1287" s="51" t="str">
        <f>IF(E1287&lt;&gt;"",VLOOKUP(E1287,市町村コード!$A$1:$B$3597,2,FALSE),"")</f>
        <v/>
      </c>
      <c r="D1287" s="29" t="str">
        <f t="shared" si="102"/>
        <v/>
      </c>
      <c r="E1287" s="29"/>
      <c r="K1287" s="4" t="str">
        <f t="shared" si="100"/>
        <v/>
      </c>
      <c r="Q1287" s="8" t="str">
        <f>IF(AND(P1287&lt;&gt;""),P1287/INDEX(L$2:L1287,MATCH(MAX(L$2:L1287)+1,L$2:L1287,1)),"")</f>
        <v/>
      </c>
    </row>
    <row r="1288" spans="1:17">
      <c r="A1288" t="str">
        <f t="shared" si="101"/>
        <v/>
      </c>
      <c r="B1288" s="51" t="str">
        <f>IF(E1288&lt;&gt;"",VLOOKUP(C1288,市町村コード!$B:$D,3,FALSE),"")</f>
        <v/>
      </c>
      <c r="C1288" s="51" t="str">
        <f>IF(E1288&lt;&gt;"",VLOOKUP(E1288,市町村コード!$A$1:$B$3597,2,FALSE),"")</f>
        <v/>
      </c>
      <c r="D1288" s="29" t="str">
        <f t="shared" si="102"/>
        <v/>
      </c>
      <c r="E1288" s="29"/>
      <c r="K1288" s="4" t="str">
        <f t="shared" ref="K1288:K1351" si="103">IF(AND(H1288&lt;&gt;"",I1288&lt;&gt;""),I1288/H1288,"")</f>
        <v/>
      </c>
      <c r="Q1288" s="8" t="str">
        <f>IF(AND(P1288&lt;&gt;""),P1288/INDEX(L$2:L1288,MATCH(MAX(L$2:L1288)+1,L$2:L1288,1)),"")</f>
        <v/>
      </c>
    </row>
    <row r="1289" spans="1:17">
      <c r="A1289" t="str">
        <f t="shared" si="101"/>
        <v/>
      </c>
      <c r="B1289" s="51" t="str">
        <f>IF(E1289&lt;&gt;"",VLOOKUP(C1289,市町村コード!$B:$D,3,FALSE),"")</f>
        <v/>
      </c>
      <c r="C1289" s="51" t="str">
        <f>IF(E1289&lt;&gt;"",VLOOKUP(E1289,市町村コード!$A$1:$B$3597,2,FALSE),"")</f>
        <v/>
      </c>
      <c r="D1289" s="29" t="str">
        <f t="shared" si="102"/>
        <v/>
      </c>
      <c r="E1289" s="29"/>
      <c r="K1289" s="4" t="str">
        <f t="shared" si="103"/>
        <v/>
      </c>
      <c r="Q1289" s="8" t="str">
        <f>IF(AND(P1289&lt;&gt;""),P1289/INDEX(L$2:L1289,MATCH(MAX(L$2:L1289)+1,L$2:L1289,1)),"")</f>
        <v/>
      </c>
    </row>
    <row r="1290" spans="1:17">
      <c r="A1290" t="str">
        <f t="shared" si="101"/>
        <v/>
      </c>
      <c r="B1290" s="51" t="str">
        <f>IF(E1290&lt;&gt;"",VLOOKUP(C1290,市町村コード!$B:$D,3,FALSE),"")</f>
        <v/>
      </c>
      <c r="C1290" s="51" t="str">
        <f>IF(E1290&lt;&gt;"",VLOOKUP(E1290,市町村コード!$A$1:$B$3597,2,FALSE),"")</f>
        <v/>
      </c>
      <c r="D1290" s="29" t="str">
        <f t="shared" si="102"/>
        <v/>
      </c>
      <c r="E1290" s="29"/>
      <c r="K1290" s="4" t="str">
        <f t="shared" si="103"/>
        <v/>
      </c>
      <c r="Q1290" s="8" t="str">
        <f>IF(AND(P1290&lt;&gt;""),P1290/INDEX(L$2:L1290,MATCH(MAX(L$2:L1290)+1,L$2:L1290,1)),"")</f>
        <v/>
      </c>
    </row>
    <row r="1291" spans="1:17">
      <c r="A1291" t="str">
        <f t="shared" si="101"/>
        <v/>
      </c>
      <c r="B1291" s="51" t="str">
        <f>IF(E1291&lt;&gt;"",VLOOKUP(C1291,市町村コード!$B:$D,3,FALSE),"")</f>
        <v/>
      </c>
      <c r="C1291" s="51" t="str">
        <f>IF(E1291&lt;&gt;"",VLOOKUP(E1291,市町村コード!$A$1:$B$3597,2,FALSE),"")</f>
        <v/>
      </c>
      <c r="D1291" s="29" t="str">
        <f t="shared" si="102"/>
        <v/>
      </c>
      <c r="E1291" s="29"/>
      <c r="K1291" s="4" t="str">
        <f t="shared" si="103"/>
        <v/>
      </c>
      <c r="Q1291" s="8" t="str">
        <f>IF(AND(P1291&lt;&gt;""),P1291/INDEX(L$2:L1291,MATCH(MAX(L$2:L1291)+1,L$2:L1291,1)),"")</f>
        <v/>
      </c>
    </row>
    <row r="1292" spans="1:17">
      <c r="A1292" t="str">
        <f t="shared" si="101"/>
        <v/>
      </c>
      <c r="B1292" s="51" t="str">
        <f>IF(E1292&lt;&gt;"",VLOOKUP(C1292,市町村コード!$B:$D,3,FALSE),"")</f>
        <v/>
      </c>
      <c r="C1292" s="51" t="str">
        <f>IF(E1292&lt;&gt;"",VLOOKUP(E1292,市町村コード!$A$1:$B$3597,2,FALSE),"")</f>
        <v/>
      </c>
      <c r="D1292" s="29" t="str">
        <f t="shared" si="102"/>
        <v/>
      </c>
      <c r="E1292" s="29"/>
      <c r="K1292" s="4" t="str">
        <f t="shared" si="103"/>
        <v/>
      </c>
      <c r="Q1292" s="8" t="str">
        <f>IF(AND(P1292&lt;&gt;""),P1292/INDEX(L$2:L1292,MATCH(MAX(L$2:L1292)+1,L$2:L1292,1)),"")</f>
        <v/>
      </c>
    </row>
    <row r="1293" spans="1:17">
      <c r="A1293" t="str">
        <f t="shared" si="101"/>
        <v/>
      </c>
      <c r="B1293" s="51" t="str">
        <f>IF(E1293&lt;&gt;"",VLOOKUP(C1293,市町村コード!$B:$D,3,FALSE),"")</f>
        <v/>
      </c>
      <c r="C1293" s="51" t="str">
        <f>IF(E1293&lt;&gt;"",VLOOKUP(E1293,市町村コード!$A$1:$B$3597,2,FALSE),"")</f>
        <v/>
      </c>
      <c r="D1293" s="29" t="str">
        <f t="shared" si="102"/>
        <v/>
      </c>
      <c r="E1293" s="29"/>
      <c r="K1293" s="4" t="str">
        <f t="shared" si="103"/>
        <v/>
      </c>
      <c r="Q1293" s="8" t="str">
        <f>IF(AND(P1293&lt;&gt;""),P1293/INDEX(L$2:L1293,MATCH(MAX(L$2:L1293)+1,L$2:L1293,1)),"")</f>
        <v/>
      </c>
    </row>
    <row r="1294" spans="1:17">
      <c r="A1294" t="str">
        <f t="shared" si="101"/>
        <v/>
      </c>
      <c r="B1294" s="51" t="str">
        <f>IF(E1294&lt;&gt;"",VLOOKUP(C1294,市町村コード!$B:$D,3,FALSE),"")</f>
        <v/>
      </c>
      <c r="C1294" s="51" t="str">
        <f>IF(E1294&lt;&gt;"",VLOOKUP(E1294,市町村コード!$A$1:$B$3597,2,FALSE),"")</f>
        <v/>
      </c>
      <c r="D1294" s="29" t="str">
        <f t="shared" si="102"/>
        <v/>
      </c>
      <c r="E1294" s="29"/>
      <c r="K1294" s="4" t="str">
        <f t="shared" si="103"/>
        <v/>
      </c>
      <c r="Q1294" s="8" t="str">
        <f>IF(AND(P1294&lt;&gt;""),P1294/INDEX(L$2:L1294,MATCH(MAX(L$2:L1294)+1,L$2:L1294,1)),"")</f>
        <v/>
      </c>
    </row>
    <row r="1295" spans="1:17">
      <c r="A1295" t="str">
        <f t="shared" si="101"/>
        <v/>
      </c>
      <c r="B1295" s="51" t="str">
        <f>IF(E1295&lt;&gt;"",VLOOKUP(C1295,市町村コード!$B:$D,3,FALSE),"")</f>
        <v/>
      </c>
      <c r="C1295" s="51" t="str">
        <f>IF(E1295&lt;&gt;"",VLOOKUP(E1295,市町村コード!$A$1:$B$3597,2,FALSE),"")</f>
        <v/>
      </c>
      <c r="D1295" s="29" t="str">
        <f t="shared" si="102"/>
        <v/>
      </c>
      <c r="E1295" s="29"/>
      <c r="K1295" s="4" t="str">
        <f t="shared" si="103"/>
        <v/>
      </c>
      <c r="Q1295" s="8" t="str">
        <f>IF(AND(P1295&lt;&gt;""),P1295/INDEX(L$2:L1295,MATCH(MAX(L$2:L1295)+1,L$2:L1295,1)),"")</f>
        <v/>
      </c>
    </row>
    <row r="1296" spans="1:17">
      <c r="A1296" t="str">
        <f t="shared" si="101"/>
        <v/>
      </c>
      <c r="B1296" s="51" t="str">
        <f>IF(E1296&lt;&gt;"",VLOOKUP(C1296,市町村コード!$B:$D,3,FALSE),"")</f>
        <v/>
      </c>
      <c r="C1296" s="51" t="str">
        <f>IF(E1296&lt;&gt;"",VLOOKUP(E1296,市町村コード!$A$1:$B$3597,2,FALSE),"")</f>
        <v/>
      </c>
      <c r="D1296" s="29" t="str">
        <f t="shared" si="102"/>
        <v/>
      </c>
      <c r="E1296" s="29"/>
      <c r="K1296" s="4" t="str">
        <f t="shared" si="103"/>
        <v/>
      </c>
      <c r="Q1296" s="8" t="str">
        <f>IF(AND(P1296&lt;&gt;""),P1296/INDEX(L$2:L1296,MATCH(MAX(L$2:L1296)+1,L$2:L1296,1)),"")</f>
        <v/>
      </c>
    </row>
    <row r="1297" spans="1:17">
      <c r="A1297" t="str">
        <f t="shared" si="101"/>
        <v/>
      </c>
      <c r="B1297" s="51" t="str">
        <f>IF(E1297&lt;&gt;"",VLOOKUP(C1297,市町村コード!$B:$D,3,FALSE),"")</f>
        <v/>
      </c>
      <c r="C1297" s="51" t="str">
        <f>IF(E1297&lt;&gt;"",VLOOKUP(E1297,市町村コード!$A$1:$B$3597,2,FALSE),"")</f>
        <v/>
      </c>
      <c r="D1297" s="29" t="str">
        <f t="shared" si="102"/>
        <v/>
      </c>
      <c r="E1297" s="29"/>
      <c r="K1297" s="4" t="str">
        <f t="shared" si="103"/>
        <v/>
      </c>
      <c r="Q1297" s="8" t="str">
        <f>IF(AND(P1297&lt;&gt;""),P1297/INDEX(L$2:L1297,MATCH(MAX(L$2:L1297)+1,L$2:L1297,1)),"")</f>
        <v/>
      </c>
    </row>
    <row r="1298" spans="1:17">
      <c r="A1298" t="str">
        <f t="shared" si="101"/>
        <v/>
      </c>
      <c r="B1298" s="51" t="str">
        <f>IF(E1298&lt;&gt;"",VLOOKUP(C1298,市町村コード!$B:$D,3,FALSE),"")</f>
        <v/>
      </c>
      <c r="C1298" s="51" t="str">
        <f>IF(E1298&lt;&gt;"",VLOOKUP(E1298,市町村コード!$A$1:$B$3597,2,FALSE),"")</f>
        <v/>
      </c>
      <c r="D1298" s="29" t="str">
        <f t="shared" si="102"/>
        <v/>
      </c>
      <c r="E1298" s="29"/>
      <c r="K1298" s="4" t="str">
        <f t="shared" si="103"/>
        <v/>
      </c>
      <c r="Q1298" s="8" t="str">
        <f>IF(AND(P1298&lt;&gt;""),P1298/INDEX(L$2:L1298,MATCH(MAX(L$2:L1298)+1,L$2:L1298,1)),"")</f>
        <v/>
      </c>
    </row>
    <row r="1299" spans="1:17">
      <c r="A1299" t="str">
        <f t="shared" si="101"/>
        <v/>
      </c>
      <c r="B1299" s="51" t="str">
        <f>IF(E1299&lt;&gt;"",VLOOKUP(C1299,市町村コード!$B:$D,3,FALSE),"")</f>
        <v/>
      </c>
      <c r="C1299" s="51" t="str">
        <f>IF(E1299&lt;&gt;"",VLOOKUP(E1299,市町村コード!$A$1:$B$3597,2,FALSE),"")</f>
        <v/>
      </c>
      <c r="D1299" s="29" t="str">
        <f t="shared" si="102"/>
        <v/>
      </c>
      <c r="E1299" s="29"/>
      <c r="K1299" s="4" t="str">
        <f t="shared" si="103"/>
        <v/>
      </c>
      <c r="Q1299" s="8" t="str">
        <f>IF(AND(P1299&lt;&gt;""),P1299/INDEX(L$2:L1299,MATCH(MAX(L$2:L1299)+1,L$2:L1299,1)),"")</f>
        <v/>
      </c>
    </row>
    <row r="1300" spans="1:17">
      <c r="A1300" t="str">
        <f t="shared" si="101"/>
        <v/>
      </c>
      <c r="B1300" s="51" t="str">
        <f>IF(E1300&lt;&gt;"",VLOOKUP(C1300,市町村コード!$B:$D,3,FALSE),"")</f>
        <v/>
      </c>
      <c r="C1300" s="51" t="str">
        <f>IF(E1300&lt;&gt;"",VLOOKUP(E1300,市町村コード!$A$1:$B$3597,2,FALSE),"")</f>
        <v/>
      </c>
      <c r="D1300" s="29" t="str">
        <f t="shared" si="102"/>
        <v/>
      </c>
      <c r="E1300" s="29"/>
      <c r="K1300" s="4" t="str">
        <f t="shared" si="103"/>
        <v/>
      </c>
      <c r="Q1300" s="8" t="str">
        <f>IF(AND(P1300&lt;&gt;""),P1300/INDEX(L$2:L1300,MATCH(MAX(L$2:L1300)+1,L$2:L1300,1)),"")</f>
        <v/>
      </c>
    </row>
    <row r="1301" spans="1:17">
      <c r="A1301" t="str">
        <f t="shared" si="101"/>
        <v/>
      </c>
      <c r="B1301" s="51" t="str">
        <f>IF(E1301&lt;&gt;"",VLOOKUP(C1301,市町村コード!$B:$D,3,FALSE),"")</f>
        <v/>
      </c>
      <c r="C1301" s="51" t="str">
        <f>IF(E1301&lt;&gt;"",VLOOKUP(E1301,市町村コード!$A$1:$B$3597,2,FALSE),"")</f>
        <v/>
      </c>
      <c r="D1301" s="29" t="str">
        <f t="shared" si="102"/>
        <v/>
      </c>
      <c r="E1301" s="29"/>
      <c r="K1301" s="4" t="str">
        <f t="shared" si="103"/>
        <v/>
      </c>
      <c r="Q1301" s="8" t="str">
        <f>IF(AND(P1301&lt;&gt;""),P1301/INDEX(L$2:L1301,MATCH(MAX(L$2:L1301)+1,L$2:L1301,1)),"")</f>
        <v/>
      </c>
    </row>
    <row r="1302" spans="1:17">
      <c r="A1302" t="str">
        <f t="shared" si="101"/>
        <v/>
      </c>
      <c r="B1302" s="51" t="str">
        <f>IF(E1302&lt;&gt;"",VLOOKUP(C1302,市町村コード!$B:$D,3,FALSE),"")</f>
        <v/>
      </c>
      <c r="C1302" s="51" t="str">
        <f>IF(E1302&lt;&gt;"",VLOOKUP(E1302,市町村コード!$A$1:$B$3597,2,FALSE),"")</f>
        <v/>
      </c>
      <c r="D1302" s="29" t="str">
        <f t="shared" si="102"/>
        <v/>
      </c>
      <c r="E1302" s="29"/>
      <c r="K1302" s="4" t="str">
        <f t="shared" si="103"/>
        <v/>
      </c>
      <c r="Q1302" s="8" t="str">
        <f>IF(AND(P1302&lt;&gt;""),P1302/INDEX(L$2:L1302,MATCH(MAX(L$2:L1302)+1,L$2:L1302,1)),"")</f>
        <v/>
      </c>
    </row>
    <row r="1303" spans="1:17">
      <c r="A1303" t="str">
        <f t="shared" si="101"/>
        <v/>
      </c>
      <c r="B1303" s="51" t="str">
        <f>IF(E1303&lt;&gt;"",VLOOKUP(C1303,市町村コード!$B:$D,3,FALSE),"")</f>
        <v/>
      </c>
      <c r="C1303" s="51" t="str">
        <f>IF(E1303&lt;&gt;"",VLOOKUP(E1303,市町村コード!$A$1:$B$3597,2,FALSE),"")</f>
        <v/>
      </c>
      <c r="D1303" s="29" t="str">
        <f t="shared" si="102"/>
        <v/>
      </c>
      <c r="E1303" s="29"/>
      <c r="K1303" s="4" t="str">
        <f t="shared" si="103"/>
        <v/>
      </c>
      <c r="Q1303" s="8" t="str">
        <f>IF(AND(P1303&lt;&gt;""),P1303/INDEX(L$2:L1303,MATCH(MAX(L$2:L1303)+1,L$2:L1303,1)),"")</f>
        <v/>
      </c>
    </row>
    <row r="1304" spans="1:17">
      <c r="A1304" t="str">
        <f t="shared" si="101"/>
        <v/>
      </c>
      <c r="B1304" s="51" t="str">
        <f>IF(E1304&lt;&gt;"",VLOOKUP(C1304,市町村コード!$B:$D,3,FALSE),"")</f>
        <v/>
      </c>
      <c r="C1304" s="51" t="str">
        <f>IF(E1304&lt;&gt;"",VLOOKUP(E1304,市町村コード!$A$1:$B$3597,2,FALSE),"")</f>
        <v/>
      </c>
      <c r="D1304" s="29" t="str">
        <f t="shared" si="102"/>
        <v/>
      </c>
      <c r="E1304" s="29"/>
      <c r="K1304" s="4" t="str">
        <f t="shared" si="103"/>
        <v/>
      </c>
      <c r="Q1304" s="8" t="str">
        <f>IF(AND(P1304&lt;&gt;""),P1304/INDEX(L$2:L1304,MATCH(MAX(L$2:L1304)+1,L$2:L1304,1)),"")</f>
        <v/>
      </c>
    </row>
    <row r="1305" spans="1:17">
      <c r="A1305" t="str">
        <f t="shared" si="101"/>
        <v/>
      </c>
      <c r="B1305" s="51" t="str">
        <f>IF(E1305&lt;&gt;"",VLOOKUP(C1305,市町村コード!$B:$D,3,FALSE),"")</f>
        <v/>
      </c>
      <c r="C1305" s="51" t="str">
        <f>IF(E1305&lt;&gt;"",VLOOKUP(E1305,市町村コード!$A$1:$B$3597,2,FALSE),"")</f>
        <v/>
      </c>
      <c r="D1305" s="29" t="str">
        <f t="shared" si="102"/>
        <v/>
      </c>
      <c r="E1305" s="29"/>
      <c r="K1305" s="4" t="str">
        <f t="shared" si="103"/>
        <v/>
      </c>
      <c r="Q1305" s="8" t="str">
        <f>IF(AND(P1305&lt;&gt;""),P1305/INDEX(L$2:L1305,MATCH(MAX(L$2:L1305)+1,L$2:L1305,1)),"")</f>
        <v/>
      </c>
    </row>
    <row r="1306" spans="1:17">
      <c r="A1306" t="str">
        <f t="shared" si="101"/>
        <v/>
      </c>
      <c r="B1306" s="51" t="str">
        <f>IF(E1306&lt;&gt;"",VLOOKUP(C1306,市町村コード!$B:$D,3,FALSE),"")</f>
        <v/>
      </c>
      <c r="C1306" s="51" t="str">
        <f>IF(E1306&lt;&gt;"",VLOOKUP(E1306,市町村コード!$A$1:$B$3597,2,FALSE),"")</f>
        <v/>
      </c>
      <c r="D1306" s="29" t="str">
        <f t="shared" si="102"/>
        <v/>
      </c>
      <c r="E1306" s="29"/>
      <c r="K1306" s="4" t="str">
        <f t="shared" si="103"/>
        <v/>
      </c>
      <c r="Q1306" s="8" t="str">
        <f>IF(AND(P1306&lt;&gt;""),P1306/INDEX(L$2:L1306,MATCH(MAX(L$2:L1306)+1,L$2:L1306,1)),"")</f>
        <v/>
      </c>
    </row>
    <row r="1307" spans="1:17">
      <c r="A1307" t="str">
        <f t="shared" si="101"/>
        <v/>
      </c>
      <c r="B1307" s="51" t="str">
        <f>IF(E1307&lt;&gt;"",VLOOKUP(C1307,市町村コード!$B:$D,3,FALSE),"")</f>
        <v/>
      </c>
      <c r="C1307" s="51" t="str">
        <f>IF(E1307&lt;&gt;"",VLOOKUP(E1307,市町村コード!$A$1:$B$3597,2,FALSE),"")</f>
        <v/>
      </c>
      <c r="D1307" s="29" t="str">
        <f t="shared" si="102"/>
        <v/>
      </c>
      <c r="E1307" s="29"/>
      <c r="K1307" s="4" t="str">
        <f t="shared" si="103"/>
        <v/>
      </c>
      <c r="Q1307" s="8" t="str">
        <f>IF(AND(P1307&lt;&gt;""),P1307/INDEX(L$2:L1307,MATCH(MAX(L$2:L1307)+1,L$2:L1307,1)),"")</f>
        <v/>
      </c>
    </row>
    <row r="1308" spans="1:17">
      <c r="A1308" t="str">
        <f t="shared" si="101"/>
        <v/>
      </c>
      <c r="B1308" s="51" t="str">
        <f>IF(E1308&lt;&gt;"",VLOOKUP(C1308,市町村コード!$B:$D,3,FALSE),"")</f>
        <v/>
      </c>
      <c r="C1308" s="51" t="str">
        <f>IF(E1308&lt;&gt;"",VLOOKUP(E1308,市町村コード!$A$1:$B$3597,2,FALSE),"")</f>
        <v/>
      </c>
      <c r="D1308" s="29" t="str">
        <f t="shared" si="102"/>
        <v/>
      </c>
      <c r="E1308" s="29"/>
      <c r="K1308" s="4" t="str">
        <f t="shared" si="103"/>
        <v/>
      </c>
      <c r="Q1308" s="8" t="str">
        <f>IF(AND(P1308&lt;&gt;""),P1308/INDEX(L$2:L1308,MATCH(MAX(L$2:L1308)+1,L$2:L1308,1)),"")</f>
        <v/>
      </c>
    </row>
    <row r="1309" spans="1:17">
      <c r="A1309" t="str">
        <f t="shared" si="101"/>
        <v/>
      </c>
      <c r="B1309" s="51" t="str">
        <f>IF(E1309&lt;&gt;"",VLOOKUP(C1309,市町村コード!$B:$D,3,FALSE),"")</f>
        <v/>
      </c>
      <c r="C1309" s="51" t="str">
        <f>IF(E1309&lt;&gt;"",VLOOKUP(E1309,市町村コード!$A$1:$B$3597,2,FALSE),"")</f>
        <v/>
      </c>
      <c r="D1309" s="29" t="str">
        <f t="shared" si="102"/>
        <v/>
      </c>
      <c r="E1309" s="29"/>
      <c r="K1309" s="4" t="str">
        <f t="shared" si="103"/>
        <v/>
      </c>
      <c r="Q1309" s="8" t="str">
        <f>IF(AND(P1309&lt;&gt;""),P1309/INDEX(L$2:L1309,MATCH(MAX(L$2:L1309)+1,L$2:L1309,1)),"")</f>
        <v/>
      </c>
    </row>
    <row r="1310" spans="1:17">
      <c r="A1310" t="str">
        <f t="shared" si="101"/>
        <v/>
      </c>
      <c r="B1310" s="51" t="str">
        <f>IF(E1310&lt;&gt;"",VLOOKUP(C1310,市町村コード!$B:$D,3,FALSE),"")</f>
        <v/>
      </c>
      <c r="C1310" s="51" t="str">
        <f>IF(E1310&lt;&gt;"",VLOOKUP(E1310,市町村コード!$A$1:$B$3597,2,FALSE),"")</f>
        <v/>
      </c>
      <c r="D1310" s="29" t="str">
        <f t="shared" si="102"/>
        <v/>
      </c>
      <c r="E1310" s="29"/>
      <c r="K1310" s="4" t="str">
        <f t="shared" si="103"/>
        <v/>
      </c>
      <c r="Q1310" s="8" t="str">
        <f>IF(AND(P1310&lt;&gt;""),P1310/INDEX(L$2:L1310,MATCH(MAX(L$2:L1310)+1,L$2:L1310,1)),"")</f>
        <v/>
      </c>
    </row>
    <row r="1311" spans="1:17">
      <c r="A1311" t="str">
        <f t="shared" si="101"/>
        <v/>
      </c>
      <c r="B1311" s="51" t="str">
        <f>IF(E1311&lt;&gt;"",VLOOKUP(C1311,市町村コード!$B:$D,3,FALSE),"")</f>
        <v/>
      </c>
      <c r="C1311" s="51" t="str">
        <f>IF(E1311&lt;&gt;"",VLOOKUP(E1311,市町村コード!$A$1:$B$3597,2,FALSE),"")</f>
        <v/>
      </c>
      <c r="D1311" s="29" t="str">
        <f t="shared" si="102"/>
        <v/>
      </c>
      <c r="E1311" s="29"/>
      <c r="K1311" s="4" t="str">
        <f t="shared" si="103"/>
        <v/>
      </c>
      <c r="Q1311" s="8" t="str">
        <f>IF(AND(P1311&lt;&gt;""),P1311/INDEX(L$2:L1311,MATCH(MAX(L$2:L1311)+1,L$2:L1311,1)),"")</f>
        <v/>
      </c>
    </row>
    <row r="1312" spans="1:17">
      <c r="A1312" t="str">
        <f t="shared" si="101"/>
        <v/>
      </c>
      <c r="B1312" s="51" t="str">
        <f>IF(E1312&lt;&gt;"",VLOOKUP(C1312,市町村コード!$B:$D,3,FALSE),"")</f>
        <v/>
      </c>
      <c r="C1312" s="51" t="str">
        <f>IF(E1312&lt;&gt;"",VLOOKUP(E1312,市町村コード!$A$1:$B$3597,2,FALSE),"")</f>
        <v/>
      </c>
      <c r="D1312" s="29" t="str">
        <f t="shared" si="102"/>
        <v/>
      </c>
      <c r="E1312" s="29"/>
      <c r="K1312" s="4" t="str">
        <f t="shared" si="103"/>
        <v/>
      </c>
      <c r="Q1312" s="8" t="str">
        <f>IF(AND(P1312&lt;&gt;""),P1312/INDEX(L$2:L1312,MATCH(MAX(L$2:L1312)+1,L$2:L1312,1)),"")</f>
        <v/>
      </c>
    </row>
    <row r="1313" spans="1:17">
      <c r="A1313" t="str">
        <f t="shared" si="101"/>
        <v/>
      </c>
      <c r="B1313" s="51" t="str">
        <f>IF(E1313&lt;&gt;"",VLOOKUP(C1313,市町村コード!$B:$D,3,FALSE),"")</f>
        <v/>
      </c>
      <c r="C1313" s="51" t="str">
        <f>IF(E1313&lt;&gt;"",VLOOKUP(E1313,市町村コード!$A$1:$B$3597,2,FALSE),"")</f>
        <v/>
      </c>
      <c r="D1313" s="29" t="str">
        <f t="shared" si="102"/>
        <v/>
      </c>
      <c r="E1313" s="29"/>
      <c r="K1313" s="4" t="str">
        <f t="shared" si="103"/>
        <v/>
      </c>
      <c r="Q1313" s="8" t="str">
        <f>IF(AND(P1313&lt;&gt;""),P1313/INDEX(L$2:L1313,MATCH(MAX(L$2:L1313)+1,L$2:L1313,1)),"")</f>
        <v/>
      </c>
    </row>
    <row r="1314" spans="1:17">
      <c r="A1314" t="str">
        <f t="shared" si="101"/>
        <v/>
      </c>
      <c r="B1314" s="51" t="str">
        <f>IF(E1314&lt;&gt;"",VLOOKUP(C1314,市町村コード!$B:$D,3,FALSE),"")</f>
        <v/>
      </c>
      <c r="C1314" s="51" t="str">
        <f>IF(E1314&lt;&gt;"",VLOOKUP(E1314,市町村コード!$A$1:$B$3597,2,FALSE),"")</f>
        <v/>
      </c>
      <c r="D1314" s="29" t="str">
        <f t="shared" si="102"/>
        <v/>
      </c>
      <c r="E1314" s="29"/>
      <c r="K1314" s="4" t="str">
        <f t="shared" si="103"/>
        <v/>
      </c>
      <c r="Q1314" s="8" t="str">
        <f>IF(AND(P1314&lt;&gt;""),P1314/INDEX(L$2:L1314,MATCH(MAX(L$2:L1314)+1,L$2:L1314,1)),"")</f>
        <v/>
      </c>
    </row>
    <row r="1315" spans="1:17">
      <c r="A1315" t="str">
        <f t="shared" si="101"/>
        <v/>
      </c>
      <c r="B1315" s="51" t="str">
        <f>IF(E1315&lt;&gt;"",VLOOKUP(C1315,市町村コード!$B:$D,3,FALSE),"")</f>
        <v/>
      </c>
      <c r="C1315" s="51" t="str">
        <f>IF(E1315&lt;&gt;"",VLOOKUP(E1315,市町村コード!$A$1:$B$3597,2,FALSE),"")</f>
        <v/>
      </c>
      <c r="D1315" s="29" t="str">
        <f t="shared" si="102"/>
        <v/>
      </c>
      <c r="E1315" s="29"/>
      <c r="K1315" s="4" t="str">
        <f t="shared" si="103"/>
        <v/>
      </c>
      <c r="Q1315" s="8" t="str">
        <f>IF(AND(P1315&lt;&gt;""),P1315/INDEX(L$2:L1315,MATCH(MAX(L$2:L1315)+1,L$2:L1315,1)),"")</f>
        <v/>
      </c>
    </row>
    <row r="1316" spans="1:17">
      <c r="A1316" t="str">
        <f t="shared" si="101"/>
        <v/>
      </c>
      <c r="B1316" s="51" t="str">
        <f>IF(E1316&lt;&gt;"",VLOOKUP(C1316,市町村コード!$B:$D,3,FALSE),"")</f>
        <v/>
      </c>
      <c r="C1316" s="51" t="str">
        <f>IF(E1316&lt;&gt;"",VLOOKUP(E1316,市町村コード!$A$1:$B$3597,2,FALSE),"")</f>
        <v/>
      </c>
      <c r="D1316" s="29" t="str">
        <f t="shared" si="102"/>
        <v/>
      </c>
      <c r="E1316" s="29"/>
      <c r="K1316" s="4" t="str">
        <f t="shared" si="103"/>
        <v/>
      </c>
      <c r="Q1316" s="8" t="str">
        <f>IF(AND(P1316&lt;&gt;""),P1316/INDEX(L$2:L1316,MATCH(MAX(L$2:L1316)+1,L$2:L1316,1)),"")</f>
        <v/>
      </c>
    </row>
    <row r="1317" spans="1:17">
      <c r="A1317" t="str">
        <f t="shared" si="101"/>
        <v/>
      </c>
      <c r="B1317" s="51" t="str">
        <f>IF(E1317&lt;&gt;"",VLOOKUP(C1317,市町村コード!$B:$D,3,FALSE),"")</f>
        <v/>
      </c>
      <c r="C1317" s="51" t="str">
        <f>IF(E1317&lt;&gt;"",VLOOKUP(E1317,市町村コード!$A$1:$B$3597,2,FALSE),"")</f>
        <v/>
      </c>
      <c r="D1317" s="29" t="str">
        <f t="shared" si="102"/>
        <v/>
      </c>
      <c r="E1317" s="29"/>
      <c r="K1317" s="4" t="str">
        <f t="shared" si="103"/>
        <v/>
      </c>
      <c r="Q1317" s="8" t="str">
        <f>IF(AND(P1317&lt;&gt;""),P1317/INDEX(L$2:L1317,MATCH(MAX(L$2:L1317)+1,L$2:L1317,1)),"")</f>
        <v/>
      </c>
    </row>
    <row r="1318" spans="1:17">
      <c r="A1318" t="str">
        <f t="shared" si="101"/>
        <v/>
      </c>
      <c r="B1318" s="51" t="str">
        <f>IF(E1318&lt;&gt;"",VLOOKUP(C1318,市町村コード!$B:$D,3,FALSE),"")</f>
        <v/>
      </c>
      <c r="C1318" s="51" t="str">
        <f>IF(E1318&lt;&gt;"",VLOOKUP(E1318,市町村コード!$A$1:$B$3597,2,FALSE),"")</f>
        <v/>
      </c>
      <c r="D1318" s="29" t="str">
        <f t="shared" si="102"/>
        <v/>
      </c>
      <c r="E1318" s="29"/>
      <c r="K1318" s="4" t="str">
        <f t="shared" si="103"/>
        <v/>
      </c>
      <c r="Q1318" s="8" t="str">
        <f>IF(AND(P1318&lt;&gt;""),P1318/INDEX(L$2:L1318,MATCH(MAX(L$2:L1318)+1,L$2:L1318,1)),"")</f>
        <v/>
      </c>
    </row>
    <row r="1319" spans="1:17">
      <c r="A1319" t="str">
        <f t="shared" si="101"/>
        <v/>
      </c>
      <c r="B1319" s="51" t="str">
        <f>IF(E1319&lt;&gt;"",VLOOKUP(C1319,市町村コード!$B:$D,3,FALSE),"")</f>
        <v/>
      </c>
      <c r="C1319" s="51" t="str">
        <f>IF(E1319&lt;&gt;"",VLOOKUP(E1319,市町村コード!$A$1:$B$3597,2,FALSE),"")</f>
        <v/>
      </c>
      <c r="D1319" s="29" t="str">
        <f t="shared" si="102"/>
        <v/>
      </c>
      <c r="E1319" s="29"/>
      <c r="K1319" s="4" t="str">
        <f t="shared" si="103"/>
        <v/>
      </c>
      <c r="Q1319" s="8" t="str">
        <f>IF(AND(P1319&lt;&gt;""),P1319/INDEX(L$2:L1319,MATCH(MAX(L$2:L1319)+1,L$2:L1319,1)),"")</f>
        <v/>
      </c>
    </row>
    <row r="1320" spans="1:17">
      <c r="A1320" t="str">
        <f t="shared" si="101"/>
        <v/>
      </c>
      <c r="B1320" s="51" t="str">
        <f>IF(E1320&lt;&gt;"",VLOOKUP(C1320,市町村コード!$B:$D,3,FALSE),"")</f>
        <v/>
      </c>
      <c r="C1320" s="51" t="str">
        <f>IF(E1320&lt;&gt;"",VLOOKUP(E1320,市町村コード!$A$1:$B$3597,2,FALSE),"")</f>
        <v/>
      </c>
      <c r="D1320" s="29" t="str">
        <f t="shared" si="102"/>
        <v/>
      </c>
      <c r="E1320" s="29"/>
      <c r="K1320" s="4" t="str">
        <f t="shared" si="103"/>
        <v/>
      </c>
      <c r="Q1320" s="8" t="str">
        <f>IF(AND(P1320&lt;&gt;""),P1320/INDEX(L$2:L1320,MATCH(MAX(L$2:L1320)+1,L$2:L1320,1)),"")</f>
        <v/>
      </c>
    </row>
    <row r="1321" spans="1:17">
      <c r="A1321" t="str">
        <f t="shared" si="101"/>
        <v/>
      </c>
      <c r="B1321" s="51" t="str">
        <f>IF(E1321&lt;&gt;"",VLOOKUP(C1321,市町村コード!$B:$D,3,FALSE),"")</f>
        <v/>
      </c>
      <c r="C1321" s="51" t="str">
        <f>IF(E1321&lt;&gt;"",VLOOKUP(E1321,市町村コード!$A$1:$B$3597,2,FALSE),"")</f>
        <v/>
      </c>
      <c r="D1321" s="29" t="str">
        <f t="shared" si="102"/>
        <v/>
      </c>
      <c r="E1321" s="29"/>
      <c r="K1321" s="4" t="str">
        <f t="shared" si="103"/>
        <v/>
      </c>
      <c r="Q1321" s="8" t="str">
        <f>IF(AND(P1321&lt;&gt;""),P1321/INDEX(L$2:L1321,MATCH(MAX(L$2:L1321)+1,L$2:L1321,1)),"")</f>
        <v/>
      </c>
    </row>
    <row r="1322" spans="1:17">
      <c r="A1322" t="str">
        <f t="shared" si="101"/>
        <v/>
      </c>
      <c r="B1322" s="51" t="str">
        <f>IF(E1322&lt;&gt;"",VLOOKUP(C1322,市町村コード!$B:$D,3,FALSE),"")</f>
        <v/>
      </c>
      <c r="C1322" s="51" t="str">
        <f>IF(E1322&lt;&gt;"",VLOOKUP(E1322,市町村コード!$A$1:$B$3597,2,FALSE),"")</f>
        <v/>
      </c>
      <c r="D1322" s="29" t="str">
        <f t="shared" si="102"/>
        <v/>
      </c>
      <c r="E1322" s="29"/>
      <c r="K1322" s="4" t="str">
        <f t="shared" si="103"/>
        <v/>
      </c>
      <c r="Q1322" s="8" t="str">
        <f>IF(AND(P1322&lt;&gt;""),P1322/INDEX(L$2:L1322,MATCH(MAX(L$2:L1322)+1,L$2:L1322,1)),"")</f>
        <v/>
      </c>
    </row>
    <row r="1323" spans="1:17">
      <c r="A1323" t="str">
        <f t="shared" si="101"/>
        <v/>
      </c>
      <c r="B1323" s="51" t="str">
        <f>IF(E1323&lt;&gt;"",VLOOKUP(C1323,市町村コード!$B:$D,3,FALSE),"")</f>
        <v/>
      </c>
      <c r="C1323" s="51" t="str">
        <f>IF(E1323&lt;&gt;"",VLOOKUP(E1323,市町村コード!$A$1:$B$3597,2,FALSE),"")</f>
        <v/>
      </c>
      <c r="D1323" s="29" t="str">
        <f t="shared" si="102"/>
        <v/>
      </c>
      <c r="E1323" s="29"/>
      <c r="K1323" s="4" t="str">
        <f t="shared" si="103"/>
        <v/>
      </c>
      <c r="Q1323" s="8" t="str">
        <f>IF(AND(P1323&lt;&gt;""),P1323/INDEX(L$2:L1323,MATCH(MAX(L$2:L1323)+1,L$2:L1323,1)),"")</f>
        <v/>
      </c>
    </row>
    <row r="1324" spans="1:17">
      <c r="A1324" t="str">
        <f t="shared" si="101"/>
        <v/>
      </c>
      <c r="B1324" s="51" t="str">
        <f>IF(E1324&lt;&gt;"",VLOOKUP(C1324,市町村コード!$B:$D,3,FALSE),"")</f>
        <v/>
      </c>
      <c r="C1324" s="51" t="str">
        <f>IF(E1324&lt;&gt;"",VLOOKUP(E1324,市町村コード!$A$1:$B$3597,2,FALSE),"")</f>
        <v/>
      </c>
      <c r="D1324" s="29" t="str">
        <f t="shared" si="102"/>
        <v/>
      </c>
      <c r="E1324" s="29"/>
      <c r="K1324" s="4" t="str">
        <f t="shared" si="103"/>
        <v/>
      </c>
      <c r="Q1324" s="8" t="str">
        <f>IF(AND(P1324&lt;&gt;""),P1324/INDEX(L$2:L1324,MATCH(MAX(L$2:L1324)+1,L$2:L1324,1)),"")</f>
        <v/>
      </c>
    </row>
    <row r="1325" spans="1:17">
      <c r="A1325" t="str">
        <f t="shared" si="101"/>
        <v/>
      </c>
      <c r="B1325" s="51" t="str">
        <f>IF(E1325&lt;&gt;"",VLOOKUP(C1325,市町村コード!$B:$D,3,FALSE),"")</f>
        <v/>
      </c>
      <c r="C1325" s="51" t="str">
        <f>IF(E1325&lt;&gt;"",VLOOKUP(E1325,市町村コード!$A$1:$B$3597,2,FALSE),"")</f>
        <v/>
      </c>
      <c r="D1325" s="29" t="str">
        <f t="shared" si="102"/>
        <v/>
      </c>
      <c r="E1325" s="29"/>
      <c r="K1325" s="4" t="str">
        <f t="shared" si="103"/>
        <v/>
      </c>
      <c r="Q1325" s="8" t="str">
        <f>IF(AND(P1325&lt;&gt;""),P1325/INDEX(L$2:L1325,MATCH(MAX(L$2:L1325)+1,L$2:L1325,1)),"")</f>
        <v/>
      </c>
    </row>
    <row r="1326" spans="1:17">
      <c r="A1326" t="str">
        <f t="shared" si="101"/>
        <v/>
      </c>
      <c r="B1326" s="51" t="str">
        <f>IF(E1326&lt;&gt;"",VLOOKUP(C1326,市町村コード!$B:$D,3,FALSE),"")</f>
        <v/>
      </c>
      <c r="C1326" s="51" t="str">
        <f>IF(E1326&lt;&gt;"",VLOOKUP(E1326,市町村コード!$A$1:$B$3597,2,FALSE),"")</f>
        <v/>
      </c>
      <c r="D1326" s="29" t="str">
        <f t="shared" si="102"/>
        <v/>
      </c>
      <c r="E1326" s="29"/>
      <c r="K1326" s="4" t="str">
        <f t="shared" si="103"/>
        <v/>
      </c>
      <c r="Q1326" s="8" t="str">
        <f>IF(AND(P1326&lt;&gt;""),P1326/INDEX(L$2:L1326,MATCH(MAX(L$2:L1326)+1,L$2:L1326,1)),"")</f>
        <v/>
      </c>
    </row>
    <row r="1327" spans="1:17">
      <c r="A1327" t="str">
        <f t="shared" si="101"/>
        <v/>
      </c>
      <c r="B1327" s="51" t="str">
        <f>IF(E1327&lt;&gt;"",VLOOKUP(C1327,市町村コード!$B:$D,3,FALSE),"")</f>
        <v/>
      </c>
      <c r="C1327" s="51" t="str">
        <f>IF(E1327&lt;&gt;"",VLOOKUP(E1327,市町村コード!$A$1:$B$3597,2,FALSE),"")</f>
        <v/>
      </c>
      <c r="D1327" s="29" t="str">
        <f t="shared" si="102"/>
        <v/>
      </c>
      <c r="E1327" s="29"/>
      <c r="K1327" s="4" t="str">
        <f t="shared" si="103"/>
        <v/>
      </c>
      <c r="Q1327" s="8" t="str">
        <f>IF(AND(P1327&lt;&gt;""),P1327/INDEX(L$2:L1327,MATCH(MAX(L$2:L1327)+1,L$2:L1327,1)),"")</f>
        <v/>
      </c>
    </row>
    <row r="1328" spans="1:17">
      <c r="A1328" t="str">
        <f t="shared" si="101"/>
        <v/>
      </c>
      <c r="B1328" s="51" t="str">
        <f>IF(E1328&lt;&gt;"",VLOOKUP(C1328,市町村コード!$B:$D,3,FALSE),"")</f>
        <v/>
      </c>
      <c r="C1328" s="51" t="str">
        <f>IF(E1328&lt;&gt;"",VLOOKUP(E1328,市町村コード!$A$1:$B$3597,2,FALSE),"")</f>
        <v/>
      </c>
      <c r="D1328" s="29" t="str">
        <f t="shared" si="102"/>
        <v/>
      </c>
      <c r="E1328" s="29"/>
      <c r="K1328" s="4" t="str">
        <f t="shared" si="103"/>
        <v/>
      </c>
      <c r="Q1328" s="8" t="str">
        <f>IF(AND(P1328&lt;&gt;""),P1328/INDEX(L$2:L1328,MATCH(MAX(L$2:L1328)+1,L$2:L1328,1)),"")</f>
        <v/>
      </c>
    </row>
    <row r="1329" spans="1:17">
      <c r="A1329" t="str">
        <f t="shared" si="101"/>
        <v/>
      </c>
      <c r="B1329" s="51" t="str">
        <f>IF(E1329&lt;&gt;"",VLOOKUP(C1329,市町村コード!$B:$D,3,FALSE),"")</f>
        <v/>
      </c>
      <c r="C1329" s="51" t="str">
        <f>IF(E1329&lt;&gt;"",VLOOKUP(E1329,市町村コード!$A$1:$B$3597,2,FALSE),"")</f>
        <v/>
      </c>
      <c r="D1329" s="29" t="str">
        <f t="shared" si="102"/>
        <v/>
      </c>
      <c r="E1329" s="29"/>
      <c r="K1329" s="4" t="str">
        <f t="shared" si="103"/>
        <v/>
      </c>
      <c r="Q1329" s="8" t="str">
        <f>IF(AND(P1329&lt;&gt;""),P1329/INDEX(L$2:L1329,MATCH(MAX(L$2:L1329)+1,L$2:L1329,1)),"")</f>
        <v/>
      </c>
    </row>
    <row r="1330" spans="1:17">
      <c r="A1330" t="str">
        <f t="shared" si="101"/>
        <v/>
      </c>
      <c r="B1330" s="51" t="str">
        <f>IF(E1330&lt;&gt;"",VLOOKUP(C1330,市町村コード!$B:$D,3,FALSE),"")</f>
        <v/>
      </c>
      <c r="C1330" s="51" t="str">
        <f>IF(E1330&lt;&gt;"",VLOOKUP(E1330,市町村コード!$A$1:$B$3597,2,FALSE),"")</f>
        <v/>
      </c>
      <c r="D1330" s="29" t="str">
        <f t="shared" si="102"/>
        <v/>
      </c>
      <c r="E1330" s="29"/>
      <c r="K1330" s="4" t="str">
        <f t="shared" si="103"/>
        <v/>
      </c>
      <c r="Q1330" s="8" t="str">
        <f>IF(AND(P1330&lt;&gt;""),P1330/INDEX(L$2:L1330,MATCH(MAX(L$2:L1330)+1,L$2:L1330,1)),"")</f>
        <v/>
      </c>
    </row>
    <row r="1331" spans="1:17">
      <c r="A1331" t="str">
        <f t="shared" si="101"/>
        <v/>
      </c>
      <c r="B1331" s="51" t="str">
        <f>IF(E1331&lt;&gt;"",VLOOKUP(C1331,市町村コード!$B:$D,3,FALSE),"")</f>
        <v/>
      </c>
      <c r="C1331" s="51" t="str">
        <f>IF(E1331&lt;&gt;"",VLOOKUP(E1331,市町村コード!$A$1:$B$3597,2,FALSE),"")</f>
        <v/>
      </c>
      <c r="D1331" s="29" t="str">
        <f t="shared" si="102"/>
        <v/>
      </c>
      <c r="E1331" s="29"/>
      <c r="K1331" s="4" t="str">
        <f t="shared" si="103"/>
        <v/>
      </c>
      <c r="Q1331" s="8" t="str">
        <f>IF(AND(P1331&lt;&gt;""),P1331/INDEX(L$2:L1331,MATCH(MAX(L$2:L1331)+1,L$2:L1331,1)),"")</f>
        <v/>
      </c>
    </row>
    <row r="1332" spans="1:17">
      <c r="A1332" t="str">
        <f t="shared" si="101"/>
        <v/>
      </c>
      <c r="B1332" s="51" t="str">
        <f>IF(E1332&lt;&gt;"",VLOOKUP(C1332,市町村コード!$B:$D,3,FALSE),"")</f>
        <v/>
      </c>
      <c r="C1332" s="51" t="str">
        <f>IF(E1332&lt;&gt;"",VLOOKUP(E1332,市町村コード!$A$1:$B$3597,2,FALSE),"")</f>
        <v/>
      </c>
      <c r="D1332" s="29" t="str">
        <f t="shared" si="102"/>
        <v/>
      </c>
      <c r="E1332" s="29"/>
      <c r="K1332" s="4" t="str">
        <f t="shared" si="103"/>
        <v/>
      </c>
      <c r="Q1332" s="8" t="str">
        <f>IF(AND(P1332&lt;&gt;""),P1332/INDEX(L$2:L1332,MATCH(MAX(L$2:L1332)+1,L$2:L1332,1)),"")</f>
        <v/>
      </c>
    </row>
    <row r="1333" spans="1:17">
      <c r="A1333" t="str">
        <f t="shared" si="101"/>
        <v/>
      </c>
      <c r="B1333" s="51" t="str">
        <f>IF(E1333&lt;&gt;"",VLOOKUP(C1333,市町村コード!$B:$D,3,FALSE),"")</f>
        <v/>
      </c>
      <c r="C1333" s="51" t="str">
        <f>IF(E1333&lt;&gt;"",VLOOKUP(E1333,市町村コード!$A$1:$B$3597,2,FALSE),"")</f>
        <v/>
      </c>
      <c r="D1333" s="29" t="str">
        <f t="shared" si="102"/>
        <v/>
      </c>
      <c r="E1333" s="29"/>
      <c r="K1333" s="4" t="str">
        <f t="shared" si="103"/>
        <v/>
      </c>
      <c r="Q1333" s="8" t="str">
        <f>IF(AND(P1333&lt;&gt;""),P1333/INDEX(L$2:L1333,MATCH(MAX(L$2:L1333)+1,L$2:L1333,1)),"")</f>
        <v/>
      </c>
    </row>
    <row r="1334" spans="1:17">
      <c r="A1334" t="str">
        <f t="shared" si="101"/>
        <v/>
      </c>
      <c r="B1334" s="51" t="str">
        <f>IF(E1334&lt;&gt;"",VLOOKUP(C1334,市町村コード!$B:$D,3,FALSE),"")</f>
        <v/>
      </c>
      <c r="C1334" s="51" t="str">
        <f>IF(E1334&lt;&gt;"",VLOOKUP(E1334,市町村コード!$A$1:$B$3597,2,FALSE),"")</f>
        <v/>
      </c>
      <c r="D1334" s="29" t="str">
        <f t="shared" si="102"/>
        <v/>
      </c>
      <c r="E1334" s="29"/>
      <c r="K1334" s="4" t="str">
        <f t="shared" si="103"/>
        <v/>
      </c>
      <c r="Q1334" s="8" t="str">
        <f>IF(AND(P1334&lt;&gt;""),P1334/INDEX(L$2:L1334,MATCH(MAX(L$2:L1334)+1,L$2:L1334,1)),"")</f>
        <v/>
      </c>
    </row>
    <row r="1335" spans="1:17">
      <c r="A1335" t="str">
        <f t="shared" si="101"/>
        <v/>
      </c>
      <c r="B1335" s="51" t="str">
        <f>IF(E1335&lt;&gt;"",VLOOKUP(C1335,市町村コード!$B:$D,3,FALSE),"")</f>
        <v/>
      </c>
      <c r="C1335" s="51" t="str">
        <f>IF(E1335&lt;&gt;"",VLOOKUP(E1335,市町村コード!$A$1:$B$3597,2,FALSE),"")</f>
        <v/>
      </c>
      <c r="D1335" s="29" t="str">
        <f t="shared" si="102"/>
        <v/>
      </c>
      <c r="K1335" s="4" t="str">
        <f t="shared" si="103"/>
        <v/>
      </c>
      <c r="Q1335" s="8" t="str">
        <f>IF(AND(P1335&lt;&gt;""),P1335/INDEX(L$2:L1335,MATCH(MAX(L$2:L1335)+1,L$2:L1335,1)),"")</f>
        <v/>
      </c>
    </row>
    <row r="1336" spans="1:17">
      <c r="A1336" t="str">
        <f t="shared" si="101"/>
        <v/>
      </c>
      <c r="B1336" s="51" t="str">
        <f>IF(E1336&lt;&gt;"",VLOOKUP(C1336,市町村コード!$B:$D,3,FALSE),"")</f>
        <v/>
      </c>
      <c r="C1336" s="51" t="str">
        <f>IF(E1336&lt;&gt;"",VLOOKUP(E1336,市町村コード!$A$1:$B$3597,2,FALSE),"")</f>
        <v/>
      </c>
      <c r="D1336" s="29" t="str">
        <f t="shared" si="102"/>
        <v/>
      </c>
      <c r="K1336" s="4" t="str">
        <f t="shared" si="103"/>
        <v/>
      </c>
      <c r="Q1336" s="8" t="str">
        <f>IF(AND(P1336&lt;&gt;""),P1336/INDEX(L$2:L1336,MATCH(MAX(L$2:L1336)+1,L$2:L1336,1)),"")</f>
        <v/>
      </c>
    </row>
    <row r="1337" spans="1:17">
      <c r="A1337" t="str">
        <f t="shared" si="101"/>
        <v/>
      </c>
      <c r="B1337" s="51" t="str">
        <f>IF(E1337&lt;&gt;"",VLOOKUP(C1337,市町村コード!$B:$D,3,FALSE),"")</f>
        <v/>
      </c>
      <c r="C1337" s="51" t="str">
        <f>IF(E1337&lt;&gt;"",VLOOKUP(E1337,市町村コード!$A$1:$B$3597,2,FALSE),"")</f>
        <v/>
      </c>
      <c r="D1337" s="29" t="str">
        <f t="shared" si="102"/>
        <v/>
      </c>
      <c r="K1337" s="4" t="str">
        <f t="shared" si="103"/>
        <v/>
      </c>
      <c r="Q1337" s="8" t="str">
        <f>IF(AND(P1337&lt;&gt;""),P1337/INDEX(L$2:L1337,MATCH(MAX(L$2:L1337)+1,L$2:L1337,1)),"")</f>
        <v/>
      </c>
    </row>
    <row r="1338" spans="1:17">
      <c r="A1338" t="str">
        <f t="shared" si="101"/>
        <v/>
      </c>
      <c r="B1338" s="51" t="str">
        <f>IF(E1338&lt;&gt;"",VLOOKUP(C1338,市町村コード!$B:$D,3,FALSE),"")</f>
        <v/>
      </c>
      <c r="C1338" s="51" t="str">
        <f>IF(E1338&lt;&gt;"",VLOOKUP(E1338,市町村コード!$A$1:$B$3597,2,FALSE),"")</f>
        <v/>
      </c>
      <c r="D1338" s="29" t="str">
        <f t="shared" si="102"/>
        <v/>
      </c>
      <c r="K1338" s="4" t="str">
        <f t="shared" si="103"/>
        <v/>
      </c>
      <c r="Q1338" s="8" t="str">
        <f>IF(AND(P1338&lt;&gt;""),P1338/INDEX(L$2:L1338,MATCH(MAX(L$2:L1338)+1,L$2:L1338,1)),"")</f>
        <v/>
      </c>
    </row>
    <row r="1339" spans="1:17">
      <c r="A1339" t="str">
        <f t="shared" si="101"/>
        <v/>
      </c>
      <c r="B1339" s="51" t="str">
        <f>IF(E1339&lt;&gt;"",VLOOKUP(C1339,市町村コード!$B:$D,3,FALSE),"")</f>
        <v/>
      </c>
      <c r="C1339" s="51" t="str">
        <f>IF(E1339&lt;&gt;"",VLOOKUP(E1339,市町村コード!$A$1:$B$3597,2,FALSE),"")</f>
        <v/>
      </c>
      <c r="D1339" s="29" t="str">
        <f t="shared" si="102"/>
        <v/>
      </c>
      <c r="K1339" s="4" t="str">
        <f t="shared" si="103"/>
        <v/>
      </c>
      <c r="Q1339" s="8" t="str">
        <f>IF(AND(P1339&lt;&gt;""),P1339/INDEX(L$2:L1339,MATCH(MAX(L$2:L1339)+1,L$2:L1339,1)),"")</f>
        <v/>
      </c>
    </row>
    <row r="1340" spans="1:17">
      <c r="A1340" t="str">
        <f t="shared" si="101"/>
        <v/>
      </c>
      <c r="B1340" s="51" t="str">
        <f>IF(E1340&lt;&gt;"",VLOOKUP(C1340,市町村コード!$B:$D,3,FALSE),"")</f>
        <v/>
      </c>
      <c r="C1340" s="51" t="str">
        <f>IF(E1340&lt;&gt;"",VLOOKUP(E1340,市町村コード!$A$1:$B$3597,2,FALSE),"")</f>
        <v/>
      </c>
      <c r="D1340" s="29" t="str">
        <f t="shared" si="102"/>
        <v/>
      </c>
      <c r="K1340" s="4" t="str">
        <f t="shared" si="103"/>
        <v/>
      </c>
      <c r="Q1340" s="8" t="str">
        <f>IF(AND(P1340&lt;&gt;""),P1340/INDEX(L$2:L1340,MATCH(MAX(L$2:L1340)+1,L$2:L1340,1)),"")</f>
        <v/>
      </c>
    </row>
    <row r="1341" spans="1:17">
      <c r="A1341" t="str">
        <f t="shared" si="101"/>
        <v/>
      </c>
      <c r="B1341" s="51" t="str">
        <f>IF(E1341&lt;&gt;"",VLOOKUP(C1341,市町村コード!$B:$D,3,FALSE),"")</f>
        <v/>
      </c>
      <c r="C1341" s="51" t="str">
        <f>IF(E1341&lt;&gt;"",VLOOKUP(E1341,市町村コード!$A$1:$B$3597,2,FALSE),"")</f>
        <v/>
      </c>
      <c r="D1341" s="29" t="str">
        <f t="shared" si="102"/>
        <v/>
      </c>
      <c r="K1341" s="4" t="str">
        <f t="shared" si="103"/>
        <v/>
      </c>
      <c r="Q1341" s="8" t="str">
        <f>IF(AND(P1341&lt;&gt;""),P1341/INDEX(L$2:L1341,MATCH(MAX(L$2:L1341)+1,L$2:L1341,1)),"")</f>
        <v/>
      </c>
    </row>
    <row r="1342" spans="1:17">
      <c r="A1342" t="str">
        <f t="shared" si="101"/>
        <v/>
      </c>
      <c r="B1342" s="51" t="str">
        <f>IF(E1342&lt;&gt;"",VLOOKUP(C1342,市町村コード!$B:$D,3,FALSE),"")</f>
        <v/>
      </c>
      <c r="C1342" s="51" t="str">
        <f>IF(E1342&lt;&gt;"",VLOOKUP(E1342,市町村コード!$A$1:$B$3597,2,FALSE),"")</f>
        <v/>
      </c>
      <c r="D1342" s="29" t="str">
        <f t="shared" si="102"/>
        <v/>
      </c>
      <c r="K1342" s="4" t="str">
        <f t="shared" si="103"/>
        <v/>
      </c>
      <c r="Q1342" s="8" t="str">
        <f>IF(AND(P1342&lt;&gt;""),P1342/INDEX(L$2:L1342,MATCH(MAX(L$2:L1342)+1,L$2:L1342,1)),"")</f>
        <v/>
      </c>
    </row>
    <row r="1343" spans="1:17">
      <c r="A1343" t="str">
        <f t="shared" si="101"/>
        <v/>
      </c>
      <c r="B1343" s="51" t="str">
        <f>IF(E1343&lt;&gt;"",VLOOKUP(C1343,市町村コード!$B:$D,3,FALSE),"")</f>
        <v/>
      </c>
      <c r="C1343" s="51" t="str">
        <f>IF(E1343&lt;&gt;"",VLOOKUP(E1343,市町村コード!$A$1:$B$3597,2,FALSE),"")</f>
        <v/>
      </c>
      <c r="D1343" s="29" t="str">
        <f t="shared" si="102"/>
        <v/>
      </c>
      <c r="K1343" s="4" t="str">
        <f t="shared" si="103"/>
        <v/>
      </c>
      <c r="Q1343" s="8" t="str">
        <f>IF(AND(P1343&lt;&gt;""),P1343/INDEX(L$2:L1343,MATCH(MAX(L$2:L1343)+1,L$2:L1343,1)),"")</f>
        <v/>
      </c>
    </row>
    <row r="1344" spans="1:17">
      <c r="A1344" t="str">
        <f t="shared" si="101"/>
        <v/>
      </c>
      <c r="B1344" s="51" t="str">
        <f>IF(E1344&lt;&gt;"",VLOOKUP(C1344,市町村コード!$B:$D,3,FALSE),"")</f>
        <v/>
      </c>
      <c r="C1344" s="51" t="str">
        <f>IF(E1344&lt;&gt;"",VLOOKUP(E1344,市町村コード!$A$1:$B$3597,2,FALSE),"")</f>
        <v/>
      </c>
      <c r="D1344" s="29" t="str">
        <f t="shared" si="102"/>
        <v/>
      </c>
      <c r="K1344" s="4" t="str">
        <f t="shared" si="103"/>
        <v/>
      </c>
      <c r="Q1344" s="8" t="str">
        <f>IF(AND(P1344&lt;&gt;""),P1344/INDEX(L$2:L1344,MATCH(MAX(L$2:L1344)+1,L$2:L1344,1)),"")</f>
        <v/>
      </c>
    </row>
    <row r="1345" spans="1:17">
      <c r="A1345" t="str">
        <f t="shared" si="101"/>
        <v/>
      </c>
      <c r="B1345" s="51" t="str">
        <f>IF(E1345&lt;&gt;"",VLOOKUP(C1345,市町村コード!$B:$D,3,FALSE),"")</f>
        <v/>
      </c>
      <c r="C1345" s="51" t="str">
        <f>IF(E1345&lt;&gt;"",VLOOKUP(E1345,市町村コード!$A$1:$B$3597,2,FALSE),"")</f>
        <v/>
      </c>
      <c r="D1345" s="29" t="str">
        <f t="shared" si="102"/>
        <v/>
      </c>
      <c r="K1345" s="4" t="str">
        <f t="shared" si="103"/>
        <v/>
      </c>
      <c r="Q1345" s="8" t="str">
        <f>IF(AND(P1345&lt;&gt;""),P1345/INDEX(L$2:L1345,MATCH(MAX(L$2:L1345)+1,L$2:L1345,1)),"")</f>
        <v/>
      </c>
    </row>
    <row r="1346" spans="1:17">
      <c r="A1346" t="str">
        <f t="shared" si="101"/>
        <v/>
      </c>
      <c r="B1346" s="51" t="str">
        <f>IF(E1346&lt;&gt;"",VLOOKUP(C1346,市町村コード!$B:$D,3,FALSE),"")</f>
        <v/>
      </c>
      <c r="C1346" s="51" t="str">
        <f>IF(E1346&lt;&gt;"",VLOOKUP(E1346,市町村コード!$A$1:$B$3597,2,FALSE),"")</f>
        <v/>
      </c>
      <c r="D1346" s="29" t="str">
        <f t="shared" si="102"/>
        <v/>
      </c>
      <c r="K1346" s="4" t="str">
        <f t="shared" si="103"/>
        <v/>
      </c>
      <c r="Q1346" s="8" t="str">
        <f>IF(AND(P1346&lt;&gt;""),P1346/INDEX(L$2:L1346,MATCH(MAX(L$2:L1346)+1,L$2:L1346,1)),"")</f>
        <v/>
      </c>
    </row>
    <row r="1347" spans="1:17">
      <c r="A1347" t="str">
        <f t="shared" ref="A1347:A1410" si="104">IF(E1347&lt;&gt;"",IF(OR(RIGHT(E1347,1)="市",RIGHT(E1347,1)="区"),"市区","町村"),"")</f>
        <v/>
      </c>
      <c r="B1347" s="51" t="str">
        <f>IF(E1347&lt;&gt;"",VLOOKUP(C1347,市町村コード!$B:$D,3,FALSE),"")</f>
        <v/>
      </c>
      <c r="C1347" s="51" t="str">
        <f>IF(E1347&lt;&gt;"",VLOOKUP(E1347,市町村コード!$A$1:$B$3597,2,FALSE),"")</f>
        <v/>
      </c>
      <c r="D1347" s="29" t="str">
        <f t="shared" ref="D1347:D1410" si="105">IF(C1347&lt;&gt;"",LEFT(C1347,5),"")</f>
        <v/>
      </c>
      <c r="K1347" s="4" t="str">
        <f t="shared" si="103"/>
        <v/>
      </c>
      <c r="Q1347" s="8" t="str">
        <f>IF(AND(P1347&lt;&gt;""),P1347/INDEX(L$2:L1347,MATCH(MAX(L$2:L1347)+1,L$2:L1347,1)),"")</f>
        <v/>
      </c>
    </row>
    <row r="1348" spans="1:17">
      <c r="A1348" t="str">
        <f t="shared" si="104"/>
        <v/>
      </c>
      <c r="B1348" s="51" t="str">
        <f>IF(E1348&lt;&gt;"",VLOOKUP(C1348,市町村コード!$B:$D,3,FALSE),"")</f>
        <v/>
      </c>
      <c r="C1348" s="51" t="str">
        <f>IF(E1348&lt;&gt;"",VLOOKUP(E1348,市町村コード!$A$1:$B$3597,2,FALSE),"")</f>
        <v/>
      </c>
      <c r="D1348" s="29" t="str">
        <f t="shared" si="105"/>
        <v/>
      </c>
      <c r="K1348" s="4" t="str">
        <f t="shared" si="103"/>
        <v/>
      </c>
      <c r="Q1348" s="8" t="str">
        <f>IF(AND(P1348&lt;&gt;""),P1348/INDEX(L$2:L1348,MATCH(MAX(L$2:L1348)+1,L$2:L1348,1)),"")</f>
        <v/>
      </c>
    </row>
    <row r="1349" spans="1:17">
      <c r="A1349" t="str">
        <f t="shared" si="104"/>
        <v/>
      </c>
      <c r="B1349" s="51" t="str">
        <f>IF(E1349&lt;&gt;"",VLOOKUP(C1349,市町村コード!$B:$D,3,FALSE),"")</f>
        <v/>
      </c>
      <c r="C1349" s="51" t="str">
        <f>IF(E1349&lt;&gt;"",VLOOKUP(E1349,市町村コード!$A$1:$B$3597,2,FALSE),"")</f>
        <v/>
      </c>
      <c r="D1349" s="29" t="str">
        <f t="shared" si="105"/>
        <v/>
      </c>
      <c r="K1349" s="4" t="str">
        <f t="shared" si="103"/>
        <v/>
      </c>
      <c r="Q1349" s="8" t="str">
        <f>IF(AND(P1349&lt;&gt;""),P1349/INDEX(L$2:L1349,MATCH(MAX(L$2:L1349)+1,L$2:L1349,1)),"")</f>
        <v/>
      </c>
    </row>
    <row r="1350" spans="1:17">
      <c r="A1350" t="str">
        <f t="shared" si="104"/>
        <v/>
      </c>
      <c r="B1350" s="51" t="str">
        <f>IF(E1350&lt;&gt;"",VLOOKUP(C1350,市町村コード!$B:$D,3,FALSE),"")</f>
        <v/>
      </c>
      <c r="C1350" s="51" t="str">
        <f>IF(E1350&lt;&gt;"",VLOOKUP(E1350,市町村コード!$A$1:$B$3597,2,FALSE),"")</f>
        <v/>
      </c>
      <c r="D1350" s="29" t="str">
        <f t="shared" si="105"/>
        <v/>
      </c>
      <c r="K1350" s="4" t="str">
        <f t="shared" si="103"/>
        <v/>
      </c>
      <c r="Q1350" s="8" t="str">
        <f>IF(AND(P1350&lt;&gt;""),P1350/INDEX(L$2:L1350,MATCH(MAX(L$2:L1350)+1,L$2:L1350,1)),"")</f>
        <v/>
      </c>
    </row>
    <row r="1351" spans="1:17">
      <c r="A1351" t="str">
        <f t="shared" si="104"/>
        <v/>
      </c>
      <c r="B1351" s="51" t="str">
        <f>IF(E1351&lt;&gt;"",VLOOKUP(C1351,市町村コード!$B:$D,3,FALSE),"")</f>
        <v/>
      </c>
      <c r="C1351" s="51" t="str">
        <f>IF(E1351&lt;&gt;"",VLOOKUP(E1351,市町村コード!$A$1:$B$3597,2,FALSE),"")</f>
        <v/>
      </c>
      <c r="D1351" s="29" t="str">
        <f t="shared" si="105"/>
        <v/>
      </c>
      <c r="K1351" s="4" t="str">
        <f t="shared" si="103"/>
        <v/>
      </c>
      <c r="Q1351" s="8" t="str">
        <f>IF(AND(P1351&lt;&gt;""),P1351/INDEX(L$2:L1351,MATCH(MAX(L$2:L1351)+1,L$2:L1351,1)),"")</f>
        <v/>
      </c>
    </row>
    <row r="1352" spans="1:17">
      <c r="A1352" t="str">
        <f t="shared" si="104"/>
        <v/>
      </c>
      <c r="B1352" s="51" t="str">
        <f>IF(E1352&lt;&gt;"",VLOOKUP(C1352,市町村コード!$B:$D,3,FALSE),"")</f>
        <v/>
      </c>
      <c r="C1352" s="51" t="str">
        <f>IF(E1352&lt;&gt;"",VLOOKUP(E1352,市町村コード!$A$1:$B$3597,2,FALSE),"")</f>
        <v/>
      </c>
      <c r="D1352" s="29" t="str">
        <f t="shared" si="105"/>
        <v/>
      </c>
      <c r="K1352" s="4" t="str">
        <f t="shared" ref="K1352:K1415" si="106">IF(AND(H1352&lt;&gt;"",I1352&lt;&gt;""),I1352/H1352,"")</f>
        <v/>
      </c>
      <c r="Q1352" s="8" t="str">
        <f>IF(AND(P1352&lt;&gt;""),P1352/INDEX(L$2:L1352,MATCH(MAX(L$2:L1352)+1,L$2:L1352,1)),"")</f>
        <v/>
      </c>
    </row>
    <row r="1353" spans="1:17">
      <c r="A1353" t="str">
        <f t="shared" si="104"/>
        <v/>
      </c>
      <c r="B1353" s="51" t="str">
        <f>IF(E1353&lt;&gt;"",VLOOKUP(C1353,市町村コード!$B:$D,3,FALSE),"")</f>
        <v/>
      </c>
      <c r="C1353" s="51" t="str">
        <f>IF(E1353&lt;&gt;"",VLOOKUP(E1353,市町村コード!$A$1:$B$3597,2,FALSE),"")</f>
        <v/>
      </c>
      <c r="D1353" s="29" t="str">
        <f t="shared" si="105"/>
        <v/>
      </c>
      <c r="K1353" s="4" t="str">
        <f t="shared" si="106"/>
        <v/>
      </c>
      <c r="Q1353" s="8" t="str">
        <f>IF(AND(P1353&lt;&gt;""),P1353/INDEX(L$2:L1353,MATCH(MAX(L$2:L1353)+1,L$2:L1353,1)),"")</f>
        <v/>
      </c>
    </row>
    <row r="1354" spans="1:17">
      <c r="A1354" t="str">
        <f t="shared" si="104"/>
        <v/>
      </c>
      <c r="B1354" s="51" t="str">
        <f>IF(E1354&lt;&gt;"",VLOOKUP(C1354,市町村コード!$B:$D,3,FALSE),"")</f>
        <v/>
      </c>
      <c r="C1354" s="51" t="str">
        <f>IF(E1354&lt;&gt;"",VLOOKUP(E1354,市町村コード!$A$1:$B$3597,2,FALSE),"")</f>
        <v/>
      </c>
      <c r="D1354" s="29" t="str">
        <f t="shared" si="105"/>
        <v/>
      </c>
      <c r="K1354" s="4" t="str">
        <f t="shared" si="106"/>
        <v/>
      </c>
      <c r="Q1354" s="8" t="str">
        <f>IF(AND(P1354&lt;&gt;""),P1354/INDEX(L$2:L1354,MATCH(MAX(L$2:L1354)+1,L$2:L1354,1)),"")</f>
        <v/>
      </c>
    </row>
    <row r="1355" spans="1:17">
      <c r="A1355" t="str">
        <f t="shared" si="104"/>
        <v/>
      </c>
      <c r="B1355" s="51" t="str">
        <f>IF(E1355&lt;&gt;"",VLOOKUP(C1355,市町村コード!$B:$D,3,FALSE),"")</f>
        <v/>
      </c>
      <c r="C1355" s="51" t="str">
        <f>IF(E1355&lt;&gt;"",VLOOKUP(E1355,市町村コード!$A$1:$B$3597,2,FALSE),"")</f>
        <v/>
      </c>
      <c r="D1355" s="29" t="str">
        <f t="shared" si="105"/>
        <v/>
      </c>
      <c r="K1355" s="4" t="str">
        <f t="shared" si="106"/>
        <v/>
      </c>
      <c r="Q1355" s="8" t="str">
        <f>IF(AND(P1355&lt;&gt;""),P1355/INDEX(L$2:L1355,MATCH(MAX(L$2:L1355)+1,L$2:L1355,1)),"")</f>
        <v/>
      </c>
    </row>
    <row r="1356" spans="1:17">
      <c r="A1356" t="str">
        <f t="shared" si="104"/>
        <v/>
      </c>
      <c r="B1356" s="51" t="str">
        <f>IF(E1356&lt;&gt;"",VLOOKUP(C1356,市町村コード!$B:$D,3,FALSE),"")</f>
        <v/>
      </c>
      <c r="C1356" s="51" t="str">
        <f>IF(E1356&lt;&gt;"",VLOOKUP(E1356,市町村コード!$A$1:$B$3597,2,FALSE),"")</f>
        <v/>
      </c>
      <c r="D1356" s="29" t="str">
        <f t="shared" si="105"/>
        <v/>
      </c>
      <c r="K1356" s="4" t="str">
        <f t="shared" si="106"/>
        <v/>
      </c>
      <c r="Q1356" s="8" t="str">
        <f>IF(AND(P1356&lt;&gt;""),P1356/INDEX(L$2:L1356,MATCH(MAX(L$2:L1356)+1,L$2:L1356,1)),"")</f>
        <v/>
      </c>
    </row>
    <row r="1357" spans="1:17">
      <c r="A1357" t="str">
        <f t="shared" si="104"/>
        <v/>
      </c>
      <c r="B1357" s="51" t="str">
        <f>IF(E1357&lt;&gt;"",VLOOKUP(C1357,市町村コード!$B:$D,3,FALSE),"")</f>
        <v/>
      </c>
      <c r="C1357" s="51" t="str">
        <f>IF(E1357&lt;&gt;"",VLOOKUP(E1357,市町村コード!$A$1:$B$3597,2,FALSE),"")</f>
        <v/>
      </c>
      <c r="D1357" s="29" t="str">
        <f t="shared" si="105"/>
        <v/>
      </c>
      <c r="K1357" s="4" t="str">
        <f t="shared" si="106"/>
        <v/>
      </c>
      <c r="Q1357" s="8" t="str">
        <f>IF(AND(P1357&lt;&gt;""),P1357/INDEX(L$2:L1357,MATCH(MAX(L$2:L1357)+1,L$2:L1357,1)),"")</f>
        <v/>
      </c>
    </row>
    <row r="1358" spans="1:17">
      <c r="A1358" t="str">
        <f t="shared" si="104"/>
        <v/>
      </c>
      <c r="B1358" s="51" t="str">
        <f>IF(E1358&lt;&gt;"",VLOOKUP(C1358,市町村コード!$B:$D,3,FALSE),"")</f>
        <v/>
      </c>
      <c r="C1358" s="51" t="str">
        <f>IF(E1358&lt;&gt;"",VLOOKUP(E1358,市町村コード!$A$1:$B$3597,2,FALSE),"")</f>
        <v/>
      </c>
      <c r="D1358" s="29" t="str">
        <f t="shared" si="105"/>
        <v/>
      </c>
      <c r="K1358" s="4" t="str">
        <f t="shared" si="106"/>
        <v/>
      </c>
      <c r="Q1358" s="8" t="str">
        <f>IF(AND(P1358&lt;&gt;""),P1358/INDEX(L$2:L1358,MATCH(MAX(L$2:L1358)+1,L$2:L1358,1)),"")</f>
        <v/>
      </c>
    </row>
    <row r="1359" spans="1:17">
      <c r="A1359" t="str">
        <f t="shared" si="104"/>
        <v/>
      </c>
      <c r="B1359" s="51" t="str">
        <f>IF(E1359&lt;&gt;"",VLOOKUP(C1359,市町村コード!$B:$D,3,FALSE),"")</f>
        <v/>
      </c>
      <c r="C1359" s="51" t="str">
        <f>IF(E1359&lt;&gt;"",VLOOKUP(E1359,市町村コード!$A$1:$B$3597,2,FALSE),"")</f>
        <v/>
      </c>
      <c r="D1359" s="29" t="str">
        <f t="shared" si="105"/>
        <v/>
      </c>
      <c r="K1359" s="4" t="str">
        <f t="shared" si="106"/>
        <v/>
      </c>
      <c r="Q1359" s="8" t="str">
        <f>IF(AND(P1359&lt;&gt;""),P1359/INDEX(L$2:L1359,MATCH(MAX(L$2:L1359)+1,L$2:L1359,1)),"")</f>
        <v/>
      </c>
    </row>
    <row r="1360" spans="1:17">
      <c r="A1360" t="str">
        <f t="shared" si="104"/>
        <v/>
      </c>
      <c r="B1360" s="51" t="str">
        <f>IF(E1360&lt;&gt;"",VLOOKUP(C1360,市町村コード!$B:$D,3,FALSE),"")</f>
        <v/>
      </c>
      <c r="C1360" s="51" t="str">
        <f>IF(E1360&lt;&gt;"",VLOOKUP(E1360,市町村コード!$A$1:$B$3597,2,FALSE),"")</f>
        <v/>
      </c>
      <c r="D1360" s="29" t="str">
        <f t="shared" si="105"/>
        <v/>
      </c>
      <c r="K1360" s="4" t="str">
        <f t="shared" si="106"/>
        <v/>
      </c>
      <c r="Q1360" s="8" t="str">
        <f>IF(AND(P1360&lt;&gt;""),P1360/INDEX(L$2:L1360,MATCH(MAX(L$2:L1360)+1,L$2:L1360,1)),"")</f>
        <v/>
      </c>
    </row>
    <row r="1361" spans="1:17">
      <c r="A1361" t="str">
        <f t="shared" si="104"/>
        <v/>
      </c>
      <c r="B1361" s="51" t="str">
        <f>IF(E1361&lt;&gt;"",VLOOKUP(C1361,市町村コード!$B:$D,3,FALSE),"")</f>
        <v/>
      </c>
      <c r="C1361" s="51" t="str">
        <f>IF(E1361&lt;&gt;"",VLOOKUP(E1361,市町村コード!$A$1:$B$3597,2,FALSE),"")</f>
        <v/>
      </c>
      <c r="D1361" s="29" t="str">
        <f t="shared" si="105"/>
        <v/>
      </c>
      <c r="K1361" s="4" t="str">
        <f t="shared" si="106"/>
        <v/>
      </c>
      <c r="Q1361" s="8" t="str">
        <f>IF(AND(P1361&lt;&gt;""),P1361/INDEX(L$2:L1361,MATCH(MAX(L$2:L1361)+1,L$2:L1361,1)),"")</f>
        <v/>
      </c>
    </row>
    <row r="1362" spans="1:17">
      <c r="A1362" t="str">
        <f t="shared" si="104"/>
        <v/>
      </c>
      <c r="B1362" s="51" t="str">
        <f>IF(E1362&lt;&gt;"",VLOOKUP(C1362,市町村コード!$B:$D,3,FALSE),"")</f>
        <v/>
      </c>
      <c r="C1362" s="51" t="str">
        <f>IF(E1362&lt;&gt;"",VLOOKUP(E1362,市町村コード!$A$1:$B$3597,2,FALSE),"")</f>
        <v/>
      </c>
      <c r="D1362" s="29" t="str">
        <f t="shared" si="105"/>
        <v/>
      </c>
      <c r="K1362" s="4" t="str">
        <f t="shared" si="106"/>
        <v/>
      </c>
      <c r="Q1362" s="8" t="str">
        <f>IF(AND(P1362&lt;&gt;""),P1362/INDEX(L$2:L1362,MATCH(MAX(L$2:L1362)+1,L$2:L1362,1)),"")</f>
        <v/>
      </c>
    </row>
    <row r="1363" spans="1:17">
      <c r="A1363" t="str">
        <f t="shared" si="104"/>
        <v/>
      </c>
      <c r="B1363" s="51" t="str">
        <f>IF(E1363&lt;&gt;"",VLOOKUP(C1363,市町村コード!$B:$D,3,FALSE),"")</f>
        <v/>
      </c>
      <c r="C1363" s="51" t="str">
        <f>IF(E1363&lt;&gt;"",VLOOKUP(E1363,市町村コード!$A$1:$B$3597,2,FALSE),"")</f>
        <v/>
      </c>
      <c r="D1363" s="29" t="str">
        <f t="shared" si="105"/>
        <v/>
      </c>
      <c r="K1363" s="4" t="str">
        <f t="shared" si="106"/>
        <v/>
      </c>
      <c r="Q1363" s="8" t="str">
        <f>IF(AND(P1363&lt;&gt;""),P1363/INDEX(L$2:L1363,MATCH(MAX(L$2:L1363)+1,L$2:L1363,1)),"")</f>
        <v/>
      </c>
    </row>
    <row r="1364" spans="1:17">
      <c r="A1364" t="str">
        <f t="shared" si="104"/>
        <v/>
      </c>
      <c r="B1364" s="51" t="str">
        <f>IF(E1364&lt;&gt;"",VLOOKUP(C1364,市町村コード!$B:$D,3,FALSE),"")</f>
        <v/>
      </c>
      <c r="C1364" s="51" t="str">
        <f>IF(E1364&lt;&gt;"",VLOOKUP(E1364,市町村コード!$A$1:$B$3597,2,FALSE),"")</f>
        <v/>
      </c>
      <c r="D1364" s="29" t="str">
        <f t="shared" si="105"/>
        <v/>
      </c>
      <c r="K1364" s="4" t="str">
        <f t="shared" si="106"/>
        <v/>
      </c>
      <c r="Q1364" s="8" t="str">
        <f>IF(AND(P1364&lt;&gt;""),P1364/INDEX(L$2:L1364,MATCH(MAX(L$2:L1364)+1,L$2:L1364,1)),"")</f>
        <v/>
      </c>
    </row>
    <row r="1365" spans="1:17">
      <c r="A1365" t="str">
        <f t="shared" si="104"/>
        <v/>
      </c>
      <c r="B1365" s="51" t="str">
        <f>IF(E1365&lt;&gt;"",VLOOKUP(C1365,市町村コード!$B:$D,3,FALSE),"")</f>
        <v/>
      </c>
      <c r="C1365" s="51" t="str">
        <f>IF(E1365&lt;&gt;"",VLOOKUP(E1365,市町村コード!$A$1:$B$3597,2,FALSE),"")</f>
        <v/>
      </c>
      <c r="D1365" s="29" t="str">
        <f t="shared" si="105"/>
        <v/>
      </c>
      <c r="K1365" s="4" t="str">
        <f t="shared" si="106"/>
        <v/>
      </c>
      <c r="Q1365" s="8" t="str">
        <f>IF(AND(P1365&lt;&gt;""),P1365/INDEX(L$2:L1365,MATCH(MAX(L$2:L1365)+1,L$2:L1365,1)),"")</f>
        <v/>
      </c>
    </row>
    <row r="1366" spans="1:17">
      <c r="A1366" t="str">
        <f t="shared" si="104"/>
        <v/>
      </c>
      <c r="B1366" s="51" t="str">
        <f>IF(E1366&lt;&gt;"",VLOOKUP(C1366,市町村コード!$B:$D,3,FALSE),"")</f>
        <v/>
      </c>
      <c r="C1366" s="51" t="str">
        <f>IF(E1366&lt;&gt;"",VLOOKUP(E1366,市町村コード!$A$1:$B$3597,2,FALSE),"")</f>
        <v/>
      </c>
      <c r="D1366" s="29" t="str">
        <f t="shared" si="105"/>
        <v/>
      </c>
      <c r="K1366" s="4" t="str">
        <f t="shared" si="106"/>
        <v/>
      </c>
      <c r="Q1366" s="8" t="str">
        <f>IF(AND(P1366&lt;&gt;""),P1366/INDEX(L$2:L1366,MATCH(MAX(L$2:L1366)+1,L$2:L1366,1)),"")</f>
        <v/>
      </c>
    </row>
    <row r="1367" spans="1:17">
      <c r="A1367" t="str">
        <f t="shared" si="104"/>
        <v/>
      </c>
      <c r="B1367" s="51" t="str">
        <f>IF(E1367&lt;&gt;"",VLOOKUP(C1367,市町村コード!$B:$D,3,FALSE),"")</f>
        <v/>
      </c>
      <c r="C1367" s="51" t="str">
        <f>IF(E1367&lt;&gt;"",VLOOKUP(E1367,市町村コード!$A$1:$B$3597,2,FALSE),"")</f>
        <v/>
      </c>
      <c r="D1367" s="29" t="str">
        <f t="shared" si="105"/>
        <v/>
      </c>
      <c r="K1367" s="4" t="str">
        <f t="shared" si="106"/>
        <v/>
      </c>
      <c r="Q1367" s="8" t="str">
        <f>IF(AND(P1367&lt;&gt;""),P1367/INDEX(L$2:L1367,MATCH(MAX(L$2:L1367)+1,L$2:L1367,1)),"")</f>
        <v/>
      </c>
    </row>
    <row r="1368" spans="1:17">
      <c r="A1368" t="str">
        <f t="shared" si="104"/>
        <v/>
      </c>
      <c r="B1368" s="51" t="str">
        <f>IF(E1368&lt;&gt;"",VLOOKUP(C1368,市町村コード!$B:$D,3,FALSE),"")</f>
        <v/>
      </c>
      <c r="C1368" s="51" t="str">
        <f>IF(E1368&lt;&gt;"",VLOOKUP(E1368,市町村コード!$A$1:$B$3597,2,FALSE),"")</f>
        <v/>
      </c>
      <c r="D1368" s="29" t="str">
        <f t="shared" si="105"/>
        <v/>
      </c>
      <c r="K1368" s="4" t="str">
        <f t="shared" si="106"/>
        <v/>
      </c>
      <c r="Q1368" s="8" t="str">
        <f>IF(AND(P1368&lt;&gt;""),P1368/INDEX(L$2:L1368,MATCH(MAX(L$2:L1368)+1,L$2:L1368,1)),"")</f>
        <v/>
      </c>
    </row>
    <row r="1369" spans="1:17">
      <c r="A1369" t="str">
        <f t="shared" si="104"/>
        <v/>
      </c>
      <c r="B1369" s="51" t="str">
        <f>IF(E1369&lt;&gt;"",VLOOKUP(C1369,市町村コード!$B:$D,3,FALSE),"")</f>
        <v/>
      </c>
      <c r="C1369" s="51" t="str">
        <f>IF(E1369&lt;&gt;"",VLOOKUP(E1369,市町村コード!$A$1:$B$3597,2,FALSE),"")</f>
        <v/>
      </c>
      <c r="D1369" s="29" t="str">
        <f t="shared" si="105"/>
        <v/>
      </c>
      <c r="K1369" s="4" t="str">
        <f t="shared" si="106"/>
        <v/>
      </c>
      <c r="Q1369" s="8" t="str">
        <f>IF(AND(P1369&lt;&gt;""),P1369/INDEX(L$2:L1369,MATCH(MAX(L$2:L1369)+1,L$2:L1369,1)),"")</f>
        <v/>
      </c>
    </row>
    <row r="1370" spans="1:17">
      <c r="A1370" t="str">
        <f t="shared" si="104"/>
        <v/>
      </c>
      <c r="B1370" s="51" t="str">
        <f>IF(E1370&lt;&gt;"",VLOOKUP(C1370,市町村コード!$B:$D,3,FALSE),"")</f>
        <v/>
      </c>
      <c r="C1370" s="51" t="str">
        <f>IF(E1370&lt;&gt;"",VLOOKUP(E1370,市町村コード!$A$1:$B$3597,2,FALSE),"")</f>
        <v/>
      </c>
      <c r="D1370" s="29" t="str">
        <f t="shared" si="105"/>
        <v/>
      </c>
      <c r="K1370" s="4" t="str">
        <f t="shared" si="106"/>
        <v/>
      </c>
      <c r="Q1370" s="8" t="str">
        <f>IF(AND(P1370&lt;&gt;""),P1370/INDEX(L$2:L1370,MATCH(MAX(L$2:L1370)+1,L$2:L1370,1)),"")</f>
        <v/>
      </c>
    </row>
    <row r="1371" spans="1:17">
      <c r="A1371" t="str">
        <f t="shared" si="104"/>
        <v/>
      </c>
      <c r="B1371" s="51" t="str">
        <f>IF(E1371&lt;&gt;"",VLOOKUP(C1371,市町村コード!$B:$D,3,FALSE),"")</f>
        <v/>
      </c>
      <c r="C1371" s="51" t="str">
        <f>IF(E1371&lt;&gt;"",VLOOKUP(E1371,市町村コード!$A$1:$B$3597,2,FALSE),"")</f>
        <v/>
      </c>
      <c r="D1371" s="29" t="str">
        <f t="shared" si="105"/>
        <v/>
      </c>
      <c r="K1371" s="4" t="str">
        <f t="shared" si="106"/>
        <v/>
      </c>
      <c r="Q1371" s="8" t="str">
        <f>IF(AND(P1371&lt;&gt;""),P1371/INDEX(L$2:L1371,MATCH(MAX(L$2:L1371)+1,L$2:L1371,1)),"")</f>
        <v/>
      </c>
    </row>
    <row r="1372" spans="1:17">
      <c r="A1372" t="str">
        <f t="shared" si="104"/>
        <v/>
      </c>
      <c r="B1372" s="51" t="str">
        <f>IF(E1372&lt;&gt;"",VLOOKUP(C1372,市町村コード!$B:$D,3,FALSE),"")</f>
        <v/>
      </c>
      <c r="C1372" s="51" t="str">
        <f>IF(E1372&lt;&gt;"",VLOOKUP(E1372,市町村コード!$A$1:$B$3597,2,FALSE),"")</f>
        <v/>
      </c>
      <c r="D1372" s="29" t="str">
        <f t="shared" si="105"/>
        <v/>
      </c>
      <c r="K1372" s="4" t="str">
        <f t="shared" si="106"/>
        <v/>
      </c>
      <c r="Q1372" s="8" t="str">
        <f>IF(AND(P1372&lt;&gt;""),P1372/INDEX(L$2:L1372,MATCH(MAX(L$2:L1372)+1,L$2:L1372,1)),"")</f>
        <v/>
      </c>
    </row>
    <row r="1373" spans="1:17">
      <c r="A1373" t="str">
        <f t="shared" si="104"/>
        <v/>
      </c>
      <c r="B1373" s="51" t="str">
        <f>IF(E1373&lt;&gt;"",VLOOKUP(C1373,市町村コード!$B:$D,3,FALSE),"")</f>
        <v/>
      </c>
      <c r="C1373" s="51" t="str">
        <f>IF(E1373&lt;&gt;"",VLOOKUP(E1373,市町村コード!$A$1:$B$3597,2,FALSE),"")</f>
        <v/>
      </c>
      <c r="D1373" s="29" t="str">
        <f t="shared" si="105"/>
        <v/>
      </c>
      <c r="K1373" s="4" t="str">
        <f t="shared" si="106"/>
        <v/>
      </c>
      <c r="Q1373" s="8" t="str">
        <f>IF(AND(P1373&lt;&gt;""),P1373/INDEX(L$2:L1373,MATCH(MAX(L$2:L1373)+1,L$2:L1373,1)),"")</f>
        <v/>
      </c>
    </row>
    <row r="1374" spans="1:17">
      <c r="A1374" t="str">
        <f t="shared" si="104"/>
        <v/>
      </c>
      <c r="B1374" s="51" t="str">
        <f>IF(E1374&lt;&gt;"",VLOOKUP(C1374,市町村コード!$B:$D,3,FALSE),"")</f>
        <v/>
      </c>
      <c r="C1374" s="51" t="str">
        <f>IF(E1374&lt;&gt;"",VLOOKUP(E1374,市町村コード!$A$1:$B$3597,2,FALSE),"")</f>
        <v/>
      </c>
      <c r="D1374" s="29" t="str">
        <f t="shared" si="105"/>
        <v/>
      </c>
      <c r="K1374" s="4" t="str">
        <f t="shared" si="106"/>
        <v/>
      </c>
      <c r="Q1374" s="8" t="str">
        <f>IF(AND(P1374&lt;&gt;""),P1374/INDEX(L$2:L1374,MATCH(MAX(L$2:L1374)+1,L$2:L1374,1)),"")</f>
        <v/>
      </c>
    </row>
    <row r="1375" spans="1:17">
      <c r="A1375" t="str">
        <f t="shared" si="104"/>
        <v/>
      </c>
      <c r="B1375" s="51" t="str">
        <f>IF(E1375&lt;&gt;"",VLOOKUP(C1375,市町村コード!$B:$D,3,FALSE),"")</f>
        <v/>
      </c>
      <c r="C1375" s="51" t="str">
        <f>IF(E1375&lt;&gt;"",VLOOKUP(E1375,市町村コード!$A$1:$B$3597,2,FALSE),"")</f>
        <v/>
      </c>
      <c r="D1375" s="29" t="str">
        <f t="shared" si="105"/>
        <v/>
      </c>
      <c r="K1375" s="4" t="str">
        <f t="shared" si="106"/>
        <v/>
      </c>
      <c r="Q1375" s="8" t="str">
        <f>IF(AND(P1375&lt;&gt;""),P1375/INDEX(L$2:L1375,MATCH(MAX(L$2:L1375)+1,L$2:L1375,1)),"")</f>
        <v/>
      </c>
    </row>
    <row r="1376" spans="1:17">
      <c r="A1376" t="str">
        <f t="shared" si="104"/>
        <v/>
      </c>
      <c r="B1376" s="51" t="str">
        <f>IF(E1376&lt;&gt;"",VLOOKUP(C1376,市町村コード!$B:$D,3,FALSE),"")</f>
        <v/>
      </c>
      <c r="C1376" s="51" t="str">
        <f>IF(E1376&lt;&gt;"",VLOOKUP(E1376,市町村コード!$A$1:$B$3597,2,FALSE),"")</f>
        <v/>
      </c>
      <c r="D1376" s="29" t="str">
        <f t="shared" si="105"/>
        <v/>
      </c>
      <c r="K1376" s="4" t="str">
        <f t="shared" si="106"/>
        <v/>
      </c>
      <c r="Q1376" s="8" t="str">
        <f>IF(AND(P1376&lt;&gt;""),P1376/INDEX(L$2:L1376,MATCH(MAX(L$2:L1376)+1,L$2:L1376,1)),"")</f>
        <v/>
      </c>
    </row>
    <row r="1377" spans="1:17">
      <c r="A1377" t="str">
        <f t="shared" si="104"/>
        <v/>
      </c>
      <c r="B1377" s="51" t="str">
        <f>IF(E1377&lt;&gt;"",VLOOKUP(C1377,市町村コード!$B:$D,3,FALSE),"")</f>
        <v/>
      </c>
      <c r="C1377" s="51" t="str">
        <f>IF(E1377&lt;&gt;"",VLOOKUP(E1377,市町村コード!$A$1:$B$3597,2,FALSE),"")</f>
        <v/>
      </c>
      <c r="D1377" s="29" t="str">
        <f t="shared" si="105"/>
        <v/>
      </c>
      <c r="K1377" s="4" t="str">
        <f t="shared" si="106"/>
        <v/>
      </c>
      <c r="Q1377" s="8" t="str">
        <f>IF(AND(P1377&lt;&gt;""),P1377/INDEX(L$2:L1377,MATCH(MAX(L$2:L1377)+1,L$2:L1377,1)),"")</f>
        <v/>
      </c>
    </row>
    <row r="1378" spans="1:17">
      <c r="A1378" t="str">
        <f t="shared" si="104"/>
        <v/>
      </c>
      <c r="B1378" s="51" t="str">
        <f>IF(E1378&lt;&gt;"",VLOOKUP(C1378,市町村コード!$B:$D,3,FALSE),"")</f>
        <v/>
      </c>
      <c r="C1378" s="51" t="str">
        <f>IF(E1378&lt;&gt;"",VLOOKUP(E1378,市町村コード!$A$1:$B$3597,2,FALSE),"")</f>
        <v/>
      </c>
      <c r="D1378" s="29" t="str">
        <f t="shared" si="105"/>
        <v/>
      </c>
      <c r="K1378" s="4" t="str">
        <f t="shared" si="106"/>
        <v/>
      </c>
      <c r="Q1378" s="8" t="str">
        <f>IF(AND(P1378&lt;&gt;""),P1378/INDEX(L$2:L1378,MATCH(MAX(L$2:L1378)+1,L$2:L1378,1)),"")</f>
        <v/>
      </c>
    </row>
    <row r="1379" spans="1:17">
      <c r="A1379" t="str">
        <f t="shared" si="104"/>
        <v/>
      </c>
      <c r="B1379" s="51" t="str">
        <f>IF(E1379&lt;&gt;"",VLOOKUP(C1379,市町村コード!$B:$D,3,FALSE),"")</f>
        <v/>
      </c>
      <c r="C1379" s="51" t="str">
        <f>IF(E1379&lt;&gt;"",VLOOKUP(E1379,市町村コード!$A$1:$B$3597,2,FALSE),"")</f>
        <v/>
      </c>
      <c r="D1379" s="29" t="str">
        <f t="shared" si="105"/>
        <v/>
      </c>
      <c r="K1379" s="4" t="str">
        <f t="shared" si="106"/>
        <v/>
      </c>
      <c r="Q1379" s="8" t="str">
        <f>IF(AND(P1379&lt;&gt;""),P1379/INDEX(L$2:L1379,MATCH(MAX(L$2:L1379)+1,L$2:L1379,1)),"")</f>
        <v/>
      </c>
    </row>
    <row r="1380" spans="1:17">
      <c r="A1380" t="str">
        <f t="shared" si="104"/>
        <v/>
      </c>
      <c r="B1380" s="51" t="str">
        <f>IF(E1380&lt;&gt;"",VLOOKUP(C1380,市町村コード!$B:$D,3,FALSE),"")</f>
        <v/>
      </c>
      <c r="C1380" s="51" t="str">
        <f>IF(E1380&lt;&gt;"",VLOOKUP(E1380,市町村コード!$A$1:$B$3597,2,FALSE),"")</f>
        <v/>
      </c>
      <c r="D1380" s="29" t="str">
        <f t="shared" si="105"/>
        <v/>
      </c>
      <c r="K1380" s="4" t="str">
        <f t="shared" si="106"/>
        <v/>
      </c>
      <c r="Q1380" s="8" t="str">
        <f>IF(AND(P1380&lt;&gt;""),P1380/INDEX(L$2:L1380,MATCH(MAX(L$2:L1380)+1,L$2:L1380,1)),"")</f>
        <v/>
      </c>
    </row>
    <row r="1381" spans="1:17">
      <c r="A1381" t="str">
        <f t="shared" si="104"/>
        <v/>
      </c>
      <c r="B1381" s="51" t="str">
        <f>IF(E1381&lt;&gt;"",VLOOKUP(C1381,市町村コード!$B:$D,3,FALSE),"")</f>
        <v/>
      </c>
      <c r="C1381" s="51" t="str">
        <f>IF(E1381&lt;&gt;"",VLOOKUP(E1381,市町村コード!$A$1:$B$3597,2,FALSE),"")</f>
        <v/>
      </c>
      <c r="D1381" s="29" t="str">
        <f t="shared" si="105"/>
        <v/>
      </c>
      <c r="K1381" s="4" t="str">
        <f t="shared" si="106"/>
        <v/>
      </c>
      <c r="Q1381" s="8" t="str">
        <f>IF(AND(P1381&lt;&gt;""),P1381/INDEX(L$2:L1381,MATCH(MAX(L$2:L1381)+1,L$2:L1381,1)),"")</f>
        <v/>
      </c>
    </row>
    <row r="1382" spans="1:17">
      <c r="A1382" t="str">
        <f t="shared" si="104"/>
        <v/>
      </c>
      <c r="B1382" s="51" t="str">
        <f>IF(E1382&lt;&gt;"",VLOOKUP(C1382,市町村コード!$B:$D,3,FALSE),"")</f>
        <v/>
      </c>
      <c r="C1382" s="51" t="str">
        <f>IF(E1382&lt;&gt;"",VLOOKUP(E1382,市町村コード!$A$1:$B$3597,2,FALSE),"")</f>
        <v/>
      </c>
      <c r="D1382" s="29" t="str">
        <f t="shared" si="105"/>
        <v/>
      </c>
      <c r="K1382" s="4" t="str">
        <f t="shared" si="106"/>
        <v/>
      </c>
      <c r="Q1382" s="8" t="str">
        <f>IF(AND(P1382&lt;&gt;""),P1382/INDEX(L$2:L1382,MATCH(MAX(L$2:L1382)+1,L$2:L1382,1)),"")</f>
        <v/>
      </c>
    </row>
    <row r="1383" spans="1:17">
      <c r="A1383" t="str">
        <f t="shared" si="104"/>
        <v/>
      </c>
      <c r="B1383" s="51" t="str">
        <f>IF(E1383&lt;&gt;"",VLOOKUP(C1383,市町村コード!$B:$D,3,FALSE),"")</f>
        <v/>
      </c>
      <c r="C1383" s="51" t="str">
        <f>IF(E1383&lt;&gt;"",VLOOKUP(E1383,市町村コード!$A$1:$B$3597,2,FALSE),"")</f>
        <v/>
      </c>
      <c r="D1383" s="29" t="str">
        <f t="shared" si="105"/>
        <v/>
      </c>
      <c r="K1383" s="4" t="str">
        <f t="shared" si="106"/>
        <v/>
      </c>
      <c r="Q1383" s="8" t="str">
        <f>IF(AND(P1383&lt;&gt;""),P1383/INDEX(L$2:L1383,MATCH(MAX(L$2:L1383)+1,L$2:L1383,1)),"")</f>
        <v/>
      </c>
    </row>
    <row r="1384" spans="1:17">
      <c r="A1384" t="str">
        <f t="shared" si="104"/>
        <v/>
      </c>
      <c r="B1384" s="51" t="str">
        <f>IF(E1384&lt;&gt;"",VLOOKUP(C1384,市町村コード!$B:$D,3,FALSE),"")</f>
        <v/>
      </c>
      <c r="C1384" s="51" t="str">
        <f>IF(E1384&lt;&gt;"",VLOOKUP(E1384,市町村コード!$A$1:$B$3597,2,FALSE),"")</f>
        <v/>
      </c>
      <c r="D1384" s="29" t="str">
        <f t="shared" si="105"/>
        <v/>
      </c>
      <c r="K1384" s="4" t="str">
        <f t="shared" si="106"/>
        <v/>
      </c>
      <c r="Q1384" s="8" t="str">
        <f>IF(AND(P1384&lt;&gt;""),P1384/INDEX(L$2:L1384,MATCH(MAX(L$2:L1384)+1,L$2:L1384,1)),"")</f>
        <v/>
      </c>
    </row>
    <row r="1385" spans="1:17">
      <c r="A1385" t="str">
        <f t="shared" si="104"/>
        <v/>
      </c>
      <c r="B1385" s="51" t="str">
        <f>IF(E1385&lt;&gt;"",VLOOKUP(C1385,市町村コード!$B:$D,3,FALSE),"")</f>
        <v/>
      </c>
      <c r="C1385" s="51" t="str">
        <f>IF(E1385&lt;&gt;"",VLOOKUP(E1385,市町村コード!$A$1:$B$3597,2,FALSE),"")</f>
        <v/>
      </c>
      <c r="D1385" s="29" t="str">
        <f t="shared" si="105"/>
        <v/>
      </c>
      <c r="K1385" s="4" t="str">
        <f t="shared" si="106"/>
        <v/>
      </c>
      <c r="Q1385" s="8" t="str">
        <f>IF(AND(P1385&lt;&gt;""),P1385/INDEX(L$2:L1385,MATCH(MAX(L$2:L1385)+1,L$2:L1385,1)),"")</f>
        <v/>
      </c>
    </row>
    <row r="1386" spans="1:17">
      <c r="A1386" t="str">
        <f t="shared" si="104"/>
        <v/>
      </c>
      <c r="B1386" s="51" t="str">
        <f>IF(E1386&lt;&gt;"",VLOOKUP(C1386,市町村コード!$B:$D,3,FALSE),"")</f>
        <v/>
      </c>
      <c r="C1386" s="51" t="str">
        <f>IF(E1386&lt;&gt;"",VLOOKUP(E1386,市町村コード!$A$1:$B$3597,2,FALSE),"")</f>
        <v/>
      </c>
      <c r="D1386" s="29" t="str">
        <f t="shared" si="105"/>
        <v/>
      </c>
      <c r="K1386" s="4" t="str">
        <f t="shared" si="106"/>
        <v/>
      </c>
      <c r="Q1386" s="8" t="str">
        <f>IF(AND(P1386&lt;&gt;""),P1386/INDEX(L$2:L1386,MATCH(MAX(L$2:L1386)+1,L$2:L1386,1)),"")</f>
        <v/>
      </c>
    </row>
    <row r="1387" spans="1:17">
      <c r="A1387" t="str">
        <f t="shared" si="104"/>
        <v/>
      </c>
      <c r="B1387" s="51" t="str">
        <f>IF(E1387&lt;&gt;"",VLOOKUP(C1387,市町村コード!$B:$D,3,FALSE),"")</f>
        <v/>
      </c>
      <c r="C1387" s="51" t="str">
        <f>IF(E1387&lt;&gt;"",VLOOKUP(E1387,市町村コード!$A$1:$B$3597,2,FALSE),"")</f>
        <v/>
      </c>
      <c r="D1387" s="29" t="str">
        <f t="shared" si="105"/>
        <v/>
      </c>
      <c r="K1387" s="4" t="str">
        <f t="shared" si="106"/>
        <v/>
      </c>
      <c r="Q1387" s="8" t="str">
        <f>IF(AND(P1387&lt;&gt;""),P1387/INDEX(L$2:L1387,MATCH(MAX(L$2:L1387)+1,L$2:L1387,1)),"")</f>
        <v/>
      </c>
    </row>
    <row r="1388" spans="1:17">
      <c r="A1388" t="str">
        <f t="shared" si="104"/>
        <v/>
      </c>
      <c r="B1388" s="51" t="str">
        <f>IF(E1388&lt;&gt;"",VLOOKUP(C1388,市町村コード!$B:$D,3,FALSE),"")</f>
        <v/>
      </c>
      <c r="C1388" s="51" t="str">
        <f>IF(E1388&lt;&gt;"",VLOOKUP(E1388,市町村コード!$A$1:$B$3597,2,FALSE),"")</f>
        <v/>
      </c>
      <c r="D1388" s="29" t="str">
        <f t="shared" si="105"/>
        <v/>
      </c>
      <c r="K1388" s="4" t="str">
        <f t="shared" si="106"/>
        <v/>
      </c>
      <c r="Q1388" s="8" t="str">
        <f>IF(AND(P1388&lt;&gt;""),P1388/INDEX(L$2:L1388,MATCH(MAX(L$2:L1388)+1,L$2:L1388,1)),"")</f>
        <v/>
      </c>
    </row>
    <row r="1389" spans="1:17">
      <c r="A1389" t="str">
        <f t="shared" si="104"/>
        <v/>
      </c>
      <c r="B1389" s="51" t="str">
        <f>IF(E1389&lt;&gt;"",VLOOKUP(C1389,市町村コード!$B:$D,3,FALSE),"")</f>
        <v/>
      </c>
      <c r="C1389" s="51" t="str">
        <f>IF(E1389&lt;&gt;"",VLOOKUP(E1389,市町村コード!$A$1:$B$3597,2,FALSE),"")</f>
        <v/>
      </c>
      <c r="D1389" s="29" t="str">
        <f t="shared" si="105"/>
        <v/>
      </c>
      <c r="K1389" s="4" t="str">
        <f t="shared" si="106"/>
        <v/>
      </c>
      <c r="Q1389" s="8" t="str">
        <f>IF(AND(P1389&lt;&gt;""),P1389/INDEX(L$2:L1389,MATCH(MAX(L$2:L1389)+1,L$2:L1389,1)),"")</f>
        <v/>
      </c>
    </row>
    <row r="1390" spans="1:17">
      <c r="A1390" t="str">
        <f t="shared" si="104"/>
        <v/>
      </c>
      <c r="B1390" s="51" t="str">
        <f>IF(E1390&lt;&gt;"",VLOOKUP(C1390,市町村コード!$B:$D,3,FALSE),"")</f>
        <v/>
      </c>
      <c r="C1390" s="51" t="str">
        <f>IF(E1390&lt;&gt;"",VLOOKUP(E1390,市町村コード!$A$1:$B$3597,2,FALSE),"")</f>
        <v/>
      </c>
      <c r="D1390" s="29" t="str">
        <f t="shared" si="105"/>
        <v/>
      </c>
      <c r="K1390" s="4" t="str">
        <f t="shared" si="106"/>
        <v/>
      </c>
      <c r="Q1390" s="8" t="str">
        <f>IF(AND(P1390&lt;&gt;""),P1390/INDEX(L$2:L1390,MATCH(MAX(L$2:L1390)+1,L$2:L1390,1)),"")</f>
        <v/>
      </c>
    </row>
    <row r="1391" spans="1:17">
      <c r="A1391" t="str">
        <f t="shared" si="104"/>
        <v/>
      </c>
      <c r="B1391" s="51" t="str">
        <f>IF(E1391&lt;&gt;"",VLOOKUP(C1391,市町村コード!$B:$D,3,FALSE),"")</f>
        <v/>
      </c>
      <c r="C1391" s="51" t="str">
        <f>IF(E1391&lt;&gt;"",VLOOKUP(E1391,市町村コード!$A$1:$B$3597,2,FALSE),"")</f>
        <v/>
      </c>
      <c r="D1391" s="29" t="str">
        <f t="shared" si="105"/>
        <v/>
      </c>
      <c r="K1391" s="4" t="str">
        <f t="shared" si="106"/>
        <v/>
      </c>
      <c r="Q1391" s="8" t="str">
        <f>IF(AND(P1391&lt;&gt;""),P1391/INDEX(L$2:L1391,MATCH(MAX(L$2:L1391)+1,L$2:L1391,1)),"")</f>
        <v/>
      </c>
    </row>
    <row r="1392" spans="1:17">
      <c r="A1392" t="str">
        <f t="shared" si="104"/>
        <v/>
      </c>
      <c r="B1392" s="51" t="str">
        <f>IF(E1392&lt;&gt;"",VLOOKUP(C1392,市町村コード!$B:$D,3,FALSE),"")</f>
        <v/>
      </c>
      <c r="C1392" s="51" t="str">
        <f>IF(E1392&lt;&gt;"",VLOOKUP(E1392,市町村コード!$A$1:$B$3597,2,FALSE),"")</f>
        <v/>
      </c>
      <c r="D1392" s="29" t="str">
        <f t="shared" si="105"/>
        <v/>
      </c>
      <c r="K1392" s="4" t="str">
        <f t="shared" si="106"/>
        <v/>
      </c>
      <c r="Q1392" s="8" t="str">
        <f>IF(AND(P1392&lt;&gt;""),P1392/INDEX(L$2:L1392,MATCH(MAX(L$2:L1392)+1,L$2:L1392,1)),"")</f>
        <v/>
      </c>
    </row>
    <row r="1393" spans="1:17">
      <c r="A1393" t="str">
        <f t="shared" si="104"/>
        <v/>
      </c>
      <c r="B1393" s="51" t="str">
        <f>IF(E1393&lt;&gt;"",VLOOKUP(C1393,市町村コード!$B:$D,3,FALSE),"")</f>
        <v/>
      </c>
      <c r="C1393" s="51" t="str">
        <f>IF(E1393&lt;&gt;"",VLOOKUP(E1393,市町村コード!$A$1:$B$3597,2,FALSE),"")</f>
        <v/>
      </c>
      <c r="D1393" s="29" t="str">
        <f t="shared" si="105"/>
        <v/>
      </c>
      <c r="K1393" s="4" t="str">
        <f t="shared" si="106"/>
        <v/>
      </c>
      <c r="Q1393" s="8" t="str">
        <f>IF(AND(P1393&lt;&gt;""),P1393/INDEX(L$2:L1393,MATCH(MAX(L$2:L1393)+1,L$2:L1393,1)),"")</f>
        <v/>
      </c>
    </row>
    <row r="1394" spans="1:17">
      <c r="A1394" t="str">
        <f t="shared" si="104"/>
        <v/>
      </c>
      <c r="B1394" s="51" t="str">
        <f>IF(E1394&lt;&gt;"",VLOOKUP(C1394,市町村コード!$B:$D,3,FALSE),"")</f>
        <v/>
      </c>
      <c r="C1394" s="51" t="str">
        <f>IF(E1394&lt;&gt;"",VLOOKUP(E1394,市町村コード!$A$1:$B$3597,2,FALSE),"")</f>
        <v/>
      </c>
      <c r="D1394" s="29" t="str">
        <f t="shared" si="105"/>
        <v/>
      </c>
      <c r="K1394" s="4" t="str">
        <f t="shared" si="106"/>
        <v/>
      </c>
      <c r="Q1394" s="8" t="str">
        <f>IF(AND(P1394&lt;&gt;""),P1394/INDEX(L$2:L1394,MATCH(MAX(L$2:L1394)+1,L$2:L1394,1)),"")</f>
        <v/>
      </c>
    </row>
    <row r="1395" spans="1:17">
      <c r="A1395" t="str">
        <f t="shared" si="104"/>
        <v/>
      </c>
      <c r="B1395" s="51" t="str">
        <f>IF(E1395&lt;&gt;"",VLOOKUP(C1395,市町村コード!$B:$D,3,FALSE),"")</f>
        <v/>
      </c>
      <c r="C1395" s="51" t="str">
        <f>IF(E1395&lt;&gt;"",VLOOKUP(E1395,市町村コード!$A$1:$B$3597,2,FALSE),"")</f>
        <v/>
      </c>
      <c r="D1395" s="29" t="str">
        <f t="shared" si="105"/>
        <v/>
      </c>
      <c r="K1395" s="4" t="str">
        <f t="shared" si="106"/>
        <v/>
      </c>
      <c r="Q1395" s="8" t="str">
        <f>IF(AND(P1395&lt;&gt;""),P1395/INDEX(L$2:L1395,MATCH(MAX(L$2:L1395)+1,L$2:L1395,1)),"")</f>
        <v/>
      </c>
    </row>
    <row r="1396" spans="1:17">
      <c r="A1396" t="str">
        <f t="shared" si="104"/>
        <v/>
      </c>
      <c r="B1396" s="51" t="str">
        <f>IF(E1396&lt;&gt;"",VLOOKUP(C1396,市町村コード!$B:$D,3,FALSE),"")</f>
        <v/>
      </c>
      <c r="C1396" s="51" t="str">
        <f>IF(E1396&lt;&gt;"",VLOOKUP(E1396,市町村コード!$A$1:$B$3597,2,FALSE),"")</f>
        <v/>
      </c>
      <c r="D1396" s="29" t="str">
        <f t="shared" si="105"/>
        <v/>
      </c>
      <c r="K1396" s="4" t="str">
        <f t="shared" si="106"/>
        <v/>
      </c>
      <c r="Q1396" s="8" t="str">
        <f>IF(AND(P1396&lt;&gt;""),P1396/INDEX(L$2:L1396,MATCH(MAX(L$2:L1396)+1,L$2:L1396,1)),"")</f>
        <v/>
      </c>
    </row>
    <row r="1397" spans="1:17">
      <c r="A1397" t="str">
        <f t="shared" si="104"/>
        <v/>
      </c>
      <c r="B1397" s="51" t="str">
        <f>IF(E1397&lt;&gt;"",VLOOKUP(C1397,市町村コード!$B:$D,3,FALSE),"")</f>
        <v/>
      </c>
      <c r="C1397" s="51" t="str">
        <f>IF(E1397&lt;&gt;"",VLOOKUP(E1397,市町村コード!$A$1:$B$3597,2,FALSE),"")</f>
        <v/>
      </c>
      <c r="D1397" s="29" t="str">
        <f t="shared" si="105"/>
        <v/>
      </c>
      <c r="K1397" s="4" t="str">
        <f t="shared" si="106"/>
        <v/>
      </c>
      <c r="Q1397" s="8" t="str">
        <f>IF(AND(P1397&lt;&gt;""),P1397/INDEX(L$2:L1397,MATCH(MAX(L$2:L1397)+1,L$2:L1397,1)),"")</f>
        <v/>
      </c>
    </row>
    <row r="1398" spans="1:17">
      <c r="A1398" t="str">
        <f t="shared" si="104"/>
        <v/>
      </c>
      <c r="B1398" s="51" t="str">
        <f>IF(E1398&lt;&gt;"",VLOOKUP(C1398,市町村コード!$B:$D,3,FALSE),"")</f>
        <v/>
      </c>
      <c r="C1398" s="51" t="str">
        <f>IF(E1398&lt;&gt;"",VLOOKUP(E1398,市町村コード!$A$1:$B$3597,2,FALSE),"")</f>
        <v/>
      </c>
      <c r="D1398" s="29" t="str">
        <f t="shared" si="105"/>
        <v/>
      </c>
      <c r="K1398" s="4" t="str">
        <f t="shared" si="106"/>
        <v/>
      </c>
      <c r="Q1398" s="8" t="str">
        <f>IF(AND(P1398&lt;&gt;""),P1398/INDEX(L$2:L1398,MATCH(MAX(L$2:L1398)+1,L$2:L1398,1)),"")</f>
        <v/>
      </c>
    </row>
    <row r="1399" spans="1:17">
      <c r="A1399" t="str">
        <f t="shared" si="104"/>
        <v/>
      </c>
      <c r="B1399" s="51" t="str">
        <f>IF(E1399&lt;&gt;"",VLOOKUP(C1399,市町村コード!$B:$D,3,FALSE),"")</f>
        <v/>
      </c>
      <c r="C1399" s="51" t="str">
        <f>IF(E1399&lt;&gt;"",VLOOKUP(E1399,市町村コード!$A$1:$B$3597,2,FALSE),"")</f>
        <v/>
      </c>
      <c r="D1399" s="29" t="str">
        <f t="shared" si="105"/>
        <v/>
      </c>
      <c r="K1399" s="4" t="str">
        <f t="shared" si="106"/>
        <v/>
      </c>
      <c r="Q1399" s="8" t="str">
        <f>IF(AND(P1399&lt;&gt;""),P1399/INDEX(L$2:L1399,MATCH(MAX(L$2:L1399)+1,L$2:L1399,1)),"")</f>
        <v/>
      </c>
    </row>
    <row r="1400" spans="1:17">
      <c r="A1400" t="str">
        <f t="shared" si="104"/>
        <v/>
      </c>
      <c r="B1400" s="51" t="str">
        <f>IF(E1400&lt;&gt;"",VLOOKUP(C1400,市町村コード!$B:$D,3,FALSE),"")</f>
        <v/>
      </c>
      <c r="C1400" s="51" t="str">
        <f>IF(E1400&lt;&gt;"",VLOOKUP(E1400,市町村コード!$A$1:$B$3597,2,FALSE),"")</f>
        <v/>
      </c>
      <c r="D1400" s="29" t="str">
        <f t="shared" si="105"/>
        <v/>
      </c>
      <c r="K1400" s="4" t="str">
        <f t="shared" si="106"/>
        <v/>
      </c>
      <c r="Q1400" s="8" t="str">
        <f>IF(AND(P1400&lt;&gt;""),P1400/INDEX(L$2:L1400,MATCH(MAX(L$2:L1400)+1,L$2:L1400,1)),"")</f>
        <v/>
      </c>
    </row>
    <row r="1401" spans="1:17">
      <c r="A1401" t="str">
        <f t="shared" si="104"/>
        <v/>
      </c>
      <c r="B1401" s="51" t="str">
        <f>IF(E1401&lt;&gt;"",VLOOKUP(C1401,市町村コード!$B:$D,3,FALSE),"")</f>
        <v/>
      </c>
      <c r="C1401" s="51" t="str">
        <f>IF(E1401&lt;&gt;"",VLOOKUP(E1401,市町村コード!$A$1:$B$3597,2,FALSE),"")</f>
        <v/>
      </c>
      <c r="D1401" s="29" t="str">
        <f t="shared" si="105"/>
        <v/>
      </c>
      <c r="K1401" s="4" t="str">
        <f t="shared" si="106"/>
        <v/>
      </c>
      <c r="Q1401" s="8" t="str">
        <f>IF(AND(P1401&lt;&gt;""),P1401/INDEX(L$2:L1401,MATCH(MAX(L$2:L1401)+1,L$2:L1401,1)),"")</f>
        <v/>
      </c>
    </row>
    <row r="1402" spans="1:17">
      <c r="A1402" t="str">
        <f t="shared" si="104"/>
        <v/>
      </c>
      <c r="B1402" s="51" t="str">
        <f>IF(E1402&lt;&gt;"",VLOOKUP(C1402,市町村コード!$B:$D,3,FALSE),"")</f>
        <v/>
      </c>
      <c r="C1402" s="51" t="str">
        <f>IF(E1402&lt;&gt;"",VLOOKUP(E1402,市町村コード!$A$1:$B$3597,2,FALSE),"")</f>
        <v/>
      </c>
      <c r="D1402" s="29" t="str">
        <f t="shared" si="105"/>
        <v/>
      </c>
      <c r="K1402" s="4" t="str">
        <f t="shared" si="106"/>
        <v/>
      </c>
      <c r="Q1402" s="8" t="str">
        <f>IF(AND(P1402&lt;&gt;""),P1402/INDEX(L$2:L1402,MATCH(MAX(L$2:L1402)+1,L$2:L1402,1)),"")</f>
        <v/>
      </c>
    </row>
    <row r="1403" spans="1:17">
      <c r="A1403" t="str">
        <f t="shared" si="104"/>
        <v/>
      </c>
      <c r="B1403" s="51" t="str">
        <f>IF(E1403&lt;&gt;"",VLOOKUP(C1403,市町村コード!$B:$D,3,FALSE),"")</f>
        <v/>
      </c>
      <c r="C1403" s="51" t="str">
        <f>IF(E1403&lt;&gt;"",VLOOKUP(E1403,市町村コード!$A$1:$B$3597,2,FALSE),"")</f>
        <v/>
      </c>
      <c r="D1403" s="29" t="str">
        <f t="shared" si="105"/>
        <v/>
      </c>
      <c r="K1403" s="4" t="str">
        <f t="shared" si="106"/>
        <v/>
      </c>
      <c r="Q1403" s="8" t="str">
        <f>IF(AND(P1403&lt;&gt;""),P1403/INDEX(L$2:L1403,MATCH(MAX(L$2:L1403)+1,L$2:L1403,1)),"")</f>
        <v/>
      </c>
    </row>
    <row r="1404" spans="1:17">
      <c r="A1404" t="str">
        <f t="shared" si="104"/>
        <v/>
      </c>
      <c r="B1404" s="51" t="str">
        <f>IF(E1404&lt;&gt;"",VLOOKUP(C1404,市町村コード!$B:$D,3,FALSE),"")</f>
        <v/>
      </c>
      <c r="C1404" s="51" t="str">
        <f>IF(E1404&lt;&gt;"",VLOOKUP(E1404,市町村コード!$A$1:$B$3597,2,FALSE),"")</f>
        <v/>
      </c>
      <c r="D1404" s="29" t="str">
        <f t="shared" si="105"/>
        <v/>
      </c>
      <c r="K1404" s="4" t="str">
        <f t="shared" si="106"/>
        <v/>
      </c>
      <c r="Q1404" s="8" t="str">
        <f>IF(AND(P1404&lt;&gt;""),P1404/INDEX(L$2:L1404,MATCH(MAX(L$2:L1404)+1,L$2:L1404,1)),"")</f>
        <v/>
      </c>
    </row>
    <row r="1405" spans="1:17">
      <c r="A1405" t="str">
        <f t="shared" si="104"/>
        <v/>
      </c>
      <c r="B1405" s="51" t="str">
        <f>IF(E1405&lt;&gt;"",VLOOKUP(C1405,市町村コード!$B:$D,3,FALSE),"")</f>
        <v/>
      </c>
      <c r="C1405" s="51" t="str">
        <f>IF(E1405&lt;&gt;"",VLOOKUP(E1405,市町村コード!$A$1:$B$3597,2,FALSE),"")</f>
        <v/>
      </c>
      <c r="D1405" s="29" t="str">
        <f t="shared" si="105"/>
        <v/>
      </c>
      <c r="K1405" s="4" t="str">
        <f t="shared" si="106"/>
        <v/>
      </c>
      <c r="Q1405" s="8" t="str">
        <f>IF(AND(P1405&lt;&gt;""),P1405/INDEX(L$2:L1405,MATCH(MAX(L$2:L1405)+1,L$2:L1405,1)),"")</f>
        <v/>
      </c>
    </row>
    <row r="1406" spans="1:17">
      <c r="A1406" t="str">
        <f t="shared" si="104"/>
        <v/>
      </c>
      <c r="B1406" s="51" t="str">
        <f>IF(E1406&lt;&gt;"",VLOOKUP(C1406,市町村コード!$B:$D,3,FALSE),"")</f>
        <v/>
      </c>
      <c r="C1406" s="51" t="str">
        <f>IF(E1406&lt;&gt;"",VLOOKUP(E1406,市町村コード!$A$1:$B$3597,2,FALSE),"")</f>
        <v/>
      </c>
      <c r="D1406" s="29" t="str">
        <f t="shared" si="105"/>
        <v/>
      </c>
      <c r="K1406" s="4" t="str">
        <f t="shared" si="106"/>
        <v/>
      </c>
      <c r="Q1406" s="8" t="str">
        <f>IF(AND(P1406&lt;&gt;""),P1406/INDEX(L$2:L1406,MATCH(MAX(L$2:L1406)+1,L$2:L1406,1)),"")</f>
        <v/>
      </c>
    </row>
    <row r="1407" spans="1:17">
      <c r="A1407" t="str">
        <f t="shared" si="104"/>
        <v/>
      </c>
      <c r="B1407" s="51" t="str">
        <f>IF(E1407&lt;&gt;"",VLOOKUP(C1407,市町村コード!$B:$D,3,FALSE),"")</f>
        <v/>
      </c>
      <c r="C1407" s="51" t="str">
        <f>IF(E1407&lt;&gt;"",VLOOKUP(E1407,市町村コード!$A$1:$B$3597,2,FALSE),"")</f>
        <v/>
      </c>
      <c r="D1407" s="29" t="str">
        <f t="shared" si="105"/>
        <v/>
      </c>
      <c r="K1407" s="4" t="str">
        <f t="shared" si="106"/>
        <v/>
      </c>
      <c r="Q1407" s="8" t="str">
        <f>IF(AND(P1407&lt;&gt;""),P1407/INDEX(L$2:L1407,MATCH(MAX(L$2:L1407)+1,L$2:L1407,1)),"")</f>
        <v/>
      </c>
    </row>
    <row r="1408" spans="1:17">
      <c r="A1408" t="str">
        <f t="shared" si="104"/>
        <v/>
      </c>
      <c r="B1408" s="51" t="str">
        <f>IF(E1408&lt;&gt;"",VLOOKUP(C1408,市町村コード!$B:$D,3,FALSE),"")</f>
        <v/>
      </c>
      <c r="C1408" s="51" t="str">
        <f>IF(E1408&lt;&gt;"",VLOOKUP(E1408,市町村コード!$A$1:$B$3597,2,FALSE),"")</f>
        <v/>
      </c>
      <c r="D1408" s="29" t="str">
        <f t="shared" si="105"/>
        <v/>
      </c>
      <c r="K1408" s="4" t="str">
        <f t="shared" si="106"/>
        <v/>
      </c>
      <c r="Q1408" s="8" t="str">
        <f>IF(AND(P1408&lt;&gt;""),P1408/INDEX(L$2:L1408,MATCH(MAX(L$2:L1408)+1,L$2:L1408,1)),"")</f>
        <v/>
      </c>
    </row>
    <row r="1409" spans="1:17">
      <c r="A1409" t="str">
        <f t="shared" si="104"/>
        <v/>
      </c>
      <c r="B1409" s="51" t="str">
        <f>IF(E1409&lt;&gt;"",VLOOKUP(C1409,市町村コード!$B:$D,3,FALSE),"")</f>
        <v/>
      </c>
      <c r="C1409" s="51" t="str">
        <f>IF(E1409&lt;&gt;"",VLOOKUP(E1409,市町村コード!$A$1:$B$3597,2,FALSE),"")</f>
        <v/>
      </c>
      <c r="D1409" s="29" t="str">
        <f t="shared" si="105"/>
        <v/>
      </c>
      <c r="K1409" s="4" t="str">
        <f t="shared" si="106"/>
        <v/>
      </c>
      <c r="Q1409" s="8" t="str">
        <f>IF(AND(P1409&lt;&gt;""),P1409/INDEX(L$2:L1409,MATCH(MAX(L$2:L1409)+1,L$2:L1409,1)),"")</f>
        <v/>
      </c>
    </row>
    <row r="1410" spans="1:17">
      <c r="A1410" t="str">
        <f t="shared" si="104"/>
        <v/>
      </c>
      <c r="B1410" s="51" t="str">
        <f>IF(E1410&lt;&gt;"",VLOOKUP(C1410,市町村コード!$B:$D,3,FALSE),"")</f>
        <v/>
      </c>
      <c r="C1410" s="51" t="str">
        <f>IF(E1410&lt;&gt;"",VLOOKUP(E1410,市町村コード!$A$1:$B$3597,2,FALSE),"")</f>
        <v/>
      </c>
      <c r="D1410" s="29" t="str">
        <f t="shared" si="105"/>
        <v/>
      </c>
      <c r="K1410" s="4" t="str">
        <f t="shared" si="106"/>
        <v/>
      </c>
      <c r="Q1410" s="8" t="str">
        <f>IF(AND(P1410&lt;&gt;""),P1410/INDEX(L$2:L1410,MATCH(MAX(L$2:L1410)+1,L$2:L1410,1)),"")</f>
        <v/>
      </c>
    </row>
    <row r="1411" spans="1:17">
      <c r="A1411" t="str">
        <f t="shared" ref="A1411:A1474" si="107">IF(E1411&lt;&gt;"",IF(OR(RIGHT(E1411,1)="市",RIGHT(E1411,1)="区"),"市区","町村"),"")</f>
        <v/>
      </c>
      <c r="B1411" s="51" t="str">
        <f>IF(E1411&lt;&gt;"",VLOOKUP(C1411,市町村コード!$B:$D,3,FALSE),"")</f>
        <v/>
      </c>
      <c r="C1411" s="51" t="str">
        <f>IF(E1411&lt;&gt;"",VLOOKUP(E1411,市町村コード!$A$1:$B$3597,2,FALSE),"")</f>
        <v/>
      </c>
      <c r="D1411" s="29" t="str">
        <f t="shared" ref="D1411:D1474" si="108">IF(C1411&lt;&gt;"",LEFT(C1411,5),"")</f>
        <v/>
      </c>
      <c r="K1411" s="4" t="str">
        <f t="shared" si="106"/>
        <v/>
      </c>
      <c r="Q1411" s="8" t="str">
        <f>IF(AND(P1411&lt;&gt;""),P1411/INDEX(L$2:L1411,MATCH(MAX(L$2:L1411)+1,L$2:L1411,1)),"")</f>
        <v/>
      </c>
    </row>
    <row r="1412" spans="1:17">
      <c r="A1412" t="str">
        <f t="shared" si="107"/>
        <v/>
      </c>
      <c r="B1412" s="51" t="str">
        <f>IF(E1412&lt;&gt;"",VLOOKUP(C1412,市町村コード!$B:$D,3,FALSE),"")</f>
        <v/>
      </c>
      <c r="C1412" s="51" t="str">
        <f>IF(E1412&lt;&gt;"",VLOOKUP(E1412,市町村コード!$A$1:$B$3597,2,FALSE),"")</f>
        <v/>
      </c>
      <c r="D1412" s="29" t="str">
        <f t="shared" si="108"/>
        <v/>
      </c>
      <c r="K1412" s="4" t="str">
        <f t="shared" si="106"/>
        <v/>
      </c>
      <c r="Q1412" s="8" t="str">
        <f>IF(AND(P1412&lt;&gt;""),P1412/INDEX(L$2:L1412,MATCH(MAX(L$2:L1412)+1,L$2:L1412,1)),"")</f>
        <v/>
      </c>
    </row>
    <row r="1413" spans="1:17">
      <c r="A1413" t="str">
        <f t="shared" si="107"/>
        <v/>
      </c>
      <c r="B1413" s="51" t="str">
        <f>IF(E1413&lt;&gt;"",VLOOKUP(C1413,市町村コード!$B:$D,3,FALSE),"")</f>
        <v/>
      </c>
      <c r="C1413" s="51" t="str">
        <f>IF(E1413&lt;&gt;"",VLOOKUP(E1413,市町村コード!$A$1:$B$3597,2,FALSE),"")</f>
        <v/>
      </c>
      <c r="D1413" s="29" t="str">
        <f t="shared" si="108"/>
        <v/>
      </c>
      <c r="K1413" s="4" t="str">
        <f t="shared" si="106"/>
        <v/>
      </c>
      <c r="Q1413" s="8" t="str">
        <f>IF(AND(P1413&lt;&gt;""),P1413/INDEX(L$2:L1413,MATCH(MAX(L$2:L1413)+1,L$2:L1413,1)),"")</f>
        <v/>
      </c>
    </row>
    <row r="1414" spans="1:17">
      <c r="A1414" t="str">
        <f t="shared" si="107"/>
        <v/>
      </c>
      <c r="B1414" s="51" t="str">
        <f>IF(E1414&lt;&gt;"",VLOOKUP(C1414,市町村コード!$B:$D,3,FALSE),"")</f>
        <v/>
      </c>
      <c r="C1414" s="51" t="str">
        <f>IF(E1414&lt;&gt;"",VLOOKUP(E1414,市町村コード!$A$1:$B$3597,2,FALSE),"")</f>
        <v/>
      </c>
      <c r="D1414" s="29" t="str">
        <f t="shared" si="108"/>
        <v/>
      </c>
      <c r="K1414" s="4" t="str">
        <f t="shared" si="106"/>
        <v/>
      </c>
      <c r="Q1414" s="8" t="str">
        <f>IF(AND(P1414&lt;&gt;""),P1414/INDEX(L$2:L1414,MATCH(MAX(L$2:L1414)+1,L$2:L1414,1)),"")</f>
        <v/>
      </c>
    </row>
    <row r="1415" spans="1:17">
      <c r="A1415" t="str">
        <f t="shared" si="107"/>
        <v/>
      </c>
      <c r="B1415" s="51" t="str">
        <f>IF(E1415&lt;&gt;"",VLOOKUP(C1415,市町村コード!$B:$D,3,FALSE),"")</f>
        <v/>
      </c>
      <c r="C1415" s="51" t="str">
        <f>IF(E1415&lt;&gt;"",VLOOKUP(E1415,市町村コード!$A$1:$B$3597,2,FALSE),"")</f>
        <v/>
      </c>
      <c r="D1415" s="29" t="str">
        <f t="shared" si="108"/>
        <v/>
      </c>
      <c r="K1415" s="4" t="str">
        <f t="shared" si="106"/>
        <v/>
      </c>
      <c r="Q1415" s="8" t="str">
        <f>IF(AND(P1415&lt;&gt;""),P1415/INDEX(L$2:L1415,MATCH(MAX(L$2:L1415)+1,L$2:L1415,1)),"")</f>
        <v/>
      </c>
    </row>
    <row r="1416" spans="1:17">
      <c r="A1416" t="str">
        <f t="shared" si="107"/>
        <v/>
      </c>
      <c r="B1416" s="51" t="str">
        <f>IF(E1416&lt;&gt;"",VLOOKUP(C1416,市町村コード!$B:$D,3,FALSE),"")</f>
        <v/>
      </c>
      <c r="C1416" s="51" t="str">
        <f>IF(E1416&lt;&gt;"",VLOOKUP(E1416,市町村コード!$A$1:$B$3597,2,FALSE),"")</f>
        <v/>
      </c>
      <c r="D1416" s="29" t="str">
        <f t="shared" si="108"/>
        <v/>
      </c>
      <c r="K1416" s="4" t="str">
        <f t="shared" ref="K1416:K1479" si="109">IF(AND(H1416&lt;&gt;"",I1416&lt;&gt;""),I1416/H1416,"")</f>
        <v/>
      </c>
      <c r="Q1416" s="8" t="str">
        <f>IF(AND(P1416&lt;&gt;""),P1416/INDEX(L$2:L1416,MATCH(MAX(L$2:L1416)+1,L$2:L1416,1)),"")</f>
        <v/>
      </c>
    </row>
    <row r="1417" spans="1:17">
      <c r="A1417" t="str">
        <f t="shared" si="107"/>
        <v/>
      </c>
      <c r="B1417" s="51" t="str">
        <f>IF(E1417&lt;&gt;"",VLOOKUP(C1417,市町村コード!$B:$D,3,FALSE),"")</f>
        <v/>
      </c>
      <c r="C1417" s="51" t="str">
        <f>IF(E1417&lt;&gt;"",VLOOKUP(E1417,市町村コード!$A$1:$B$3597,2,FALSE),"")</f>
        <v/>
      </c>
      <c r="D1417" s="29" t="str">
        <f t="shared" si="108"/>
        <v/>
      </c>
      <c r="K1417" s="4" t="str">
        <f t="shared" si="109"/>
        <v/>
      </c>
      <c r="Q1417" s="8" t="str">
        <f>IF(AND(P1417&lt;&gt;""),P1417/INDEX(L$2:L1417,MATCH(MAX(L$2:L1417)+1,L$2:L1417,1)),"")</f>
        <v/>
      </c>
    </row>
    <row r="1418" spans="1:17">
      <c r="A1418" t="str">
        <f t="shared" si="107"/>
        <v/>
      </c>
      <c r="B1418" s="51" t="str">
        <f>IF(E1418&lt;&gt;"",VLOOKUP(C1418,市町村コード!$B:$D,3,FALSE),"")</f>
        <v/>
      </c>
      <c r="C1418" s="51" t="str">
        <f>IF(E1418&lt;&gt;"",VLOOKUP(E1418,市町村コード!$A$1:$B$3597,2,FALSE),"")</f>
        <v/>
      </c>
      <c r="D1418" s="29" t="str">
        <f t="shared" si="108"/>
        <v/>
      </c>
      <c r="K1418" s="4" t="str">
        <f t="shared" si="109"/>
        <v/>
      </c>
      <c r="Q1418" s="8" t="str">
        <f>IF(AND(P1418&lt;&gt;""),P1418/INDEX(L$2:L1418,MATCH(MAX(L$2:L1418)+1,L$2:L1418,1)),"")</f>
        <v/>
      </c>
    </row>
    <row r="1419" spans="1:17">
      <c r="A1419" t="str">
        <f t="shared" si="107"/>
        <v/>
      </c>
      <c r="B1419" s="51" t="str">
        <f>IF(E1419&lt;&gt;"",VLOOKUP(C1419,市町村コード!$B:$D,3,FALSE),"")</f>
        <v/>
      </c>
      <c r="C1419" s="51" t="str">
        <f>IF(E1419&lt;&gt;"",VLOOKUP(E1419,市町村コード!$A$1:$B$3597,2,FALSE),"")</f>
        <v/>
      </c>
      <c r="D1419" s="29" t="str">
        <f t="shared" si="108"/>
        <v/>
      </c>
      <c r="K1419" s="4" t="str">
        <f t="shared" si="109"/>
        <v/>
      </c>
      <c r="Q1419" s="8" t="str">
        <f>IF(AND(P1419&lt;&gt;""),P1419/INDEX(L$2:L1419,MATCH(MAX(L$2:L1419)+1,L$2:L1419,1)),"")</f>
        <v/>
      </c>
    </row>
    <row r="1420" spans="1:17">
      <c r="A1420" t="str">
        <f t="shared" si="107"/>
        <v/>
      </c>
      <c r="B1420" s="51" t="str">
        <f>IF(E1420&lt;&gt;"",VLOOKUP(C1420,市町村コード!$B:$D,3,FALSE),"")</f>
        <v/>
      </c>
      <c r="C1420" s="51" t="str">
        <f>IF(E1420&lt;&gt;"",VLOOKUP(E1420,市町村コード!$A$1:$B$3597,2,FALSE),"")</f>
        <v/>
      </c>
      <c r="D1420" s="29" t="str">
        <f t="shared" si="108"/>
        <v/>
      </c>
      <c r="K1420" s="4" t="str">
        <f t="shared" si="109"/>
        <v/>
      </c>
      <c r="Q1420" s="8" t="str">
        <f>IF(AND(P1420&lt;&gt;""),P1420/INDEX(L$2:L1420,MATCH(MAX(L$2:L1420)+1,L$2:L1420,1)),"")</f>
        <v/>
      </c>
    </row>
    <row r="1421" spans="1:17">
      <c r="A1421" t="str">
        <f t="shared" si="107"/>
        <v/>
      </c>
      <c r="B1421" s="51" t="str">
        <f>IF(E1421&lt;&gt;"",VLOOKUP(C1421,市町村コード!$B:$D,3,FALSE),"")</f>
        <v/>
      </c>
      <c r="C1421" s="51" t="str">
        <f>IF(E1421&lt;&gt;"",VLOOKUP(E1421,市町村コード!$A$1:$B$3597,2,FALSE),"")</f>
        <v/>
      </c>
      <c r="D1421" s="29" t="str">
        <f t="shared" si="108"/>
        <v/>
      </c>
      <c r="K1421" s="4" t="str">
        <f t="shared" si="109"/>
        <v/>
      </c>
      <c r="Q1421" s="8" t="str">
        <f>IF(AND(P1421&lt;&gt;""),P1421/INDEX(L$2:L1421,MATCH(MAX(L$2:L1421)+1,L$2:L1421,1)),"")</f>
        <v/>
      </c>
    </row>
    <row r="1422" spans="1:17">
      <c r="A1422" t="str">
        <f t="shared" si="107"/>
        <v/>
      </c>
      <c r="B1422" s="51" t="str">
        <f>IF(E1422&lt;&gt;"",VLOOKUP(C1422,市町村コード!$B:$D,3,FALSE),"")</f>
        <v/>
      </c>
      <c r="C1422" s="51" t="str">
        <f>IF(E1422&lt;&gt;"",VLOOKUP(E1422,市町村コード!$A$1:$B$3597,2,FALSE),"")</f>
        <v/>
      </c>
      <c r="D1422" s="29" t="str">
        <f t="shared" si="108"/>
        <v/>
      </c>
      <c r="K1422" s="4" t="str">
        <f t="shared" si="109"/>
        <v/>
      </c>
      <c r="Q1422" s="8" t="str">
        <f>IF(AND(P1422&lt;&gt;""),P1422/INDEX(L$2:L1422,MATCH(MAX(L$2:L1422)+1,L$2:L1422,1)),"")</f>
        <v/>
      </c>
    </row>
    <row r="1423" spans="1:17">
      <c r="A1423" t="str">
        <f t="shared" si="107"/>
        <v/>
      </c>
      <c r="B1423" s="51" t="str">
        <f>IF(E1423&lt;&gt;"",VLOOKUP(C1423,市町村コード!$B:$D,3,FALSE),"")</f>
        <v/>
      </c>
      <c r="C1423" s="51" t="str">
        <f>IF(E1423&lt;&gt;"",VLOOKUP(E1423,市町村コード!$A$1:$B$3597,2,FALSE),"")</f>
        <v/>
      </c>
      <c r="D1423" s="29" t="str">
        <f t="shared" si="108"/>
        <v/>
      </c>
      <c r="K1423" s="4" t="str">
        <f t="shared" si="109"/>
        <v/>
      </c>
      <c r="Q1423" s="8" t="str">
        <f>IF(AND(P1423&lt;&gt;""),P1423/INDEX(L$2:L1423,MATCH(MAX(L$2:L1423)+1,L$2:L1423,1)),"")</f>
        <v/>
      </c>
    </row>
    <row r="1424" spans="1:17">
      <c r="A1424" t="str">
        <f t="shared" si="107"/>
        <v/>
      </c>
      <c r="B1424" s="51" t="str">
        <f>IF(E1424&lt;&gt;"",VLOOKUP(C1424,市町村コード!$B:$D,3,FALSE),"")</f>
        <v/>
      </c>
      <c r="C1424" s="51" t="str">
        <f>IF(E1424&lt;&gt;"",VLOOKUP(E1424,市町村コード!$A$1:$B$3597,2,FALSE),"")</f>
        <v/>
      </c>
      <c r="D1424" s="29" t="str">
        <f t="shared" si="108"/>
        <v/>
      </c>
      <c r="K1424" s="4" t="str">
        <f t="shared" si="109"/>
        <v/>
      </c>
      <c r="Q1424" s="8" t="str">
        <f>IF(AND(P1424&lt;&gt;""),P1424/INDEX(L$2:L1424,MATCH(MAX(L$2:L1424)+1,L$2:L1424,1)),"")</f>
        <v/>
      </c>
    </row>
    <row r="1425" spans="1:17">
      <c r="A1425" t="str">
        <f t="shared" si="107"/>
        <v/>
      </c>
      <c r="B1425" s="51" t="str">
        <f>IF(E1425&lt;&gt;"",VLOOKUP(C1425,市町村コード!$B:$D,3,FALSE),"")</f>
        <v/>
      </c>
      <c r="C1425" s="51" t="str">
        <f>IF(E1425&lt;&gt;"",VLOOKUP(E1425,市町村コード!$A$1:$B$3597,2,FALSE),"")</f>
        <v/>
      </c>
      <c r="D1425" s="29" t="str">
        <f t="shared" si="108"/>
        <v/>
      </c>
      <c r="K1425" s="4" t="str">
        <f t="shared" si="109"/>
        <v/>
      </c>
      <c r="Q1425" s="8" t="str">
        <f>IF(AND(P1425&lt;&gt;""),P1425/INDEX(L$2:L1425,MATCH(MAX(L$2:L1425)+1,L$2:L1425,1)),"")</f>
        <v/>
      </c>
    </row>
    <row r="1426" spans="1:17">
      <c r="A1426" t="str">
        <f t="shared" si="107"/>
        <v/>
      </c>
      <c r="B1426" s="51" t="str">
        <f>IF(E1426&lt;&gt;"",VLOOKUP(C1426,市町村コード!$B:$D,3,FALSE),"")</f>
        <v/>
      </c>
      <c r="C1426" s="51" t="str">
        <f>IF(E1426&lt;&gt;"",VLOOKUP(E1426,市町村コード!$A$1:$B$3597,2,FALSE),"")</f>
        <v/>
      </c>
      <c r="D1426" s="29" t="str">
        <f t="shared" si="108"/>
        <v/>
      </c>
      <c r="K1426" s="4" t="str">
        <f t="shared" si="109"/>
        <v/>
      </c>
      <c r="Q1426" s="8" t="str">
        <f>IF(AND(P1426&lt;&gt;""),P1426/INDEX(L$2:L1426,MATCH(MAX(L$2:L1426)+1,L$2:L1426,1)),"")</f>
        <v/>
      </c>
    </row>
    <row r="1427" spans="1:17">
      <c r="A1427" t="str">
        <f t="shared" si="107"/>
        <v/>
      </c>
      <c r="B1427" s="51" t="str">
        <f>IF(E1427&lt;&gt;"",VLOOKUP(C1427,市町村コード!$B:$D,3,FALSE),"")</f>
        <v/>
      </c>
      <c r="C1427" s="51" t="str">
        <f>IF(E1427&lt;&gt;"",VLOOKUP(E1427,市町村コード!$A$1:$B$3597,2,FALSE),"")</f>
        <v/>
      </c>
      <c r="D1427" s="29" t="str">
        <f t="shared" si="108"/>
        <v/>
      </c>
      <c r="K1427" s="4" t="str">
        <f t="shared" si="109"/>
        <v/>
      </c>
      <c r="Q1427" s="8" t="str">
        <f>IF(AND(P1427&lt;&gt;""),P1427/INDEX(L$2:L1427,MATCH(MAX(L$2:L1427)+1,L$2:L1427,1)),"")</f>
        <v/>
      </c>
    </row>
    <row r="1428" spans="1:17">
      <c r="A1428" t="str">
        <f t="shared" si="107"/>
        <v/>
      </c>
      <c r="B1428" s="51" t="str">
        <f>IF(E1428&lt;&gt;"",VLOOKUP(C1428,市町村コード!$B:$D,3,FALSE),"")</f>
        <v/>
      </c>
      <c r="C1428" s="51" t="str">
        <f>IF(E1428&lt;&gt;"",VLOOKUP(E1428,市町村コード!$A$1:$B$3597,2,FALSE),"")</f>
        <v/>
      </c>
      <c r="D1428" s="29" t="str">
        <f t="shared" si="108"/>
        <v/>
      </c>
      <c r="K1428" s="4" t="str">
        <f t="shared" si="109"/>
        <v/>
      </c>
      <c r="Q1428" s="8" t="str">
        <f>IF(AND(P1428&lt;&gt;""),P1428/INDEX(L$2:L1428,MATCH(MAX(L$2:L1428)+1,L$2:L1428,1)),"")</f>
        <v/>
      </c>
    </row>
    <row r="1429" spans="1:17">
      <c r="A1429" t="str">
        <f t="shared" si="107"/>
        <v/>
      </c>
      <c r="B1429" s="51" t="str">
        <f>IF(E1429&lt;&gt;"",VLOOKUP(C1429,市町村コード!$B:$D,3,FALSE),"")</f>
        <v/>
      </c>
      <c r="C1429" s="51" t="str">
        <f>IF(E1429&lt;&gt;"",VLOOKUP(E1429,市町村コード!$A$1:$B$3597,2,FALSE),"")</f>
        <v/>
      </c>
      <c r="D1429" s="29" t="str">
        <f t="shared" si="108"/>
        <v/>
      </c>
      <c r="K1429" s="4" t="str">
        <f t="shared" si="109"/>
        <v/>
      </c>
      <c r="Q1429" s="8" t="str">
        <f>IF(AND(P1429&lt;&gt;""),P1429/INDEX(L$2:L1429,MATCH(MAX(L$2:L1429)+1,L$2:L1429,1)),"")</f>
        <v/>
      </c>
    </row>
    <row r="1430" spans="1:17">
      <c r="A1430" t="str">
        <f t="shared" si="107"/>
        <v/>
      </c>
      <c r="B1430" s="51" t="str">
        <f>IF(E1430&lt;&gt;"",VLOOKUP(C1430,市町村コード!$B:$D,3,FALSE),"")</f>
        <v/>
      </c>
      <c r="C1430" s="51" t="str">
        <f>IF(E1430&lt;&gt;"",VLOOKUP(E1430,市町村コード!$A$1:$B$3597,2,FALSE),"")</f>
        <v/>
      </c>
      <c r="D1430" s="29" t="str">
        <f t="shared" si="108"/>
        <v/>
      </c>
      <c r="K1430" s="4" t="str">
        <f t="shared" si="109"/>
        <v/>
      </c>
      <c r="Q1430" s="8" t="str">
        <f>IF(AND(P1430&lt;&gt;""),P1430/INDEX(L$2:L1430,MATCH(MAX(L$2:L1430)+1,L$2:L1430,1)),"")</f>
        <v/>
      </c>
    </row>
    <row r="1431" spans="1:17">
      <c r="A1431" t="str">
        <f t="shared" si="107"/>
        <v/>
      </c>
      <c r="B1431" s="51" t="str">
        <f>IF(E1431&lt;&gt;"",VLOOKUP(C1431,市町村コード!$B:$D,3,FALSE),"")</f>
        <v/>
      </c>
      <c r="C1431" s="51" t="str">
        <f>IF(E1431&lt;&gt;"",VLOOKUP(E1431,市町村コード!$A$1:$B$3597,2,FALSE),"")</f>
        <v/>
      </c>
      <c r="D1431" s="29" t="str">
        <f t="shared" si="108"/>
        <v/>
      </c>
      <c r="K1431" s="4" t="str">
        <f t="shared" si="109"/>
        <v/>
      </c>
      <c r="Q1431" s="8" t="str">
        <f>IF(AND(P1431&lt;&gt;""),P1431/INDEX(L$2:L1431,MATCH(MAX(L$2:L1431)+1,L$2:L1431,1)),"")</f>
        <v/>
      </c>
    </row>
    <row r="1432" spans="1:17">
      <c r="A1432" t="str">
        <f t="shared" si="107"/>
        <v/>
      </c>
      <c r="B1432" s="51" t="str">
        <f>IF(E1432&lt;&gt;"",VLOOKUP(C1432,市町村コード!$B:$D,3,FALSE),"")</f>
        <v/>
      </c>
      <c r="C1432" s="51" t="str">
        <f>IF(E1432&lt;&gt;"",VLOOKUP(E1432,市町村コード!$A$1:$B$3597,2,FALSE),"")</f>
        <v/>
      </c>
      <c r="D1432" s="29" t="str">
        <f t="shared" si="108"/>
        <v/>
      </c>
      <c r="K1432" s="4" t="str">
        <f t="shared" si="109"/>
        <v/>
      </c>
      <c r="Q1432" s="8" t="str">
        <f>IF(AND(P1432&lt;&gt;""),P1432/INDEX(L$2:L1432,MATCH(MAX(L$2:L1432)+1,L$2:L1432,1)),"")</f>
        <v/>
      </c>
    </row>
    <row r="1433" spans="1:17">
      <c r="A1433" t="str">
        <f t="shared" si="107"/>
        <v/>
      </c>
      <c r="B1433" s="51" t="str">
        <f>IF(E1433&lt;&gt;"",VLOOKUP(C1433,市町村コード!$B:$D,3,FALSE),"")</f>
        <v/>
      </c>
      <c r="C1433" s="51" t="str">
        <f>IF(E1433&lt;&gt;"",VLOOKUP(E1433,市町村コード!$A$1:$B$3597,2,FALSE),"")</f>
        <v/>
      </c>
      <c r="D1433" s="29" t="str">
        <f t="shared" si="108"/>
        <v/>
      </c>
      <c r="K1433" s="4" t="str">
        <f t="shared" si="109"/>
        <v/>
      </c>
      <c r="Q1433" s="8" t="str">
        <f>IF(AND(P1433&lt;&gt;""),P1433/INDEX(L$2:L1433,MATCH(MAX(L$2:L1433)+1,L$2:L1433,1)),"")</f>
        <v/>
      </c>
    </row>
    <row r="1434" spans="1:17">
      <c r="A1434" t="str">
        <f t="shared" si="107"/>
        <v/>
      </c>
      <c r="B1434" s="51" t="str">
        <f>IF(E1434&lt;&gt;"",VLOOKUP(C1434,市町村コード!$B:$D,3,FALSE),"")</f>
        <v/>
      </c>
      <c r="C1434" s="51" t="str">
        <f>IF(E1434&lt;&gt;"",VLOOKUP(E1434,市町村コード!$A$1:$B$3597,2,FALSE),"")</f>
        <v/>
      </c>
      <c r="D1434" s="29" t="str">
        <f t="shared" si="108"/>
        <v/>
      </c>
      <c r="K1434" s="4" t="str">
        <f t="shared" si="109"/>
        <v/>
      </c>
      <c r="Q1434" s="8" t="str">
        <f>IF(AND(P1434&lt;&gt;""),P1434/INDEX(L$2:L1434,MATCH(MAX(L$2:L1434)+1,L$2:L1434,1)),"")</f>
        <v/>
      </c>
    </row>
    <row r="1435" spans="1:17">
      <c r="A1435" t="str">
        <f t="shared" si="107"/>
        <v/>
      </c>
      <c r="B1435" s="51" t="str">
        <f>IF(E1435&lt;&gt;"",VLOOKUP(C1435,市町村コード!$B:$D,3,FALSE),"")</f>
        <v/>
      </c>
      <c r="C1435" s="51" t="str">
        <f>IF(E1435&lt;&gt;"",VLOOKUP(E1435,市町村コード!$A$1:$B$3597,2,FALSE),"")</f>
        <v/>
      </c>
      <c r="D1435" s="29" t="str">
        <f t="shared" si="108"/>
        <v/>
      </c>
      <c r="K1435" s="4" t="str">
        <f t="shared" si="109"/>
        <v/>
      </c>
      <c r="Q1435" s="8" t="str">
        <f>IF(AND(P1435&lt;&gt;""),P1435/INDEX(L$2:L1435,MATCH(MAX(L$2:L1435)+1,L$2:L1435,1)),"")</f>
        <v/>
      </c>
    </row>
    <row r="1436" spans="1:17">
      <c r="A1436" t="str">
        <f t="shared" si="107"/>
        <v/>
      </c>
      <c r="B1436" s="51" t="str">
        <f>IF(E1436&lt;&gt;"",VLOOKUP(C1436,市町村コード!$B:$D,3,FALSE),"")</f>
        <v/>
      </c>
      <c r="C1436" s="51" t="str">
        <f>IF(E1436&lt;&gt;"",VLOOKUP(E1436,市町村コード!$A$1:$B$3597,2,FALSE),"")</f>
        <v/>
      </c>
      <c r="D1436" s="29" t="str">
        <f t="shared" si="108"/>
        <v/>
      </c>
      <c r="K1436" s="4" t="str">
        <f t="shared" si="109"/>
        <v/>
      </c>
      <c r="Q1436" s="8" t="str">
        <f>IF(AND(P1436&lt;&gt;""),P1436/INDEX(L$2:L1436,MATCH(MAX(L$2:L1436)+1,L$2:L1436,1)),"")</f>
        <v/>
      </c>
    </row>
    <row r="1437" spans="1:17">
      <c r="A1437" t="str">
        <f t="shared" si="107"/>
        <v/>
      </c>
      <c r="B1437" s="51" t="str">
        <f>IF(E1437&lt;&gt;"",VLOOKUP(C1437,市町村コード!$B:$D,3,FALSE),"")</f>
        <v/>
      </c>
      <c r="C1437" s="51" t="str">
        <f>IF(E1437&lt;&gt;"",VLOOKUP(E1437,市町村コード!$A$1:$B$3597,2,FALSE),"")</f>
        <v/>
      </c>
      <c r="D1437" s="29" t="str">
        <f t="shared" si="108"/>
        <v/>
      </c>
      <c r="K1437" s="4" t="str">
        <f t="shared" si="109"/>
        <v/>
      </c>
      <c r="Q1437" s="8" t="str">
        <f>IF(AND(P1437&lt;&gt;""),P1437/INDEX(L$2:L1437,MATCH(MAX(L$2:L1437)+1,L$2:L1437,1)),"")</f>
        <v/>
      </c>
    </row>
    <row r="1438" spans="1:17">
      <c r="A1438" t="str">
        <f t="shared" si="107"/>
        <v/>
      </c>
      <c r="B1438" s="51" t="str">
        <f>IF(E1438&lt;&gt;"",VLOOKUP(C1438,市町村コード!$B:$D,3,FALSE),"")</f>
        <v/>
      </c>
      <c r="C1438" s="51" t="str">
        <f>IF(E1438&lt;&gt;"",VLOOKUP(E1438,市町村コード!$A$1:$B$3597,2,FALSE),"")</f>
        <v/>
      </c>
      <c r="D1438" s="29" t="str">
        <f t="shared" si="108"/>
        <v/>
      </c>
      <c r="K1438" s="4" t="str">
        <f t="shared" si="109"/>
        <v/>
      </c>
      <c r="Q1438" s="8" t="str">
        <f>IF(AND(P1438&lt;&gt;""),P1438/INDEX(L$2:L1438,MATCH(MAX(L$2:L1438)+1,L$2:L1438,1)),"")</f>
        <v/>
      </c>
    </row>
    <row r="1439" spans="1:17">
      <c r="A1439" t="str">
        <f t="shared" si="107"/>
        <v/>
      </c>
      <c r="B1439" s="51" t="str">
        <f>IF(E1439&lt;&gt;"",VLOOKUP(C1439,市町村コード!$B:$D,3,FALSE),"")</f>
        <v/>
      </c>
      <c r="C1439" s="51" t="str">
        <f>IF(E1439&lt;&gt;"",VLOOKUP(E1439,市町村コード!$A$1:$B$3597,2,FALSE),"")</f>
        <v/>
      </c>
      <c r="D1439" s="29" t="str">
        <f t="shared" si="108"/>
        <v/>
      </c>
      <c r="K1439" s="4" t="str">
        <f t="shared" si="109"/>
        <v/>
      </c>
      <c r="Q1439" s="8" t="str">
        <f>IF(AND(P1439&lt;&gt;""),P1439/INDEX(L$2:L1439,MATCH(MAX(L$2:L1439)+1,L$2:L1439,1)),"")</f>
        <v/>
      </c>
    </row>
    <row r="1440" spans="1:17">
      <c r="A1440" t="str">
        <f t="shared" si="107"/>
        <v/>
      </c>
      <c r="B1440" s="51" t="str">
        <f>IF(E1440&lt;&gt;"",VLOOKUP(C1440,市町村コード!$B:$D,3,FALSE),"")</f>
        <v/>
      </c>
      <c r="C1440" s="51" t="str">
        <f>IF(E1440&lt;&gt;"",VLOOKUP(E1440,市町村コード!$A$1:$B$3597,2,FALSE),"")</f>
        <v/>
      </c>
      <c r="D1440" s="29" t="str">
        <f t="shared" si="108"/>
        <v/>
      </c>
      <c r="K1440" s="4" t="str">
        <f t="shared" si="109"/>
        <v/>
      </c>
      <c r="Q1440" s="8" t="str">
        <f>IF(AND(P1440&lt;&gt;""),P1440/INDEX(L$2:L1440,MATCH(MAX(L$2:L1440)+1,L$2:L1440,1)),"")</f>
        <v/>
      </c>
    </row>
    <row r="1441" spans="1:17">
      <c r="A1441" t="str">
        <f t="shared" si="107"/>
        <v/>
      </c>
      <c r="B1441" s="51" t="str">
        <f>IF(E1441&lt;&gt;"",VLOOKUP(C1441,市町村コード!$B:$D,3,FALSE),"")</f>
        <v/>
      </c>
      <c r="C1441" s="51" t="str">
        <f>IF(E1441&lt;&gt;"",VLOOKUP(E1441,市町村コード!$A$1:$B$3597,2,FALSE),"")</f>
        <v/>
      </c>
      <c r="D1441" s="29" t="str">
        <f t="shared" si="108"/>
        <v/>
      </c>
      <c r="K1441" s="4" t="str">
        <f t="shared" si="109"/>
        <v/>
      </c>
      <c r="Q1441" s="8" t="str">
        <f>IF(AND(P1441&lt;&gt;""),P1441/INDEX(L$2:L1441,MATCH(MAX(L$2:L1441)+1,L$2:L1441,1)),"")</f>
        <v/>
      </c>
    </row>
    <row r="1442" spans="1:17">
      <c r="A1442" t="str">
        <f t="shared" si="107"/>
        <v/>
      </c>
      <c r="B1442" s="51" t="str">
        <f>IF(E1442&lt;&gt;"",VLOOKUP(C1442,市町村コード!$B:$D,3,FALSE),"")</f>
        <v/>
      </c>
      <c r="C1442" s="51" t="str">
        <f>IF(E1442&lt;&gt;"",VLOOKUP(E1442,市町村コード!$A$1:$B$3597,2,FALSE),"")</f>
        <v/>
      </c>
      <c r="D1442" s="29" t="str">
        <f t="shared" si="108"/>
        <v/>
      </c>
      <c r="K1442" s="4" t="str">
        <f t="shared" si="109"/>
        <v/>
      </c>
      <c r="Q1442" s="8" t="str">
        <f>IF(AND(P1442&lt;&gt;""),P1442/INDEX(L$2:L1442,MATCH(MAX(L$2:L1442)+1,L$2:L1442,1)),"")</f>
        <v/>
      </c>
    </row>
    <row r="1443" spans="1:17">
      <c r="A1443" t="str">
        <f t="shared" si="107"/>
        <v/>
      </c>
      <c r="B1443" s="51" t="str">
        <f>IF(E1443&lt;&gt;"",VLOOKUP(C1443,市町村コード!$B:$D,3,FALSE),"")</f>
        <v/>
      </c>
      <c r="C1443" s="51" t="str">
        <f>IF(E1443&lt;&gt;"",VLOOKUP(E1443,市町村コード!$A$1:$B$3597,2,FALSE),"")</f>
        <v/>
      </c>
      <c r="D1443" s="29" t="str">
        <f t="shared" si="108"/>
        <v/>
      </c>
      <c r="K1443" s="4" t="str">
        <f t="shared" si="109"/>
        <v/>
      </c>
      <c r="Q1443" s="8" t="str">
        <f>IF(AND(P1443&lt;&gt;""),P1443/INDEX(L$2:L1443,MATCH(MAX(L$2:L1443)+1,L$2:L1443,1)),"")</f>
        <v/>
      </c>
    </row>
    <row r="1444" spans="1:17">
      <c r="A1444" t="str">
        <f t="shared" si="107"/>
        <v/>
      </c>
      <c r="B1444" s="51" t="str">
        <f>IF(E1444&lt;&gt;"",VLOOKUP(C1444,市町村コード!$B:$D,3,FALSE),"")</f>
        <v/>
      </c>
      <c r="C1444" s="51" t="str">
        <f>IF(E1444&lt;&gt;"",VLOOKUP(E1444,市町村コード!$A$1:$B$3597,2,FALSE),"")</f>
        <v/>
      </c>
      <c r="D1444" s="29" t="str">
        <f t="shared" si="108"/>
        <v/>
      </c>
      <c r="K1444" s="4" t="str">
        <f t="shared" si="109"/>
        <v/>
      </c>
      <c r="Q1444" s="8" t="str">
        <f>IF(AND(P1444&lt;&gt;""),P1444/INDEX(L$2:L1444,MATCH(MAX(L$2:L1444)+1,L$2:L1444,1)),"")</f>
        <v/>
      </c>
    </row>
    <row r="1445" spans="1:17">
      <c r="A1445" t="str">
        <f t="shared" si="107"/>
        <v/>
      </c>
      <c r="B1445" s="51" t="str">
        <f>IF(E1445&lt;&gt;"",VLOOKUP(C1445,市町村コード!$B:$D,3,FALSE),"")</f>
        <v/>
      </c>
      <c r="C1445" s="51" t="str">
        <f>IF(E1445&lt;&gt;"",VLOOKUP(E1445,市町村コード!$A$1:$B$3597,2,FALSE),"")</f>
        <v/>
      </c>
      <c r="D1445" s="29" t="str">
        <f t="shared" si="108"/>
        <v/>
      </c>
      <c r="K1445" s="4" t="str">
        <f t="shared" si="109"/>
        <v/>
      </c>
      <c r="Q1445" s="8" t="str">
        <f>IF(AND(P1445&lt;&gt;""),P1445/INDEX(L$2:L1445,MATCH(MAX(L$2:L1445)+1,L$2:L1445,1)),"")</f>
        <v/>
      </c>
    </row>
    <row r="1446" spans="1:17">
      <c r="A1446" t="str">
        <f t="shared" si="107"/>
        <v/>
      </c>
      <c r="B1446" s="51" t="str">
        <f>IF(E1446&lt;&gt;"",VLOOKUP(C1446,市町村コード!$B:$D,3,FALSE),"")</f>
        <v/>
      </c>
      <c r="C1446" s="51" t="str">
        <f>IF(E1446&lt;&gt;"",VLOOKUP(E1446,市町村コード!$A$1:$B$3597,2,FALSE),"")</f>
        <v/>
      </c>
      <c r="D1446" s="29" t="str">
        <f t="shared" si="108"/>
        <v/>
      </c>
      <c r="K1446" s="4" t="str">
        <f t="shared" si="109"/>
        <v/>
      </c>
      <c r="Q1446" s="8" t="str">
        <f>IF(AND(P1446&lt;&gt;""),P1446/INDEX(L$2:L1446,MATCH(MAX(L$2:L1446)+1,L$2:L1446,1)),"")</f>
        <v/>
      </c>
    </row>
    <row r="1447" spans="1:17">
      <c r="A1447" t="str">
        <f t="shared" si="107"/>
        <v/>
      </c>
      <c r="B1447" s="51" t="str">
        <f>IF(E1447&lt;&gt;"",VLOOKUP(C1447,市町村コード!$B:$D,3,FALSE),"")</f>
        <v/>
      </c>
      <c r="C1447" s="51" t="str">
        <f>IF(E1447&lt;&gt;"",VLOOKUP(E1447,市町村コード!$A$1:$B$3597,2,FALSE),"")</f>
        <v/>
      </c>
      <c r="D1447" s="29" t="str">
        <f t="shared" si="108"/>
        <v/>
      </c>
      <c r="K1447" s="4" t="str">
        <f t="shared" si="109"/>
        <v/>
      </c>
      <c r="Q1447" s="8" t="str">
        <f>IF(AND(P1447&lt;&gt;""),P1447/INDEX(L$2:L1447,MATCH(MAX(L$2:L1447)+1,L$2:L1447,1)),"")</f>
        <v/>
      </c>
    </row>
    <row r="1448" spans="1:17">
      <c r="A1448" t="str">
        <f t="shared" si="107"/>
        <v/>
      </c>
      <c r="B1448" s="51" t="str">
        <f>IF(E1448&lt;&gt;"",VLOOKUP(C1448,市町村コード!$B:$D,3,FALSE),"")</f>
        <v/>
      </c>
      <c r="C1448" s="51" t="str">
        <f>IF(E1448&lt;&gt;"",VLOOKUP(E1448,市町村コード!$A$1:$B$3597,2,FALSE),"")</f>
        <v/>
      </c>
      <c r="D1448" s="29" t="str">
        <f t="shared" si="108"/>
        <v/>
      </c>
      <c r="K1448" s="4" t="str">
        <f t="shared" si="109"/>
        <v/>
      </c>
      <c r="Q1448" s="8" t="str">
        <f>IF(AND(P1448&lt;&gt;""),P1448/INDEX(L$2:L1448,MATCH(MAX(L$2:L1448)+1,L$2:L1448,1)),"")</f>
        <v/>
      </c>
    </row>
    <row r="1449" spans="1:17">
      <c r="A1449" t="str">
        <f t="shared" si="107"/>
        <v/>
      </c>
      <c r="B1449" s="51" t="str">
        <f>IF(E1449&lt;&gt;"",VLOOKUP(C1449,市町村コード!$B:$D,3,FALSE),"")</f>
        <v/>
      </c>
      <c r="C1449" s="51" t="str">
        <f>IF(E1449&lt;&gt;"",VLOOKUP(E1449,市町村コード!$A$1:$B$3597,2,FALSE),"")</f>
        <v/>
      </c>
      <c r="D1449" s="29" t="str">
        <f t="shared" si="108"/>
        <v/>
      </c>
      <c r="K1449" s="4" t="str">
        <f t="shared" si="109"/>
        <v/>
      </c>
      <c r="Q1449" s="8" t="str">
        <f>IF(AND(P1449&lt;&gt;""),P1449/INDEX(L$2:L1449,MATCH(MAX(L$2:L1449)+1,L$2:L1449,1)),"")</f>
        <v/>
      </c>
    </row>
    <row r="1450" spans="1:17">
      <c r="A1450" t="str">
        <f t="shared" si="107"/>
        <v/>
      </c>
      <c r="B1450" s="51" t="str">
        <f>IF(E1450&lt;&gt;"",VLOOKUP(C1450,市町村コード!$B:$D,3,FALSE),"")</f>
        <v/>
      </c>
      <c r="C1450" s="51" t="str">
        <f>IF(E1450&lt;&gt;"",VLOOKUP(E1450,市町村コード!$A$1:$B$3597,2,FALSE),"")</f>
        <v/>
      </c>
      <c r="D1450" s="29" t="str">
        <f t="shared" si="108"/>
        <v/>
      </c>
      <c r="K1450" s="4" t="str">
        <f t="shared" si="109"/>
        <v/>
      </c>
      <c r="Q1450" s="8" t="str">
        <f>IF(AND(P1450&lt;&gt;""),P1450/INDEX(L$2:L1450,MATCH(MAX(L$2:L1450)+1,L$2:L1450,1)),"")</f>
        <v/>
      </c>
    </row>
    <row r="1451" spans="1:17">
      <c r="A1451" t="str">
        <f t="shared" si="107"/>
        <v/>
      </c>
      <c r="B1451" s="51" t="str">
        <f>IF(E1451&lt;&gt;"",VLOOKUP(C1451,市町村コード!$B:$D,3,FALSE),"")</f>
        <v/>
      </c>
      <c r="C1451" s="51" t="str">
        <f>IF(E1451&lt;&gt;"",VLOOKUP(E1451,市町村コード!$A$1:$B$3597,2,FALSE),"")</f>
        <v/>
      </c>
      <c r="D1451" s="29" t="str">
        <f t="shared" si="108"/>
        <v/>
      </c>
      <c r="K1451" s="4" t="str">
        <f t="shared" si="109"/>
        <v/>
      </c>
      <c r="Q1451" s="8" t="str">
        <f>IF(AND(P1451&lt;&gt;""),P1451/INDEX(L$2:L1451,MATCH(MAX(L$2:L1451)+1,L$2:L1451,1)),"")</f>
        <v/>
      </c>
    </row>
    <row r="1452" spans="1:17">
      <c r="A1452" t="str">
        <f t="shared" si="107"/>
        <v/>
      </c>
      <c r="B1452" s="51" t="str">
        <f>IF(E1452&lt;&gt;"",VLOOKUP(C1452,市町村コード!$B:$D,3,FALSE),"")</f>
        <v/>
      </c>
      <c r="C1452" s="51" t="str">
        <f>IF(E1452&lt;&gt;"",VLOOKUP(E1452,市町村コード!$A$1:$B$3597,2,FALSE),"")</f>
        <v/>
      </c>
      <c r="D1452" s="29" t="str">
        <f t="shared" si="108"/>
        <v/>
      </c>
      <c r="K1452" s="4" t="str">
        <f t="shared" si="109"/>
        <v/>
      </c>
      <c r="Q1452" s="8" t="str">
        <f>IF(AND(P1452&lt;&gt;""),P1452/INDEX(L$2:L1452,MATCH(MAX(L$2:L1452)+1,L$2:L1452,1)),"")</f>
        <v/>
      </c>
    </row>
    <row r="1453" spans="1:17">
      <c r="A1453" t="str">
        <f t="shared" si="107"/>
        <v/>
      </c>
      <c r="B1453" s="51" t="str">
        <f>IF(E1453&lt;&gt;"",VLOOKUP(C1453,市町村コード!$B:$D,3,FALSE),"")</f>
        <v/>
      </c>
      <c r="C1453" s="51" t="str">
        <f>IF(E1453&lt;&gt;"",VLOOKUP(E1453,市町村コード!$A$1:$B$3597,2,FALSE),"")</f>
        <v/>
      </c>
      <c r="D1453" s="29" t="str">
        <f t="shared" si="108"/>
        <v/>
      </c>
      <c r="K1453" s="4" t="str">
        <f t="shared" si="109"/>
        <v/>
      </c>
      <c r="Q1453" s="8" t="str">
        <f>IF(AND(P1453&lt;&gt;""),P1453/INDEX(L$2:L1453,MATCH(MAX(L$2:L1453)+1,L$2:L1453,1)),"")</f>
        <v/>
      </c>
    </row>
    <row r="1454" spans="1:17">
      <c r="A1454" t="str">
        <f t="shared" si="107"/>
        <v/>
      </c>
      <c r="B1454" s="51" t="str">
        <f>IF(E1454&lt;&gt;"",VLOOKUP(C1454,市町村コード!$B:$D,3,FALSE),"")</f>
        <v/>
      </c>
      <c r="C1454" s="51" t="str">
        <f>IF(E1454&lt;&gt;"",VLOOKUP(E1454,市町村コード!$A$1:$B$3597,2,FALSE),"")</f>
        <v/>
      </c>
      <c r="D1454" s="29" t="str">
        <f t="shared" si="108"/>
        <v/>
      </c>
      <c r="K1454" s="4" t="str">
        <f t="shared" si="109"/>
        <v/>
      </c>
      <c r="Q1454" s="8" t="str">
        <f>IF(AND(P1454&lt;&gt;""),P1454/INDEX(L$2:L1454,MATCH(MAX(L$2:L1454)+1,L$2:L1454,1)),"")</f>
        <v/>
      </c>
    </row>
    <row r="1455" spans="1:17">
      <c r="A1455" t="str">
        <f t="shared" si="107"/>
        <v/>
      </c>
      <c r="B1455" s="51" t="str">
        <f>IF(E1455&lt;&gt;"",VLOOKUP(C1455,市町村コード!$B:$D,3,FALSE),"")</f>
        <v/>
      </c>
      <c r="C1455" s="51" t="str">
        <f>IF(E1455&lt;&gt;"",VLOOKUP(E1455,市町村コード!$A$1:$B$3597,2,FALSE),"")</f>
        <v/>
      </c>
      <c r="D1455" s="29" t="str">
        <f t="shared" si="108"/>
        <v/>
      </c>
      <c r="K1455" s="4" t="str">
        <f t="shared" si="109"/>
        <v/>
      </c>
      <c r="Q1455" s="8" t="str">
        <f>IF(AND(P1455&lt;&gt;""),P1455/INDEX(L$2:L1455,MATCH(MAX(L$2:L1455)+1,L$2:L1455,1)),"")</f>
        <v/>
      </c>
    </row>
    <row r="1456" spans="1:17">
      <c r="A1456" t="str">
        <f t="shared" si="107"/>
        <v/>
      </c>
      <c r="B1456" s="51" t="str">
        <f>IF(E1456&lt;&gt;"",VLOOKUP(C1456,市町村コード!$B:$D,3,FALSE),"")</f>
        <v/>
      </c>
      <c r="C1456" s="51" t="str">
        <f>IF(E1456&lt;&gt;"",VLOOKUP(E1456,市町村コード!$A$1:$B$3597,2,FALSE),"")</f>
        <v/>
      </c>
      <c r="D1456" s="29" t="str">
        <f t="shared" si="108"/>
        <v/>
      </c>
      <c r="K1456" s="4" t="str">
        <f t="shared" si="109"/>
        <v/>
      </c>
      <c r="Q1456" s="8" t="str">
        <f>IF(AND(P1456&lt;&gt;""),P1456/INDEX(L$2:L1456,MATCH(MAX(L$2:L1456)+1,L$2:L1456,1)),"")</f>
        <v/>
      </c>
    </row>
    <row r="1457" spans="1:17">
      <c r="A1457" t="str">
        <f t="shared" si="107"/>
        <v/>
      </c>
      <c r="B1457" s="51" t="str">
        <f>IF(E1457&lt;&gt;"",VLOOKUP(C1457,市町村コード!$B:$D,3,FALSE),"")</f>
        <v/>
      </c>
      <c r="C1457" s="51" t="str">
        <f>IF(E1457&lt;&gt;"",VLOOKUP(E1457,市町村コード!$A$1:$B$3597,2,FALSE),"")</f>
        <v/>
      </c>
      <c r="D1457" s="29" t="str">
        <f t="shared" si="108"/>
        <v/>
      </c>
      <c r="K1457" s="4" t="str">
        <f t="shared" si="109"/>
        <v/>
      </c>
      <c r="Q1457" s="8" t="str">
        <f>IF(AND(P1457&lt;&gt;""),P1457/INDEX(L$2:L1457,MATCH(MAX(L$2:L1457)+1,L$2:L1457,1)),"")</f>
        <v/>
      </c>
    </row>
    <row r="1458" spans="1:17">
      <c r="A1458" t="str">
        <f t="shared" si="107"/>
        <v/>
      </c>
      <c r="B1458" s="51" t="str">
        <f>IF(E1458&lt;&gt;"",VLOOKUP(C1458,市町村コード!$B:$D,3,FALSE),"")</f>
        <v/>
      </c>
      <c r="C1458" s="51" t="str">
        <f>IF(E1458&lt;&gt;"",VLOOKUP(E1458,市町村コード!$A$1:$B$3597,2,FALSE),"")</f>
        <v/>
      </c>
      <c r="D1458" s="29" t="str">
        <f t="shared" si="108"/>
        <v/>
      </c>
      <c r="K1458" s="4" t="str">
        <f t="shared" si="109"/>
        <v/>
      </c>
      <c r="Q1458" s="8" t="str">
        <f>IF(AND(P1458&lt;&gt;""),P1458/INDEX(L$2:L1458,MATCH(MAX(L$2:L1458)+1,L$2:L1458,1)),"")</f>
        <v/>
      </c>
    </row>
    <row r="1459" spans="1:17">
      <c r="A1459" t="str">
        <f t="shared" si="107"/>
        <v/>
      </c>
      <c r="B1459" s="51" t="str">
        <f>IF(E1459&lt;&gt;"",VLOOKUP(C1459,市町村コード!$B:$D,3,FALSE),"")</f>
        <v/>
      </c>
      <c r="C1459" s="51" t="str">
        <f>IF(E1459&lt;&gt;"",VLOOKUP(E1459,市町村コード!$A$1:$B$3597,2,FALSE),"")</f>
        <v/>
      </c>
      <c r="D1459" s="29" t="str">
        <f t="shared" si="108"/>
        <v/>
      </c>
      <c r="K1459" s="4" t="str">
        <f t="shared" si="109"/>
        <v/>
      </c>
      <c r="Q1459" s="8" t="str">
        <f>IF(AND(P1459&lt;&gt;""),P1459/INDEX(L$2:L1459,MATCH(MAX(L$2:L1459)+1,L$2:L1459,1)),"")</f>
        <v/>
      </c>
    </row>
    <row r="1460" spans="1:17">
      <c r="A1460" t="str">
        <f t="shared" si="107"/>
        <v/>
      </c>
      <c r="B1460" s="51" t="str">
        <f>IF(E1460&lt;&gt;"",VLOOKUP(C1460,市町村コード!$B:$D,3,FALSE),"")</f>
        <v/>
      </c>
      <c r="C1460" s="51" t="str">
        <f>IF(E1460&lt;&gt;"",VLOOKUP(E1460,市町村コード!$A$1:$B$3597,2,FALSE),"")</f>
        <v/>
      </c>
      <c r="D1460" s="29" t="str">
        <f t="shared" si="108"/>
        <v/>
      </c>
      <c r="K1460" s="4" t="str">
        <f t="shared" si="109"/>
        <v/>
      </c>
      <c r="Q1460" s="8" t="str">
        <f>IF(AND(P1460&lt;&gt;""),P1460/INDEX(L$2:L1460,MATCH(MAX(L$2:L1460)+1,L$2:L1460,1)),"")</f>
        <v/>
      </c>
    </row>
    <row r="1461" spans="1:17">
      <c r="A1461" t="str">
        <f t="shared" si="107"/>
        <v/>
      </c>
      <c r="B1461" s="51" t="str">
        <f>IF(E1461&lt;&gt;"",VLOOKUP(C1461,市町村コード!$B:$D,3,FALSE),"")</f>
        <v/>
      </c>
      <c r="C1461" s="51" t="str">
        <f>IF(E1461&lt;&gt;"",VLOOKUP(E1461,市町村コード!$A$1:$B$3597,2,FALSE),"")</f>
        <v/>
      </c>
      <c r="D1461" s="29" t="str">
        <f t="shared" si="108"/>
        <v/>
      </c>
      <c r="K1461" s="4" t="str">
        <f t="shared" si="109"/>
        <v/>
      </c>
      <c r="Q1461" s="8" t="str">
        <f>IF(AND(P1461&lt;&gt;""),P1461/INDEX(L$2:L1461,MATCH(MAX(L$2:L1461)+1,L$2:L1461,1)),"")</f>
        <v/>
      </c>
    </row>
    <row r="1462" spans="1:17">
      <c r="A1462" t="str">
        <f t="shared" si="107"/>
        <v/>
      </c>
      <c r="B1462" s="51" t="str">
        <f>IF(E1462&lt;&gt;"",VLOOKUP(C1462,市町村コード!$B:$D,3,FALSE),"")</f>
        <v/>
      </c>
      <c r="C1462" s="51" t="str">
        <f>IF(E1462&lt;&gt;"",VLOOKUP(E1462,市町村コード!$A$1:$B$3597,2,FALSE),"")</f>
        <v/>
      </c>
      <c r="D1462" s="29" t="str">
        <f t="shared" si="108"/>
        <v/>
      </c>
      <c r="K1462" s="4" t="str">
        <f t="shared" si="109"/>
        <v/>
      </c>
      <c r="Q1462" s="8" t="str">
        <f>IF(AND(P1462&lt;&gt;""),P1462/INDEX(L$2:L1462,MATCH(MAX(L$2:L1462)+1,L$2:L1462,1)),"")</f>
        <v/>
      </c>
    </row>
    <row r="1463" spans="1:17">
      <c r="A1463" t="str">
        <f t="shared" si="107"/>
        <v/>
      </c>
      <c r="B1463" s="51" t="str">
        <f>IF(E1463&lt;&gt;"",VLOOKUP(C1463,市町村コード!$B:$D,3,FALSE),"")</f>
        <v/>
      </c>
      <c r="C1463" s="51" t="str">
        <f>IF(E1463&lt;&gt;"",VLOOKUP(E1463,市町村コード!$A$1:$B$3597,2,FALSE),"")</f>
        <v/>
      </c>
      <c r="D1463" s="29" t="str">
        <f t="shared" si="108"/>
        <v/>
      </c>
      <c r="K1463" s="4" t="str">
        <f t="shared" si="109"/>
        <v/>
      </c>
      <c r="Q1463" s="8" t="str">
        <f>IF(AND(P1463&lt;&gt;""),P1463/INDEX(L$2:L1463,MATCH(MAX(L$2:L1463)+1,L$2:L1463,1)),"")</f>
        <v/>
      </c>
    </row>
    <row r="1464" spans="1:17">
      <c r="A1464" t="str">
        <f t="shared" si="107"/>
        <v/>
      </c>
      <c r="B1464" s="51" t="str">
        <f>IF(E1464&lt;&gt;"",VLOOKUP(C1464,市町村コード!$B:$D,3,FALSE),"")</f>
        <v/>
      </c>
      <c r="C1464" s="51" t="str">
        <f>IF(E1464&lt;&gt;"",VLOOKUP(E1464,市町村コード!$A$1:$B$3597,2,FALSE),"")</f>
        <v/>
      </c>
      <c r="D1464" s="29" t="str">
        <f t="shared" si="108"/>
        <v/>
      </c>
      <c r="K1464" s="4" t="str">
        <f t="shared" si="109"/>
        <v/>
      </c>
      <c r="Q1464" s="8" t="str">
        <f>IF(AND(P1464&lt;&gt;""),P1464/INDEX(L$2:L1464,MATCH(MAX(L$2:L1464)+1,L$2:L1464,1)),"")</f>
        <v/>
      </c>
    </row>
    <row r="1465" spans="1:17">
      <c r="A1465" t="str">
        <f t="shared" si="107"/>
        <v/>
      </c>
      <c r="B1465" s="51" t="str">
        <f>IF(E1465&lt;&gt;"",VLOOKUP(C1465,市町村コード!$B:$D,3,FALSE),"")</f>
        <v/>
      </c>
      <c r="C1465" s="51" t="str">
        <f>IF(E1465&lt;&gt;"",VLOOKUP(E1465,市町村コード!$A$1:$B$3597,2,FALSE),"")</f>
        <v/>
      </c>
      <c r="D1465" s="29" t="str">
        <f t="shared" si="108"/>
        <v/>
      </c>
      <c r="K1465" s="4" t="str">
        <f t="shared" si="109"/>
        <v/>
      </c>
      <c r="Q1465" s="8" t="str">
        <f>IF(AND(P1465&lt;&gt;""),P1465/INDEX(L$2:L1465,MATCH(MAX(L$2:L1465)+1,L$2:L1465,1)),"")</f>
        <v/>
      </c>
    </row>
    <row r="1466" spans="1:17">
      <c r="A1466" t="str">
        <f t="shared" si="107"/>
        <v/>
      </c>
      <c r="B1466" s="51" t="str">
        <f>IF(E1466&lt;&gt;"",VLOOKUP(C1466,市町村コード!$B:$D,3,FALSE),"")</f>
        <v/>
      </c>
      <c r="C1466" s="51" t="str">
        <f>IF(E1466&lt;&gt;"",VLOOKUP(E1466,市町村コード!$A$1:$B$3597,2,FALSE),"")</f>
        <v/>
      </c>
      <c r="D1466" s="29" t="str">
        <f t="shared" si="108"/>
        <v/>
      </c>
      <c r="K1466" s="4" t="str">
        <f t="shared" si="109"/>
        <v/>
      </c>
      <c r="Q1466" s="8" t="str">
        <f>IF(AND(P1466&lt;&gt;""),P1466/INDEX(L$2:L1466,MATCH(MAX(L$2:L1466)+1,L$2:L1466,1)),"")</f>
        <v/>
      </c>
    </row>
    <row r="1467" spans="1:17">
      <c r="A1467" t="str">
        <f t="shared" si="107"/>
        <v/>
      </c>
      <c r="B1467" s="51" t="str">
        <f>IF(E1467&lt;&gt;"",VLOOKUP(C1467,市町村コード!$B:$D,3,FALSE),"")</f>
        <v/>
      </c>
      <c r="C1467" s="51" t="str">
        <f>IF(E1467&lt;&gt;"",VLOOKUP(E1467,市町村コード!$A$1:$B$3597,2,FALSE),"")</f>
        <v/>
      </c>
      <c r="D1467" s="29" t="str">
        <f t="shared" si="108"/>
        <v/>
      </c>
      <c r="K1467" s="4" t="str">
        <f t="shared" si="109"/>
        <v/>
      </c>
      <c r="Q1467" s="8" t="str">
        <f>IF(AND(P1467&lt;&gt;""),P1467/INDEX(L$2:L1467,MATCH(MAX(L$2:L1467)+1,L$2:L1467,1)),"")</f>
        <v/>
      </c>
    </row>
    <row r="1468" spans="1:17">
      <c r="A1468" t="str">
        <f t="shared" si="107"/>
        <v/>
      </c>
      <c r="B1468" s="51" t="str">
        <f>IF(E1468&lt;&gt;"",VLOOKUP(C1468,市町村コード!$B:$D,3,FALSE),"")</f>
        <v/>
      </c>
      <c r="C1468" s="51" t="str">
        <f>IF(E1468&lt;&gt;"",VLOOKUP(E1468,市町村コード!$A$1:$B$3597,2,FALSE),"")</f>
        <v/>
      </c>
      <c r="D1468" s="29" t="str">
        <f t="shared" si="108"/>
        <v/>
      </c>
      <c r="K1468" s="4" t="str">
        <f t="shared" si="109"/>
        <v/>
      </c>
      <c r="Q1468" s="8" t="str">
        <f>IF(AND(P1468&lt;&gt;""),P1468/INDEX(L$2:L1468,MATCH(MAX(L$2:L1468)+1,L$2:L1468,1)),"")</f>
        <v/>
      </c>
    </row>
    <row r="1469" spans="1:17">
      <c r="A1469" t="str">
        <f t="shared" si="107"/>
        <v/>
      </c>
      <c r="B1469" s="51" t="str">
        <f>IF(E1469&lt;&gt;"",VLOOKUP(C1469,市町村コード!$B:$D,3,FALSE),"")</f>
        <v/>
      </c>
      <c r="C1469" s="51" t="str">
        <f>IF(E1469&lt;&gt;"",VLOOKUP(E1469,市町村コード!$A$1:$B$3597,2,FALSE),"")</f>
        <v/>
      </c>
      <c r="D1469" s="29" t="str">
        <f t="shared" si="108"/>
        <v/>
      </c>
      <c r="K1469" s="4" t="str">
        <f t="shared" si="109"/>
        <v/>
      </c>
      <c r="Q1469" s="8" t="str">
        <f>IF(AND(P1469&lt;&gt;""),P1469/INDEX(L$2:L1469,MATCH(MAX(L$2:L1469)+1,L$2:L1469,1)),"")</f>
        <v/>
      </c>
    </row>
    <row r="1470" spans="1:17">
      <c r="A1470" t="str">
        <f t="shared" si="107"/>
        <v/>
      </c>
      <c r="B1470" s="51" t="str">
        <f>IF(E1470&lt;&gt;"",VLOOKUP(C1470,市町村コード!$B:$D,3,FALSE),"")</f>
        <v/>
      </c>
      <c r="C1470" s="51" t="str">
        <f>IF(E1470&lt;&gt;"",VLOOKUP(E1470,市町村コード!$A$1:$B$3597,2,FALSE),"")</f>
        <v/>
      </c>
      <c r="D1470" s="29" t="str">
        <f t="shared" si="108"/>
        <v/>
      </c>
      <c r="K1470" s="4" t="str">
        <f t="shared" si="109"/>
        <v/>
      </c>
      <c r="Q1470" s="8" t="str">
        <f>IF(AND(P1470&lt;&gt;""),P1470/INDEX(L$2:L1470,MATCH(MAX(L$2:L1470)+1,L$2:L1470,1)),"")</f>
        <v/>
      </c>
    </row>
    <row r="1471" spans="1:17">
      <c r="A1471" t="str">
        <f t="shared" si="107"/>
        <v/>
      </c>
      <c r="B1471" s="51" t="str">
        <f>IF(E1471&lt;&gt;"",VLOOKUP(C1471,市町村コード!$B:$D,3,FALSE),"")</f>
        <v/>
      </c>
      <c r="C1471" s="51" t="str">
        <f>IF(E1471&lt;&gt;"",VLOOKUP(E1471,市町村コード!$A$1:$B$3597,2,FALSE),"")</f>
        <v/>
      </c>
      <c r="D1471" s="29" t="str">
        <f t="shared" si="108"/>
        <v/>
      </c>
      <c r="K1471" s="4" t="str">
        <f t="shared" si="109"/>
        <v/>
      </c>
      <c r="Q1471" s="8" t="str">
        <f>IF(AND(P1471&lt;&gt;""),P1471/INDEX(L$2:L1471,MATCH(MAX(L$2:L1471)+1,L$2:L1471,1)),"")</f>
        <v/>
      </c>
    </row>
    <row r="1472" spans="1:17">
      <c r="A1472" t="str">
        <f t="shared" si="107"/>
        <v/>
      </c>
      <c r="B1472" s="51" t="str">
        <f>IF(E1472&lt;&gt;"",VLOOKUP(C1472,市町村コード!$B:$D,3,FALSE),"")</f>
        <v/>
      </c>
      <c r="C1472" s="51" t="str">
        <f>IF(E1472&lt;&gt;"",VLOOKUP(E1472,市町村コード!$A$1:$B$3597,2,FALSE),"")</f>
        <v/>
      </c>
      <c r="D1472" s="29" t="str">
        <f t="shared" si="108"/>
        <v/>
      </c>
      <c r="K1472" s="4" t="str">
        <f t="shared" si="109"/>
        <v/>
      </c>
      <c r="Q1472" s="8" t="str">
        <f>IF(AND(P1472&lt;&gt;""),P1472/INDEX(L$2:L1472,MATCH(MAX(L$2:L1472)+1,L$2:L1472,1)),"")</f>
        <v/>
      </c>
    </row>
    <row r="1473" spans="1:17">
      <c r="A1473" t="str">
        <f t="shared" si="107"/>
        <v/>
      </c>
      <c r="B1473" s="51" t="str">
        <f>IF(E1473&lt;&gt;"",VLOOKUP(C1473,市町村コード!$B:$D,3,FALSE),"")</f>
        <v/>
      </c>
      <c r="C1473" s="51" t="str">
        <f>IF(E1473&lt;&gt;"",VLOOKUP(E1473,市町村コード!$A$1:$B$3597,2,FALSE),"")</f>
        <v/>
      </c>
      <c r="D1473" s="29" t="str">
        <f t="shared" si="108"/>
        <v/>
      </c>
      <c r="K1473" s="4" t="str">
        <f t="shared" si="109"/>
        <v/>
      </c>
      <c r="Q1473" s="8" t="str">
        <f>IF(AND(P1473&lt;&gt;""),P1473/INDEX(L$2:L1473,MATCH(MAX(L$2:L1473)+1,L$2:L1473,1)),"")</f>
        <v/>
      </c>
    </row>
    <row r="1474" spans="1:17">
      <c r="A1474" t="str">
        <f t="shared" si="107"/>
        <v/>
      </c>
      <c r="B1474" s="51" t="str">
        <f>IF(E1474&lt;&gt;"",VLOOKUP(C1474,市町村コード!$B:$D,3,FALSE),"")</f>
        <v/>
      </c>
      <c r="C1474" s="51" t="str">
        <f>IF(E1474&lt;&gt;"",VLOOKUP(E1474,市町村コード!$A$1:$B$3597,2,FALSE),"")</f>
        <v/>
      </c>
      <c r="D1474" s="29" t="str">
        <f t="shared" si="108"/>
        <v/>
      </c>
      <c r="K1474" s="4" t="str">
        <f t="shared" si="109"/>
        <v/>
      </c>
      <c r="Q1474" s="8" t="str">
        <f>IF(AND(P1474&lt;&gt;""),P1474/INDEX(L$2:L1474,MATCH(MAX(L$2:L1474)+1,L$2:L1474,1)),"")</f>
        <v/>
      </c>
    </row>
    <row r="1475" spans="1:17">
      <c r="A1475" t="str">
        <f t="shared" ref="A1475:A1538" si="110">IF(E1475&lt;&gt;"",IF(OR(RIGHT(E1475,1)="市",RIGHT(E1475,1)="区"),"市区","町村"),"")</f>
        <v/>
      </c>
      <c r="B1475" s="51" t="str">
        <f>IF(E1475&lt;&gt;"",VLOOKUP(C1475,市町村コード!$B:$D,3,FALSE),"")</f>
        <v/>
      </c>
      <c r="C1475" s="51" t="str">
        <f>IF(E1475&lt;&gt;"",VLOOKUP(E1475,市町村コード!$A$1:$B$3597,2,FALSE),"")</f>
        <v/>
      </c>
      <c r="D1475" s="29" t="str">
        <f t="shared" ref="D1475:D1538" si="111">IF(C1475&lt;&gt;"",LEFT(C1475,5),"")</f>
        <v/>
      </c>
      <c r="K1475" s="4" t="str">
        <f t="shared" si="109"/>
        <v/>
      </c>
      <c r="Q1475" s="8" t="str">
        <f>IF(AND(P1475&lt;&gt;""),P1475/INDEX(L$2:L1475,MATCH(MAX(L$2:L1475)+1,L$2:L1475,1)),"")</f>
        <v/>
      </c>
    </row>
    <row r="1476" spans="1:17">
      <c r="A1476" t="str">
        <f t="shared" si="110"/>
        <v/>
      </c>
      <c r="B1476" s="51" t="str">
        <f>IF(E1476&lt;&gt;"",VLOOKUP(C1476,市町村コード!$B:$D,3,FALSE),"")</f>
        <v/>
      </c>
      <c r="C1476" s="51" t="str">
        <f>IF(E1476&lt;&gt;"",VLOOKUP(E1476,市町村コード!$A$1:$B$3597,2,FALSE),"")</f>
        <v/>
      </c>
      <c r="D1476" s="29" t="str">
        <f t="shared" si="111"/>
        <v/>
      </c>
      <c r="K1476" s="4" t="str">
        <f t="shared" si="109"/>
        <v/>
      </c>
      <c r="Q1476" s="8" t="str">
        <f>IF(AND(P1476&lt;&gt;""),P1476/INDEX(L$2:L1476,MATCH(MAX(L$2:L1476)+1,L$2:L1476,1)),"")</f>
        <v/>
      </c>
    </row>
    <row r="1477" spans="1:17">
      <c r="A1477" t="str">
        <f t="shared" si="110"/>
        <v/>
      </c>
      <c r="B1477" s="51" t="str">
        <f>IF(E1477&lt;&gt;"",VLOOKUP(C1477,市町村コード!$B:$D,3,FALSE),"")</f>
        <v/>
      </c>
      <c r="C1477" s="51" t="str">
        <f>IF(E1477&lt;&gt;"",VLOOKUP(E1477,市町村コード!$A$1:$B$3597,2,FALSE),"")</f>
        <v/>
      </c>
      <c r="D1477" s="29" t="str">
        <f t="shared" si="111"/>
        <v/>
      </c>
      <c r="K1477" s="4" t="str">
        <f t="shared" si="109"/>
        <v/>
      </c>
      <c r="Q1477" s="8" t="str">
        <f>IF(AND(P1477&lt;&gt;""),P1477/INDEX(L$2:L1477,MATCH(MAX(L$2:L1477)+1,L$2:L1477,1)),"")</f>
        <v/>
      </c>
    </row>
    <row r="1478" spans="1:17">
      <c r="A1478" t="str">
        <f t="shared" si="110"/>
        <v/>
      </c>
      <c r="B1478" s="51" t="str">
        <f>IF(E1478&lt;&gt;"",VLOOKUP(C1478,市町村コード!$B:$D,3,FALSE),"")</f>
        <v/>
      </c>
      <c r="C1478" s="51" t="str">
        <f>IF(E1478&lt;&gt;"",VLOOKUP(E1478,市町村コード!$A$1:$B$3597,2,FALSE),"")</f>
        <v/>
      </c>
      <c r="D1478" s="29" t="str">
        <f t="shared" si="111"/>
        <v/>
      </c>
      <c r="K1478" s="4" t="str">
        <f t="shared" si="109"/>
        <v/>
      </c>
      <c r="Q1478" s="8" t="str">
        <f>IF(AND(P1478&lt;&gt;""),P1478/INDEX(L$2:L1478,MATCH(MAX(L$2:L1478)+1,L$2:L1478,1)),"")</f>
        <v/>
      </c>
    </row>
    <row r="1479" spans="1:17">
      <c r="A1479" t="str">
        <f t="shared" si="110"/>
        <v/>
      </c>
      <c r="B1479" s="51" t="str">
        <f>IF(E1479&lt;&gt;"",VLOOKUP(C1479,市町村コード!$B:$D,3,FALSE),"")</f>
        <v/>
      </c>
      <c r="C1479" s="51" t="str">
        <f>IF(E1479&lt;&gt;"",VLOOKUP(E1479,市町村コード!$A$1:$B$3597,2,FALSE),"")</f>
        <v/>
      </c>
      <c r="D1479" s="29" t="str">
        <f t="shared" si="111"/>
        <v/>
      </c>
      <c r="K1479" s="4" t="str">
        <f t="shared" si="109"/>
        <v/>
      </c>
      <c r="Q1479" s="8" t="str">
        <f>IF(AND(P1479&lt;&gt;""),P1479/INDEX(L$2:L1479,MATCH(MAX(L$2:L1479)+1,L$2:L1479,1)),"")</f>
        <v/>
      </c>
    </row>
    <row r="1480" spans="1:17">
      <c r="A1480" t="str">
        <f t="shared" si="110"/>
        <v/>
      </c>
      <c r="B1480" s="51" t="str">
        <f>IF(E1480&lt;&gt;"",VLOOKUP(C1480,市町村コード!$B:$D,3,FALSE),"")</f>
        <v/>
      </c>
      <c r="C1480" s="51" t="str">
        <f>IF(E1480&lt;&gt;"",VLOOKUP(E1480,市町村コード!$A$1:$B$3597,2,FALSE),"")</f>
        <v/>
      </c>
      <c r="D1480" s="29" t="str">
        <f t="shared" si="111"/>
        <v/>
      </c>
      <c r="K1480" s="4" t="str">
        <f t="shared" ref="K1480:K1543" si="112">IF(AND(H1480&lt;&gt;"",I1480&lt;&gt;""),I1480/H1480,"")</f>
        <v/>
      </c>
      <c r="Q1480" s="8" t="str">
        <f>IF(AND(P1480&lt;&gt;""),P1480/INDEX(L$2:L1480,MATCH(MAX(L$2:L1480)+1,L$2:L1480,1)),"")</f>
        <v/>
      </c>
    </row>
    <row r="1481" spans="1:17">
      <c r="A1481" t="str">
        <f t="shared" si="110"/>
        <v/>
      </c>
      <c r="B1481" s="51" t="str">
        <f>IF(E1481&lt;&gt;"",VLOOKUP(C1481,市町村コード!$B:$D,3,FALSE),"")</f>
        <v/>
      </c>
      <c r="C1481" s="51" t="str">
        <f>IF(E1481&lt;&gt;"",VLOOKUP(E1481,市町村コード!$A$1:$B$3597,2,FALSE),"")</f>
        <v/>
      </c>
      <c r="D1481" s="29" t="str">
        <f t="shared" si="111"/>
        <v/>
      </c>
      <c r="K1481" s="4" t="str">
        <f t="shared" si="112"/>
        <v/>
      </c>
      <c r="Q1481" s="8" t="str">
        <f>IF(AND(P1481&lt;&gt;""),P1481/INDEX(L$2:L1481,MATCH(MAX(L$2:L1481)+1,L$2:L1481,1)),"")</f>
        <v/>
      </c>
    </row>
    <row r="1482" spans="1:17">
      <c r="A1482" t="str">
        <f t="shared" si="110"/>
        <v/>
      </c>
      <c r="B1482" s="51" t="str">
        <f>IF(E1482&lt;&gt;"",VLOOKUP(C1482,市町村コード!$B:$D,3,FALSE),"")</f>
        <v/>
      </c>
      <c r="C1482" s="51" t="str">
        <f>IF(E1482&lt;&gt;"",VLOOKUP(E1482,市町村コード!$A$1:$B$3597,2,FALSE),"")</f>
        <v/>
      </c>
      <c r="D1482" s="29" t="str">
        <f t="shared" si="111"/>
        <v/>
      </c>
      <c r="K1482" s="4" t="str">
        <f t="shared" si="112"/>
        <v/>
      </c>
      <c r="Q1482" s="8" t="str">
        <f>IF(AND(P1482&lt;&gt;""),P1482/INDEX(L$2:L1482,MATCH(MAX(L$2:L1482)+1,L$2:L1482,1)),"")</f>
        <v/>
      </c>
    </row>
    <row r="1483" spans="1:17">
      <c r="A1483" t="str">
        <f t="shared" si="110"/>
        <v/>
      </c>
      <c r="B1483" s="51" t="str">
        <f>IF(E1483&lt;&gt;"",VLOOKUP(C1483,市町村コード!$B:$D,3,FALSE),"")</f>
        <v/>
      </c>
      <c r="C1483" s="51" t="str">
        <f>IF(E1483&lt;&gt;"",VLOOKUP(E1483,市町村コード!$A$1:$B$3597,2,FALSE),"")</f>
        <v/>
      </c>
      <c r="D1483" s="29" t="str">
        <f t="shared" si="111"/>
        <v/>
      </c>
      <c r="K1483" s="4" t="str">
        <f t="shared" si="112"/>
        <v/>
      </c>
      <c r="Q1483" s="8" t="str">
        <f>IF(AND(P1483&lt;&gt;""),P1483/INDEX(L$2:L1483,MATCH(MAX(L$2:L1483)+1,L$2:L1483,1)),"")</f>
        <v/>
      </c>
    </row>
    <row r="1484" spans="1:17">
      <c r="A1484" t="str">
        <f t="shared" si="110"/>
        <v/>
      </c>
      <c r="B1484" s="51" t="str">
        <f>IF(E1484&lt;&gt;"",VLOOKUP(C1484,市町村コード!$B:$D,3,FALSE),"")</f>
        <v/>
      </c>
      <c r="C1484" s="51" t="str">
        <f>IF(E1484&lt;&gt;"",VLOOKUP(E1484,市町村コード!$A$1:$B$3597,2,FALSE),"")</f>
        <v/>
      </c>
      <c r="D1484" s="29" t="str">
        <f t="shared" si="111"/>
        <v/>
      </c>
      <c r="K1484" s="4" t="str">
        <f t="shared" si="112"/>
        <v/>
      </c>
      <c r="Q1484" s="8" t="str">
        <f>IF(AND(P1484&lt;&gt;""),P1484/INDEX(L$2:L1484,MATCH(MAX(L$2:L1484)+1,L$2:L1484,1)),"")</f>
        <v/>
      </c>
    </row>
    <row r="1485" spans="1:17">
      <c r="A1485" t="str">
        <f t="shared" si="110"/>
        <v/>
      </c>
      <c r="B1485" s="51" t="str">
        <f>IF(E1485&lt;&gt;"",VLOOKUP(C1485,市町村コード!$B:$D,3,FALSE),"")</f>
        <v/>
      </c>
      <c r="C1485" s="51" t="str">
        <f>IF(E1485&lt;&gt;"",VLOOKUP(E1485,市町村コード!$A$1:$B$3597,2,FALSE),"")</f>
        <v/>
      </c>
      <c r="D1485" s="29" t="str">
        <f t="shared" si="111"/>
        <v/>
      </c>
      <c r="K1485" s="4" t="str">
        <f t="shared" si="112"/>
        <v/>
      </c>
      <c r="Q1485" s="8" t="str">
        <f>IF(AND(P1485&lt;&gt;""),P1485/INDEX(L$2:L1485,MATCH(MAX(L$2:L1485)+1,L$2:L1485,1)),"")</f>
        <v/>
      </c>
    </row>
    <row r="1486" spans="1:17">
      <c r="A1486" t="str">
        <f t="shared" si="110"/>
        <v/>
      </c>
      <c r="B1486" s="51" t="str">
        <f>IF(E1486&lt;&gt;"",VLOOKUP(C1486,市町村コード!$B:$D,3,FALSE),"")</f>
        <v/>
      </c>
      <c r="C1486" s="51" t="str">
        <f>IF(E1486&lt;&gt;"",VLOOKUP(E1486,市町村コード!$A$1:$B$3597,2,FALSE),"")</f>
        <v/>
      </c>
      <c r="D1486" s="29" t="str">
        <f t="shared" si="111"/>
        <v/>
      </c>
      <c r="K1486" s="4" t="str">
        <f t="shared" si="112"/>
        <v/>
      </c>
      <c r="Q1486" s="8" t="str">
        <f>IF(AND(P1486&lt;&gt;""),P1486/INDEX(L$2:L1486,MATCH(MAX(L$2:L1486)+1,L$2:L1486,1)),"")</f>
        <v/>
      </c>
    </row>
    <row r="1487" spans="1:17">
      <c r="A1487" t="str">
        <f t="shared" si="110"/>
        <v/>
      </c>
      <c r="B1487" s="51" t="str">
        <f>IF(E1487&lt;&gt;"",VLOOKUP(C1487,市町村コード!$B:$D,3,FALSE),"")</f>
        <v/>
      </c>
      <c r="C1487" s="51" t="str">
        <f>IF(E1487&lt;&gt;"",VLOOKUP(E1487,市町村コード!$A$1:$B$3597,2,FALSE),"")</f>
        <v/>
      </c>
      <c r="D1487" s="29" t="str">
        <f t="shared" si="111"/>
        <v/>
      </c>
      <c r="K1487" s="4" t="str">
        <f t="shared" si="112"/>
        <v/>
      </c>
      <c r="Q1487" s="8" t="str">
        <f>IF(AND(P1487&lt;&gt;""),P1487/INDEX(L$2:L1487,MATCH(MAX(L$2:L1487)+1,L$2:L1487,1)),"")</f>
        <v/>
      </c>
    </row>
    <row r="1488" spans="1:17">
      <c r="A1488" t="str">
        <f t="shared" si="110"/>
        <v/>
      </c>
      <c r="B1488" s="51" t="str">
        <f>IF(E1488&lt;&gt;"",VLOOKUP(C1488,市町村コード!$B:$D,3,FALSE),"")</f>
        <v/>
      </c>
      <c r="C1488" s="51" t="str">
        <f>IF(E1488&lt;&gt;"",VLOOKUP(E1488,市町村コード!$A$1:$B$3597,2,FALSE),"")</f>
        <v/>
      </c>
      <c r="D1488" s="29" t="str">
        <f t="shared" si="111"/>
        <v/>
      </c>
      <c r="K1488" s="4" t="str">
        <f t="shared" si="112"/>
        <v/>
      </c>
      <c r="Q1488" s="8" t="str">
        <f>IF(AND(P1488&lt;&gt;""),P1488/INDEX(L$2:L1488,MATCH(MAX(L$2:L1488)+1,L$2:L1488,1)),"")</f>
        <v/>
      </c>
    </row>
    <row r="1489" spans="1:17">
      <c r="A1489" t="str">
        <f t="shared" si="110"/>
        <v/>
      </c>
      <c r="B1489" s="51" t="str">
        <f>IF(E1489&lt;&gt;"",VLOOKUP(C1489,市町村コード!$B:$D,3,FALSE),"")</f>
        <v/>
      </c>
      <c r="C1489" s="51" t="str">
        <f>IF(E1489&lt;&gt;"",VLOOKUP(E1489,市町村コード!$A$1:$B$3597,2,FALSE),"")</f>
        <v/>
      </c>
      <c r="D1489" s="29" t="str">
        <f t="shared" si="111"/>
        <v/>
      </c>
      <c r="K1489" s="4" t="str">
        <f t="shared" si="112"/>
        <v/>
      </c>
      <c r="Q1489" s="8" t="str">
        <f>IF(AND(P1489&lt;&gt;""),P1489/INDEX(L$2:L1489,MATCH(MAX(L$2:L1489)+1,L$2:L1489,1)),"")</f>
        <v/>
      </c>
    </row>
    <row r="1490" spans="1:17">
      <c r="A1490" t="str">
        <f t="shared" si="110"/>
        <v/>
      </c>
      <c r="B1490" s="51" t="str">
        <f>IF(E1490&lt;&gt;"",VLOOKUP(C1490,市町村コード!$B:$D,3,FALSE),"")</f>
        <v/>
      </c>
      <c r="C1490" s="51" t="str">
        <f>IF(E1490&lt;&gt;"",VLOOKUP(E1490,市町村コード!$A$1:$B$3597,2,FALSE),"")</f>
        <v/>
      </c>
      <c r="D1490" s="29" t="str">
        <f t="shared" si="111"/>
        <v/>
      </c>
      <c r="K1490" s="4" t="str">
        <f t="shared" si="112"/>
        <v/>
      </c>
      <c r="Q1490" s="8" t="str">
        <f>IF(AND(P1490&lt;&gt;""),P1490/INDEX(L$2:L1490,MATCH(MAX(L$2:L1490)+1,L$2:L1490,1)),"")</f>
        <v/>
      </c>
    </row>
    <row r="1491" spans="1:17">
      <c r="A1491" t="str">
        <f t="shared" si="110"/>
        <v/>
      </c>
      <c r="B1491" s="51" t="str">
        <f>IF(E1491&lt;&gt;"",VLOOKUP(C1491,市町村コード!$B:$D,3,FALSE),"")</f>
        <v/>
      </c>
      <c r="C1491" s="51" t="str">
        <f>IF(E1491&lt;&gt;"",VLOOKUP(E1491,市町村コード!$A$1:$B$3597,2,FALSE),"")</f>
        <v/>
      </c>
      <c r="D1491" s="29" t="str">
        <f t="shared" si="111"/>
        <v/>
      </c>
      <c r="K1491" s="4" t="str">
        <f t="shared" si="112"/>
        <v/>
      </c>
      <c r="Q1491" s="8" t="str">
        <f>IF(AND(P1491&lt;&gt;""),P1491/INDEX(L$2:L1491,MATCH(MAX(L$2:L1491)+1,L$2:L1491,1)),"")</f>
        <v/>
      </c>
    </row>
    <row r="1492" spans="1:17">
      <c r="A1492" t="str">
        <f t="shared" si="110"/>
        <v/>
      </c>
      <c r="B1492" s="51" t="str">
        <f>IF(E1492&lt;&gt;"",VLOOKUP(C1492,市町村コード!$B:$D,3,FALSE),"")</f>
        <v/>
      </c>
      <c r="C1492" s="51" t="str">
        <f>IF(E1492&lt;&gt;"",VLOOKUP(E1492,市町村コード!$A$1:$B$3597,2,FALSE),"")</f>
        <v/>
      </c>
      <c r="D1492" s="29" t="str">
        <f t="shared" si="111"/>
        <v/>
      </c>
      <c r="K1492" s="4" t="str">
        <f t="shared" si="112"/>
        <v/>
      </c>
      <c r="Q1492" s="8" t="str">
        <f>IF(AND(P1492&lt;&gt;""),P1492/INDEX(L$2:L1492,MATCH(MAX(L$2:L1492)+1,L$2:L1492,1)),"")</f>
        <v/>
      </c>
    </row>
    <row r="1493" spans="1:17">
      <c r="A1493" t="str">
        <f t="shared" si="110"/>
        <v/>
      </c>
      <c r="B1493" s="51" t="str">
        <f>IF(E1493&lt;&gt;"",VLOOKUP(C1493,市町村コード!$B:$D,3,FALSE),"")</f>
        <v/>
      </c>
      <c r="C1493" s="51" t="str">
        <f>IF(E1493&lt;&gt;"",VLOOKUP(E1493,市町村コード!$A$1:$B$3597,2,FALSE),"")</f>
        <v/>
      </c>
      <c r="D1493" s="29" t="str">
        <f t="shared" si="111"/>
        <v/>
      </c>
      <c r="K1493" s="4" t="str">
        <f t="shared" si="112"/>
        <v/>
      </c>
      <c r="Q1493" s="8" t="str">
        <f>IF(AND(P1493&lt;&gt;""),P1493/INDEX(L$2:L1493,MATCH(MAX(L$2:L1493)+1,L$2:L1493,1)),"")</f>
        <v/>
      </c>
    </row>
    <row r="1494" spans="1:17">
      <c r="A1494" t="str">
        <f t="shared" si="110"/>
        <v/>
      </c>
      <c r="B1494" s="51" t="str">
        <f>IF(E1494&lt;&gt;"",VLOOKUP(C1494,市町村コード!$B:$D,3,FALSE),"")</f>
        <v/>
      </c>
      <c r="C1494" s="51" t="str">
        <f>IF(E1494&lt;&gt;"",VLOOKUP(E1494,市町村コード!$A$1:$B$3597,2,FALSE),"")</f>
        <v/>
      </c>
      <c r="D1494" s="29" t="str">
        <f t="shared" si="111"/>
        <v/>
      </c>
      <c r="K1494" s="4" t="str">
        <f t="shared" si="112"/>
        <v/>
      </c>
      <c r="Q1494" s="8" t="str">
        <f>IF(AND(P1494&lt;&gt;""),P1494/INDEX(L$2:L1494,MATCH(MAX(L$2:L1494)+1,L$2:L1494,1)),"")</f>
        <v/>
      </c>
    </row>
    <row r="1495" spans="1:17">
      <c r="A1495" t="str">
        <f t="shared" si="110"/>
        <v/>
      </c>
      <c r="B1495" s="51" t="str">
        <f>IF(E1495&lt;&gt;"",VLOOKUP(C1495,市町村コード!$B:$D,3,FALSE),"")</f>
        <v/>
      </c>
      <c r="C1495" s="51" t="str">
        <f>IF(E1495&lt;&gt;"",VLOOKUP(E1495,市町村コード!$A$1:$B$3597,2,FALSE),"")</f>
        <v/>
      </c>
      <c r="D1495" s="29" t="str">
        <f t="shared" si="111"/>
        <v/>
      </c>
      <c r="K1495" s="4" t="str">
        <f t="shared" si="112"/>
        <v/>
      </c>
      <c r="Q1495" s="8" t="str">
        <f>IF(AND(P1495&lt;&gt;""),P1495/INDEX(L$2:L1495,MATCH(MAX(L$2:L1495)+1,L$2:L1495,1)),"")</f>
        <v/>
      </c>
    </row>
    <row r="1496" spans="1:17">
      <c r="A1496" t="str">
        <f t="shared" si="110"/>
        <v/>
      </c>
      <c r="B1496" s="51" t="str">
        <f>IF(E1496&lt;&gt;"",VLOOKUP(C1496,市町村コード!$B:$D,3,FALSE),"")</f>
        <v/>
      </c>
      <c r="C1496" s="51" t="str">
        <f>IF(E1496&lt;&gt;"",VLOOKUP(E1496,市町村コード!$A$1:$B$3597,2,FALSE),"")</f>
        <v/>
      </c>
      <c r="D1496" s="29" t="str">
        <f t="shared" si="111"/>
        <v/>
      </c>
      <c r="K1496" s="4" t="str">
        <f t="shared" si="112"/>
        <v/>
      </c>
      <c r="Q1496" s="8" t="str">
        <f>IF(AND(P1496&lt;&gt;""),P1496/INDEX(L$2:L1496,MATCH(MAX(L$2:L1496)+1,L$2:L1496,1)),"")</f>
        <v/>
      </c>
    </row>
    <row r="1497" spans="1:17">
      <c r="A1497" t="str">
        <f t="shared" si="110"/>
        <v/>
      </c>
      <c r="B1497" s="51" t="str">
        <f>IF(E1497&lt;&gt;"",VLOOKUP(C1497,市町村コード!$B:$D,3,FALSE),"")</f>
        <v/>
      </c>
      <c r="C1497" s="51" t="str">
        <f>IF(E1497&lt;&gt;"",VLOOKUP(E1497,市町村コード!$A$1:$B$3597,2,FALSE),"")</f>
        <v/>
      </c>
      <c r="D1497" s="29" t="str">
        <f t="shared" si="111"/>
        <v/>
      </c>
      <c r="K1497" s="4" t="str">
        <f t="shared" si="112"/>
        <v/>
      </c>
      <c r="Q1497" s="8" t="str">
        <f>IF(AND(P1497&lt;&gt;""),P1497/INDEX(L$2:L1497,MATCH(MAX(L$2:L1497)+1,L$2:L1497,1)),"")</f>
        <v/>
      </c>
    </row>
    <row r="1498" spans="1:17">
      <c r="A1498" t="str">
        <f t="shared" si="110"/>
        <v/>
      </c>
      <c r="B1498" s="51" t="str">
        <f>IF(E1498&lt;&gt;"",VLOOKUP(C1498,市町村コード!$B:$D,3,FALSE),"")</f>
        <v/>
      </c>
      <c r="C1498" s="51" t="str">
        <f>IF(E1498&lt;&gt;"",VLOOKUP(E1498,市町村コード!$A$1:$B$3597,2,FALSE),"")</f>
        <v/>
      </c>
      <c r="D1498" s="29" t="str">
        <f t="shared" si="111"/>
        <v/>
      </c>
      <c r="K1498" s="4" t="str">
        <f t="shared" si="112"/>
        <v/>
      </c>
      <c r="Q1498" s="8" t="str">
        <f>IF(AND(P1498&lt;&gt;""),P1498/INDEX(L$2:L1498,MATCH(MAX(L$2:L1498)+1,L$2:L1498,1)),"")</f>
        <v/>
      </c>
    </row>
    <row r="1499" spans="1:17">
      <c r="A1499" t="str">
        <f t="shared" si="110"/>
        <v/>
      </c>
      <c r="B1499" s="51" t="str">
        <f>IF(E1499&lt;&gt;"",VLOOKUP(C1499,市町村コード!$B:$D,3,FALSE),"")</f>
        <v/>
      </c>
      <c r="C1499" s="51" t="str">
        <f>IF(E1499&lt;&gt;"",VLOOKUP(E1499,市町村コード!$A$1:$B$3597,2,FALSE),"")</f>
        <v/>
      </c>
      <c r="D1499" s="29" t="str">
        <f t="shared" si="111"/>
        <v/>
      </c>
      <c r="K1499" s="4" t="str">
        <f t="shared" si="112"/>
        <v/>
      </c>
      <c r="Q1499" s="8" t="str">
        <f>IF(AND(P1499&lt;&gt;""),P1499/INDEX(L$2:L1499,MATCH(MAX(L$2:L1499)+1,L$2:L1499,1)),"")</f>
        <v/>
      </c>
    </row>
    <row r="1500" spans="1:17">
      <c r="A1500" t="str">
        <f t="shared" si="110"/>
        <v/>
      </c>
      <c r="B1500" s="51" t="str">
        <f>IF(E1500&lt;&gt;"",VLOOKUP(C1500,市町村コード!$B:$D,3,FALSE),"")</f>
        <v/>
      </c>
      <c r="C1500" s="51" t="str">
        <f>IF(E1500&lt;&gt;"",VLOOKUP(E1500,市町村コード!$A$1:$B$3597,2,FALSE),"")</f>
        <v/>
      </c>
      <c r="D1500" s="29" t="str">
        <f t="shared" si="111"/>
        <v/>
      </c>
      <c r="K1500" s="4" t="str">
        <f t="shared" si="112"/>
        <v/>
      </c>
      <c r="Q1500" s="8" t="str">
        <f>IF(AND(P1500&lt;&gt;""),P1500/INDEX(L$2:L1500,MATCH(MAX(L$2:L1500)+1,L$2:L1500,1)),"")</f>
        <v/>
      </c>
    </row>
    <row r="1501" spans="1:17">
      <c r="A1501" t="str">
        <f t="shared" si="110"/>
        <v/>
      </c>
      <c r="B1501" s="51" t="str">
        <f>IF(E1501&lt;&gt;"",VLOOKUP(C1501,市町村コード!$B:$D,3,FALSE),"")</f>
        <v/>
      </c>
      <c r="C1501" s="51" t="str">
        <f>IF(E1501&lt;&gt;"",VLOOKUP(E1501,市町村コード!$A$1:$B$3597,2,FALSE),"")</f>
        <v/>
      </c>
      <c r="D1501" s="29" t="str">
        <f t="shared" si="111"/>
        <v/>
      </c>
      <c r="K1501" s="4" t="str">
        <f t="shared" si="112"/>
        <v/>
      </c>
      <c r="Q1501" s="8" t="str">
        <f>IF(AND(P1501&lt;&gt;""),P1501/INDEX(L$2:L1501,MATCH(MAX(L$2:L1501)+1,L$2:L1501,1)),"")</f>
        <v/>
      </c>
    </row>
    <row r="1502" spans="1:17">
      <c r="A1502" t="str">
        <f t="shared" si="110"/>
        <v/>
      </c>
      <c r="B1502" s="51" t="str">
        <f>IF(E1502&lt;&gt;"",VLOOKUP(C1502,市町村コード!$B:$D,3,FALSE),"")</f>
        <v/>
      </c>
      <c r="C1502" s="51" t="str">
        <f>IF(E1502&lt;&gt;"",VLOOKUP(E1502,市町村コード!$A$1:$B$3597,2,FALSE),"")</f>
        <v/>
      </c>
      <c r="D1502" s="29" t="str">
        <f t="shared" si="111"/>
        <v/>
      </c>
      <c r="K1502" s="4" t="str">
        <f t="shared" si="112"/>
        <v/>
      </c>
      <c r="Q1502" s="8" t="str">
        <f>IF(AND(P1502&lt;&gt;""),P1502/INDEX(L$2:L1502,MATCH(MAX(L$2:L1502)+1,L$2:L1502,1)),"")</f>
        <v/>
      </c>
    </row>
    <row r="1503" spans="1:17">
      <c r="A1503" t="str">
        <f t="shared" si="110"/>
        <v/>
      </c>
      <c r="B1503" s="51" t="str">
        <f>IF(E1503&lt;&gt;"",VLOOKUP(C1503,市町村コード!$B:$D,3,FALSE),"")</f>
        <v/>
      </c>
      <c r="C1503" s="51" t="str">
        <f>IF(E1503&lt;&gt;"",VLOOKUP(E1503,市町村コード!$A$1:$B$3597,2,FALSE),"")</f>
        <v/>
      </c>
      <c r="D1503" s="29" t="str">
        <f t="shared" si="111"/>
        <v/>
      </c>
      <c r="K1503" s="4" t="str">
        <f t="shared" si="112"/>
        <v/>
      </c>
      <c r="Q1503" s="8" t="str">
        <f>IF(AND(P1503&lt;&gt;""),P1503/INDEX(L$2:L1503,MATCH(MAX(L$2:L1503)+1,L$2:L1503,1)),"")</f>
        <v/>
      </c>
    </row>
    <row r="1504" spans="1:17">
      <c r="A1504" t="str">
        <f t="shared" si="110"/>
        <v/>
      </c>
      <c r="B1504" s="51" t="str">
        <f>IF(E1504&lt;&gt;"",VLOOKUP(C1504,市町村コード!$B:$D,3,FALSE),"")</f>
        <v/>
      </c>
      <c r="C1504" s="51" t="str">
        <f>IF(E1504&lt;&gt;"",VLOOKUP(E1504,市町村コード!$A$1:$B$3597,2,FALSE),"")</f>
        <v/>
      </c>
      <c r="D1504" s="29" t="str">
        <f t="shared" si="111"/>
        <v/>
      </c>
      <c r="K1504" s="4" t="str">
        <f t="shared" si="112"/>
        <v/>
      </c>
      <c r="Q1504" s="8" t="str">
        <f>IF(AND(P1504&lt;&gt;""),P1504/INDEX(L$2:L1504,MATCH(MAX(L$2:L1504)+1,L$2:L1504,1)),"")</f>
        <v/>
      </c>
    </row>
    <row r="1505" spans="1:17">
      <c r="A1505" t="str">
        <f t="shared" si="110"/>
        <v/>
      </c>
      <c r="B1505" s="51" t="str">
        <f>IF(E1505&lt;&gt;"",VLOOKUP(C1505,市町村コード!$B:$D,3,FALSE),"")</f>
        <v/>
      </c>
      <c r="C1505" s="51" t="str">
        <f>IF(E1505&lt;&gt;"",VLOOKUP(E1505,市町村コード!$A$1:$B$3597,2,FALSE),"")</f>
        <v/>
      </c>
      <c r="D1505" s="29" t="str">
        <f t="shared" si="111"/>
        <v/>
      </c>
      <c r="K1505" s="4" t="str">
        <f t="shared" si="112"/>
        <v/>
      </c>
      <c r="Q1505" s="8" t="str">
        <f>IF(AND(P1505&lt;&gt;""),P1505/INDEX(L$2:L1505,MATCH(MAX(L$2:L1505)+1,L$2:L1505,1)),"")</f>
        <v/>
      </c>
    </row>
    <row r="1506" spans="1:17">
      <c r="A1506" t="str">
        <f t="shared" si="110"/>
        <v/>
      </c>
      <c r="B1506" s="51" t="str">
        <f>IF(E1506&lt;&gt;"",VLOOKUP(C1506,市町村コード!$B:$D,3,FALSE),"")</f>
        <v/>
      </c>
      <c r="C1506" s="51" t="str">
        <f>IF(E1506&lt;&gt;"",VLOOKUP(E1506,市町村コード!$A$1:$B$3597,2,FALSE),"")</f>
        <v/>
      </c>
      <c r="D1506" s="29" t="str">
        <f t="shared" si="111"/>
        <v/>
      </c>
      <c r="K1506" s="4" t="str">
        <f t="shared" si="112"/>
        <v/>
      </c>
      <c r="Q1506" s="8" t="str">
        <f>IF(AND(P1506&lt;&gt;""),P1506/INDEX(L$2:L1506,MATCH(MAX(L$2:L1506)+1,L$2:L1506,1)),"")</f>
        <v/>
      </c>
    </row>
    <row r="1507" spans="1:17">
      <c r="A1507" t="str">
        <f t="shared" si="110"/>
        <v/>
      </c>
      <c r="B1507" s="51" t="str">
        <f>IF(E1507&lt;&gt;"",VLOOKUP(C1507,市町村コード!$B:$D,3,FALSE),"")</f>
        <v/>
      </c>
      <c r="C1507" s="51" t="str">
        <f>IF(E1507&lt;&gt;"",VLOOKUP(E1507,市町村コード!$A$1:$B$3597,2,FALSE),"")</f>
        <v/>
      </c>
      <c r="D1507" s="29" t="str">
        <f t="shared" si="111"/>
        <v/>
      </c>
      <c r="K1507" s="4" t="str">
        <f t="shared" si="112"/>
        <v/>
      </c>
      <c r="Q1507" s="8" t="str">
        <f>IF(AND(P1507&lt;&gt;""),P1507/INDEX(L$2:L1507,MATCH(MAX(L$2:L1507)+1,L$2:L1507,1)),"")</f>
        <v/>
      </c>
    </row>
    <row r="1508" spans="1:17">
      <c r="A1508" t="str">
        <f t="shared" si="110"/>
        <v/>
      </c>
      <c r="B1508" s="51" t="str">
        <f>IF(E1508&lt;&gt;"",VLOOKUP(C1508,市町村コード!$B:$D,3,FALSE),"")</f>
        <v/>
      </c>
      <c r="C1508" s="51" t="str">
        <f>IF(E1508&lt;&gt;"",VLOOKUP(E1508,市町村コード!$A$1:$B$3597,2,FALSE),"")</f>
        <v/>
      </c>
      <c r="D1508" s="29" t="str">
        <f t="shared" si="111"/>
        <v/>
      </c>
      <c r="K1508" s="4" t="str">
        <f t="shared" si="112"/>
        <v/>
      </c>
      <c r="Q1508" s="8" t="str">
        <f>IF(AND(P1508&lt;&gt;""),P1508/INDEX(L$2:L1508,MATCH(MAX(L$2:L1508)+1,L$2:L1508,1)),"")</f>
        <v/>
      </c>
    </row>
    <row r="1509" spans="1:17">
      <c r="A1509" t="str">
        <f t="shared" si="110"/>
        <v/>
      </c>
      <c r="B1509" s="51" t="str">
        <f>IF(E1509&lt;&gt;"",VLOOKUP(C1509,市町村コード!$B:$D,3,FALSE),"")</f>
        <v/>
      </c>
      <c r="C1509" s="51" t="str">
        <f>IF(E1509&lt;&gt;"",VLOOKUP(E1509,市町村コード!$A$1:$B$3597,2,FALSE),"")</f>
        <v/>
      </c>
      <c r="D1509" s="29" t="str">
        <f t="shared" si="111"/>
        <v/>
      </c>
      <c r="K1509" s="4" t="str">
        <f t="shared" si="112"/>
        <v/>
      </c>
      <c r="Q1509" s="8" t="str">
        <f>IF(AND(P1509&lt;&gt;""),P1509/INDEX(L$2:L1509,MATCH(MAX(L$2:L1509)+1,L$2:L1509,1)),"")</f>
        <v/>
      </c>
    </row>
    <row r="1510" spans="1:17">
      <c r="A1510" t="str">
        <f t="shared" si="110"/>
        <v/>
      </c>
      <c r="B1510" s="51" t="str">
        <f>IF(E1510&lt;&gt;"",VLOOKUP(C1510,市町村コード!$B:$D,3,FALSE),"")</f>
        <v/>
      </c>
      <c r="C1510" s="51" t="str">
        <f>IF(E1510&lt;&gt;"",VLOOKUP(E1510,市町村コード!$A$1:$B$3597,2,FALSE),"")</f>
        <v/>
      </c>
      <c r="D1510" s="29" t="str">
        <f t="shared" si="111"/>
        <v/>
      </c>
      <c r="K1510" s="4" t="str">
        <f t="shared" si="112"/>
        <v/>
      </c>
      <c r="Q1510" s="8" t="str">
        <f>IF(AND(P1510&lt;&gt;""),P1510/INDEX(L$2:L1510,MATCH(MAX(L$2:L1510)+1,L$2:L1510,1)),"")</f>
        <v/>
      </c>
    </row>
    <row r="1511" spans="1:17">
      <c r="A1511" t="str">
        <f t="shared" si="110"/>
        <v/>
      </c>
      <c r="B1511" s="51" t="str">
        <f>IF(E1511&lt;&gt;"",VLOOKUP(C1511,市町村コード!$B:$D,3,FALSE),"")</f>
        <v/>
      </c>
      <c r="C1511" s="51" t="str">
        <f>IF(E1511&lt;&gt;"",VLOOKUP(E1511,市町村コード!$A$1:$B$3597,2,FALSE),"")</f>
        <v/>
      </c>
      <c r="D1511" s="29" t="str">
        <f t="shared" si="111"/>
        <v/>
      </c>
      <c r="K1511" s="4" t="str">
        <f t="shared" si="112"/>
        <v/>
      </c>
      <c r="Q1511" s="8" t="str">
        <f>IF(AND(P1511&lt;&gt;""),P1511/INDEX(L$2:L1511,MATCH(MAX(L$2:L1511)+1,L$2:L1511,1)),"")</f>
        <v/>
      </c>
    </row>
    <row r="1512" spans="1:17">
      <c r="A1512" t="str">
        <f t="shared" si="110"/>
        <v/>
      </c>
      <c r="B1512" s="51" t="str">
        <f>IF(E1512&lt;&gt;"",VLOOKUP(C1512,市町村コード!$B:$D,3,FALSE),"")</f>
        <v/>
      </c>
      <c r="C1512" s="51" t="str">
        <f>IF(E1512&lt;&gt;"",VLOOKUP(E1512,市町村コード!$A$1:$B$3597,2,FALSE),"")</f>
        <v/>
      </c>
      <c r="D1512" s="29" t="str">
        <f t="shared" si="111"/>
        <v/>
      </c>
      <c r="K1512" s="4" t="str">
        <f t="shared" si="112"/>
        <v/>
      </c>
      <c r="Q1512" s="8" t="str">
        <f>IF(AND(P1512&lt;&gt;""),P1512/INDEX(L$2:L1512,MATCH(MAX(L$2:L1512)+1,L$2:L1512,1)),"")</f>
        <v/>
      </c>
    </row>
    <row r="1513" spans="1:17">
      <c r="A1513" t="str">
        <f t="shared" si="110"/>
        <v/>
      </c>
      <c r="B1513" s="51" t="str">
        <f>IF(E1513&lt;&gt;"",VLOOKUP(C1513,市町村コード!$B:$D,3,FALSE),"")</f>
        <v/>
      </c>
      <c r="C1513" s="51" t="str">
        <f>IF(E1513&lt;&gt;"",VLOOKUP(E1513,市町村コード!$A$1:$B$3597,2,FALSE),"")</f>
        <v/>
      </c>
      <c r="D1513" s="29" t="str">
        <f t="shared" si="111"/>
        <v/>
      </c>
      <c r="K1513" s="4" t="str">
        <f t="shared" si="112"/>
        <v/>
      </c>
      <c r="Q1513" s="8" t="str">
        <f>IF(AND(P1513&lt;&gt;""),P1513/INDEX(L$2:L1513,MATCH(MAX(L$2:L1513)+1,L$2:L1513,1)),"")</f>
        <v/>
      </c>
    </row>
    <row r="1514" spans="1:17">
      <c r="A1514" t="str">
        <f t="shared" si="110"/>
        <v/>
      </c>
      <c r="B1514" s="51" t="str">
        <f>IF(E1514&lt;&gt;"",VLOOKUP(C1514,市町村コード!$B:$D,3,FALSE),"")</f>
        <v/>
      </c>
      <c r="C1514" s="51" t="str">
        <f>IF(E1514&lt;&gt;"",VLOOKUP(E1514,市町村コード!$A$1:$B$3597,2,FALSE),"")</f>
        <v/>
      </c>
      <c r="D1514" s="29" t="str">
        <f t="shared" si="111"/>
        <v/>
      </c>
      <c r="K1514" s="4" t="str">
        <f t="shared" si="112"/>
        <v/>
      </c>
      <c r="Q1514" s="8" t="str">
        <f>IF(AND(P1514&lt;&gt;""),P1514/INDEX(L$2:L1514,MATCH(MAX(L$2:L1514)+1,L$2:L1514,1)),"")</f>
        <v/>
      </c>
    </row>
    <row r="1515" spans="1:17">
      <c r="A1515" t="str">
        <f t="shared" si="110"/>
        <v/>
      </c>
      <c r="B1515" s="51" t="str">
        <f>IF(E1515&lt;&gt;"",VLOOKUP(C1515,市町村コード!$B:$D,3,FALSE),"")</f>
        <v/>
      </c>
      <c r="C1515" s="51" t="str">
        <f>IF(E1515&lt;&gt;"",VLOOKUP(E1515,市町村コード!$A$1:$B$3597,2,FALSE),"")</f>
        <v/>
      </c>
      <c r="D1515" s="29" t="str">
        <f t="shared" si="111"/>
        <v/>
      </c>
      <c r="K1515" s="4" t="str">
        <f t="shared" si="112"/>
        <v/>
      </c>
      <c r="Q1515" s="8" t="str">
        <f>IF(AND(P1515&lt;&gt;""),P1515/INDEX(L$2:L1515,MATCH(MAX(L$2:L1515)+1,L$2:L1515,1)),"")</f>
        <v/>
      </c>
    </row>
    <row r="1516" spans="1:17">
      <c r="A1516" t="str">
        <f t="shared" si="110"/>
        <v/>
      </c>
      <c r="B1516" s="51" t="str">
        <f>IF(E1516&lt;&gt;"",VLOOKUP(C1516,市町村コード!$B:$D,3,FALSE),"")</f>
        <v/>
      </c>
      <c r="C1516" s="51" t="str">
        <f>IF(E1516&lt;&gt;"",VLOOKUP(E1516,市町村コード!$A$1:$B$3597,2,FALSE),"")</f>
        <v/>
      </c>
      <c r="D1516" s="29" t="str">
        <f t="shared" si="111"/>
        <v/>
      </c>
      <c r="K1516" s="4" t="str">
        <f t="shared" si="112"/>
        <v/>
      </c>
      <c r="Q1516" s="8" t="str">
        <f>IF(AND(P1516&lt;&gt;""),P1516/INDEX(L$2:L1516,MATCH(MAX(L$2:L1516)+1,L$2:L1516,1)),"")</f>
        <v/>
      </c>
    </row>
    <row r="1517" spans="1:17">
      <c r="A1517" t="str">
        <f t="shared" si="110"/>
        <v/>
      </c>
      <c r="B1517" s="51" t="str">
        <f>IF(E1517&lt;&gt;"",VLOOKUP(C1517,市町村コード!$B:$D,3,FALSE),"")</f>
        <v/>
      </c>
      <c r="C1517" s="51" t="str">
        <f>IF(E1517&lt;&gt;"",VLOOKUP(E1517,市町村コード!$A$1:$B$3597,2,FALSE),"")</f>
        <v/>
      </c>
      <c r="D1517" s="29" t="str">
        <f t="shared" si="111"/>
        <v/>
      </c>
      <c r="K1517" s="4" t="str">
        <f t="shared" si="112"/>
        <v/>
      </c>
      <c r="Q1517" s="8" t="str">
        <f>IF(AND(P1517&lt;&gt;""),P1517/INDEX(L$2:L1517,MATCH(MAX(L$2:L1517)+1,L$2:L1517,1)),"")</f>
        <v/>
      </c>
    </row>
    <row r="1518" spans="1:17">
      <c r="A1518" t="str">
        <f t="shared" si="110"/>
        <v/>
      </c>
      <c r="B1518" s="51" t="str">
        <f>IF(E1518&lt;&gt;"",VLOOKUP(C1518,市町村コード!$B:$D,3,FALSE),"")</f>
        <v/>
      </c>
      <c r="C1518" s="51" t="str">
        <f>IF(E1518&lt;&gt;"",VLOOKUP(E1518,市町村コード!$A$1:$B$3597,2,FALSE),"")</f>
        <v/>
      </c>
      <c r="D1518" s="29" t="str">
        <f t="shared" si="111"/>
        <v/>
      </c>
      <c r="K1518" s="4" t="str">
        <f t="shared" si="112"/>
        <v/>
      </c>
      <c r="Q1518" s="8" t="str">
        <f>IF(AND(P1518&lt;&gt;""),P1518/INDEX(L$2:L1518,MATCH(MAX(L$2:L1518)+1,L$2:L1518,1)),"")</f>
        <v/>
      </c>
    </row>
    <row r="1519" spans="1:17">
      <c r="A1519" t="str">
        <f t="shared" si="110"/>
        <v/>
      </c>
      <c r="B1519" s="51" t="str">
        <f>IF(E1519&lt;&gt;"",VLOOKUP(C1519,市町村コード!$B:$D,3,FALSE),"")</f>
        <v/>
      </c>
      <c r="C1519" s="51" t="str">
        <f>IF(E1519&lt;&gt;"",VLOOKUP(E1519,市町村コード!$A$1:$B$3597,2,FALSE),"")</f>
        <v/>
      </c>
      <c r="D1519" s="29" t="str">
        <f t="shared" si="111"/>
        <v/>
      </c>
      <c r="K1519" s="4" t="str">
        <f t="shared" si="112"/>
        <v/>
      </c>
      <c r="Q1519" s="8" t="str">
        <f>IF(AND(P1519&lt;&gt;""),P1519/INDEX(L$2:L1519,MATCH(MAX(L$2:L1519)+1,L$2:L1519,1)),"")</f>
        <v/>
      </c>
    </row>
    <row r="1520" spans="1:17">
      <c r="A1520" t="str">
        <f t="shared" si="110"/>
        <v/>
      </c>
      <c r="B1520" s="51" t="str">
        <f>IF(E1520&lt;&gt;"",VLOOKUP(C1520,市町村コード!$B:$D,3,FALSE),"")</f>
        <v/>
      </c>
      <c r="C1520" s="51" t="str">
        <f>IF(E1520&lt;&gt;"",VLOOKUP(E1520,市町村コード!$A$1:$B$3597,2,FALSE),"")</f>
        <v/>
      </c>
      <c r="D1520" s="29" t="str">
        <f t="shared" si="111"/>
        <v/>
      </c>
      <c r="K1520" s="4" t="str">
        <f t="shared" si="112"/>
        <v/>
      </c>
      <c r="Q1520" s="8" t="str">
        <f>IF(AND(P1520&lt;&gt;""),P1520/INDEX(L$2:L1520,MATCH(MAX(L$2:L1520)+1,L$2:L1520,1)),"")</f>
        <v/>
      </c>
    </row>
    <row r="1521" spans="1:17">
      <c r="A1521" t="str">
        <f t="shared" si="110"/>
        <v/>
      </c>
      <c r="B1521" s="51" t="str">
        <f>IF(E1521&lt;&gt;"",VLOOKUP(C1521,市町村コード!$B:$D,3,FALSE),"")</f>
        <v/>
      </c>
      <c r="C1521" s="51" t="str">
        <f>IF(E1521&lt;&gt;"",VLOOKUP(E1521,市町村コード!$A$1:$B$3597,2,FALSE),"")</f>
        <v/>
      </c>
      <c r="D1521" s="29" t="str">
        <f t="shared" si="111"/>
        <v/>
      </c>
      <c r="K1521" s="4" t="str">
        <f t="shared" si="112"/>
        <v/>
      </c>
      <c r="Q1521" s="8" t="str">
        <f>IF(AND(P1521&lt;&gt;""),P1521/INDEX(L$2:L1521,MATCH(MAX(L$2:L1521)+1,L$2:L1521,1)),"")</f>
        <v/>
      </c>
    </row>
    <row r="1522" spans="1:17">
      <c r="A1522" t="str">
        <f t="shared" si="110"/>
        <v/>
      </c>
      <c r="B1522" s="51" t="str">
        <f>IF(E1522&lt;&gt;"",VLOOKUP(C1522,市町村コード!$B:$D,3,FALSE),"")</f>
        <v/>
      </c>
      <c r="C1522" s="51" t="str">
        <f>IF(E1522&lt;&gt;"",VLOOKUP(E1522,市町村コード!$A$1:$B$3597,2,FALSE),"")</f>
        <v/>
      </c>
      <c r="D1522" s="29" t="str">
        <f t="shared" si="111"/>
        <v/>
      </c>
      <c r="K1522" s="4" t="str">
        <f t="shared" si="112"/>
        <v/>
      </c>
      <c r="Q1522" s="8" t="str">
        <f>IF(AND(P1522&lt;&gt;""),P1522/INDEX(L$2:L1522,MATCH(MAX(L$2:L1522)+1,L$2:L1522,1)),"")</f>
        <v/>
      </c>
    </row>
    <row r="1523" spans="1:17">
      <c r="A1523" t="str">
        <f t="shared" si="110"/>
        <v/>
      </c>
      <c r="B1523" s="51" t="str">
        <f>IF(E1523&lt;&gt;"",VLOOKUP(C1523,市町村コード!$B:$D,3,FALSE),"")</f>
        <v/>
      </c>
      <c r="C1523" s="51" t="str">
        <f>IF(E1523&lt;&gt;"",VLOOKUP(E1523,市町村コード!$A$1:$B$3597,2,FALSE),"")</f>
        <v/>
      </c>
      <c r="D1523" s="29" t="str">
        <f t="shared" si="111"/>
        <v/>
      </c>
      <c r="K1523" s="4" t="str">
        <f t="shared" si="112"/>
        <v/>
      </c>
      <c r="Q1523" s="8" t="str">
        <f>IF(AND(P1523&lt;&gt;""),P1523/INDEX(L$2:L1523,MATCH(MAX(L$2:L1523)+1,L$2:L1523,1)),"")</f>
        <v/>
      </c>
    </row>
    <row r="1524" spans="1:17">
      <c r="A1524" t="str">
        <f t="shared" si="110"/>
        <v/>
      </c>
      <c r="B1524" s="51" t="str">
        <f>IF(E1524&lt;&gt;"",VLOOKUP(C1524,市町村コード!$B:$D,3,FALSE),"")</f>
        <v/>
      </c>
      <c r="C1524" s="51" t="str">
        <f>IF(E1524&lt;&gt;"",VLOOKUP(E1524,市町村コード!$A$1:$B$3597,2,FALSE),"")</f>
        <v/>
      </c>
      <c r="D1524" s="29" t="str">
        <f t="shared" si="111"/>
        <v/>
      </c>
      <c r="K1524" s="4" t="str">
        <f t="shared" si="112"/>
        <v/>
      </c>
      <c r="Q1524" s="8" t="str">
        <f>IF(AND(P1524&lt;&gt;""),P1524/INDEX(L$2:L1524,MATCH(MAX(L$2:L1524)+1,L$2:L1524,1)),"")</f>
        <v/>
      </c>
    </row>
    <row r="1525" spans="1:17">
      <c r="A1525" t="str">
        <f t="shared" si="110"/>
        <v/>
      </c>
      <c r="B1525" s="51" t="str">
        <f>IF(E1525&lt;&gt;"",VLOOKUP(C1525,市町村コード!$B:$D,3,FALSE),"")</f>
        <v/>
      </c>
      <c r="C1525" s="51" t="str">
        <f>IF(E1525&lt;&gt;"",VLOOKUP(E1525,市町村コード!$A$1:$B$3597,2,FALSE),"")</f>
        <v/>
      </c>
      <c r="D1525" s="29" t="str">
        <f t="shared" si="111"/>
        <v/>
      </c>
      <c r="K1525" s="4" t="str">
        <f t="shared" si="112"/>
        <v/>
      </c>
      <c r="Q1525" s="8" t="str">
        <f>IF(AND(P1525&lt;&gt;""),P1525/INDEX(L$2:L1525,MATCH(MAX(L$2:L1525)+1,L$2:L1525,1)),"")</f>
        <v/>
      </c>
    </row>
    <row r="1526" spans="1:17">
      <c r="A1526" t="str">
        <f t="shared" si="110"/>
        <v/>
      </c>
      <c r="B1526" s="51" t="str">
        <f>IF(E1526&lt;&gt;"",VLOOKUP(C1526,市町村コード!$B:$D,3,FALSE),"")</f>
        <v/>
      </c>
      <c r="C1526" s="51" t="str">
        <f>IF(E1526&lt;&gt;"",VLOOKUP(E1526,市町村コード!$A$1:$B$3597,2,FALSE),"")</f>
        <v/>
      </c>
      <c r="D1526" s="29" t="str">
        <f t="shared" si="111"/>
        <v/>
      </c>
      <c r="K1526" s="4" t="str">
        <f t="shared" si="112"/>
        <v/>
      </c>
      <c r="Q1526" s="8" t="str">
        <f>IF(AND(P1526&lt;&gt;""),P1526/INDEX(L$2:L1526,MATCH(MAX(L$2:L1526)+1,L$2:L1526,1)),"")</f>
        <v/>
      </c>
    </row>
    <row r="1527" spans="1:17">
      <c r="A1527" t="str">
        <f t="shared" si="110"/>
        <v/>
      </c>
      <c r="B1527" s="51" t="str">
        <f>IF(E1527&lt;&gt;"",VLOOKUP(C1527,市町村コード!$B:$D,3,FALSE),"")</f>
        <v/>
      </c>
      <c r="C1527" s="51" t="str">
        <f>IF(E1527&lt;&gt;"",VLOOKUP(E1527,市町村コード!$A$1:$B$3597,2,FALSE),"")</f>
        <v/>
      </c>
      <c r="D1527" s="29" t="str">
        <f t="shared" si="111"/>
        <v/>
      </c>
      <c r="K1527" s="4" t="str">
        <f t="shared" si="112"/>
        <v/>
      </c>
      <c r="Q1527" s="8" t="str">
        <f>IF(AND(P1527&lt;&gt;""),P1527/INDEX(L$2:L1527,MATCH(MAX(L$2:L1527)+1,L$2:L1527,1)),"")</f>
        <v/>
      </c>
    </row>
    <row r="1528" spans="1:17">
      <c r="A1528" t="str">
        <f t="shared" si="110"/>
        <v/>
      </c>
      <c r="B1528" s="51" t="str">
        <f>IF(E1528&lt;&gt;"",VLOOKUP(C1528,市町村コード!$B:$D,3,FALSE),"")</f>
        <v/>
      </c>
      <c r="C1528" s="51" t="str">
        <f>IF(E1528&lt;&gt;"",VLOOKUP(E1528,市町村コード!$A$1:$B$3597,2,FALSE),"")</f>
        <v/>
      </c>
      <c r="D1528" s="29" t="str">
        <f t="shared" si="111"/>
        <v/>
      </c>
      <c r="K1528" s="4" t="str">
        <f t="shared" si="112"/>
        <v/>
      </c>
      <c r="Q1528" s="8" t="str">
        <f>IF(AND(P1528&lt;&gt;""),P1528/INDEX(L$2:L1528,MATCH(MAX(L$2:L1528)+1,L$2:L1528,1)),"")</f>
        <v/>
      </c>
    </row>
    <row r="1529" spans="1:17">
      <c r="A1529" t="str">
        <f t="shared" si="110"/>
        <v/>
      </c>
      <c r="B1529" s="51" t="str">
        <f>IF(E1529&lt;&gt;"",VLOOKUP(C1529,市町村コード!$B:$D,3,FALSE),"")</f>
        <v/>
      </c>
      <c r="C1529" s="51" t="str">
        <f>IF(E1529&lt;&gt;"",VLOOKUP(E1529,市町村コード!$A$1:$B$3597,2,FALSE),"")</f>
        <v/>
      </c>
      <c r="D1529" s="29" t="str">
        <f t="shared" si="111"/>
        <v/>
      </c>
      <c r="K1529" s="4" t="str">
        <f t="shared" si="112"/>
        <v/>
      </c>
      <c r="Q1529" s="8" t="str">
        <f>IF(AND(P1529&lt;&gt;""),P1529/INDEX(L$2:L1529,MATCH(MAX(L$2:L1529)+1,L$2:L1529,1)),"")</f>
        <v/>
      </c>
    </row>
    <row r="1530" spans="1:17">
      <c r="A1530" t="str">
        <f t="shared" si="110"/>
        <v/>
      </c>
      <c r="B1530" s="51" t="str">
        <f>IF(E1530&lt;&gt;"",VLOOKUP(C1530,市町村コード!$B:$D,3,FALSE),"")</f>
        <v/>
      </c>
      <c r="C1530" s="51" t="str">
        <f>IF(E1530&lt;&gt;"",VLOOKUP(E1530,市町村コード!$A$1:$B$3597,2,FALSE),"")</f>
        <v/>
      </c>
      <c r="D1530" s="29" t="str">
        <f t="shared" si="111"/>
        <v/>
      </c>
      <c r="K1530" s="4" t="str">
        <f t="shared" si="112"/>
        <v/>
      </c>
      <c r="Q1530" s="8" t="str">
        <f>IF(AND(P1530&lt;&gt;""),P1530/INDEX(L$2:L1530,MATCH(MAX(L$2:L1530)+1,L$2:L1530,1)),"")</f>
        <v/>
      </c>
    </row>
    <row r="1531" spans="1:17">
      <c r="A1531" t="str">
        <f t="shared" si="110"/>
        <v/>
      </c>
      <c r="B1531" s="51" t="str">
        <f>IF(E1531&lt;&gt;"",VLOOKUP(C1531,市町村コード!$B:$D,3,FALSE),"")</f>
        <v/>
      </c>
      <c r="C1531" s="51" t="str">
        <f>IF(E1531&lt;&gt;"",VLOOKUP(E1531,市町村コード!$A$1:$B$3597,2,FALSE),"")</f>
        <v/>
      </c>
      <c r="D1531" s="29" t="str">
        <f t="shared" si="111"/>
        <v/>
      </c>
      <c r="K1531" s="4" t="str">
        <f t="shared" si="112"/>
        <v/>
      </c>
      <c r="Q1531" s="8" t="str">
        <f>IF(AND(P1531&lt;&gt;""),P1531/INDEX(L$2:L1531,MATCH(MAX(L$2:L1531)+1,L$2:L1531,1)),"")</f>
        <v/>
      </c>
    </row>
    <row r="1532" spans="1:17">
      <c r="A1532" t="str">
        <f t="shared" si="110"/>
        <v/>
      </c>
      <c r="B1532" s="51" t="str">
        <f>IF(E1532&lt;&gt;"",VLOOKUP(C1532,市町村コード!$B:$D,3,FALSE),"")</f>
        <v/>
      </c>
      <c r="C1532" s="51" t="str">
        <f>IF(E1532&lt;&gt;"",VLOOKUP(E1532,市町村コード!$A$1:$B$3597,2,FALSE),"")</f>
        <v/>
      </c>
      <c r="D1532" s="29" t="str">
        <f t="shared" si="111"/>
        <v/>
      </c>
      <c r="K1532" s="4" t="str">
        <f t="shared" si="112"/>
        <v/>
      </c>
      <c r="Q1532" s="8" t="str">
        <f>IF(AND(P1532&lt;&gt;""),P1532/INDEX(L$2:L1532,MATCH(MAX(L$2:L1532)+1,L$2:L1532,1)),"")</f>
        <v/>
      </c>
    </row>
    <row r="1533" spans="1:17">
      <c r="A1533" t="str">
        <f t="shared" si="110"/>
        <v/>
      </c>
      <c r="B1533" s="51" t="str">
        <f>IF(E1533&lt;&gt;"",VLOOKUP(C1533,市町村コード!$B:$D,3,FALSE),"")</f>
        <v/>
      </c>
      <c r="C1533" s="51" t="str">
        <f>IF(E1533&lt;&gt;"",VLOOKUP(E1533,市町村コード!$A$1:$B$3597,2,FALSE),"")</f>
        <v/>
      </c>
      <c r="D1533" s="29" t="str">
        <f t="shared" si="111"/>
        <v/>
      </c>
      <c r="K1533" s="4" t="str">
        <f t="shared" si="112"/>
        <v/>
      </c>
      <c r="Q1533" s="8" t="str">
        <f>IF(AND(P1533&lt;&gt;""),P1533/INDEX(L$2:L1533,MATCH(MAX(L$2:L1533)+1,L$2:L1533,1)),"")</f>
        <v/>
      </c>
    </row>
    <row r="1534" spans="1:17">
      <c r="A1534" t="str">
        <f t="shared" si="110"/>
        <v/>
      </c>
      <c r="B1534" s="51" t="str">
        <f>IF(E1534&lt;&gt;"",VLOOKUP(C1534,市町村コード!$B:$D,3,FALSE),"")</f>
        <v/>
      </c>
      <c r="C1534" s="51" t="str">
        <f>IF(E1534&lt;&gt;"",VLOOKUP(E1534,市町村コード!$A$1:$B$3597,2,FALSE),"")</f>
        <v/>
      </c>
      <c r="D1534" s="29" t="str">
        <f t="shared" si="111"/>
        <v/>
      </c>
      <c r="K1534" s="4" t="str">
        <f t="shared" si="112"/>
        <v/>
      </c>
      <c r="Q1534" s="8" t="str">
        <f>IF(AND(P1534&lt;&gt;""),P1534/INDEX(L$2:L1534,MATCH(MAX(L$2:L1534)+1,L$2:L1534,1)),"")</f>
        <v/>
      </c>
    </row>
    <row r="1535" spans="1:17">
      <c r="A1535" t="str">
        <f t="shared" si="110"/>
        <v/>
      </c>
      <c r="B1535" s="51" t="str">
        <f>IF(E1535&lt;&gt;"",VLOOKUP(C1535,市町村コード!$B:$D,3,FALSE),"")</f>
        <v/>
      </c>
      <c r="C1535" s="51" t="str">
        <f>IF(E1535&lt;&gt;"",VLOOKUP(E1535,市町村コード!$A$1:$B$3597,2,FALSE),"")</f>
        <v/>
      </c>
      <c r="D1535" s="29" t="str">
        <f t="shared" si="111"/>
        <v/>
      </c>
      <c r="K1535" s="4" t="str">
        <f t="shared" si="112"/>
        <v/>
      </c>
      <c r="Q1535" s="8" t="str">
        <f>IF(AND(P1535&lt;&gt;""),P1535/INDEX(L$2:L1535,MATCH(MAX(L$2:L1535)+1,L$2:L1535,1)),"")</f>
        <v/>
      </c>
    </row>
    <row r="1536" spans="1:17">
      <c r="A1536" t="str">
        <f t="shared" si="110"/>
        <v/>
      </c>
      <c r="B1536" s="51" t="str">
        <f>IF(E1536&lt;&gt;"",VLOOKUP(C1536,市町村コード!$B:$D,3,FALSE),"")</f>
        <v/>
      </c>
      <c r="C1536" s="51" t="str">
        <f>IF(E1536&lt;&gt;"",VLOOKUP(E1536,市町村コード!$A$1:$B$3597,2,FALSE),"")</f>
        <v/>
      </c>
      <c r="D1536" s="29" t="str">
        <f t="shared" si="111"/>
        <v/>
      </c>
      <c r="K1536" s="4" t="str">
        <f t="shared" si="112"/>
        <v/>
      </c>
      <c r="Q1536" s="8" t="str">
        <f>IF(AND(P1536&lt;&gt;""),P1536/INDEX(L$2:L1536,MATCH(MAX(L$2:L1536)+1,L$2:L1536,1)),"")</f>
        <v/>
      </c>
    </row>
    <row r="1537" spans="1:17">
      <c r="A1537" t="str">
        <f t="shared" si="110"/>
        <v/>
      </c>
      <c r="B1537" s="51" t="str">
        <f>IF(E1537&lt;&gt;"",VLOOKUP(C1537,市町村コード!$B:$D,3,FALSE),"")</f>
        <v/>
      </c>
      <c r="C1537" s="51" t="str">
        <f>IF(E1537&lt;&gt;"",VLOOKUP(E1537,市町村コード!$A$1:$B$3597,2,FALSE),"")</f>
        <v/>
      </c>
      <c r="D1537" s="29" t="str">
        <f t="shared" si="111"/>
        <v/>
      </c>
      <c r="K1537" s="4" t="str">
        <f t="shared" si="112"/>
        <v/>
      </c>
      <c r="Q1537" s="8" t="str">
        <f>IF(AND(P1537&lt;&gt;""),P1537/INDEX(L$2:L1537,MATCH(MAX(L$2:L1537)+1,L$2:L1537,1)),"")</f>
        <v/>
      </c>
    </row>
    <row r="1538" spans="1:17">
      <c r="A1538" t="str">
        <f t="shared" si="110"/>
        <v/>
      </c>
      <c r="B1538" s="51" t="str">
        <f>IF(E1538&lt;&gt;"",VLOOKUP(C1538,市町村コード!$B:$D,3,FALSE),"")</f>
        <v/>
      </c>
      <c r="C1538" s="51" t="str">
        <f>IF(E1538&lt;&gt;"",VLOOKUP(E1538,市町村コード!$A$1:$B$3597,2,FALSE),"")</f>
        <v/>
      </c>
      <c r="D1538" s="29" t="str">
        <f t="shared" si="111"/>
        <v/>
      </c>
      <c r="K1538" s="4" t="str">
        <f t="shared" si="112"/>
        <v/>
      </c>
      <c r="Q1538" s="8" t="str">
        <f>IF(AND(P1538&lt;&gt;""),P1538/INDEX(L$2:L1538,MATCH(MAX(L$2:L1538)+1,L$2:L1538,1)),"")</f>
        <v/>
      </c>
    </row>
    <row r="1539" spans="1:17">
      <c r="A1539" t="str">
        <f t="shared" ref="A1539:A1602" si="113">IF(E1539&lt;&gt;"",IF(OR(RIGHT(E1539,1)="市",RIGHT(E1539,1)="区"),"市区","町村"),"")</f>
        <v/>
      </c>
      <c r="B1539" s="51" t="str">
        <f>IF(E1539&lt;&gt;"",VLOOKUP(C1539,市町村コード!$B:$D,3,FALSE),"")</f>
        <v/>
      </c>
      <c r="C1539" s="51" t="str">
        <f>IF(E1539&lt;&gt;"",VLOOKUP(E1539,市町村コード!$A$1:$B$3597,2,FALSE),"")</f>
        <v/>
      </c>
      <c r="D1539" s="29" t="str">
        <f t="shared" ref="D1539:D1602" si="114">IF(C1539&lt;&gt;"",LEFT(C1539,5),"")</f>
        <v/>
      </c>
      <c r="K1539" s="4" t="str">
        <f t="shared" si="112"/>
        <v/>
      </c>
      <c r="Q1539" s="8" t="str">
        <f>IF(AND(P1539&lt;&gt;""),P1539/INDEX(L$2:L1539,MATCH(MAX(L$2:L1539)+1,L$2:L1539,1)),"")</f>
        <v/>
      </c>
    </row>
    <row r="1540" spans="1:17">
      <c r="A1540" t="str">
        <f t="shared" si="113"/>
        <v/>
      </c>
      <c r="B1540" s="51" t="str">
        <f>IF(E1540&lt;&gt;"",VLOOKUP(C1540,市町村コード!$B:$D,3,FALSE),"")</f>
        <v/>
      </c>
      <c r="C1540" s="51" t="str">
        <f>IF(E1540&lt;&gt;"",VLOOKUP(E1540,市町村コード!$A$1:$B$3597,2,FALSE),"")</f>
        <v/>
      </c>
      <c r="D1540" s="29" t="str">
        <f t="shared" si="114"/>
        <v/>
      </c>
      <c r="K1540" s="4" t="str">
        <f t="shared" si="112"/>
        <v/>
      </c>
      <c r="Q1540" s="8" t="str">
        <f>IF(AND(P1540&lt;&gt;""),P1540/INDEX(L$2:L1540,MATCH(MAX(L$2:L1540)+1,L$2:L1540,1)),"")</f>
        <v/>
      </c>
    </row>
    <row r="1541" spans="1:17">
      <c r="A1541" t="str">
        <f t="shared" si="113"/>
        <v/>
      </c>
      <c r="B1541" s="51" t="str">
        <f>IF(E1541&lt;&gt;"",VLOOKUP(C1541,市町村コード!$B:$D,3,FALSE),"")</f>
        <v/>
      </c>
      <c r="C1541" s="51" t="str">
        <f>IF(E1541&lt;&gt;"",VLOOKUP(E1541,市町村コード!$A$1:$B$3597,2,FALSE),"")</f>
        <v/>
      </c>
      <c r="D1541" s="29" t="str">
        <f t="shared" si="114"/>
        <v/>
      </c>
      <c r="K1541" s="4" t="str">
        <f t="shared" si="112"/>
        <v/>
      </c>
      <c r="Q1541" s="8" t="str">
        <f>IF(AND(P1541&lt;&gt;""),P1541/INDEX(L$2:L1541,MATCH(MAX(L$2:L1541)+1,L$2:L1541,1)),"")</f>
        <v/>
      </c>
    </row>
    <row r="1542" spans="1:17">
      <c r="A1542" t="str">
        <f t="shared" si="113"/>
        <v/>
      </c>
      <c r="B1542" s="51" t="str">
        <f>IF(E1542&lt;&gt;"",VLOOKUP(C1542,市町村コード!$B:$D,3,FALSE),"")</f>
        <v/>
      </c>
      <c r="C1542" s="51" t="str">
        <f>IF(E1542&lt;&gt;"",VLOOKUP(E1542,市町村コード!$A$1:$B$3597,2,FALSE),"")</f>
        <v/>
      </c>
      <c r="D1542" s="29" t="str">
        <f t="shared" si="114"/>
        <v/>
      </c>
      <c r="K1542" s="4" t="str">
        <f t="shared" si="112"/>
        <v/>
      </c>
      <c r="Q1542" s="8" t="str">
        <f>IF(AND(P1542&lt;&gt;""),P1542/INDEX(L$2:L1542,MATCH(MAX(L$2:L1542)+1,L$2:L1542,1)),"")</f>
        <v/>
      </c>
    </row>
    <row r="1543" spans="1:17">
      <c r="A1543" t="str">
        <f t="shared" si="113"/>
        <v/>
      </c>
      <c r="B1543" s="51" t="str">
        <f>IF(E1543&lt;&gt;"",VLOOKUP(C1543,市町村コード!$B:$D,3,FALSE),"")</f>
        <v/>
      </c>
      <c r="C1543" s="51" t="str">
        <f>IF(E1543&lt;&gt;"",VLOOKUP(E1543,市町村コード!$A$1:$B$3597,2,FALSE),"")</f>
        <v/>
      </c>
      <c r="D1543" s="29" t="str">
        <f t="shared" si="114"/>
        <v/>
      </c>
      <c r="K1543" s="4" t="str">
        <f t="shared" si="112"/>
        <v/>
      </c>
      <c r="Q1543" s="8" t="str">
        <f>IF(AND(P1543&lt;&gt;""),P1543/INDEX(L$2:L1543,MATCH(MAX(L$2:L1543)+1,L$2:L1543,1)),"")</f>
        <v/>
      </c>
    </row>
    <row r="1544" spans="1:17">
      <c r="A1544" t="str">
        <f t="shared" si="113"/>
        <v/>
      </c>
      <c r="B1544" s="51" t="str">
        <f>IF(E1544&lt;&gt;"",VLOOKUP(C1544,市町村コード!$B:$D,3,FALSE),"")</f>
        <v/>
      </c>
      <c r="C1544" s="51" t="str">
        <f>IF(E1544&lt;&gt;"",VLOOKUP(E1544,市町村コード!$A$1:$B$3597,2,FALSE),"")</f>
        <v/>
      </c>
      <c r="D1544" s="29" t="str">
        <f t="shared" si="114"/>
        <v/>
      </c>
      <c r="K1544" s="4" t="str">
        <f t="shared" ref="K1544:K1607" si="115">IF(AND(H1544&lt;&gt;"",I1544&lt;&gt;""),I1544/H1544,"")</f>
        <v/>
      </c>
      <c r="Q1544" s="8" t="str">
        <f>IF(AND(P1544&lt;&gt;""),P1544/INDEX(L$2:L1544,MATCH(MAX(L$2:L1544)+1,L$2:L1544,1)),"")</f>
        <v/>
      </c>
    </row>
    <row r="1545" spans="1:17">
      <c r="A1545" t="str">
        <f t="shared" si="113"/>
        <v/>
      </c>
      <c r="B1545" s="51" t="str">
        <f>IF(E1545&lt;&gt;"",VLOOKUP(C1545,市町村コード!$B:$D,3,FALSE),"")</f>
        <v/>
      </c>
      <c r="C1545" s="51" t="str">
        <f>IF(E1545&lt;&gt;"",VLOOKUP(E1545,市町村コード!$A$1:$B$3597,2,FALSE),"")</f>
        <v/>
      </c>
      <c r="D1545" s="29" t="str">
        <f t="shared" si="114"/>
        <v/>
      </c>
      <c r="K1545" s="4" t="str">
        <f t="shared" si="115"/>
        <v/>
      </c>
      <c r="Q1545" s="8" t="str">
        <f>IF(AND(P1545&lt;&gt;""),P1545/INDEX(L$2:L1545,MATCH(MAX(L$2:L1545)+1,L$2:L1545,1)),"")</f>
        <v/>
      </c>
    </row>
    <row r="1546" spans="1:17">
      <c r="A1546" t="str">
        <f t="shared" si="113"/>
        <v/>
      </c>
      <c r="B1546" s="51" t="str">
        <f>IF(E1546&lt;&gt;"",VLOOKUP(C1546,市町村コード!$B:$D,3,FALSE),"")</f>
        <v/>
      </c>
      <c r="C1546" s="51" t="str">
        <f>IF(E1546&lt;&gt;"",VLOOKUP(E1546,市町村コード!$A$1:$B$3597,2,FALSE),"")</f>
        <v/>
      </c>
      <c r="D1546" s="29" t="str">
        <f t="shared" si="114"/>
        <v/>
      </c>
      <c r="K1546" s="4" t="str">
        <f t="shared" si="115"/>
        <v/>
      </c>
      <c r="Q1546" s="8" t="str">
        <f>IF(AND(P1546&lt;&gt;""),P1546/INDEX(L$2:L1546,MATCH(MAX(L$2:L1546)+1,L$2:L1546,1)),"")</f>
        <v/>
      </c>
    </row>
    <row r="1547" spans="1:17">
      <c r="A1547" t="str">
        <f t="shared" si="113"/>
        <v/>
      </c>
      <c r="B1547" s="51" t="str">
        <f>IF(E1547&lt;&gt;"",VLOOKUP(C1547,市町村コード!$B:$D,3,FALSE),"")</f>
        <v/>
      </c>
      <c r="C1547" s="51" t="str">
        <f>IF(E1547&lt;&gt;"",VLOOKUP(E1547,市町村コード!$A$1:$B$3597,2,FALSE),"")</f>
        <v/>
      </c>
      <c r="D1547" s="29" t="str">
        <f t="shared" si="114"/>
        <v/>
      </c>
      <c r="K1547" s="4" t="str">
        <f t="shared" si="115"/>
        <v/>
      </c>
      <c r="Q1547" s="8" t="str">
        <f>IF(AND(P1547&lt;&gt;""),P1547/INDEX(L$2:L1547,MATCH(MAX(L$2:L1547)+1,L$2:L1547,1)),"")</f>
        <v/>
      </c>
    </row>
    <row r="1548" spans="1:17">
      <c r="A1548" t="str">
        <f t="shared" si="113"/>
        <v/>
      </c>
      <c r="B1548" s="51" t="str">
        <f>IF(E1548&lt;&gt;"",VLOOKUP(C1548,市町村コード!$B:$D,3,FALSE),"")</f>
        <v/>
      </c>
      <c r="C1548" s="51" t="str">
        <f>IF(E1548&lt;&gt;"",VLOOKUP(E1548,市町村コード!$A$1:$B$3597,2,FALSE),"")</f>
        <v/>
      </c>
      <c r="D1548" s="29" t="str">
        <f t="shared" si="114"/>
        <v/>
      </c>
      <c r="K1548" s="4" t="str">
        <f t="shared" si="115"/>
        <v/>
      </c>
      <c r="Q1548" s="8" t="str">
        <f>IF(AND(P1548&lt;&gt;""),P1548/INDEX(L$2:L1548,MATCH(MAX(L$2:L1548)+1,L$2:L1548,1)),"")</f>
        <v/>
      </c>
    </row>
    <row r="1549" spans="1:17">
      <c r="A1549" t="str">
        <f t="shared" si="113"/>
        <v/>
      </c>
      <c r="B1549" s="51" t="str">
        <f>IF(E1549&lt;&gt;"",VLOOKUP(C1549,市町村コード!$B:$D,3,FALSE),"")</f>
        <v/>
      </c>
      <c r="C1549" s="51" t="str">
        <f>IF(E1549&lt;&gt;"",VLOOKUP(E1549,市町村コード!$A$1:$B$3597,2,FALSE),"")</f>
        <v/>
      </c>
      <c r="D1549" s="29" t="str">
        <f t="shared" si="114"/>
        <v/>
      </c>
      <c r="K1549" s="4" t="str">
        <f t="shared" si="115"/>
        <v/>
      </c>
      <c r="Q1549" s="8" t="str">
        <f>IF(AND(P1549&lt;&gt;""),P1549/INDEX(L$2:L1549,MATCH(MAX(L$2:L1549)+1,L$2:L1549,1)),"")</f>
        <v/>
      </c>
    </row>
    <row r="1550" spans="1:17">
      <c r="A1550" t="str">
        <f t="shared" si="113"/>
        <v/>
      </c>
      <c r="B1550" s="51" t="str">
        <f>IF(E1550&lt;&gt;"",VLOOKUP(C1550,市町村コード!$B:$D,3,FALSE),"")</f>
        <v/>
      </c>
      <c r="C1550" s="51" t="str">
        <f>IF(E1550&lt;&gt;"",VLOOKUP(E1550,市町村コード!$A$1:$B$3597,2,FALSE),"")</f>
        <v/>
      </c>
      <c r="D1550" s="29" t="str">
        <f t="shared" si="114"/>
        <v/>
      </c>
      <c r="K1550" s="4" t="str">
        <f t="shared" si="115"/>
        <v/>
      </c>
      <c r="Q1550" s="8" t="str">
        <f>IF(AND(P1550&lt;&gt;""),P1550/INDEX(L$2:L1550,MATCH(MAX(L$2:L1550)+1,L$2:L1550,1)),"")</f>
        <v/>
      </c>
    </row>
    <row r="1551" spans="1:17">
      <c r="A1551" t="str">
        <f t="shared" si="113"/>
        <v/>
      </c>
      <c r="B1551" s="51" t="str">
        <f>IF(E1551&lt;&gt;"",VLOOKUP(C1551,市町村コード!$B:$D,3,FALSE),"")</f>
        <v/>
      </c>
      <c r="C1551" s="51" t="str">
        <f>IF(E1551&lt;&gt;"",VLOOKUP(E1551,市町村コード!$A$1:$B$3597,2,FALSE),"")</f>
        <v/>
      </c>
      <c r="D1551" s="29" t="str">
        <f t="shared" si="114"/>
        <v/>
      </c>
      <c r="K1551" s="4" t="str">
        <f t="shared" si="115"/>
        <v/>
      </c>
      <c r="Q1551" s="8" t="str">
        <f>IF(AND(P1551&lt;&gt;""),P1551/INDEX(L$2:L1551,MATCH(MAX(L$2:L1551)+1,L$2:L1551,1)),"")</f>
        <v/>
      </c>
    </row>
    <row r="1552" spans="1:17">
      <c r="A1552" t="str">
        <f t="shared" si="113"/>
        <v/>
      </c>
      <c r="B1552" s="51" t="str">
        <f>IF(E1552&lt;&gt;"",VLOOKUP(C1552,市町村コード!$B:$D,3,FALSE),"")</f>
        <v/>
      </c>
      <c r="C1552" s="51" t="str">
        <f>IF(E1552&lt;&gt;"",VLOOKUP(E1552,市町村コード!$A$1:$B$3597,2,FALSE),"")</f>
        <v/>
      </c>
      <c r="D1552" s="29" t="str">
        <f t="shared" si="114"/>
        <v/>
      </c>
      <c r="K1552" s="4" t="str">
        <f t="shared" si="115"/>
        <v/>
      </c>
      <c r="Q1552" s="8" t="str">
        <f>IF(AND(P1552&lt;&gt;""),P1552/INDEX(L$2:L1552,MATCH(MAX(L$2:L1552)+1,L$2:L1552,1)),"")</f>
        <v/>
      </c>
    </row>
    <row r="1553" spans="1:17">
      <c r="A1553" t="str">
        <f t="shared" si="113"/>
        <v/>
      </c>
      <c r="B1553" s="51" t="str">
        <f>IF(E1553&lt;&gt;"",VLOOKUP(C1553,市町村コード!$B:$D,3,FALSE),"")</f>
        <v/>
      </c>
      <c r="C1553" s="51" t="str">
        <f>IF(E1553&lt;&gt;"",VLOOKUP(E1553,市町村コード!$A$1:$B$3597,2,FALSE),"")</f>
        <v/>
      </c>
      <c r="D1553" s="29" t="str">
        <f t="shared" si="114"/>
        <v/>
      </c>
      <c r="K1553" s="4" t="str">
        <f t="shared" si="115"/>
        <v/>
      </c>
      <c r="Q1553" s="8" t="str">
        <f>IF(AND(P1553&lt;&gt;""),P1553/INDEX(L$2:L1553,MATCH(MAX(L$2:L1553)+1,L$2:L1553,1)),"")</f>
        <v/>
      </c>
    </row>
    <row r="1554" spans="1:17">
      <c r="A1554" t="str">
        <f t="shared" si="113"/>
        <v/>
      </c>
      <c r="B1554" s="51" t="str">
        <f>IF(E1554&lt;&gt;"",VLOOKUP(C1554,市町村コード!$B:$D,3,FALSE),"")</f>
        <v/>
      </c>
      <c r="C1554" s="51" t="str">
        <f>IF(E1554&lt;&gt;"",VLOOKUP(E1554,市町村コード!$A$1:$B$3597,2,FALSE),"")</f>
        <v/>
      </c>
      <c r="D1554" s="29" t="str">
        <f t="shared" si="114"/>
        <v/>
      </c>
      <c r="K1554" s="4" t="str">
        <f t="shared" si="115"/>
        <v/>
      </c>
      <c r="Q1554" s="8" t="str">
        <f>IF(AND(P1554&lt;&gt;""),P1554/INDEX(L$2:L1554,MATCH(MAX(L$2:L1554)+1,L$2:L1554,1)),"")</f>
        <v/>
      </c>
    </row>
    <row r="1555" spans="1:17">
      <c r="A1555" t="str">
        <f t="shared" si="113"/>
        <v/>
      </c>
      <c r="B1555" s="51" t="str">
        <f>IF(E1555&lt;&gt;"",VLOOKUP(C1555,市町村コード!$B:$D,3,FALSE),"")</f>
        <v/>
      </c>
      <c r="C1555" s="51" t="str">
        <f>IF(E1555&lt;&gt;"",VLOOKUP(E1555,市町村コード!$A$1:$B$3597,2,FALSE),"")</f>
        <v/>
      </c>
      <c r="D1555" s="29" t="str">
        <f t="shared" si="114"/>
        <v/>
      </c>
      <c r="K1555" s="4" t="str">
        <f t="shared" si="115"/>
        <v/>
      </c>
      <c r="Q1555" s="8" t="str">
        <f>IF(AND(P1555&lt;&gt;""),P1555/INDEX(L$2:L1555,MATCH(MAX(L$2:L1555)+1,L$2:L1555,1)),"")</f>
        <v/>
      </c>
    </row>
    <row r="1556" spans="1:17">
      <c r="A1556" t="str">
        <f t="shared" si="113"/>
        <v/>
      </c>
      <c r="B1556" s="51" t="str">
        <f>IF(E1556&lt;&gt;"",VLOOKUP(C1556,市町村コード!$B:$D,3,FALSE),"")</f>
        <v/>
      </c>
      <c r="C1556" s="51" t="str">
        <f>IF(E1556&lt;&gt;"",VLOOKUP(E1556,市町村コード!$A$1:$B$3597,2,FALSE),"")</f>
        <v/>
      </c>
      <c r="D1556" s="29" t="str">
        <f t="shared" si="114"/>
        <v/>
      </c>
      <c r="K1556" s="4" t="str">
        <f t="shared" si="115"/>
        <v/>
      </c>
      <c r="Q1556" s="8" t="str">
        <f>IF(AND(P1556&lt;&gt;""),P1556/INDEX(L$2:L1556,MATCH(MAX(L$2:L1556)+1,L$2:L1556,1)),"")</f>
        <v/>
      </c>
    </row>
    <row r="1557" spans="1:17">
      <c r="A1557" t="str">
        <f t="shared" si="113"/>
        <v/>
      </c>
      <c r="B1557" s="51" t="str">
        <f>IF(E1557&lt;&gt;"",VLOOKUP(C1557,市町村コード!$B:$D,3,FALSE),"")</f>
        <v/>
      </c>
      <c r="C1557" s="51" t="str">
        <f>IF(E1557&lt;&gt;"",VLOOKUP(E1557,市町村コード!$A$1:$B$3597,2,FALSE),"")</f>
        <v/>
      </c>
      <c r="D1557" s="29" t="str">
        <f t="shared" si="114"/>
        <v/>
      </c>
      <c r="K1557" s="4" t="str">
        <f t="shared" si="115"/>
        <v/>
      </c>
      <c r="Q1557" s="8" t="str">
        <f>IF(AND(P1557&lt;&gt;""),P1557/INDEX(L$2:L1557,MATCH(MAX(L$2:L1557)+1,L$2:L1557,1)),"")</f>
        <v/>
      </c>
    </row>
    <row r="1558" spans="1:17">
      <c r="A1558" t="str">
        <f t="shared" si="113"/>
        <v/>
      </c>
      <c r="B1558" s="51" t="str">
        <f>IF(E1558&lt;&gt;"",VLOOKUP(C1558,市町村コード!$B:$D,3,FALSE),"")</f>
        <v/>
      </c>
      <c r="C1558" s="51" t="str">
        <f>IF(E1558&lt;&gt;"",VLOOKUP(E1558,市町村コード!$A$1:$B$3597,2,FALSE),"")</f>
        <v/>
      </c>
      <c r="D1558" s="29" t="str">
        <f t="shared" si="114"/>
        <v/>
      </c>
      <c r="K1558" s="4" t="str">
        <f t="shared" si="115"/>
        <v/>
      </c>
      <c r="Q1558" s="8" t="str">
        <f>IF(AND(P1558&lt;&gt;""),P1558/INDEX(L$2:L1558,MATCH(MAX(L$2:L1558)+1,L$2:L1558,1)),"")</f>
        <v/>
      </c>
    </row>
    <row r="1559" spans="1:17">
      <c r="A1559" t="str">
        <f t="shared" si="113"/>
        <v/>
      </c>
      <c r="B1559" s="51" t="str">
        <f>IF(E1559&lt;&gt;"",VLOOKUP(C1559,市町村コード!$B:$D,3,FALSE),"")</f>
        <v/>
      </c>
      <c r="C1559" s="51" t="str">
        <f>IF(E1559&lt;&gt;"",VLOOKUP(E1559,市町村コード!$A$1:$B$3597,2,FALSE),"")</f>
        <v/>
      </c>
      <c r="D1559" s="29" t="str">
        <f t="shared" si="114"/>
        <v/>
      </c>
      <c r="K1559" s="4" t="str">
        <f t="shared" si="115"/>
        <v/>
      </c>
      <c r="Q1559" s="8" t="str">
        <f>IF(AND(P1559&lt;&gt;""),P1559/INDEX(L$2:L1559,MATCH(MAX(L$2:L1559)+1,L$2:L1559,1)),"")</f>
        <v/>
      </c>
    </row>
    <row r="1560" spans="1:17">
      <c r="A1560" t="str">
        <f t="shared" si="113"/>
        <v/>
      </c>
      <c r="B1560" s="51" t="str">
        <f>IF(E1560&lt;&gt;"",VLOOKUP(C1560,市町村コード!$B:$D,3,FALSE),"")</f>
        <v/>
      </c>
      <c r="C1560" s="51" t="str">
        <f>IF(E1560&lt;&gt;"",VLOOKUP(E1560,市町村コード!$A$1:$B$3597,2,FALSE),"")</f>
        <v/>
      </c>
      <c r="D1560" s="29" t="str">
        <f t="shared" si="114"/>
        <v/>
      </c>
      <c r="K1560" s="4" t="str">
        <f t="shared" si="115"/>
        <v/>
      </c>
      <c r="Q1560" s="8" t="str">
        <f>IF(AND(P1560&lt;&gt;""),P1560/INDEX(L$2:L1560,MATCH(MAX(L$2:L1560)+1,L$2:L1560,1)),"")</f>
        <v/>
      </c>
    </row>
    <row r="1561" spans="1:17">
      <c r="A1561" t="str">
        <f t="shared" si="113"/>
        <v/>
      </c>
      <c r="B1561" s="51" t="str">
        <f>IF(E1561&lt;&gt;"",VLOOKUP(C1561,市町村コード!$B:$D,3,FALSE),"")</f>
        <v/>
      </c>
      <c r="C1561" s="51" t="str">
        <f>IF(E1561&lt;&gt;"",VLOOKUP(E1561,市町村コード!$A$1:$B$3597,2,FALSE),"")</f>
        <v/>
      </c>
      <c r="D1561" s="29" t="str">
        <f t="shared" si="114"/>
        <v/>
      </c>
      <c r="K1561" s="4" t="str">
        <f t="shared" si="115"/>
        <v/>
      </c>
      <c r="Q1561" s="8" t="str">
        <f>IF(AND(P1561&lt;&gt;""),P1561/INDEX(L$2:L1561,MATCH(MAX(L$2:L1561)+1,L$2:L1561,1)),"")</f>
        <v/>
      </c>
    </row>
    <row r="1562" spans="1:17">
      <c r="A1562" t="str">
        <f t="shared" si="113"/>
        <v/>
      </c>
      <c r="B1562" s="51" t="str">
        <f>IF(E1562&lt;&gt;"",VLOOKUP(C1562,市町村コード!$B:$D,3,FALSE),"")</f>
        <v/>
      </c>
      <c r="C1562" s="51" t="str">
        <f>IF(E1562&lt;&gt;"",VLOOKUP(E1562,市町村コード!$A$1:$B$3597,2,FALSE),"")</f>
        <v/>
      </c>
      <c r="D1562" s="29" t="str">
        <f t="shared" si="114"/>
        <v/>
      </c>
      <c r="K1562" s="4" t="str">
        <f t="shared" si="115"/>
        <v/>
      </c>
      <c r="Q1562" s="8" t="str">
        <f>IF(AND(P1562&lt;&gt;""),P1562/INDEX(L$2:L1562,MATCH(MAX(L$2:L1562)+1,L$2:L1562,1)),"")</f>
        <v/>
      </c>
    </row>
    <row r="1563" spans="1:17">
      <c r="A1563" t="str">
        <f t="shared" si="113"/>
        <v/>
      </c>
      <c r="B1563" s="51" t="str">
        <f>IF(E1563&lt;&gt;"",VLOOKUP(C1563,市町村コード!$B:$D,3,FALSE),"")</f>
        <v/>
      </c>
      <c r="C1563" s="51" t="str">
        <f>IF(E1563&lt;&gt;"",VLOOKUP(E1563,市町村コード!$A$1:$B$3597,2,FALSE),"")</f>
        <v/>
      </c>
      <c r="D1563" s="29" t="str">
        <f t="shared" si="114"/>
        <v/>
      </c>
      <c r="K1563" s="4" t="str">
        <f t="shared" si="115"/>
        <v/>
      </c>
      <c r="Q1563" s="8" t="str">
        <f>IF(AND(P1563&lt;&gt;""),P1563/INDEX(L$2:L1563,MATCH(MAX(L$2:L1563)+1,L$2:L1563,1)),"")</f>
        <v/>
      </c>
    </row>
    <row r="1564" spans="1:17">
      <c r="A1564" t="str">
        <f t="shared" si="113"/>
        <v/>
      </c>
      <c r="B1564" s="51" t="str">
        <f>IF(E1564&lt;&gt;"",VLOOKUP(C1564,市町村コード!$B:$D,3,FALSE),"")</f>
        <v/>
      </c>
      <c r="C1564" s="51" t="str">
        <f>IF(E1564&lt;&gt;"",VLOOKUP(E1564,市町村コード!$A$1:$B$3597,2,FALSE),"")</f>
        <v/>
      </c>
      <c r="D1564" s="29" t="str">
        <f t="shared" si="114"/>
        <v/>
      </c>
      <c r="K1564" s="4" t="str">
        <f t="shared" si="115"/>
        <v/>
      </c>
      <c r="Q1564" s="8" t="str">
        <f>IF(AND(P1564&lt;&gt;""),P1564/INDEX(L$2:L1564,MATCH(MAX(L$2:L1564)+1,L$2:L1564,1)),"")</f>
        <v/>
      </c>
    </row>
    <row r="1565" spans="1:17">
      <c r="A1565" t="str">
        <f t="shared" si="113"/>
        <v/>
      </c>
      <c r="B1565" s="51" t="str">
        <f>IF(E1565&lt;&gt;"",VLOOKUP(C1565,市町村コード!$B:$D,3,FALSE),"")</f>
        <v/>
      </c>
      <c r="C1565" s="51" t="str">
        <f>IF(E1565&lt;&gt;"",VLOOKUP(E1565,市町村コード!$A$1:$B$3597,2,FALSE),"")</f>
        <v/>
      </c>
      <c r="D1565" s="29" t="str">
        <f t="shared" si="114"/>
        <v/>
      </c>
      <c r="K1565" s="4" t="str">
        <f t="shared" si="115"/>
        <v/>
      </c>
      <c r="Q1565" s="8" t="str">
        <f>IF(AND(P1565&lt;&gt;""),P1565/INDEX(L$2:L1565,MATCH(MAX(L$2:L1565)+1,L$2:L1565,1)),"")</f>
        <v/>
      </c>
    </row>
    <row r="1566" spans="1:17">
      <c r="A1566" t="str">
        <f t="shared" si="113"/>
        <v/>
      </c>
      <c r="B1566" s="51" t="str">
        <f>IF(E1566&lt;&gt;"",VLOOKUP(C1566,市町村コード!$B:$D,3,FALSE),"")</f>
        <v/>
      </c>
      <c r="C1566" s="51" t="str">
        <f>IF(E1566&lt;&gt;"",VLOOKUP(E1566,市町村コード!$A$1:$B$3597,2,FALSE),"")</f>
        <v/>
      </c>
      <c r="D1566" s="29" t="str">
        <f t="shared" si="114"/>
        <v/>
      </c>
      <c r="K1566" s="4" t="str">
        <f t="shared" si="115"/>
        <v/>
      </c>
      <c r="Q1566" s="8" t="str">
        <f>IF(AND(P1566&lt;&gt;""),P1566/INDEX(L$2:L1566,MATCH(MAX(L$2:L1566)+1,L$2:L1566,1)),"")</f>
        <v/>
      </c>
    </row>
    <row r="1567" spans="1:17">
      <c r="A1567" t="str">
        <f t="shared" si="113"/>
        <v/>
      </c>
      <c r="B1567" s="51" t="str">
        <f>IF(E1567&lt;&gt;"",VLOOKUP(C1567,市町村コード!$B:$D,3,FALSE),"")</f>
        <v/>
      </c>
      <c r="C1567" s="51" t="str">
        <f>IF(E1567&lt;&gt;"",VLOOKUP(E1567,市町村コード!$A$1:$B$3597,2,FALSE),"")</f>
        <v/>
      </c>
      <c r="D1567" s="29" t="str">
        <f t="shared" si="114"/>
        <v/>
      </c>
      <c r="K1567" s="4" t="str">
        <f t="shared" si="115"/>
        <v/>
      </c>
      <c r="Q1567" s="8" t="str">
        <f>IF(AND(P1567&lt;&gt;""),P1567/INDEX(L$2:L1567,MATCH(MAX(L$2:L1567)+1,L$2:L1567,1)),"")</f>
        <v/>
      </c>
    </row>
    <row r="1568" spans="1:17">
      <c r="A1568" t="str">
        <f t="shared" si="113"/>
        <v/>
      </c>
      <c r="B1568" s="51" t="str">
        <f>IF(E1568&lt;&gt;"",VLOOKUP(C1568,市町村コード!$B:$D,3,FALSE),"")</f>
        <v/>
      </c>
      <c r="C1568" s="51" t="str">
        <f>IF(E1568&lt;&gt;"",VLOOKUP(E1568,市町村コード!$A$1:$B$3597,2,FALSE),"")</f>
        <v/>
      </c>
      <c r="D1568" s="29" t="str">
        <f t="shared" si="114"/>
        <v/>
      </c>
      <c r="K1568" s="4" t="str">
        <f t="shared" si="115"/>
        <v/>
      </c>
      <c r="Q1568" s="8" t="str">
        <f>IF(AND(P1568&lt;&gt;""),P1568/INDEX(L$2:L1568,MATCH(MAX(L$2:L1568)+1,L$2:L1568,1)),"")</f>
        <v/>
      </c>
    </row>
    <row r="1569" spans="1:17">
      <c r="A1569" t="str">
        <f t="shared" si="113"/>
        <v/>
      </c>
      <c r="B1569" s="51" t="str">
        <f>IF(E1569&lt;&gt;"",VLOOKUP(C1569,市町村コード!$B:$D,3,FALSE),"")</f>
        <v/>
      </c>
      <c r="C1569" s="51" t="str">
        <f>IF(E1569&lt;&gt;"",VLOOKUP(E1569,市町村コード!$A$1:$B$3597,2,FALSE),"")</f>
        <v/>
      </c>
      <c r="D1569" s="29" t="str">
        <f t="shared" si="114"/>
        <v/>
      </c>
      <c r="K1569" s="4" t="str">
        <f t="shared" si="115"/>
        <v/>
      </c>
      <c r="Q1569" s="8" t="str">
        <f>IF(AND(P1569&lt;&gt;""),P1569/INDEX(L$2:L1569,MATCH(MAX(L$2:L1569)+1,L$2:L1569,1)),"")</f>
        <v/>
      </c>
    </row>
    <row r="1570" spans="1:17">
      <c r="A1570" t="str">
        <f t="shared" si="113"/>
        <v/>
      </c>
      <c r="B1570" s="51" t="str">
        <f>IF(E1570&lt;&gt;"",VLOOKUP(C1570,市町村コード!$B:$D,3,FALSE),"")</f>
        <v/>
      </c>
      <c r="C1570" s="51" t="str">
        <f>IF(E1570&lt;&gt;"",VLOOKUP(E1570,市町村コード!$A$1:$B$3597,2,FALSE),"")</f>
        <v/>
      </c>
      <c r="D1570" s="29" t="str">
        <f t="shared" si="114"/>
        <v/>
      </c>
      <c r="K1570" s="4" t="str">
        <f t="shared" si="115"/>
        <v/>
      </c>
      <c r="Q1570" s="8" t="str">
        <f>IF(AND(P1570&lt;&gt;""),P1570/INDEX(L$2:L1570,MATCH(MAX(L$2:L1570)+1,L$2:L1570,1)),"")</f>
        <v/>
      </c>
    </row>
    <row r="1571" spans="1:17">
      <c r="A1571" t="str">
        <f t="shared" si="113"/>
        <v/>
      </c>
      <c r="B1571" s="51" t="str">
        <f>IF(E1571&lt;&gt;"",VLOOKUP(C1571,市町村コード!$B:$D,3,FALSE),"")</f>
        <v/>
      </c>
      <c r="C1571" s="51" t="str">
        <f>IF(E1571&lt;&gt;"",VLOOKUP(E1571,市町村コード!$A$1:$B$3597,2,FALSE),"")</f>
        <v/>
      </c>
      <c r="D1571" s="29" t="str">
        <f t="shared" si="114"/>
        <v/>
      </c>
      <c r="K1571" s="4" t="str">
        <f t="shared" si="115"/>
        <v/>
      </c>
      <c r="Q1571" s="8" t="str">
        <f>IF(AND(P1571&lt;&gt;""),P1571/INDEX(L$2:L1571,MATCH(MAX(L$2:L1571)+1,L$2:L1571,1)),"")</f>
        <v/>
      </c>
    </row>
    <row r="1572" spans="1:17">
      <c r="A1572" t="str">
        <f t="shared" si="113"/>
        <v/>
      </c>
      <c r="B1572" s="51" t="str">
        <f>IF(E1572&lt;&gt;"",VLOOKUP(C1572,市町村コード!$B:$D,3,FALSE),"")</f>
        <v/>
      </c>
      <c r="C1572" s="51" t="str">
        <f>IF(E1572&lt;&gt;"",VLOOKUP(E1572,市町村コード!$A$1:$B$3597,2,FALSE),"")</f>
        <v/>
      </c>
      <c r="D1572" s="29" t="str">
        <f t="shared" si="114"/>
        <v/>
      </c>
      <c r="K1572" s="4" t="str">
        <f t="shared" si="115"/>
        <v/>
      </c>
      <c r="Q1572" s="8" t="str">
        <f>IF(AND(P1572&lt;&gt;""),P1572/INDEX(L$2:L1572,MATCH(MAX(L$2:L1572)+1,L$2:L1572,1)),"")</f>
        <v/>
      </c>
    </row>
    <row r="1573" spans="1:17">
      <c r="A1573" t="str">
        <f t="shared" si="113"/>
        <v/>
      </c>
      <c r="B1573" s="51" t="str">
        <f>IF(E1573&lt;&gt;"",VLOOKUP(C1573,市町村コード!$B:$D,3,FALSE),"")</f>
        <v/>
      </c>
      <c r="C1573" s="51" t="str">
        <f>IF(E1573&lt;&gt;"",VLOOKUP(E1573,市町村コード!$A$1:$B$3597,2,FALSE),"")</f>
        <v/>
      </c>
      <c r="D1573" s="29" t="str">
        <f t="shared" si="114"/>
        <v/>
      </c>
      <c r="K1573" s="4" t="str">
        <f t="shared" si="115"/>
        <v/>
      </c>
      <c r="Q1573" s="8" t="str">
        <f>IF(AND(P1573&lt;&gt;""),P1573/INDEX(L$2:L1573,MATCH(MAX(L$2:L1573)+1,L$2:L1573,1)),"")</f>
        <v/>
      </c>
    </row>
    <row r="1574" spans="1:17">
      <c r="A1574" t="str">
        <f t="shared" si="113"/>
        <v/>
      </c>
      <c r="B1574" s="51" t="str">
        <f>IF(E1574&lt;&gt;"",VLOOKUP(C1574,市町村コード!$B:$D,3,FALSE),"")</f>
        <v/>
      </c>
      <c r="C1574" s="51" t="str">
        <f>IF(E1574&lt;&gt;"",VLOOKUP(E1574,市町村コード!$A$1:$B$3597,2,FALSE),"")</f>
        <v/>
      </c>
      <c r="D1574" s="29" t="str">
        <f t="shared" si="114"/>
        <v/>
      </c>
      <c r="K1574" s="4" t="str">
        <f t="shared" si="115"/>
        <v/>
      </c>
      <c r="Q1574" s="8" t="str">
        <f>IF(AND(P1574&lt;&gt;""),P1574/INDEX(L$2:L1574,MATCH(MAX(L$2:L1574)+1,L$2:L1574,1)),"")</f>
        <v/>
      </c>
    </row>
    <row r="1575" spans="1:17">
      <c r="A1575" t="str">
        <f t="shared" si="113"/>
        <v/>
      </c>
      <c r="B1575" s="51" t="str">
        <f>IF(E1575&lt;&gt;"",VLOOKUP(C1575,市町村コード!$B:$D,3,FALSE),"")</f>
        <v/>
      </c>
      <c r="C1575" s="51" t="str">
        <f>IF(E1575&lt;&gt;"",VLOOKUP(E1575,市町村コード!$A$1:$B$3597,2,FALSE),"")</f>
        <v/>
      </c>
      <c r="D1575" s="29" t="str">
        <f t="shared" si="114"/>
        <v/>
      </c>
      <c r="K1575" s="4" t="str">
        <f t="shared" si="115"/>
        <v/>
      </c>
      <c r="Q1575" s="8" t="str">
        <f>IF(AND(P1575&lt;&gt;""),P1575/INDEX(L$2:L1575,MATCH(MAX(L$2:L1575)+1,L$2:L1575,1)),"")</f>
        <v/>
      </c>
    </row>
    <row r="1576" spans="1:17">
      <c r="A1576" t="str">
        <f t="shared" si="113"/>
        <v/>
      </c>
      <c r="B1576" s="51" t="str">
        <f>IF(E1576&lt;&gt;"",VLOOKUP(C1576,市町村コード!$B:$D,3,FALSE),"")</f>
        <v/>
      </c>
      <c r="C1576" s="51" t="str">
        <f>IF(E1576&lt;&gt;"",VLOOKUP(E1576,市町村コード!$A$1:$B$3597,2,FALSE),"")</f>
        <v/>
      </c>
      <c r="D1576" s="29" t="str">
        <f t="shared" si="114"/>
        <v/>
      </c>
      <c r="K1576" s="4" t="str">
        <f t="shared" si="115"/>
        <v/>
      </c>
      <c r="Q1576" s="8" t="str">
        <f>IF(AND(P1576&lt;&gt;""),P1576/INDEX(L$2:L1576,MATCH(MAX(L$2:L1576)+1,L$2:L1576,1)),"")</f>
        <v/>
      </c>
    </row>
    <row r="1577" spans="1:17">
      <c r="A1577" t="str">
        <f t="shared" si="113"/>
        <v/>
      </c>
      <c r="B1577" s="51" t="str">
        <f>IF(E1577&lt;&gt;"",VLOOKUP(C1577,市町村コード!$B:$D,3,FALSE),"")</f>
        <v/>
      </c>
      <c r="C1577" s="51" t="str">
        <f>IF(E1577&lt;&gt;"",VLOOKUP(E1577,市町村コード!$A$1:$B$3597,2,FALSE),"")</f>
        <v/>
      </c>
      <c r="D1577" s="29" t="str">
        <f t="shared" si="114"/>
        <v/>
      </c>
      <c r="K1577" s="4" t="str">
        <f t="shared" si="115"/>
        <v/>
      </c>
      <c r="Q1577" s="8" t="str">
        <f>IF(AND(P1577&lt;&gt;""),P1577/INDEX(L$2:L1577,MATCH(MAX(L$2:L1577)+1,L$2:L1577,1)),"")</f>
        <v/>
      </c>
    </row>
    <row r="1578" spans="1:17">
      <c r="A1578" t="str">
        <f t="shared" si="113"/>
        <v/>
      </c>
      <c r="B1578" s="51" t="str">
        <f>IF(E1578&lt;&gt;"",VLOOKUP(C1578,市町村コード!$B:$D,3,FALSE),"")</f>
        <v/>
      </c>
      <c r="C1578" s="51" t="str">
        <f>IF(E1578&lt;&gt;"",VLOOKUP(E1578,市町村コード!$A$1:$B$3597,2,FALSE),"")</f>
        <v/>
      </c>
      <c r="D1578" s="29" t="str">
        <f t="shared" si="114"/>
        <v/>
      </c>
      <c r="K1578" s="4" t="str">
        <f t="shared" si="115"/>
        <v/>
      </c>
      <c r="Q1578" s="8" t="str">
        <f>IF(AND(P1578&lt;&gt;""),P1578/INDEX(L$2:L1578,MATCH(MAX(L$2:L1578)+1,L$2:L1578,1)),"")</f>
        <v/>
      </c>
    </row>
    <row r="1579" spans="1:17">
      <c r="A1579" t="str">
        <f t="shared" si="113"/>
        <v/>
      </c>
      <c r="B1579" s="51" t="str">
        <f>IF(E1579&lt;&gt;"",VLOOKUP(C1579,市町村コード!$B:$D,3,FALSE),"")</f>
        <v/>
      </c>
      <c r="C1579" s="51" t="str">
        <f>IF(E1579&lt;&gt;"",VLOOKUP(E1579,市町村コード!$A$1:$B$3597,2,FALSE),"")</f>
        <v/>
      </c>
      <c r="D1579" s="29" t="str">
        <f t="shared" si="114"/>
        <v/>
      </c>
      <c r="K1579" s="4" t="str">
        <f t="shared" si="115"/>
        <v/>
      </c>
      <c r="Q1579" s="8" t="str">
        <f>IF(AND(P1579&lt;&gt;""),P1579/INDEX(L$2:L1579,MATCH(MAX(L$2:L1579)+1,L$2:L1579,1)),"")</f>
        <v/>
      </c>
    </row>
    <row r="1580" spans="1:17">
      <c r="A1580" t="str">
        <f t="shared" si="113"/>
        <v/>
      </c>
      <c r="B1580" s="51" t="str">
        <f>IF(E1580&lt;&gt;"",VLOOKUP(C1580,市町村コード!$B:$D,3,FALSE),"")</f>
        <v/>
      </c>
      <c r="C1580" s="51" t="str">
        <f>IF(E1580&lt;&gt;"",VLOOKUP(E1580,市町村コード!$A$1:$B$3597,2,FALSE),"")</f>
        <v/>
      </c>
      <c r="D1580" s="29" t="str">
        <f t="shared" si="114"/>
        <v/>
      </c>
      <c r="K1580" s="4" t="str">
        <f t="shared" si="115"/>
        <v/>
      </c>
      <c r="Q1580" s="8" t="str">
        <f>IF(AND(P1580&lt;&gt;""),P1580/INDEX(L$2:L1580,MATCH(MAX(L$2:L1580)+1,L$2:L1580,1)),"")</f>
        <v/>
      </c>
    </row>
    <row r="1581" spans="1:17">
      <c r="A1581" t="str">
        <f t="shared" si="113"/>
        <v/>
      </c>
      <c r="B1581" s="51" t="str">
        <f>IF(E1581&lt;&gt;"",VLOOKUP(C1581,市町村コード!$B:$D,3,FALSE),"")</f>
        <v/>
      </c>
      <c r="C1581" s="51" t="str">
        <f>IF(E1581&lt;&gt;"",VLOOKUP(E1581,市町村コード!$A$1:$B$3597,2,FALSE),"")</f>
        <v/>
      </c>
      <c r="D1581" s="29" t="str">
        <f t="shared" si="114"/>
        <v/>
      </c>
      <c r="K1581" s="4" t="str">
        <f t="shared" si="115"/>
        <v/>
      </c>
      <c r="Q1581" s="8" t="str">
        <f>IF(AND(P1581&lt;&gt;""),P1581/INDEX(L$2:L1581,MATCH(MAX(L$2:L1581)+1,L$2:L1581,1)),"")</f>
        <v/>
      </c>
    </row>
    <row r="1582" spans="1:17">
      <c r="A1582" t="str">
        <f t="shared" si="113"/>
        <v/>
      </c>
      <c r="B1582" s="51" t="str">
        <f>IF(E1582&lt;&gt;"",VLOOKUP(C1582,市町村コード!$B:$D,3,FALSE),"")</f>
        <v/>
      </c>
      <c r="C1582" s="51" t="str">
        <f>IF(E1582&lt;&gt;"",VLOOKUP(E1582,市町村コード!$A$1:$B$3597,2,FALSE),"")</f>
        <v/>
      </c>
      <c r="D1582" s="29" t="str">
        <f t="shared" si="114"/>
        <v/>
      </c>
      <c r="K1582" s="4" t="str">
        <f t="shared" si="115"/>
        <v/>
      </c>
      <c r="Q1582" s="8" t="str">
        <f>IF(AND(P1582&lt;&gt;""),P1582/INDEX(L$2:L1582,MATCH(MAX(L$2:L1582)+1,L$2:L1582,1)),"")</f>
        <v/>
      </c>
    </row>
    <row r="1583" spans="1:17">
      <c r="A1583" t="str">
        <f t="shared" si="113"/>
        <v/>
      </c>
      <c r="B1583" s="51" t="str">
        <f>IF(E1583&lt;&gt;"",VLOOKUP(C1583,市町村コード!$B:$D,3,FALSE),"")</f>
        <v/>
      </c>
      <c r="C1583" s="51" t="str">
        <f>IF(E1583&lt;&gt;"",VLOOKUP(E1583,市町村コード!$A$1:$B$3597,2,FALSE),"")</f>
        <v/>
      </c>
      <c r="D1583" s="29" t="str">
        <f t="shared" si="114"/>
        <v/>
      </c>
      <c r="K1583" s="4" t="str">
        <f t="shared" si="115"/>
        <v/>
      </c>
      <c r="Q1583" s="8" t="str">
        <f>IF(AND(P1583&lt;&gt;""),P1583/INDEX(L$2:L1583,MATCH(MAX(L$2:L1583)+1,L$2:L1583,1)),"")</f>
        <v/>
      </c>
    </row>
    <row r="1584" spans="1:17">
      <c r="A1584" t="str">
        <f t="shared" si="113"/>
        <v/>
      </c>
      <c r="B1584" s="51" t="str">
        <f>IF(E1584&lt;&gt;"",VLOOKUP(C1584,市町村コード!$B:$D,3,FALSE),"")</f>
        <v/>
      </c>
      <c r="C1584" s="51" t="str">
        <f>IF(E1584&lt;&gt;"",VLOOKUP(E1584,市町村コード!$A$1:$B$3597,2,FALSE),"")</f>
        <v/>
      </c>
      <c r="D1584" s="29" t="str">
        <f t="shared" si="114"/>
        <v/>
      </c>
      <c r="K1584" s="4" t="str">
        <f t="shared" si="115"/>
        <v/>
      </c>
      <c r="Q1584" s="8" t="str">
        <f>IF(AND(P1584&lt;&gt;""),P1584/INDEX(L$2:L1584,MATCH(MAX(L$2:L1584)+1,L$2:L1584,1)),"")</f>
        <v/>
      </c>
    </row>
    <row r="1585" spans="1:17">
      <c r="A1585" t="str">
        <f t="shared" si="113"/>
        <v/>
      </c>
      <c r="B1585" s="51" t="str">
        <f>IF(E1585&lt;&gt;"",VLOOKUP(C1585,市町村コード!$B:$D,3,FALSE),"")</f>
        <v/>
      </c>
      <c r="C1585" s="51" t="str">
        <f>IF(E1585&lt;&gt;"",VLOOKUP(E1585,市町村コード!$A$1:$B$3597,2,FALSE),"")</f>
        <v/>
      </c>
      <c r="D1585" s="29" t="str">
        <f t="shared" si="114"/>
        <v/>
      </c>
      <c r="K1585" s="4" t="str">
        <f t="shared" si="115"/>
        <v/>
      </c>
      <c r="Q1585" s="8" t="str">
        <f>IF(AND(P1585&lt;&gt;""),P1585/INDEX(L$2:L1585,MATCH(MAX(L$2:L1585)+1,L$2:L1585,1)),"")</f>
        <v/>
      </c>
    </row>
    <row r="1586" spans="1:17">
      <c r="A1586" t="str">
        <f t="shared" si="113"/>
        <v/>
      </c>
      <c r="B1586" s="51" t="str">
        <f>IF(E1586&lt;&gt;"",VLOOKUP(C1586,市町村コード!$B:$D,3,FALSE),"")</f>
        <v/>
      </c>
      <c r="C1586" s="51" t="str">
        <f>IF(E1586&lt;&gt;"",VLOOKUP(E1586,市町村コード!$A$1:$B$3597,2,FALSE),"")</f>
        <v/>
      </c>
      <c r="D1586" s="29" t="str">
        <f t="shared" si="114"/>
        <v/>
      </c>
      <c r="K1586" s="4" t="str">
        <f t="shared" si="115"/>
        <v/>
      </c>
      <c r="Q1586" s="8" t="str">
        <f>IF(AND(P1586&lt;&gt;""),P1586/INDEX(L$2:L1586,MATCH(MAX(L$2:L1586)+1,L$2:L1586,1)),"")</f>
        <v/>
      </c>
    </row>
    <row r="1587" spans="1:17">
      <c r="A1587" t="str">
        <f t="shared" si="113"/>
        <v/>
      </c>
      <c r="B1587" s="51" t="str">
        <f>IF(E1587&lt;&gt;"",VLOOKUP(C1587,市町村コード!$B:$D,3,FALSE),"")</f>
        <v/>
      </c>
      <c r="C1587" s="51" t="str">
        <f>IF(E1587&lt;&gt;"",VLOOKUP(E1587,市町村コード!$A$1:$B$3597,2,FALSE),"")</f>
        <v/>
      </c>
      <c r="D1587" s="29" t="str">
        <f t="shared" si="114"/>
        <v/>
      </c>
      <c r="K1587" s="4" t="str">
        <f t="shared" si="115"/>
        <v/>
      </c>
      <c r="Q1587" s="8" t="str">
        <f>IF(AND(P1587&lt;&gt;""),P1587/INDEX(L$2:L1587,MATCH(MAX(L$2:L1587)+1,L$2:L1587,1)),"")</f>
        <v/>
      </c>
    </row>
    <row r="1588" spans="1:17">
      <c r="A1588" t="str">
        <f t="shared" si="113"/>
        <v/>
      </c>
      <c r="B1588" s="51" t="str">
        <f>IF(E1588&lt;&gt;"",VLOOKUP(C1588,市町村コード!$B:$D,3,FALSE),"")</f>
        <v/>
      </c>
      <c r="C1588" s="51" t="str">
        <f>IF(E1588&lt;&gt;"",VLOOKUP(E1588,市町村コード!$A$1:$B$3597,2,FALSE),"")</f>
        <v/>
      </c>
      <c r="D1588" s="29" t="str">
        <f t="shared" si="114"/>
        <v/>
      </c>
      <c r="K1588" s="4" t="str">
        <f t="shared" si="115"/>
        <v/>
      </c>
      <c r="Q1588" s="8" t="str">
        <f>IF(AND(P1588&lt;&gt;""),P1588/INDEX(L$2:L1588,MATCH(MAX(L$2:L1588)+1,L$2:L1588,1)),"")</f>
        <v/>
      </c>
    </row>
    <row r="1589" spans="1:17">
      <c r="A1589" t="str">
        <f t="shared" si="113"/>
        <v/>
      </c>
      <c r="B1589" s="51" t="str">
        <f>IF(E1589&lt;&gt;"",VLOOKUP(C1589,市町村コード!$B:$D,3,FALSE),"")</f>
        <v/>
      </c>
      <c r="C1589" s="51" t="str">
        <f>IF(E1589&lt;&gt;"",VLOOKUP(E1589,市町村コード!$A$1:$B$3597,2,FALSE),"")</f>
        <v/>
      </c>
      <c r="D1589" s="29" t="str">
        <f t="shared" si="114"/>
        <v/>
      </c>
      <c r="K1589" s="4" t="str">
        <f t="shared" si="115"/>
        <v/>
      </c>
      <c r="Q1589" s="8" t="str">
        <f>IF(AND(P1589&lt;&gt;""),P1589/INDEX(L$2:L1589,MATCH(MAX(L$2:L1589)+1,L$2:L1589,1)),"")</f>
        <v/>
      </c>
    </row>
    <row r="1590" spans="1:17">
      <c r="A1590" t="str">
        <f t="shared" si="113"/>
        <v/>
      </c>
      <c r="B1590" s="51" t="str">
        <f>IF(E1590&lt;&gt;"",VLOOKUP(C1590,市町村コード!$B:$D,3,FALSE),"")</f>
        <v/>
      </c>
      <c r="C1590" s="51" t="str">
        <f>IF(E1590&lt;&gt;"",VLOOKUP(E1590,市町村コード!$A$1:$B$3597,2,FALSE),"")</f>
        <v/>
      </c>
      <c r="D1590" s="29" t="str">
        <f t="shared" si="114"/>
        <v/>
      </c>
      <c r="K1590" s="4" t="str">
        <f t="shared" si="115"/>
        <v/>
      </c>
      <c r="Q1590" s="8" t="str">
        <f>IF(AND(P1590&lt;&gt;""),P1590/INDEX(L$2:L1590,MATCH(MAX(L$2:L1590)+1,L$2:L1590,1)),"")</f>
        <v/>
      </c>
    </row>
    <row r="1591" spans="1:17">
      <c r="A1591" t="str">
        <f t="shared" si="113"/>
        <v/>
      </c>
      <c r="B1591" s="51" t="str">
        <f>IF(E1591&lt;&gt;"",VLOOKUP(C1591,市町村コード!$B:$D,3,FALSE),"")</f>
        <v/>
      </c>
      <c r="C1591" s="51" t="str">
        <f>IF(E1591&lt;&gt;"",VLOOKUP(E1591,市町村コード!$A$1:$B$3597,2,FALSE),"")</f>
        <v/>
      </c>
      <c r="D1591" s="29" t="str">
        <f t="shared" si="114"/>
        <v/>
      </c>
      <c r="K1591" s="4" t="str">
        <f t="shared" si="115"/>
        <v/>
      </c>
      <c r="Q1591" s="8" t="str">
        <f>IF(AND(P1591&lt;&gt;""),P1591/INDEX(L$2:L1591,MATCH(MAX(L$2:L1591)+1,L$2:L1591,1)),"")</f>
        <v/>
      </c>
    </row>
    <row r="1592" spans="1:17">
      <c r="A1592" t="str">
        <f t="shared" si="113"/>
        <v/>
      </c>
      <c r="B1592" s="51" t="str">
        <f>IF(E1592&lt;&gt;"",VLOOKUP(C1592,市町村コード!$B:$D,3,FALSE),"")</f>
        <v/>
      </c>
      <c r="C1592" s="51" t="str">
        <f>IF(E1592&lt;&gt;"",VLOOKUP(E1592,市町村コード!$A$1:$B$3597,2,FALSE),"")</f>
        <v/>
      </c>
      <c r="D1592" s="29" t="str">
        <f t="shared" si="114"/>
        <v/>
      </c>
      <c r="K1592" s="4" t="str">
        <f t="shared" si="115"/>
        <v/>
      </c>
      <c r="Q1592" s="8" t="str">
        <f>IF(AND(P1592&lt;&gt;""),P1592/INDEX(L$2:L1592,MATCH(MAX(L$2:L1592)+1,L$2:L1592,1)),"")</f>
        <v/>
      </c>
    </row>
    <row r="1593" spans="1:17">
      <c r="A1593" t="str">
        <f t="shared" si="113"/>
        <v/>
      </c>
      <c r="B1593" s="51" t="str">
        <f>IF(E1593&lt;&gt;"",VLOOKUP(C1593,市町村コード!$B:$D,3,FALSE),"")</f>
        <v/>
      </c>
      <c r="C1593" s="51" t="str">
        <f>IF(E1593&lt;&gt;"",VLOOKUP(E1593,市町村コード!$A$1:$B$3597,2,FALSE),"")</f>
        <v/>
      </c>
      <c r="D1593" s="29" t="str">
        <f t="shared" si="114"/>
        <v/>
      </c>
      <c r="K1593" s="4" t="str">
        <f t="shared" si="115"/>
        <v/>
      </c>
      <c r="Q1593" s="8" t="str">
        <f>IF(AND(P1593&lt;&gt;""),P1593/INDEX(L$2:L1593,MATCH(MAX(L$2:L1593)+1,L$2:L1593,1)),"")</f>
        <v/>
      </c>
    </row>
    <row r="1594" spans="1:17">
      <c r="A1594" t="str">
        <f t="shared" si="113"/>
        <v/>
      </c>
      <c r="B1594" s="51" t="str">
        <f>IF(E1594&lt;&gt;"",VLOOKUP(C1594,市町村コード!$B:$D,3,FALSE),"")</f>
        <v/>
      </c>
      <c r="C1594" s="51" t="str">
        <f>IF(E1594&lt;&gt;"",VLOOKUP(E1594,市町村コード!$A$1:$B$3597,2,FALSE),"")</f>
        <v/>
      </c>
      <c r="D1594" s="29" t="str">
        <f t="shared" si="114"/>
        <v/>
      </c>
      <c r="K1594" s="4" t="str">
        <f t="shared" si="115"/>
        <v/>
      </c>
      <c r="Q1594" s="8" t="str">
        <f>IF(AND(P1594&lt;&gt;""),P1594/INDEX(L$2:L1594,MATCH(MAX(L$2:L1594)+1,L$2:L1594,1)),"")</f>
        <v/>
      </c>
    </row>
    <row r="1595" spans="1:17">
      <c r="A1595" t="str">
        <f t="shared" si="113"/>
        <v/>
      </c>
      <c r="B1595" s="51" t="str">
        <f>IF(E1595&lt;&gt;"",VLOOKUP(C1595,市町村コード!$B:$D,3,FALSE),"")</f>
        <v/>
      </c>
      <c r="C1595" s="51" t="str">
        <f>IF(E1595&lt;&gt;"",VLOOKUP(E1595,市町村コード!$A$1:$B$3597,2,FALSE),"")</f>
        <v/>
      </c>
      <c r="D1595" s="29" t="str">
        <f t="shared" si="114"/>
        <v/>
      </c>
      <c r="K1595" s="4" t="str">
        <f t="shared" si="115"/>
        <v/>
      </c>
      <c r="Q1595" s="8" t="str">
        <f>IF(AND(P1595&lt;&gt;""),P1595/INDEX(L$2:L1595,MATCH(MAX(L$2:L1595)+1,L$2:L1595,1)),"")</f>
        <v/>
      </c>
    </row>
    <row r="1596" spans="1:17">
      <c r="A1596" t="str">
        <f t="shared" si="113"/>
        <v/>
      </c>
      <c r="B1596" s="51" t="str">
        <f>IF(E1596&lt;&gt;"",VLOOKUP(C1596,市町村コード!$B:$D,3,FALSE),"")</f>
        <v/>
      </c>
      <c r="C1596" s="51" t="str">
        <f>IF(E1596&lt;&gt;"",VLOOKUP(E1596,市町村コード!$A$1:$B$3597,2,FALSE),"")</f>
        <v/>
      </c>
      <c r="D1596" s="29" t="str">
        <f t="shared" si="114"/>
        <v/>
      </c>
      <c r="K1596" s="4" t="str">
        <f t="shared" si="115"/>
        <v/>
      </c>
      <c r="Q1596" s="8" t="str">
        <f>IF(AND(P1596&lt;&gt;""),P1596/INDEX(L$2:L1596,MATCH(MAX(L$2:L1596)+1,L$2:L1596,1)),"")</f>
        <v/>
      </c>
    </row>
    <row r="1597" spans="1:17">
      <c r="A1597" t="str">
        <f t="shared" si="113"/>
        <v/>
      </c>
      <c r="B1597" s="51" t="str">
        <f>IF(E1597&lt;&gt;"",VLOOKUP(C1597,市町村コード!$B:$D,3,FALSE),"")</f>
        <v/>
      </c>
      <c r="C1597" s="51" t="str">
        <f>IF(E1597&lt;&gt;"",VLOOKUP(E1597,市町村コード!$A$1:$B$3597,2,FALSE),"")</f>
        <v/>
      </c>
      <c r="D1597" s="29" t="str">
        <f t="shared" si="114"/>
        <v/>
      </c>
      <c r="K1597" s="4" t="str">
        <f t="shared" si="115"/>
        <v/>
      </c>
      <c r="Q1597" s="8" t="str">
        <f>IF(AND(P1597&lt;&gt;""),P1597/INDEX(L$2:L1597,MATCH(MAX(L$2:L1597)+1,L$2:L1597,1)),"")</f>
        <v/>
      </c>
    </row>
    <row r="1598" spans="1:17">
      <c r="A1598" t="str">
        <f t="shared" si="113"/>
        <v/>
      </c>
      <c r="B1598" s="51" t="str">
        <f>IF(E1598&lt;&gt;"",VLOOKUP(C1598,市町村コード!$B:$D,3,FALSE),"")</f>
        <v/>
      </c>
      <c r="C1598" s="51" t="str">
        <f>IF(E1598&lt;&gt;"",VLOOKUP(E1598,市町村コード!$A$1:$B$3597,2,FALSE),"")</f>
        <v/>
      </c>
      <c r="D1598" s="29" t="str">
        <f t="shared" si="114"/>
        <v/>
      </c>
      <c r="K1598" s="4" t="str">
        <f t="shared" si="115"/>
        <v/>
      </c>
      <c r="Q1598" s="8" t="str">
        <f>IF(AND(P1598&lt;&gt;""),P1598/INDEX(L$2:L1598,MATCH(MAX(L$2:L1598)+1,L$2:L1598,1)),"")</f>
        <v/>
      </c>
    </row>
    <row r="1599" spans="1:17">
      <c r="A1599" t="str">
        <f t="shared" si="113"/>
        <v/>
      </c>
      <c r="B1599" s="51" t="str">
        <f>IF(E1599&lt;&gt;"",VLOOKUP(C1599,市町村コード!$B:$D,3,FALSE),"")</f>
        <v/>
      </c>
      <c r="C1599" s="51" t="str">
        <f>IF(E1599&lt;&gt;"",VLOOKUP(E1599,市町村コード!$A$1:$B$3597,2,FALSE),"")</f>
        <v/>
      </c>
      <c r="D1599" s="29" t="str">
        <f t="shared" si="114"/>
        <v/>
      </c>
      <c r="K1599" s="4" t="str">
        <f t="shared" si="115"/>
        <v/>
      </c>
      <c r="Q1599" s="8" t="str">
        <f>IF(AND(P1599&lt;&gt;""),P1599/INDEX(L$2:L1599,MATCH(MAX(L$2:L1599)+1,L$2:L1599,1)),"")</f>
        <v/>
      </c>
    </row>
    <row r="1600" spans="1:17">
      <c r="A1600" t="str">
        <f t="shared" si="113"/>
        <v/>
      </c>
      <c r="B1600" s="51" t="str">
        <f>IF(E1600&lt;&gt;"",VLOOKUP(C1600,市町村コード!$B:$D,3,FALSE),"")</f>
        <v/>
      </c>
      <c r="C1600" s="51" t="str">
        <f>IF(E1600&lt;&gt;"",VLOOKUP(E1600,市町村コード!$A$1:$B$3597,2,FALSE),"")</f>
        <v/>
      </c>
      <c r="D1600" s="29" t="str">
        <f t="shared" si="114"/>
        <v/>
      </c>
      <c r="K1600" s="4" t="str">
        <f t="shared" si="115"/>
        <v/>
      </c>
      <c r="Q1600" s="8" t="str">
        <f>IF(AND(P1600&lt;&gt;""),P1600/INDEX(L$2:L1600,MATCH(MAX(L$2:L1600)+1,L$2:L1600,1)),"")</f>
        <v/>
      </c>
    </row>
    <row r="1601" spans="1:17">
      <c r="A1601" t="str">
        <f t="shared" si="113"/>
        <v/>
      </c>
      <c r="B1601" s="51" t="str">
        <f>IF(E1601&lt;&gt;"",VLOOKUP(C1601,市町村コード!$B:$D,3,FALSE),"")</f>
        <v/>
      </c>
      <c r="C1601" s="51" t="str">
        <f>IF(E1601&lt;&gt;"",VLOOKUP(E1601,市町村コード!$A$1:$B$3597,2,FALSE),"")</f>
        <v/>
      </c>
      <c r="D1601" s="29" t="str">
        <f t="shared" si="114"/>
        <v/>
      </c>
      <c r="K1601" s="4" t="str">
        <f t="shared" si="115"/>
        <v/>
      </c>
      <c r="Q1601" s="8" t="str">
        <f>IF(AND(P1601&lt;&gt;""),P1601/INDEX(L$2:L1601,MATCH(MAX(L$2:L1601)+1,L$2:L1601,1)),"")</f>
        <v/>
      </c>
    </row>
    <row r="1602" spans="1:17">
      <c r="A1602" t="str">
        <f t="shared" si="113"/>
        <v/>
      </c>
      <c r="B1602" s="51" t="str">
        <f>IF(E1602&lt;&gt;"",VLOOKUP(C1602,市町村コード!$B:$D,3,FALSE),"")</f>
        <v/>
      </c>
      <c r="C1602" s="51" t="str">
        <f>IF(E1602&lt;&gt;"",VLOOKUP(E1602,市町村コード!$A$1:$B$3597,2,FALSE),"")</f>
        <v/>
      </c>
      <c r="D1602" s="29" t="str">
        <f t="shared" si="114"/>
        <v/>
      </c>
      <c r="K1602" s="4" t="str">
        <f t="shared" si="115"/>
        <v/>
      </c>
      <c r="Q1602" s="8" t="str">
        <f>IF(AND(P1602&lt;&gt;""),P1602/INDEX(L$2:L1602,MATCH(MAX(L$2:L1602)+1,L$2:L1602,1)),"")</f>
        <v/>
      </c>
    </row>
    <row r="1603" spans="1:17">
      <c r="A1603" t="str">
        <f t="shared" ref="A1603:A1666" si="116">IF(E1603&lt;&gt;"",IF(OR(RIGHT(E1603,1)="市",RIGHT(E1603,1)="区"),"市区","町村"),"")</f>
        <v/>
      </c>
      <c r="B1603" s="51" t="str">
        <f>IF(E1603&lt;&gt;"",VLOOKUP(C1603,市町村コード!$B:$D,3,FALSE),"")</f>
        <v/>
      </c>
      <c r="C1603" s="51" t="str">
        <f>IF(E1603&lt;&gt;"",VLOOKUP(E1603,市町村コード!$A$1:$B$3597,2,FALSE),"")</f>
        <v/>
      </c>
      <c r="D1603" s="29" t="str">
        <f t="shared" ref="D1603:D1666" si="117">IF(C1603&lt;&gt;"",LEFT(C1603,5),"")</f>
        <v/>
      </c>
      <c r="K1603" s="4" t="str">
        <f t="shared" si="115"/>
        <v/>
      </c>
      <c r="Q1603" s="8" t="str">
        <f>IF(AND(P1603&lt;&gt;""),P1603/INDEX(L$2:L1603,MATCH(MAX(L$2:L1603)+1,L$2:L1603,1)),"")</f>
        <v/>
      </c>
    </row>
    <row r="1604" spans="1:17">
      <c r="A1604" t="str">
        <f t="shared" si="116"/>
        <v/>
      </c>
      <c r="B1604" s="51" t="str">
        <f>IF(E1604&lt;&gt;"",VLOOKUP(C1604,市町村コード!$B:$D,3,FALSE),"")</f>
        <v/>
      </c>
      <c r="C1604" s="51" t="str">
        <f>IF(E1604&lt;&gt;"",VLOOKUP(E1604,市町村コード!$A$1:$B$3597,2,FALSE),"")</f>
        <v/>
      </c>
      <c r="D1604" s="29" t="str">
        <f t="shared" si="117"/>
        <v/>
      </c>
      <c r="K1604" s="4" t="str">
        <f t="shared" si="115"/>
        <v/>
      </c>
      <c r="Q1604" s="8" t="str">
        <f>IF(AND(P1604&lt;&gt;""),P1604/INDEX(L$2:L1604,MATCH(MAX(L$2:L1604)+1,L$2:L1604,1)),"")</f>
        <v/>
      </c>
    </row>
    <row r="1605" spans="1:17">
      <c r="A1605" t="str">
        <f t="shared" si="116"/>
        <v/>
      </c>
      <c r="B1605" s="51" t="str">
        <f>IF(E1605&lt;&gt;"",VLOOKUP(C1605,市町村コード!$B:$D,3,FALSE),"")</f>
        <v/>
      </c>
      <c r="C1605" s="51" t="str">
        <f>IF(E1605&lt;&gt;"",VLOOKUP(E1605,市町村コード!$A$1:$B$3597,2,FALSE),"")</f>
        <v/>
      </c>
      <c r="D1605" s="29" t="str">
        <f t="shared" si="117"/>
        <v/>
      </c>
      <c r="K1605" s="4" t="str">
        <f t="shared" si="115"/>
        <v/>
      </c>
      <c r="Q1605" s="8" t="str">
        <f>IF(AND(P1605&lt;&gt;""),P1605/INDEX(L$2:L1605,MATCH(MAX(L$2:L1605)+1,L$2:L1605,1)),"")</f>
        <v/>
      </c>
    </row>
    <row r="1606" spans="1:17">
      <c r="A1606" t="str">
        <f t="shared" si="116"/>
        <v/>
      </c>
      <c r="B1606" s="51" t="str">
        <f>IF(E1606&lt;&gt;"",VLOOKUP(C1606,市町村コード!$B:$D,3,FALSE),"")</f>
        <v/>
      </c>
      <c r="C1606" s="51" t="str">
        <f>IF(E1606&lt;&gt;"",VLOOKUP(E1606,市町村コード!$A$1:$B$3597,2,FALSE),"")</f>
        <v/>
      </c>
      <c r="D1606" s="29" t="str">
        <f t="shared" si="117"/>
        <v/>
      </c>
      <c r="K1606" s="4" t="str">
        <f t="shared" si="115"/>
        <v/>
      </c>
      <c r="Q1606" s="8" t="str">
        <f>IF(AND(P1606&lt;&gt;""),P1606/INDEX(L$2:L1606,MATCH(MAX(L$2:L1606)+1,L$2:L1606,1)),"")</f>
        <v/>
      </c>
    </row>
    <row r="1607" spans="1:17">
      <c r="A1607" t="str">
        <f t="shared" si="116"/>
        <v/>
      </c>
      <c r="B1607" s="51" t="str">
        <f>IF(E1607&lt;&gt;"",VLOOKUP(C1607,市町村コード!$B:$D,3,FALSE),"")</f>
        <v/>
      </c>
      <c r="C1607" s="51" t="str">
        <f>IF(E1607&lt;&gt;"",VLOOKUP(E1607,市町村コード!$A$1:$B$3597,2,FALSE),"")</f>
        <v/>
      </c>
      <c r="D1607" s="29" t="str">
        <f t="shared" si="117"/>
        <v/>
      </c>
      <c r="K1607" s="4" t="str">
        <f t="shared" si="115"/>
        <v/>
      </c>
      <c r="Q1607" s="8" t="str">
        <f>IF(AND(P1607&lt;&gt;""),P1607/INDEX(L$2:L1607,MATCH(MAX(L$2:L1607)+1,L$2:L1607,1)),"")</f>
        <v/>
      </c>
    </row>
    <row r="1608" spans="1:17">
      <c r="A1608" t="str">
        <f t="shared" si="116"/>
        <v/>
      </c>
      <c r="B1608" s="51" t="str">
        <f>IF(E1608&lt;&gt;"",VLOOKUP(C1608,市町村コード!$B:$D,3,FALSE),"")</f>
        <v/>
      </c>
      <c r="C1608" s="51" t="str">
        <f>IF(E1608&lt;&gt;"",VLOOKUP(E1608,市町村コード!$A$1:$B$3597,2,FALSE),"")</f>
        <v/>
      </c>
      <c r="D1608" s="29" t="str">
        <f t="shared" si="117"/>
        <v/>
      </c>
      <c r="K1608" s="4" t="str">
        <f t="shared" ref="K1608:K1671" si="118">IF(AND(H1608&lt;&gt;"",I1608&lt;&gt;""),I1608/H1608,"")</f>
        <v/>
      </c>
      <c r="Q1608" s="8" t="str">
        <f>IF(AND(P1608&lt;&gt;""),P1608/INDEX(L$2:L1608,MATCH(MAX(L$2:L1608)+1,L$2:L1608,1)),"")</f>
        <v/>
      </c>
    </row>
    <row r="1609" spans="1:17">
      <c r="A1609" t="str">
        <f t="shared" si="116"/>
        <v/>
      </c>
      <c r="B1609" s="51" t="str">
        <f>IF(E1609&lt;&gt;"",VLOOKUP(C1609,市町村コード!$B:$D,3,FALSE),"")</f>
        <v/>
      </c>
      <c r="C1609" s="51" t="str">
        <f>IF(E1609&lt;&gt;"",VLOOKUP(E1609,市町村コード!$A$1:$B$3597,2,FALSE),"")</f>
        <v/>
      </c>
      <c r="D1609" s="29" t="str">
        <f t="shared" si="117"/>
        <v/>
      </c>
      <c r="K1609" s="4" t="str">
        <f t="shared" si="118"/>
        <v/>
      </c>
      <c r="Q1609" s="8" t="str">
        <f>IF(AND(P1609&lt;&gt;""),P1609/INDEX(L$2:L1609,MATCH(MAX(L$2:L1609)+1,L$2:L1609,1)),"")</f>
        <v/>
      </c>
    </row>
    <row r="1610" spans="1:17">
      <c r="A1610" t="str">
        <f t="shared" si="116"/>
        <v/>
      </c>
      <c r="B1610" s="51" t="str">
        <f>IF(E1610&lt;&gt;"",VLOOKUP(C1610,市町村コード!$B:$D,3,FALSE),"")</f>
        <v/>
      </c>
      <c r="C1610" s="51" t="str">
        <f>IF(E1610&lt;&gt;"",VLOOKUP(E1610,市町村コード!$A$1:$B$3597,2,FALSE),"")</f>
        <v/>
      </c>
      <c r="D1610" s="29" t="str">
        <f t="shared" si="117"/>
        <v/>
      </c>
      <c r="K1610" s="4" t="str">
        <f t="shared" si="118"/>
        <v/>
      </c>
      <c r="Q1610" s="8" t="str">
        <f>IF(AND(P1610&lt;&gt;""),P1610/INDEX(L$2:L1610,MATCH(MAX(L$2:L1610)+1,L$2:L1610,1)),"")</f>
        <v/>
      </c>
    </row>
    <row r="1611" spans="1:17">
      <c r="A1611" t="str">
        <f t="shared" si="116"/>
        <v/>
      </c>
      <c r="B1611" s="51" t="str">
        <f>IF(E1611&lt;&gt;"",VLOOKUP(C1611,市町村コード!$B:$D,3,FALSE),"")</f>
        <v/>
      </c>
      <c r="C1611" s="51" t="str">
        <f>IF(E1611&lt;&gt;"",VLOOKUP(E1611,市町村コード!$A$1:$B$3597,2,FALSE),"")</f>
        <v/>
      </c>
      <c r="D1611" s="29" t="str">
        <f t="shared" si="117"/>
        <v/>
      </c>
      <c r="K1611" s="4" t="str">
        <f t="shared" si="118"/>
        <v/>
      </c>
      <c r="Q1611" s="8" t="str">
        <f>IF(AND(P1611&lt;&gt;""),P1611/INDEX(L$2:L1611,MATCH(MAX(L$2:L1611)+1,L$2:L1611,1)),"")</f>
        <v/>
      </c>
    </row>
    <row r="1612" spans="1:17">
      <c r="A1612" t="str">
        <f t="shared" si="116"/>
        <v/>
      </c>
      <c r="B1612" s="51" t="str">
        <f>IF(E1612&lt;&gt;"",VLOOKUP(C1612,市町村コード!$B:$D,3,FALSE),"")</f>
        <v/>
      </c>
      <c r="C1612" s="51" t="str">
        <f>IF(E1612&lt;&gt;"",VLOOKUP(E1612,市町村コード!$A$1:$B$3597,2,FALSE),"")</f>
        <v/>
      </c>
      <c r="D1612" s="29" t="str">
        <f t="shared" si="117"/>
        <v/>
      </c>
      <c r="K1612" s="4" t="str">
        <f t="shared" si="118"/>
        <v/>
      </c>
      <c r="Q1612" s="8" t="str">
        <f>IF(AND(P1612&lt;&gt;""),P1612/INDEX(L$2:L1612,MATCH(MAX(L$2:L1612)+1,L$2:L1612,1)),"")</f>
        <v/>
      </c>
    </row>
    <row r="1613" spans="1:17">
      <c r="A1613" t="str">
        <f t="shared" si="116"/>
        <v/>
      </c>
      <c r="B1613" s="51" t="str">
        <f>IF(E1613&lt;&gt;"",VLOOKUP(C1613,市町村コード!$B:$D,3,FALSE),"")</f>
        <v/>
      </c>
      <c r="C1613" s="51" t="str">
        <f>IF(E1613&lt;&gt;"",VLOOKUP(E1613,市町村コード!$A$1:$B$3597,2,FALSE),"")</f>
        <v/>
      </c>
      <c r="D1613" s="29" t="str">
        <f t="shared" si="117"/>
        <v/>
      </c>
      <c r="K1613" s="4" t="str">
        <f t="shared" si="118"/>
        <v/>
      </c>
      <c r="Q1613" s="8" t="str">
        <f>IF(AND(P1613&lt;&gt;""),P1613/INDEX(L$2:L1613,MATCH(MAX(L$2:L1613)+1,L$2:L1613,1)),"")</f>
        <v/>
      </c>
    </row>
    <row r="1614" spans="1:17">
      <c r="A1614" t="str">
        <f t="shared" si="116"/>
        <v/>
      </c>
      <c r="B1614" s="51" t="str">
        <f>IF(E1614&lt;&gt;"",VLOOKUP(C1614,市町村コード!$B:$D,3,FALSE),"")</f>
        <v/>
      </c>
      <c r="C1614" s="51" t="str">
        <f>IF(E1614&lt;&gt;"",VLOOKUP(E1614,市町村コード!$A$1:$B$3597,2,FALSE),"")</f>
        <v/>
      </c>
      <c r="D1614" s="29" t="str">
        <f t="shared" si="117"/>
        <v/>
      </c>
      <c r="K1614" s="4" t="str">
        <f t="shared" si="118"/>
        <v/>
      </c>
      <c r="Q1614" s="8" t="str">
        <f>IF(AND(P1614&lt;&gt;""),P1614/INDEX(L$2:L1614,MATCH(MAX(L$2:L1614)+1,L$2:L1614,1)),"")</f>
        <v/>
      </c>
    </row>
    <row r="1615" spans="1:17">
      <c r="A1615" t="str">
        <f t="shared" si="116"/>
        <v/>
      </c>
      <c r="B1615" s="51" t="str">
        <f>IF(E1615&lt;&gt;"",VLOOKUP(C1615,市町村コード!$B:$D,3,FALSE),"")</f>
        <v/>
      </c>
      <c r="C1615" s="51" t="str">
        <f>IF(E1615&lt;&gt;"",VLOOKUP(E1615,市町村コード!$A$1:$B$3597,2,FALSE),"")</f>
        <v/>
      </c>
      <c r="D1615" s="29" t="str">
        <f t="shared" si="117"/>
        <v/>
      </c>
      <c r="K1615" s="4" t="str">
        <f t="shared" si="118"/>
        <v/>
      </c>
      <c r="Q1615" s="8" t="str">
        <f>IF(AND(P1615&lt;&gt;""),P1615/INDEX(L$2:L1615,MATCH(MAX(L$2:L1615)+1,L$2:L1615,1)),"")</f>
        <v/>
      </c>
    </row>
    <row r="1616" spans="1:17">
      <c r="A1616" t="str">
        <f t="shared" si="116"/>
        <v/>
      </c>
      <c r="B1616" s="51" t="str">
        <f>IF(E1616&lt;&gt;"",VLOOKUP(C1616,市町村コード!$B:$D,3,FALSE),"")</f>
        <v/>
      </c>
      <c r="C1616" s="51" t="str">
        <f>IF(E1616&lt;&gt;"",VLOOKUP(E1616,市町村コード!$A$1:$B$3597,2,FALSE),"")</f>
        <v/>
      </c>
      <c r="D1616" s="29" t="str">
        <f t="shared" si="117"/>
        <v/>
      </c>
      <c r="K1616" s="4" t="str">
        <f t="shared" si="118"/>
        <v/>
      </c>
      <c r="Q1616" s="8" t="str">
        <f>IF(AND(P1616&lt;&gt;""),P1616/INDEX(L$2:L1616,MATCH(MAX(L$2:L1616)+1,L$2:L1616,1)),"")</f>
        <v/>
      </c>
    </row>
    <row r="1617" spans="1:17">
      <c r="A1617" t="str">
        <f t="shared" si="116"/>
        <v/>
      </c>
      <c r="B1617" s="51" t="str">
        <f>IF(E1617&lt;&gt;"",VLOOKUP(C1617,市町村コード!$B:$D,3,FALSE),"")</f>
        <v/>
      </c>
      <c r="C1617" s="51" t="str">
        <f>IF(E1617&lt;&gt;"",VLOOKUP(E1617,市町村コード!$A$1:$B$3597,2,FALSE),"")</f>
        <v/>
      </c>
      <c r="D1617" s="29" t="str">
        <f t="shared" si="117"/>
        <v/>
      </c>
      <c r="K1617" s="4" t="str">
        <f t="shared" si="118"/>
        <v/>
      </c>
      <c r="Q1617" s="8" t="str">
        <f>IF(AND(P1617&lt;&gt;""),P1617/INDEX(L$2:L1617,MATCH(MAX(L$2:L1617)+1,L$2:L1617,1)),"")</f>
        <v/>
      </c>
    </row>
    <row r="1618" spans="1:17">
      <c r="A1618" t="str">
        <f t="shared" si="116"/>
        <v/>
      </c>
      <c r="B1618" s="51" t="str">
        <f>IF(E1618&lt;&gt;"",VLOOKUP(C1618,市町村コード!$B:$D,3,FALSE),"")</f>
        <v/>
      </c>
      <c r="C1618" s="51" t="str">
        <f>IF(E1618&lt;&gt;"",VLOOKUP(E1618,市町村コード!$A$1:$B$3597,2,FALSE),"")</f>
        <v/>
      </c>
      <c r="D1618" s="29" t="str">
        <f t="shared" si="117"/>
        <v/>
      </c>
      <c r="K1618" s="4" t="str">
        <f t="shared" si="118"/>
        <v/>
      </c>
      <c r="Q1618" s="8" t="str">
        <f>IF(AND(P1618&lt;&gt;""),P1618/INDEX(L$2:L1618,MATCH(MAX(L$2:L1618)+1,L$2:L1618,1)),"")</f>
        <v/>
      </c>
    </row>
    <row r="1619" spans="1:17">
      <c r="A1619" t="str">
        <f t="shared" si="116"/>
        <v/>
      </c>
      <c r="B1619" s="51" t="str">
        <f>IF(E1619&lt;&gt;"",VLOOKUP(C1619,市町村コード!$B:$D,3,FALSE),"")</f>
        <v/>
      </c>
      <c r="C1619" s="51" t="str">
        <f>IF(E1619&lt;&gt;"",VLOOKUP(E1619,市町村コード!$A$1:$B$3597,2,FALSE),"")</f>
        <v/>
      </c>
      <c r="D1619" s="29" t="str">
        <f t="shared" si="117"/>
        <v/>
      </c>
      <c r="K1619" s="4" t="str">
        <f t="shared" si="118"/>
        <v/>
      </c>
      <c r="Q1619" s="8" t="str">
        <f>IF(AND(P1619&lt;&gt;""),P1619/INDEX(L$2:L1619,MATCH(MAX(L$2:L1619)+1,L$2:L1619,1)),"")</f>
        <v/>
      </c>
    </row>
    <row r="1620" spans="1:17">
      <c r="A1620" t="str">
        <f t="shared" si="116"/>
        <v/>
      </c>
      <c r="B1620" s="51" t="str">
        <f>IF(E1620&lt;&gt;"",VLOOKUP(C1620,市町村コード!$B:$D,3,FALSE),"")</f>
        <v/>
      </c>
      <c r="C1620" s="51" t="str">
        <f>IF(E1620&lt;&gt;"",VLOOKUP(E1620,市町村コード!$A$1:$B$3597,2,FALSE),"")</f>
        <v/>
      </c>
      <c r="D1620" s="29" t="str">
        <f t="shared" si="117"/>
        <v/>
      </c>
      <c r="K1620" s="4" t="str">
        <f t="shared" si="118"/>
        <v/>
      </c>
      <c r="Q1620" s="8" t="str">
        <f>IF(AND(P1620&lt;&gt;""),P1620/INDEX(L$2:L1620,MATCH(MAX(L$2:L1620)+1,L$2:L1620,1)),"")</f>
        <v/>
      </c>
    </row>
    <row r="1621" spans="1:17">
      <c r="A1621" t="str">
        <f t="shared" si="116"/>
        <v/>
      </c>
      <c r="B1621" s="51" t="str">
        <f>IF(E1621&lt;&gt;"",VLOOKUP(C1621,市町村コード!$B:$D,3,FALSE),"")</f>
        <v/>
      </c>
      <c r="C1621" s="51" t="str">
        <f>IF(E1621&lt;&gt;"",VLOOKUP(E1621,市町村コード!$A$1:$B$3597,2,FALSE),"")</f>
        <v/>
      </c>
      <c r="D1621" s="29" t="str">
        <f t="shared" si="117"/>
        <v/>
      </c>
      <c r="K1621" s="4" t="str">
        <f t="shared" si="118"/>
        <v/>
      </c>
      <c r="Q1621" s="8" t="str">
        <f>IF(AND(P1621&lt;&gt;""),P1621/INDEX(L$2:L1621,MATCH(MAX(L$2:L1621)+1,L$2:L1621,1)),"")</f>
        <v/>
      </c>
    </row>
    <row r="1622" spans="1:17">
      <c r="A1622" t="str">
        <f t="shared" si="116"/>
        <v/>
      </c>
      <c r="B1622" s="51" t="str">
        <f>IF(E1622&lt;&gt;"",VLOOKUP(C1622,市町村コード!$B:$D,3,FALSE),"")</f>
        <v/>
      </c>
      <c r="C1622" s="51" t="str">
        <f>IF(E1622&lt;&gt;"",VLOOKUP(E1622,市町村コード!$A$1:$B$3597,2,FALSE),"")</f>
        <v/>
      </c>
      <c r="D1622" s="29" t="str">
        <f t="shared" si="117"/>
        <v/>
      </c>
      <c r="K1622" s="4" t="str">
        <f t="shared" si="118"/>
        <v/>
      </c>
      <c r="Q1622" s="8" t="str">
        <f>IF(AND(P1622&lt;&gt;""),P1622/INDEX(L$2:L1622,MATCH(MAX(L$2:L1622)+1,L$2:L1622,1)),"")</f>
        <v/>
      </c>
    </row>
    <row r="1623" spans="1:17">
      <c r="A1623" t="str">
        <f t="shared" si="116"/>
        <v/>
      </c>
      <c r="B1623" s="51" t="str">
        <f>IF(E1623&lt;&gt;"",VLOOKUP(C1623,市町村コード!$B:$D,3,FALSE),"")</f>
        <v/>
      </c>
      <c r="C1623" s="51" t="str">
        <f>IF(E1623&lt;&gt;"",VLOOKUP(E1623,市町村コード!$A$1:$B$3597,2,FALSE),"")</f>
        <v/>
      </c>
      <c r="D1623" s="29" t="str">
        <f t="shared" si="117"/>
        <v/>
      </c>
      <c r="K1623" s="4" t="str">
        <f t="shared" si="118"/>
        <v/>
      </c>
      <c r="Q1623" s="8" t="str">
        <f>IF(AND(P1623&lt;&gt;""),P1623/INDEX(L$2:L1623,MATCH(MAX(L$2:L1623)+1,L$2:L1623,1)),"")</f>
        <v/>
      </c>
    </row>
    <row r="1624" spans="1:17">
      <c r="A1624" t="str">
        <f t="shared" si="116"/>
        <v/>
      </c>
      <c r="B1624" s="51" t="str">
        <f>IF(E1624&lt;&gt;"",VLOOKUP(C1624,市町村コード!$B:$D,3,FALSE),"")</f>
        <v/>
      </c>
      <c r="C1624" s="51" t="str">
        <f>IF(E1624&lt;&gt;"",VLOOKUP(E1624,市町村コード!$A$1:$B$3597,2,FALSE),"")</f>
        <v/>
      </c>
      <c r="D1624" s="29" t="str">
        <f t="shared" si="117"/>
        <v/>
      </c>
      <c r="K1624" s="4" t="str">
        <f t="shared" si="118"/>
        <v/>
      </c>
      <c r="Q1624" s="8" t="str">
        <f>IF(AND(P1624&lt;&gt;""),P1624/INDEX(L$2:L1624,MATCH(MAX(L$2:L1624)+1,L$2:L1624,1)),"")</f>
        <v/>
      </c>
    </row>
    <row r="1625" spans="1:17">
      <c r="A1625" t="str">
        <f t="shared" si="116"/>
        <v/>
      </c>
      <c r="B1625" s="51" t="str">
        <f>IF(E1625&lt;&gt;"",VLOOKUP(C1625,市町村コード!$B:$D,3,FALSE),"")</f>
        <v/>
      </c>
      <c r="C1625" s="51" t="str">
        <f>IF(E1625&lt;&gt;"",VLOOKUP(E1625,市町村コード!$A$1:$B$3597,2,FALSE),"")</f>
        <v/>
      </c>
      <c r="D1625" s="29" t="str">
        <f t="shared" si="117"/>
        <v/>
      </c>
      <c r="K1625" s="4" t="str">
        <f t="shared" si="118"/>
        <v/>
      </c>
      <c r="Q1625" s="8" t="str">
        <f>IF(AND(P1625&lt;&gt;""),P1625/INDEX(L$2:L1625,MATCH(MAX(L$2:L1625)+1,L$2:L1625,1)),"")</f>
        <v/>
      </c>
    </row>
    <row r="1626" spans="1:17">
      <c r="A1626" t="str">
        <f t="shared" si="116"/>
        <v/>
      </c>
      <c r="B1626" s="51" t="str">
        <f>IF(E1626&lt;&gt;"",VLOOKUP(C1626,市町村コード!$B:$D,3,FALSE),"")</f>
        <v/>
      </c>
      <c r="C1626" s="51" t="str">
        <f>IF(E1626&lt;&gt;"",VLOOKUP(E1626,市町村コード!$A$1:$B$3597,2,FALSE),"")</f>
        <v/>
      </c>
      <c r="D1626" s="29" t="str">
        <f t="shared" si="117"/>
        <v/>
      </c>
      <c r="K1626" s="4" t="str">
        <f t="shared" si="118"/>
        <v/>
      </c>
      <c r="Q1626" s="8" t="str">
        <f>IF(AND(P1626&lt;&gt;""),P1626/INDEX(L$2:L1626,MATCH(MAX(L$2:L1626)+1,L$2:L1626,1)),"")</f>
        <v/>
      </c>
    </row>
    <row r="1627" spans="1:17">
      <c r="A1627" t="str">
        <f t="shared" si="116"/>
        <v/>
      </c>
      <c r="B1627" s="51" t="str">
        <f>IF(E1627&lt;&gt;"",VLOOKUP(C1627,市町村コード!$B:$D,3,FALSE),"")</f>
        <v/>
      </c>
      <c r="C1627" s="51" t="str">
        <f>IF(E1627&lt;&gt;"",VLOOKUP(E1627,市町村コード!$A$1:$B$3597,2,FALSE),"")</f>
        <v/>
      </c>
      <c r="D1627" s="29" t="str">
        <f t="shared" si="117"/>
        <v/>
      </c>
      <c r="K1627" s="4" t="str">
        <f t="shared" si="118"/>
        <v/>
      </c>
      <c r="Q1627" s="8" t="str">
        <f>IF(AND(P1627&lt;&gt;""),P1627/INDEX(L$2:L1627,MATCH(MAX(L$2:L1627)+1,L$2:L1627,1)),"")</f>
        <v/>
      </c>
    </row>
    <row r="1628" spans="1:17">
      <c r="A1628" t="str">
        <f t="shared" si="116"/>
        <v/>
      </c>
      <c r="B1628" s="51" t="str">
        <f>IF(E1628&lt;&gt;"",VLOOKUP(C1628,市町村コード!$B:$D,3,FALSE),"")</f>
        <v/>
      </c>
      <c r="C1628" s="51" t="str">
        <f>IF(E1628&lt;&gt;"",VLOOKUP(E1628,市町村コード!$A$1:$B$3597,2,FALSE),"")</f>
        <v/>
      </c>
      <c r="D1628" s="29" t="str">
        <f t="shared" si="117"/>
        <v/>
      </c>
      <c r="K1628" s="4" t="str">
        <f t="shared" si="118"/>
        <v/>
      </c>
      <c r="Q1628" s="8" t="str">
        <f>IF(AND(P1628&lt;&gt;""),P1628/INDEX(L$2:L1628,MATCH(MAX(L$2:L1628)+1,L$2:L1628,1)),"")</f>
        <v/>
      </c>
    </row>
    <row r="1629" spans="1:17">
      <c r="A1629" t="str">
        <f t="shared" si="116"/>
        <v/>
      </c>
      <c r="B1629" s="51" t="str">
        <f>IF(E1629&lt;&gt;"",VLOOKUP(C1629,市町村コード!$B:$D,3,FALSE),"")</f>
        <v/>
      </c>
      <c r="C1629" s="51" t="str">
        <f>IF(E1629&lt;&gt;"",VLOOKUP(E1629,市町村コード!$A$1:$B$3597,2,FALSE),"")</f>
        <v/>
      </c>
      <c r="D1629" s="29" t="str">
        <f t="shared" si="117"/>
        <v/>
      </c>
      <c r="K1629" s="4" t="str">
        <f t="shared" si="118"/>
        <v/>
      </c>
      <c r="Q1629" s="8" t="str">
        <f>IF(AND(P1629&lt;&gt;""),P1629/INDEX(L$2:L1629,MATCH(MAX(L$2:L1629)+1,L$2:L1629,1)),"")</f>
        <v/>
      </c>
    </row>
    <row r="1630" spans="1:17">
      <c r="A1630" t="str">
        <f t="shared" si="116"/>
        <v/>
      </c>
      <c r="B1630" s="51" t="str">
        <f>IF(E1630&lt;&gt;"",VLOOKUP(C1630,市町村コード!$B:$D,3,FALSE),"")</f>
        <v/>
      </c>
      <c r="C1630" s="51" t="str">
        <f>IF(E1630&lt;&gt;"",VLOOKUP(E1630,市町村コード!$A$1:$B$3597,2,FALSE),"")</f>
        <v/>
      </c>
      <c r="D1630" s="29" t="str">
        <f t="shared" si="117"/>
        <v/>
      </c>
      <c r="K1630" s="4" t="str">
        <f t="shared" si="118"/>
        <v/>
      </c>
      <c r="Q1630" s="8" t="str">
        <f>IF(AND(P1630&lt;&gt;""),P1630/INDEX(L$2:L1630,MATCH(MAX(L$2:L1630)+1,L$2:L1630,1)),"")</f>
        <v/>
      </c>
    </row>
    <row r="1631" spans="1:17">
      <c r="A1631" t="str">
        <f t="shared" si="116"/>
        <v/>
      </c>
      <c r="B1631" s="51" t="str">
        <f>IF(E1631&lt;&gt;"",VLOOKUP(C1631,市町村コード!$B:$D,3,FALSE),"")</f>
        <v/>
      </c>
      <c r="C1631" s="51" t="str">
        <f>IF(E1631&lt;&gt;"",VLOOKUP(E1631,市町村コード!$A$1:$B$3597,2,FALSE),"")</f>
        <v/>
      </c>
      <c r="D1631" s="29" t="str">
        <f t="shared" si="117"/>
        <v/>
      </c>
      <c r="K1631" s="4" t="str">
        <f t="shared" si="118"/>
        <v/>
      </c>
      <c r="Q1631" s="8" t="str">
        <f>IF(AND(P1631&lt;&gt;""),P1631/INDEX(L$2:L1631,MATCH(MAX(L$2:L1631)+1,L$2:L1631,1)),"")</f>
        <v/>
      </c>
    </row>
    <row r="1632" spans="1:17">
      <c r="A1632" t="str">
        <f t="shared" si="116"/>
        <v/>
      </c>
      <c r="B1632" s="51" t="str">
        <f>IF(E1632&lt;&gt;"",VLOOKUP(C1632,市町村コード!$B:$D,3,FALSE),"")</f>
        <v/>
      </c>
      <c r="C1632" s="51" t="str">
        <f>IF(E1632&lt;&gt;"",VLOOKUP(E1632,市町村コード!$A$1:$B$3597,2,FALSE),"")</f>
        <v/>
      </c>
      <c r="D1632" s="29" t="str">
        <f t="shared" si="117"/>
        <v/>
      </c>
      <c r="K1632" s="4" t="str">
        <f t="shared" si="118"/>
        <v/>
      </c>
      <c r="Q1632" s="8" t="str">
        <f>IF(AND(P1632&lt;&gt;""),P1632/INDEX(L$2:L1632,MATCH(MAX(L$2:L1632)+1,L$2:L1632,1)),"")</f>
        <v/>
      </c>
    </row>
    <row r="1633" spans="1:17">
      <c r="A1633" t="str">
        <f t="shared" si="116"/>
        <v/>
      </c>
      <c r="B1633" s="51" t="str">
        <f>IF(E1633&lt;&gt;"",VLOOKUP(C1633,市町村コード!$B:$D,3,FALSE),"")</f>
        <v/>
      </c>
      <c r="C1633" s="51" t="str">
        <f>IF(E1633&lt;&gt;"",VLOOKUP(E1633,市町村コード!$A$1:$B$3597,2,FALSE),"")</f>
        <v/>
      </c>
      <c r="D1633" s="29" t="str">
        <f t="shared" si="117"/>
        <v/>
      </c>
      <c r="K1633" s="4" t="str">
        <f t="shared" si="118"/>
        <v/>
      </c>
      <c r="Q1633" s="8" t="str">
        <f>IF(AND(P1633&lt;&gt;""),P1633/INDEX(L$2:L1633,MATCH(MAX(L$2:L1633)+1,L$2:L1633,1)),"")</f>
        <v/>
      </c>
    </row>
    <row r="1634" spans="1:17">
      <c r="A1634" t="str">
        <f t="shared" si="116"/>
        <v/>
      </c>
      <c r="B1634" s="51" t="str">
        <f>IF(E1634&lt;&gt;"",VLOOKUP(C1634,市町村コード!$B:$D,3,FALSE),"")</f>
        <v/>
      </c>
      <c r="C1634" s="51" t="str">
        <f>IF(E1634&lt;&gt;"",VLOOKUP(E1634,市町村コード!$A$1:$B$3597,2,FALSE),"")</f>
        <v/>
      </c>
      <c r="D1634" s="29" t="str">
        <f t="shared" si="117"/>
        <v/>
      </c>
      <c r="K1634" s="4" t="str">
        <f t="shared" si="118"/>
        <v/>
      </c>
      <c r="Q1634" s="8" t="str">
        <f>IF(AND(P1634&lt;&gt;""),P1634/INDEX(L$2:L1634,MATCH(MAX(L$2:L1634)+1,L$2:L1634,1)),"")</f>
        <v/>
      </c>
    </row>
    <row r="1635" spans="1:17">
      <c r="A1635" t="str">
        <f t="shared" si="116"/>
        <v/>
      </c>
      <c r="B1635" s="51" t="str">
        <f>IF(E1635&lt;&gt;"",VLOOKUP(C1635,市町村コード!$B:$D,3,FALSE),"")</f>
        <v/>
      </c>
      <c r="C1635" s="51" t="str">
        <f>IF(E1635&lt;&gt;"",VLOOKUP(E1635,市町村コード!$A$1:$B$3597,2,FALSE),"")</f>
        <v/>
      </c>
      <c r="D1635" s="29" t="str">
        <f t="shared" si="117"/>
        <v/>
      </c>
      <c r="K1635" s="4" t="str">
        <f t="shared" si="118"/>
        <v/>
      </c>
      <c r="Q1635" s="8" t="str">
        <f>IF(AND(P1635&lt;&gt;""),P1635/INDEX(L$2:L1635,MATCH(MAX(L$2:L1635)+1,L$2:L1635,1)),"")</f>
        <v/>
      </c>
    </row>
    <row r="1636" spans="1:17">
      <c r="A1636" t="str">
        <f t="shared" si="116"/>
        <v/>
      </c>
      <c r="B1636" s="51" t="str">
        <f>IF(E1636&lt;&gt;"",VLOOKUP(C1636,市町村コード!$B:$D,3,FALSE),"")</f>
        <v/>
      </c>
      <c r="C1636" s="51" t="str">
        <f>IF(E1636&lt;&gt;"",VLOOKUP(E1636,市町村コード!$A$1:$B$3597,2,FALSE),"")</f>
        <v/>
      </c>
      <c r="D1636" s="29" t="str">
        <f t="shared" si="117"/>
        <v/>
      </c>
      <c r="K1636" s="4" t="str">
        <f t="shared" si="118"/>
        <v/>
      </c>
      <c r="Q1636" s="8" t="str">
        <f>IF(AND(P1636&lt;&gt;""),P1636/INDEX(L$2:L1636,MATCH(MAX(L$2:L1636)+1,L$2:L1636,1)),"")</f>
        <v/>
      </c>
    </row>
    <row r="1637" spans="1:17">
      <c r="A1637" t="str">
        <f t="shared" si="116"/>
        <v/>
      </c>
      <c r="B1637" s="51" t="str">
        <f>IF(E1637&lt;&gt;"",VLOOKUP(C1637,市町村コード!$B:$D,3,FALSE),"")</f>
        <v/>
      </c>
      <c r="C1637" s="51" t="str">
        <f>IF(E1637&lt;&gt;"",VLOOKUP(E1637,市町村コード!$A$1:$B$3597,2,FALSE),"")</f>
        <v/>
      </c>
      <c r="D1637" s="29" t="str">
        <f t="shared" si="117"/>
        <v/>
      </c>
      <c r="K1637" s="4" t="str">
        <f t="shared" si="118"/>
        <v/>
      </c>
      <c r="Q1637" s="8" t="str">
        <f>IF(AND(P1637&lt;&gt;""),P1637/INDEX(L$2:L1637,MATCH(MAX(L$2:L1637)+1,L$2:L1637,1)),"")</f>
        <v/>
      </c>
    </row>
    <row r="1638" spans="1:17">
      <c r="A1638" t="str">
        <f t="shared" si="116"/>
        <v/>
      </c>
      <c r="B1638" s="51" t="str">
        <f>IF(E1638&lt;&gt;"",VLOOKUP(C1638,市町村コード!$B:$D,3,FALSE),"")</f>
        <v/>
      </c>
      <c r="C1638" s="51" t="str">
        <f>IF(E1638&lt;&gt;"",VLOOKUP(E1638,市町村コード!$A$1:$B$3597,2,FALSE),"")</f>
        <v/>
      </c>
      <c r="D1638" s="29" t="str">
        <f t="shared" si="117"/>
        <v/>
      </c>
      <c r="K1638" s="4" t="str">
        <f t="shared" si="118"/>
        <v/>
      </c>
      <c r="Q1638" s="8" t="str">
        <f>IF(AND(P1638&lt;&gt;""),P1638/INDEX(L$2:L1638,MATCH(MAX(L$2:L1638)+1,L$2:L1638,1)),"")</f>
        <v/>
      </c>
    </row>
    <row r="1639" spans="1:17">
      <c r="A1639" t="str">
        <f t="shared" si="116"/>
        <v/>
      </c>
      <c r="B1639" s="51" t="str">
        <f>IF(E1639&lt;&gt;"",VLOOKUP(C1639,市町村コード!$B:$D,3,FALSE),"")</f>
        <v/>
      </c>
      <c r="C1639" s="51" t="str">
        <f>IF(E1639&lt;&gt;"",VLOOKUP(E1639,市町村コード!$A$1:$B$3597,2,FALSE),"")</f>
        <v/>
      </c>
      <c r="D1639" s="29" t="str">
        <f t="shared" si="117"/>
        <v/>
      </c>
      <c r="K1639" s="4" t="str">
        <f t="shared" si="118"/>
        <v/>
      </c>
      <c r="Q1639" s="8" t="str">
        <f>IF(AND(P1639&lt;&gt;""),P1639/INDEX(L$2:L1639,MATCH(MAX(L$2:L1639)+1,L$2:L1639,1)),"")</f>
        <v/>
      </c>
    </row>
    <row r="1640" spans="1:17">
      <c r="A1640" t="str">
        <f t="shared" si="116"/>
        <v/>
      </c>
      <c r="B1640" s="51" t="str">
        <f>IF(E1640&lt;&gt;"",VLOOKUP(C1640,市町村コード!$B:$D,3,FALSE),"")</f>
        <v/>
      </c>
      <c r="C1640" s="51" t="str">
        <f>IF(E1640&lt;&gt;"",VLOOKUP(E1640,市町村コード!$A$1:$B$3597,2,FALSE),"")</f>
        <v/>
      </c>
      <c r="D1640" s="29" t="str">
        <f t="shared" si="117"/>
        <v/>
      </c>
      <c r="K1640" s="4" t="str">
        <f t="shared" si="118"/>
        <v/>
      </c>
      <c r="Q1640" s="8" t="str">
        <f>IF(AND(P1640&lt;&gt;""),P1640/INDEX(L$2:L1640,MATCH(MAX(L$2:L1640)+1,L$2:L1640,1)),"")</f>
        <v/>
      </c>
    </row>
    <row r="1641" spans="1:17">
      <c r="A1641" t="str">
        <f t="shared" si="116"/>
        <v/>
      </c>
      <c r="B1641" s="51" t="str">
        <f>IF(E1641&lt;&gt;"",VLOOKUP(C1641,市町村コード!$B:$D,3,FALSE),"")</f>
        <v/>
      </c>
      <c r="C1641" s="51" t="str">
        <f>IF(E1641&lt;&gt;"",VLOOKUP(E1641,市町村コード!$A$1:$B$3597,2,FALSE),"")</f>
        <v/>
      </c>
      <c r="D1641" s="29" t="str">
        <f t="shared" si="117"/>
        <v/>
      </c>
      <c r="K1641" s="4" t="str">
        <f t="shared" si="118"/>
        <v/>
      </c>
      <c r="Q1641" s="8" t="str">
        <f>IF(AND(P1641&lt;&gt;""),P1641/INDEX(L$2:L1641,MATCH(MAX(L$2:L1641)+1,L$2:L1641,1)),"")</f>
        <v/>
      </c>
    </row>
    <row r="1642" spans="1:17">
      <c r="A1642" t="str">
        <f t="shared" si="116"/>
        <v/>
      </c>
      <c r="B1642" s="51" t="str">
        <f>IF(E1642&lt;&gt;"",VLOOKUP(C1642,市町村コード!$B:$D,3,FALSE),"")</f>
        <v/>
      </c>
      <c r="C1642" s="51" t="str">
        <f>IF(E1642&lt;&gt;"",VLOOKUP(E1642,市町村コード!$A$1:$B$3597,2,FALSE),"")</f>
        <v/>
      </c>
      <c r="D1642" s="29" t="str">
        <f t="shared" si="117"/>
        <v/>
      </c>
      <c r="K1642" s="4" t="str">
        <f t="shared" si="118"/>
        <v/>
      </c>
      <c r="Q1642" s="8" t="str">
        <f>IF(AND(P1642&lt;&gt;""),P1642/INDEX(L$2:L1642,MATCH(MAX(L$2:L1642)+1,L$2:L1642,1)),"")</f>
        <v/>
      </c>
    </row>
    <row r="1643" spans="1:17">
      <c r="A1643" t="str">
        <f t="shared" si="116"/>
        <v/>
      </c>
      <c r="B1643" s="51" t="str">
        <f>IF(E1643&lt;&gt;"",VLOOKUP(C1643,市町村コード!$B:$D,3,FALSE),"")</f>
        <v/>
      </c>
      <c r="C1643" s="51" t="str">
        <f>IF(E1643&lt;&gt;"",VLOOKUP(E1643,市町村コード!$A$1:$B$3597,2,FALSE),"")</f>
        <v/>
      </c>
      <c r="D1643" s="29" t="str">
        <f t="shared" si="117"/>
        <v/>
      </c>
      <c r="K1643" s="4" t="str">
        <f t="shared" si="118"/>
        <v/>
      </c>
      <c r="Q1643" s="8" t="str">
        <f>IF(AND(P1643&lt;&gt;""),P1643/INDEX(L$2:L1643,MATCH(MAX(L$2:L1643)+1,L$2:L1643,1)),"")</f>
        <v/>
      </c>
    </row>
    <row r="1644" spans="1:17">
      <c r="A1644" t="str">
        <f t="shared" si="116"/>
        <v/>
      </c>
      <c r="B1644" s="51" t="str">
        <f>IF(E1644&lt;&gt;"",VLOOKUP(C1644,市町村コード!$B:$D,3,FALSE),"")</f>
        <v/>
      </c>
      <c r="C1644" s="51" t="str">
        <f>IF(E1644&lt;&gt;"",VLOOKUP(E1644,市町村コード!$A$1:$B$3597,2,FALSE),"")</f>
        <v/>
      </c>
      <c r="D1644" s="29" t="str">
        <f t="shared" si="117"/>
        <v/>
      </c>
      <c r="K1644" s="4" t="str">
        <f t="shared" si="118"/>
        <v/>
      </c>
      <c r="Q1644" s="8" t="str">
        <f>IF(AND(P1644&lt;&gt;""),P1644/INDEX(L$2:L1644,MATCH(MAX(L$2:L1644)+1,L$2:L1644,1)),"")</f>
        <v/>
      </c>
    </row>
    <row r="1645" spans="1:17">
      <c r="A1645" t="str">
        <f t="shared" si="116"/>
        <v/>
      </c>
      <c r="B1645" s="51" t="str">
        <f>IF(E1645&lt;&gt;"",VLOOKUP(C1645,市町村コード!$B:$D,3,FALSE),"")</f>
        <v/>
      </c>
      <c r="C1645" s="51" t="str">
        <f>IF(E1645&lt;&gt;"",VLOOKUP(E1645,市町村コード!$A$1:$B$3597,2,FALSE),"")</f>
        <v/>
      </c>
      <c r="D1645" s="29" t="str">
        <f t="shared" si="117"/>
        <v/>
      </c>
      <c r="K1645" s="4" t="str">
        <f t="shared" si="118"/>
        <v/>
      </c>
      <c r="Q1645" s="8" t="str">
        <f>IF(AND(P1645&lt;&gt;""),P1645/INDEX(L$2:L1645,MATCH(MAX(L$2:L1645)+1,L$2:L1645,1)),"")</f>
        <v/>
      </c>
    </row>
    <row r="1646" spans="1:17">
      <c r="A1646" t="str">
        <f t="shared" si="116"/>
        <v/>
      </c>
      <c r="B1646" s="51" t="str">
        <f>IF(E1646&lt;&gt;"",VLOOKUP(C1646,市町村コード!$B:$D,3,FALSE),"")</f>
        <v/>
      </c>
      <c r="C1646" s="51" t="str">
        <f>IF(E1646&lt;&gt;"",VLOOKUP(E1646,市町村コード!$A$1:$B$3597,2,FALSE),"")</f>
        <v/>
      </c>
      <c r="D1646" s="29" t="str">
        <f t="shared" si="117"/>
        <v/>
      </c>
      <c r="K1646" s="4" t="str">
        <f t="shared" si="118"/>
        <v/>
      </c>
      <c r="Q1646" s="8" t="str">
        <f>IF(AND(P1646&lt;&gt;""),P1646/INDEX(L$2:L1646,MATCH(MAX(L$2:L1646)+1,L$2:L1646,1)),"")</f>
        <v/>
      </c>
    </row>
    <row r="1647" spans="1:17">
      <c r="A1647" t="str">
        <f t="shared" si="116"/>
        <v/>
      </c>
      <c r="B1647" s="51" t="str">
        <f>IF(E1647&lt;&gt;"",VLOOKUP(C1647,市町村コード!$B:$D,3,FALSE),"")</f>
        <v/>
      </c>
      <c r="C1647" s="51" t="str">
        <f>IF(E1647&lt;&gt;"",VLOOKUP(E1647,市町村コード!$A$1:$B$3597,2,FALSE),"")</f>
        <v/>
      </c>
      <c r="D1647" s="29" t="str">
        <f t="shared" si="117"/>
        <v/>
      </c>
      <c r="K1647" s="4" t="str">
        <f t="shared" si="118"/>
        <v/>
      </c>
      <c r="Q1647" s="8" t="str">
        <f>IF(AND(P1647&lt;&gt;""),P1647/INDEX(L$2:L1647,MATCH(MAX(L$2:L1647)+1,L$2:L1647,1)),"")</f>
        <v/>
      </c>
    </row>
    <row r="1648" spans="1:17">
      <c r="A1648" t="str">
        <f t="shared" si="116"/>
        <v/>
      </c>
      <c r="B1648" s="51" t="str">
        <f>IF(E1648&lt;&gt;"",VLOOKUP(C1648,市町村コード!$B:$D,3,FALSE),"")</f>
        <v/>
      </c>
      <c r="C1648" s="51" t="str">
        <f>IF(E1648&lt;&gt;"",VLOOKUP(E1648,市町村コード!$A$1:$B$3597,2,FALSE),"")</f>
        <v/>
      </c>
      <c r="D1648" s="29" t="str">
        <f t="shared" si="117"/>
        <v/>
      </c>
      <c r="K1648" s="4" t="str">
        <f t="shared" si="118"/>
        <v/>
      </c>
      <c r="Q1648" s="8" t="str">
        <f>IF(AND(P1648&lt;&gt;""),P1648/INDEX(L$2:L1648,MATCH(MAX(L$2:L1648)+1,L$2:L1648,1)),"")</f>
        <v/>
      </c>
    </row>
    <row r="1649" spans="1:17">
      <c r="A1649" t="str">
        <f t="shared" si="116"/>
        <v/>
      </c>
      <c r="B1649" s="51" t="str">
        <f>IF(E1649&lt;&gt;"",VLOOKUP(C1649,市町村コード!$B:$D,3,FALSE),"")</f>
        <v/>
      </c>
      <c r="C1649" s="51" t="str">
        <f>IF(E1649&lt;&gt;"",VLOOKUP(E1649,市町村コード!$A$1:$B$3597,2,FALSE),"")</f>
        <v/>
      </c>
      <c r="D1649" s="29" t="str">
        <f t="shared" si="117"/>
        <v/>
      </c>
      <c r="K1649" s="4" t="str">
        <f t="shared" si="118"/>
        <v/>
      </c>
      <c r="Q1649" s="8" t="str">
        <f>IF(AND(P1649&lt;&gt;""),P1649/INDEX(L$2:L1649,MATCH(MAX(L$2:L1649)+1,L$2:L1649,1)),"")</f>
        <v/>
      </c>
    </row>
    <row r="1650" spans="1:17">
      <c r="A1650" t="str">
        <f t="shared" si="116"/>
        <v/>
      </c>
      <c r="B1650" s="51" t="str">
        <f>IF(E1650&lt;&gt;"",VLOOKUP(C1650,市町村コード!$B:$D,3,FALSE),"")</f>
        <v/>
      </c>
      <c r="C1650" s="51" t="str">
        <f>IF(E1650&lt;&gt;"",VLOOKUP(E1650,市町村コード!$A$1:$B$3597,2,FALSE),"")</f>
        <v/>
      </c>
      <c r="D1650" s="29" t="str">
        <f t="shared" si="117"/>
        <v/>
      </c>
      <c r="K1650" s="4" t="str">
        <f t="shared" si="118"/>
        <v/>
      </c>
      <c r="Q1650" s="8" t="str">
        <f>IF(AND(P1650&lt;&gt;""),P1650/INDEX(L$2:L1650,MATCH(MAX(L$2:L1650)+1,L$2:L1650,1)),"")</f>
        <v/>
      </c>
    </row>
    <row r="1651" spans="1:17">
      <c r="A1651" t="str">
        <f t="shared" si="116"/>
        <v/>
      </c>
      <c r="B1651" s="51" t="str">
        <f>IF(E1651&lt;&gt;"",VLOOKUP(C1651,市町村コード!$B:$D,3,FALSE),"")</f>
        <v/>
      </c>
      <c r="C1651" s="51" t="str">
        <f>IF(E1651&lt;&gt;"",VLOOKUP(E1651,市町村コード!$A$1:$B$3597,2,FALSE),"")</f>
        <v/>
      </c>
      <c r="D1651" s="29" t="str">
        <f t="shared" si="117"/>
        <v/>
      </c>
      <c r="K1651" s="4" t="str">
        <f t="shared" si="118"/>
        <v/>
      </c>
      <c r="Q1651" s="8" t="str">
        <f>IF(AND(P1651&lt;&gt;""),P1651/INDEX(L$2:L1651,MATCH(MAX(L$2:L1651)+1,L$2:L1651,1)),"")</f>
        <v/>
      </c>
    </row>
    <row r="1652" spans="1:17">
      <c r="A1652" t="str">
        <f t="shared" si="116"/>
        <v/>
      </c>
      <c r="B1652" s="51" t="str">
        <f>IF(E1652&lt;&gt;"",VLOOKUP(C1652,市町村コード!$B:$D,3,FALSE),"")</f>
        <v/>
      </c>
      <c r="C1652" s="51" t="str">
        <f>IF(E1652&lt;&gt;"",VLOOKUP(E1652,市町村コード!$A$1:$B$3597,2,FALSE),"")</f>
        <v/>
      </c>
      <c r="D1652" s="29" t="str">
        <f t="shared" si="117"/>
        <v/>
      </c>
      <c r="K1652" s="4" t="str">
        <f t="shared" si="118"/>
        <v/>
      </c>
      <c r="Q1652" s="8" t="str">
        <f>IF(AND(P1652&lt;&gt;""),P1652/INDEX(L$2:L1652,MATCH(MAX(L$2:L1652)+1,L$2:L1652,1)),"")</f>
        <v/>
      </c>
    </row>
    <row r="1653" spans="1:17">
      <c r="A1653" t="str">
        <f t="shared" si="116"/>
        <v/>
      </c>
      <c r="B1653" s="51" t="str">
        <f>IF(E1653&lt;&gt;"",VLOOKUP(C1653,市町村コード!$B:$D,3,FALSE),"")</f>
        <v/>
      </c>
      <c r="C1653" s="51" t="str">
        <f>IF(E1653&lt;&gt;"",VLOOKUP(E1653,市町村コード!$A$1:$B$3597,2,FALSE),"")</f>
        <v/>
      </c>
      <c r="D1653" s="29" t="str">
        <f t="shared" si="117"/>
        <v/>
      </c>
      <c r="K1653" s="4" t="str">
        <f t="shared" si="118"/>
        <v/>
      </c>
      <c r="Q1653" s="8" t="str">
        <f>IF(AND(P1653&lt;&gt;""),P1653/INDEX(L$2:L1653,MATCH(MAX(L$2:L1653)+1,L$2:L1653,1)),"")</f>
        <v/>
      </c>
    </row>
    <row r="1654" spans="1:17">
      <c r="A1654" t="str">
        <f t="shared" si="116"/>
        <v/>
      </c>
      <c r="B1654" s="51" t="str">
        <f>IF(E1654&lt;&gt;"",VLOOKUP(C1654,市町村コード!$B:$D,3,FALSE),"")</f>
        <v/>
      </c>
      <c r="C1654" s="51" t="str">
        <f>IF(E1654&lt;&gt;"",VLOOKUP(E1654,市町村コード!$A$1:$B$3597,2,FALSE),"")</f>
        <v/>
      </c>
      <c r="D1654" s="29" t="str">
        <f t="shared" si="117"/>
        <v/>
      </c>
      <c r="K1654" s="4" t="str">
        <f t="shared" si="118"/>
        <v/>
      </c>
      <c r="Q1654" s="8" t="str">
        <f>IF(AND(P1654&lt;&gt;""),P1654/INDEX(L$2:L1654,MATCH(MAX(L$2:L1654)+1,L$2:L1654,1)),"")</f>
        <v/>
      </c>
    </row>
    <row r="1655" spans="1:17">
      <c r="A1655" t="str">
        <f t="shared" si="116"/>
        <v/>
      </c>
      <c r="B1655" s="51" t="str">
        <f>IF(E1655&lt;&gt;"",VLOOKUP(C1655,市町村コード!$B:$D,3,FALSE),"")</f>
        <v/>
      </c>
      <c r="C1655" s="51" t="str">
        <f>IF(E1655&lt;&gt;"",VLOOKUP(E1655,市町村コード!$A$1:$B$3597,2,FALSE),"")</f>
        <v/>
      </c>
      <c r="D1655" s="29" t="str">
        <f t="shared" si="117"/>
        <v/>
      </c>
      <c r="K1655" s="4" t="str">
        <f t="shared" si="118"/>
        <v/>
      </c>
      <c r="Q1655" s="8" t="str">
        <f>IF(AND(P1655&lt;&gt;""),P1655/INDEX(L$2:L1655,MATCH(MAX(L$2:L1655)+1,L$2:L1655,1)),"")</f>
        <v/>
      </c>
    </row>
    <row r="1656" spans="1:17">
      <c r="A1656" t="str">
        <f t="shared" si="116"/>
        <v/>
      </c>
      <c r="B1656" s="51" t="str">
        <f>IF(E1656&lt;&gt;"",VLOOKUP(C1656,市町村コード!$B:$D,3,FALSE),"")</f>
        <v/>
      </c>
      <c r="C1656" s="51" t="str">
        <f>IF(E1656&lt;&gt;"",VLOOKUP(E1656,市町村コード!$A$1:$B$3597,2,FALSE),"")</f>
        <v/>
      </c>
      <c r="D1656" s="29" t="str">
        <f t="shared" si="117"/>
        <v/>
      </c>
      <c r="K1656" s="4" t="str">
        <f t="shared" si="118"/>
        <v/>
      </c>
      <c r="Q1656" s="8" t="str">
        <f>IF(AND(P1656&lt;&gt;""),P1656/INDEX(L$2:L1656,MATCH(MAX(L$2:L1656)+1,L$2:L1656,1)),"")</f>
        <v/>
      </c>
    </row>
    <row r="1657" spans="1:17">
      <c r="A1657" t="str">
        <f t="shared" si="116"/>
        <v/>
      </c>
      <c r="B1657" s="51" t="str">
        <f>IF(E1657&lt;&gt;"",VLOOKUP(C1657,市町村コード!$B:$D,3,FALSE),"")</f>
        <v/>
      </c>
      <c r="C1657" s="51" t="str">
        <f>IF(E1657&lt;&gt;"",VLOOKUP(E1657,市町村コード!$A$1:$B$3597,2,FALSE),"")</f>
        <v/>
      </c>
      <c r="D1657" s="29" t="str">
        <f t="shared" si="117"/>
        <v/>
      </c>
      <c r="K1657" s="4" t="str">
        <f t="shared" si="118"/>
        <v/>
      </c>
      <c r="Q1657" s="8" t="str">
        <f>IF(AND(P1657&lt;&gt;""),P1657/INDEX(L$2:L1657,MATCH(MAX(L$2:L1657)+1,L$2:L1657,1)),"")</f>
        <v/>
      </c>
    </row>
    <row r="1658" spans="1:17">
      <c r="A1658" t="str">
        <f t="shared" si="116"/>
        <v/>
      </c>
      <c r="B1658" s="51" t="str">
        <f>IF(E1658&lt;&gt;"",VLOOKUP(C1658,市町村コード!$B:$D,3,FALSE),"")</f>
        <v/>
      </c>
      <c r="C1658" s="51" t="str">
        <f>IF(E1658&lt;&gt;"",VLOOKUP(E1658,市町村コード!$A$1:$B$3597,2,FALSE),"")</f>
        <v/>
      </c>
      <c r="D1658" s="29" t="str">
        <f t="shared" si="117"/>
        <v/>
      </c>
      <c r="K1658" s="4" t="str">
        <f t="shared" si="118"/>
        <v/>
      </c>
      <c r="Q1658" s="8" t="str">
        <f>IF(AND(P1658&lt;&gt;""),P1658/INDEX(L$2:L1658,MATCH(MAX(L$2:L1658)+1,L$2:L1658,1)),"")</f>
        <v/>
      </c>
    </row>
    <row r="1659" spans="1:17">
      <c r="A1659" t="str">
        <f t="shared" si="116"/>
        <v/>
      </c>
      <c r="B1659" s="51" t="str">
        <f>IF(E1659&lt;&gt;"",VLOOKUP(C1659,市町村コード!$B:$D,3,FALSE),"")</f>
        <v/>
      </c>
      <c r="C1659" s="51" t="str">
        <f>IF(E1659&lt;&gt;"",VLOOKUP(E1659,市町村コード!$A$1:$B$3597,2,FALSE),"")</f>
        <v/>
      </c>
      <c r="D1659" s="29" t="str">
        <f t="shared" si="117"/>
        <v/>
      </c>
      <c r="K1659" s="4" t="str">
        <f t="shared" si="118"/>
        <v/>
      </c>
      <c r="Q1659" s="8" t="str">
        <f>IF(AND(P1659&lt;&gt;""),P1659/INDEX(L$2:L1659,MATCH(MAX(L$2:L1659)+1,L$2:L1659,1)),"")</f>
        <v/>
      </c>
    </row>
    <row r="1660" spans="1:17">
      <c r="A1660" t="str">
        <f t="shared" si="116"/>
        <v/>
      </c>
      <c r="B1660" s="51" t="str">
        <f>IF(E1660&lt;&gt;"",VLOOKUP(C1660,市町村コード!$B:$D,3,FALSE),"")</f>
        <v/>
      </c>
      <c r="C1660" s="51" t="str">
        <f>IF(E1660&lt;&gt;"",VLOOKUP(E1660,市町村コード!$A$1:$B$3597,2,FALSE),"")</f>
        <v/>
      </c>
      <c r="D1660" s="29" t="str">
        <f t="shared" si="117"/>
        <v/>
      </c>
      <c r="K1660" s="4" t="str">
        <f t="shared" si="118"/>
        <v/>
      </c>
      <c r="Q1660" s="8" t="str">
        <f>IF(AND(P1660&lt;&gt;""),P1660/INDEX(L$2:L1660,MATCH(MAX(L$2:L1660)+1,L$2:L1660,1)),"")</f>
        <v/>
      </c>
    </row>
    <row r="1661" spans="1:17">
      <c r="A1661" t="str">
        <f t="shared" si="116"/>
        <v/>
      </c>
      <c r="B1661" s="51" t="str">
        <f>IF(E1661&lt;&gt;"",VLOOKUP(C1661,市町村コード!$B:$D,3,FALSE),"")</f>
        <v/>
      </c>
      <c r="C1661" s="51" t="str">
        <f>IF(E1661&lt;&gt;"",VLOOKUP(E1661,市町村コード!$A$1:$B$3597,2,FALSE),"")</f>
        <v/>
      </c>
      <c r="D1661" s="29" t="str">
        <f t="shared" si="117"/>
        <v/>
      </c>
      <c r="K1661" s="4" t="str">
        <f t="shared" si="118"/>
        <v/>
      </c>
      <c r="Q1661" s="8" t="str">
        <f>IF(AND(P1661&lt;&gt;""),P1661/INDEX(L$2:L1661,MATCH(MAX(L$2:L1661)+1,L$2:L1661,1)),"")</f>
        <v/>
      </c>
    </row>
    <row r="1662" spans="1:17">
      <c r="A1662" t="str">
        <f t="shared" si="116"/>
        <v/>
      </c>
      <c r="B1662" s="51" t="str">
        <f>IF(E1662&lt;&gt;"",VLOOKUP(C1662,市町村コード!$B:$D,3,FALSE),"")</f>
        <v/>
      </c>
      <c r="C1662" s="51" t="str">
        <f>IF(E1662&lt;&gt;"",VLOOKUP(E1662,市町村コード!$A$1:$B$3597,2,FALSE),"")</f>
        <v/>
      </c>
      <c r="D1662" s="29" t="str">
        <f t="shared" si="117"/>
        <v/>
      </c>
      <c r="K1662" s="4" t="str">
        <f t="shared" si="118"/>
        <v/>
      </c>
      <c r="Q1662" s="8" t="str">
        <f>IF(AND(P1662&lt;&gt;""),P1662/INDEX(L$2:L1662,MATCH(MAX(L$2:L1662)+1,L$2:L1662,1)),"")</f>
        <v/>
      </c>
    </row>
    <row r="1663" spans="1:17">
      <c r="A1663" t="str">
        <f t="shared" si="116"/>
        <v/>
      </c>
      <c r="B1663" s="51" t="str">
        <f>IF(E1663&lt;&gt;"",VLOOKUP(C1663,市町村コード!$B:$D,3,FALSE),"")</f>
        <v/>
      </c>
      <c r="C1663" s="51" t="str">
        <f>IF(E1663&lt;&gt;"",VLOOKUP(E1663,市町村コード!$A$1:$B$3597,2,FALSE),"")</f>
        <v/>
      </c>
      <c r="D1663" s="29" t="str">
        <f t="shared" si="117"/>
        <v/>
      </c>
      <c r="K1663" s="4" t="str">
        <f t="shared" si="118"/>
        <v/>
      </c>
      <c r="Q1663" s="8" t="str">
        <f>IF(AND(P1663&lt;&gt;""),P1663/INDEX(L$2:L1663,MATCH(MAX(L$2:L1663)+1,L$2:L1663,1)),"")</f>
        <v/>
      </c>
    </row>
    <row r="1664" spans="1:17">
      <c r="A1664" t="str">
        <f t="shared" si="116"/>
        <v/>
      </c>
      <c r="B1664" s="51" t="str">
        <f>IF(E1664&lt;&gt;"",VLOOKUP(C1664,市町村コード!$B:$D,3,FALSE),"")</f>
        <v/>
      </c>
      <c r="C1664" s="51" t="str">
        <f>IF(E1664&lt;&gt;"",VLOOKUP(E1664,市町村コード!$A$1:$B$3597,2,FALSE),"")</f>
        <v/>
      </c>
      <c r="D1664" s="29" t="str">
        <f t="shared" si="117"/>
        <v/>
      </c>
      <c r="K1664" s="4" t="str">
        <f t="shared" si="118"/>
        <v/>
      </c>
      <c r="Q1664" s="8" t="str">
        <f>IF(AND(P1664&lt;&gt;""),P1664/INDEX(L$2:L1664,MATCH(MAX(L$2:L1664)+1,L$2:L1664,1)),"")</f>
        <v/>
      </c>
    </row>
    <row r="1665" spans="1:17">
      <c r="A1665" t="str">
        <f t="shared" si="116"/>
        <v/>
      </c>
      <c r="B1665" s="51" t="str">
        <f>IF(E1665&lt;&gt;"",VLOOKUP(C1665,市町村コード!$B:$D,3,FALSE),"")</f>
        <v/>
      </c>
      <c r="C1665" s="51" t="str">
        <f>IF(E1665&lt;&gt;"",VLOOKUP(E1665,市町村コード!$A$1:$B$3597,2,FALSE),"")</f>
        <v/>
      </c>
      <c r="D1665" s="29" t="str">
        <f t="shared" si="117"/>
        <v/>
      </c>
      <c r="K1665" s="4" t="str">
        <f t="shared" si="118"/>
        <v/>
      </c>
      <c r="Q1665" s="8" t="str">
        <f>IF(AND(P1665&lt;&gt;""),P1665/INDEX(L$2:L1665,MATCH(MAX(L$2:L1665)+1,L$2:L1665,1)),"")</f>
        <v/>
      </c>
    </row>
    <row r="1666" spans="1:17">
      <c r="A1666" t="str">
        <f t="shared" si="116"/>
        <v/>
      </c>
      <c r="B1666" s="51" t="str">
        <f>IF(E1666&lt;&gt;"",VLOOKUP(C1666,市町村コード!$B:$D,3,FALSE),"")</f>
        <v/>
      </c>
      <c r="C1666" s="51" t="str">
        <f>IF(E1666&lt;&gt;"",VLOOKUP(E1666,市町村コード!$A$1:$B$3597,2,FALSE),"")</f>
        <v/>
      </c>
      <c r="D1666" s="29" t="str">
        <f t="shared" si="117"/>
        <v/>
      </c>
      <c r="K1666" s="4" t="str">
        <f t="shared" si="118"/>
        <v/>
      </c>
      <c r="Q1666" s="8" t="str">
        <f>IF(AND(P1666&lt;&gt;""),P1666/INDEX(L$2:L1666,MATCH(MAX(L$2:L1666)+1,L$2:L1666,1)),"")</f>
        <v/>
      </c>
    </row>
    <row r="1667" spans="1:17">
      <c r="A1667" t="str">
        <f t="shared" ref="A1667:A1730" si="119">IF(E1667&lt;&gt;"",IF(OR(RIGHT(E1667,1)="市",RIGHT(E1667,1)="区"),"市区","町村"),"")</f>
        <v/>
      </c>
      <c r="B1667" s="51" t="str">
        <f>IF(E1667&lt;&gt;"",VLOOKUP(C1667,市町村コード!$B:$D,3,FALSE),"")</f>
        <v/>
      </c>
      <c r="C1667" s="51" t="str">
        <f>IF(E1667&lt;&gt;"",VLOOKUP(E1667,市町村コード!$A$1:$B$3597,2,FALSE),"")</f>
        <v/>
      </c>
      <c r="D1667" s="29" t="str">
        <f t="shared" ref="D1667:D1730" si="120">IF(C1667&lt;&gt;"",LEFT(C1667,5),"")</f>
        <v/>
      </c>
      <c r="K1667" s="4" t="str">
        <f t="shared" si="118"/>
        <v/>
      </c>
      <c r="Q1667" s="8" t="str">
        <f>IF(AND(P1667&lt;&gt;""),P1667/INDEX(L$2:L1667,MATCH(MAX(L$2:L1667)+1,L$2:L1667,1)),"")</f>
        <v/>
      </c>
    </row>
    <row r="1668" spans="1:17">
      <c r="A1668" t="str">
        <f t="shared" si="119"/>
        <v/>
      </c>
      <c r="B1668" s="51" t="str">
        <f>IF(E1668&lt;&gt;"",VLOOKUP(C1668,市町村コード!$B:$D,3,FALSE),"")</f>
        <v/>
      </c>
      <c r="C1668" s="51" t="str">
        <f>IF(E1668&lt;&gt;"",VLOOKUP(E1668,市町村コード!$A$1:$B$3597,2,FALSE),"")</f>
        <v/>
      </c>
      <c r="D1668" s="29" t="str">
        <f t="shared" si="120"/>
        <v/>
      </c>
      <c r="K1668" s="4" t="str">
        <f t="shared" si="118"/>
        <v/>
      </c>
      <c r="Q1668" s="8" t="str">
        <f>IF(AND(P1668&lt;&gt;""),P1668/INDEX(L$2:L1668,MATCH(MAX(L$2:L1668)+1,L$2:L1668,1)),"")</f>
        <v/>
      </c>
    </row>
    <row r="1669" spans="1:17">
      <c r="A1669" t="str">
        <f t="shared" si="119"/>
        <v/>
      </c>
      <c r="B1669" s="51" t="str">
        <f>IF(E1669&lt;&gt;"",VLOOKUP(C1669,市町村コード!$B:$D,3,FALSE),"")</f>
        <v/>
      </c>
      <c r="C1669" s="51" t="str">
        <f>IF(E1669&lt;&gt;"",VLOOKUP(E1669,市町村コード!$A$1:$B$3597,2,FALSE),"")</f>
        <v/>
      </c>
      <c r="D1669" s="29" t="str">
        <f t="shared" si="120"/>
        <v/>
      </c>
      <c r="K1669" s="4" t="str">
        <f t="shared" si="118"/>
        <v/>
      </c>
      <c r="Q1669" s="8" t="str">
        <f>IF(AND(P1669&lt;&gt;""),P1669/INDEX(L$2:L1669,MATCH(MAX(L$2:L1669)+1,L$2:L1669,1)),"")</f>
        <v/>
      </c>
    </row>
    <row r="1670" spans="1:17">
      <c r="A1670" t="str">
        <f t="shared" si="119"/>
        <v/>
      </c>
      <c r="B1670" s="51" t="str">
        <f>IF(E1670&lt;&gt;"",VLOOKUP(C1670,市町村コード!$B:$D,3,FALSE),"")</f>
        <v/>
      </c>
      <c r="C1670" s="51" t="str">
        <f>IF(E1670&lt;&gt;"",VLOOKUP(E1670,市町村コード!$A$1:$B$3597,2,FALSE),"")</f>
        <v/>
      </c>
      <c r="D1670" s="29" t="str">
        <f t="shared" si="120"/>
        <v/>
      </c>
      <c r="K1670" s="4" t="str">
        <f t="shared" si="118"/>
        <v/>
      </c>
      <c r="Q1670" s="8" t="str">
        <f>IF(AND(P1670&lt;&gt;""),P1670/INDEX(L$2:L1670,MATCH(MAX(L$2:L1670)+1,L$2:L1670,1)),"")</f>
        <v/>
      </c>
    </row>
    <row r="1671" spans="1:17">
      <c r="A1671" t="str">
        <f t="shared" si="119"/>
        <v/>
      </c>
      <c r="B1671" s="51" t="str">
        <f>IF(E1671&lt;&gt;"",VLOOKUP(C1671,市町村コード!$B:$D,3,FALSE),"")</f>
        <v/>
      </c>
      <c r="C1671" s="51" t="str">
        <f>IF(E1671&lt;&gt;"",VLOOKUP(E1671,市町村コード!$A$1:$B$3597,2,FALSE),"")</f>
        <v/>
      </c>
      <c r="D1671" s="29" t="str">
        <f t="shared" si="120"/>
        <v/>
      </c>
      <c r="K1671" s="4" t="str">
        <f t="shared" si="118"/>
        <v/>
      </c>
      <c r="Q1671" s="8" t="str">
        <f>IF(AND(P1671&lt;&gt;""),P1671/INDEX(L$2:L1671,MATCH(MAX(L$2:L1671)+1,L$2:L1671,1)),"")</f>
        <v/>
      </c>
    </row>
    <row r="1672" spans="1:17">
      <c r="A1672" t="str">
        <f t="shared" si="119"/>
        <v/>
      </c>
      <c r="B1672" s="51" t="str">
        <f>IF(E1672&lt;&gt;"",VLOOKUP(C1672,市町村コード!$B:$D,3,FALSE),"")</f>
        <v/>
      </c>
      <c r="C1672" s="51" t="str">
        <f>IF(E1672&lt;&gt;"",VLOOKUP(E1672,市町村コード!$A$1:$B$3597,2,FALSE),"")</f>
        <v/>
      </c>
      <c r="D1672" s="29" t="str">
        <f t="shared" si="120"/>
        <v/>
      </c>
      <c r="K1672" s="4" t="str">
        <f t="shared" ref="K1672:K1735" si="121">IF(AND(H1672&lt;&gt;"",I1672&lt;&gt;""),I1672/H1672,"")</f>
        <v/>
      </c>
      <c r="Q1672" s="8" t="str">
        <f>IF(AND(P1672&lt;&gt;""),P1672/INDEX(L$2:L1672,MATCH(MAX(L$2:L1672)+1,L$2:L1672,1)),"")</f>
        <v/>
      </c>
    </row>
    <row r="1673" spans="1:17">
      <c r="A1673" t="str">
        <f t="shared" si="119"/>
        <v/>
      </c>
      <c r="B1673" s="51" t="str">
        <f>IF(E1673&lt;&gt;"",VLOOKUP(C1673,市町村コード!$B:$D,3,FALSE),"")</f>
        <v/>
      </c>
      <c r="C1673" s="51" t="str">
        <f>IF(E1673&lt;&gt;"",VLOOKUP(E1673,市町村コード!$A$1:$B$3597,2,FALSE),"")</f>
        <v/>
      </c>
      <c r="D1673" s="29" t="str">
        <f t="shared" si="120"/>
        <v/>
      </c>
      <c r="K1673" s="4" t="str">
        <f t="shared" si="121"/>
        <v/>
      </c>
      <c r="Q1673" s="8" t="str">
        <f>IF(AND(P1673&lt;&gt;""),P1673/INDEX(L$2:L1673,MATCH(MAX(L$2:L1673)+1,L$2:L1673,1)),"")</f>
        <v/>
      </c>
    </row>
    <row r="1674" spans="1:17">
      <c r="A1674" t="str">
        <f t="shared" si="119"/>
        <v/>
      </c>
      <c r="B1674" s="51" t="str">
        <f>IF(E1674&lt;&gt;"",VLOOKUP(C1674,市町村コード!$B:$D,3,FALSE),"")</f>
        <v/>
      </c>
      <c r="C1674" s="51" t="str">
        <f>IF(E1674&lt;&gt;"",VLOOKUP(E1674,市町村コード!$A$1:$B$3597,2,FALSE),"")</f>
        <v/>
      </c>
      <c r="D1674" s="29" t="str">
        <f t="shared" si="120"/>
        <v/>
      </c>
      <c r="K1674" s="4" t="str">
        <f t="shared" si="121"/>
        <v/>
      </c>
      <c r="Q1674" s="8" t="str">
        <f>IF(AND(P1674&lt;&gt;""),P1674/INDEX(L$2:L1674,MATCH(MAX(L$2:L1674)+1,L$2:L1674,1)),"")</f>
        <v/>
      </c>
    </row>
    <row r="1675" spans="1:17">
      <c r="A1675" t="str">
        <f t="shared" si="119"/>
        <v/>
      </c>
      <c r="B1675" s="51" t="str">
        <f>IF(E1675&lt;&gt;"",VLOOKUP(C1675,市町村コード!$B:$D,3,FALSE),"")</f>
        <v/>
      </c>
      <c r="C1675" s="51" t="str">
        <f>IF(E1675&lt;&gt;"",VLOOKUP(E1675,市町村コード!$A$1:$B$3597,2,FALSE),"")</f>
        <v/>
      </c>
      <c r="D1675" s="29" t="str">
        <f t="shared" si="120"/>
        <v/>
      </c>
      <c r="K1675" s="4" t="str">
        <f t="shared" si="121"/>
        <v/>
      </c>
      <c r="Q1675" s="8" t="str">
        <f>IF(AND(P1675&lt;&gt;""),P1675/INDEX(L$2:L1675,MATCH(MAX(L$2:L1675)+1,L$2:L1675,1)),"")</f>
        <v/>
      </c>
    </row>
    <row r="1676" spans="1:17">
      <c r="A1676" t="str">
        <f t="shared" si="119"/>
        <v/>
      </c>
      <c r="B1676" s="51" t="str">
        <f>IF(E1676&lt;&gt;"",VLOOKUP(C1676,市町村コード!$B:$D,3,FALSE),"")</f>
        <v/>
      </c>
      <c r="C1676" s="51" t="str">
        <f>IF(E1676&lt;&gt;"",VLOOKUP(E1676,市町村コード!$A$1:$B$3597,2,FALSE),"")</f>
        <v/>
      </c>
      <c r="D1676" s="29" t="str">
        <f t="shared" si="120"/>
        <v/>
      </c>
      <c r="K1676" s="4" t="str">
        <f t="shared" si="121"/>
        <v/>
      </c>
      <c r="Q1676" s="8" t="str">
        <f>IF(AND(P1676&lt;&gt;""),P1676/INDEX(L$2:L1676,MATCH(MAX(L$2:L1676)+1,L$2:L1676,1)),"")</f>
        <v/>
      </c>
    </row>
    <row r="1677" spans="1:17">
      <c r="A1677" t="str">
        <f t="shared" si="119"/>
        <v/>
      </c>
      <c r="B1677" s="51" t="str">
        <f>IF(E1677&lt;&gt;"",VLOOKUP(C1677,市町村コード!$B:$D,3,FALSE),"")</f>
        <v/>
      </c>
      <c r="C1677" s="51" t="str">
        <f>IF(E1677&lt;&gt;"",VLOOKUP(E1677,市町村コード!$A$1:$B$3597,2,FALSE),"")</f>
        <v/>
      </c>
      <c r="D1677" s="29" t="str">
        <f t="shared" si="120"/>
        <v/>
      </c>
      <c r="K1677" s="4" t="str">
        <f t="shared" si="121"/>
        <v/>
      </c>
      <c r="Q1677" s="8" t="str">
        <f>IF(AND(P1677&lt;&gt;""),P1677/INDEX(L$2:L1677,MATCH(MAX(L$2:L1677)+1,L$2:L1677,1)),"")</f>
        <v/>
      </c>
    </row>
    <row r="1678" spans="1:17">
      <c r="A1678" t="str">
        <f t="shared" si="119"/>
        <v/>
      </c>
      <c r="B1678" s="51" t="str">
        <f>IF(E1678&lt;&gt;"",VLOOKUP(C1678,市町村コード!$B:$D,3,FALSE),"")</f>
        <v/>
      </c>
      <c r="C1678" s="51" t="str">
        <f>IF(E1678&lt;&gt;"",VLOOKUP(E1678,市町村コード!$A$1:$B$3597,2,FALSE),"")</f>
        <v/>
      </c>
      <c r="D1678" s="29" t="str">
        <f t="shared" si="120"/>
        <v/>
      </c>
      <c r="K1678" s="4" t="str">
        <f t="shared" si="121"/>
        <v/>
      </c>
      <c r="Q1678" s="8" t="str">
        <f>IF(AND(P1678&lt;&gt;""),P1678/INDEX(L$2:L1678,MATCH(MAX(L$2:L1678)+1,L$2:L1678,1)),"")</f>
        <v/>
      </c>
    </row>
    <row r="1679" spans="1:17">
      <c r="A1679" t="str">
        <f t="shared" si="119"/>
        <v/>
      </c>
      <c r="B1679" s="51" t="str">
        <f>IF(E1679&lt;&gt;"",VLOOKUP(C1679,市町村コード!$B:$D,3,FALSE),"")</f>
        <v/>
      </c>
      <c r="C1679" s="51" t="str">
        <f>IF(E1679&lt;&gt;"",VLOOKUP(E1679,市町村コード!$A$1:$B$3597,2,FALSE),"")</f>
        <v/>
      </c>
      <c r="D1679" s="29" t="str">
        <f t="shared" si="120"/>
        <v/>
      </c>
      <c r="K1679" s="4" t="str">
        <f t="shared" si="121"/>
        <v/>
      </c>
      <c r="Q1679" s="8" t="str">
        <f>IF(AND(P1679&lt;&gt;""),P1679/INDEX(L$2:L1679,MATCH(MAX(L$2:L1679)+1,L$2:L1679,1)),"")</f>
        <v/>
      </c>
    </row>
    <row r="1680" spans="1:17">
      <c r="A1680" t="str">
        <f t="shared" si="119"/>
        <v/>
      </c>
      <c r="B1680" s="51" t="str">
        <f>IF(E1680&lt;&gt;"",VLOOKUP(C1680,市町村コード!$B:$D,3,FALSE),"")</f>
        <v/>
      </c>
      <c r="C1680" s="51" t="str">
        <f>IF(E1680&lt;&gt;"",VLOOKUP(E1680,市町村コード!$A$1:$B$3597,2,FALSE),"")</f>
        <v/>
      </c>
      <c r="D1680" s="29" t="str">
        <f t="shared" si="120"/>
        <v/>
      </c>
      <c r="K1680" s="4" t="str">
        <f t="shared" si="121"/>
        <v/>
      </c>
      <c r="Q1680" s="8" t="str">
        <f>IF(AND(P1680&lt;&gt;""),P1680/INDEX(L$2:L1680,MATCH(MAX(L$2:L1680)+1,L$2:L1680,1)),"")</f>
        <v/>
      </c>
    </row>
    <row r="1681" spans="1:17">
      <c r="A1681" t="str">
        <f t="shared" si="119"/>
        <v/>
      </c>
      <c r="B1681" s="51" t="str">
        <f>IF(E1681&lt;&gt;"",VLOOKUP(C1681,市町村コード!$B:$D,3,FALSE),"")</f>
        <v/>
      </c>
      <c r="C1681" s="51" t="str">
        <f>IF(E1681&lt;&gt;"",VLOOKUP(E1681,市町村コード!$A$1:$B$3597,2,FALSE),"")</f>
        <v/>
      </c>
      <c r="D1681" s="29" t="str">
        <f t="shared" si="120"/>
        <v/>
      </c>
      <c r="K1681" s="4" t="str">
        <f t="shared" si="121"/>
        <v/>
      </c>
      <c r="Q1681" s="8" t="str">
        <f>IF(AND(P1681&lt;&gt;""),P1681/INDEX(L$2:L1681,MATCH(MAX(L$2:L1681)+1,L$2:L1681,1)),"")</f>
        <v/>
      </c>
    </row>
    <row r="1682" spans="1:17">
      <c r="A1682" t="str">
        <f t="shared" si="119"/>
        <v/>
      </c>
      <c r="B1682" s="51" t="str">
        <f>IF(E1682&lt;&gt;"",VLOOKUP(C1682,市町村コード!$B:$D,3,FALSE),"")</f>
        <v/>
      </c>
      <c r="C1682" s="51" t="str">
        <f>IF(E1682&lt;&gt;"",VLOOKUP(E1682,市町村コード!$A$1:$B$3597,2,FALSE),"")</f>
        <v/>
      </c>
      <c r="D1682" s="29" t="str">
        <f t="shared" si="120"/>
        <v/>
      </c>
      <c r="K1682" s="4" t="str">
        <f t="shared" si="121"/>
        <v/>
      </c>
      <c r="Q1682" s="8" t="str">
        <f>IF(AND(P1682&lt;&gt;""),P1682/INDEX(L$2:L1682,MATCH(MAX(L$2:L1682)+1,L$2:L1682,1)),"")</f>
        <v/>
      </c>
    </row>
    <row r="1683" spans="1:17">
      <c r="A1683" t="str">
        <f t="shared" si="119"/>
        <v/>
      </c>
      <c r="B1683" s="51" t="str">
        <f>IF(E1683&lt;&gt;"",VLOOKUP(C1683,市町村コード!$B:$D,3,FALSE),"")</f>
        <v/>
      </c>
      <c r="C1683" s="51" t="str">
        <f>IF(E1683&lt;&gt;"",VLOOKUP(E1683,市町村コード!$A$1:$B$3597,2,FALSE),"")</f>
        <v/>
      </c>
      <c r="D1683" s="29" t="str">
        <f t="shared" si="120"/>
        <v/>
      </c>
      <c r="K1683" s="4" t="str">
        <f t="shared" si="121"/>
        <v/>
      </c>
      <c r="Q1683" s="8" t="str">
        <f>IF(AND(P1683&lt;&gt;""),P1683/INDEX(L$2:L1683,MATCH(MAX(L$2:L1683)+1,L$2:L1683,1)),"")</f>
        <v/>
      </c>
    </row>
    <row r="1684" spans="1:17">
      <c r="A1684" t="str">
        <f t="shared" si="119"/>
        <v/>
      </c>
      <c r="B1684" s="51" t="str">
        <f>IF(E1684&lt;&gt;"",VLOOKUP(C1684,市町村コード!$B:$D,3,FALSE),"")</f>
        <v/>
      </c>
      <c r="C1684" s="51" t="str">
        <f>IF(E1684&lt;&gt;"",VLOOKUP(E1684,市町村コード!$A$1:$B$3597,2,FALSE),"")</f>
        <v/>
      </c>
      <c r="D1684" s="29" t="str">
        <f t="shared" si="120"/>
        <v/>
      </c>
      <c r="K1684" s="4" t="str">
        <f t="shared" si="121"/>
        <v/>
      </c>
      <c r="Q1684" s="8" t="str">
        <f>IF(AND(P1684&lt;&gt;""),P1684/INDEX(L$2:L1684,MATCH(MAX(L$2:L1684)+1,L$2:L1684,1)),"")</f>
        <v/>
      </c>
    </row>
    <row r="1685" spans="1:17">
      <c r="A1685" t="str">
        <f t="shared" si="119"/>
        <v/>
      </c>
      <c r="B1685" s="51" t="str">
        <f>IF(E1685&lt;&gt;"",VLOOKUP(C1685,市町村コード!$B:$D,3,FALSE),"")</f>
        <v/>
      </c>
      <c r="C1685" s="51" t="str">
        <f>IF(E1685&lt;&gt;"",VLOOKUP(E1685,市町村コード!$A$1:$B$3597,2,FALSE),"")</f>
        <v/>
      </c>
      <c r="D1685" s="29" t="str">
        <f t="shared" si="120"/>
        <v/>
      </c>
      <c r="K1685" s="4" t="str">
        <f t="shared" si="121"/>
        <v/>
      </c>
      <c r="Q1685" s="8" t="str">
        <f>IF(AND(P1685&lt;&gt;""),P1685/INDEX(L$2:L1685,MATCH(MAX(L$2:L1685)+1,L$2:L1685,1)),"")</f>
        <v/>
      </c>
    </row>
    <row r="1686" spans="1:17">
      <c r="A1686" t="str">
        <f t="shared" si="119"/>
        <v/>
      </c>
      <c r="B1686" s="51" t="str">
        <f>IF(E1686&lt;&gt;"",VLOOKUP(C1686,市町村コード!$B:$D,3,FALSE),"")</f>
        <v/>
      </c>
      <c r="C1686" s="51" t="str">
        <f>IF(E1686&lt;&gt;"",VLOOKUP(E1686,市町村コード!$A$1:$B$3597,2,FALSE),"")</f>
        <v/>
      </c>
      <c r="D1686" s="29" t="str">
        <f t="shared" si="120"/>
        <v/>
      </c>
      <c r="K1686" s="4" t="str">
        <f t="shared" si="121"/>
        <v/>
      </c>
      <c r="Q1686" s="8" t="str">
        <f>IF(AND(P1686&lt;&gt;""),P1686/INDEX(L$2:L1686,MATCH(MAX(L$2:L1686)+1,L$2:L1686,1)),"")</f>
        <v/>
      </c>
    </row>
    <row r="1687" spans="1:17">
      <c r="A1687" t="str">
        <f t="shared" si="119"/>
        <v/>
      </c>
      <c r="B1687" s="51" t="str">
        <f>IF(E1687&lt;&gt;"",VLOOKUP(C1687,市町村コード!$B:$D,3,FALSE),"")</f>
        <v/>
      </c>
      <c r="C1687" s="51" t="str">
        <f>IF(E1687&lt;&gt;"",VLOOKUP(E1687,市町村コード!$A$1:$B$3597,2,FALSE),"")</f>
        <v/>
      </c>
      <c r="D1687" s="29" t="str">
        <f t="shared" si="120"/>
        <v/>
      </c>
      <c r="K1687" s="4" t="str">
        <f t="shared" si="121"/>
        <v/>
      </c>
      <c r="Q1687" s="8" t="str">
        <f>IF(AND(P1687&lt;&gt;""),P1687/INDEX(L$2:L1687,MATCH(MAX(L$2:L1687)+1,L$2:L1687,1)),"")</f>
        <v/>
      </c>
    </row>
    <row r="1688" spans="1:17">
      <c r="A1688" t="str">
        <f t="shared" si="119"/>
        <v/>
      </c>
      <c r="B1688" s="51" t="str">
        <f>IF(E1688&lt;&gt;"",VLOOKUP(C1688,市町村コード!$B:$D,3,FALSE),"")</f>
        <v/>
      </c>
      <c r="C1688" s="51" t="str">
        <f>IF(E1688&lt;&gt;"",VLOOKUP(E1688,市町村コード!$A$1:$B$3597,2,FALSE),"")</f>
        <v/>
      </c>
      <c r="D1688" s="29" t="str">
        <f t="shared" si="120"/>
        <v/>
      </c>
      <c r="K1688" s="4" t="str">
        <f t="shared" si="121"/>
        <v/>
      </c>
      <c r="Q1688" s="8" t="str">
        <f>IF(AND(P1688&lt;&gt;""),P1688/INDEX(L$2:L1688,MATCH(MAX(L$2:L1688)+1,L$2:L1688,1)),"")</f>
        <v/>
      </c>
    </row>
    <row r="1689" spans="1:17">
      <c r="A1689" t="str">
        <f t="shared" si="119"/>
        <v/>
      </c>
      <c r="B1689" s="51" t="str">
        <f>IF(E1689&lt;&gt;"",VLOOKUP(C1689,市町村コード!$B:$D,3,FALSE),"")</f>
        <v/>
      </c>
      <c r="C1689" s="51" t="str">
        <f>IF(E1689&lt;&gt;"",VLOOKUP(E1689,市町村コード!$A$1:$B$3597,2,FALSE),"")</f>
        <v/>
      </c>
      <c r="D1689" s="29" t="str">
        <f t="shared" si="120"/>
        <v/>
      </c>
      <c r="K1689" s="4" t="str">
        <f t="shared" si="121"/>
        <v/>
      </c>
      <c r="Q1689" s="8" t="str">
        <f>IF(AND(P1689&lt;&gt;""),P1689/INDEX(L$2:L1689,MATCH(MAX(L$2:L1689)+1,L$2:L1689,1)),"")</f>
        <v/>
      </c>
    </row>
    <row r="1690" spans="1:17">
      <c r="A1690" t="str">
        <f t="shared" si="119"/>
        <v/>
      </c>
      <c r="B1690" s="51" t="str">
        <f>IF(E1690&lt;&gt;"",VLOOKUP(C1690,市町村コード!$B:$D,3,FALSE),"")</f>
        <v/>
      </c>
      <c r="C1690" s="51" t="str">
        <f>IF(E1690&lt;&gt;"",VLOOKUP(E1690,市町村コード!$A$1:$B$3597,2,FALSE),"")</f>
        <v/>
      </c>
      <c r="D1690" s="29" t="str">
        <f t="shared" si="120"/>
        <v/>
      </c>
      <c r="K1690" s="4" t="str">
        <f t="shared" si="121"/>
        <v/>
      </c>
      <c r="Q1690" s="8" t="str">
        <f>IF(AND(P1690&lt;&gt;""),P1690/INDEX(L$2:L1690,MATCH(MAX(L$2:L1690)+1,L$2:L1690,1)),"")</f>
        <v/>
      </c>
    </row>
    <row r="1691" spans="1:17">
      <c r="A1691" t="str">
        <f t="shared" si="119"/>
        <v/>
      </c>
      <c r="B1691" s="51" t="str">
        <f>IF(E1691&lt;&gt;"",VLOOKUP(C1691,市町村コード!$B:$D,3,FALSE),"")</f>
        <v/>
      </c>
      <c r="C1691" s="51" t="str">
        <f>IF(E1691&lt;&gt;"",VLOOKUP(E1691,市町村コード!$A$1:$B$3597,2,FALSE),"")</f>
        <v/>
      </c>
      <c r="D1691" s="29" t="str">
        <f t="shared" si="120"/>
        <v/>
      </c>
      <c r="K1691" s="4" t="str">
        <f t="shared" si="121"/>
        <v/>
      </c>
      <c r="Q1691" s="8" t="str">
        <f>IF(AND(P1691&lt;&gt;""),P1691/INDEX(L$2:L1691,MATCH(MAX(L$2:L1691)+1,L$2:L1691,1)),"")</f>
        <v/>
      </c>
    </row>
    <row r="1692" spans="1:17">
      <c r="A1692" t="str">
        <f t="shared" si="119"/>
        <v/>
      </c>
      <c r="B1692" s="51" t="str">
        <f>IF(E1692&lt;&gt;"",VLOOKUP(C1692,市町村コード!$B:$D,3,FALSE),"")</f>
        <v/>
      </c>
      <c r="C1692" s="51" t="str">
        <f>IF(E1692&lt;&gt;"",VLOOKUP(E1692,市町村コード!$A$1:$B$3597,2,FALSE),"")</f>
        <v/>
      </c>
      <c r="D1692" s="29" t="str">
        <f t="shared" si="120"/>
        <v/>
      </c>
      <c r="K1692" s="4" t="str">
        <f t="shared" si="121"/>
        <v/>
      </c>
      <c r="Q1692" s="8" t="str">
        <f>IF(AND(P1692&lt;&gt;""),P1692/INDEX(L$2:L1692,MATCH(MAX(L$2:L1692)+1,L$2:L1692,1)),"")</f>
        <v/>
      </c>
    </row>
    <row r="1693" spans="1:17">
      <c r="A1693" t="str">
        <f t="shared" si="119"/>
        <v/>
      </c>
      <c r="B1693" s="51" t="str">
        <f>IF(E1693&lt;&gt;"",VLOOKUP(C1693,市町村コード!$B:$D,3,FALSE),"")</f>
        <v/>
      </c>
      <c r="C1693" s="51" t="str">
        <f>IF(E1693&lt;&gt;"",VLOOKUP(E1693,市町村コード!$A$1:$B$3597,2,FALSE),"")</f>
        <v/>
      </c>
      <c r="D1693" s="29" t="str">
        <f t="shared" si="120"/>
        <v/>
      </c>
      <c r="K1693" s="4" t="str">
        <f t="shared" si="121"/>
        <v/>
      </c>
      <c r="Q1693" s="8" t="str">
        <f>IF(AND(P1693&lt;&gt;""),P1693/INDEX(L$2:L1693,MATCH(MAX(L$2:L1693)+1,L$2:L1693,1)),"")</f>
        <v/>
      </c>
    </row>
    <row r="1694" spans="1:17">
      <c r="A1694" t="str">
        <f t="shared" si="119"/>
        <v/>
      </c>
      <c r="B1694" s="51" t="str">
        <f>IF(E1694&lt;&gt;"",VLOOKUP(C1694,市町村コード!$B:$D,3,FALSE),"")</f>
        <v/>
      </c>
      <c r="C1694" s="51" t="str">
        <f>IF(E1694&lt;&gt;"",VLOOKUP(E1694,市町村コード!$A$1:$B$3597,2,FALSE),"")</f>
        <v/>
      </c>
      <c r="D1694" s="29" t="str">
        <f t="shared" si="120"/>
        <v/>
      </c>
      <c r="K1694" s="4" t="str">
        <f t="shared" si="121"/>
        <v/>
      </c>
      <c r="Q1694" s="8" t="str">
        <f>IF(AND(P1694&lt;&gt;""),P1694/INDEX(L$2:L1694,MATCH(MAX(L$2:L1694)+1,L$2:L1694,1)),"")</f>
        <v/>
      </c>
    </row>
    <row r="1695" spans="1:17">
      <c r="A1695" t="str">
        <f t="shared" si="119"/>
        <v/>
      </c>
      <c r="B1695" s="51" t="str">
        <f>IF(E1695&lt;&gt;"",VLOOKUP(C1695,市町村コード!$B:$D,3,FALSE),"")</f>
        <v/>
      </c>
      <c r="C1695" s="51" t="str">
        <f>IF(E1695&lt;&gt;"",VLOOKUP(E1695,市町村コード!$A$1:$B$3597,2,FALSE),"")</f>
        <v/>
      </c>
      <c r="D1695" s="29" t="str">
        <f t="shared" si="120"/>
        <v/>
      </c>
      <c r="K1695" s="4" t="str">
        <f t="shared" si="121"/>
        <v/>
      </c>
      <c r="Q1695" s="8" t="str">
        <f>IF(AND(P1695&lt;&gt;""),P1695/INDEX(L$2:L1695,MATCH(MAX(L$2:L1695)+1,L$2:L1695,1)),"")</f>
        <v/>
      </c>
    </row>
    <row r="1696" spans="1:17">
      <c r="A1696" t="str">
        <f t="shared" si="119"/>
        <v/>
      </c>
      <c r="B1696" s="51" t="str">
        <f>IF(E1696&lt;&gt;"",VLOOKUP(C1696,市町村コード!$B:$D,3,FALSE),"")</f>
        <v/>
      </c>
      <c r="C1696" s="51" t="str">
        <f>IF(E1696&lt;&gt;"",VLOOKUP(E1696,市町村コード!$A$1:$B$3597,2,FALSE),"")</f>
        <v/>
      </c>
      <c r="D1696" s="29" t="str">
        <f t="shared" si="120"/>
        <v/>
      </c>
      <c r="K1696" s="4" t="str">
        <f t="shared" si="121"/>
        <v/>
      </c>
      <c r="Q1696" s="8" t="str">
        <f>IF(AND(P1696&lt;&gt;""),P1696/INDEX(L$2:L1696,MATCH(MAX(L$2:L1696)+1,L$2:L1696,1)),"")</f>
        <v/>
      </c>
    </row>
    <row r="1697" spans="1:17">
      <c r="A1697" t="str">
        <f t="shared" si="119"/>
        <v/>
      </c>
      <c r="B1697" s="51" t="str">
        <f>IF(E1697&lt;&gt;"",VLOOKUP(C1697,市町村コード!$B:$D,3,FALSE),"")</f>
        <v/>
      </c>
      <c r="C1697" s="51" t="str">
        <f>IF(E1697&lt;&gt;"",VLOOKUP(E1697,市町村コード!$A$1:$B$3597,2,FALSE),"")</f>
        <v/>
      </c>
      <c r="D1697" s="29" t="str">
        <f t="shared" si="120"/>
        <v/>
      </c>
      <c r="K1697" s="4" t="str">
        <f t="shared" si="121"/>
        <v/>
      </c>
      <c r="Q1697" s="8" t="str">
        <f>IF(AND(P1697&lt;&gt;""),P1697/INDEX(L$2:L1697,MATCH(MAX(L$2:L1697)+1,L$2:L1697,1)),"")</f>
        <v/>
      </c>
    </row>
    <row r="1698" spans="1:17">
      <c r="A1698" t="str">
        <f t="shared" si="119"/>
        <v/>
      </c>
      <c r="B1698" s="51" t="str">
        <f>IF(E1698&lt;&gt;"",VLOOKUP(C1698,市町村コード!$B:$D,3,FALSE),"")</f>
        <v/>
      </c>
      <c r="C1698" s="51" t="str">
        <f>IF(E1698&lt;&gt;"",VLOOKUP(E1698,市町村コード!$A$1:$B$3597,2,FALSE),"")</f>
        <v/>
      </c>
      <c r="D1698" s="29" t="str">
        <f t="shared" si="120"/>
        <v/>
      </c>
      <c r="K1698" s="4" t="str">
        <f t="shared" si="121"/>
        <v/>
      </c>
      <c r="Q1698" s="8" t="str">
        <f>IF(AND(P1698&lt;&gt;""),P1698/INDEX(L$2:L1698,MATCH(MAX(L$2:L1698)+1,L$2:L1698,1)),"")</f>
        <v/>
      </c>
    </row>
    <row r="1699" spans="1:17">
      <c r="A1699" t="str">
        <f t="shared" si="119"/>
        <v/>
      </c>
      <c r="B1699" s="51" t="str">
        <f>IF(E1699&lt;&gt;"",VLOOKUP(C1699,市町村コード!$B:$D,3,FALSE),"")</f>
        <v/>
      </c>
      <c r="C1699" s="51" t="str">
        <f>IF(E1699&lt;&gt;"",VLOOKUP(E1699,市町村コード!$A$1:$B$3597,2,FALSE),"")</f>
        <v/>
      </c>
      <c r="D1699" s="29" t="str">
        <f t="shared" si="120"/>
        <v/>
      </c>
      <c r="K1699" s="4" t="str">
        <f t="shared" si="121"/>
        <v/>
      </c>
      <c r="Q1699" s="8" t="str">
        <f>IF(AND(P1699&lt;&gt;""),P1699/INDEX(L$2:L1699,MATCH(MAX(L$2:L1699)+1,L$2:L1699,1)),"")</f>
        <v/>
      </c>
    </row>
    <row r="1700" spans="1:17">
      <c r="A1700" t="str">
        <f t="shared" si="119"/>
        <v/>
      </c>
      <c r="B1700" s="51" t="str">
        <f>IF(E1700&lt;&gt;"",VLOOKUP(C1700,市町村コード!$B:$D,3,FALSE),"")</f>
        <v/>
      </c>
      <c r="C1700" s="51" t="str">
        <f>IF(E1700&lt;&gt;"",VLOOKUP(E1700,市町村コード!$A$1:$B$3597,2,FALSE),"")</f>
        <v/>
      </c>
      <c r="D1700" s="29" t="str">
        <f t="shared" si="120"/>
        <v/>
      </c>
      <c r="K1700" s="4" t="str">
        <f t="shared" si="121"/>
        <v/>
      </c>
      <c r="Q1700" s="8" t="str">
        <f>IF(AND(P1700&lt;&gt;""),P1700/INDEX(L$2:L1700,MATCH(MAX(L$2:L1700)+1,L$2:L1700,1)),"")</f>
        <v/>
      </c>
    </row>
    <row r="1701" spans="1:17">
      <c r="A1701" t="str">
        <f t="shared" si="119"/>
        <v/>
      </c>
      <c r="B1701" s="51" t="str">
        <f>IF(E1701&lt;&gt;"",VLOOKUP(C1701,市町村コード!$B:$D,3,FALSE),"")</f>
        <v/>
      </c>
      <c r="C1701" s="51" t="str">
        <f>IF(E1701&lt;&gt;"",VLOOKUP(E1701,市町村コード!$A$1:$B$3597,2,FALSE),"")</f>
        <v/>
      </c>
      <c r="D1701" s="29" t="str">
        <f t="shared" si="120"/>
        <v/>
      </c>
      <c r="K1701" s="4" t="str">
        <f t="shared" si="121"/>
        <v/>
      </c>
      <c r="Q1701" s="8" t="str">
        <f>IF(AND(P1701&lt;&gt;""),P1701/INDEX(L$2:L1701,MATCH(MAX(L$2:L1701)+1,L$2:L1701,1)),"")</f>
        <v/>
      </c>
    </row>
    <row r="1702" spans="1:17">
      <c r="A1702" t="str">
        <f t="shared" si="119"/>
        <v/>
      </c>
      <c r="B1702" s="51" t="str">
        <f>IF(E1702&lt;&gt;"",VLOOKUP(C1702,市町村コード!$B:$D,3,FALSE),"")</f>
        <v/>
      </c>
      <c r="C1702" s="51" t="str">
        <f>IF(E1702&lt;&gt;"",VLOOKUP(E1702,市町村コード!$A$1:$B$3597,2,FALSE),"")</f>
        <v/>
      </c>
      <c r="D1702" s="29" t="str">
        <f t="shared" si="120"/>
        <v/>
      </c>
      <c r="K1702" s="4" t="str">
        <f t="shared" si="121"/>
        <v/>
      </c>
      <c r="Q1702" s="8" t="str">
        <f>IF(AND(P1702&lt;&gt;""),P1702/INDEX(L$2:L1702,MATCH(MAX(L$2:L1702)+1,L$2:L1702,1)),"")</f>
        <v/>
      </c>
    </row>
    <row r="1703" spans="1:17">
      <c r="A1703" t="str">
        <f t="shared" si="119"/>
        <v/>
      </c>
      <c r="B1703" s="51" t="str">
        <f>IF(E1703&lt;&gt;"",VLOOKUP(C1703,市町村コード!$B:$D,3,FALSE),"")</f>
        <v/>
      </c>
      <c r="C1703" s="51" t="str">
        <f>IF(E1703&lt;&gt;"",VLOOKUP(E1703,市町村コード!$A$1:$B$3597,2,FALSE),"")</f>
        <v/>
      </c>
      <c r="D1703" s="29" t="str">
        <f t="shared" si="120"/>
        <v/>
      </c>
      <c r="K1703" s="4" t="str">
        <f t="shared" si="121"/>
        <v/>
      </c>
      <c r="Q1703" s="8" t="str">
        <f>IF(AND(P1703&lt;&gt;""),P1703/INDEX(L$2:L1703,MATCH(MAX(L$2:L1703)+1,L$2:L1703,1)),"")</f>
        <v/>
      </c>
    </row>
    <row r="1704" spans="1:17">
      <c r="A1704" t="str">
        <f t="shared" si="119"/>
        <v/>
      </c>
      <c r="B1704" s="51" t="str">
        <f>IF(E1704&lt;&gt;"",VLOOKUP(C1704,市町村コード!$B:$D,3,FALSE),"")</f>
        <v/>
      </c>
      <c r="C1704" s="51" t="str">
        <f>IF(E1704&lt;&gt;"",VLOOKUP(E1704,市町村コード!$A$1:$B$3597,2,FALSE),"")</f>
        <v/>
      </c>
      <c r="D1704" s="29" t="str">
        <f t="shared" si="120"/>
        <v/>
      </c>
      <c r="K1704" s="4" t="str">
        <f t="shared" si="121"/>
        <v/>
      </c>
      <c r="Q1704" s="8" t="str">
        <f>IF(AND(P1704&lt;&gt;""),P1704/INDEX(L$2:L1704,MATCH(MAX(L$2:L1704)+1,L$2:L1704,1)),"")</f>
        <v/>
      </c>
    </row>
    <row r="1705" spans="1:17">
      <c r="A1705" t="str">
        <f t="shared" si="119"/>
        <v/>
      </c>
      <c r="B1705" s="51" t="str">
        <f>IF(E1705&lt;&gt;"",VLOOKUP(C1705,市町村コード!$B:$D,3,FALSE),"")</f>
        <v/>
      </c>
      <c r="C1705" s="51" t="str">
        <f>IF(E1705&lt;&gt;"",VLOOKUP(E1705,市町村コード!$A$1:$B$3597,2,FALSE),"")</f>
        <v/>
      </c>
      <c r="D1705" s="29" t="str">
        <f t="shared" si="120"/>
        <v/>
      </c>
      <c r="K1705" s="4" t="str">
        <f t="shared" si="121"/>
        <v/>
      </c>
      <c r="Q1705" s="8" t="str">
        <f>IF(AND(P1705&lt;&gt;""),P1705/INDEX(L$2:L1705,MATCH(MAX(L$2:L1705)+1,L$2:L1705,1)),"")</f>
        <v/>
      </c>
    </row>
    <row r="1706" spans="1:17">
      <c r="A1706" t="str">
        <f t="shared" si="119"/>
        <v/>
      </c>
      <c r="B1706" s="51" t="str">
        <f>IF(E1706&lt;&gt;"",VLOOKUP(C1706,市町村コード!$B:$D,3,FALSE),"")</f>
        <v/>
      </c>
      <c r="C1706" s="51" t="str">
        <f>IF(E1706&lt;&gt;"",VLOOKUP(E1706,市町村コード!$A$1:$B$3597,2,FALSE),"")</f>
        <v/>
      </c>
      <c r="D1706" s="29" t="str">
        <f t="shared" si="120"/>
        <v/>
      </c>
      <c r="K1706" s="4" t="str">
        <f t="shared" si="121"/>
        <v/>
      </c>
      <c r="Q1706" s="8" t="str">
        <f>IF(AND(P1706&lt;&gt;""),P1706/INDEX(L$2:L1706,MATCH(MAX(L$2:L1706)+1,L$2:L1706,1)),"")</f>
        <v/>
      </c>
    </row>
    <row r="1707" spans="1:17">
      <c r="A1707" t="str">
        <f t="shared" si="119"/>
        <v/>
      </c>
      <c r="B1707" s="51" t="str">
        <f>IF(E1707&lt;&gt;"",VLOOKUP(C1707,市町村コード!$B:$D,3,FALSE),"")</f>
        <v/>
      </c>
      <c r="C1707" s="51" t="str">
        <f>IF(E1707&lt;&gt;"",VLOOKUP(E1707,市町村コード!$A$1:$B$3597,2,FALSE),"")</f>
        <v/>
      </c>
      <c r="D1707" s="29" t="str">
        <f t="shared" si="120"/>
        <v/>
      </c>
      <c r="K1707" s="4" t="str">
        <f t="shared" si="121"/>
        <v/>
      </c>
      <c r="Q1707" s="8" t="str">
        <f>IF(AND(P1707&lt;&gt;""),P1707/INDEX(L$2:L1707,MATCH(MAX(L$2:L1707)+1,L$2:L1707,1)),"")</f>
        <v/>
      </c>
    </row>
    <row r="1708" spans="1:17">
      <c r="A1708" t="str">
        <f t="shared" si="119"/>
        <v/>
      </c>
      <c r="B1708" s="51" t="str">
        <f>IF(E1708&lt;&gt;"",VLOOKUP(C1708,市町村コード!$B:$D,3,FALSE),"")</f>
        <v/>
      </c>
      <c r="C1708" s="51" t="str">
        <f>IF(E1708&lt;&gt;"",VLOOKUP(E1708,市町村コード!$A$1:$B$3597,2,FALSE),"")</f>
        <v/>
      </c>
      <c r="D1708" s="29" t="str">
        <f t="shared" si="120"/>
        <v/>
      </c>
      <c r="K1708" s="4" t="str">
        <f t="shared" si="121"/>
        <v/>
      </c>
      <c r="Q1708" s="8" t="str">
        <f>IF(AND(P1708&lt;&gt;""),P1708/INDEX(L$2:L1708,MATCH(MAX(L$2:L1708)+1,L$2:L1708,1)),"")</f>
        <v/>
      </c>
    </row>
    <row r="1709" spans="1:17">
      <c r="A1709" t="str">
        <f t="shared" si="119"/>
        <v/>
      </c>
      <c r="B1709" s="51" t="str">
        <f>IF(E1709&lt;&gt;"",VLOOKUP(C1709,市町村コード!$B:$D,3,FALSE),"")</f>
        <v/>
      </c>
      <c r="C1709" s="51" t="str">
        <f>IF(E1709&lt;&gt;"",VLOOKUP(E1709,市町村コード!$A$1:$B$3597,2,FALSE),"")</f>
        <v/>
      </c>
      <c r="D1709" s="29" t="str">
        <f t="shared" si="120"/>
        <v/>
      </c>
      <c r="K1709" s="4" t="str">
        <f t="shared" si="121"/>
        <v/>
      </c>
      <c r="Q1709" s="8" t="str">
        <f>IF(AND(P1709&lt;&gt;""),P1709/INDEX(L$2:L1709,MATCH(MAX(L$2:L1709)+1,L$2:L1709,1)),"")</f>
        <v/>
      </c>
    </row>
    <row r="1710" spans="1:17">
      <c r="A1710" t="str">
        <f t="shared" si="119"/>
        <v/>
      </c>
      <c r="B1710" s="51" t="str">
        <f>IF(E1710&lt;&gt;"",VLOOKUP(C1710,市町村コード!$B:$D,3,FALSE),"")</f>
        <v/>
      </c>
      <c r="C1710" s="51" t="str">
        <f>IF(E1710&lt;&gt;"",VLOOKUP(E1710,市町村コード!$A$1:$B$3597,2,FALSE),"")</f>
        <v/>
      </c>
      <c r="D1710" s="29" t="str">
        <f t="shared" si="120"/>
        <v/>
      </c>
      <c r="K1710" s="4" t="str">
        <f t="shared" si="121"/>
        <v/>
      </c>
      <c r="Q1710" s="8" t="str">
        <f>IF(AND(P1710&lt;&gt;""),P1710/INDEX(L$2:L1710,MATCH(MAX(L$2:L1710)+1,L$2:L1710,1)),"")</f>
        <v/>
      </c>
    </row>
    <row r="1711" spans="1:17">
      <c r="A1711" t="str">
        <f t="shared" si="119"/>
        <v/>
      </c>
      <c r="B1711" s="51" t="str">
        <f>IF(E1711&lt;&gt;"",VLOOKUP(C1711,市町村コード!$B:$D,3,FALSE),"")</f>
        <v/>
      </c>
      <c r="C1711" s="51" t="str">
        <f>IF(E1711&lt;&gt;"",VLOOKUP(E1711,市町村コード!$A$1:$B$3597,2,FALSE),"")</f>
        <v/>
      </c>
      <c r="D1711" s="29" t="str">
        <f t="shared" si="120"/>
        <v/>
      </c>
      <c r="K1711" s="4" t="str">
        <f t="shared" si="121"/>
        <v/>
      </c>
      <c r="Q1711" s="8" t="str">
        <f>IF(AND(P1711&lt;&gt;""),P1711/INDEX(L$2:L1711,MATCH(MAX(L$2:L1711)+1,L$2:L1711,1)),"")</f>
        <v/>
      </c>
    </row>
    <row r="1712" spans="1:17">
      <c r="A1712" t="str">
        <f t="shared" si="119"/>
        <v/>
      </c>
      <c r="B1712" s="51" t="str">
        <f>IF(E1712&lt;&gt;"",VLOOKUP(C1712,市町村コード!$B:$D,3,FALSE),"")</f>
        <v/>
      </c>
      <c r="C1712" s="51" t="str">
        <f>IF(E1712&lt;&gt;"",VLOOKUP(E1712,市町村コード!$A$1:$B$3597,2,FALSE),"")</f>
        <v/>
      </c>
      <c r="D1712" s="29" t="str">
        <f t="shared" si="120"/>
        <v/>
      </c>
      <c r="K1712" s="4" t="str">
        <f t="shared" si="121"/>
        <v/>
      </c>
      <c r="Q1712" s="8" t="str">
        <f>IF(AND(P1712&lt;&gt;""),P1712/INDEX(L$2:L1712,MATCH(MAX(L$2:L1712)+1,L$2:L1712,1)),"")</f>
        <v/>
      </c>
    </row>
    <row r="1713" spans="1:17">
      <c r="A1713" t="str">
        <f t="shared" si="119"/>
        <v/>
      </c>
      <c r="B1713" s="51" t="str">
        <f>IF(E1713&lt;&gt;"",VLOOKUP(C1713,市町村コード!$B:$D,3,FALSE),"")</f>
        <v/>
      </c>
      <c r="C1713" s="51" t="str">
        <f>IF(E1713&lt;&gt;"",VLOOKUP(E1713,市町村コード!$A$1:$B$3597,2,FALSE),"")</f>
        <v/>
      </c>
      <c r="D1713" s="29" t="str">
        <f t="shared" si="120"/>
        <v/>
      </c>
      <c r="K1713" s="4" t="str">
        <f t="shared" si="121"/>
        <v/>
      </c>
      <c r="Q1713" s="8" t="str">
        <f>IF(AND(P1713&lt;&gt;""),P1713/INDEX(L$2:L1713,MATCH(MAX(L$2:L1713)+1,L$2:L1713,1)),"")</f>
        <v/>
      </c>
    </row>
    <row r="1714" spans="1:17">
      <c r="A1714" t="str">
        <f t="shared" si="119"/>
        <v/>
      </c>
      <c r="B1714" s="51" t="str">
        <f>IF(E1714&lt;&gt;"",VLOOKUP(C1714,市町村コード!$B:$D,3,FALSE),"")</f>
        <v/>
      </c>
      <c r="C1714" s="51" t="str">
        <f>IF(E1714&lt;&gt;"",VLOOKUP(E1714,市町村コード!$A$1:$B$3597,2,FALSE),"")</f>
        <v/>
      </c>
      <c r="D1714" s="29" t="str">
        <f t="shared" si="120"/>
        <v/>
      </c>
      <c r="K1714" s="4" t="str">
        <f t="shared" si="121"/>
        <v/>
      </c>
      <c r="Q1714" s="8" t="str">
        <f>IF(AND(P1714&lt;&gt;""),P1714/INDEX(L$2:L1714,MATCH(MAX(L$2:L1714)+1,L$2:L1714,1)),"")</f>
        <v/>
      </c>
    </row>
    <row r="1715" spans="1:17">
      <c r="A1715" t="str">
        <f t="shared" si="119"/>
        <v/>
      </c>
      <c r="B1715" s="51" t="str">
        <f>IF(E1715&lt;&gt;"",VLOOKUP(C1715,市町村コード!$B:$D,3,FALSE),"")</f>
        <v/>
      </c>
      <c r="C1715" s="51" t="str">
        <f>IF(E1715&lt;&gt;"",VLOOKUP(E1715,市町村コード!$A$1:$B$3597,2,FALSE),"")</f>
        <v/>
      </c>
      <c r="D1715" s="29" t="str">
        <f t="shared" si="120"/>
        <v/>
      </c>
      <c r="K1715" s="4" t="str">
        <f t="shared" si="121"/>
        <v/>
      </c>
      <c r="Q1715" s="8" t="str">
        <f>IF(AND(P1715&lt;&gt;""),P1715/INDEX(L$2:L1715,MATCH(MAX(L$2:L1715)+1,L$2:L1715,1)),"")</f>
        <v/>
      </c>
    </row>
    <row r="1716" spans="1:17">
      <c r="A1716" t="str">
        <f t="shared" si="119"/>
        <v/>
      </c>
      <c r="B1716" s="51" t="str">
        <f>IF(E1716&lt;&gt;"",VLOOKUP(C1716,市町村コード!$B:$D,3,FALSE),"")</f>
        <v/>
      </c>
      <c r="C1716" s="51" t="str">
        <f>IF(E1716&lt;&gt;"",VLOOKUP(E1716,市町村コード!$A$1:$B$3597,2,FALSE),"")</f>
        <v/>
      </c>
      <c r="D1716" s="29" t="str">
        <f t="shared" si="120"/>
        <v/>
      </c>
      <c r="K1716" s="4" t="str">
        <f t="shared" si="121"/>
        <v/>
      </c>
      <c r="Q1716" s="8" t="str">
        <f>IF(AND(P1716&lt;&gt;""),P1716/INDEX(L$2:L1716,MATCH(MAX(L$2:L1716)+1,L$2:L1716,1)),"")</f>
        <v/>
      </c>
    </row>
    <row r="1717" spans="1:17">
      <c r="A1717" t="str">
        <f t="shared" si="119"/>
        <v/>
      </c>
      <c r="B1717" s="51" t="str">
        <f>IF(E1717&lt;&gt;"",VLOOKUP(C1717,市町村コード!$B:$D,3,FALSE),"")</f>
        <v/>
      </c>
      <c r="C1717" s="51" t="str">
        <f>IF(E1717&lt;&gt;"",VLOOKUP(E1717,市町村コード!$A$1:$B$3597,2,FALSE),"")</f>
        <v/>
      </c>
      <c r="D1717" s="29" t="str">
        <f t="shared" si="120"/>
        <v/>
      </c>
      <c r="K1717" s="4" t="str">
        <f t="shared" si="121"/>
        <v/>
      </c>
      <c r="Q1717" s="8" t="str">
        <f>IF(AND(P1717&lt;&gt;""),P1717/INDEX(L$2:L1717,MATCH(MAX(L$2:L1717)+1,L$2:L1717,1)),"")</f>
        <v/>
      </c>
    </row>
    <row r="1718" spans="1:17">
      <c r="A1718" t="str">
        <f t="shared" si="119"/>
        <v/>
      </c>
      <c r="B1718" s="51" t="str">
        <f>IF(E1718&lt;&gt;"",VLOOKUP(C1718,市町村コード!$B:$D,3,FALSE),"")</f>
        <v/>
      </c>
      <c r="C1718" s="51" t="str">
        <f>IF(E1718&lt;&gt;"",VLOOKUP(E1718,市町村コード!$A$1:$B$3597,2,FALSE),"")</f>
        <v/>
      </c>
      <c r="D1718" s="29" t="str">
        <f t="shared" si="120"/>
        <v/>
      </c>
      <c r="K1718" s="4" t="str">
        <f t="shared" si="121"/>
        <v/>
      </c>
      <c r="Q1718" s="8" t="str">
        <f>IF(AND(P1718&lt;&gt;""),P1718/INDEX(L$2:L1718,MATCH(MAX(L$2:L1718)+1,L$2:L1718,1)),"")</f>
        <v/>
      </c>
    </row>
    <row r="1719" spans="1:17">
      <c r="A1719" t="str">
        <f t="shared" si="119"/>
        <v/>
      </c>
      <c r="B1719" s="51" t="str">
        <f>IF(E1719&lt;&gt;"",VLOOKUP(C1719,市町村コード!$B:$D,3,FALSE),"")</f>
        <v/>
      </c>
      <c r="C1719" s="51" t="str">
        <f>IF(E1719&lt;&gt;"",VLOOKUP(E1719,市町村コード!$A$1:$B$3597,2,FALSE),"")</f>
        <v/>
      </c>
      <c r="D1719" s="29" t="str">
        <f t="shared" si="120"/>
        <v/>
      </c>
      <c r="K1719" s="4" t="str">
        <f t="shared" si="121"/>
        <v/>
      </c>
      <c r="Q1719" s="8" t="str">
        <f>IF(AND(P1719&lt;&gt;""),P1719/INDEX(L$2:L1719,MATCH(MAX(L$2:L1719)+1,L$2:L1719,1)),"")</f>
        <v/>
      </c>
    </row>
    <row r="1720" spans="1:17">
      <c r="A1720" t="str">
        <f t="shared" si="119"/>
        <v/>
      </c>
      <c r="B1720" s="51" t="str">
        <f>IF(E1720&lt;&gt;"",VLOOKUP(C1720,市町村コード!$B:$D,3,FALSE),"")</f>
        <v/>
      </c>
      <c r="C1720" s="51" t="str">
        <f>IF(E1720&lt;&gt;"",VLOOKUP(E1720,市町村コード!$A$1:$B$3597,2,FALSE),"")</f>
        <v/>
      </c>
      <c r="D1720" s="29" t="str">
        <f t="shared" si="120"/>
        <v/>
      </c>
      <c r="K1720" s="4" t="str">
        <f t="shared" si="121"/>
        <v/>
      </c>
      <c r="Q1720" s="8" t="str">
        <f>IF(AND(P1720&lt;&gt;""),P1720/INDEX(L$2:L1720,MATCH(MAX(L$2:L1720)+1,L$2:L1720,1)),"")</f>
        <v/>
      </c>
    </row>
    <row r="1721" spans="1:17">
      <c r="A1721" t="str">
        <f t="shared" si="119"/>
        <v/>
      </c>
      <c r="B1721" s="51" t="str">
        <f>IF(E1721&lt;&gt;"",VLOOKUP(C1721,市町村コード!$B:$D,3,FALSE),"")</f>
        <v/>
      </c>
      <c r="C1721" s="51" t="str">
        <f>IF(E1721&lt;&gt;"",VLOOKUP(E1721,市町村コード!$A$1:$B$3597,2,FALSE),"")</f>
        <v/>
      </c>
      <c r="D1721" s="29" t="str">
        <f t="shared" si="120"/>
        <v/>
      </c>
      <c r="K1721" s="4" t="str">
        <f t="shared" si="121"/>
        <v/>
      </c>
      <c r="Q1721" s="8" t="str">
        <f>IF(AND(P1721&lt;&gt;""),P1721/INDEX(L$2:L1721,MATCH(MAX(L$2:L1721)+1,L$2:L1721,1)),"")</f>
        <v/>
      </c>
    </row>
    <row r="1722" spans="1:17">
      <c r="A1722" t="str">
        <f t="shared" si="119"/>
        <v/>
      </c>
      <c r="B1722" s="51" t="str">
        <f>IF(E1722&lt;&gt;"",VLOOKUP(C1722,市町村コード!$B:$D,3,FALSE),"")</f>
        <v/>
      </c>
      <c r="C1722" s="51" t="str">
        <f>IF(E1722&lt;&gt;"",VLOOKUP(E1722,市町村コード!$A$1:$B$3597,2,FALSE),"")</f>
        <v/>
      </c>
      <c r="D1722" s="29" t="str">
        <f t="shared" si="120"/>
        <v/>
      </c>
      <c r="K1722" s="4" t="str">
        <f t="shared" si="121"/>
        <v/>
      </c>
      <c r="Q1722" s="8" t="str">
        <f>IF(AND(P1722&lt;&gt;""),P1722/INDEX(L$2:L1722,MATCH(MAX(L$2:L1722)+1,L$2:L1722,1)),"")</f>
        <v/>
      </c>
    </row>
    <row r="1723" spans="1:17">
      <c r="A1723" t="str">
        <f t="shared" si="119"/>
        <v/>
      </c>
      <c r="B1723" s="51" t="str">
        <f>IF(E1723&lt;&gt;"",VLOOKUP(C1723,市町村コード!$B:$D,3,FALSE),"")</f>
        <v/>
      </c>
      <c r="C1723" s="51" t="str">
        <f>IF(E1723&lt;&gt;"",VLOOKUP(E1723,市町村コード!$A$1:$B$3597,2,FALSE),"")</f>
        <v/>
      </c>
      <c r="D1723" s="29" t="str">
        <f t="shared" si="120"/>
        <v/>
      </c>
      <c r="K1723" s="4" t="str">
        <f t="shared" si="121"/>
        <v/>
      </c>
      <c r="Q1723" s="8" t="str">
        <f>IF(AND(P1723&lt;&gt;""),P1723/INDEX(L$2:L1723,MATCH(MAX(L$2:L1723)+1,L$2:L1723,1)),"")</f>
        <v/>
      </c>
    </row>
    <row r="1724" spans="1:17">
      <c r="A1724" t="str">
        <f t="shared" si="119"/>
        <v/>
      </c>
      <c r="B1724" s="51" t="str">
        <f>IF(E1724&lt;&gt;"",VLOOKUP(C1724,市町村コード!$B:$D,3,FALSE),"")</f>
        <v/>
      </c>
      <c r="C1724" s="51" t="str">
        <f>IF(E1724&lt;&gt;"",VLOOKUP(E1724,市町村コード!$A$1:$B$3597,2,FALSE),"")</f>
        <v/>
      </c>
      <c r="D1724" s="29" t="str">
        <f t="shared" si="120"/>
        <v/>
      </c>
      <c r="K1724" s="4" t="str">
        <f t="shared" si="121"/>
        <v/>
      </c>
      <c r="Q1724" s="8" t="str">
        <f>IF(AND(P1724&lt;&gt;""),P1724/INDEX(L$2:L1724,MATCH(MAX(L$2:L1724)+1,L$2:L1724,1)),"")</f>
        <v/>
      </c>
    </row>
    <row r="1725" spans="1:17">
      <c r="A1725" t="str">
        <f t="shared" si="119"/>
        <v/>
      </c>
      <c r="B1725" s="51" t="str">
        <f>IF(E1725&lt;&gt;"",VLOOKUP(C1725,市町村コード!$B:$D,3,FALSE),"")</f>
        <v/>
      </c>
      <c r="C1725" s="51" t="str">
        <f>IF(E1725&lt;&gt;"",VLOOKUP(E1725,市町村コード!$A$1:$B$3597,2,FALSE),"")</f>
        <v/>
      </c>
      <c r="D1725" s="29" t="str">
        <f t="shared" si="120"/>
        <v/>
      </c>
      <c r="K1725" s="4" t="str">
        <f t="shared" si="121"/>
        <v/>
      </c>
      <c r="Q1725" s="8" t="str">
        <f>IF(AND(P1725&lt;&gt;""),P1725/INDEX(L$2:L1725,MATCH(MAX(L$2:L1725)+1,L$2:L1725,1)),"")</f>
        <v/>
      </c>
    </row>
    <row r="1726" spans="1:17">
      <c r="A1726" t="str">
        <f t="shared" si="119"/>
        <v/>
      </c>
      <c r="B1726" s="51" t="str">
        <f>IF(E1726&lt;&gt;"",VLOOKUP(C1726,市町村コード!$B:$D,3,FALSE),"")</f>
        <v/>
      </c>
      <c r="C1726" s="51" t="str">
        <f>IF(E1726&lt;&gt;"",VLOOKUP(E1726,市町村コード!$A$1:$B$3597,2,FALSE),"")</f>
        <v/>
      </c>
      <c r="D1726" s="29" t="str">
        <f t="shared" si="120"/>
        <v/>
      </c>
      <c r="K1726" s="4" t="str">
        <f t="shared" si="121"/>
        <v/>
      </c>
      <c r="Q1726" s="8" t="str">
        <f>IF(AND(P1726&lt;&gt;""),P1726/INDEX(L$2:L1726,MATCH(MAX(L$2:L1726)+1,L$2:L1726,1)),"")</f>
        <v/>
      </c>
    </row>
    <row r="1727" spans="1:17">
      <c r="A1727" t="str">
        <f t="shared" si="119"/>
        <v/>
      </c>
      <c r="B1727" s="51" t="str">
        <f>IF(E1727&lt;&gt;"",VLOOKUP(C1727,市町村コード!$B:$D,3,FALSE),"")</f>
        <v/>
      </c>
      <c r="C1727" s="51" t="str">
        <f>IF(E1727&lt;&gt;"",VLOOKUP(E1727,市町村コード!$A$1:$B$3597,2,FALSE),"")</f>
        <v/>
      </c>
      <c r="D1727" s="29" t="str">
        <f t="shared" si="120"/>
        <v/>
      </c>
      <c r="K1727" s="4" t="str">
        <f t="shared" si="121"/>
        <v/>
      </c>
      <c r="Q1727" s="8" t="str">
        <f>IF(AND(P1727&lt;&gt;""),P1727/INDEX(L$2:L1727,MATCH(MAX(L$2:L1727)+1,L$2:L1727,1)),"")</f>
        <v/>
      </c>
    </row>
    <row r="1728" spans="1:17">
      <c r="A1728" t="str">
        <f t="shared" si="119"/>
        <v/>
      </c>
      <c r="B1728" s="51" t="str">
        <f>IF(E1728&lt;&gt;"",VLOOKUP(C1728,市町村コード!$B:$D,3,FALSE),"")</f>
        <v/>
      </c>
      <c r="C1728" s="51" t="str">
        <f>IF(E1728&lt;&gt;"",VLOOKUP(E1728,市町村コード!$A$1:$B$3597,2,FALSE),"")</f>
        <v/>
      </c>
      <c r="D1728" s="29" t="str">
        <f t="shared" si="120"/>
        <v/>
      </c>
      <c r="K1728" s="4" t="str">
        <f t="shared" si="121"/>
        <v/>
      </c>
      <c r="Q1728" s="8" t="str">
        <f>IF(AND(P1728&lt;&gt;""),P1728/INDEX(L$2:L1728,MATCH(MAX(L$2:L1728)+1,L$2:L1728,1)),"")</f>
        <v/>
      </c>
    </row>
    <row r="1729" spans="1:17">
      <c r="A1729" t="str">
        <f t="shared" si="119"/>
        <v/>
      </c>
      <c r="B1729" s="51" t="str">
        <f>IF(E1729&lt;&gt;"",VLOOKUP(C1729,市町村コード!$B:$D,3,FALSE),"")</f>
        <v/>
      </c>
      <c r="C1729" s="51" t="str">
        <f>IF(E1729&lt;&gt;"",VLOOKUP(E1729,市町村コード!$A$1:$B$3597,2,FALSE),"")</f>
        <v/>
      </c>
      <c r="D1729" s="29" t="str">
        <f t="shared" si="120"/>
        <v/>
      </c>
      <c r="K1729" s="4" t="str">
        <f t="shared" si="121"/>
        <v/>
      </c>
      <c r="Q1729" s="8" t="str">
        <f>IF(AND(P1729&lt;&gt;""),P1729/INDEX(L$2:L1729,MATCH(MAX(L$2:L1729)+1,L$2:L1729,1)),"")</f>
        <v/>
      </c>
    </row>
    <row r="1730" spans="1:17">
      <c r="A1730" t="str">
        <f t="shared" si="119"/>
        <v/>
      </c>
      <c r="B1730" s="51" t="str">
        <f>IF(E1730&lt;&gt;"",VLOOKUP(C1730,市町村コード!$B:$D,3,FALSE),"")</f>
        <v/>
      </c>
      <c r="C1730" s="51" t="str">
        <f>IF(E1730&lt;&gt;"",VLOOKUP(E1730,市町村コード!$A$1:$B$3597,2,FALSE),"")</f>
        <v/>
      </c>
      <c r="D1730" s="29" t="str">
        <f t="shared" si="120"/>
        <v/>
      </c>
      <c r="K1730" s="4" t="str">
        <f t="shared" si="121"/>
        <v/>
      </c>
      <c r="Q1730" s="8" t="str">
        <f>IF(AND(P1730&lt;&gt;""),P1730/INDEX(L$2:L1730,MATCH(MAX(L$2:L1730)+1,L$2:L1730,1)),"")</f>
        <v/>
      </c>
    </row>
    <row r="1731" spans="1:17">
      <c r="A1731" t="str">
        <f t="shared" ref="A1731:A1794" si="122">IF(E1731&lt;&gt;"",IF(OR(RIGHT(E1731,1)="市",RIGHT(E1731,1)="区"),"市区","町村"),"")</f>
        <v/>
      </c>
      <c r="B1731" s="51" t="str">
        <f>IF(E1731&lt;&gt;"",VLOOKUP(C1731,市町村コード!$B:$D,3,FALSE),"")</f>
        <v/>
      </c>
      <c r="C1731" s="51" t="str">
        <f>IF(E1731&lt;&gt;"",VLOOKUP(E1731,市町村コード!$A$1:$B$3597,2,FALSE),"")</f>
        <v/>
      </c>
      <c r="D1731" s="29" t="str">
        <f t="shared" ref="D1731:D1794" si="123">IF(C1731&lt;&gt;"",LEFT(C1731,5),"")</f>
        <v/>
      </c>
      <c r="K1731" s="4" t="str">
        <f t="shared" si="121"/>
        <v/>
      </c>
      <c r="Q1731" s="8" t="str">
        <f>IF(AND(P1731&lt;&gt;""),P1731/INDEX(L$2:L1731,MATCH(MAX(L$2:L1731)+1,L$2:L1731,1)),"")</f>
        <v/>
      </c>
    </row>
    <row r="1732" spans="1:17">
      <c r="A1732" t="str">
        <f t="shared" si="122"/>
        <v/>
      </c>
      <c r="B1732" s="51" t="str">
        <f>IF(E1732&lt;&gt;"",VLOOKUP(C1732,市町村コード!$B:$D,3,FALSE),"")</f>
        <v/>
      </c>
      <c r="C1732" s="51" t="str">
        <f>IF(E1732&lt;&gt;"",VLOOKUP(E1732,市町村コード!$A$1:$B$3597,2,FALSE),"")</f>
        <v/>
      </c>
      <c r="D1732" s="29" t="str">
        <f t="shared" si="123"/>
        <v/>
      </c>
      <c r="K1732" s="4" t="str">
        <f t="shared" si="121"/>
        <v/>
      </c>
      <c r="Q1732" s="8" t="str">
        <f>IF(AND(P1732&lt;&gt;""),P1732/INDEX(L$2:L1732,MATCH(MAX(L$2:L1732)+1,L$2:L1732,1)),"")</f>
        <v/>
      </c>
    </row>
    <row r="1733" spans="1:17">
      <c r="A1733" t="str">
        <f t="shared" si="122"/>
        <v/>
      </c>
      <c r="B1733" s="51" t="str">
        <f>IF(E1733&lt;&gt;"",VLOOKUP(C1733,市町村コード!$B:$D,3,FALSE),"")</f>
        <v/>
      </c>
      <c r="C1733" s="51" t="str">
        <f>IF(E1733&lt;&gt;"",VLOOKUP(E1733,市町村コード!$A$1:$B$3597,2,FALSE),"")</f>
        <v/>
      </c>
      <c r="D1733" s="29" t="str">
        <f t="shared" si="123"/>
        <v/>
      </c>
      <c r="K1733" s="4" t="str">
        <f t="shared" si="121"/>
        <v/>
      </c>
      <c r="Q1733" s="8" t="str">
        <f>IF(AND(P1733&lt;&gt;""),P1733/INDEX(L$2:L1733,MATCH(MAX(L$2:L1733)+1,L$2:L1733,1)),"")</f>
        <v/>
      </c>
    </row>
    <row r="1734" spans="1:17">
      <c r="A1734" t="str">
        <f t="shared" si="122"/>
        <v/>
      </c>
      <c r="B1734" s="51" t="str">
        <f>IF(E1734&lt;&gt;"",VLOOKUP(C1734,市町村コード!$B:$D,3,FALSE),"")</f>
        <v/>
      </c>
      <c r="C1734" s="51" t="str">
        <f>IF(E1734&lt;&gt;"",VLOOKUP(E1734,市町村コード!$A$1:$B$3597,2,FALSE),"")</f>
        <v/>
      </c>
      <c r="D1734" s="29" t="str">
        <f t="shared" si="123"/>
        <v/>
      </c>
      <c r="K1734" s="4" t="str">
        <f t="shared" si="121"/>
        <v/>
      </c>
      <c r="Q1734" s="8" t="str">
        <f>IF(AND(P1734&lt;&gt;""),P1734/INDEX(L$2:L1734,MATCH(MAX(L$2:L1734)+1,L$2:L1734,1)),"")</f>
        <v/>
      </c>
    </row>
    <row r="1735" spans="1:17">
      <c r="A1735" t="str">
        <f t="shared" si="122"/>
        <v/>
      </c>
      <c r="B1735" s="51" t="str">
        <f>IF(E1735&lt;&gt;"",VLOOKUP(C1735,市町村コード!$B:$D,3,FALSE),"")</f>
        <v/>
      </c>
      <c r="C1735" s="51" t="str">
        <f>IF(E1735&lt;&gt;"",VLOOKUP(E1735,市町村コード!$A$1:$B$3597,2,FALSE),"")</f>
        <v/>
      </c>
      <c r="D1735" s="29" t="str">
        <f t="shared" si="123"/>
        <v/>
      </c>
      <c r="K1735" s="4" t="str">
        <f t="shared" si="121"/>
        <v/>
      </c>
      <c r="Q1735" s="8" t="str">
        <f>IF(AND(P1735&lt;&gt;""),P1735/INDEX(L$2:L1735,MATCH(MAX(L$2:L1735)+1,L$2:L1735,1)),"")</f>
        <v/>
      </c>
    </row>
    <row r="1736" spans="1:17">
      <c r="A1736" t="str">
        <f t="shared" si="122"/>
        <v/>
      </c>
      <c r="B1736" s="51" t="str">
        <f>IF(E1736&lt;&gt;"",VLOOKUP(C1736,市町村コード!$B:$D,3,FALSE),"")</f>
        <v/>
      </c>
      <c r="C1736" s="51" t="str">
        <f>IF(E1736&lt;&gt;"",VLOOKUP(E1736,市町村コード!$A$1:$B$3597,2,FALSE),"")</f>
        <v/>
      </c>
      <c r="D1736" s="29" t="str">
        <f t="shared" si="123"/>
        <v/>
      </c>
      <c r="K1736" s="4" t="str">
        <f t="shared" ref="K1736:K1799" si="124">IF(AND(H1736&lt;&gt;"",I1736&lt;&gt;""),I1736/H1736,"")</f>
        <v/>
      </c>
      <c r="Q1736" s="8" t="str">
        <f>IF(AND(P1736&lt;&gt;""),P1736/INDEX(L$2:L1736,MATCH(MAX(L$2:L1736)+1,L$2:L1736,1)),"")</f>
        <v/>
      </c>
    </row>
    <row r="1737" spans="1:17">
      <c r="A1737" t="str">
        <f t="shared" si="122"/>
        <v/>
      </c>
      <c r="B1737" s="51" t="str">
        <f>IF(E1737&lt;&gt;"",VLOOKUP(C1737,市町村コード!$B:$D,3,FALSE),"")</f>
        <v/>
      </c>
      <c r="C1737" s="51" t="str">
        <f>IF(E1737&lt;&gt;"",VLOOKUP(E1737,市町村コード!$A$1:$B$3597,2,FALSE),"")</f>
        <v/>
      </c>
      <c r="D1737" s="29" t="str">
        <f t="shared" si="123"/>
        <v/>
      </c>
      <c r="K1737" s="4" t="str">
        <f t="shared" si="124"/>
        <v/>
      </c>
      <c r="Q1737" s="8" t="str">
        <f>IF(AND(P1737&lt;&gt;""),P1737/INDEX(L$2:L1737,MATCH(MAX(L$2:L1737)+1,L$2:L1737,1)),"")</f>
        <v/>
      </c>
    </row>
    <row r="1738" spans="1:17">
      <c r="A1738" t="str">
        <f t="shared" si="122"/>
        <v/>
      </c>
      <c r="B1738" s="51" t="str">
        <f>IF(E1738&lt;&gt;"",VLOOKUP(C1738,市町村コード!$B:$D,3,FALSE),"")</f>
        <v/>
      </c>
      <c r="C1738" s="51" t="str">
        <f>IF(E1738&lt;&gt;"",VLOOKUP(E1738,市町村コード!$A$1:$B$3597,2,FALSE),"")</f>
        <v/>
      </c>
      <c r="D1738" s="29" t="str">
        <f t="shared" si="123"/>
        <v/>
      </c>
      <c r="K1738" s="4" t="str">
        <f t="shared" si="124"/>
        <v/>
      </c>
      <c r="Q1738" s="8" t="str">
        <f>IF(AND(P1738&lt;&gt;""),P1738/INDEX(L$2:L1738,MATCH(MAX(L$2:L1738)+1,L$2:L1738,1)),"")</f>
        <v/>
      </c>
    </row>
    <row r="1739" spans="1:17">
      <c r="A1739" t="str">
        <f t="shared" si="122"/>
        <v/>
      </c>
      <c r="B1739" s="51" t="str">
        <f>IF(E1739&lt;&gt;"",VLOOKUP(C1739,市町村コード!$B:$D,3,FALSE),"")</f>
        <v/>
      </c>
      <c r="C1739" s="51" t="str">
        <f>IF(E1739&lt;&gt;"",VLOOKUP(E1739,市町村コード!$A$1:$B$3597,2,FALSE),"")</f>
        <v/>
      </c>
      <c r="D1739" s="29" t="str">
        <f t="shared" si="123"/>
        <v/>
      </c>
      <c r="K1739" s="4" t="str">
        <f t="shared" si="124"/>
        <v/>
      </c>
      <c r="Q1739" s="8" t="str">
        <f>IF(AND(P1739&lt;&gt;""),P1739/INDEX(L$2:L1739,MATCH(MAX(L$2:L1739)+1,L$2:L1739,1)),"")</f>
        <v/>
      </c>
    </row>
    <row r="1740" spans="1:17">
      <c r="A1740" t="str">
        <f t="shared" si="122"/>
        <v/>
      </c>
      <c r="B1740" s="51" t="str">
        <f>IF(E1740&lt;&gt;"",VLOOKUP(C1740,市町村コード!$B:$D,3,FALSE),"")</f>
        <v/>
      </c>
      <c r="C1740" s="51" t="str">
        <f>IF(E1740&lt;&gt;"",VLOOKUP(E1740,市町村コード!$A$1:$B$3597,2,FALSE),"")</f>
        <v/>
      </c>
      <c r="D1740" s="29" t="str">
        <f t="shared" si="123"/>
        <v/>
      </c>
      <c r="K1740" s="4" t="str">
        <f t="shared" si="124"/>
        <v/>
      </c>
      <c r="Q1740" s="8" t="str">
        <f>IF(AND(P1740&lt;&gt;""),P1740/INDEX(L$2:L1740,MATCH(MAX(L$2:L1740)+1,L$2:L1740,1)),"")</f>
        <v/>
      </c>
    </row>
    <row r="1741" spans="1:17">
      <c r="A1741" t="str">
        <f t="shared" si="122"/>
        <v/>
      </c>
      <c r="B1741" s="51" t="str">
        <f>IF(E1741&lt;&gt;"",VLOOKUP(C1741,市町村コード!$B:$D,3,FALSE),"")</f>
        <v/>
      </c>
      <c r="C1741" s="51" t="str">
        <f>IF(E1741&lt;&gt;"",VLOOKUP(E1741,市町村コード!$A$1:$B$3597,2,FALSE),"")</f>
        <v/>
      </c>
      <c r="D1741" s="29" t="str">
        <f t="shared" si="123"/>
        <v/>
      </c>
      <c r="K1741" s="4" t="str">
        <f t="shared" si="124"/>
        <v/>
      </c>
      <c r="Q1741" s="8" t="str">
        <f>IF(AND(P1741&lt;&gt;""),P1741/INDEX(L$2:L1741,MATCH(MAX(L$2:L1741)+1,L$2:L1741,1)),"")</f>
        <v/>
      </c>
    </row>
    <row r="1742" spans="1:17">
      <c r="A1742" t="str">
        <f t="shared" si="122"/>
        <v/>
      </c>
      <c r="B1742" s="51" t="str">
        <f>IF(E1742&lt;&gt;"",VLOOKUP(C1742,市町村コード!$B:$D,3,FALSE),"")</f>
        <v/>
      </c>
      <c r="C1742" s="51" t="str">
        <f>IF(E1742&lt;&gt;"",VLOOKUP(E1742,市町村コード!$A$1:$B$3597,2,FALSE),"")</f>
        <v/>
      </c>
      <c r="D1742" s="29" t="str">
        <f t="shared" si="123"/>
        <v/>
      </c>
      <c r="K1742" s="4" t="str">
        <f t="shared" si="124"/>
        <v/>
      </c>
      <c r="Q1742" s="8" t="str">
        <f>IF(AND(P1742&lt;&gt;""),P1742/INDEX(L$2:L1742,MATCH(MAX(L$2:L1742)+1,L$2:L1742,1)),"")</f>
        <v/>
      </c>
    </row>
    <row r="1743" spans="1:17">
      <c r="A1743" t="str">
        <f t="shared" si="122"/>
        <v/>
      </c>
      <c r="B1743" s="51" t="str">
        <f>IF(E1743&lt;&gt;"",VLOOKUP(C1743,市町村コード!$B:$D,3,FALSE),"")</f>
        <v/>
      </c>
      <c r="C1743" s="51" t="str">
        <f>IF(E1743&lt;&gt;"",VLOOKUP(E1743,市町村コード!$A$1:$B$3597,2,FALSE),"")</f>
        <v/>
      </c>
      <c r="D1743" s="29" t="str">
        <f t="shared" si="123"/>
        <v/>
      </c>
      <c r="K1743" s="4" t="str">
        <f t="shared" si="124"/>
        <v/>
      </c>
      <c r="Q1743" s="8" t="str">
        <f>IF(AND(P1743&lt;&gt;""),P1743/INDEX(L$2:L1743,MATCH(MAX(L$2:L1743)+1,L$2:L1743,1)),"")</f>
        <v/>
      </c>
    </row>
    <row r="1744" spans="1:17">
      <c r="A1744" t="str">
        <f t="shared" si="122"/>
        <v/>
      </c>
      <c r="B1744" s="51" t="str">
        <f>IF(E1744&lt;&gt;"",VLOOKUP(C1744,市町村コード!$B:$D,3,FALSE),"")</f>
        <v/>
      </c>
      <c r="C1744" s="51" t="str">
        <f>IF(E1744&lt;&gt;"",VLOOKUP(E1744,市町村コード!$A$1:$B$3597,2,FALSE),"")</f>
        <v/>
      </c>
      <c r="D1744" s="29" t="str">
        <f t="shared" si="123"/>
        <v/>
      </c>
      <c r="K1744" s="4" t="str">
        <f t="shared" si="124"/>
        <v/>
      </c>
      <c r="Q1744" s="8" t="str">
        <f>IF(AND(P1744&lt;&gt;""),P1744/INDEX(L$2:L1744,MATCH(MAX(L$2:L1744)+1,L$2:L1744,1)),"")</f>
        <v/>
      </c>
    </row>
    <row r="1745" spans="1:17">
      <c r="A1745" t="str">
        <f t="shared" si="122"/>
        <v/>
      </c>
      <c r="B1745" s="51" t="str">
        <f>IF(E1745&lt;&gt;"",VLOOKUP(C1745,市町村コード!$B:$D,3,FALSE),"")</f>
        <v/>
      </c>
      <c r="C1745" s="51" t="str">
        <f>IF(E1745&lt;&gt;"",VLOOKUP(E1745,市町村コード!$A$1:$B$3597,2,FALSE),"")</f>
        <v/>
      </c>
      <c r="D1745" s="29" t="str">
        <f t="shared" si="123"/>
        <v/>
      </c>
      <c r="K1745" s="4" t="str">
        <f t="shared" si="124"/>
        <v/>
      </c>
      <c r="Q1745" s="8" t="str">
        <f>IF(AND(P1745&lt;&gt;""),P1745/INDEX(L$2:L1745,MATCH(MAX(L$2:L1745)+1,L$2:L1745,1)),"")</f>
        <v/>
      </c>
    </row>
    <row r="1746" spans="1:17">
      <c r="A1746" t="str">
        <f t="shared" si="122"/>
        <v/>
      </c>
      <c r="B1746" s="51" t="str">
        <f>IF(E1746&lt;&gt;"",VLOOKUP(C1746,市町村コード!$B:$D,3,FALSE),"")</f>
        <v/>
      </c>
      <c r="C1746" s="51" t="str">
        <f>IF(E1746&lt;&gt;"",VLOOKUP(E1746,市町村コード!$A$1:$B$3597,2,FALSE),"")</f>
        <v/>
      </c>
      <c r="D1746" s="29" t="str">
        <f t="shared" si="123"/>
        <v/>
      </c>
      <c r="K1746" s="4" t="str">
        <f t="shared" si="124"/>
        <v/>
      </c>
      <c r="Q1746" s="8" t="str">
        <f>IF(AND(P1746&lt;&gt;""),P1746/INDEX(L$2:L1746,MATCH(MAX(L$2:L1746)+1,L$2:L1746,1)),"")</f>
        <v/>
      </c>
    </row>
    <row r="1747" spans="1:17">
      <c r="A1747" t="str">
        <f t="shared" si="122"/>
        <v/>
      </c>
      <c r="B1747" s="51" t="str">
        <f>IF(E1747&lt;&gt;"",VLOOKUP(C1747,市町村コード!$B:$D,3,FALSE),"")</f>
        <v/>
      </c>
      <c r="C1747" s="51" t="str">
        <f>IF(E1747&lt;&gt;"",VLOOKUP(E1747,市町村コード!$A$1:$B$3597,2,FALSE),"")</f>
        <v/>
      </c>
      <c r="D1747" s="29" t="str">
        <f t="shared" si="123"/>
        <v/>
      </c>
      <c r="K1747" s="4" t="str">
        <f t="shared" si="124"/>
        <v/>
      </c>
      <c r="Q1747" s="8" t="str">
        <f>IF(AND(P1747&lt;&gt;""),P1747/INDEX(L$2:L1747,MATCH(MAX(L$2:L1747)+1,L$2:L1747,1)),"")</f>
        <v/>
      </c>
    </row>
    <row r="1748" spans="1:17">
      <c r="A1748" t="str">
        <f t="shared" si="122"/>
        <v/>
      </c>
      <c r="B1748" s="51" t="str">
        <f>IF(E1748&lt;&gt;"",VLOOKUP(C1748,市町村コード!$B:$D,3,FALSE),"")</f>
        <v/>
      </c>
      <c r="C1748" s="51" t="str">
        <f>IF(E1748&lt;&gt;"",VLOOKUP(E1748,市町村コード!$A$1:$B$3597,2,FALSE),"")</f>
        <v/>
      </c>
      <c r="D1748" s="29" t="str">
        <f t="shared" si="123"/>
        <v/>
      </c>
      <c r="K1748" s="4" t="str">
        <f t="shared" si="124"/>
        <v/>
      </c>
      <c r="Q1748" s="8" t="str">
        <f>IF(AND(P1748&lt;&gt;""),P1748/INDEX(L$2:L1748,MATCH(MAX(L$2:L1748)+1,L$2:L1748,1)),"")</f>
        <v/>
      </c>
    </row>
    <row r="1749" spans="1:17">
      <c r="A1749" t="str">
        <f t="shared" si="122"/>
        <v/>
      </c>
      <c r="B1749" s="51" t="str">
        <f>IF(E1749&lt;&gt;"",VLOOKUP(C1749,市町村コード!$B:$D,3,FALSE),"")</f>
        <v/>
      </c>
      <c r="C1749" s="51" t="str">
        <f>IF(E1749&lt;&gt;"",VLOOKUP(E1749,市町村コード!$A$1:$B$3597,2,FALSE),"")</f>
        <v/>
      </c>
      <c r="D1749" s="29" t="str">
        <f t="shared" si="123"/>
        <v/>
      </c>
      <c r="K1749" s="4" t="str">
        <f t="shared" si="124"/>
        <v/>
      </c>
      <c r="Q1749" s="8" t="str">
        <f>IF(AND(P1749&lt;&gt;""),P1749/INDEX(L$2:L1749,MATCH(MAX(L$2:L1749)+1,L$2:L1749,1)),"")</f>
        <v/>
      </c>
    </row>
    <row r="1750" spans="1:17">
      <c r="A1750" t="str">
        <f t="shared" si="122"/>
        <v/>
      </c>
      <c r="B1750" s="51" t="str">
        <f>IF(E1750&lt;&gt;"",VLOOKUP(C1750,市町村コード!$B:$D,3,FALSE),"")</f>
        <v/>
      </c>
      <c r="C1750" s="51" t="str">
        <f>IF(E1750&lt;&gt;"",VLOOKUP(E1750,市町村コード!$A$1:$B$3597,2,FALSE),"")</f>
        <v/>
      </c>
      <c r="D1750" s="29" t="str">
        <f t="shared" si="123"/>
        <v/>
      </c>
      <c r="K1750" s="4" t="str">
        <f t="shared" si="124"/>
        <v/>
      </c>
      <c r="Q1750" s="8" t="str">
        <f>IF(AND(P1750&lt;&gt;""),P1750/INDEX(L$2:L1750,MATCH(MAX(L$2:L1750)+1,L$2:L1750,1)),"")</f>
        <v/>
      </c>
    </row>
    <row r="1751" spans="1:17">
      <c r="A1751" t="str">
        <f t="shared" si="122"/>
        <v/>
      </c>
      <c r="B1751" s="51" t="str">
        <f>IF(E1751&lt;&gt;"",VLOOKUP(C1751,市町村コード!$B:$D,3,FALSE),"")</f>
        <v/>
      </c>
      <c r="C1751" s="51" t="str">
        <f>IF(E1751&lt;&gt;"",VLOOKUP(E1751,市町村コード!$A$1:$B$3597,2,FALSE),"")</f>
        <v/>
      </c>
      <c r="D1751" s="29" t="str">
        <f t="shared" si="123"/>
        <v/>
      </c>
      <c r="K1751" s="4" t="str">
        <f t="shared" si="124"/>
        <v/>
      </c>
      <c r="Q1751" s="8" t="str">
        <f>IF(AND(P1751&lt;&gt;""),P1751/INDEX(L$2:L1751,MATCH(MAX(L$2:L1751)+1,L$2:L1751,1)),"")</f>
        <v/>
      </c>
    </row>
    <row r="1752" spans="1:17">
      <c r="A1752" t="str">
        <f t="shared" si="122"/>
        <v/>
      </c>
      <c r="B1752" s="51" t="str">
        <f>IF(E1752&lt;&gt;"",VLOOKUP(C1752,市町村コード!$B:$D,3,FALSE),"")</f>
        <v/>
      </c>
      <c r="C1752" s="51" t="str">
        <f>IF(E1752&lt;&gt;"",VLOOKUP(E1752,市町村コード!$A$1:$B$3597,2,FALSE),"")</f>
        <v/>
      </c>
      <c r="D1752" s="29" t="str">
        <f t="shared" si="123"/>
        <v/>
      </c>
      <c r="K1752" s="4" t="str">
        <f t="shared" si="124"/>
        <v/>
      </c>
      <c r="Q1752" s="8" t="str">
        <f>IF(AND(P1752&lt;&gt;""),P1752/INDEX(L$2:L1752,MATCH(MAX(L$2:L1752)+1,L$2:L1752,1)),"")</f>
        <v/>
      </c>
    </row>
    <row r="1753" spans="1:17">
      <c r="A1753" t="str">
        <f t="shared" si="122"/>
        <v/>
      </c>
      <c r="B1753" s="51" t="str">
        <f>IF(E1753&lt;&gt;"",VLOOKUP(C1753,市町村コード!$B:$D,3,FALSE),"")</f>
        <v/>
      </c>
      <c r="C1753" s="51" t="str">
        <f>IF(E1753&lt;&gt;"",VLOOKUP(E1753,市町村コード!$A$1:$B$3597,2,FALSE),"")</f>
        <v/>
      </c>
      <c r="D1753" s="29" t="str">
        <f t="shared" si="123"/>
        <v/>
      </c>
      <c r="K1753" s="4" t="str">
        <f t="shared" si="124"/>
        <v/>
      </c>
      <c r="Q1753" s="8" t="str">
        <f>IF(AND(P1753&lt;&gt;""),P1753/INDEX(L$2:L1753,MATCH(MAX(L$2:L1753)+1,L$2:L1753,1)),"")</f>
        <v/>
      </c>
    </row>
    <row r="1754" spans="1:17">
      <c r="A1754" t="str">
        <f t="shared" si="122"/>
        <v/>
      </c>
      <c r="B1754" s="51" t="str">
        <f>IF(E1754&lt;&gt;"",VLOOKUP(C1754,市町村コード!$B:$D,3,FALSE),"")</f>
        <v/>
      </c>
      <c r="C1754" s="51" t="str">
        <f>IF(E1754&lt;&gt;"",VLOOKUP(E1754,市町村コード!$A$1:$B$3597,2,FALSE),"")</f>
        <v/>
      </c>
      <c r="D1754" s="29" t="str">
        <f t="shared" si="123"/>
        <v/>
      </c>
      <c r="K1754" s="4" t="str">
        <f t="shared" si="124"/>
        <v/>
      </c>
      <c r="Q1754" s="8" t="str">
        <f>IF(AND(P1754&lt;&gt;""),P1754/INDEX(L$2:L1754,MATCH(MAX(L$2:L1754)+1,L$2:L1754,1)),"")</f>
        <v/>
      </c>
    </row>
    <row r="1755" spans="1:17">
      <c r="A1755" t="str">
        <f t="shared" si="122"/>
        <v/>
      </c>
      <c r="B1755" s="51" t="str">
        <f>IF(E1755&lt;&gt;"",VLOOKUP(C1755,市町村コード!$B:$D,3,FALSE),"")</f>
        <v/>
      </c>
      <c r="C1755" s="51" t="str">
        <f>IF(E1755&lt;&gt;"",VLOOKUP(E1755,市町村コード!$A$1:$B$3597,2,FALSE),"")</f>
        <v/>
      </c>
      <c r="D1755" s="29" t="str">
        <f t="shared" si="123"/>
        <v/>
      </c>
      <c r="K1755" s="4" t="str">
        <f t="shared" si="124"/>
        <v/>
      </c>
      <c r="Q1755" s="8" t="str">
        <f>IF(AND(P1755&lt;&gt;""),P1755/INDEX(L$2:L1755,MATCH(MAX(L$2:L1755)+1,L$2:L1755,1)),"")</f>
        <v/>
      </c>
    </row>
    <row r="1756" spans="1:17">
      <c r="A1756" t="str">
        <f t="shared" si="122"/>
        <v/>
      </c>
      <c r="B1756" s="51" t="str">
        <f>IF(E1756&lt;&gt;"",VLOOKUP(C1756,市町村コード!$B:$D,3,FALSE),"")</f>
        <v/>
      </c>
      <c r="C1756" s="51" t="str">
        <f>IF(E1756&lt;&gt;"",VLOOKUP(E1756,市町村コード!$A$1:$B$3597,2,FALSE),"")</f>
        <v/>
      </c>
      <c r="D1756" s="29" t="str">
        <f t="shared" si="123"/>
        <v/>
      </c>
      <c r="K1756" s="4" t="str">
        <f t="shared" si="124"/>
        <v/>
      </c>
      <c r="Q1756" s="8" t="str">
        <f>IF(AND(P1756&lt;&gt;""),P1756/INDEX(L$2:L1756,MATCH(MAX(L$2:L1756)+1,L$2:L1756,1)),"")</f>
        <v/>
      </c>
    </row>
    <row r="1757" spans="1:17">
      <c r="A1757" t="str">
        <f t="shared" si="122"/>
        <v/>
      </c>
      <c r="B1757" s="51" t="str">
        <f>IF(E1757&lt;&gt;"",VLOOKUP(C1757,市町村コード!$B:$D,3,FALSE),"")</f>
        <v/>
      </c>
      <c r="C1757" s="51" t="str">
        <f>IF(E1757&lt;&gt;"",VLOOKUP(E1757,市町村コード!$A$1:$B$3597,2,FALSE),"")</f>
        <v/>
      </c>
      <c r="D1757" s="29" t="str">
        <f t="shared" si="123"/>
        <v/>
      </c>
      <c r="K1757" s="4" t="str">
        <f t="shared" si="124"/>
        <v/>
      </c>
      <c r="Q1757" s="8" t="str">
        <f>IF(AND(P1757&lt;&gt;""),P1757/INDEX(L$2:L1757,MATCH(MAX(L$2:L1757)+1,L$2:L1757,1)),"")</f>
        <v/>
      </c>
    </row>
    <row r="1758" spans="1:17">
      <c r="A1758" t="str">
        <f t="shared" si="122"/>
        <v/>
      </c>
      <c r="B1758" s="51" t="str">
        <f>IF(E1758&lt;&gt;"",VLOOKUP(C1758,市町村コード!$B:$D,3,FALSE),"")</f>
        <v/>
      </c>
      <c r="C1758" s="51" t="str">
        <f>IF(E1758&lt;&gt;"",VLOOKUP(E1758,市町村コード!$A$1:$B$3597,2,FALSE),"")</f>
        <v/>
      </c>
      <c r="D1758" s="29" t="str">
        <f t="shared" si="123"/>
        <v/>
      </c>
      <c r="K1758" s="4" t="str">
        <f t="shared" si="124"/>
        <v/>
      </c>
      <c r="Q1758" s="8" t="str">
        <f>IF(AND(P1758&lt;&gt;""),P1758/INDEX(L$2:L1758,MATCH(MAX(L$2:L1758)+1,L$2:L1758,1)),"")</f>
        <v/>
      </c>
    </row>
    <row r="1759" spans="1:17">
      <c r="A1759" t="str">
        <f t="shared" si="122"/>
        <v/>
      </c>
      <c r="B1759" s="51" t="str">
        <f>IF(E1759&lt;&gt;"",VLOOKUP(C1759,市町村コード!$B:$D,3,FALSE),"")</f>
        <v/>
      </c>
      <c r="C1759" s="51" t="str">
        <f>IF(E1759&lt;&gt;"",VLOOKUP(E1759,市町村コード!$A$1:$B$3597,2,FALSE),"")</f>
        <v/>
      </c>
      <c r="D1759" s="29" t="str">
        <f t="shared" si="123"/>
        <v/>
      </c>
      <c r="K1759" s="4" t="str">
        <f t="shared" si="124"/>
        <v/>
      </c>
      <c r="Q1759" s="8" t="str">
        <f>IF(AND(P1759&lt;&gt;""),P1759/INDEX(L$2:L1759,MATCH(MAX(L$2:L1759)+1,L$2:L1759,1)),"")</f>
        <v/>
      </c>
    </row>
    <row r="1760" spans="1:17">
      <c r="A1760" t="str">
        <f t="shared" si="122"/>
        <v/>
      </c>
      <c r="B1760" s="51" t="str">
        <f>IF(E1760&lt;&gt;"",VLOOKUP(C1760,市町村コード!$B:$D,3,FALSE),"")</f>
        <v/>
      </c>
      <c r="C1760" s="51" t="str">
        <f>IF(E1760&lt;&gt;"",VLOOKUP(E1760,市町村コード!$A$1:$B$3597,2,FALSE),"")</f>
        <v/>
      </c>
      <c r="D1760" s="29" t="str">
        <f t="shared" si="123"/>
        <v/>
      </c>
      <c r="K1760" s="4" t="str">
        <f t="shared" si="124"/>
        <v/>
      </c>
      <c r="Q1760" s="8" t="str">
        <f>IF(AND(P1760&lt;&gt;""),P1760/INDEX(L$2:L1760,MATCH(MAX(L$2:L1760)+1,L$2:L1760,1)),"")</f>
        <v/>
      </c>
    </row>
    <row r="1761" spans="1:17">
      <c r="A1761" t="str">
        <f t="shared" si="122"/>
        <v/>
      </c>
      <c r="B1761" s="51" t="str">
        <f>IF(E1761&lt;&gt;"",VLOOKUP(C1761,市町村コード!$B:$D,3,FALSE),"")</f>
        <v/>
      </c>
      <c r="C1761" s="51" t="str">
        <f>IF(E1761&lt;&gt;"",VLOOKUP(E1761,市町村コード!$A$1:$B$3597,2,FALSE),"")</f>
        <v/>
      </c>
      <c r="D1761" s="29" t="str">
        <f t="shared" si="123"/>
        <v/>
      </c>
      <c r="K1761" s="4" t="str">
        <f t="shared" si="124"/>
        <v/>
      </c>
      <c r="Q1761" s="8" t="str">
        <f>IF(AND(P1761&lt;&gt;""),P1761/INDEX(L$2:L1761,MATCH(MAX(L$2:L1761)+1,L$2:L1761,1)),"")</f>
        <v/>
      </c>
    </row>
    <row r="1762" spans="1:17">
      <c r="A1762" t="str">
        <f t="shared" si="122"/>
        <v/>
      </c>
      <c r="B1762" s="51" t="str">
        <f>IF(E1762&lt;&gt;"",VLOOKUP(C1762,市町村コード!$B:$D,3,FALSE),"")</f>
        <v/>
      </c>
      <c r="C1762" s="51" t="str">
        <f>IF(E1762&lt;&gt;"",VLOOKUP(E1762,市町村コード!$A$1:$B$3597,2,FALSE),"")</f>
        <v/>
      </c>
      <c r="D1762" s="29" t="str">
        <f t="shared" si="123"/>
        <v/>
      </c>
      <c r="K1762" s="4" t="str">
        <f t="shared" si="124"/>
        <v/>
      </c>
      <c r="Q1762" s="8" t="str">
        <f>IF(AND(P1762&lt;&gt;""),P1762/INDEX(L$2:L1762,MATCH(MAX(L$2:L1762)+1,L$2:L1762,1)),"")</f>
        <v/>
      </c>
    </row>
    <row r="1763" spans="1:17">
      <c r="A1763" t="str">
        <f t="shared" si="122"/>
        <v/>
      </c>
      <c r="B1763" s="51" t="str">
        <f>IF(E1763&lt;&gt;"",VLOOKUP(C1763,市町村コード!$B:$D,3,FALSE),"")</f>
        <v/>
      </c>
      <c r="C1763" s="51" t="str">
        <f>IF(E1763&lt;&gt;"",VLOOKUP(E1763,市町村コード!$A$1:$B$3597,2,FALSE),"")</f>
        <v/>
      </c>
      <c r="D1763" s="29" t="str">
        <f t="shared" si="123"/>
        <v/>
      </c>
      <c r="K1763" s="4" t="str">
        <f t="shared" si="124"/>
        <v/>
      </c>
      <c r="Q1763" s="8" t="str">
        <f>IF(AND(P1763&lt;&gt;""),P1763/INDEX(L$2:L1763,MATCH(MAX(L$2:L1763)+1,L$2:L1763,1)),"")</f>
        <v/>
      </c>
    </row>
    <row r="1764" spans="1:17">
      <c r="A1764" t="str">
        <f t="shared" si="122"/>
        <v/>
      </c>
      <c r="B1764" s="51" t="str">
        <f>IF(E1764&lt;&gt;"",VLOOKUP(C1764,市町村コード!$B:$D,3,FALSE),"")</f>
        <v/>
      </c>
      <c r="C1764" s="51" t="str">
        <f>IF(E1764&lt;&gt;"",VLOOKUP(E1764,市町村コード!$A$1:$B$3597,2,FALSE),"")</f>
        <v/>
      </c>
      <c r="D1764" s="29" t="str">
        <f t="shared" si="123"/>
        <v/>
      </c>
      <c r="K1764" s="4" t="str">
        <f t="shared" si="124"/>
        <v/>
      </c>
      <c r="Q1764" s="8" t="str">
        <f>IF(AND(P1764&lt;&gt;""),P1764/INDEX(L$2:L1764,MATCH(MAX(L$2:L1764)+1,L$2:L1764,1)),"")</f>
        <v/>
      </c>
    </row>
    <row r="1765" spans="1:17">
      <c r="A1765" t="str">
        <f t="shared" si="122"/>
        <v/>
      </c>
      <c r="B1765" s="51" t="str">
        <f>IF(E1765&lt;&gt;"",VLOOKUP(C1765,市町村コード!$B:$D,3,FALSE),"")</f>
        <v/>
      </c>
      <c r="C1765" s="51" t="str">
        <f>IF(E1765&lt;&gt;"",VLOOKUP(E1765,市町村コード!$A$1:$B$3597,2,FALSE),"")</f>
        <v/>
      </c>
      <c r="D1765" s="29" t="str">
        <f t="shared" si="123"/>
        <v/>
      </c>
      <c r="K1765" s="4" t="str">
        <f t="shared" si="124"/>
        <v/>
      </c>
      <c r="Q1765" s="8" t="str">
        <f>IF(AND(P1765&lt;&gt;""),P1765/INDEX(L$2:L1765,MATCH(MAX(L$2:L1765)+1,L$2:L1765,1)),"")</f>
        <v/>
      </c>
    </row>
    <row r="1766" spans="1:17">
      <c r="A1766" t="str">
        <f t="shared" si="122"/>
        <v/>
      </c>
      <c r="B1766" s="51" t="str">
        <f>IF(E1766&lt;&gt;"",VLOOKUP(C1766,市町村コード!$B:$D,3,FALSE),"")</f>
        <v/>
      </c>
      <c r="C1766" s="51" t="str">
        <f>IF(E1766&lt;&gt;"",VLOOKUP(E1766,市町村コード!$A$1:$B$3597,2,FALSE),"")</f>
        <v/>
      </c>
      <c r="D1766" s="29" t="str">
        <f t="shared" si="123"/>
        <v/>
      </c>
      <c r="K1766" s="4" t="str">
        <f t="shared" si="124"/>
        <v/>
      </c>
      <c r="Q1766" s="8" t="str">
        <f>IF(AND(P1766&lt;&gt;""),P1766/INDEX(L$2:L1766,MATCH(MAX(L$2:L1766)+1,L$2:L1766,1)),"")</f>
        <v/>
      </c>
    </row>
    <row r="1767" spans="1:17">
      <c r="A1767" t="str">
        <f t="shared" si="122"/>
        <v/>
      </c>
      <c r="B1767" s="51" t="str">
        <f>IF(E1767&lt;&gt;"",VLOOKUP(C1767,市町村コード!$B:$D,3,FALSE),"")</f>
        <v/>
      </c>
      <c r="C1767" s="51" t="str">
        <f>IF(E1767&lt;&gt;"",VLOOKUP(E1767,市町村コード!$A$1:$B$3597,2,FALSE),"")</f>
        <v/>
      </c>
      <c r="D1767" s="29" t="str">
        <f t="shared" si="123"/>
        <v/>
      </c>
      <c r="K1767" s="4" t="str">
        <f t="shared" si="124"/>
        <v/>
      </c>
      <c r="Q1767" s="8" t="str">
        <f>IF(AND(P1767&lt;&gt;""),P1767/INDEX(L$2:L1767,MATCH(MAX(L$2:L1767)+1,L$2:L1767,1)),"")</f>
        <v/>
      </c>
    </row>
    <row r="1768" spans="1:17">
      <c r="A1768" t="str">
        <f t="shared" si="122"/>
        <v/>
      </c>
      <c r="B1768" s="51" t="str">
        <f>IF(E1768&lt;&gt;"",VLOOKUP(C1768,市町村コード!$B:$D,3,FALSE),"")</f>
        <v/>
      </c>
      <c r="C1768" s="51" t="str">
        <f>IF(E1768&lt;&gt;"",VLOOKUP(E1768,市町村コード!$A$1:$B$3597,2,FALSE),"")</f>
        <v/>
      </c>
      <c r="D1768" s="29" t="str">
        <f t="shared" si="123"/>
        <v/>
      </c>
      <c r="K1768" s="4" t="str">
        <f t="shared" si="124"/>
        <v/>
      </c>
      <c r="Q1768" s="8" t="str">
        <f>IF(AND(P1768&lt;&gt;""),P1768/INDEX(L$2:L1768,MATCH(MAX(L$2:L1768)+1,L$2:L1768,1)),"")</f>
        <v/>
      </c>
    </row>
    <row r="1769" spans="1:17">
      <c r="A1769" t="str">
        <f t="shared" si="122"/>
        <v/>
      </c>
      <c r="B1769" s="51" t="str">
        <f>IF(E1769&lt;&gt;"",VLOOKUP(C1769,市町村コード!$B:$D,3,FALSE),"")</f>
        <v/>
      </c>
      <c r="C1769" s="51" t="str">
        <f>IF(E1769&lt;&gt;"",VLOOKUP(E1769,市町村コード!$A$1:$B$3597,2,FALSE),"")</f>
        <v/>
      </c>
      <c r="D1769" s="29" t="str">
        <f t="shared" si="123"/>
        <v/>
      </c>
      <c r="K1769" s="4" t="str">
        <f t="shared" si="124"/>
        <v/>
      </c>
      <c r="Q1769" s="8" t="str">
        <f>IF(AND(P1769&lt;&gt;""),P1769/INDEX(L$2:L1769,MATCH(MAX(L$2:L1769)+1,L$2:L1769,1)),"")</f>
        <v/>
      </c>
    </row>
    <row r="1770" spans="1:17">
      <c r="A1770" t="str">
        <f t="shared" si="122"/>
        <v/>
      </c>
      <c r="B1770" s="51" t="str">
        <f>IF(E1770&lt;&gt;"",VLOOKUP(C1770,市町村コード!$B:$D,3,FALSE),"")</f>
        <v/>
      </c>
      <c r="C1770" s="51" t="str">
        <f>IF(E1770&lt;&gt;"",VLOOKUP(E1770,市町村コード!$A$1:$B$3597,2,FALSE),"")</f>
        <v/>
      </c>
      <c r="D1770" s="29" t="str">
        <f t="shared" si="123"/>
        <v/>
      </c>
      <c r="K1770" s="4" t="str">
        <f t="shared" si="124"/>
        <v/>
      </c>
      <c r="Q1770" s="8" t="str">
        <f>IF(AND(P1770&lt;&gt;""),P1770/INDEX(L$2:L1770,MATCH(MAX(L$2:L1770)+1,L$2:L1770,1)),"")</f>
        <v/>
      </c>
    </row>
    <row r="1771" spans="1:17">
      <c r="A1771" t="str">
        <f t="shared" si="122"/>
        <v/>
      </c>
      <c r="B1771" s="51" t="str">
        <f>IF(E1771&lt;&gt;"",VLOOKUP(C1771,市町村コード!$B:$D,3,FALSE),"")</f>
        <v/>
      </c>
      <c r="C1771" s="51" t="str">
        <f>IF(E1771&lt;&gt;"",VLOOKUP(E1771,市町村コード!$A$1:$B$3597,2,FALSE),"")</f>
        <v/>
      </c>
      <c r="D1771" s="29" t="str">
        <f t="shared" si="123"/>
        <v/>
      </c>
      <c r="K1771" s="4" t="str">
        <f t="shared" si="124"/>
        <v/>
      </c>
      <c r="Q1771" s="8" t="str">
        <f>IF(AND(P1771&lt;&gt;""),P1771/INDEX(L$2:L1771,MATCH(MAX(L$2:L1771)+1,L$2:L1771,1)),"")</f>
        <v/>
      </c>
    </row>
    <row r="1772" spans="1:17">
      <c r="A1772" t="str">
        <f t="shared" si="122"/>
        <v/>
      </c>
      <c r="B1772" s="51" t="str">
        <f>IF(E1772&lt;&gt;"",VLOOKUP(C1772,市町村コード!$B:$D,3,FALSE),"")</f>
        <v/>
      </c>
      <c r="C1772" s="51" t="str">
        <f>IF(E1772&lt;&gt;"",VLOOKUP(E1772,市町村コード!$A$1:$B$3597,2,FALSE),"")</f>
        <v/>
      </c>
      <c r="D1772" s="29" t="str">
        <f t="shared" si="123"/>
        <v/>
      </c>
      <c r="K1772" s="4" t="str">
        <f t="shared" si="124"/>
        <v/>
      </c>
      <c r="Q1772" s="8" t="str">
        <f>IF(AND(P1772&lt;&gt;""),P1772/INDEX(L$2:L1772,MATCH(MAX(L$2:L1772)+1,L$2:L1772,1)),"")</f>
        <v/>
      </c>
    </row>
    <row r="1773" spans="1:17">
      <c r="A1773" t="str">
        <f t="shared" si="122"/>
        <v/>
      </c>
      <c r="B1773" s="51" t="str">
        <f>IF(E1773&lt;&gt;"",VLOOKUP(C1773,市町村コード!$B:$D,3,FALSE),"")</f>
        <v/>
      </c>
      <c r="C1773" s="51" t="str">
        <f>IF(E1773&lt;&gt;"",VLOOKUP(E1773,市町村コード!$A$1:$B$3597,2,FALSE),"")</f>
        <v/>
      </c>
      <c r="D1773" s="29" t="str">
        <f t="shared" si="123"/>
        <v/>
      </c>
      <c r="K1773" s="4" t="str">
        <f t="shared" si="124"/>
        <v/>
      </c>
      <c r="Q1773" s="8" t="str">
        <f>IF(AND(P1773&lt;&gt;""),P1773/INDEX(L$2:L1773,MATCH(MAX(L$2:L1773)+1,L$2:L1773,1)),"")</f>
        <v/>
      </c>
    </row>
    <row r="1774" spans="1:17">
      <c r="A1774" t="str">
        <f t="shared" si="122"/>
        <v/>
      </c>
      <c r="B1774" s="51" t="str">
        <f>IF(E1774&lt;&gt;"",VLOOKUP(C1774,市町村コード!$B:$D,3,FALSE),"")</f>
        <v/>
      </c>
      <c r="C1774" s="51" t="str">
        <f>IF(E1774&lt;&gt;"",VLOOKUP(E1774,市町村コード!$A$1:$B$3597,2,FALSE),"")</f>
        <v/>
      </c>
      <c r="D1774" s="29" t="str">
        <f t="shared" si="123"/>
        <v/>
      </c>
      <c r="K1774" s="4" t="str">
        <f t="shared" si="124"/>
        <v/>
      </c>
      <c r="Q1774" s="8" t="str">
        <f>IF(AND(P1774&lt;&gt;""),P1774/INDEX(L$2:L1774,MATCH(MAX(L$2:L1774)+1,L$2:L1774,1)),"")</f>
        <v/>
      </c>
    </row>
    <row r="1775" spans="1:17">
      <c r="A1775" t="str">
        <f t="shared" si="122"/>
        <v/>
      </c>
      <c r="B1775" s="51" t="str">
        <f>IF(E1775&lt;&gt;"",VLOOKUP(C1775,市町村コード!$B:$D,3,FALSE),"")</f>
        <v/>
      </c>
      <c r="C1775" s="51" t="str">
        <f>IF(E1775&lt;&gt;"",VLOOKUP(E1775,市町村コード!$A$1:$B$3597,2,FALSE),"")</f>
        <v/>
      </c>
      <c r="D1775" s="29" t="str">
        <f t="shared" si="123"/>
        <v/>
      </c>
      <c r="K1775" s="4" t="str">
        <f t="shared" si="124"/>
        <v/>
      </c>
      <c r="Q1775" s="8" t="str">
        <f>IF(AND(P1775&lt;&gt;""),P1775/INDEX(L$2:L1775,MATCH(MAX(L$2:L1775)+1,L$2:L1775,1)),"")</f>
        <v/>
      </c>
    </row>
    <row r="1776" spans="1:17">
      <c r="A1776" t="str">
        <f t="shared" si="122"/>
        <v/>
      </c>
      <c r="B1776" s="51" t="str">
        <f>IF(E1776&lt;&gt;"",VLOOKUP(C1776,市町村コード!$B:$D,3,FALSE),"")</f>
        <v/>
      </c>
      <c r="C1776" s="51" t="str">
        <f>IF(E1776&lt;&gt;"",VLOOKUP(E1776,市町村コード!$A$1:$B$3597,2,FALSE),"")</f>
        <v/>
      </c>
      <c r="D1776" s="29" t="str">
        <f t="shared" si="123"/>
        <v/>
      </c>
      <c r="K1776" s="4" t="str">
        <f t="shared" si="124"/>
        <v/>
      </c>
      <c r="Q1776" s="8" t="str">
        <f>IF(AND(P1776&lt;&gt;""),P1776/INDEX(L$2:L1776,MATCH(MAX(L$2:L1776)+1,L$2:L1776,1)),"")</f>
        <v/>
      </c>
    </row>
    <row r="1777" spans="1:17">
      <c r="A1777" t="str">
        <f t="shared" si="122"/>
        <v/>
      </c>
      <c r="B1777" s="51" t="str">
        <f>IF(E1777&lt;&gt;"",VLOOKUP(C1777,市町村コード!$B:$D,3,FALSE),"")</f>
        <v/>
      </c>
      <c r="C1777" s="51" t="str">
        <f>IF(E1777&lt;&gt;"",VLOOKUP(E1777,市町村コード!$A$1:$B$3597,2,FALSE),"")</f>
        <v/>
      </c>
      <c r="D1777" s="29" t="str">
        <f t="shared" si="123"/>
        <v/>
      </c>
      <c r="K1777" s="4" t="str">
        <f t="shared" si="124"/>
        <v/>
      </c>
      <c r="Q1777" s="8" t="str">
        <f>IF(AND(P1777&lt;&gt;""),P1777/INDEX(L$2:L1777,MATCH(MAX(L$2:L1777)+1,L$2:L1777,1)),"")</f>
        <v/>
      </c>
    </row>
    <row r="1778" spans="1:17">
      <c r="A1778" t="str">
        <f t="shared" si="122"/>
        <v/>
      </c>
      <c r="B1778" s="51" t="str">
        <f>IF(E1778&lt;&gt;"",VLOOKUP(C1778,市町村コード!$B:$D,3,FALSE),"")</f>
        <v/>
      </c>
      <c r="C1778" s="51" t="str">
        <f>IF(E1778&lt;&gt;"",VLOOKUP(E1778,市町村コード!$A$1:$B$3597,2,FALSE),"")</f>
        <v/>
      </c>
      <c r="D1778" s="29" t="str">
        <f t="shared" si="123"/>
        <v/>
      </c>
      <c r="K1778" s="4" t="str">
        <f t="shared" si="124"/>
        <v/>
      </c>
      <c r="Q1778" s="8" t="str">
        <f>IF(AND(P1778&lt;&gt;""),P1778/INDEX(L$2:L1778,MATCH(MAX(L$2:L1778)+1,L$2:L1778,1)),"")</f>
        <v/>
      </c>
    </row>
    <row r="1779" spans="1:17">
      <c r="A1779" t="str">
        <f t="shared" si="122"/>
        <v/>
      </c>
      <c r="B1779" s="51" t="str">
        <f>IF(E1779&lt;&gt;"",VLOOKUP(C1779,市町村コード!$B:$D,3,FALSE),"")</f>
        <v/>
      </c>
      <c r="C1779" s="51" t="str">
        <f>IF(E1779&lt;&gt;"",VLOOKUP(E1779,市町村コード!$A$1:$B$3597,2,FALSE),"")</f>
        <v/>
      </c>
      <c r="D1779" s="29" t="str">
        <f t="shared" si="123"/>
        <v/>
      </c>
      <c r="K1779" s="4" t="str">
        <f t="shared" si="124"/>
        <v/>
      </c>
      <c r="Q1779" s="8" t="str">
        <f>IF(AND(P1779&lt;&gt;""),P1779/INDEX(L$2:L1779,MATCH(MAX(L$2:L1779)+1,L$2:L1779,1)),"")</f>
        <v/>
      </c>
    </row>
    <row r="1780" spans="1:17">
      <c r="A1780" t="str">
        <f t="shared" si="122"/>
        <v/>
      </c>
      <c r="B1780" s="51" t="str">
        <f>IF(E1780&lt;&gt;"",VLOOKUP(C1780,市町村コード!$B:$D,3,FALSE),"")</f>
        <v/>
      </c>
      <c r="C1780" s="51" t="str">
        <f>IF(E1780&lt;&gt;"",VLOOKUP(E1780,市町村コード!$A$1:$B$3597,2,FALSE),"")</f>
        <v/>
      </c>
      <c r="D1780" s="29" t="str">
        <f t="shared" si="123"/>
        <v/>
      </c>
      <c r="K1780" s="4" t="str">
        <f t="shared" si="124"/>
        <v/>
      </c>
      <c r="Q1780" s="8" t="str">
        <f>IF(AND(P1780&lt;&gt;""),P1780/INDEX(L$2:L1780,MATCH(MAX(L$2:L1780)+1,L$2:L1780,1)),"")</f>
        <v/>
      </c>
    </row>
    <row r="1781" spans="1:17">
      <c r="A1781" t="str">
        <f t="shared" si="122"/>
        <v/>
      </c>
      <c r="B1781" s="51" t="str">
        <f>IF(E1781&lt;&gt;"",VLOOKUP(C1781,市町村コード!$B:$D,3,FALSE),"")</f>
        <v/>
      </c>
      <c r="C1781" s="51" t="str">
        <f>IF(E1781&lt;&gt;"",VLOOKUP(E1781,市町村コード!$A$1:$B$3597,2,FALSE),"")</f>
        <v/>
      </c>
      <c r="D1781" s="29" t="str">
        <f t="shared" si="123"/>
        <v/>
      </c>
      <c r="K1781" s="4" t="str">
        <f t="shared" si="124"/>
        <v/>
      </c>
      <c r="Q1781" s="8" t="str">
        <f>IF(AND(P1781&lt;&gt;""),P1781/INDEX(L$2:L1781,MATCH(MAX(L$2:L1781)+1,L$2:L1781,1)),"")</f>
        <v/>
      </c>
    </row>
    <row r="1782" spans="1:17">
      <c r="A1782" t="str">
        <f t="shared" si="122"/>
        <v/>
      </c>
      <c r="B1782" s="51" t="str">
        <f>IF(E1782&lt;&gt;"",VLOOKUP(C1782,市町村コード!$B:$D,3,FALSE),"")</f>
        <v/>
      </c>
      <c r="C1782" s="51" t="str">
        <f>IF(E1782&lt;&gt;"",VLOOKUP(E1782,市町村コード!$A$1:$B$3597,2,FALSE),"")</f>
        <v/>
      </c>
      <c r="D1782" s="29" t="str">
        <f t="shared" si="123"/>
        <v/>
      </c>
      <c r="K1782" s="4" t="str">
        <f t="shared" si="124"/>
        <v/>
      </c>
      <c r="Q1782" s="8" t="str">
        <f>IF(AND(P1782&lt;&gt;""),P1782/INDEX(L$2:L1782,MATCH(MAX(L$2:L1782)+1,L$2:L1782,1)),"")</f>
        <v/>
      </c>
    </row>
    <row r="1783" spans="1:17">
      <c r="A1783" t="str">
        <f t="shared" si="122"/>
        <v/>
      </c>
      <c r="B1783" s="51" t="str">
        <f>IF(E1783&lt;&gt;"",VLOOKUP(C1783,市町村コード!$B:$D,3,FALSE),"")</f>
        <v/>
      </c>
      <c r="C1783" s="51" t="str">
        <f>IF(E1783&lt;&gt;"",VLOOKUP(E1783,市町村コード!$A$1:$B$3597,2,FALSE),"")</f>
        <v/>
      </c>
      <c r="D1783" s="29" t="str">
        <f t="shared" si="123"/>
        <v/>
      </c>
      <c r="K1783" s="4" t="str">
        <f t="shared" si="124"/>
        <v/>
      </c>
      <c r="Q1783" s="8" t="str">
        <f>IF(AND(P1783&lt;&gt;""),P1783/INDEX(L$2:L1783,MATCH(MAX(L$2:L1783)+1,L$2:L1783,1)),"")</f>
        <v/>
      </c>
    </row>
    <row r="1784" spans="1:17">
      <c r="A1784" t="str">
        <f t="shared" si="122"/>
        <v/>
      </c>
      <c r="B1784" s="51" t="str">
        <f>IF(E1784&lt;&gt;"",VLOOKUP(C1784,市町村コード!$B:$D,3,FALSE),"")</f>
        <v/>
      </c>
      <c r="C1784" s="51" t="str">
        <f>IF(E1784&lt;&gt;"",VLOOKUP(E1784,市町村コード!$A$1:$B$3597,2,FALSE),"")</f>
        <v/>
      </c>
      <c r="D1784" s="29" t="str">
        <f t="shared" si="123"/>
        <v/>
      </c>
      <c r="K1784" s="4" t="str">
        <f t="shared" si="124"/>
        <v/>
      </c>
      <c r="Q1784" s="8" t="str">
        <f>IF(AND(P1784&lt;&gt;""),P1784/INDEX(L$2:L1784,MATCH(MAX(L$2:L1784)+1,L$2:L1784,1)),"")</f>
        <v/>
      </c>
    </row>
    <row r="1785" spans="1:17">
      <c r="A1785" t="str">
        <f t="shared" si="122"/>
        <v/>
      </c>
      <c r="B1785" s="51" t="str">
        <f>IF(E1785&lt;&gt;"",VLOOKUP(C1785,市町村コード!$B:$D,3,FALSE),"")</f>
        <v/>
      </c>
      <c r="C1785" s="51" t="str">
        <f>IF(E1785&lt;&gt;"",VLOOKUP(E1785,市町村コード!$A$1:$B$3597,2,FALSE),"")</f>
        <v/>
      </c>
      <c r="D1785" s="29" t="str">
        <f t="shared" si="123"/>
        <v/>
      </c>
      <c r="K1785" s="4" t="str">
        <f t="shared" si="124"/>
        <v/>
      </c>
      <c r="Q1785" s="8" t="str">
        <f>IF(AND(P1785&lt;&gt;""),P1785/INDEX(L$2:L1785,MATCH(MAX(L$2:L1785)+1,L$2:L1785,1)),"")</f>
        <v/>
      </c>
    </row>
    <row r="1786" spans="1:17">
      <c r="A1786" t="str">
        <f t="shared" si="122"/>
        <v/>
      </c>
      <c r="B1786" s="51" t="str">
        <f>IF(E1786&lt;&gt;"",VLOOKUP(C1786,市町村コード!$B:$D,3,FALSE),"")</f>
        <v/>
      </c>
      <c r="C1786" s="51" t="str">
        <f>IF(E1786&lt;&gt;"",VLOOKUP(E1786,市町村コード!$A$1:$B$3597,2,FALSE),"")</f>
        <v/>
      </c>
      <c r="D1786" s="29" t="str">
        <f t="shared" si="123"/>
        <v/>
      </c>
      <c r="K1786" s="4" t="str">
        <f t="shared" si="124"/>
        <v/>
      </c>
      <c r="Q1786" s="8" t="str">
        <f>IF(AND(P1786&lt;&gt;""),P1786/INDEX(L$2:L1786,MATCH(MAX(L$2:L1786)+1,L$2:L1786,1)),"")</f>
        <v/>
      </c>
    </row>
    <row r="1787" spans="1:17">
      <c r="A1787" t="str">
        <f t="shared" si="122"/>
        <v/>
      </c>
      <c r="B1787" s="51" t="str">
        <f>IF(E1787&lt;&gt;"",VLOOKUP(C1787,市町村コード!$B:$D,3,FALSE),"")</f>
        <v/>
      </c>
      <c r="C1787" s="51" t="str">
        <f>IF(E1787&lt;&gt;"",VLOOKUP(E1787,市町村コード!$A$1:$B$3597,2,FALSE),"")</f>
        <v/>
      </c>
      <c r="D1787" s="29" t="str">
        <f t="shared" si="123"/>
        <v/>
      </c>
      <c r="K1787" s="4" t="str">
        <f t="shared" si="124"/>
        <v/>
      </c>
      <c r="Q1787" s="8" t="str">
        <f>IF(AND(P1787&lt;&gt;""),P1787/INDEX(L$2:L1787,MATCH(MAX(L$2:L1787)+1,L$2:L1787,1)),"")</f>
        <v/>
      </c>
    </row>
    <row r="1788" spans="1:17">
      <c r="A1788" t="str">
        <f t="shared" si="122"/>
        <v/>
      </c>
      <c r="B1788" s="51" t="str">
        <f>IF(E1788&lt;&gt;"",VLOOKUP(C1788,市町村コード!$B:$D,3,FALSE),"")</f>
        <v/>
      </c>
      <c r="C1788" s="51" t="str">
        <f>IF(E1788&lt;&gt;"",VLOOKUP(E1788,市町村コード!$A$1:$B$3597,2,FALSE),"")</f>
        <v/>
      </c>
      <c r="D1788" s="29" t="str">
        <f t="shared" si="123"/>
        <v/>
      </c>
      <c r="K1788" s="4" t="str">
        <f t="shared" si="124"/>
        <v/>
      </c>
      <c r="Q1788" s="8" t="str">
        <f>IF(AND(P1788&lt;&gt;""),P1788/INDEX(L$2:L1788,MATCH(MAX(L$2:L1788)+1,L$2:L1788,1)),"")</f>
        <v/>
      </c>
    </row>
    <row r="1789" spans="1:17">
      <c r="A1789" t="str">
        <f t="shared" si="122"/>
        <v/>
      </c>
      <c r="B1789" s="51" t="str">
        <f>IF(E1789&lt;&gt;"",VLOOKUP(C1789,市町村コード!$B:$D,3,FALSE),"")</f>
        <v/>
      </c>
      <c r="C1789" s="51" t="str">
        <f>IF(E1789&lt;&gt;"",VLOOKUP(E1789,市町村コード!$A$1:$B$3597,2,FALSE),"")</f>
        <v/>
      </c>
      <c r="D1789" s="29" t="str">
        <f t="shared" si="123"/>
        <v/>
      </c>
      <c r="K1789" s="4" t="str">
        <f t="shared" si="124"/>
        <v/>
      </c>
      <c r="Q1789" s="8" t="str">
        <f>IF(AND(P1789&lt;&gt;""),P1789/INDEX(L$2:L1789,MATCH(MAX(L$2:L1789)+1,L$2:L1789,1)),"")</f>
        <v/>
      </c>
    </row>
    <row r="1790" spans="1:17">
      <c r="A1790" t="str">
        <f t="shared" si="122"/>
        <v/>
      </c>
      <c r="B1790" s="51" t="str">
        <f>IF(E1790&lt;&gt;"",VLOOKUP(C1790,市町村コード!$B:$D,3,FALSE),"")</f>
        <v/>
      </c>
      <c r="C1790" s="51" t="str">
        <f>IF(E1790&lt;&gt;"",VLOOKUP(E1790,市町村コード!$A$1:$B$3597,2,FALSE),"")</f>
        <v/>
      </c>
      <c r="D1790" s="29" t="str">
        <f t="shared" si="123"/>
        <v/>
      </c>
      <c r="K1790" s="4" t="str">
        <f t="shared" si="124"/>
        <v/>
      </c>
      <c r="Q1790" s="8" t="str">
        <f>IF(AND(P1790&lt;&gt;""),P1790/INDEX(L$2:L1790,MATCH(MAX(L$2:L1790)+1,L$2:L1790,1)),"")</f>
        <v/>
      </c>
    </row>
    <row r="1791" spans="1:17">
      <c r="A1791" t="str">
        <f t="shared" si="122"/>
        <v/>
      </c>
      <c r="B1791" s="51" t="str">
        <f>IF(E1791&lt;&gt;"",VLOOKUP(C1791,市町村コード!$B:$D,3,FALSE),"")</f>
        <v/>
      </c>
      <c r="C1791" s="51" t="str">
        <f>IF(E1791&lt;&gt;"",VLOOKUP(E1791,市町村コード!$A$1:$B$3597,2,FALSE),"")</f>
        <v/>
      </c>
      <c r="D1791" s="29" t="str">
        <f t="shared" si="123"/>
        <v/>
      </c>
      <c r="K1791" s="4" t="str">
        <f t="shared" si="124"/>
        <v/>
      </c>
      <c r="Q1791" s="8" t="str">
        <f>IF(AND(P1791&lt;&gt;""),P1791/INDEX(L$2:L1791,MATCH(MAX(L$2:L1791)+1,L$2:L1791,1)),"")</f>
        <v/>
      </c>
    </row>
    <row r="1792" spans="1:17">
      <c r="A1792" t="str">
        <f t="shared" si="122"/>
        <v/>
      </c>
      <c r="B1792" s="51" t="str">
        <f>IF(E1792&lt;&gt;"",VLOOKUP(C1792,市町村コード!$B:$D,3,FALSE),"")</f>
        <v/>
      </c>
      <c r="C1792" s="51" t="str">
        <f>IF(E1792&lt;&gt;"",VLOOKUP(E1792,市町村コード!$A$1:$B$3597,2,FALSE),"")</f>
        <v/>
      </c>
      <c r="D1792" s="29" t="str">
        <f t="shared" si="123"/>
        <v/>
      </c>
      <c r="K1792" s="4" t="str">
        <f t="shared" si="124"/>
        <v/>
      </c>
      <c r="Q1792" s="8" t="str">
        <f>IF(AND(P1792&lt;&gt;""),P1792/INDEX(L$2:L1792,MATCH(MAX(L$2:L1792)+1,L$2:L1792,1)),"")</f>
        <v/>
      </c>
    </row>
    <row r="1793" spans="1:17">
      <c r="A1793" t="str">
        <f t="shared" si="122"/>
        <v/>
      </c>
      <c r="B1793" s="51" t="str">
        <f>IF(E1793&lt;&gt;"",VLOOKUP(C1793,市町村コード!$B:$D,3,FALSE),"")</f>
        <v/>
      </c>
      <c r="C1793" s="51" t="str">
        <f>IF(E1793&lt;&gt;"",VLOOKUP(E1793,市町村コード!$A$1:$B$3597,2,FALSE),"")</f>
        <v/>
      </c>
      <c r="D1793" s="29" t="str">
        <f t="shared" si="123"/>
        <v/>
      </c>
      <c r="K1793" s="4" t="str">
        <f t="shared" si="124"/>
        <v/>
      </c>
      <c r="Q1793" s="8" t="str">
        <f>IF(AND(P1793&lt;&gt;""),P1793/INDEX(L$2:L1793,MATCH(MAX(L$2:L1793)+1,L$2:L1793,1)),"")</f>
        <v/>
      </c>
    </row>
    <row r="1794" spans="1:17">
      <c r="A1794" t="str">
        <f t="shared" si="122"/>
        <v/>
      </c>
      <c r="B1794" s="51" t="str">
        <f>IF(E1794&lt;&gt;"",VLOOKUP(C1794,市町村コード!$B:$D,3,FALSE),"")</f>
        <v/>
      </c>
      <c r="C1794" s="51" t="str">
        <f>IF(E1794&lt;&gt;"",VLOOKUP(E1794,市町村コード!$A$1:$B$3597,2,FALSE),"")</f>
        <v/>
      </c>
      <c r="D1794" s="29" t="str">
        <f t="shared" si="123"/>
        <v/>
      </c>
      <c r="K1794" s="4" t="str">
        <f t="shared" si="124"/>
        <v/>
      </c>
      <c r="Q1794" s="8" t="str">
        <f>IF(AND(P1794&lt;&gt;""),P1794/INDEX(L$2:L1794,MATCH(MAX(L$2:L1794)+1,L$2:L1794,1)),"")</f>
        <v/>
      </c>
    </row>
    <row r="1795" spans="1:17">
      <c r="A1795" t="str">
        <f t="shared" ref="A1795:A1858" si="125">IF(E1795&lt;&gt;"",IF(OR(RIGHT(E1795,1)="市",RIGHT(E1795,1)="区"),"市区","町村"),"")</f>
        <v/>
      </c>
      <c r="B1795" s="51" t="str">
        <f>IF(E1795&lt;&gt;"",VLOOKUP(C1795,市町村コード!$B:$D,3,FALSE),"")</f>
        <v/>
      </c>
      <c r="C1795" s="51" t="str">
        <f>IF(E1795&lt;&gt;"",VLOOKUP(E1795,市町村コード!$A$1:$B$3597,2,FALSE),"")</f>
        <v/>
      </c>
      <c r="D1795" s="29" t="str">
        <f t="shared" ref="D1795:D1858" si="126">IF(C1795&lt;&gt;"",LEFT(C1795,5),"")</f>
        <v/>
      </c>
      <c r="K1795" s="4" t="str">
        <f t="shared" si="124"/>
        <v/>
      </c>
      <c r="Q1795" s="8" t="str">
        <f>IF(AND(P1795&lt;&gt;""),P1795/INDEX(L$2:L1795,MATCH(MAX(L$2:L1795)+1,L$2:L1795,1)),"")</f>
        <v/>
      </c>
    </row>
    <row r="1796" spans="1:17">
      <c r="A1796" t="str">
        <f t="shared" si="125"/>
        <v/>
      </c>
      <c r="B1796" s="51" t="str">
        <f>IF(E1796&lt;&gt;"",VLOOKUP(C1796,市町村コード!$B:$D,3,FALSE),"")</f>
        <v/>
      </c>
      <c r="C1796" s="51" t="str">
        <f>IF(E1796&lt;&gt;"",VLOOKUP(E1796,市町村コード!$A$1:$B$3597,2,FALSE),"")</f>
        <v/>
      </c>
      <c r="D1796" s="29" t="str">
        <f t="shared" si="126"/>
        <v/>
      </c>
      <c r="K1796" s="4" t="str">
        <f t="shared" si="124"/>
        <v/>
      </c>
      <c r="Q1796" s="8" t="str">
        <f>IF(AND(P1796&lt;&gt;""),P1796/INDEX(L$2:L1796,MATCH(MAX(L$2:L1796)+1,L$2:L1796,1)),"")</f>
        <v/>
      </c>
    </row>
    <row r="1797" spans="1:17">
      <c r="A1797" t="str">
        <f t="shared" si="125"/>
        <v/>
      </c>
      <c r="B1797" s="51" t="str">
        <f>IF(E1797&lt;&gt;"",VLOOKUP(C1797,市町村コード!$B:$D,3,FALSE),"")</f>
        <v/>
      </c>
      <c r="C1797" s="51" t="str">
        <f>IF(E1797&lt;&gt;"",VLOOKUP(E1797,市町村コード!$A$1:$B$3597,2,FALSE),"")</f>
        <v/>
      </c>
      <c r="D1797" s="29" t="str">
        <f t="shared" si="126"/>
        <v/>
      </c>
      <c r="K1797" s="4" t="str">
        <f t="shared" si="124"/>
        <v/>
      </c>
      <c r="Q1797" s="8" t="str">
        <f>IF(AND(P1797&lt;&gt;""),P1797/INDEX(L$2:L1797,MATCH(MAX(L$2:L1797)+1,L$2:L1797,1)),"")</f>
        <v/>
      </c>
    </row>
    <row r="1798" spans="1:17">
      <c r="A1798" t="str">
        <f t="shared" si="125"/>
        <v/>
      </c>
      <c r="B1798" s="51" t="str">
        <f>IF(E1798&lt;&gt;"",VLOOKUP(C1798,市町村コード!$B:$D,3,FALSE),"")</f>
        <v/>
      </c>
      <c r="C1798" s="51" t="str">
        <f>IF(E1798&lt;&gt;"",VLOOKUP(E1798,市町村コード!$A$1:$B$3597,2,FALSE),"")</f>
        <v/>
      </c>
      <c r="D1798" s="29" t="str">
        <f t="shared" si="126"/>
        <v/>
      </c>
      <c r="K1798" s="4" t="str">
        <f t="shared" si="124"/>
        <v/>
      </c>
      <c r="Q1798" s="8" t="str">
        <f>IF(AND(P1798&lt;&gt;""),P1798/INDEX(L$2:L1798,MATCH(MAX(L$2:L1798)+1,L$2:L1798,1)),"")</f>
        <v/>
      </c>
    </row>
    <row r="1799" spans="1:17">
      <c r="A1799" t="str">
        <f t="shared" si="125"/>
        <v/>
      </c>
      <c r="B1799" s="51" t="str">
        <f>IF(E1799&lt;&gt;"",VLOOKUP(C1799,市町村コード!$B:$D,3,FALSE),"")</f>
        <v/>
      </c>
      <c r="C1799" s="51" t="str">
        <f>IF(E1799&lt;&gt;"",VLOOKUP(E1799,市町村コード!$A$1:$B$3597,2,FALSE),"")</f>
        <v/>
      </c>
      <c r="D1799" s="29" t="str">
        <f t="shared" si="126"/>
        <v/>
      </c>
      <c r="K1799" s="4" t="str">
        <f t="shared" si="124"/>
        <v/>
      </c>
      <c r="Q1799" s="8" t="str">
        <f>IF(AND(P1799&lt;&gt;""),P1799/INDEX(L$2:L1799,MATCH(MAX(L$2:L1799)+1,L$2:L1799,1)),"")</f>
        <v/>
      </c>
    </row>
    <row r="1800" spans="1:17">
      <c r="A1800" t="str">
        <f t="shared" si="125"/>
        <v/>
      </c>
      <c r="B1800" s="51" t="str">
        <f>IF(E1800&lt;&gt;"",VLOOKUP(C1800,市町村コード!$B:$D,3,FALSE),"")</f>
        <v/>
      </c>
      <c r="C1800" s="51" t="str">
        <f>IF(E1800&lt;&gt;"",VLOOKUP(E1800,市町村コード!$A$1:$B$3597,2,FALSE),"")</f>
        <v/>
      </c>
      <c r="D1800" s="29" t="str">
        <f t="shared" si="126"/>
        <v/>
      </c>
      <c r="K1800" s="4" t="str">
        <f t="shared" ref="K1800:K1863" si="127">IF(AND(H1800&lt;&gt;"",I1800&lt;&gt;""),I1800/H1800,"")</f>
        <v/>
      </c>
      <c r="Q1800" s="8" t="str">
        <f>IF(AND(P1800&lt;&gt;""),P1800/INDEX(L$2:L1800,MATCH(MAX(L$2:L1800)+1,L$2:L1800,1)),"")</f>
        <v/>
      </c>
    </row>
    <row r="1801" spans="1:17">
      <c r="A1801" t="str">
        <f t="shared" si="125"/>
        <v/>
      </c>
      <c r="B1801" s="51" t="str">
        <f>IF(E1801&lt;&gt;"",VLOOKUP(C1801,市町村コード!$B:$D,3,FALSE),"")</f>
        <v/>
      </c>
      <c r="C1801" s="51" t="str">
        <f>IF(E1801&lt;&gt;"",VLOOKUP(E1801,市町村コード!$A$1:$B$3597,2,FALSE),"")</f>
        <v/>
      </c>
      <c r="D1801" s="29" t="str">
        <f t="shared" si="126"/>
        <v/>
      </c>
      <c r="K1801" s="4" t="str">
        <f t="shared" si="127"/>
        <v/>
      </c>
      <c r="Q1801" s="8" t="str">
        <f>IF(AND(P1801&lt;&gt;""),P1801/INDEX(L$2:L1801,MATCH(MAX(L$2:L1801)+1,L$2:L1801,1)),"")</f>
        <v/>
      </c>
    </row>
    <row r="1802" spans="1:17">
      <c r="A1802" t="str">
        <f t="shared" si="125"/>
        <v/>
      </c>
      <c r="B1802" s="51" t="str">
        <f>IF(E1802&lt;&gt;"",VLOOKUP(C1802,市町村コード!$B:$D,3,FALSE),"")</f>
        <v/>
      </c>
      <c r="C1802" s="51" t="str">
        <f>IF(E1802&lt;&gt;"",VLOOKUP(E1802,市町村コード!$A$1:$B$3597,2,FALSE),"")</f>
        <v/>
      </c>
      <c r="D1802" s="29" t="str">
        <f t="shared" si="126"/>
        <v/>
      </c>
      <c r="K1802" s="4" t="str">
        <f t="shared" si="127"/>
        <v/>
      </c>
      <c r="Q1802" s="8" t="str">
        <f>IF(AND(P1802&lt;&gt;""),P1802/INDEX(L$2:L1802,MATCH(MAX(L$2:L1802)+1,L$2:L1802,1)),"")</f>
        <v/>
      </c>
    </row>
    <row r="1803" spans="1:17">
      <c r="A1803" t="str">
        <f t="shared" si="125"/>
        <v/>
      </c>
      <c r="B1803" s="51" t="str">
        <f>IF(E1803&lt;&gt;"",VLOOKUP(C1803,市町村コード!$B:$D,3,FALSE),"")</f>
        <v/>
      </c>
      <c r="C1803" s="51" t="str">
        <f>IF(E1803&lt;&gt;"",VLOOKUP(E1803,市町村コード!$A$1:$B$3597,2,FALSE),"")</f>
        <v/>
      </c>
      <c r="D1803" s="29" t="str">
        <f t="shared" si="126"/>
        <v/>
      </c>
      <c r="K1803" s="4" t="str">
        <f t="shared" si="127"/>
        <v/>
      </c>
      <c r="Q1803" s="8" t="str">
        <f>IF(AND(P1803&lt;&gt;""),P1803/INDEX(L$2:L1803,MATCH(MAX(L$2:L1803)+1,L$2:L1803,1)),"")</f>
        <v/>
      </c>
    </row>
    <row r="1804" spans="1:17">
      <c r="A1804" t="str">
        <f t="shared" si="125"/>
        <v/>
      </c>
      <c r="B1804" s="51" t="str">
        <f>IF(E1804&lt;&gt;"",VLOOKUP(C1804,市町村コード!$B:$D,3,FALSE),"")</f>
        <v/>
      </c>
      <c r="C1804" s="51" t="str">
        <f>IF(E1804&lt;&gt;"",VLOOKUP(E1804,市町村コード!$A$1:$B$3597,2,FALSE),"")</f>
        <v/>
      </c>
      <c r="D1804" s="29" t="str">
        <f t="shared" si="126"/>
        <v/>
      </c>
      <c r="K1804" s="4" t="str">
        <f t="shared" si="127"/>
        <v/>
      </c>
      <c r="Q1804" s="8" t="str">
        <f>IF(AND(P1804&lt;&gt;""),P1804/INDEX(L$2:L1804,MATCH(MAX(L$2:L1804)+1,L$2:L1804,1)),"")</f>
        <v/>
      </c>
    </row>
    <row r="1805" spans="1:17">
      <c r="A1805" t="str">
        <f t="shared" si="125"/>
        <v/>
      </c>
      <c r="B1805" s="51" t="str">
        <f>IF(E1805&lt;&gt;"",VLOOKUP(C1805,市町村コード!$B:$D,3,FALSE),"")</f>
        <v/>
      </c>
      <c r="C1805" s="51" t="str">
        <f>IF(E1805&lt;&gt;"",VLOOKUP(E1805,市町村コード!$A$1:$B$3597,2,FALSE),"")</f>
        <v/>
      </c>
      <c r="D1805" s="29" t="str">
        <f t="shared" si="126"/>
        <v/>
      </c>
      <c r="K1805" s="4" t="str">
        <f t="shared" si="127"/>
        <v/>
      </c>
      <c r="Q1805" s="8" t="str">
        <f>IF(AND(P1805&lt;&gt;""),P1805/INDEX(L$2:L1805,MATCH(MAX(L$2:L1805)+1,L$2:L1805,1)),"")</f>
        <v/>
      </c>
    </row>
    <row r="1806" spans="1:17">
      <c r="A1806" t="str">
        <f t="shared" si="125"/>
        <v/>
      </c>
      <c r="B1806" s="51" t="str">
        <f>IF(E1806&lt;&gt;"",VLOOKUP(C1806,市町村コード!$B:$D,3,FALSE),"")</f>
        <v/>
      </c>
      <c r="C1806" s="51" t="str">
        <f>IF(E1806&lt;&gt;"",VLOOKUP(E1806,市町村コード!$A$1:$B$3597,2,FALSE),"")</f>
        <v/>
      </c>
      <c r="D1806" s="29" t="str">
        <f t="shared" si="126"/>
        <v/>
      </c>
      <c r="K1806" s="4" t="str">
        <f t="shared" si="127"/>
        <v/>
      </c>
      <c r="Q1806" s="8" t="str">
        <f>IF(AND(P1806&lt;&gt;""),P1806/INDEX(L$2:L1806,MATCH(MAX(L$2:L1806)+1,L$2:L1806,1)),"")</f>
        <v/>
      </c>
    </row>
    <row r="1807" spans="1:17">
      <c r="A1807" t="str">
        <f t="shared" si="125"/>
        <v/>
      </c>
      <c r="B1807" s="51" t="str">
        <f>IF(E1807&lt;&gt;"",VLOOKUP(C1807,市町村コード!$B:$D,3,FALSE),"")</f>
        <v/>
      </c>
      <c r="C1807" s="51" t="str">
        <f>IF(E1807&lt;&gt;"",VLOOKUP(E1807,市町村コード!$A$1:$B$3597,2,FALSE),"")</f>
        <v/>
      </c>
      <c r="D1807" s="29" t="str">
        <f t="shared" si="126"/>
        <v/>
      </c>
      <c r="K1807" s="4" t="str">
        <f t="shared" si="127"/>
        <v/>
      </c>
      <c r="Q1807" s="8" t="str">
        <f>IF(AND(P1807&lt;&gt;""),P1807/INDEX(L$2:L1807,MATCH(MAX(L$2:L1807)+1,L$2:L1807,1)),"")</f>
        <v/>
      </c>
    </row>
    <row r="1808" spans="1:17">
      <c r="A1808" t="str">
        <f t="shared" si="125"/>
        <v/>
      </c>
      <c r="B1808" s="51" t="str">
        <f>IF(E1808&lt;&gt;"",VLOOKUP(C1808,市町村コード!$B:$D,3,FALSE),"")</f>
        <v/>
      </c>
      <c r="C1808" s="51" t="str">
        <f>IF(E1808&lt;&gt;"",VLOOKUP(E1808,市町村コード!$A$1:$B$3597,2,FALSE),"")</f>
        <v/>
      </c>
      <c r="D1808" s="29" t="str">
        <f t="shared" si="126"/>
        <v/>
      </c>
      <c r="K1808" s="4" t="str">
        <f t="shared" si="127"/>
        <v/>
      </c>
      <c r="Q1808" s="8" t="str">
        <f>IF(AND(P1808&lt;&gt;""),P1808/INDEX(L$2:L1808,MATCH(MAX(L$2:L1808)+1,L$2:L1808,1)),"")</f>
        <v/>
      </c>
    </row>
    <row r="1809" spans="1:17">
      <c r="A1809" t="str">
        <f t="shared" si="125"/>
        <v/>
      </c>
      <c r="B1809" s="51" t="str">
        <f>IF(E1809&lt;&gt;"",VLOOKUP(C1809,市町村コード!$B:$D,3,FALSE),"")</f>
        <v/>
      </c>
      <c r="C1809" s="51" t="str">
        <f>IF(E1809&lt;&gt;"",VLOOKUP(E1809,市町村コード!$A$1:$B$3597,2,FALSE),"")</f>
        <v/>
      </c>
      <c r="D1809" s="29" t="str">
        <f t="shared" si="126"/>
        <v/>
      </c>
      <c r="K1809" s="4" t="str">
        <f t="shared" si="127"/>
        <v/>
      </c>
      <c r="Q1809" s="8" t="str">
        <f>IF(AND(P1809&lt;&gt;""),P1809/INDEX(L$2:L1809,MATCH(MAX(L$2:L1809)+1,L$2:L1809,1)),"")</f>
        <v/>
      </c>
    </row>
    <row r="1810" spans="1:17">
      <c r="A1810" t="str">
        <f t="shared" si="125"/>
        <v/>
      </c>
      <c r="B1810" s="51" t="str">
        <f>IF(E1810&lt;&gt;"",VLOOKUP(C1810,市町村コード!$B:$D,3,FALSE),"")</f>
        <v/>
      </c>
      <c r="C1810" s="51" t="str">
        <f>IF(E1810&lt;&gt;"",VLOOKUP(E1810,市町村コード!$A$1:$B$3597,2,FALSE),"")</f>
        <v/>
      </c>
      <c r="D1810" s="29" t="str">
        <f t="shared" si="126"/>
        <v/>
      </c>
      <c r="K1810" s="4" t="str">
        <f t="shared" si="127"/>
        <v/>
      </c>
      <c r="Q1810" s="8" t="str">
        <f>IF(AND(P1810&lt;&gt;""),P1810/INDEX(L$2:L1810,MATCH(MAX(L$2:L1810)+1,L$2:L1810,1)),"")</f>
        <v/>
      </c>
    </row>
    <row r="1811" spans="1:17">
      <c r="A1811" t="str">
        <f t="shared" si="125"/>
        <v/>
      </c>
      <c r="B1811" s="51" t="str">
        <f>IF(E1811&lt;&gt;"",VLOOKUP(C1811,市町村コード!$B:$D,3,FALSE),"")</f>
        <v/>
      </c>
      <c r="C1811" s="51" t="str">
        <f>IF(E1811&lt;&gt;"",VLOOKUP(E1811,市町村コード!$A$1:$B$3597,2,FALSE),"")</f>
        <v/>
      </c>
      <c r="D1811" s="29" t="str">
        <f t="shared" si="126"/>
        <v/>
      </c>
      <c r="K1811" s="4" t="str">
        <f t="shared" si="127"/>
        <v/>
      </c>
      <c r="Q1811" s="8" t="str">
        <f>IF(AND(P1811&lt;&gt;""),P1811/INDEX(L$2:L1811,MATCH(MAX(L$2:L1811)+1,L$2:L1811,1)),"")</f>
        <v/>
      </c>
    </row>
    <row r="1812" spans="1:17">
      <c r="A1812" t="str">
        <f t="shared" si="125"/>
        <v/>
      </c>
      <c r="B1812" s="51" t="str">
        <f>IF(E1812&lt;&gt;"",VLOOKUP(C1812,市町村コード!$B:$D,3,FALSE),"")</f>
        <v/>
      </c>
      <c r="C1812" s="51" t="str">
        <f>IF(E1812&lt;&gt;"",VLOOKUP(E1812,市町村コード!$A$1:$B$3597,2,FALSE),"")</f>
        <v/>
      </c>
      <c r="D1812" s="29" t="str">
        <f t="shared" si="126"/>
        <v/>
      </c>
      <c r="K1812" s="4" t="str">
        <f t="shared" si="127"/>
        <v/>
      </c>
      <c r="Q1812" s="8" t="str">
        <f>IF(AND(P1812&lt;&gt;""),P1812/INDEX(L$2:L1812,MATCH(MAX(L$2:L1812)+1,L$2:L1812,1)),"")</f>
        <v/>
      </c>
    </row>
    <row r="1813" spans="1:17">
      <c r="A1813" t="str">
        <f t="shared" si="125"/>
        <v/>
      </c>
      <c r="B1813" s="51" t="str">
        <f>IF(E1813&lt;&gt;"",VLOOKUP(C1813,市町村コード!$B:$D,3,FALSE),"")</f>
        <v/>
      </c>
      <c r="C1813" s="51" t="str">
        <f>IF(E1813&lt;&gt;"",VLOOKUP(E1813,市町村コード!$A$1:$B$3597,2,FALSE),"")</f>
        <v/>
      </c>
      <c r="D1813" s="29" t="str">
        <f t="shared" si="126"/>
        <v/>
      </c>
      <c r="K1813" s="4" t="str">
        <f t="shared" si="127"/>
        <v/>
      </c>
      <c r="Q1813" s="8" t="str">
        <f>IF(AND(P1813&lt;&gt;""),P1813/INDEX(L$2:L1813,MATCH(MAX(L$2:L1813)+1,L$2:L1813,1)),"")</f>
        <v/>
      </c>
    </row>
    <row r="1814" spans="1:17">
      <c r="A1814" t="str">
        <f t="shared" si="125"/>
        <v/>
      </c>
      <c r="B1814" s="51" t="str">
        <f>IF(E1814&lt;&gt;"",VLOOKUP(C1814,市町村コード!$B:$D,3,FALSE),"")</f>
        <v/>
      </c>
      <c r="C1814" s="51" t="str">
        <f>IF(E1814&lt;&gt;"",VLOOKUP(E1814,市町村コード!$A$1:$B$3597,2,FALSE),"")</f>
        <v/>
      </c>
      <c r="D1814" s="29" t="str">
        <f t="shared" si="126"/>
        <v/>
      </c>
      <c r="K1814" s="4" t="str">
        <f t="shared" si="127"/>
        <v/>
      </c>
      <c r="Q1814" s="8" t="str">
        <f>IF(AND(P1814&lt;&gt;""),P1814/INDEX(L$2:L1814,MATCH(MAX(L$2:L1814)+1,L$2:L1814,1)),"")</f>
        <v/>
      </c>
    </row>
    <row r="1815" spans="1:17">
      <c r="A1815" t="str">
        <f t="shared" si="125"/>
        <v/>
      </c>
      <c r="B1815" s="51" t="str">
        <f>IF(E1815&lt;&gt;"",VLOOKUP(C1815,市町村コード!$B:$D,3,FALSE),"")</f>
        <v/>
      </c>
      <c r="C1815" s="51" t="str">
        <f>IF(E1815&lt;&gt;"",VLOOKUP(E1815,市町村コード!$A$1:$B$3597,2,FALSE),"")</f>
        <v/>
      </c>
      <c r="D1815" s="29" t="str">
        <f t="shared" si="126"/>
        <v/>
      </c>
      <c r="K1815" s="4" t="str">
        <f t="shared" si="127"/>
        <v/>
      </c>
      <c r="Q1815" s="8" t="str">
        <f>IF(AND(P1815&lt;&gt;""),P1815/INDEX(L$2:L1815,MATCH(MAX(L$2:L1815)+1,L$2:L1815,1)),"")</f>
        <v/>
      </c>
    </row>
    <row r="1816" spans="1:17">
      <c r="A1816" t="str">
        <f t="shared" si="125"/>
        <v/>
      </c>
      <c r="B1816" s="51" t="str">
        <f>IF(E1816&lt;&gt;"",VLOOKUP(C1816,市町村コード!$B:$D,3,FALSE),"")</f>
        <v/>
      </c>
      <c r="C1816" s="51" t="str">
        <f>IF(E1816&lt;&gt;"",VLOOKUP(E1816,市町村コード!$A$1:$B$3597,2,FALSE),"")</f>
        <v/>
      </c>
      <c r="D1816" s="29" t="str">
        <f t="shared" si="126"/>
        <v/>
      </c>
      <c r="K1816" s="4" t="str">
        <f t="shared" si="127"/>
        <v/>
      </c>
      <c r="Q1816" s="8" t="str">
        <f>IF(AND(P1816&lt;&gt;""),P1816/INDEX(L$2:L1816,MATCH(MAX(L$2:L1816)+1,L$2:L1816,1)),"")</f>
        <v/>
      </c>
    </row>
    <row r="1817" spans="1:17">
      <c r="A1817" t="str">
        <f t="shared" si="125"/>
        <v/>
      </c>
      <c r="B1817" s="51" t="str">
        <f>IF(E1817&lt;&gt;"",VLOOKUP(C1817,市町村コード!$B:$D,3,FALSE),"")</f>
        <v/>
      </c>
      <c r="C1817" s="51" t="str">
        <f>IF(E1817&lt;&gt;"",VLOOKUP(E1817,市町村コード!$A$1:$B$3597,2,FALSE),"")</f>
        <v/>
      </c>
      <c r="D1817" s="29" t="str">
        <f t="shared" si="126"/>
        <v/>
      </c>
      <c r="K1817" s="4" t="str">
        <f t="shared" si="127"/>
        <v/>
      </c>
      <c r="Q1817" s="8" t="str">
        <f>IF(AND(P1817&lt;&gt;""),P1817/INDEX(L$2:L1817,MATCH(MAX(L$2:L1817)+1,L$2:L1817,1)),"")</f>
        <v/>
      </c>
    </row>
    <row r="1818" spans="1:17">
      <c r="A1818" t="str">
        <f t="shared" si="125"/>
        <v/>
      </c>
      <c r="B1818" s="51" t="str">
        <f>IF(E1818&lt;&gt;"",VLOOKUP(C1818,市町村コード!$B:$D,3,FALSE),"")</f>
        <v/>
      </c>
      <c r="C1818" s="51" t="str">
        <f>IF(E1818&lt;&gt;"",VLOOKUP(E1818,市町村コード!$A$1:$B$3597,2,FALSE),"")</f>
        <v/>
      </c>
      <c r="D1818" s="29" t="str">
        <f t="shared" si="126"/>
        <v/>
      </c>
      <c r="K1818" s="4" t="str">
        <f t="shared" si="127"/>
        <v/>
      </c>
      <c r="Q1818" s="8" t="str">
        <f>IF(AND(P1818&lt;&gt;""),P1818/INDEX(L$2:L1818,MATCH(MAX(L$2:L1818)+1,L$2:L1818,1)),"")</f>
        <v/>
      </c>
    </row>
    <row r="1819" spans="1:17">
      <c r="A1819" t="str">
        <f t="shared" si="125"/>
        <v/>
      </c>
      <c r="B1819" s="51" t="str">
        <f>IF(E1819&lt;&gt;"",VLOOKUP(C1819,市町村コード!$B:$D,3,FALSE),"")</f>
        <v/>
      </c>
      <c r="C1819" s="51" t="str">
        <f>IF(E1819&lt;&gt;"",VLOOKUP(E1819,市町村コード!$A$1:$B$3597,2,FALSE),"")</f>
        <v/>
      </c>
      <c r="D1819" s="29" t="str">
        <f t="shared" si="126"/>
        <v/>
      </c>
      <c r="K1819" s="4" t="str">
        <f t="shared" si="127"/>
        <v/>
      </c>
      <c r="Q1819" s="8" t="str">
        <f>IF(AND(P1819&lt;&gt;""),P1819/INDEX(L$2:L1819,MATCH(MAX(L$2:L1819)+1,L$2:L1819,1)),"")</f>
        <v/>
      </c>
    </row>
    <row r="1820" spans="1:17">
      <c r="A1820" t="str">
        <f t="shared" si="125"/>
        <v/>
      </c>
      <c r="B1820" s="51" t="str">
        <f>IF(E1820&lt;&gt;"",VLOOKUP(C1820,市町村コード!$B:$D,3,FALSE),"")</f>
        <v/>
      </c>
      <c r="C1820" s="51" t="str">
        <f>IF(E1820&lt;&gt;"",VLOOKUP(E1820,市町村コード!$A$1:$B$3597,2,FALSE),"")</f>
        <v/>
      </c>
      <c r="D1820" s="29" t="str">
        <f t="shared" si="126"/>
        <v/>
      </c>
      <c r="K1820" s="4" t="str">
        <f t="shared" si="127"/>
        <v/>
      </c>
      <c r="Q1820" s="8" t="str">
        <f>IF(AND(P1820&lt;&gt;""),P1820/INDEX(L$2:L1820,MATCH(MAX(L$2:L1820)+1,L$2:L1820,1)),"")</f>
        <v/>
      </c>
    </row>
    <row r="1821" spans="1:17">
      <c r="A1821" t="str">
        <f t="shared" si="125"/>
        <v/>
      </c>
      <c r="B1821" s="51" t="str">
        <f>IF(E1821&lt;&gt;"",VLOOKUP(C1821,市町村コード!$B:$D,3,FALSE),"")</f>
        <v/>
      </c>
      <c r="C1821" s="51" t="str">
        <f>IF(E1821&lt;&gt;"",VLOOKUP(E1821,市町村コード!$A$1:$B$3597,2,FALSE),"")</f>
        <v/>
      </c>
      <c r="D1821" s="29" t="str">
        <f t="shared" si="126"/>
        <v/>
      </c>
      <c r="K1821" s="4" t="str">
        <f t="shared" si="127"/>
        <v/>
      </c>
      <c r="Q1821" s="8" t="str">
        <f>IF(AND(P1821&lt;&gt;""),P1821/INDEX(L$2:L1821,MATCH(MAX(L$2:L1821)+1,L$2:L1821,1)),"")</f>
        <v/>
      </c>
    </row>
    <row r="1822" spans="1:17">
      <c r="A1822" t="str">
        <f t="shared" si="125"/>
        <v/>
      </c>
      <c r="B1822" s="51" t="str">
        <f>IF(E1822&lt;&gt;"",VLOOKUP(C1822,市町村コード!$B:$D,3,FALSE),"")</f>
        <v/>
      </c>
      <c r="C1822" s="51" t="str">
        <f>IF(E1822&lt;&gt;"",VLOOKUP(E1822,市町村コード!$A$1:$B$3597,2,FALSE),"")</f>
        <v/>
      </c>
      <c r="D1822" s="29" t="str">
        <f t="shared" si="126"/>
        <v/>
      </c>
      <c r="K1822" s="4" t="str">
        <f t="shared" si="127"/>
        <v/>
      </c>
      <c r="Q1822" s="8" t="str">
        <f>IF(AND(P1822&lt;&gt;""),P1822/INDEX(L$2:L1822,MATCH(MAX(L$2:L1822)+1,L$2:L1822,1)),"")</f>
        <v/>
      </c>
    </row>
    <row r="1823" spans="1:17">
      <c r="A1823" t="str">
        <f t="shared" si="125"/>
        <v/>
      </c>
      <c r="B1823" s="51" t="str">
        <f>IF(E1823&lt;&gt;"",VLOOKUP(C1823,市町村コード!$B:$D,3,FALSE),"")</f>
        <v/>
      </c>
      <c r="C1823" s="51" t="str">
        <f>IF(E1823&lt;&gt;"",VLOOKUP(E1823,市町村コード!$A$1:$B$3597,2,FALSE),"")</f>
        <v/>
      </c>
      <c r="D1823" s="29" t="str">
        <f t="shared" si="126"/>
        <v/>
      </c>
      <c r="K1823" s="4" t="str">
        <f t="shared" si="127"/>
        <v/>
      </c>
      <c r="Q1823" s="8" t="str">
        <f>IF(AND(P1823&lt;&gt;""),P1823/INDEX(L$2:L1823,MATCH(MAX(L$2:L1823)+1,L$2:L1823,1)),"")</f>
        <v/>
      </c>
    </row>
    <row r="1824" spans="1:17">
      <c r="A1824" t="str">
        <f t="shared" si="125"/>
        <v/>
      </c>
      <c r="B1824" s="51" t="str">
        <f>IF(E1824&lt;&gt;"",VLOOKUP(C1824,市町村コード!$B:$D,3,FALSE),"")</f>
        <v/>
      </c>
      <c r="C1824" s="51" t="str">
        <f>IF(E1824&lt;&gt;"",VLOOKUP(E1824,市町村コード!$A$1:$B$3597,2,FALSE),"")</f>
        <v/>
      </c>
      <c r="D1824" s="29" t="str">
        <f t="shared" si="126"/>
        <v/>
      </c>
      <c r="K1824" s="4" t="str">
        <f t="shared" si="127"/>
        <v/>
      </c>
      <c r="Q1824" s="8" t="str">
        <f>IF(AND(P1824&lt;&gt;""),P1824/INDEX(L$2:L1824,MATCH(MAX(L$2:L1824)+1,L$2:L1824,1)),"")</f>
        <v/>
      </c>
    </row>
    <row r="1825" spans="1:17">
      <c r="A1825" t="str">
        <f t="shared" si="125"/>
        <v/>
      </c>
      <c r="B1825" s="51" t="str">
        <f>IF(E1825&lt;&gt;"",VLOOKUP(C1825,市町村コード!$B:$D,3,FALSE),"")</f>
        <v/>
      </c>
      <c r="C1825" s="51" t="str">
        <f>IF(E1825&lt;&gt;"",VLOOKUP(E1825,市町村コード!$A$1:$B$3597,2,FALSE),"")</f>
        <v/>
      </c>
      <c r="D1825" s="29" t="str">
        <f t="shared" si="126"/>
        <v/>
      </c>
      <c r="K1825" s="4" t="str">
        <f t="shared" si="127"/>
        <v/>
      </c>
      <c r="Q1825" s="8" t="str">
        <f>IF(AND(P1825&lt;&gt;""),P1825/INDEX(L$2:L1825,MATCH(MAX(L$2:L1825)+1,L$2:L1825,1)),"")</f>
        <v/>
      </c>
    </row>
    <row r="1826" spans="1:17">
      <c r="A1826" t="str">
        <f t="shared" si="125"/>
        <v/>
      </c>
      <c r="B1826" s="51" t="str">
        <f>IF(E1826&lt;&gt;"",VLOOKUP(C1826,市町村コード!$B:$D,3,FALSE),"")</f>
        <v/>
      </c>
      <c r="C1826" s="51" t="str">
        <f>IF(E1826&lt;&gt;"",VLOOKUP(E1826,市町村コード!$A$1:$B$3597,2,FALSE),"")</f>
        <v/>
      </c>
      <c r="D1826" s="29" t="str">
        <f t="shared" si="126"/>
        <v/>
      </c>
      <c r="K1826" s="4" t="str">
        <f t="shared" si="127"/>
        <v/>
      </c>
      <c r="Q1826" s="8" t="str">
        <f>IF(AND(P1826&lt;&gt;""),P1826/INDEX(L$2:L1826,MATCH(MAX(L$2:L1826)+1,L$2:L1826,1)),"")</f>
        <v/>
      </c>
    </row>
    <row r="1827" spans="1:17">
      <c r="A1827" t="str">
        <f t="shared" si="125"/>
        <v/>
      </c>
      <c r="B1827" s="51" t="str">
        <f>IF(E1827&lt;&gt;"",VLOOKUP(C1827,市町村コード!$B:$D,3,FALSE),"")</f>
        <v/>
      </c>
      <c r="C1827" s="51" t="str">
        <f>IF(E1827&lt;&gt;"",VLOOKUP(E1827,市町村コード!$A$1:$B$3597,2,FALSE),"")</f>
        <v/>
      </c>
      <c r="D1827" s="29" t="str">
        <f t="shared" si="126"/>
        <v/>
      </c>
      <c r="K1827" s="4" t="str">
        <f t="shared" si="127"/>
        <v/>
      </c>
      <c r="Q1827" s="8" t="str">
        <f>IF(AND(P1827&lt;&gt;""),P1827/INDEX(L$2:L1827,MATCH(MAX(L$2:L1827)+1,L$2:L1827,1)),"")</f>
        <v/>
      </c>
    </row>
    <row r="1828" spans="1:17">
      <c r="A1828" t="str">
        <f t="shared" si="125"/>
        <v/>
      </c>
      <c r="B1828" s="51" t="str">
        <f>IF(E1828&lt;&gt;"",VLOOKUP(C1828,市町村コード!$B:$D,3,FALSE),"")</f>
        <v/>
      </c>
      <c r="C1828" s="51" t="str">
        <f>IF(E1828&lt;&gt;"",VLOOKUP(E1828,市町村コード!$A$1:$B$3597,2,FALSE),"")</f>
        <v/>
      </c>
      <c r="D1828" s="29" t="str">
        <f t="shared" si="126"/>
        <v/>
      </c>
      <c r="K1828" s="4" t="str">
        <f t="shared" si="127"/>
        <v/>
      </c>
      <c r="Q1828" s="8" t="str">
        <f>IF(AND(P1828&lt;&gt;""),P1828/INDEX(L$2:L1828,MATCH(MAX(L$2:L1828)+1,L$2:L1828,1)),"")</f>
        <v/>
      </c>
    </row>
    <row r="1829" spans="1:17">
      <c r="A1829" t="str">
        <f t="shared" si="125"/>
        <v/>
      </c>
      <c r="B1829" s="51" t="str">
        <f>IF(E1829&lt;&gt;"",VLOOKUP(C1829,市町村コード!$B:$D,3,FALSE),"")</f>
        <v/>
      </c>
      <c r="C1829" s="51" t="str">
        <f>IF(E1829&lt;&gt;"",VLOOKUP(E1829,市町村コード!$A$1:$B$3597,2,FALSE),"")</f>
        <v/>
      </c>
      <c r="D1829" s="29" t="str">
        <f t="shared" si="126"/>
        <v/>
      </c>
      <c r="K1829" s="4" t="str">
        <f t="shared" si="127"/>
        <v/>
      </c>
      <c r="Q1829" s="8" t="str">
        <f>IF(AND(P1829&lt;&gt;""),P1829/INDEX(L$2:L1829,MATCH(MAX(L$2:L1829)+1,L$2:L1829,1)),"")</f>
        <v/>
      </c>
    </row>
    <row r="1830" spans="1:17">
      <c r="A1830" t="str">
        <f t="shared" si="125"/>
        <v/>
      </c>
      <c r="B1830" s="51" t="str">
        <f>IF(E1830&lt;&gt;"",VLOOKUP(C1830,市町村コード!$B:$D,3,FALSE),"")</f>
        <v/>
      </c>
      <c r="C1830" s="51" t="str">
        <f>IF(E1830&lt;&gt;"",VLOOKUP(E1830,市町村コード!$A$1:$B$3597,2,FALSE),"")</f>
        <v/>
      </c>
      <c r="D1830" s="29" t="str">
        <f t="shared" si="126"/>
        <v/>
      </c>
      <c r="K1830" s="4" t="str">
        <f t="shared" si="127"/>
        <v/>
      </c>
      <c r="Q1830" s="8" t="str">
        <f>IF(AND(P1830&lt;&gt;""),P1830/INDEX(L$2:L1830,MATCH(MAX(L$2:L1830)+1,L$2:L1830,1)),"")</f>
        <v/>
      </c>
    </row>
    <row r="1831" spans="1:17">
      <c r="A1831" t="str">
        <f t="shared" si="125"/>
        <v/>
      </c>
      <c r="B1831" s="51" t="str">
        <f>IF(E1831&lt;&gt;"",VLOOKUP(C1831,市町村コード!$B:$D,3,FALSE),"")</f>
        <v/>
      </c>
      <c r="C1831" s="51" t="str">
        <f>IF(E1831&lt;&gt;"",VLOOKUP(E1831,市町村コード!$A$1:$B$3597,2,FALSE),"")</f>
        <v/>
      </c>
      <c r="D1831" s="29" t="str">
        <f t="shared" si="126"/>
        <v/>
      </c>
      <c r="K1831" s="4" t="str">
        <f t="shared" si="127"/>
        <v/>
      </c>
      <c r="Q1831" s="8" t="str">
        <f>IF(AND(P1831&lt;&gt;""),P1831/INDEX(L$2:L1831,MATCH(MAX(L$2:L1831)+1,L$2:L1831,1)),"")</f>
        <v/>
      </c>
    </row>
    <row r="1832" spans="1:17">
      <c r="A1832" t="str">
        <f t="shared" si="125"/>
        <v/>
      </c>
      <c r="B1832" s="51" t="str">
        <f>IF(E1832&lt;&gt;"",VLOOKUP(C1832,市町村コード!$B:$D,3,FALSE),"")</f>
        <v/>
      </c>
      <c r="C1832" s="51" t="str">
        <f>IF(E1832&lt;&gt;"",VLOOKUP(E1832,市町村コード!$A$1:$B$3597,2,FALSE),"")</f>
        <v/>
      </c>
      <c r="D1832" s="29" t="str">
        <f t="shared" si="126"/>
        <v/>
      </c>
      <c r="K1832" s="4" t="str">
        <f t="shared" si="127"/>
        <v/>
      </c>
      <c r="Q1832" s="8" t="str">
        <f>IF(AND(P1832&lt;&gt;""),P1832/INDEX(L$2:L1832,MATCH(MAX(L$2:L1832)+1,L$2:L1832,1)),"")</f>
        <v/>
      </c>
    </row>
    <row r="1833" spans="1:17">
      <c r="A1833" t="str">
        <f t="shared" si="125"/>
        <v/>
      </c>
      <c r="B1833" s="51" t="str">
        <f>IF(E1833&lt;&gt;"",VLOOKUP(C1833,市町村コード!$B:$D,3,FALSE),"")</f>
        <v/>
      </c>
      <c r="C1833" s="51" t="str">
        <f>IF(E1833&lt;&gt;"",VLOOKUP(E1833,市町村コード!$A$1:$B$3597,2,FALSE),"")</f>
        <v/>
      </c>
      <c r="D1833" s="29" t="str">
        <f t="shared" si="126"/>
        <v/>
      </c>
      <c r="K1833" s="4" t="str">
        <f t="shared" si="127"/>
        <v/>
      </c>
      <c r="Q1833" s="8" t="str">
        <f>IF(AND(P1833&lt;&gt;""),P1833/INDEX(L$2:L1833,MATCH(MAX(L$2:L1833)+1,L$2:L1833,1)),"")</f>
        <v/>
      </c>
    </row>
    <row r="1834" spans="1:17">
      <c r="A1834" t="str">
        <f t="shared" si="125"/>
        <v/>
      </c>
      <c r="B1834" s="51" t="str">
        <f>IF(E1834&lt;&gt;"",VLOOKUP(C1834,市町村コード!$B:$D,3,FALSE),"")</f>
        <v/>
      </c>
      <c r="C1834" s="51" t="str">
        <f>IF(E1834&lt;&gt;"",VLOOKUP(E1834,市町村コード!$A$1:$B$3597,2,FALSE),"")</f>
        <v/>
      </c>
      <c r="D1834" s="29" t="str">
        <f t="shared" si="126"/>
        <v/>
      </c>
      <c r="K1834" s="4" t="str">
        <f t="shared" si="127"/>
        <v/>
      </c>
      <c r="Q1834" s="8" t="str">
        <f>IF(AND(P1834&lt;&gt;""),P1834/INDEX(L$2:L1834,MATCH(MAX(L$2:L1834)+1,L$2:L1834,1)),"")</f>
        <v/>
      </c>
    </row>
    <row r="1835" spans="1:17">
      <c r="A1835" t="str">
        <f t="shared" si="125"/>
        <v/>
      </c>
      <c r="B1835" s="51" t="str">
        <f>IF(E1835&lt;&gt;"",VLOOKUP(C1835,市町村コード!$B:$D,3,FALSE),"")</f>
        <v/>
      </c>
      <c r="C1835" s="51" t="str">
        <f>IF(E1835&lt;&gt;"",VLOOKUP(E1835,市町村コード!$A$1:$B$3597,2,FALSE),"")</f>
        <v/>
      </c>
      <c r="D1835" s="29" t="str">
        <f t="shared" si="126"/>
        <v/>
      </c>
      <c r="K1835" s="4" t="str">
        <f t="shared" si="127"/>
        <v/>
      </c>
      <c r="Q1835" s="8" t="str">
        <f>IF(AND(P1835&lt;&gt;""),P1835/INDEX(L$2:L1835,MATCH(MAX(L$2:L1835)+1,L$2:L1835,1)),"")</f>
        <v/>
      </c>
    </row>
    <row r="1836" spans="1:17">
      <c r="A1836" t="str">
        <f t="shared" si="125"/>
        <v/>
      </c>
      <c r="B1836" s="51" t="str">
        <f>IF(E1836&lt;&gt;"",VLOOKUP(C1836,市町村コード!$B:$D,3,FALSE),"")</f>
        <v/>
      </c>
      <c r="C1836" s="51" t="str">
        <f>IF(E1836&lt;&gt;"",VLOOKUP(E1836,市町村コード!$A$1:$B$3597,2,FALSE),"")</f>
        <v/>
      </c>
      <c r="D1836" s="29" t="str">
        <f t="shared" si="126"/>
        <v/>
      </c>
      <c r="K1836" s="4" t="str">
        <f t="shared" si="127"/>
        <v/>
      </c>
      <c r="Q1836" s="8" t="str">
        <f>IF(AND(P1836&lt;&gt;""),P1836/INDEX(L$2:L1836,MATCH(MAX(L$2:L1836)+1,L$2:L1836,1)),"")</f>
        <v/>
      </c>
    </row>
    <row r="1837" spans="1:17">
      <c r="A1837" t="str">
        <f t="shared" si="125"/>
        <v/>
      </c>
      <c r="B1837" s="51" t="str">
        <f>IF(E1837&lt;&gt;"",VLOOKUP(C1837,市町村コード!$B:$D,3,FALSE),"")</f>
        <v/>
      </c>
      <c r="C1837" s="51" t="str">
        <f>IF(E1837&lt;&gt;"",VLOOKUP(E1837,市町村コード!$A$1:$B$3597,2,FALSE),"")</f>
        <v/>
      </c>
      <c r="D1837" s="29" t="str">
        <f t="shared" si="126"/>
        <v/>
      </c>
      <c r="K1837" s="4" t="str">
        <f t="shared" si="127"/>
        <v/>
      </c>
      <c r="Q1837" s="8" t="str">
        <f>IF(AND(P1837&lt;&gt;""),P1837/INDEX(L$2:L1837,MATCH(MAX(L$2:L1837)+1,L$2:L1837,1)),"")</f>
        <v/>
      </c>
    </row>
    <row r="1838" spans="1:17">
      <c r="A1838" t="str">
        <f t="shared" si="125"/>
        <v/>
      </c>
      <c r="B1838" s="51" t="str">
        <f>IF(E1838&lt;&gt;"",VLOOKUP(C1838,市町村コード!$B:$D,3,FALSE),"")</f>
        <v/>
      </c>
      <c r="C1838" s="51" t="str">
        <f>IF(E1838&lt;&gt;"",VLOOKUP(E1838,市町村コード!$A$1:$B$3597,2,FALSE),"")</f>
        <v/>
      </c>
      <c r="D1838" s="29" t="str">
        <f t="shared" si="126"/>
        <v/>
      </c>
      <c r="K1838" s="4" t="str">
        <f t="shared" si="127"/>
        <v/>
      </c>
      <c r="Q1838" s="8" t="str">
        <f>IF(AND(P1838&lt;&gt;""),P1838/INDEX(L$2:L1838,MATCH(MAX(L$2:L1838)+1,L$2:L1838,1)),"")</f>
        <v/>
      </c>
    </row>
    <row r="1839" spans="1:17">
      <c r="A1839" t="str">
        <f t="shared" si="125"/>
        <v/>
      </c>
      <c r="B1839" s="51" t="str">
        <f>IF(E1839&lt;&gt;"",VLOOKUP(C1839,市町村コード!$B:$D,3,FALSE),"")</f>
        <v/>
      </c>
      <c r="C1839" s="51" t="str">
        <f>IF(E1839&lt;&gt;"",VLOOKUP(E1839,市町村コード!$A$1:$B$3597,2,FALSE),"")</f>
        <v/>
      </c>
      <c r="D1839" s="29" t="str">
        <f t="shared" si="126"/>
        <v/>
      </c>
      <c r="K1839" s="4" t="str">
        <f t="shared" si="127"/>
        <v/>
      </c>
      <c r="Q1839" s="8" t="str">
        <f>IF(AND(P1839&lt;&gt;""),P1839/INDEX(L$2:L1839,MATCH(MAX(L$2:L1839)+1,L$2:L1839,1)),"")</f>
        <v/>
      </c>
    </row>
    <row r="1840" spans="1:17">
      <c r="A1840" t="str">
        <f t="shared" si="125"/>
        <v/>
      </c>
      <c r="B1840" s="51" t="str">
        <f>IF(E1840&lt;&gt;"",VLOOKUP(C1840,市町村コード!$B:$D,3,FALSE),"")</f>
        <v/>
      </c>
      <c r="C1840" s="51" t="str">
        <f>IF(E1840&lt;&gt;"",VLOOKUP(E1840,市町村コード!$A$1:$B$3597,2,FALSE),"")</f>
        <v/>
      </c>
      <c r="D1840" s="29" t="str">
        <f t="shared" si="126"/>
        <v/>
      </c>
      <c r="K1840" s="4" t="str">
        <f t="shared" si="127"/>
        <v/>
      </c>
      <c r="Q1840" s="8" t="str">
        <f>IF(AND(P1840&lt;&gt;""),P1840/INDEX(L$2:L1840,MATCH(MAX(L$2:L1840)+1,L$2:L1840,1)),"")</f>
        <v/>
      </c>
    </row>
    <row r="1841" spans="1:17">
      <c r="A1841" t="str">
        <f t="shared" si="125"/>
        <v/>
      </c>
      <c r="B1841" s="51" t="str">
        <f>IF(E1841&lt;&gt;"",VLOOKUP(C1841,市町村コード!$B:$D,3,FALSE),"")</f>
        <v/>
      </c>
      <c r="C1841" s="51" t="str">
        <f>IF(E1841&lt;&gt;"",VLOOKUP(E1841,市町村コード!$A$1:$B$3597,2,FALSE),"")</f>
        <v/>
      </c>
      <c r="D1841" s="29" t="str">
        <f t="shared" si="126"/>
        <v/>
      </c>
      <c r="K1841" s="4" t="str">
        <f t="shared" si="127"/>
        <v/>
      </c>
      <c r="Q1841" s="8" t="str">
        <f>IF(AND(P1841&lt;&gt;""),P1841/INDEX(L$2:L1841,MATCH(MAX(L$2:L1841)+1,L$2:L1841,1)),"")</f>
        <v/>
      </c>
    </row>
    <row r="1842" spans="1:17">
      <c r="A1842" t="str">
        <f t="shared" si="125"/>
        <v/>
      </c>
      <c r="B1842" s="51" t="str">
        <f>IF(E1842&lt;&gt;"",VLOOKUP(C1842,市町村コード!$B:$D,3,FALSE),"")</f>
        <v/>
      </c>
      <c r="C1842" s="51" t="str">
        <f>IF(E1842&lt;&gt;"",VLOOKUP(E1842,市町村コード!$A$1:$B$3597,2,FALSE),"")</f>
        <v/>
      </c>
      <c r="D1842" s="29" t="str">
        <f t="shared" si="126"/>
        <v/>
      </c>
      <c r="K1842" s="4" t="str">
        <f t="shared" si="127"/>
        <v/>
      </c>
      <c r="Q1842" s="8" t="str">
        <f>IF(AND(P1842&lt;&gt;""),P1842/INDEX(L$2:L1842,MATCH(MAX(L$2:L1842)+1,L$2:L1842,1)),"")</f>
        <v/>
      </c>
    </row>
    <row r="1843" spans="1:17">
      <c r="A1843" t="str">
        <f t="shared" si="125"/>
        <v/>
      </c>
      <c r="B1843" s="51" t="str">
        <f>IF(E1843&lt;&gt;"",VLOOKUP(C1843,市町村コード!$B:$D,3,FALSE),"")</f>
        <v/>
      </c>
      <c r="C1843" s="51" t="str">
        <f>IF(E1843&lt;&gt;"",VLOOKUP(E1843,市町村コード!$A$1:$B$3597,2,FALSE),"")</f>
        <v/>
      </c>
      <c r="D1843" s="29" t="str">
        <f t="shared" si="126"/>
        <v/>
      </c>
      <c r="K1843" s="4" t="str">
        <f t="shared" si="127"/>
        <v/>
      </c>
      <c r="Q1843" s="8" t="str">
        <f>IF(AND(P1843&lt;&gt;""),P1843/INDEX(L$2:L1843,MATCH(MAX(L$2:L1843)+1,L$2:L1843,1)),"")</f>
        <v/>
      </c>
    </row>
    <row r="1844" spans="1:17">
      <c r="A1844" t="str">
        <f t="shared" si="125"/>
        <v/>
      </c>
      <c r="B1844" s="51" t="str">
        <f>IF(E1844&lt;&gt;"",VLOOKUP(C1844,市町村コード!$B:$D,3,FALSE),"")</f>
        <v/>
      </c>
      <c r="C1844" s="51" t="str">
        <f>IF(E1844&lt;&gt;"",VLOOKUP(E1844,市町村コード!$A$1:$B$3597,2,FALSE),"")</f>
        <v/>
      </c>
      <c r="D1844" s="29" t="str">
        <f t="shared" si="126"/>
        <v/>
      </c>
      <c r="K1844" s="4" t="str">
        <f t="shared" si="127"/>
        <v/>
      </c>
      <c r="Q1844" s="8" t="str">
        <f>IF(AND(P1844&lt;&gt;""),P1844/INDEX(L$2:L1844,MATCH(MAX(L$2:L1844)+1,L$2:L1844,1)),"")</f>
        <v/>
      </c>
    </row>
    <row r="1845" spans="1:17">
      <c r="A1845" t="str">
        <f t="shared" si="125"/>
        <v/>
      </c>
      <c r="B1845" s="51" t="str">
        <f>IF(E1845&lt;&gt;"",VLOOKUP(C1845,市町村コード!$B:$D,3,FALSE),"")</f>
        <v/>
      </c>
      <c r="C1845" s="51" t="str">
        <f>IF(E1845&lt;&gt;"",VLOOKUP(E1845,市町村コード!$A$1:$B$3597,2,FALSE),"")</f>
        <v/>
      </c>
      <c r="D1845" s="29" t="str">
        <f t="shared" si="126"/>
        <v/>
      </c>
      <c r="K1845" s="4" t="str">
        <f t="shared" si="127"/>
        <v/>
      </c>
      <c r="Q1845" s="8" t="str">
        <f>IF(AND(P1845&lt;&gt;""),P1845/INDEX(L$2:L1845,MATCH(MAX(L$2:L1845)+1,L$2:L1845,1)),"")</f>
        <v/>
      </c>
    </row>
    <row r="1846" spans="1:17">
      <c r="A1846" t="str">
        <f t="shared" si="125"/>
        <v/>
      </c>
      <c r="B1846" s="51" t="str">
        <f>IF(E1846&lt;&gt;"",VLOOKUP(C1846,市町村コード!$B:$D,3,FALSE),"")</f>
        <v/>
      </c>
      <c r="C1846" s="51" t="str">
        <f>IF(E1846&lt;&gt;"",VLOOKUP(E1846,市町村コード!$A$1:$B$3597,2,FALSE),"")</f>
        <v/>
      </c>
      <c r="D1846" s="29" t="str">
        <f t="shared" si="126"/>
        <v/>
      </c>
      <c r="K1846" s="4" t="str">
        <f t="shared" si="127"/>
        <v/>
      </c>
      <c r="Q1846" s="8" t="str">
        <f>IF(AND(P1846&lt;&gt;""),P1846/INDEX(L$2:L1846,MATCH(MAX(L$2:L1846)+1,L$2:L1846,1)),"")</f>
        <v/>
      </c>
    </row>
    <row r="1847" spans="1:17">
      <c r="A1847" t="str">
        <f t="shared" si="125"/>
        <v/>
      </c>
      <c r="B1847" s="51" t="str">
        <f>IF(E1847&lt;&gt;"",VLOOKUP(C1847,市町村コード!$B:$D,3,FALSE),"")</f>
        <v/>
      </c>
      <c r="C1847" s="51" t="str">
        <f>IF(E1847&lt;&gt;"",VLOOKUP(E1847,市町村コード!$A$1:$B$3597,2,FALSE),"")</f>
        <v/>
      </c>
      <c r="D1847" s="29" t="str">
        <f t="shared" si="126"/>
        <v/>
      </c>
      <c r="K1847" s="4" t="str">
        <f t="shared" si="127"/>
        <v/>
      </c>
      <c r="Q1847" s="8" t="str">
        <f>IF(AND(P1847&lt;&gt;""),P1847/INDEX(L$2:L1847,MATCH(MAX(L$2:L1847)+1,L$2:L1847,1)),"")</f>
        <v/>
      </c>
    </row>
    <row r="1848" spans="1:17">
      <c r="A1848" t="str">
        <f t="shared" si="125"/>
        <v/>
      </c>
      <c r="B1848" s="51" t="str">
        <f>IF(E1848&lt;&gt;"",VLOOKUP(C1848,市町村コード!$B:$D,3,FALSE),"")</f>
        <v/>
      </c>
      <c r="C1848" s="51" t="str">
        <f>IF(E1848&lt;&gt;"",VLOOKUP(E1848,市町村コード!$A$1:$B$3597,2,FALSE),"")</f>
        <v/>
      </c>
      <c r="D1848" s="29" t="str">
        <f t="shared" si="126"/>
        <v/>
      </c>
      <c r="K1848" s="4" t="str">
        <f t="shared" si="127"/>
        <v/>
      </c>
      <c r="Q1848" s="8" t="str">
        <f>IF(AND(P1848&lt;&gt;""),P1848/INDEX(L$2:L1848,MATCH(MAX(L$2:L1848)+1,L$2:L1848,1)),"")</f>
        <v/>
      </c>
    </row>
    <row r="1849" spans="1:17">
      <c r="A1849" t="str">
        <f t="shared" si="125"/>
        <v/>
      </c>
      <c r="B1849" s="51" t="str">
        <f>IF(E1849&lt;&gt;"",VLOOKUP(C1849,市町村コード!$B:$D,3,FALSE),"")</f>
        <v/>
      </c>
      <c r="C1849" s="51" t="str">
        <f>IF(E1849&lt;&gt;"",VLOOKUP(E1849,市町村コード!$A$1:$B$3597,2,FALSE),"")</f>
        <v/>
      </c>
      <c r="D1849" s="29" t="str">
        <f t="shared" si="126"/>
        <v/>
      </c>
      <c r="K1849" s="4" t="str">
        <f t="shared" si="127"/>
        <v/>
      </c>
      <c r="Q1849" s="8" t="str">
        <f>IF(AND(P1849&lt;&gt;""),P1849/INDEX(L$2:L1849,MATCH(MAX(L$2:L1849)+1,L$2:L1849,1)),"")</f>
        <v/>
      </c>
    </row>
    <row r="1850" spans="1:17">
      <c r="A1850" t="str">
        <f t="shared" si="125"/>
        <v/>
      </c>
      <c r="B1850" s="51" t="str">
        <f>IF(E1850&lt;&gt;"",VLOOKUP(C1850,市町村コード!$B:$D,3,FALSE),"")</f>
        <v/>
      </c>
      <c r="C1850" s="51" t="str">
        <f>IF(E1850&lt;&gt;"",VLOOKUP(E1850,市町村コード!$A$1:$B$3597,2,FALSE),"")</f>
        <v/>
      </c>
      <c r="D1850" s="29" t="str">
        <f t="shared" si="126"/>
        <v/>
      </c>
      <c r="K1850" s="4" t="str">
        <f t="shared" si="127"/>
        <v/>
      </c>
      <c r="Q1850" s="8" t="str">
        <f>IF(AND(P1850&lt;&gt;""),P1850/INDEX(L$2:L1850,MATCH(MAX(L$2:L1850)+1,L$2:L1850,1)),"")</f>
        <v/>
      </c>
    </row>
    <row r="1851" spans="1:17">
      <c r="A1851" t="str">
        <f t="shared" si="125"/>
        <v/>
      </c>
      <c r="B1851" s="51" t="str">
        <f>IF(E1851&lt;&gt;"",VLOOKUP(C1851,市町村コード!$B:$D,3,FALSE),"")</f>
        <v/>
      </c>
      <c r="D1851" s="29" t="str">
        <f t="shared" si="126"/>
        <v/>
      </c>
      <c r="K1851" s="4" t="str">
        <f t="shared" si="127"/>
        <v/>
      </c>
      <c r="Q1851" s="8" t="str">
        <f>IF(AND(P1851&lt;&gt;""),P1851/INDEX(L$2:L1851,MATCH(MAX(L$2:L1851)+1,L$2:L1851,1)),"")</f>
        <v/>
      </c>
    </row>
    <row r="1852" spans="1:17">
      <c r="A1852" t="str">
        <f t="shared" si="125"/>
        <v/>
      </c>
      <c r="B1852" s="51" t="str">
        <f>IF(E1852&lt;&gt;"",VLOOKUP(C1852,市町村コード!$B:$D,3,FALSE),"")</f>
        <v/>
      </c>
      <c r="D1852" s="29" t="str">
        <f t="shared" si="126"/>
        <v/>
      </c>
      <c r="K1852" s="4" t="str">
        <f t="shared" si="127"/>
        <v/>
      </c>
      <c r="Q1852" s="8" t="str">
        <f>IF(AND(P1852&lt;&gt;""),P1852/INDEX(L$2:L1852,MATCH(MAX(L$2:L1852)+1,L$2:L1852,1)),"")</f>
        <v/>
      </c>
    </row>
    <row r="1853" spans="1:17">
      <c r="A1853" t="str">
        <f t="shared" si="125"/>
        <v/>
      </c>
      <c r="B1853" s="51" t="str">
        <f>IF(E1853&lt;&gt;"",VLOOKUP(C1853,市町村コード!$B:$D,3,FALSE),"")</f>
        <v/>
      </c>
      <c r="D1853" s="29" t="str">
        <f t="shared" si="126"/>
        <v/>
      </c>
      <c r="K1853" s="4" t="str">
        <f t="shared" si="127"/>
        <v/>
      </c>
      <c r="Q1853" s="8" t="str">
        <f>IF(AND(P1853&lt;&gt;""),P1853/INDEX(L$2:L1853,MATCH(MAX(L$2:L1853)+1,L$2:L1853,1)),"")</f>
        <v/>
      </c>
    </row>
    <row r="1854" spans="1:17">
      <c r="A1854" t="str">
        <f t="shared" si="125"/>
        <v/>
      </c>
      <c r="B1854" s="51" t="str">
        <f>IF(E1854&lt;&gt;"",VLOOKUP(C1854,市町村コード!$B:$D,3,FALSE),"")</f>
        <v/>
      </c>
      <c r="D1854" s="29" t="str">
        <f t="shared" si="126"/>
        <v/>
      </c>
      <c r="K1854" s="4" t="str">
        <f t="shared" si="127"/>
        <v/>
      </c>
      <c r="Q1854" s="8" t="str">
        <f>IF(AND(P1854&lt;&gt;""),P1854/INDEX(L$2:L1854,MATCH(MAX(L$2:L1854)+1,L$2:L1854,1)),"")</f>
        <v/>
      </c>
    </row>
    <row r="1855" spans="1:17">
      <c r="A1855" t="str">
        <f t="shared" si="125"/>
        <v/>
      </c>
      <c r="B1855" s="51" t="str">
        <f>IF(E1855&lt;&gt;"",VLOOKUP(C1855,市町村コード!$B:$D,3,FALSE),"")</f>
        <v/>
      </c>
      <c r="D1855" s="29" t="str">
        <f t="shared" si="126"/>
        <v/>
      </c>
      <c r="K1855" s="4" t="str">
        <f t="shared" si="127"/>
        <v/>
      </c>
      <c r="Q1855" s="8" t="str">
        <f>IF(AND(P1855&lt;&gt;""),P1855/INDEX(L$2:L1855,MATCH(MAX(L$2:L1855)+1,L$2:L1855,1)),"")</f>
        <v/>
      </c>
    </row>
    <row r="1856" spans="1:17">
      <c r="A1856" t="str">
        <f t="shared" si="125"/>
        <v/>
      </c>
      <c r="B1856" s="51" t="str">
        <f>IF(E1856&lt;&gt;"",VLOOKUP(C1856,市町村コード!$B:$D,3,FALSE),"")</f>
        <v/>
      </c>
      <c r="D1856" s="29" t="str">
        <f t="shared" si="126"/>
        <v/>
      </c>
      <c r="K1856" s="4" t="str">
        <f t="shared" si="127"/>
        <v/>
      </c>
      <c r="Q1856" s="8" t="str">
        <f>IF(AND(P1856&lt;&gt;""),P1856/INDEX(L$2:L1856,MATCH(MAX(L$2:L1856)+1,L$2:L1856,1)),"")</f>
        <v/>
      </c>
    </row>
    <row r="1857" spans="1:17">
      <c r="A1857" t="str">
        <f t="shared" si="125"/>
        <v/>
      </c>
      <c r="B1857" s="51" t="str">
        <f>IF(E1857&lt;&gt;"",VLOOKUP(C1857,市町村コード!$B:$D,3,FALSE),"")</f>
        <v/>
      </c>
      <c r="D1857" s="29" t="str">
        <f t="shared" si="126"/>
        <v/>
      </c>
      <c r="K1857" s="4" t="str">
        <f t="shared" si="127"/>
        <v/>
      </c>
      <c r="Q1857" s="8" t="str">
        <f>IF(AND(P1857&lt;&gt;""),P1857/INDEX(L$2:L1857,MATCH(MAX(L$2:L1857)+1,L$2:L1857,1)),"")</f>
        <v/>
      </c>
    </row>
    <row r="1858" spans="1:17">
      <c r="A1858" t="str">
        <f t="shared" si="125"/>
        <v/>
      </c>
      <c r="B1858" s="51" t="str">
        <f>IF(E1858&lt;&gt;"",VLOOKUP(C1858,市町村コード!$B:$D,3,FALSE),"")</f>
        <v/>
      </c>
      <c r="D1858" s="29" t="str">
        <f t="shared" si="126"/>
        <v/>
      </c>
      <c r="K1858" s="4" t="str">
        <f t="shared" si="127"/>
        <v/>
      </c>
      <c r="Q1858" s="8" t="str">
        <f>IF(AND(P1858&lt;&gt;""),P1858/INDEX(L$2:L1858,MATCH(MAX(L$2:L1858)+1,L$2:L1858,1)),"")</f>
        <v/>
      </c>
    </row>
    <row r="1859" spans="1:17">
      <c r="A1859" t="str">
        <f t="shared" ref="A1859:A1922" si="128">IF(E1859&lt;&gt;"",IF(OR(RIGHT(E1859,1)="市",RIGHT(E1859,1)="区"),"市区","町村"),"")</f>
        <v/>
      </c>
      <c r="B1859" s="51" t="str">
        <f>IF(E1859&lt;&gt;"",VLOOKUP(C1859,市町村コード!$B:$D,3,FALSE),"")</f>
        <v/>
      </c>
      <c r="D1859" s="29" t="str">
        <f t="shared" ref="D1859:D1922" si="129">IF(C1859&lt;&gt;"",LEFT(C1859,5),"")</f>
        <v/>
      </c>
      <c r="K1859" s="4" t="str">
        <f t="shared" si="127"/>
        <v/>
      </c>
      <c r="Q1859" s="8" t="str">
        <f>IF(AND(P1859&lt;&gt;""),P1859/INDEX(L$2:L1859,MATCH(MAX(L$2:L1859)+1,L$2:L1859,1)),"")</f>
        <v/>
      </c>
    </row>
    <row r="1860" spans="1:17">
      <c r="A1860" t="str">
        <f t="shared" si="128"/>
        <v/>
      </c>
      <c r="B1860" s="51" t="str">
        <f>IF(E1860&lt;&gt;"",VLOOKUP(C1860,市町村コード!$B:$D,3,FALSE),"")</f>
        <v/>
      </c>
      <c r="D1860" s="29" t="str">
        <f t="shared" si="129"/>
        <v/>
      </c>
      <c r="K1860" s="4" t="str">
        <f t="shared" si="127"/>
        <v/>
      </c>
      <c r="Q1860" s="8" t="str">
        <f>IF(AND(P1860&lt;&gt;""),P1860/INDEX(L$2:L1860,MATCH(MAX(L$2:L1860)+1,L$2:L1860,1)),"")</f>
        <v/>
      </c>
    </row>
    <row r="1861" spans="1:17">
      <c r="A1861" t="str">
        <f t="shared" si="128"/>
        <v/>
      </c>
      <c r="B1861" s="51" t="str">
        <f>IF(E1861&lt;&gt;"",VLOOKUP(C1861,市町村コード!$B:$D,3,FALSE),"")</f>
        <v/>
      </c>
      <c r="D1861" s="29" t="str">
        <f t="shared" si="129"/>
        <v/>
      </c>
      <c r="K1861" s="4" t="str">
        <f t="shared" si="127"/>
        <v/>
      </c>
      <c r="Q1861" s="8" t="str">
        <f>IF(AND(P1861&lt;&gt;""),P1861/INDEX(L$2:L1861,MATCH(MAX(L$2:L1861)+1,L$2:L1861,1)),"")</f>
        <v/>
      </c>
    </row>
    <row r="1862" spans="1:17">
      <c r="A1862" t="str">
        <f t="shared" si="128"/>
        <v/>
      </c>
      <c r="B1862" s="51" t="str">
        <f>IF(E1862&lt;&gt;"",VLOOKUP(C1862,市町村コード!$B:$D,3,FALSE),"")</f>
        <v/>
      </c>
      <c r="D1862" s="29" t="str">
        <f t="shared" si="129"/>
        <v/>
      </c>
      <c r="K1862" s="4" t="str">
        <f t="shared" si="127"/>
        <v/>
      </c>
      <c r="Q1862" s="8" t="str">
        <f>IF(AND(P1862&lt;&gt;""),P1862/INDEX(L$2:L1862,MATCH(MAX(L$2:L1862)+1,L$2:L1862,1)),"")</f>
        <v/>
      </c>
    </row>
    <row r="1863" spans="1:17">
      <c r="A1863" t="str">
        <f t="shared" si="128"/>
        <v/>
      </c>
      <c r="B1863" s="51" t="str">
        <f>IF(E1863&lt;&gt;"",VLOOKUP(C1863,市町村コード!$B:$D,3,FALSE),"")</f>
        <v/>
      </c>
      <c r="D1863" s="29" t="str">
        <f t="shared" si="129"/>
        <v/>
      </c>
      <c r="K1863" s="4" t="str">
        <f t="shared" si="127"/>
        <v/>
      </c>
      <c r="Q1863" s="8" t="str">
        <f>IF(AND(P1863&lt;&gt;""),P1863/INDEX(L$2:L1863,MATCH(MAX(L$2:L1863)+1,L$2:L1863,1)),"")</f>
        <v/>
      </c>
    </row>
    <row r="1864" spans="1:17">
      <c r="A1864" t="str">
        <f t="shared" si="128"/>
        <v/>
      </c>
      <c r="B1864" s="51" t="str">
        <f>IF(E1864&lt;&gt;"",VLOOKUP(C1864,市町村コード!$B:$D,3,FALSE),"")</f>
        <v/>
      </c>
      <c r="D1864" s="29" t="str">
        <f t="shared" si="129"/>
        <v/>
      </c>
      <c r="K1864" s="4" t="str">
        <f t="shared" ref="K1864:K1927" si="130">IF(AND(H1864&lt;&gt;"",I1864&lt;&gt;""),I1864/H1864,"")</f>
        <v/>
      </c>
      <c r="Q1864" s="8" t="str">
        <f>IF(AND(P1864&lt;&gt;""),P1864/INDEX(L$2:L1864,MATCH(MAX(L$2:L1864)+1,L$2:L1864,1)),"")</f>
        <v/>
      </c>
    </row>
    <row r="1865" spans="1:17">
      <c r="A1865" t="str">
        <f t="shared" si="128"/>
        <v/>
      </c>
      <c r="B1865" s="51" t="str">
        <f>IF(E1865&lt;&gt;"",VLOOKUP(C1865,市町村コード!$B:$D,3,FALSE),"")</f>
        <v/>
      </c>
      <c r="D1865" s="29" t="str">
        <f t="shared" si="129"/>
        <v/>
      </c>
      <c r="K1865" s="4" t="str">
        <f t="shared" si="130"/>
        <v/>
      </c>
      <c r="Q1865" s="8" t="str">
        <f>IF(AND(P1865&lt;&gt;""),P1865/INDEX(L$2:L1865,MATCH(MAX(L$2:L1865)+1,L$2:L1865,1)),"")</f>
        <v/>
      </c>
    </row>
    <row r="1866" spans="1:17">
      <c r="A1866" t="str">
        <f t="shared" si="128"/>
        <v/>
      </c>
      <c r="B1866" s="51" t="str">
        <f>IF(E1866&lt;&gt;"",VLOOKUP(C1866,市町村コード!$B:$D,3,FALSE),"")</f>
        <v/>
      </c>
      <c r="D1866" s="29" t="str">
        <f t="shared" si="129"/>
        <v/>
      </c>
      <c r="K1866" s="4" t="str">
        <f t="shared" si="130"/>
        <v/>
      </c>
      <c r="Q1866" s="8" t="str">
        <f>IF(AND(P1866&lt;&gt;""),P1866/INDEX(L$2:L1866,MATCH(MAX(L$2:L1866)+1,L$2:L1866,1)),"")</f>
        <v/>
      </c>
    </row>
    <row r="1867" spans="1:17">
      <c r="A1867" t="str">
        <f t="shared" si="128"/>
        <v/>
      </c>
      <c r="B1867" s="51" t="str">
        <f>IF(E1867&lt;&gt;"",VLOOKUP(C1867,市町村コード!$B:$D,3,FALSE),"")</f>
        <v/>
      </c>
      <c r="D1867" s="29" t="str">
        <f t="shared" si="129"/>
        <v/>
      </c>
      <c r="K1867" s="4" t="str">
        <f t="shared" si="130"/>
        <v/>
      </c>
      <c r="Q1867" s="8" t="str">
        <f>IF(AND(P1867&lt;&gt;""),P1867/INDEX(L$2:L1867,MATCH(MAX(L$2:L1867)+1,L$2:L1867,1)),"")</f>
        <v/>
      </c>
    </row>
    <row r="1868" spans="1:17">
      <c r="A1868" t="str">
        <f t="shared" si="128"/>
        <v/>
      </c>
      <c r="B1868" s="51" t="str">
        <f>IF(E1868&lt;&gt;"",VLOOKUP(C1868,市町村コード!$B:$D,3,FALSE),"")</f>
        <v/>
      </c>
      <c r="D1868" s="29" t="str">
        <f t="shared" si="129"/>
        <v/>
      </c>
      <c r="K1868" s="4" t="str">
        <f t="shared" si="130"/>
        <v/>
      </c>
      <c r="Q1868" s="8" t="str">
        <f>IF(AND(P1868&lt;&gt;""),P1868/INDEX(L$2:L1868,MATCH(MAX(L$2:L1868)+1,L$2:L1868,1)),"")</f>
        <v/>
      </c>
    </row>
    <row r="1869" spans="1:17">
      <c r="A1869" t="str">
        <f t="shared" si="128"/>
        <v/>
      </c>
      <c r="B1869" s="51" t="str">
        <f>IF(E1869&lt;&gt;"",VLOOKUP(C1869,市町村コード!$B:$D,3,FALSE),"")</f>
        <v/>
      </c>
      <c r="D1869" s="29" t="str">
        <f t="shared" si="129"/>
        <v/>
      </c>
      <c r="K1869" s="4" t="str">
        <f t="shared" si="130"/>
        <v/>
      </c>
      <c r="Q1869" s="8" t="str">
        <f>IF(AND(P1869&lt;&gt;""),P1869/INDEX(L$2:L1869,MATCH(MAX(L$2:L1869)+1,L$2:L1869,1)),"")</f>
        <v/>
      </c>
    </row>
    <row r="1870" spans="1:17">
      <c r="A1870" t="str">
        <f t="shared" si="128"/>
        <v/>
      </c>
      <c r="B1870" s="51" t="str">
        <f>IF(E1870&lt;&gt;"",VLOOKUP(C1870,市町村コード!$B:$D,3,FALSE),"")</f>
        <v/>
      </c>
      <c r="D1870" s="29" t="str">
        <f t="shared" si="129"/>
        <v/>
      </c>
      <c r="K1870" s="4" t="str">
        <f t="shared" si="130"/>
        <v/>
      </c>
      <c r="Q1870" s="8" t="str">
        <f>IF(AND(P1870&lt;&gt;""),P1870/INDEX(L$2:L1870,MATCH(MAX(L$2:L1870)+1,L$2:L1870,1)),"")</f>
        <v/>
      </c>
    </row>
    <row r="1871" spans="1:17">
      <c r="A1871" t="str">
        <f t="shared" si="128"/>
        <v/>
      </c>
      <c r="B1871" s="51" t="str">
        <f>IF(E1871&lt;&gt;"",VLOOKUP(C1871,市町村コード!$B:$D,3,FALSE),"")</f>
        <v/>
      </c>
      <c r="D1871" s="29" t="str">
        <f t="shared" si="129"/>
        <v/>
      </c>
      <c r="K1871" s="4" t="str">
        <f t="shared" si="130"/>
        <v/>
      </c>
      <c r="Q1871" s="8" t="str">
        <f>IF(AND(P1871&lt;&gt;""),P1871/INDEX(L$2:L1871,MATCH(MAX(L$2:L1871)+1,L$2:L1871,1)),"")</f>
        <v/>
      </c>
    </row>
    <row r="1872" spans="1:17">
      <c r="A1872" t="str">
        <f t="shared" si="128"/>
        <v/>
      </c>
      <c r="B1872" s="51" t="str">
        <f>IF(E1872&lt;&gt;"",VLOOKUP(C1872,市町村コード!$B:$D,3,FALSE),"")</f>
        <v/>
      </c>
      <c r="D1872" s="29" t="str">
        <f t="shared" si="129"/>
        <v/>
      </c>
      <c r="K1872" s="4" t="str">
        <f t="shared" si="130"/>
        <v/>
      </c>
      <c r="Q1872" s="8" t="str">
        <f>IF(AND(P1872&lt;&gt;""),P1872/INDEX(L$2:L1872,MATCH(MAX(L$2:L1872)+1,L$2:L1872,1)),"")</f>
        <v/>
      </c>
    </row>
    <row r="1873" spans="1:17">
      <c r="A1873" t="str">
        <f t="shared" si="128"/>
        <v/>
      </c>
      <c r="B1873" s="51" t="str">
        <f>IF(E1873&lt;&gt;"",VLOOKUP(C1873,市町村コード!$B:$D,3,FALSE),"")</f>
        <v/>
      </c>
      <c r="D1873" s="29" t="str">
        <f t="shared" si="129"/>
        <v/>
      </c>
      <c r="K1873" s="4" t="str">
        <f t="shared" si="130"/>
        <v/>
      </c>
      <c r="Q1873" s="8" t="str">
        <f>IF(AND(P1873&lt;&gt;""),P1873/INDEX(L$2:L1873,MATCH(MAX(L$2:L1873)+1,L$2:L1873,1)),"")</f>
        <v/>
      </c>
    </row>
    <row r="1874" spans="1:17">
      <c r="A1874" t="str">
        <f t="shared" si="128"/>
        <v/>
      </c>
      <c r="B1874" s="51" t="str">
        <f>IF(E1874&lt;&gt;"",VLOOKUP(C1874,市町村コード!$B:$D,3,FALSE),"")</f>
        <v/>
      </c>
      <c r="D1874" s="29" t="str">
        <f t="shared" si="129"/>
        <v/>
      </c>
      <c r="K1874" s="4" t="str">
        <f t="shared" si="130"/>
        <v/>
      </c>
      <c r="Q1874" s="8" t="str">
        <f>IF(AND(P1874&lt;&gt;""),P1874/INDEX(L$2:L1874,MATCH(MAX(L$2:L1874)+1,L$2:L1874,1)),"")</f>
        <v/>
      </c>
    </row>
    <row r="1875" spans="1:17">
      <c r="A1875" t="str">
        <f t="shared" si="128"/>
        <v/>
      </c>
      <c r="B1875" s="51" t="str">
        <f>IF(E1875&lt;&gt;"",VLOOKUP(C1875,市町村コード!$B:$D,3,FALSE),"")</f>
        <v/>
      </c>
      <c r="D1875" s="29" t="str">
        <f t="shared" si="129"/>
        <v/>
      </c>
      <c r="K1875" s="4" t="str">
        <f t="shared" si="130"/>
        <v/>
      </c>
      <c r="Q1875" s="8" t="str">
        <f>IF(AND(P1875&lt;&gt;""),P1875/INDEX(L$2:L1875,MATCH(MAX(L$2:L1875)+1,L$2:L1875,1)),"")</f>
        <v/>
      </c>
    </row>
    <row r="1876" spans="1:17">
      <c r="A1876" t="str">
        <f t="shared" si="128"/>
        <v/>
      </c>
      <c r="B1876" s="51" t="str">
        <f>IF(E1876&lt;&gt;"",VLOOKUP(C1876,市町村コード!$B:$D,3,FALSE),"")</f>
        <v/>
      </c>
      <c r="D1876" s="29" t="str">
        <f t="shared" si="129"/>
        <v/>
      </c>
      <c r="K1876" s="4" t="str">
        <f t="shared" si="130"/>
        <v/>
      </c>
      <c r="Q1876" s="8" t="str">
        <f>IF(AND(P1876&lt;&gt;""),P1876/INDEX(L$2:L1876,MATCH(MAX(L$2:L1876)+1,L$2:L1876,1)),"")</f>
        <v/>
      </c>
    </row>
    <row r="1877" spans="1:17">
      <c r="A1877" t="str">
        <f t="shared" si="128"/>
        <v/>
      </c>
      <c r="B1877" s="51" t="str">
        <f>IF(E1877&lt;&gt;"",VLOOKUP(C1877,市町村コード!$B:$D,3,FALSE),"")</f>
        <v/>
      </c>
      <c r="D1877" s="29" t="str">
        <f t="shared" si="129"/>
        <v/>
      </c>
      <c r="K1877" s="4" t="str">
        <f t="shared" si="130"/>
        <v/>
      </c>
      <c r="Q1877" s="8" t="str">
        <f>IF(AND(P1877&lt;&gt;""),P1877/INDEX(L$2:L1877,MATCH(MAX(L$2:L1877)+1,L$2:L1877,1)),"")</f>
        <v/>
      </c>
    </row>
    <row r="1878" spans="1:17">
      <c r="A1878" t="str">
        <f t="shared" si="128"/>
        <v/>
      </c>
      <c r="B1878" s="51" t="str">
        <f>IF(E1878&lt;&gt;"",VLOOKUP(C1878,市町村コード!$B:$D,3,FALSE),"")</f>
        <v/>
      </c>
      <c r="D1878" s="29" t="str">
        <f t="shared" si="129"/>
        <v/>
      </c>
      <c r="K1878" s="4" t="str">
        <f t="shared" si="130"/>
        <v/>
      </c>
      <c r="Q1878" s="8" t="str">
        <f>IF(AND(P1878&lt;&gt;""),P1878/INDEX(L$2:L1878,MATCH(MAX(L$2:L1878)+1,L$2:L1878,1)),"")</f>
        <v/>
      </c>
    </row>
    <row r="1879" spans="1:17">
      <c r="A1879" t="str">
        <f t="shared" si="128"/>
        <v/>
      </c>
      <c r="B1879" s="51" t="str">
        <f>IF(E1879&lt;&gt;"",VLOOKUP(C1879,市町村コード!$B:$D,3,FALSE),"")</f>
        <v/>
      </c>
      <c r="D1879" s="29" t="str">
        <f t="shared" si="129"/>
        <v/>
      </c>
      <c r="K1879" s="4" t="str">
        <f t="shared" si="130"/>
        <v/>
      </c>
      <c r="Q1879" s="8" t="str">
        <f>IF(AND(P1879&lt;&gt;""),P1879/INDEX(L$2:L1879,MATCH(MAX(L$2:L1879)+1,L$2:L1879,1)),"")</f>
        <v/>
      </c>
    </row>
    <row r="1880" spans="1:17">
      <c r="A1880" t="str">
        <f t="shared" si="128"/>
        <v/>
      </c>
      <c r="B1880" s="51" t="str">
        <f>IF(E1880&lt;&gt;"",VLOOKUP(C1880,市町村コード!$B:$D,3,FALSE),"")</f>
        <v/>
      </c>
      <c r="D1880" s="29" t="str">
        <f t="shared" si="129"/>
        <v/>
      </c>
      <c r="K1880" s="4" t="str">
        <f t="shared" si="130"/>
        <v/>
      </c>
      <c r="Q1880" s="8" t="str">
        <f>IF(AND(P1880&lt;&gt;""),P1880/INDEX(L$2:L1880,MATCH(MAX(L$2:L1880)+1,L$2:L1880,1)),"")</f>
        <v/>
      </c>
    </row>
    <row r="1881" spans="1:17">
      <c r="A1881" t="str">
        <f t="shared" si="128"/>
        <v/>
      </c>
      <c r="B1881" s="51" t="str">
        <f>IF(E1881&lt;&gt;"",VLOOKUP(C1881,市町村コード!$B:$D,3,FALSE),"")</f>
        <v/>
      </c>
      <c r="D1881" s="29" t="str">
        <f t="shared" si="129"/>
        <v/>
      </c>
      <c r="K1881" s="4" t="str">
        <f t="shared" si="130"/>
        <v/>
      </c>
      <c r="Q1881" s="8" t="str">
        <f>IF(AND(P1881&lt;&gt;""),P1881/INDEX(L$2:L1881,MATCH(MAX(L$2:L1881)+1,L$2:L1881,1)),"")</f>
        <v/>
      </c>
    </row>
    <row r="1882" spans="1:17">
      <c r="A1882" t="str">
        <f t="shared" si="128"/>
        <v/>
      </c>
      <c r="B1882" s="51" t="str">
        <f>IF(E1882&lt;&gt;"",VLOOKUP(C1882,市町村コード!$B:$D,3,FALSE),"")</f>
        <v/>
      </c>
      <c r="D1882" s="29" t="str">
        <f t="shared" si="129"/>
        <v/>
      </c>
      <c r="K1882" s="4" t="str">
        <f t="shared" si="130"/>
        <v/>
      </c>
      <c r="Q1882" s="8" t="str">
        <f>IF(AND(P1882&lt;&gt;""),P1882/INDEX(L$2:L1882,MATCH(MAX(L$2:L1882)+1,L$2:L1882,1)),"")</f>
        <v/>
      </c>
    </row>
    <row r="1883" spans="1:17">
      <c r="A1883" t="str">
        <f t="shared" si="128"/>
        <v/>
      </c>
      <c r="B1883" s="51" t="str">
        <f>IF(E1883&lt;&gt;"",VLOOKUP(C1883,市町村コード!$B:$D,3,FALSE),"")</f>
        <v/>
      </c>
      <c r="D1883" s="29" t="str">
        <f t="shared" si="129"/>
        <v/>
      </c>
      <c r="K1883" s="4" t="str">
        <f t="shared" si="130"/>
        <v/>
      </c>
      <c r="Q1883" s="8" t="str">
        <f>IF(AND(P1883&lt;&gt;""),P1883/INDEX(L$2:L1883,MATCH(MAX(L$2:L1883)+1,L$2:L1883,1)),"")</f>
        <v/>
      </c>
    </row>
    <row r="1884" spans="1:17">
      <c r="A1884" t="str">
        <f t="shared" si="128"/>
        <v/>
      </c>
      <c r="B1884" s="51" t="str">
        <f>IF(E1884&lt;&gt;"",VLOOKUP(C1884,市町村コード!$B:$D,3,FALSE),"")</f>
        <v/>
      </c>
      <c r="D1884" s="29" t="str">
        <f t="shared" si="129"/>
        <v/>
      </c>
      <c r="K1884" s="4" t="str">
        <f t="shared" si="130"/>
        <v/>
      </c>
      <c r="Q1884" s="8" t="str">
        <f>IF(AND(P1884&lt;&gt;""),P1884/INDEX(L$2:L1884,MATCH(MAX(L$2:L1884)+1,L$2:L1884,1)),"")</f>
        <v/>
      </c>
    </row>
    <row r="1885" spans="1:17">
      <c r="A1885" t="str">
        <f t="shared" si="128"/>
        <v/>
      </c>
      <c r="B1885" s="51" t="str">
        <f>IF(E1885&lt;&gt;"",VLOOKUP(C1885,市町村コード!$B:$D,3,FALSE),"")</f>
        <v/>
      </c>
      <c r="D1885" s="29" t="str">
        <f t="shared" si="129"/>
        <v/>
      </c>
      <c r="K1885" s="4" t="str">
        <f t="shared" si="130"/>
        <v/>
      </c>
      <c r="Q1885" s="8" t="str">
        <f>IF(AND(P1885&lt;&gt;""),P1885/INDEX(L$2:L1885,MATCH(MAX(L$2:L1885)+1,L$2:L1885,1)),"")</f>
        <v/>
      </c>
    </row>
    <row r="1886" spans="1:17">
      <c r="A1886" t="str">
        <f t="shared" si="128"/>
        <v/>
      </c>
      <c r="B1886" s="51" t="str">
        <f>IF(E1886&lt;&gt;"",VLOOKUP(C1886,市町村コード!$B:$D,3,FALSE),"")</f>
        <v/>
      </c>
      <c r="D1886" s="29" t="str">
        <f t="shared" si="129"/>
        <v/>
      </c>
      <c r="K1886" s="4" t="str">
        <f t="shared" si="130"/>
        <v/>
      </c>
      <c r="Q1886" s="8" t="str">
        <f>IF(AND(P1886&lt;&gt;""),P1886/INDEX(L$2:L1886,MATCH(MAX(L$2:L1886)+1,L$2:L1886,1)),"")</f>
        <v/>
      </c>
    </row>
    <row r="1887" spans="1:17">
      <c r="A1887" t="str">
        <f t="shared" si="128"/>
        <v/>
      </c>
      <c r="B1887" s="51" t="str">
        <f>IF(E1887&lt;&gt;"",VLOOKUP(C1887,市町村コード!$B:$D,3,FALSE),"")</f>
        <v/>
      </c>
      <c r="D1887" s="29" t="str">
        <f t="shared" si="129"/>
        <v/>
      </c>
      <c r="K1887" s="4" t="str">
        <f t="shared" si="130"/>
        <v/>
      </c>
      <c r="Q1887" s="8" t="str">
        <f>IF(AND(P1887&lt;&gt;""),P1887/INDEX(L$2:L1887,MATCH(MAX(L$2:L1887)+1,L$2:L1887,1)),"")</f>
        <v/>
      </c>
    </row>
    <row r="1888" spans="1:17">
      <c r="A1888" t="str">
        <f t="shared" si="128"/>
        <v/>
      </c>
      <c r="B1888" s="51" t="str">
        <f>IF(E1888&lt;&gt;"",VLOOKUP(C1888,市町村コード!$B:$D,3,FALSE),"")</f>
        <v/>
      </c>
      <c r="D1888" s="29" t="str">
        <f t="shared" si="129"/>
        <v/>
      </c>
      <c r="K1888" s="4" t="str">
        <f t="shared" si="130"/>
        <v/>
      </c>
      <c r="Q1888" s="8" t="str">
        <f>IF(AND(P1888&lt;&gt;""),P1888/INDEX(L$2:L1888,MATCH(MAX(L$2:L1888)+1,L$2:L1888,1)),"")</f>
        <v/>
      </c>
    </row>
    <row r="1889" spans="1:17">
      <c r="A1889" t="str">
        <f t="shared" si="128"/>
        <v/>
      </c>
      <c r="B1889" s="51" t="str">
        <f>IF(E1889&lt;&gt;"",VLOOKUP(C1889,市町村コード!$B:$D,3,FALSE),"")</f>
        <v/>
      </c>
      <c r="D1889" s="29" t="str">
        <f t="shared" si="129"/>
        <v/>
      </c>
      <c r="K1889" s="4" t="str">
        <f t="shared" si="130"/>
        <v/>
      </c>
      <c r="Q1889" s="8" t="str">
        <f>IF(AND(P1889&lt;&gt;""),P1889/INDEX(L$2:L1889,MATCH(MAX(L$2:L1889)+1,L$2:L1889,1)),"")</f>
        <v/>
      </c>
    </row>
    <row r="1890" spans="1:17">
      <c r="A1890" t="str">
        <f t="shared" si="128"/>
        <v/>
      </c>
      <c r="B1890" s="51" t="str">
        <f>IF(E1890&lt;&gt;"",VLOOKUP(C1890,市町村コード!$B:$D,3,FALSE),"")</f>
        <v/>
      </c>
      <c r="D1890" s="29" t="str">
        <f t="shared" si="129"/>
        <v/>
      </c>
      <c r="K1890" s="4" t="str">
        <f t="shared" si="130"/>
        <v/>
      </c>
      <c r="Q1890" s="8" t="str">
        <f>IF(AND(P1890&lt;&gt;""),P1890/INDEX(L$2:L1890,MATCH(MAX(L$2:L1890)+1,L$2:L1890,1)),"")</f>
        <v/>
      </c>
    </row>
    <row r="1891" spans="1:17">
      <c r="A1891" t="str">
        <f t="shared" si="128"/>
        <v/>
      </c>
      <c r="B1891" s="51" t="str">
        <f>IF(E1891&lt;&gt;"",VLOOKUP(C1891,市町村コード!$B:$D,3,FALSE),"")</f>
        <v/>
      </c>
      <c r="D1891" s="29" t="str">
        <f t="shared" si="129"/>
        <v/>
      </c>
      <c r="K1891" s="4" t="str">
        <f t="shared" si="130"/>
        <v/>
      </c>
      <c r="Q1891" s="8" t="str">
        <f>IF(AND(P1891&lt;&gt;""),P1891/INDEX(L$2:L1891,MATCH(MAX(L$2:L1891)+1,L$2:L1891,1)),"")</f>
        <v/>
      </c>
    </row>
    <row r="1892" spans="1:17">
      <c r="A1892" t="str">
        <f t="shared" si="128"/>
        <v/>
      </c>
      <c r="B1892" s="51" t="str">
        <f>IF(E1892&lt;&gt;"",VLOOKUP(C1892,市町村コード!$B:$D,3,FALSE),"")</f>
        <v/>
      </c>
      <c r="D1892" s="29" t="str">
        <f t="shared" si="129"/>
        <v/>
      </c>
      <c r="K1892" s="4" t="str">
        <f t="shared" si="130"/>
        <v/>
      </c>
      <c r="Q1892" s="8" t="str">
        <f>IF(AND(P1892&lt;&gt;""),P1892/INDEX(L$2:L1892,MATCH(MAX(L$2:L1892)+1,L$2:L1892,1)),"")</f>
        <v/>
      </c>
    </row>
    <row r="1893" spans="1:17">
      <c r="A1893" t="str">
        <f t="shared" si="128"/>
        <v/>
      </c>
      <c r="B1893" s="51" t="str">
        <f>IF(E1893&lt;&gt;"",VLOOKUP(C1893,市町村コード!$B:$D,3,FALSE),"")</f>
        <v/>
      </c>
      <c r="D1893" s="29" t="str">
        <f t="shared" si="129"/>
        <v/>
      </c>
      <c r="K1893" s="4" t="str">
        <f t="shared" si="130"/>
        <v/>
      </c>
      <c r="Q1893" s="8" t="str">
        <f>IF(AND(P1893&lt;&gt;""),P1893/INDEX(L$2:L1893,MATCH(MAX(L$2:L1893)+1,L$2:L1893,1)),"")</f>
        <v/>
      </c>
    </row>
    <row r="1894" spans="1:17">
      <c r="A1894" t="str">
        <f t="shared" si="128"/>
        <v/>
      </c>
      <c r="B1894" s="51" t="str">
        <f>IF(E1894&lt;&gt;"",VLOOKUP(C1894,市町村コード!$B:$D,3,FALSE),"")</f>
        <v/>
      </c>
      <c r="D1894" s="29" t="str">
        <f t="shared" si="129"/>
        <v/>
      </c>
      <c r="K1894" s="4" t="str">
        <f t="shared" si="130"/>
        <v/>
      </c>
      <c r="Q1894" s="8" t="str">
        <f>IF(AND(P1894&lt;&gt;""),P1894/INDEX(L$2:L1894,MATCH(MAX(L$2:L1894)+1,L$2:L1894,1)),"")</f>
        <v/>
      </c>
    </row>
    <row r="1895" spans="1:17">
      <c r="A1895" t="str">
        <f t="shared" si="128"/>
        <v/>
      </c>
      <c r="B1895" s="51" t="str">
        <f>IF(E1895&lt;&gt;"",VLOOKUP(C1895,市町村コード!$B:$D,3,FALSE),"")</f>
        <v/>
      </c>
      <c r="D1895" s="29" t="str">
        <f t="shared" si="129"/>
        <v/>
      </c>
      <c r="K1895" s="4" t="str">
        <f t="shared" si="130"/>
        <v/>
      </c>
      <c r="Q1895" s="8" t="str">
        <f>IF(AND(P1895&lt;&gt;""),P1895/INDEX(L$2:L1895,MATCH(MAX(L$2:L1895)+1,L$2:L1895,1)),"")</f>
        <v/>
      </c>
    </row>
    <row r="1896" spans="1:17">
      <c r="A1896" t="str">
        <f t="shared" si="128"/>
        <v/>
      </c>
      <c r="B1896" s="51" t="str">
        <f>IF(E1896&lt;&gt;"",VLOOKUP(C1896,市町村コード!$B:$D,3,FALSE),"")</f>
        <v/>
      </c>
      <c r="D1896" s="29" t="str">
        <f t="shared" si="129"/>
        <v/>
      </c>
      <c r="K1896" s="4" t="str">
        <f t="shared" si="130"/>
        <v/>
      </c>
      <c r="Q1896" s="8" t="str">
        <f>IF(AND(P1896&lt;&gt;""),P1896/INDEX(L$2:L1896,MATCH(MAX(L$2:L1896)+1,L$2:L1896,1)),"")</f>
        <v/>
      </c>
    </row>
    <row r="1897" spans="1:17">
      <c r="A1897" t="str">
        <f t="shared" si="128"/>
        <v/>
      </c>
      <c r="B1897" s="51" t="str">
        <f>IF(E1897&lt;&gt;"",VLOOKUP(C1897,市町村コード!$B:$D,3,FALSE),"")</f>
        <v/>
      </c>
      <c r="D1897" s="29" t="str">
        <f t="shared" si="129"/>
        <v/>
      </c>
      <c r="K1897" s="4" t="str">
        <f t="shared" si="130"/>
        <v/>
      </c>
      <c r="Q1897" s="8" t="str">
        <f>IF(AND(P1897&lt;&gt;""),P1897/INDEX(L$2:L1897,MATCH(MAX(L$2:L1897)+1,L$2:L1897,1)),"")</f>
        <v/>
      </c>
    </row>
    <row r="1898" spans="1:17">
      <c r="A1898" t="str">
        <f t="shared" si="128"/>
        <v/>
      </c>
      <c r="B1898" s="51" t="str">
        <f>IF(E1898&lt;&gt;"",VLOOKUP(C1898,市町村コード!$B:$D,3,FALSE),"")</f>
        <v/>
      </c>
      <c r="D1898" s="29" t="str">
        <f t="shared" si="129"/>
        <v/>
      </c>
      <c r="K1898" s="4" t="str">
        <f t="shared" si="130"/>
        <v/>
      </c>
      <c r="Q1898" s="8" t="str">
        <f>IF(AND(P1898&lt;&gt;""),P1898/INDEX(L$2:L1898,MATCH(MAX(L$2:L1898)+1,L$2:L1898,1)),"")</f>
        <v/>
      </c>
    </row>
    <row r="1899" spans="1:17">
      <c r="A1899" t="str">
        <f t="shared" si="128"/>
        <v/>
      </c>
      <c r="B1899" s="51" t="str">
        <f>IF(E1899&lt;&gt;"",VLOOKUP(C1899,市町村コード!$B:$D,3,FALSE),"")</f>
        <v/>
      </c>
      <c r="D1899" s="29" t="str">
        <f t="shared" si="129"/>
        <v/>
      </c>
      <c r="K1899" s="4" t="str">
        <f t="shared" si="130"/>
        <v/>
      </c>
      <c r="Q1899" s="8" t="str">
        <f>IF(AND(P1899&lt;&gt;""),P1899/INDEX(L$2:L1899,MATCH(MAX(L$2:L1899)+1,L$2:L1899,1)),"")</f>
        <v/>
      </c>
    </row>
    <row r="1900" spans="1:17">
      <c r="A1900" t="str">
        <f t="shared" si="128"/>
        <v/>
      </c>
      <c r="B1900" s="51" t="str">
        <f>IF(E1900&lt;&gt;"",VLOOKUP(C1900,市町村コード!$B:$D,3,FALSE),"")</f>
        <v/>
      </c>
      <c r="D1900" s="29" t="str">
        <f t="shared" si="129"/>
        <v/>
      </c>
      <c r="K1900" s="4" t="str">
        <f t="shared" si="130"/>
        <v/>
      </c>
      <c r="Q1900" s="8" t="str">
        <f>IF(AND(P1900&lt;&gt;""),P1900/INDEX(L$2:L1900,MATCH(MAX(L$2:L1900)+1,L$2:L1900,1)),"")</f>
        <v/>
      </c>
    </row>
    <row r="1901" spans="1:17">
      <c r="A1901" t="str">
        <f t="shared" si="128"/>
        <v/>
      </c>
      <c r="B1901" s="51" t="str">
        <f>IF(E1901&lt;&gt;"",VLOOKUP(C1901,市町村コード!$B:$D,3,FALSE),"")</f>
        <v/>
      </c>
      <c r="D1901" s="29" t="str">
        <f t="shared" si="129"/>
        <v/>
      </c>
      <c r="K1901" s="4" t="str">
        <f t="shared" si="130"/>
        <v/>
      </c>
      <c r="Q1901" s="8" t="str">
        <f>IF(AND(P1901&lt;&gt;""),P1901/INDEX(L$2:L1901,MATCH(MAX(L$2:L1901)+1,L$2:L1901,1)),"")</f>
        <v/>
      </c>
    </row>
    <row r="1902" spans="1:17">
      <c r="A1902" t="str">
        <f t="shared" si="128"/>
        <v/>
      </c>
      <c r="B1902" s="51" t="str">
        <f>IF(E1902&lt;&gt;"",VLOOKUP(C1902,市町村コード!$B:$D,3,FALSE),"")</f>
        <v/>
      </c>
      <c r="D1902" s="29" t="str">
        <f t="shared" si="129"/>
        <v/>
      </c>
      <c r="K1902" s="4" t="str">
        <f t="shared" si="130"/>
        <v/>
      </c>
      <c r="Q1902" s="8" t="str">
        <f>IF(AND(P1902&lt;&gt;""),P1902/INDEX(L$2:L1902,MATCH(MAX(L$2:L1902)+1,L$2:L1902,1)),"")</f>
        <v/>
      </c>
    </row>
    <row r="1903" spans="1:17">
      <c r="A1903" t="str">
        <f t="shared" si="128"/>
        <v/>
      </c>
      <c r="B1903" s="51" t="str">
        <f>IF(E1903&lt;&gt;"",VLOOKUP(C1903,市町村コード!$B:$D,3,FALSE),"")</f>
        <v/>
      </c>
      <c r="D1903" s="29" t="str">
        <f t="shared" si="129"/>
        <v/>
      </c>
      <c r="K1903" s="4" t="str">
        <f t="shared" si="130"/>
        <v/>
      </c>
      <c r="Q1903" s="8" t="str">
        <f>IF(AND(P1903&lt;&gt;""),P1903/INDEX(L$2:L1903,MATCH(MAX(L$2:L1903)+1,L$2:L1903,1)),"")</f>
        <v/>
      </c>
    </row>
    <row r="1904" spans="1:17">
      <c r="A1904" t="str">
        <f t="shared" si="128"/>
        <v/>
      </c>
      <c r="B1904" s="51" t="str">
        <f>IF(E1904&lt;&gt;"",VLOOKUP(C1904,市町村コード!$B:$D,3,FALSE),"")</f>
        <v/>
      </c>
      <c r="D1904" s="29" t="str">
        <f t="shared" si="129"/>
        <v/>
      </c>
      <c r="K1904" s="4" t="str">
        <f t="shared" si="130"/>
        <v/>
      </c>
      <c r="Q1904" s="8" t="str">
        <f>IF(AND(P1904&lt;&gt;""),P1904/INDEX(L$2:L1904,MATCH(MAX(L$2:L1904)+1,L$2:L1904,1)),"")</f>
        <v/>
      </c>
    </row>
    <row r="1905" spans="1:17">
      <c r="A1905" t="str">
        <f t="shared" si="128"/>
        <v/>
      </c>
      <c r="B1905" s="51" t="str">
        <f>IF(E1905&lt;&gt;"",VLOOKUP(C1905,市町村コード!$B:$D,3,FALSE),"")</f>
        <v/>
      </c>
      <c r="D1905" s="29" t="str">
        <f t="shared" si="129"/>
        <v/>
      </c>
      <c r="K1905" s="4" t="str">
        <f t="shared" si="130"/>
        <v/>
      </c>
      <c r="Q1905" s="8" t="str">
        <f>IF(AND(P1905&lt;&gt;""),P1905/INDEX(L$2:L1905,MATCH(MAX(L$2:L1905)+1,L$2:L1905,1)),"")</f>
        <v/>
      </c>
    </row>
    <row r="1906" spans="1:17">
      <c r="A1906" t="str">
        <f t="shared" si="128"/>
        <v/>
      </c>
      <c r="B1906" s="51" t="str">
        <f>IF(E1906&lt;&gt;"",VLOOKUP(C1906,市町村コード!$B:$D,3,FALSE),"")</f>
        <v/>
      </c>
      <c r="D1906" s="29" t="str">
        <f t="shared" si="129"/>
        <v/>
      </c>
      <c r="K1906" s="4" t="str">
        <f t="shared" si="130"/>
        <v/>
      </c>
      <c r="Q1906" s="8" t="str">
        <f>IF(AND(P1906&lt;&gt;""),P1906/INDEX(L$2:L1906,MATCH(MAX(L$2:L1906)+1,L$2:L1906,1)),"")</f>
        <v/>
      </c>
    </row>
    <row r="1907" spans="1:17">
      <c r="A1907" t="str">
        <f t="shared" si="128"/>
        <v/>
      </c>
      <c r="B1907" s="51" t="str">
        <f>IF(E1907&lt;&gt;"",VLOOKUP(C1907,市町村コード!$B:$D,3,FALSE),"")</f>
        <v/>
      </c>
      <c r="D1907" s="29" t="str">
        <f t="shared" si="129"/>
        <v/>
      </c>
      <c r="K1907" s="4" t="str">
        <f t="shared" si="130"/>
        <v/>
      </c>
      <c r="Q1907" s="8" t="str">
        <f>IF(AND(P1907&lt;&gt;""),P1907/INDEX(L$2:L1907,MATCH(MAX(L$2:L1907)+1,L$2:L1907,1)),"")</f>
        <v/>
      </c>
    </row>
    <row r="1908" spans="1:17">
      <c r="A1908" t="str">
        <f t="shared" si="128"/>
        <v/>
      </c>
      <c r="B1908" s="51" t="str">
        <f>IF(E1908&lt;&gt;"",VLOOKUP(C1908,市町村コード!$B:$D,3,FALSE),"")</f>
        <v/>
      </c>
      <c r="D1908" s="29" t="str">
        <f t="shared" si="129"/>
        <v/>
      </c>
      <c r="K1908" s="4" t="str">
        <f t="shared" si="130"/>
        <v/>
      </c>
      <c r="Q1908" s="8" t="str">
        <f>IF(AND(P1908&lt;&gt;""),P1908/INDEX(L$2:L1908,MATCH(MAX(L$2:L1908)+1,L$2:L1908,1)),"")</f>
        <v/>
      </c>
    </row>
    <row r="1909" spans="1:17">
      <c r="A1909" t="str">
        <f t="shared" si="128"/>
        <v/>
      </c>
      <c r="B1909" s="51" t="str">
        <f>IF(E1909&lt;&gt;"",VLOOKUP(C1909,市町村コード!$B:$D,3,FALSE),"")</f>
        <v/>
      </c>
      <c r="D1909" s="29" t="str">
        <f t="shared" si="129"/>
        <v/>
      </c>
      <c r="K1909" s="4" t="str">
        <f t="shared" si="130"/>
        <v/>
      </c>
      <c r="Q1909" s="8" t="str">
        <f>IF(AND(P1909&lt;&gt;""),P1909/INDEX(L$2:L1909,MATCH(MAX(L$2:L1909)+1,L$2:L1909,1)),"")</f>
        <v/>
      </c>
    </row>
    <row r="1910" spans="1:17">
      <c r="A1910" t="str">
        <f t="shared" si="128"/>
        <v/>
      </c>
      <c r="B1910" s="51" t="str">
        <f>IF(E1910&lt;&gt;"",VLOOKUP(C1910,市町村コード!$B:$D,3,FALSE),"")</f>
        <v/>
      </c>
      <c r="D1910" s="29" t="str">
        <f t="shared" si="129"/>
        <v/>
      </c>
      <c r="K1910" s="4" t="str">
        <f t="shared" si="130"/>
        <v/>
      </c>
      <c r="Q1910" s="8" t="str">
        <f>IF(AND(P1910&lt;&gt;""),P1910/INDEX(L$2:L1910,MATCH(MAX(L$2:L1910)+1,L$2:L1910,1)),"")</f>
        <v/>
      </c>
    </row>
    <row r="1911" spans="1:17">
      <c r="A1911" t="str">
        <f t="shared" si="128"/>
        <v/>
      </c>
      <c r="B1911" s="51" t="str">
        <f>IF(E1911&lt;&gt;"",VLOOKUP(C1911,市町村コード!$B:$D,3,FALSE),"")</f>
        <v/>
      </c>
      <c r="D1911" s="29" t="str">
        <f t="shared" si="129"/>
        <v/>
      </c>
      <c r="K1911" s="4" t="str">
        <f t="shared" si="130"/>
        <v/>
      </c>
      <c r="Q1911" s="8" t="str">
        <f>IF(AND(P1911&lt;&gt;""),P1911/INDEX(L$2:L1911,MATCH(MAX(L$2:L1911)+1,L$2:L1911,1)),"")</f>
        <v/>
      </c>
    </row>
    <row r="1912" spans="1:17">
      <c r="A1912" t="str">
        <f t="shared" si="128"/>
        <v/>
      </c>
      <c r="B1912" s="51" t="str">
        <f>IF(E1912&lt;&gt;"",VLOOKUP(C1912,市町村コード!$B:$D,3,FALSE),"")</f>
        <v/>
      </c>
      <c r="D1912" s="29" t="str">
        <f t="shared" si="129"/>
        <v/>
      </c>
      <c r="K1912" s="4" t="str">
        <f t="shared" si="130"/>
        <v/>
      </c>
      <c r="Q1912" s="8" t="str">
        <f>IF(AND(P1912&lt;&gt;""),P1912/INDEX(L$2:L1912,MATCH(MAX(L$2:L1912)+1,L$2:L1912,1)),"")</f>
        <v/>
      </c>
    </row>
    <row r="1913" spans="1:17">
      <c r="A1913" t="str">
        <f t="shared" si="128"/>
        <v/>
      </c>
      <c r="B1913" s="51" t="str">
        <f>IF(E1913&lt;&gt;"",VLOOKUP(C1913,市町村コード!$B:$D,3,FALSE),"")</f>
        <v/>
      </c>
      <c r="D1913" s="29" t="str">
        <f t="shared" si="129"/>
        <v/>
      </c>
      <c r="K1913" s="4" t="str">
        <f t="shared" si="130"/>
        <v/>
      </c>
      <c r="Q1913" s="8" t="str">
        <f>IF(AND(P1913&lt;&gt;""),P1913/INDEX(L$2:L1913,MATCH(MAX(L$2:L1913)+1,L$2:L1913,1)),"")</f>
        <v/>
      </c>
    </row>
    <row r="1914" spans="1:17">
      <c r="A1914" t="str">
        <f t="shared" si="128"/>
        <v/>
      </c>
      <c r="B1914" s="51" t="str">
        <f>IF(E1914&lt;&gt;"",VLOOKUP(C1914,市町村コード!$B:$D,3,FALSE),"")</f>
        <v/>
      </c>
      <c r="D1914" s="29" t="str">
        <f t="shared" si="129"/>
        <v/>
      </c>
      <c r="K1914" s="4" t="str">
        <f t="shared" si="130"/>
        <v/>
      </c>
      <c r="Q1914" s="8" t="str">
        <f>IF(AND(P1914&lt;&gt;""),P1914/INDEX(L$2:L1914,MATCH(MAX(L$2:L1914)+1,L$2:L1914,1)),"")</f>
        <v/>
      </c>
    </row>
    <row r="1915" spans="1:17">
      <c r="A1915" t="str">
        <f t="shared" si="128"/>
        <v/>
      </c>
      <c r="B1915" s="51" t="str">
        <f>IF(E1915&lt;&gt;"",VLOOKUP(C1915,市町村コード!$B:$D,3,FALSE),"")</f>
        <v/>
      </c>
      <c r="D1915" s="29" t="str">
        <f t="shared" si="129"/>
        <v/>
      </c>
      <c r="K1915" s="4" t="str">
        <f t="shared" si="130"/>
        <v/>
      </c>
      <c r="Q1915" s="8" t="str">
        <f>IF(AND(P1915&lt;&gt;""),P1915/INDEX(L$2:L1915,MATCH(MAX(L$2:L1915)+1,L$2:L1915,1)),"")</f>
        <v/>
      </c>
    </row>
    <row r="1916" spans="1:17">
      <c r="A1916" t="str">
        <f t="shared" si="128"/>
        <v/>
      </c>
      <c r="B1916" s="51" t="str">
        <f>IF(E1916&lt;&gt;"",VLOOKUP(C1916,市町村コード!$B:$D,3,FALSE),"")</f>
        <v/>
      </c>
      <c r="D1916" s="29" t="str">
        <f t="shared" si="129"/>
        <v/>
      </c>
      <c r="K1916" s="4" t="str">
        <f t="shared" si="130"/>
        <v/>
      </c>
      <c r="Q1916" s="8" t="str">
        <f>IF(AND(P1916&lt;&gt;""),P1916/INDEX(L$2:L1916,MATCH(MAX(L$2:L1916)+1,L$2:L1916,1)),"")</f>
        <v/>
      </c>
    </row>
    <row r="1917" spans="1:17">
      <c r="A1917" t="str">
        <f t="shared" si="128"/>
        <v/>
      </c>
      <c r="B1917" s="51" t="str">
        <f>IF(E1917&lt;&gt;"",VLOOKUP(C1917,市町村コード!$B:$D,3,FALSE),"")</f>
        <v/>
      </c>
      <c r="D1917" s="29" t="str">
        <f t="shared" si="129"/>
        <v/>
      </c>
      <c r="K1917" s="4" t="str">
        <f t="shared" si="130"/>
        <v/>
      </c>
      <c r="Q1917" s="8" t="str">
        <f>IF(AND(P1917&lt;&gt;""),P1917/INDEX(L$2:L1917,MATCH(MAX(L$2:L1917)+1,L$2:L1917,1)),"")</f>
        <v/>
      </c>
    </row>
    <row r="1918" spans="1:17">
      <c r="A1918" t="str">
        <f t="shared" si="128"/>
        <v/>
      </c>
      <c r="B1918" s="51" t="str">
        <f>IF(E1918&lt;&gt;"",VLOOKUP(C1918,市町村コード!$B:$D,3,FALSE),"")</f>
        <v/>
      </c>
      <c r="D1918" s="29" t="str">
        <f t="shared" si="129"/>
        <v/>
      </c>
      <c r="K1918" s="4" t="str">
        <f t="shared" si="130"/>
        <v/>
      </c>
      <c r="Q1918" s="8" t="str">
        <f>IF(AND(P1918&lt;&gt;""),P1918/INDEX(L$2:L1918,MATCH(MAX(L$2:L1918)+1,L$2:L1918,1)),"")</f>
        <v/>
      </c>
    </row>
    <row r="1919" spans="1:17">
      <c r="A1919" t="str">
        <f t="shared" si="128"/>
        <v/>
      </c>
      <c r="B1919" s="51" t="str">
        <f>IF(E1919&lt;&gt;"",VLOOKUP(C1919,市町村コード!$B:$D,3,FALSE),"")</f>
        <v/>
      </c>
      <c r="D1919" s="29" t="str">
        <f t="shared" si="129"/>
        <v/>
      </c>
      <c r="K1919" s="4" t="str">
        <f t="shared" si="130"/>
        <v/>
      </c>
      <c r="Q1919" s="8" t="str">
        <f>IF(AND(P1919&lt;&gt;""),P1919/INDEX(L$2:L1919,MATCH(MAX(L$2:L1919)+1,L$2:L1919,1)),"")</f>
        <v/>
      </c>
    </row>
    <row r="1920" spans="1:17">
      <c r="A1920" t="str">
        <f t="shared" si="128"/>
        <v/>
      </c>
      <c r="B1920" s="51" t="str">
        <f>IF(E1920&lt;&gt;"",VLOOKUP(C1920,市町村コード!$B:$D,3,FALSE),"")</f>
        <v/>
      </c>
      <c r="D1920" s="29" t="str">
        <f t="shared" si="129"/>
        <v/>
      </c>
      <c r="K1920" s="4" t="str">
        <f t="shared" si="130"/>
        <v/>
      </c>
      <c r="Q1920" s="8" t="str">
        <f>IF(AND(P1920&lt;&gt;""),P1920/INDEX(L$2:L1920,MATCH(MAX(L$2:L1920)+1,L$2:L1920,1)),"")</f>
        <v/>
      </c>
    </row>
    <row r="1921" spans="1:17">
      <c r="A1921" t="str">
        <f t="shared" si="128"/>
        <v/>
      </c>
      <c r="B1921" s="51" t="str">
        <f>IF(E1921&lt;&gt;"",VLOOKUP(C1921,市町村コード!$B:$D,3,FALSE),"")</f>
        <v/>
      </c>
      <c r="D1921" s="29" t="str">
        <f t="shared" si="129"/>
        <v/>
      </c>
      <c r="K1921" s="4" t="str">
        <f t="shared" si="130"/>
        <v/>
      </c>
      <c r="Q1921" s="8" t="str">
        <f>IF(AND(P1921&lt;&gt;""),P1921/INDEX(L$2:L1921,MATCH(MAX(L$2:L1921)+1,L$2:L1921,1)),"")</f>
        <v/>
      </c>
    </row>
    <row r="1922" spans="1:17">
      <c r="A1922" t="str">
        <f t="shared" si="128"/>
        <v/>
      </c>
      <c r="B1922" s="51" t="str">
        <f>IF(E1922&lt;&gt;"",VLOOKUP(C1922,市町村コード!$B:$D,3,FALSE),"")</f>
        <v/>
      </c>
      <c r="D1922" s="29" t="str">
        <f t="shared" si="129"/>
        <v/>
      </c>
      <c r="K1922" s="4" t="str">
        <f t="shared" si="130"/>
        <v/>
      </c>
      <c r="Q1922" s="8" t="str">
        <f>IF(AND(P1922&lt;&gt;""),P1922/INDEX(L$2:L1922,MATCH(MAX(L$2:L1922)+1,L$2:L1922,1)),"")</f>
        <v/>
      </c>
    </row>
    <row r="1923" spans="1:17">
      <c r="A1923" t="str">
        <f t="shared" ref="A1923:A1986" si="131">IF(E1923&lt;&gt;"",IF(OR(RIGHT(E1923,1)="市",RIGHT(E1923,1)="区"),"市区","町村"),"")</f>
        <v/>
      </c>
      <c r="B1923" s="51" t="str">
        <f>IF(E1923&lt;&gt;"",VLOOKUP(C1923,市町村コード!$B:$D,3,FALSE),"")</f>
        <v/>
      </c>
      <c r="D1923" s="29" t="str">
        <f t="shared" ref="D1923:D1986" si="132">IF(C1923&lt;&gt;"",LEFT(C1923,5),"")</f>
        <v/>
      </c>
      <c r="K1923" s="4" t="str">
        <f t="shared" si="130"/>
        <v/>
      </c>
      <c r="Q1923" s="8" t="str">
        <f>IF(AND(P1923&lt;&gt;""),P1923/INDEX(L$2:L1923,MATCH(MAX(L$2:L1923)+1,L$2:L1923,1)),"")</f>
        <v/>
      </c>
    </row>
    <row r="1924" spans="1:17">
      <c r="A1924" t="str">
        <f t="shared" si="131"/>
        <v/>
      </c>
      <c r="B1924" s="51" t="str">
        <f>IF(E1924&lt;&gt;"",VLOOKUP(C1924,市町村コード!$B:$D,3,FALSE),"")</f>
        <v/>
      </c>
      <c r="D1924" s="29" t="str">
        <f t="shared" si="132"/>
        <v/>
      </c>
      <c r="K1924" s="4" t="str">
        <f t="shared" si="130"/>
        <v/>
      </c>
      <c r="Q1924" s="8" t="str">
        <f>IF(AND(P1924&lt;&gt;""),P1924/INDEX(L$2:L1924,MATCH(MAX(L$2:L1924)+1,L$2:L1924,1)),"")</f>
        <v/>
      </c>
    </row>
    <row r="1925" spans="1:17">
      <c r="A1925" t="str">
        <f t="shared" si="131"/>
        <v/>
      </c>
      <c r="B1925" s="51" t="str">
        <f>IF(E1925&lt;&gt;"",VLOOKUP(C1925,市町村コード!$B:$D,3,FALSE),"")</f>
        <v/>
      </c>
      <c r="D1925" s="29" t="str">
        <f t="shared" si="132"/>
        <v/>
      </c>
      <c r="K1925" s="4" t="str">
        <f t="shared" si="130"/>
        <v/>
      </c>
      <c r="Q1925" s="8" t="str">
        <f>IF(AND(P1925&lt;&gt;""),P1925/INDEX(L$2:L1925,MATCH(MAX(L$2:L1925)+1,L$2:L1925,1)),"")</f>
        <v/>
      </c>
    </row>
    <row r="1926" spans="1:17">
      <c r="A1926" t="str">
        <f t="shared" si="131"/>
        <v/>
      </c>
      <c r="B1926" s="51" t="str">
        <f>IF(E1926&lt;&gt;"",VLOOKUP(C1926,市町村コード!$B:$D,3,FALSE),"")</f>
        <v/>
      </c>
      <c r="D1926" s="29" t="str">
        <f t="shared" si="132"/>
        <v/>
      </c>
      <c r="K1926" s="4" t="str">
        <f t="shared" si="130"/>
        <v/>
      </c>
      <c r="Q1926" s="8" t="str">
        <f>IF(AND(P1926&lt;&gt;""),P1926/INDEX(L$2:L1926,MATCH(MAX(L$2:L1926)+1,L$2:L1926,1)),"")</f>
        <v/>
      </c>
    </row>
    <row r="1927" spans="1:17">
      <c r="A1927" t="str">
        <f t="shared" si="131"/>
        <v/>
      </c>
      <c r="B1927" s="51" t="str">
        <f>IF(E1927&lt;&gt;"",VLOOKUP(C1927,市町村コード!$B:$D,3,FALSE),"")</f>
        <v/>
      </c>
      <c r="D1927" s="29" t="str">
        <f t="shared" si="132"/>
        <v/>
      </c>
      <c r="K1927" s="4" t="str">
        <f t="shared" si="130"/>
        <v/>
      </c>
      <c r="Q1927" s="8" t="str">
        <f>IF(AND(P1927&lt;&gt;""),P1927/INDEX(L$2:L1927,MATCH(MAX(L$2:L1927)+1,L$2:L1927,1)),"")</f>
        <v/>
      </c>
    </row>
    <row r="1928" spans="1:17">
      <c r="A1928" t="str">
        <f t="shared" si="131"/>
        <v/>
      </c>
      <c r="B1928" s="51" t="str">
        <f>IF(E1928&lt;&gt;"",VLOOKUP(C1928,市町村コード!$B:$D,3,FALSE),"")</f>
        <v/>
      </c>
      <c r="D1928" s="29" t="str">
        <f t="shared" si="132"/>
        <v/>
      </c>
      <c r="K1928" s="4" t="str">
        <f t="shared" ref="K1928:K1991" si="133">IF(AND(H1928&lt;&gt;"",I1928&lt;&gt;""),I1928/H1928,"")</f>
        <v/>
      </c>
      <c r="Q1928" s="8" t="str">
        <f>IF(AND(P1928&lt;&gt;""),P1928/INDEX(L$2:L1928,MATCH(MAX(L$2:L1928)+1,L$2:L1928,1)),"")</f>
        <v/>
      </c>
    </row>
    <row r="1929" spans="1:17">
      <c r="A1929" t="str">
        <f t="shared" si="131"/>
        <v/>
      </c>
      <c r="B1929" s="51" t="str">
        <f>IF(E1929&lt;&gt;"",VLOOKUP(C1929,市町村コード!$B:$D,3,FALSE),"")</f>
        <v/>
      </c>
      <c r="D1929" s="29" t="str">
        <f t="shared" si="132"/>
        <v/>
      </c>
      <c r="K1929" s="4" t="str">
        <f t="shared" si="133"/>
        <v/>
      </c>
      <c r="Q1929" s="8" t="str">
        <f>IF(AND(P1929&lt;&gt;""),P1929/INDEX(L$2:L1929,MATCH(MAX(L$2:L1929)+1,L$2:L1929,1)),"")</f>
        <v/>
      </c>
    </row>
    <row r="1930" spans="1:17">
      <c r="A1930" t="str">
        <f t="shared" si="131"/>
        <v/>
      </c>
      <c r="B1930" s="51" t="str">
        <f>IF(E1930&lt;&gt;"",VLOOKUP(C1930,市町村コード!$B:$D,3,FALSE),"")</f>
        <v/>
      </c>
      <c r="D1930" s="29" t="str">
        <f t="shared" si="132"/>
        <v/>
      </c>
      <c r="K1930" s="4" t="str">
        <f t="shared" si="133"/>
        <v/>
      </c>
      <c r="Q1930" s="8" t="str">
        <f>IF(AND(P1930&lt;&gt;""),P1930/INDEX(L$2:L1930,MATCH(MAX(L$2:L1930)+1,L$2:L1930,1)),"")</f>
        <v/>
      </c>
    </row>
    <row r="1931" spans="1:17">
      <c r="A1931" t="str">
        <f t="shared" si="131"/>
        <v/>
      </c>
      <c r="B1931" s="51" t="str">
        <f>IF(E1931&lt;&gt;"",VLOOKUP(C1931,市町村コード!$B:$D,3,FALSE),"")</f>
        <v/>
      </c>
      <c r="D1931" s="29" t="str">
        <f t="shared" si="132"/>
        <v/>
      </c>
      <c r="K1931" s="4" t="str">
        <f t="shared" si="133"/>
        <v/>
      </c>
      <c r="Q1931" s="8" t="str">
        <f>IF(AND(P1931&lt;&gt;""),P1931/INDEX(L$2:L1931,MATCH(MAX(L$2:L1931)+1,L$2:L1931,1)),"")</f>
        <v/>
      </c>
    </row>
    <row r="1932" spans="1:17">
      <c r="A1932" t="str">
        <f t="shared" si="131"/>
        <v/>
      </c>
      <c r="B1932" s="51" t="str">
        <f>IF(E1932&lt;&gt;"",VLOOKUP(C1932,市町村コード!$B:$D,3,FALSE),"")</f>
        <v/>
      </c>
      <c r="D1932" s="29" t="str">
        <f t="shared" si="132"/>
        <v/>
      </c>
      <c r="K1932" s="4" t="str">
        <f t="shared" si="133"/>
        <v/>
      </c>
      <c r="Q1932" s="8" t="str">
        <f>IF(AND(P1932&lt;&gt;""),P1932/INDEX(L$2:L1932,MATCH(MAX(L$2:L1932)+1,L$2:L1932,1)),"")</f>
        <v/>
      </c>
    </row>
    <row r="1933" spans="1:17">
      <c r="A1933" t="str">
        <f t="shared" si="131"/>
        <v/>
      </c>
      <c r="B1933" s="51" t="str">
        <f>IF(E1933&lt;&gt;"",VLOOKUP(C1933,市町村コード!$B:$D,3,FALSE),"")</f>
        <v/>
      </c>
      <c r="D1933" s="29" t="str">
        <f t="shared" si="132"/>
        <v/>
      </c>
      <c r="K1933" s="4" t="str">
        <f t="shared" si="133"/>
        <v/>
      </c>
      <c r="Q1933" s="8" t="str">
        <f>IF(AND(P1933&lt;&gt;""),P1933/INDEX(L$2:L1933,MATCH(MAX(L$2:L1933)+1,L$2:L1933,1)),"")</f>
        <v/>
      </c>
    </row>
    <row r="1934" spans="1:17">
      <c r="A1934" t="str">
        <f t="shared" si="131"/>
        <v/>
      </c>
      <c r="B1934" s="51" t="str">
        <f>IF(E1934&lt;&gt;"",VLOOKUP(C1934,市町村コード!$B:$D,3,FALSE),"")</f>
        <v/>
      </c>
      <c r="D1934" s="29" t="str">
        <f t="shared" si="132"/>
        <v/>
      </c>
      <c r="K1934" s="4" t="str">
        <f t="shared" si="133"/>
        <v/>
      </c>
      <c r="Q1934" s="8" t="str">
        <f>IF(AND(P1934&lt;&gt;""),P1934/INDEX(L$2:L1934,MATCH(MAX(L$2:L1934)+1,L$2:L1934,1)),"")</f>
        <v/>
      </c>
    </row>
    <row r="1935" spans="1:17">
      <c r="A1935" t="str">
        <f t="shared" si="131"/>
        <v/>
      </c>
      <c r="B1935" s="51" t="str">
        <f>IF(E1935&lt;&gt;"",VLOOKUP(C1935,市町村コード!$B:$D,3,FALSE),"")</f>
        <v/>
      </c>
      <c r="D1935" s="29" t="str">
        <f t="shared" si="132"/>
        <v/>
      </c>
      <c r="K1935" s="4" t="str">
        <f t="shared" si="133"/>
        <v/>
      </c>
      <c r="Q1935" s="8" t="str">
        <f>IF(AND(P1935&lt;&gt;""),P1935/INDEX(L$2:L1935,MATCH(MAX(L$2:L1935)+1,L$2:L1935,1)),"")</f>
        <v/>
      </c>
    </row>
    <row r="1936" spans="1:17">
      <c r="A1936" t="str">
        <f t="shared" si="131"/>
        <v/>
      </c>
      <c r="B1936" s="51" t="str">
        <f>IF(E1936&lt;&gt;"",VLOOKUP(C1936,市町村コード!$B:$D,3,FALSE),"")</f>
        <v/>
      </c>
      <c r="D1936" s="29" t="str">
        <f t="shared" si="132"/>
        <v/>
      </c>
      <c r="K1936" s="4" t="str">
        <f t="shared" si="133"/>
        <v/>
      </c>
      <c r="Q1936" s="8" t="str">
        <f>IF(AND(P1936&lt;&gt;""),P1936/INDEX(L$2:L1936,MATCH(MAX(L$2:L1936)+1,L$2:L1936,1)),"")</f>
        <v/>
      </c>
    </row>
    <row r="1937" spans="1:17">
      <c r="A1937" t="str">
        <f t="shared" si="131"/>
        <v/>
      </c>
      <c r="B1937" s="51" t="str">
        <f>IF(E1937&lt;&gt;"",VLOOKUP(C1937,市町村コード!$B:$D,3,FALSE),"")</f>
        <v/>
      </c>
      <c r="D1937" s="29" t="str">
        <f t="shared" si="132"/>
        <v/>
      </c>
      <c r="K1937" s="4" t="str">
        <f t="shared" si="133"/>
        <v/>
      </c>
      <c r="Q1937" s="8" t="str">
        <f>IF(AND(P1937&lt;&gt;""),P1937/INDEX(L$2:L1937,MATCH(MAX(L$2:L1937)+1,L$2:L1937,1)),"")</f>
        <v/>
      </c>
    </row>
    <row r="1938" spans="1:17">
      <c r="A1938" t="str">
        <f t="shared" si="131"/>
        <v/>
      </c>
      <c r="B1938" s="51" t="str">
        <f>IF(E1938&lt;&gt;"",VLOOKUP(C1938,市町村コード!$B:$D,3,FALSE),"")</f>
        <v/>
      </c>
      <c r="D1938" s="29" t="str">
        <f t="shared" si="132"/>
        <v/>
      </c>
      <c r="K1938" s="4" t="str">
        <f t="shared" si="133"/>
        <v/>
      </c>
      <c r="Q1938" s="8" t="str">
        <f>IF(AND(P1938&lt;&gt;""),P1938/INDEX(L$2:L1938,MATCH(MAX(L$2:L1938)+1,L$2:L1938,1)),"")</f>
        <v/>
      </c>
    </row>
    <row r="1939" spans="1:17">
      <c r="A1939" t="str">
        <f t="shared" si="131"/>
        <v/>
      </c>
      <c r="B1939" s="51" t="str">
        <f>IF(E1939&lt;&gt;"",VLOOKUP(C1939,市町村コード!$B:$D,3,FALSE),"")</f>
        <v/>
      </c>
      <c r="D1939" s="29" t="str">
        <f t="shared" si="132"/>
        <v/>
      </c>
      <c r="K1939" s="4" t="str">
        <f t="shared" si="133"/>
        <v/>
      </c>
      <c r="Q1939" s="8" t="str">
        <f>IF(AND(P1939&lt;&gt;""),P1939/INDEX(L$2:L1939,MATCH(MAX(L$2:L1939)+1,L$2:L1939,1)),"")</f>
        <v/>
      </c>
    </row>
    <row r="1940" spans="1:17">
      <c r="A1940" t="str">
        <f t="shared" si="131"/>
        <v/>
      </c>
      <c r="B1940" s="51" t="str">
        <f>IF(E1940&lt;&gt;"",VLOOKUP(C1940,市町村コード!$B:$D,3,FALSE),"")</f>
        <v/>
      </c>
      <c r="D1940" s="29" t="str">
        <f t="shared" si="132"/>
        <v/>
      </c>
      <c r="K1940" s="4" t="str">
        <f t="shared" si="133"/>
        <v/>
      </c>
      <c r="Q1940" s="8" t="str">
        <f>IF(AND(P1940&lt;&gt;""),P1940/INDEX(L$2:L1940,MATCH(MAX(L$2:L1940)+1,L$2:L1940,1)),"")</f>
        <v/>
      </c>
    </row>
    <row r="1941" spans="1:17">
      <c r="A1941" t="str">
        <f t="shared" si="131"/>
        <v/>
      </c>
      <c r="B1941" s="51" t="str">
        <f>IF(E1941&lt;&gt;"",VLOOKUP(C1941,市町村コード!$B:$D,3,FALSE),"")</f>
        <v/>
      </c>
      <c r="D1941" s="29" t="str">
        <f t="shared" si="132"/>
        <v/>
      </c>
      <c r="K1941" s="4" t="str">
        <f t="shared" si="133"/>
        <v/>
      </c>
      <c r="Q1941" s="8" t="str">
        <f>IF(AND(P1941&lt;&gt;""),P1941/INDEX(L$2:L1941,MATCH(MAX(L$2:L1941)+1,L$2:L1941,1)),"")</f>
        <v/>
      </c>
    </row>
    <row r="1942" spans="1:17">
      <c r="A1942" t="str">
        <f t="shared" si="131"/>
        <v/>
      </c>
      <c r="B1942" s="51" t="str">
        <f>IF(E1942&lt;&gt;"",VLOOKUP(C1942,市町村コード!$B:$D,3,FALSE),"")</f>
        <v/>
      </c>
      <c r="D1942" s="29" t="str">
        <f t="shared" si="132"/>
        <v/>
      </c>
      <c r="K1942" s="4" t="str">
        <f t="shared" si="133"/>
        <v/>
      </c>
      <c r="Q1942" s="8" t="str">
        <f>IF(AND(P1942&lt;&gt;""),P1942/INDEX(L$2:L1942,MATCH(MAX(L$2:L1942)+1,L$2:L1942,1)),"")</f>
        <v/>
      </c>
    </row>
    <row r="1943" spans="1:17">
      <c r="A1943" t="str">
        <f t="shared" si="131"/>
        <v/>
      </c>
      <c r="B1943" s="51" t="str">
        <f>IF(E1943&lt;&gt;"",VLOOKUP(C1943,市町村コード!$B:$D,3,FALSE),"")</f>
        <v/>
      </c>
      <c r="D1943" s="29" t="str">
        <f t="shared" si="132"/>
        <v/>
      </c>
      <c r="K1943" s="4" t="str">
        <f t="shared" si="133"/>
        <v/>
      </c>
      <c r="Q1943" s="8" t="str">
        <f>IF(AND(P1943&lt;&gt;""),P1943/INDEX(L$2:L1943,MATCH(MAX(L$2:L1943)+1,L$2:L1943,1)),"")</f>
        <v/>
      </c>
    </row>
    <row r="1944" spans="1:17">
      <c r="A1944" t="str">
        <f t="shared" si="131"/>
        <v/>
      </c>
      <c r="B1944" s="51" t="str">
        <f>IF(E1944&lt;&gt;"",VLOOKUP(C1944,市町村コード!$B:$D,3,FALSE),"")</f>
        <v/>
      </c>
      <c r="D1944" s="29" t="str">
        <f t="shared" si="132"/>
        <v/>
      </c>
      <c r="K1944" s="4" t="str">
        <f t="shared" si="133"/>
        <v/>
      </c>
      <c r="Q1944" s="8" t="str">
        <f>IF(AND(P1944&lt;&gt;""),P1944/INDEX(L$2:L1944,MATCH(MAX(L$2:L1944)+1,L$2:L1944,1)),"")</f>
        <v/>
      </c>
    </row>
    <row r="1945" spans="1:17">
      <c r="A1945" t="str">
        <f t="shared" si="131"/>
        <v/>
      </c>
      <c r="B1945" s="51" t="str">
        <f>IF(E1945&lt;&gt;"",VLOOKUP(C1945,市町村コード!$B:$D,3,FALSE),"")</f>
        <v/>
      </c>
      <c r="D1945" s="29" t="str">
        <f t="shared" si="132"/>
        <v/>
      </c>
      <c r="K1945" s="4" t="str">
        <f t="shared" si="133"/>
        <v/>
      </c>
      <c r="Q1945" s="8" t="str">
        <f>IF(AND(P1945&lt;&gt;""),P1945/INDEX(L$2:L1945,MATCH(MAX(L$2:L1945)+1,L$2:L1945,1)),"")</f>
        <v/>
      </c>
    </row>
    <row r="1946" spans="1:17">
      <c r="A1946" t="str">
        <f t="shared" si="131"/>
        <v/>
      </c>
      <c r="B1946" s="51" t="str">
        <f>IF(E1946&lt;&gt;"",VLOOKUP(C1946,市町村コード!$B:$D,3,FALSE),"")</f>
        <v/>
      </c>
      <c r="D1946" s="29" t="str">
        <f t="shared" si="132"/>
        <v/>
      </c>
      <c r="K1946" s="4" t="str">
        <f t="shared" si="133"/>
        <v/>
      </c>
      <c r="Q1946" s="8" t="str">
        <f>IF(AND(P1946&lt;&gt;""),P1946/INDEX(L$2:L1946,MATCH(MAX(L$2:L1946)+1,L$2:L1946,1)),"")</f>
        <v/>
      </c>
    </row>
    <row r="1947" spans="1:17">
      <c r="A1947" t="str">
        <f t="shared" si="131"/>
        <v/>
      </c>
      <c r="B1947" s="51" t="str">
        <f>IF(E1947&lt;&gt;"",VLOOKUP(C1947,市町村コード!$B:$D,3,FALSE),"")</f>
        <v/>
      </c>
      <c r="D1947" s="29" t="str">
        <f t="shared" si="132"/>
        <v/>
      </c>
      <c r="K1947" s="4" t="str">
        <f t="shared" si="133"/>
        <v/>
      </c>
      <c r="Q1947" s="8" t="str">
        <f>IF(AND(P1947&lt;&gt;""),P1947/INDEX(L$2:L1947,MATCH(MAX(L$2:L1947)+1,L$2:L1947,1)),"")</f>
        <v/>
      </c>
    </row>
    <row r="1948" spans="1:17">
      <c r="A1948" t="str">
        <f t="shared" si="131"/>
        <v/>
      </c>
      <c r="B1948" s="51" t="str">
        <f>IF(E1948&lt;&gt;"",VLOOKUP(C1948,市町村コード!$B:$D,3,FALSE),"")</f>
        <v/>
      </c>
      <c r="D1948" s="29" t="str">
        <f t="shared" si="132"/>
        <v/>
      </c>
      <c r="K1948" s="4" t="str">
        <f t="shared" si="133"/>
        <v/>
      </c>
      <c r="Q1948" s="8" t="str">
        <f>IF(AND(P1948&lt;&gt;""),P1948/INDEX(L$2:L1948,MATCH(MAX(L$2:L1948)+1,L$2:L1948,1)),"")</f>
        <v/>
      </c>
    </row>
    <row r="1949" spans="1:17">
      <c r="A1949" t="str">
        <f t="shared" si="131"/>
        <v/>
      </c>
      <c r="B1949" s="51" t="str">
        <f>IF(E1949&lt;&gt;"",VLOOKUP(C1949,市町村コード!$B:$D,3,FALSE),"")</f>
        <v/>
      </c>
      <c r="D1949" s="29" t="str">
        <f t="shared" si="132"/>
        <v/>
      </c>
      <c r="K1949" s="4" t="str">
        <f t="shared" si="133"/>
        <v/>
      </c>
      <c r="Q1949" s="8" t="str">
        <f>IF(AND(P1949&lt;&gt;""),P1949/INDEX(L$2:L1949,MATCH(MAX(L$2:L1949)+1,L$2:L1949,1)),"")</f>
        <v/>
      </c>
    </row>
    <row r="1950" spans="1:17">
      <c r="A1950" t="str">
        <f t="shared" si="131"/>
        <v/>
      </c>
      <c r="B1950" s="51" t="str">
        <f>IF(E1950&lt;&gt;"",VLOOKUP(C1950,市町村コード!$B:$D,3,FALSE),"")</f>
        <v/>
      </c>
      <c r="D1950" s="29" t="str">
        <f t="shared" si="132"/>
        <v/>
      </c>
      <c r="K1950" s="4" t="str">
        <f t="shared" si="133"/>
        <v/>
      </c>
      <c r="Q1950" s="8" t="str">
        <f>IF(AND(P1950&lt;&gt;""),P1950/INDEX(L$2:L1950,MATCH(MAX(L$2:L1950)+1,L$2:L1950,1)),"")</f>
        <v/>
      </c>
    </row>
    <row r="1951" spans="1:17">
      <c r="A1951" t="str">
        <f t="shared" si="131"/>
        <v/>
      </c>
      <c r="B1951" s="51" t="str">
        <f>IF(E1951&lt;&gt;"",VLOOKUP(C1951,市町村コード!$B:$D,3,FALSE),"")</f>
        <v/>
      </c>
      <c r="D1951" s="29" t="str">
        <f t="shared" si="132"/>
        <v/>
      </c>
      <c r="K1951" s="4" t="str">
        <f t="shared" si="133"/>
        <v/>
      </c>
      <c r="Q1951" s="8" t="str">
        <f>IF(AND(P1951&lt;&gt;""),P1951/INDEX(L$2:L1951,MATCH(MAX(L$2:L1951)+1,L$2:L1951,1)),"")</f>
        <v/>
      </c>
    </row>
    <row r="1952" spans="1:17">
      <c r="A1952" t="str">
        <f t="shared" si="131"/>
        <v/>
      </c>
      <c r="B1952" s="51" t="str">
        <f>IF(E1952&lt;&gt;"",VLOOKUP(C1952,市町村コード!$B:$D,3,FALSE),"")</f>
        <v/>
      </c>
      <c r="D1952" s="29" t="str">
        <f t="shared" si="132"/>
        <v/>
      </c>
      <c r="K1952" s="4" t="str">
        <f t="shared" si="133"/>
        <v/>
      </c>
      <c r="Q1952" s="8" t="str">
        <f>IF(AND(P1952&lt;&gt;""),P1952/INDEX(L$2:L1952,MATCH(MAX(L$2:L1952)+1,L$2:L1952,1)),"")</f>
        <v/>
      </c>
    </row>
    <row r="1953" spans="1:17">
      <c r="A1953" t="str">
        <f t="shared" si="131"/>
        <v/>
      </c>
      <c r="B1953" s="51" t="str">
        <f>IF(E1953&lt;&gt;"",VLOOKUP(C1953,市町村コード!$B:$D,3,FALSE),"")</f>
        <v/>
      </c>
      <c r="D1953" s="29" t="str">
        <f t="shared" si="132"/>
        <v/>
      </c>
      <c r="K1953" s="4" t="str">
        <f t="shared" si="133"/>
        <v/>
      </c>
      <c r="Q1953" s="8" t="str">
        <f>IF(AND(P1953&lt;&gt;""),P1953/INDEX(L$2:L1953,MATCH(MAX(L$2:L1953)+1,L$2:L1953,1)),"")</f>
        <v/>
      </c>
    </row>
    <row r="1954" spans="1:17">
      <c r="A1954" t="str">
        <f t="shared" si="131"/>
        <v/>
      </c>
      <c r="B1954" s="51" t="str">
        <f>IF(E1954&lt;&gt;"",VLOOKUP(C1954,市町村コード!$B:$D,3,FALSE),"")</f>
        <v/>
      </c>
      <c r="D1954" s="29" t="str">
        <f t="shared" si="132"/>
        <v/>
      </c>
      <c r="K1954" s="4" t="str">
        <f t="shared" si="133"/>
        <v/>
      </c>
      <c r="Q1954" s="8" t="str">
        <f>IF(AND(P1954&lt;&gt;""),P1954/INDEX(L$2:L1954,MATCH(MAX(L$2:L1954)+1,L$2:L1954,1)),"")</f>
        <v/>
      </c>
    </row>
    <row r="1955" spans="1:17">
      <c r="A1955" t="str">
        <f t="shared" si="131"/>
        <v/>
      </c>
      <c r="B1955" s="51" t="str">
        <f>IF(E1955&lt;&gt;"",VLOOKUP(C1955,市町村コード!$B:$D,3,FALSE),"")</f>
        <v/>
      </c>
      <c r="D1955" s="29" t="str">
        <f t="shared" si="132"/>
        <v/>
      </c>
      <c r="K1955" s="4" t="str">
        <f t="shared" si="133"/>
        <v/>
      </c>
      <c r="Q1955" s="8" t="str">
        <f>IF(AND(P1955&lt;&gt;""),P1955/INDEX(L$2:L1955,MATCH(MAX(L$2:L1955)+1,L$2:L1955,1)),"")</f>
        <v/>
      </c>
    </row>
    <row r="1956" spans="1:17">
      <c r="A1956" t="str">
        <f t="shared" si="131"/>
        <v/>
      </c>
      <c r="B1956" s="51" t="str">
        <f>IF(E1956&lt;&gt;"",VLOOKUP(C1956,市町村コード!$B:$D,3,FALSE),"")</f>
        <v/>
      </c>
      <c r="D1956" s="29" t="str">
        <f t="shared" si="132"/>
        <v/>
      </c>
      <c r="K1956" s="4" t="str">
        <f t="shared" si="133"/>
        <v/>
      </c>
      <c r="Q1956" s="8" t="str">
        <f>IF(AND(P1956&lt;&gt;""),P1956/INDEX(L$2:L1956,MATCH(MAX(L$2:L1956)+1,L$2:L1956,1)),"")</f>
        <v/>
      </c>
    </row>
    <row r="1957" spans="1:17">
      <c r="A1957" t="str">
        <f t="shared" si="131"/>
        <v/>
      </c>
      <c r="B1957" s="51" t="str">
        <f>IF(E1957&lt;&gt;"",VLOOKUP(C1957,市町村コード!$B:$D,3,FALSE),"")</f>
        <v/>
      </c>
      <c r="D1957" s="29" t="str">
        <f t="shared" si="132"/>
        <v/>
      </c>
      <c r="K1957" s="4" t="str">
        <f t="shared" si="133"/>
        <v/>
      </c>
      <c r="Q1957" s="8" t="str">
        <f>IF(AND(P1957&lt;&gt;""),P1957/INDEX(L$2:L1957,MATCH(MAX(L$2:L1957)+1,L$2:L1957,1)),"")</f>
        <v/>
      </c>
    </row>
    <row r="1958" spans="1:17">
      <c r="A1958" t="str">
        <f t="shared" si="131"/>
        <v/>
      </c>
      <c r="B1958" s="51" t="str">
        <f>IF(E1958&lt;&gt;"",VLOOKUP(C1958,市町村コード!$B:$D,3,FALSE),"")</f>
        <v/>
      </c>
      <c r="D1958" s="29" t="str">
        <f t="shared" si="132"/>
        <v/>
      </c>
      <c r="K1958" s="4" t="str">
        <f t="shared" si="133"/>
        <v/>
      </c>
      <c r="Q1958" s="8" t="str">
        <f>IF(AND(P1958&lt;&gt;""),P1958/INDEX(L$2:L1958,MATCH(MAX(L$2:L1958)+1,L$2:L1958,1)),"")</f>
        <v/>
      </c>
    </row>
    <row r="1959" spans="1:17">
      <c r="A1959" t="str">
        <f t="shared" si="131"/>
        <v/>
      </c>
      <c r="B1959" s="51" t="str">
        <f>IF(E1959&lt;&gt;"",VLOOKUP(C1959,市町村コード!$B:$D,3,FALSE),"")</f>
        <v/>
      </c>
      <c r="D1959" s="29" t="str">
        <f t="shared" si="132"/>
        <v/>
      </c>
      <c r="K1959" s="4" t="str">
        <f t="shared" si="133"/>
        <v/>
      </c>
      <c r="Q1959" s="8" t="str">
        <f>IF(AND(P1959&lt;&gt;""),P1959/INDEX(L$2:L1959,MATCH(MAX(L$2:L1959)+1,L$2:L1959,1)),"")</f>
        <v/>
      </c>
    </row>
    <row r="1960" spans="1:17">
      <c r="A1960" t="str">
        <f t="shared" si="131"/>
        <v/>
      </c>
      <c r="B1960" s="51" t="str">
        <f>IF(E1960&lt;&gt;"",VLOOKUP(C1960,市町村コード!$B:$D,3,FALSE),"")</f>
        <v/>
      </c>
      <c r="D1960" s="29" t="str">
        <f t="shared" si="132"/>
        <v/>
      </c>
      <c r="K1960" s="4" t="str">
        <f t="shared" si="133"/>
        <v/>
      </c>
      <c r="Q1960" s="8" t="str">
        <f>IF(AND(P1960&lt;&gt;""),P1960/INDEX(L$2:L1960,MATCH(MAX(L$2:L1960)+1,L$2:L1960,1)),"")</f>
        <v/>
      </c>
    </row>
    <row r="1961" spans="1:17">
      <c r="A1961" t="str">
        <f t="shared" si="131"/>
        <v/>
      </c>
      <c r="B1961" s="51" t="str">
        <f>IF(E1961&lt;&gt;"",VLOOKUP(C1961,市町村コード!$B:$D,3,FALSE),"")</f>
        <v/>
      </c>
      <c r="D1961" s="29" t="str">
        <f t="shared" si="132"/>
        <v/>
      </c>
      <c r="K1961" s="4" t="str">
        <f t="shared" si="133"/>
        <v/>
      </c>
      <c r="Q1961" s="8" t="str">
        <f>IF(AND(P1961&lt;&gt;""),P1961/INDEX(L$2:L1961,MATCH(MAX(L$2:L1961)+1,L$2:L1961,1)),"")</f>
        <v/>
      </c>
    </row>
    <row r="1962" spans="1:17">
      <c r="A1962" t="str">
        <f t="shared" si="131"/>
        <v/>
      </c>
      <c r="B1962" s="51" t="str">
        <f>IF(E1962&lt;&gt;"",VLOOKUP(C1962,市町村コード!$B:$D,3,FALSE),"")</f>
        <v/>
      </c>
      <c r="D1962" s="29" t="str">
        <f t="shared" si="132"/>
        <v/>
      </c>
      <c r="K1962" s="4" t="str">
        <f t="shared" si="133"/>
        <v/>
      </c>
      <c r="Q1962" s="8" t="str">
        <f>IF(AND(P1962&lt;&gt;""),P1962/INDEX(L$2:L1962,MATCH(MAX(L$2:L1962)+1,L$2:L1962,1)),"")</f>
        <v/>
      </c>
    </row>
    <row r="1963" spans="1:17">
      <c r="A1963" t="str">
        <f t="shared" si="131"/>
        <v/>
      </c>
      <c r="B1963" s="51" t="str">
        <f>IF(E1963&lt;&gt;"",VLOOKUP(C1963,市町村コード!$B:$D,3,FALSE),"")</f>
        <v/>
      </c>
      <c r="D1963" s="29" t="str">
        <f t="shared" si="132"/>
        <v/>
      </c>
      <c r="K1963" s="4" t="str">
        <f t="shared" si="133"/>
        <v/>
      </c>
      <c r="Q1963" s="8" t="str">
        <f>IF(AND(P1963&lt;&gt;""),P1963/INDEX(L$2:L1963,MATCH(MAX(L$2:L1963)+1,L$2:L1963,1)),"")</f>
        <v/>
      </c>
    </row>
    <row r="1964" spans="1:17">
      <c r="A1964" t="str">
        <f t="shared" si="131"/>
        <v/>
      </c>
      <c r="B1964" s="51" t="str">
        <f>IF(E1964&lt;&gt;"",VLOOKUP(C1964,市町村コード!$B:$D,3,FALSE),"")</f>
        <v/>
      </c>
      <c r="D1964" s="29" t="str">
        <f t="shared" si="132"/>
        <v/>
      </c>
      <c r="K1964" s="4" t="str">
        <f t="shared" si="133"/>
        <v/>
      </c>
      <c r="Q1964" s="8" t="str">
        <f>IF(AND(P1964&lt;&gt;""),P1964/INDEX(L$2:L1964,MATCH(MAX(L$2:L1964)+1,L$2:L1964,1)),"")</f>
        <v/>
      </c>
    </row>
    <row r="1965" spans="1:17">
      <c r="A1965" t="str">
        <f t="shared" si="131"/>
        <v/>
      </c>
      <c r="B1965" s="51" t="str">
        <f>IF(E1965&lt;&gt;"",VLOOKUP(C1965,市町村コード!$B:$D,3,FALSE),"")</f>
        <v/>
      </c>
      <c r="D1965" s="29" t="str">
        <f t="shared" si="132"/>
        <v/>
      </c>
      <c r="K1965" s="4" t="str">
        <f t="shared" si="133"/>
        <v/>
      </c>
      <c r="Q1965" s="8" t="str">
        <f>IF(AND(P1965&lt;&gt;""),P1965/INDEX(L$2:L1965,MATCH(MAX(L$2:L1965)+1,L$2:L1965,1)),"")</f>
        <v/>
      </c>
    </row>
    <row r="1966" spans="1:17">
      <c r="A1966" t="str">
        <f t="shared" si="131"/>
        <v/>
      </c>
      <c r="B1966" s="51" t="str">
        <f>IF(E1966&lt;&gt;"",VLOOKUP(C1966,市町村コード!$B:$D,3,FALSE),"")</f>
        <v/>
      </c>
      <c r="D1966" s="29" t="str">
        <f t="shared" si="132"/>
        <v/>
      </c>
      <c r="K1966" s="4" t="str">
        <f t="shared" si="133"/>
        <v/>
      </c>
      <c r="Q1966" s="8" t="str">
        <f>IF(AND(P1966&lt;&gt;""),P1966/INDEX(L$2:L1966,MATCH(MAX(L$2:L1966)+1,L$2:L1966,1)),"")</f>
        <v/>
      </c>
    </row>
    <row r="1967" spans="1:17">
      <c r="A1967" t="str">
        <f t="shared" si="131"/>
        <v/>
      </c>
      <c r="B1967" s="51" t="str">
        <f>IF(E1967&lt;&gt;"",VLOOKUP(C1967,市町村コード!$B:$D,3,FALSE),"")</f>
        <v/>
      </c>
      <c r="D1967" s="29" t="str">
        <f t="shared" si="132"/>
        <v/>
      </c>
      <c r="K1967" s="4" t="str">
        <f t="shared" si="133"/>
        <v/>
      </c>
      <c r="Q1967" s="8" t="str">
        <f>IF(AND(P1967&lt;&gt;""),P1967/INDEX(L$2:L1967,MATCH(MAX(L$2:L1967)+1,L$2:L1967,1)),"")</f>
        <v/>
      </c>
    </row>
    <row r="1968" spans="1:17">
      <c r="A1968" t="str">
        <f t="shared" si="131"/>
        <v/>
      </c>
      <c r="B1968" s="51" t="str">
        <f>IF(E1968&lt;&gt;"",VLOOKUP(C1968,市町村コード!$B:$D,3,FALSE),"")</f>
        <v/>
      </c>
      <c r="D1968" s="29" t="str">
        <f t="shared" si="132"/>
        <v/>
      </c>
      <c r="K1968" s="4" t="str">
        <f t="shared" si="133"/>
        <v/>
      </c>
      <c r="Q1968" s="8" t="str">
        <f>IF(AND(P1968&lt;&gt;""),P1968/INDEX(L$2:L1968,MATCH(MAX(L$2:L1968)+1,L$2:L1968,1)),"")</f>
        <v/>
      </c>
    </row>
    <row r="1969" spans="1:17">
      <c r="A1969" t="str">
        <f t="shared" si="131"/>
        <v/>
      </c>
      <c r="B1969" s="51" t="str">
        <f>IF(E1969&lt;&gt;"",VLOOKUP(C1969,市町村コード!$B:$D,3,FALSE),"")</f>
        <v/>
      </c>
      <c r="D1969" s="29" t="str">
        <f t="shared" si="132"/>
        <v/>
      </c>
      <c r="K1969" s="4" t="str">
        <f t="shared" si="133"/>
        <v/>
      </c>
      <c r="Q1969" s="8" t="str">
        <f>IF(AND(P1969&lt;&gt;""),P1969/INDEX(L$2:L1969,MATCH(MAX(L$2:L1969)+1,L$2:L1969,1)),"")</f>
        <v/>
      </c>
    </row>
    <row r="1970" spans="1:17">
      <c r="A1970" t="str">
        <f t="shared" si="131"/>
        <v/>
      </c>
      <c r="B1970" s="51" t="str">
        <f>IF(E1970&lt;&gt;"",VLOOKUP(C1970,市町村コード!$B:$D,3,FALSE),"")</f>
        <v/>
      </c>
      <c r="D1970" s="29" t="str">
        <f t="shared" si="132"/>
        <v/>
      </c>
      <c r="K1970" s="4" t="str">
        <f t="shared" si="133"/>
        <v/>
      </c>
      <c r="Q1970" s="8" t="str">
        <f>IF(AND(P1970&lt;&gt;""),P1970/INDEX(L$2:L1970,MATCH(MAX(L$2:L1970)+1,L$2:L1970,1)),"")</f>
        <v/>
      </c>
    </row>
    <row r="1971" spans="1:17">
      <c r="A1971" t="str">
        <f t="shared" si="131"/>
        <v/>
      </c>
      <c r="B1971" s="51" t="str">
        <f>IF(E1971&lt;&gt;"",VLOOKUP(C1971,市町村コード!$B:$D,3,FALSE),"")</f>
        <v/>
      </c>
      <c r="D1971" s="29" t="str">
        <f t="shared" si="132"/>
        <v/>
      </c>
      <c r="K1971" s="4" t="str">
        <f t="shared" si="133"/>
        <v/>
      </c>
      <c r="Q1971" s="8" t="str">
        <f>IF(AND(P1971&lt;&gt;""),P1971/INDEX(L$2:L1971,MATCH(MAX(L$2:L1971)+1,L$2:L1971,1)),"")</f>
        <v/>
      </c>
    </row>
    <row r="1972" spans="1:17">
      <c r="A1972" t="str">
        <f t="shared" si="131"/>
        <v/>
      </c>
      <c r="B1972" s="51" t="str">
        <f>IF(E1972&lt;&gt;"",VLOOKUP(C1972,市町村コード!$B:$D,3,FALSE),"")</f>
        <v/>
      </c>
      <c r="D1972" s="29" t="str">
        <f t="shared" si="132"/>
        <v/>
      </c>
      <c r="K1972" s="4" t="str">
        <f t="shared" si="133"/>
        <v/>
      </c>
      <c r="Q1972" s="8" t="str">
        <f>IF(AND(P1972&lt;&gt;""),P1972/INDEX(L$2:L1972,MATCH(MAX(L$2:L1972)+1,L$2:L1972,1)),"")</f>
        <v/>
      </c>
    </row>
    <row r="1973" spans="1:17">
      <c r="A1973" t="str">
        <f t="shared" si="131"/>
        <v/>
      </c>
      <c r="B1973" s="51" t="str">
        <f>IF(E1973&lt;&gt;"",VLOOKUP(C1973,市町村コード!$B:$D,3,FALSE),"")</f>
        <v/>
      </c>
      <c r="D1973" s="29" t="str">
        <f t="shared" si="132"/>
        <v/>
      </c>
      <c r="K1973" s="4" t="str">
        <f t="shared" si="133"/>
        <v/>
      </c>
      <c r="Q1973" s="8" t="str">
        <f>IF(AND(P1973&lt;&gt;""),P1973/INDEX(L$2:L1973,MATCH(MAX(L$2:L1973)+1,L$2:L1973,1)),"")</f>
        <v/>
      </c>
    </row>
    <row r="1974" spans="1:17">
      <c r="A1974" t="str">
        <f t="shared" si="131"/>
        <v/>
      </c>
      <c r="B1974" s="51" t="str">
        <f>IF(E1974&lt;&gt;"",VLOOKUP(C1974,市町村コード!$B:$D,3,FALSE),"")</f>
        <v/>
      </c>
      <c r="D1974" s="29" t="str">
        <f t="shared" si="132"/>
        <v/>
      </c>
      <c r="K1974" s="4" t="str">
        <f t="shared" si="133"/>
        <v/>
      </c>
      <c r="Q1974" s="8" t="str">
        <f>IF(AND(P1974&lt;&gt;""),P1974/INDEX(L$2:L1974,MATCH(MAX(L$2:L1974)+1,L$2:L1974,1)),"")</f>
        <v/>
      </c>
    </row>
    <row r="1975" spans="1:17">
      <c r="A1975" t="str">
        <f t="shared" si="131"/>
        <v/>
      </c>
      <c r="B1975" s="51" t="str">
        <f>IF(E1975&lt;&gt;"",VLOOKUP(C1975,市町村コード!$B:$D,3,FALSE),"")</f>
        <v/>
      </c>
      <c r="D1975" s="29" t="str">
        <f t="shared" si="132"/>
        <v/>
      </c>
      <c r="K1975" s="4" t="str">
        <f t="shared" si="133"/>
        <v/>
      </c>
      <c r="Q1975" s="8" t="str">
        <f>IF(AND(P1975&lt;&gt;""),P1975/INDEX(L$2:L1975,MATCH(MAX(L$2:L1975)+1,L$2:L1975,1)),"")</f>
        <v/>
      </c>
    </row>
    <row r="1976" spans="1:17">
      <c r="A1976" t="str">
        <f t="shared" si="131"/>
        <v/>
      </c>
      <c r="B1976" s="51" t="str">
        <f>IF(E1976&lt;&gt;"",VLOOKUP(C1976,市町村コード!$B:$D,3,FALSE),"")</f>
        <v/>
      </c>
      <c r="D1976" s="29" t="str">
        <f t="shared" si="132"/>
        <v/>
      </c>
      <c r="K1976" s="4" t="str">
        <f t="shared" si="133"/>
        <v/>
      </c>
      <c r="Q1976" s="8" t="str">
        <f>IF(AND(P1976&lt;&gt;""),P1976/INDEX(L$2:L1976,MATCH(MAX(L$2:L1976)+1,L$2:L1976,1)),"")</f>
        <v/>
      </c>
    </row>
    <row r="1977" spans="1:17">
      <c r="A1977" t="str">
        <f t="shared" si="131"/>
        <v/>
      </c>
      <c r="B1977" s="51" t="str">
        <f>IF(E1977&lt;&gt;"",VLOOKUP(C1977,市町村コード!$B:$D,3,FALSE),"")</f>
        <v/>
      </c>
      <c r="D1977" s="29" t="str">
        <f t="shared" si="132"/>
        <v/>
      </c>
      <c r="K1977" s="4" t="str">
        <f t="shared" si="133"/>
        <v/>
      </c>
      <c r="Q1977" s="8" t="str">
        <f>IF(AND(P1977&lt;&gt;""),P1977/INDEX(L$2:L1977,MATCH(MAX(L$2:L1977)+1,L$2:L1977,1)),"")</f>
        <v/>
      </c>
    </row>
    <row r="1978" spans="1:17">
      <c r="A1978" t="str">
        <f t="shared" si="131"/>
        <v/>
      </c>
      <c r="B1978" s="51" t="str">
        <f>IF(E1978&lt;&gt;"",VLOOKUP(C1978,市町村コード!$B:$D,3,FALSE),"")</f>
        <v/>
      </c>
      <c r="D1978" s="29" t="str">
        <f t="shared" si="132"/>
        <v/>
      </c>
      <c r="K1978" s="4" t="str">
        <f t="shared" si="133"/>
        <v/>
      </c>
      <c r="Q1978" s="8" t="str">
        <f>IF(AND(P1978&lt;&gt;""),P1978/INDEX(L$2:L1978,MATCH(MAX(L$2:L1978)+1,L$2:L1978,1)),"")</f>
        <v/>
      </c>
    </row>
    <row r="1979" spans="1:17">
      <c r="A1979" t="str">
        <f t="shared" si="131"/>
        <v/>
      </c>
      <c r="B1979" s="51" t="str">
        <f>IF(E1979&lt;&gt;"",VLOOKUP(C1979,市町村コード!$B:$D,3,FALSE),"")</f>
        <v/>
      </c>
      <c r="D1979" s="29" t="str">
        <f t="shared" si="132"/>
        <v/>
      </c>
      <c r="K1979" s="4" t="str">
        <f t="shared" si="133"/>
        <v/>
      </c>
      <c r="Q1979" s="8" t="str">
        <f>IF(AND(P1979&lt;&gt;""),P1979/INDEX(L$2:L1979,MATCH(MAX(L$2:L1979)+1,L$2:L1979,1)),"")</f>
        <v/>
      </c>
    </row>
    <row r="1980" spans="1:17">
      <c r="A1980" t="str">
        <f t="shared" si="131"/>
        <v/>
      </c>
      <c r="B1980" s="51" t="str">
        <f>IF(E1980&lt;&gt;"",VLOOKUP(C1980,市町村コード!$B:$D,3,FALSE),"")</f>
        <v/>
      </c>
      <c r="D1980" s="29" t="str">
        <f t="shared" si="132"/>
        <v/>
      </c>
      <c r="K1980" s="4" t="str">
        <f t="shared" si="133"/>
        <v/>
      </c>
      <c r="Q1980" s="8" t="str">
        <f>IF(AND(P1980&lt;&gt;""),P1980/INDEX(L$2:L1980,MATCH(MAX(L$2:L1980)+1,L$2:L1980,1)),"")</f>
        <v/>
      </c>
    </row>
    <row r="1981" spans="1:17">
      <c r="A1981" t="str">
        <f t="shared" si="131"/>
        <v/>
      </c>
      <c r="B1981" s="51" t="str">
        <f>IF(E1981&lt;&gt;"",VLOOKUP(C1981,市町村コード!$B:$D,3,FALSE),"")</f>
        <v/>
      </c>
      <c r="D1981" s="29" t="str">
        <f t="shared" si="132"/>
        <v/>
      </c>
      <c r="K1981" s="4" t="str">
        <f t="shared" si="133"/>
        <v/>
      </c>
      <c r="Q1981" s="8" t="str">
        <f>IF(AND(P1981&lt;&gt;""),P1981/INDEX(L$2:L1981,MATCH(MAX(L$2:L1981)+1,L$2:L1981,1)),"")</f>
        <v/>
      </c>
    </row>
    <row r="1982" spans="1:17">
      <c r="A1982" t="str">
        <f t="shared" si="131"/>
        <v/>
      </c>
      <c r="B1982" s="51" t="str">
        <f>IF(E1982&lt;&gt;"",VLOOKUP(C1982,市町村コード!$B:$D,3,FALSE),"")</f>
        <v/>
      </c>
      <c r="D1982" s="29" t="str">
        <f t="shared" si="132"/>
        <v/>
      </c>
      <c r="K1982" s="4" t="str">
        <f t="shared" si="133"/>
        <v/>
      </c>
      <c r="Q1982" s="8" t="str">
        <f>IF(AND(P1982&lt;&gt;""),P1982/INDEX(L$2:L1982,MATCH(MAX(L$2:L1982)+1,L$2:L1982,1)),"")</f>
        <v/>
      </c>
    </row>
    <row r="1983" spans="1:17">
      <c r="A1983" t="str">
        <f t="shared" si="131"/>
        <v/>
      </c>
      <c r="B1983" s="51" t="str">
        <f>IF(E1983&lt;&gt;"",VLOOKUP(C1983,市町村コード!$B:$D,3,FALSE),"")</f>
        <v/>
      </c>
      <c r="D1983" s="29" t="str">
        <f t="shared" si="132"/>
        <v/>
      </c>
      <c r="K1983" s="4" t="str">
        <f t="shared" si="133"/>
        <v/>
      </c>
      <c r="Q1983" s="8" t="str">
        <f>IF(AND(P1983&lt;&gt;""),P1983/INDEX(L$2:L1983,MATCH(MAX(L$2:L1983)+1,L$2:L1983,1)),"")</f>
        <v/>
      </c>
    </row>
    <row r="1984" spans="1:17">
      <c r="A1984" t="str">
        <f t="shared" si="131"/>
        <v/>
      </c>
      <c r="B1984" s="51" t="str">
        <f>IF(E1984&lt;&gt;"",VLOOKUP(C1984,市町村コード!$B:$D,3,FALSE),"")</f>
        <v/>
      </c>
      <c r="D1984" s="29" t="str">
        <f t="shared" si="132"/>
        <v/>
      </c>
      <c r="K1984" s="4" t="str">
        <f t="shared" si="133"/>
        <v/>
      </c>
      <c r="Q1984" s="8" t="str">
        <f>IF(AND(P1984&lt;&gt;""),P1984/INDEX(L$2:L1984,MATCH(MAX(L$2:L1984)+1,L$2:L1984,1)),"")</f>
        <v/>
      </c>
    </row>
    <row r="1985" spans="1:17">
      <c r="A1985" t="str">
        <f t="shared" si="131"/>
        <v/>
      </c>
      <c r="B1985" s="51" t="str">
        <f>IF(E1985&lt;&gt;"",VLOOKUP(C1985,市町村コード!$B:$D,3,FALSE),"")</f>
        <v/>
      </c>
      <c r="D1985" s="29" t="str">
        <f t="shared" si="132"/>
        <v/>
      </c>
      <c r="K1985" s="4" t="str">
        <f t="shared" si="133"/>
        <v/>
      </c>
      <c r="Q1985" s="8" t="str">
        <f>IF(AND(P1985&lt;&gt;""),P1985/INDEX(L$2:L1985,MATCH(MAX(L$2:L1985)+1,L$2:L1985,1)),"")</f>
        <v/>
      </c>
    </row>
    <row r="1986" spans="1:17">
      <c r="A1986" t="str">
        <f t="shared" si="131"/>
        <v/>
      </c>
      <c r="B1986" s="51" t="str">
        <f>IF(E1986&lt;&gt;"",VLOOKUP(C1986,市町村コード!$B:$D,3,FALSE),"")</f>
        <v/>
      </c>
      <c r="D1986" s="29" t="str">
        <f t="shared" si="132"/>
        <v/>
      </c>
      <c r="K1986" s="4" t="str">
        <f t="shared" si="133"/>
        <v/>
      </c>
      <c r="Q1986" s="8" t="str">
        <f>IF(AND(P1986&lt;&gt;""),P1986/INDEX(L$2:L1986,MATCH(MAX(L$2:L1986)+1,L$2:L1986,1)),"")</f>
        <v/>
      </c>
    </row>
    <row r="1987" spans="1:17">
      <c r="A1987" t="str">
        <f t="shared" ref="A1987:A2050" si="134">IF(E1987&lt;&gt;"",IF(OR(RIGHT(E1987,1)="市",RIGHT(E1987,1)="区"),"市区","町村"),"")</f>
        <v/>
      </c>
      <c r="B1987" s="51" t="str">
        <f>IF(E1987&lt;&gt;"",VLOOKUP(C1987,市町村コード!$B:$D,3,FALSE),"")</f>
        <v/>
      </c>
      <c r="D1987" s="29" t="str">
        <f t="shared" ref="D1987:D2050" si="135">IF(C1987&lt;&gt;"",LEFT(C1987,5),"")</f>
        <v/>
      </c>
      <c r="K1987" s="4" t="str">
        <f t="shared" si="133"/>
        <v/>
      </c>
      <c r="Q1987" s="8" t="str">
        <f>IF(AND(P1987&lt;&gt;""),P1987/INDEX(L$2:L1987,MATCH(MAX(L$2:L1987)+1,L$2:L1987,1)),"")</f>
        <v/>
      </c>
    </row>
    <row r="1988" spans="1:17">
      <c r="A1988" t="str">
        <f t="shared" si="134"/>
        <v/>
      </c>
      <c r="B1988" s="51" t="str">
        <f>IF(E1988&lt;&gt;"",VLOOKUP(C1988,市町村コード!$B:$D,3,FALSE),"")</f>
        <v/>
      </c>
      <c r="D1988" s="29" t="str">
        <f t="shared" si="135"/>
        <v/>
      </c>
      <c r="K1988" s="4" t="str">
        <f t="shared" si="133"/>
        <v/>
      </c>
      <c r="Q1988" s="8" t="str">
        <f>IF(AND(P1988&lt;&gt;""),P1988/INDEX(L$2:L1988,MATCH(MAX(L$2:L1988)+1,L$2:L1988,1)),"")</f>
        <v/>
      </c>
    </row>
    <row r="1989" spans="1:17">
      <c r="A1989" t="str">
        <f t="shared" si="134"/>
        <v/>
      </c>
      <c r="B1989" s="51" t="str">
        <f>IF(E1989&lt;&gt;"",VLOOKUP(C1989,市町村コード!$B:$D,3,FALSE),"")</f>
        <v/>
      </c>
      <c r="D1989" s="29" t="str">
        <f t="shared" si="135"/>
        <v/>
      </c>
      <c r="K1989" s="4" t="str">
        <f t="shared" si="133"/>
        <v/>
      </c>
      <c r="Q1989" s="8" t="str">
        <f>IF(AND(P1989&lt;&gt;""),P1989/INDEX(L$2:L1989,MATCH(MAX(L$2:L1989)+1,L$2:L1989,1)),"")</f>
        <v/>
      </c>
    </row>
    <row r="1990" spans="1:17">
      <c r="A1990" t="str">
        <f t="shared" si="134"/>
        <v/>
      </c>
      <c r="B1990" s="51" t="str">
        <f>IF(E1990&lt;&gt;"",VLOOKUP(C1990,市町村コード!$B:$D,3,FALSE),"")</f>
        <v/>
      </c>
      <c r="D1990" s="29" t="str">
        <f t="shared" si="135"/>
        <v/>
      </c>
      <c r="K1990" s="4" t="str">
        <f t="shared" si="133"/>
        <v/>
      </c>
      <c r="Q1990" s="8" t="str">
        <f>IF(AND(P1990&lt;&gt;""),P1990/INDEX(L$2:L1990,MATCH(MAX(L$2:L1990)+1,L$2:L1990,1)),"")</f>
        <v/>
      </c>
    </row>
    <row r="1991" spans="1:17">
      <c r="A1991" t="str">
        <f t="shared" si="134"/>
        <v/>
      </c>
      <c r="B1991" s="51" t="str">
        <f>IF(E1991&lt;&gt;"",VLOOKUP(C1991,市町村コード!$B:$D,3,FALSE),"")</f>
        <v/>
      </c>
      <c r="D1991" s="29" t="str">
        <f t="shared" si="135"/>
        <v/>
      </c>
      <c r="K1991" s="4" t="str">
        <f t="shared" si="133"/>
        <v/>
      </c>
      <c r="Q1991" s="8" t="str">
        <f>IF(AND(P1991&lt;&gt;""),P1991/INDEX(L$2:L1991,MATCH(MAX(L$2:L1991)+1,L$2:L1991,1)),"")</f>
        <v/>
      </c>
    </row>
    <row r="1992" spans="1:17">
      <c r="A1992" t="str">
        <f t="shared" si="134"/>
        <v/>
      </c>
      <c r="B1992" s="51" t="str">
        <f>IF(E1992&lt;&gt;"",VLOOKUP(C1992,市町村コード!$B:$D,3,FALSE),"")</f>
        <v/>
      </c>
      <c r="D1992" s="29" t="str">
        <f t="shared" si="135"/>
        <v/>
      </c>
      <c r="K1992" s="4" t="str">
        <f t="shared" ref="K1992:K2055" si="136">IF(AND(H1992&lt;&gt;"",I1992&lt;&gt;""),I1992/H1992,"")</f>
        <v/>
      </c>
      <c r="Q1992" s="8" t="str">
        <f>IF(AND(P1992&lt;&gt;""),P1992/INDEX(L$2:L1992,MATCH(MAX(L$2:L1992)+1,L$2:L1992,1)),"")</f>
        <v/>
      </c>
    </row>
    <row r="1993" spans="1:17">
      <c r="A1993" t="str">
        <f t="shared" si="134"/>
        <v/>
      </c>
      <c r="B1993" s="51" t="str">
        <f>IF(E1993&lt;&gt;"",VLOOKUP(C1993,市町村コード!$B:$D,3,FALSE),"")</f>
        <v/>
      </c>
      <c r="D1993" s="29" t="str">
        <f t="shared" si="135"/>
        <v/>
      </c>
      <c r="K1993" s="4" t="str">
        <f t="shared" si="136"/>
        <v/>
      </c>
      <c r="Q1993" s="8" t="str">
        <f>IF(AND(P1993&lt;&gt;""),P1993/INDEX(L$2:L1993,MATCH(MAX(L$2:L1993)+1,L$2:L1993,1)),"")</f>
        <v/>
      </c>
    </row>
    <row r="1994" spans="1:17">
      <c r="A1994" t="str">
        <f t="shared" si="134"/>
        <v/>
      </c>
      <c r="B1994" s="51" t="str">
        <f>IF(E1994&lt;&gt;"",VLOOKUP(C1994,市町村コード!$B:$D,3,FALSE),"")</f>
        <v/>
      </c>
      <c r="D1994" s="29" t="str">
        <f t="shared" si="135"/>
        <v/>
      </c>
      <c r="K1994" s="4" t="str">
        <f t="shared" si="136"/>
        <v/>
      </c>
      <c r="Q1994" s="8" t="str">
        <f>IF(AND(P1994&lt;&gt;""),P1994/INDEX(L$2:L1994,MATCH(MAX(L$2:L1994)+1,L$2:L1994,1)),"")</f>
        <v/>
      </c>
    </row>
    <row r="1995" spans="1:17">
      <c r="A1995" t="str">
        <f t="shared" si="134"/>
        <v/>
      </c>
      <c r="B1995" s="51" t="str">
        <f>IF(E1995&lt;&gt;"",VLOOKUP(C1995,市町村コード!$B:$D,3,FALSE),"")</f>
        <v/>
      </c>
      <c r="D1995" s="29" t="str">
        <f t="shared" si="135"/>
        <v/>
      </c>
      <c r="K1995" s="4" t="str">
        <f t="shared" si="136"/>
        <v/>
      </c>
      <c r="Q1995" s="8" t="str">
        <f>IF(AND(P1995&lt;&gt;""),P1995/INDEX(L$2:L1995,MATCH(MAX(L$2:L1995)+1,L$2:L1995,1)),"")</f>
        <v/>
      </c>
    </row>
    <row r="1996" spans="1:17">
      <c r="A1996" t="str">
        <f t="shared" si="134"/>
        <v/>
      </c>
      <c r="B1996" s="51" t="str">
        <f>IF(E1996&lt;&gt;"",VLOOKUP(C1996,市町村コード!$B:$D,3,FALSE),"")</f>
        <v/>
      </c>
      <c r="D1996" s="29" t="str">
        <f t="shared" si="135"/>
        <v/>
      </c>
      <c r="K1996" s="4" t="str">
        <f t="shared" si="136"/>
        <v/>
      </c>
      <c r="Q1996" s="8" t="str">
        <f>IF(AND(P1996&lt;&gt;""),P1996/INDEX(L$2:L1996,MATCH(MAX(L$2:L1996)+1,L$2:L1996,1)),"")</f>
        <v/>
      </c>
    </row>
    <row r="1997" spans="1:17">
      <c r="A1997" t="str">
        <f t="shared" si="134"/>
        <v/>
      </c>
      <c r="B1997" s="51" t="str">
        <f>IF(E1997&lt;&gt;"",VLOOKUP(C1997,市町村コード!$B:$D,3,FALSE),"")</f>
        <v/>
      </c>
      <c r="D1997" s="29" t="str">
        <f t="shared" si="135"/>
        <v/>
      </c>
      <c r="K1997" s="4" t="str">
        <f t="shared" si="136"/>
        <v/>
      </c>
      <c r="Q1997" s="8" t="str">
        <f>IF(AND(P1997&lt;&gt;""),P1997/INDEX(L$2:L1997,MATCH(MAX(L$2:L1997)+1,L$2:L1997,1)),"")</f>
        <v/>
      </c>
    </row>
    <row r="1998" spans="1:17">
      <c r="A1998" t="str">
        <f t="shared" si="134"/>
        <v/>
      </c>
      <c r="B1998" s="51" t="str">
        <f>IF(E1998&lt;&gt;"",VLOOKUP(C1998,市町村コード!$B:$D,3,FALSE),"")</f>
        <v/>
      </c>
      <c r="D1998" s="29" t="str">
        <f t="shared" si="135"/>
        <v/>
      </c>
      <c r="K1998" s="4" t="str">
        <f t="shared" si="136"/>
        <v/>
      </c>
      <c r="Q1998" s="8" t="str">
        <f>IF(AND(P1998&lt;&gt;""),P1998/INDEX(L$2:L1998,MATCH(MAX(L$2:L1998)+1,L$2:L1998,1)),"")</f>
        <v/>
      </c>
    </row>
    <row r="1999" spans="1:17">
      <c r="A1999" t="str">
        <f t="shared" si="134"/>
        <v/>
      </c>
      <c r="B1999" s="51" t="str">
        <f>IF(E1999&lt;&gt;"",VLOOKUP(C1999,市町村コード!$B:$D,3,FALSE),"")</f>
        <v/>
      </c>
      <c r="D1999" s="29" t="str">
        <f t="shared" si="135"/>
        <v/>
      </c>
      <c r="K1999" s="4" t="str">
        <f t="shared" si="136"/>
        <v/>
      </c>
      <c r="Q1999" s="8" t="str">
        <f>IF(AND(P1999&lt;&gt;""),P1999/INDEX(L$2:L1999,MATCH(MAX(L$2:L1999)+1,L$2:L1999,1)),"")</f>
        <v/>
      </c>
    </row>
    <row r="2000" spans="1:17">
      <c r="A2000" t="str">
        <f t="shared" si="134"/>
        <v/>
      </c>
      <c r="B2000" s="51" t="str">
        <f>IF(E2000&lt;&gt;"",VLOOKUP(C2000,市町村コード!$B:$D,3,FALSE),"")</f>
        <v/>
      </c>
      <c r="D2000" s="29" t="str">
        <f t="shared" si="135"/>
        <v/>
      </c>
      <c r="K2000" s="4" t="str">
        <f t="shared" si="136"/>
        <v/>
      </c>
      <c r="Q2000" s="8" t="str">
        <f>IF(AND(P2000&lt;&gt;""),P2000/INDEX(L$2:L2000,MATCH(MAX(L$2:L2000)+1,L$2:L2000,1)),"")</f>
        <v/>
      </c>
    </row>
    <row r="2001" spans="1:17">
      <c r="A2001" t="str">
        <f t="shared" si="134"/>
        <v/>
      </c>
      <c r="B2001" s="51" t="str">
        <f>IF(E2001&lt;&gt;"",VLOOKUP(C2001,市町村コード!$B:$D,3,FALSE),"")</f>
        <v/>
      </c>
      <c r="D2001" s="29" t="str">
        <f t="shared" si="135"/>
        <v/>
      </c>
      <c r="K2001" s="4" t="str">
        <f t="shared" si="136"/>
        <v/>
      </c>
      <c r="Q2001" s="8" t="str">
        <f>IF(AND(P2001&lt;&gt;""),P2001/INDEX(L$2:L2001,MATCH(MAX(L$2:L2001)+1,L$2:L2001,1)),"")</f>
        <v/>
      </c>
    </row>
    <row r="2002" spans="1:17">
      <c r="A2002" t="str">
        <f t="shared" si="134"/>
        <v/>
      </c>
      <c r="B2002" s="51" t="str">
        <f>IF(E2002&lt;&gt;"",VLOOKUP(C2002,市町村コード!$B:$D,3,FALSE),"")</f>
        <v/>
      </c>
      <c r="D2002" s="29" t="str">
        <f t="shared" si="135"/>
        <v/>
      </c>
      <c r="K2002" s="4" t="str">
        <f t="shared" si="136"/>
        <v/>
      </c>
      <c r="Q2002" s="8" t="str">
        <f>IF(AND(P2002&lt;&gt;""),P2002/INDEX(L$2:L2002,MATCH(MAX(L$2:L2002)+1,L$2:L2002,1)),"")</f>
        <v/>
      </c>
    </row>
    <row r="2003" spans="1:17">
      <c r="A2003" t="str">
        <f t="shared" si="134"/>
        <v/>
      </c>
      <c r="B2003" s="51" t="str">
        <f>IF(E2003&lt;&gt;"",VLOOKUP(C2003,市町村コード!$B:$D,3,FALSE),"")</f>
        <v/>
      </c>
      <c r="D2003" s="29" t="str">
        <f t="shared" si="135"/>
        <v/>
      </c>
      <c r="K2003" s="4" t="str">
        <f t="shared" si="136"/>
        <v/>
      </c>
      <c r="Q2003" s="8" t="str">
        <f>IF(AND(P2003&lt;&gt;""),P2003/INDEX(L$2:L2003,MATCH(MAX(L$2:L2003)+1,L$2:L2003,1)),"")</f>
        <v/>
      </c>
    </row>
    <row r="2004" spans="1:17">
      <c r="A2004" t="str">
        <f t="shared" si="134"/>
        <v/>
      </c>
      <c r="B2004" s="51" t="str">
        <f>IF(E2004&lt;&gt;"",VLOOKUP(C2004,市町村コード!$B:$D,3,FALSE),"")</f>
        <v/>
      </c>
      <c r="D2004" s="29" t="str">
        <f t="shared" si="135"/>
        <v/>
      </c>
      <c r="K2004" s="4" t="str">
        <f t="shared" si="136"/>
        <v/>
      </c>
      <c r="Q2004" s="8" t="str">
        <f>IF(AND(P2004&lt;&gt;""),P2004/INDEX(L$2:L2004,MATCH(MAX(L$2:L2004)+1,L$2:L2004,1)),"")</f>
        <v/>
      </c>
    </row>
    <row r="2005" spans="1:17">
      <c r="A2005" t="str">
        <f t="shared" si="134"/>
        <v/>
      </c>
      <c r="B2005" s="51" t="str">
        <f>IF(E2005&lt;&gt;"",VLOOKUP(C2005,市町村コード!$B:$D,3,FALSE),"")</f>
        <v/>
      </c>
      <c r="D2005" s="29" t="str">
        <f t="shared" si="135"/>
        <v/>
      </c>
      <c r="K2005" s="4" t="str">
        <f t="shared" si="136"/>
        <v/>
      </c>
      <c r="Q2005" s="8" t="str">
        <f>IF(AND(P2005&lt;&gt;""),P2005/INDEX(L$2:L2005,MATCH(MAX(L$2:L2005)+1,L$2:L2005,1)),"")</f>
        <v/>
      </c>
    </row>
    <row r="2006" spans="1:17">
      <c r="A2006" t="str">
        <f t="shared" si="134"/>
        <v/>
      </c>
      <c r="B2006" s="51" t="str">
        <f>IF(E2006&lt;&gt;"",VLOOKUP(C2006,市町村コード!$B:$D,3,FALSE),"")</f>
        <v/>
      </c>
      <c r="D2006" s="29" t="str">
        <f t="shared" si="135"/>
        <v/>
      </c>
      <c r="K2006" s="4" t="str">
        <f t="shared" si="136"/>
        <v/>
      </c>
      <c r="Q2006" s="8" t="str">
        <f>IF(AND(P2006&lt;&gt;""),P2006/INDEX(L$2:L2006,MATCH(MAX(L$2:L2006)+1,L$2:L2006,1)),"")</f>
        <v/>
      </c>
    </row>
    <row r="2007" spans="1:17">
      <c r="A2007" t="str">
        <f t="shared" si="134"/>
        <v/>
      </c>
      <c r="B2007" s="51" t="str">
        <f>IF(E2007&lt;&gt;"",VLOOKUP(C2007,市町村コード!$B:$D,3,FALSE),"")</f>
        <v/>
      </c>
      <c r="D2007" s="29" t="str">
        <f t="shared" si="135"/>
        <v/>
      </c>
      <c r="K2007" s="4" t="str">
        <f t="shared" si="136"/>
        <v/>
      </c>
      <c r="Q2007" s="8" t="str">
        <f>IF(AND(P2007&lt;&gt;""),P2007/INDEX(L$2:L2007,MATCH(MAX(L$2:L2007)+1,L$2:L2007,1)),"")</f>
        <v/>
      </c>
    </row>
    <row r="2008" spans="1:17">
      <c r="A2008" t="str">
        <f t="shared" si="134"/>
        <v/>
      </c>
      <c r="B2008" s="51" t="str">
        <f>IF(E2008&lt;&gt;"",VLOOKUP(C2008,市町村コード!$B:$D,3,FALSE),"")</f>
        <v/>
      </c>
      <c r="D2008" s="29" t="str">
        <f t="shared" si="135"/>
        <v/>
      </c>
      <c r="K2008" s="4" t="str">
        <f t="shared" si="136"/>
        <v/>
      </c>
      <c r="Q2008" s="8" t="str">
        <f>IF(AND(P2008&lt;&gt;""),P2008/INDEX(L$2:L2008,MATCH(MAX(L$2:L2008)+1,L$2:L2008,1)),"")</f>
        <v/>
      </c>
    </row>
    <row r="2009" spans="1:17">
      <c r="A2009" t="str">
        <f t="shared" si="134"/>
        <v/>
      </c>
      <c r="B2009" s="51" t="str">
        <f>IF(E2009&lt;&gt;"",VLOOKUP(C2009,市町村コード!$B:$D,3,FALSE),"")</f>
        <v/>
      </c>
      <c r="D2009" s="29" t="str">
        <f t="shared" si="135"/>
        <v/>
      </c>
      <c r="K2009" s="4" t="str">
        <f t="shared" si="136"/>
        <v/>
      </c>
      <c r="Q2009" s="8" t="str">
        <f>IF(AND(P2009&lt;&gt;""),P2009/INDEX(L$2:L2009,MATCH(MAX(L$2:L2009)+1,L$2:L2009,1)),"")</f>
        <v/>
      </c>
    </row>
    <row r="2010" spans="1:17">
      <c r="A2010" t="str">
        <f t="shared" si="134"/>
        <v/>
      </c>
      <c r="B2010" s="51" t="str">
        <f>IF(E2010&lt;&gt;"",VLOOKUP(C2010,市町村コード!$B:$D,3,FALSE),"")</f>
        <v/>
      </c>
      <c r="D2010" s="29" t="str">
        <f t="shared" si="135"/>
        <v/>
      </c>
      <c r="K2010" s="4" t="str">
        <f t="shared" si="136"/>
        <v/>
      </c>
      <c r="Q2010" s="8" t="str">
        <f>IF(AND(P2010&lt;&gt;""),P2010/INDEX(L$2:L2010,MATCH(MAX(L$2:L2010)+1,L$2:L2010,1)),"")</f>
        <v/>
      </c>
    </row>
    <row r="2011" spans="1:17">
      <c r="A2011" t="str">
        <f t="shared" si="134"/>
        <v/>
      </c>
      <c r="B2011" s="51" t="str">
        <f>IF(E2011&lt;&gt;"",VLOOKUP(C2011,市町村コード!$B:$D,3,FALSE),"")</f>
        <v/>
      </c>
      <c r="D2011" s="29" t="str">
        <f t="shared" si="135"/>
        <v/>
      </c>
      <c r="K2011" s="4" t="str">
        <f t="shared" si="136"/>
        <v/>
      </c>
      <c r="Q2011" s="8" t="str">
        <f>IF(AND(P2011&lt;&gt;""),P2011/INDEX(L$2:L2011,MATCH(MAX(L$2:L2011)+1,L$2:L2011,1)),"")</f>
        <v/>
      </c>
    </row>
    <row r="2012" spans="1:17">
      <c r="A2012" t="str">
        <f t="shared" si="134"/>
        <v/>
      </c>
      <c r="B2012" s="51" t="str">
        <f>IF(E2012&lt;&gt;"",VLOOKUP(C2012,市町村コード!$B:$D,3,FALSE),"")</f>
        <v/>
      </c>
      <c r="D2012" s="29" t="str">
        <f t="shared" si="135"/>
        <v/>
      </c>
      <c r="K2012" s="4" t="str">
        <f t="shared" si="136"/>
        <v/>
      </c>
      <c r="Q2012" s="8" t="str">
        <f>IF(AND(P2012&lt;&gt;""),P2012/INDEX(L$2:L2012,MATCH(MAX(L$2:L2012)+1,L$2:L2012,1)),"")</f>
        <v/>
      </c>
    </row>
    <row r="2013" spans="1:17">
      <c r="A2013" t="str">
        <f t="shared" si="134"/>
        <v/>
      </c>
      <c r="B2013" s="51" t="str">
        <f>IF(E2013&lt;&gt;"",VLOOKUP(C2013,市町村コード!$B:$D,3,FALSE),"")</f>
        <v/>
      </c>
      <c r="D2013" s="29" t="str">
        <f t="shared" si="135"/>
        <v/>
      </c>
      <c r="K2013" s="4" t="str">
        <f t="shared" si="136"/>
        <v/>
      </c>
      <c r="Q2013" s="8" t="str">
        <f>IF(AND(P2013&lt;&gt;""),P2013/INDEX(L$2:L2013,MATCH(MAX(L$2:L2013)+1,L$2:L2013,1)),"")</f>
        <v/>
      </c>
    </row>
    <row r="2014" spans="1:17">
      <c r="A2014" t="str">
        <f t="shared" si="134"/>
        <v/>
      </c>
      <c r="B2014" s="51" t="str">
        <f>IF(E2014&lt;&gt;"",VLOOKUP(C2014,市町村コード!$B:$D,3,FALSE),"")</f>
        <v/>
      </c>
      <c r="D2014" s="29" t="str">
        <f t="shared" si="135"/>
        <v/>
      </c>
      <c r="K2014" s="4" t="str">
        <f t="shared" si="136"/>
        <v/>
      </c>
      <c r="Q2014" s="8" t="str">
        <f>IF(AND(P2014&lt;&gt;""),P2014/INDEX(L$2:L2014,MATCH(MAX(L$2:L2014)+1,L$2:L2014,1)),"")</f>
        <v/>
      </c>
    </row>
    <row r="2015" spans="1:17">
      <c r="A2015" t="str">
        <f t="shared" si="134"/>
        <v/>
      </c>
      <c r="B2015" s="51" t="str">
        <f>IF(E2015&lt;&gt;"",VLOOKUP(C2015,市町村コード!$B:$D,3,FALSE),"")</f>
        <v/>
      </c>
      <c r="D2015" s="29" t="str">
        <f t="shared" si="135"/>
        <v/>
      </c>
      <c r="K2015" s="4" t="str">
        <f t="shared" si="136"/>
        <v/>
      </c>
      <c r="Q2015" s="8" t="str">
        <f>IF(AND(P2015&lt;&gt;""),P2015/INDEX(L$2:L2015,MATCH(MAX(L$2:L2015)+1,L$2:L2015,1)),"")</f>
        <v/>
      </c>
    </row>
    <row r="2016" spans="1:17">
      <c r="A2016" t="str">
        <f t="shared" si="134"/>
        <v/>
      </c>
      <c r="B2016" s="51" t="str">
        <f>IF(E2016&lt;&gt;"",VLOOKUP(C2016,市町村コード!$B:$D,3,FALSE),"")</f>
        <v/>
      </c>
      <c r="D2016" s="29" t="str">
        <f t="shared" si="135"/>
        <v/>
      </c>
      <c r="K2016" s="4" t="str">
        <f t="shared" si="136"/>
        <v/>
      </c>
      <c r="Q2016" s="8" t="str">
        <f>IF(AND(P2016&lt;&gt;""),P2016/INDEX(L$2:L2016,MATCH(MAX(L$2:L2016)+1,L$2:L2016,1)),"")</f>
        <v/>
      </c>
    </row>
    <row r="2017" spans="1:17">
      <c r="A2017" t="str">
        <f t="shared" si="134"/>
        <v/>
      </c>
      <c r="B2017" s="51" t="str">
        <f>IF(E2017&lt;&gt;"",VLOOKUP(C2017,市町村コード!$B:$D,3,FALSE),"")</f>
        <v/>
      </c>
      <c r="D2017" s="29" t="str">
        <f t="shared" si="135"/>
        <v/>
      </c>
      <c r="K2017" s="4" t="str">
        <f t="shared" si="136"/>
        <v/>
      </c>
      <c r="Q2017" s="8" t="str">
        <f>IF(AND(P2017&lt;&gt;""),P2017/INDEX(L$2:L2017,MATCH(MAX(L$2:L2017)+1,L$2:L2017,1)),"")</f>
        <v/>
      </c>
    </row>
    <row r="2018" spans="1:17">
      <c r="A2018" t="str">
        <f t="shared" si="134"/>
        <v/>
      </c>
      <c r="B2018" s="51" t="str">
        <f>IF(E2018&lt;&gt;"",VLOOKUP(C2018,市町村コード!$B:$D,3,FALSE),"")</f>
        <v/>
      </c>
      <c r="D2018" s="29" t="str">
        <f t="shared" si="135"/>
        <v/>
      </c>
      <c r="K2018" s="4" t="str">
        <f t="shared" si="136"/>
        <v/>
      </c>
      <c r="Q2018" s="8" t="str">
        <f>IF(AND(P2018&lt;&gt;""),P2018/INDEX(L$2:L2018,MATCH(MAX(L$2:L2018)+1,L$2:L2018,1)),"")</f>
        <v/>
      </c>
    </row>
    <row r="2019" spans="1:17">
      <c r="A2019" t="str">
        <f t="shared" si="134"/>
        <v/>
      </c>
      <c r="B2019" s="51" t="str">
        <f>IF(E2019&lt;&gt;"",VLOOKUP(C2019,市町村コード!$B:$D,3,FALSE),"")</f>
        <v/>
      </c>
      <c r="D2019" s="29" t="str">
        <f t="shared" si="135"/>
        <v/>
      </c>
      <c r="K2019" s="4" t="str">
        <f t="shared" si="136"/>
        <v/>
      </c>
      <c r="Q2019" s="8" t="str">
        <f>IF(AND(P2019&lt;&gt;""),P2019/INDEX(L$2:L2019,MATCH(MAX(L$2:L2019)+1,L$2:L2019,1)),"")</f>
        <v/>
      </c>
    </row>
    <row r="2020" spans="1:17">
      <c r="A2020" t="str">
        <f t="shared" si="134"/>
        <v/>
      </c>
      <c r="B2020" s="51" t="str">
        <f>IF(E2020&lt;&gt;"",VLOOKUP(C2020,市町村コード!$B:$D,3,FALSE),"")</f>
        <v/>
      </c>
      <c r="D2020" s="29" t="str">
        <f t="shared" si="135"/>
        <v/>
      </c>
      <c r="K2020" s="4" t="str">
        <f t="shared" si="136"/>
        <v/>
      </c>
      <c r="Q2020" s="8" t="str">
        <f>IF(AND(P2020&lt;&gt;""),P2020/INDEX(L$2:L2020,MATCH(MAX(L$2:L2020)+1,L$2:L2020,1)),"")</f>
        <v/>
      </c>
    </row>
    <row r="2021" spans="1:17">
      <c r="A2021" t="str">
        <f t="shared" si="134"/>
        <v/>
      </c>
      <c r="B2021" s="51" t="str">
        <f>IF(E2021&lt;&gt;"",VLOOKUP(C2021,市町村コード!$B:$D,3,FALSE),"")</f>
        <v/>
      </c>
      <c r="D2021" s="29" t="str">
        <f t="shared" si="135"/>
        <v/>
      </c>
      <c r="K2021" s="4" t="str">
        <f t="shared" si="136"/>
        <v/>
      </c>
      <c r="Q2021" s="8" t="str">
        <f>IF(AND(P2021&lt;&gt;""),P2021/INDEX(L$2:L2021,MATCH(MAX(L$2:L2021)+1,L$2:L2021,1)),"")</f>
        <v/>
      </c>
    </row>
    <row r="2022" spans="1:17">
      <c r="A2022" t="str">
        <f t="shared" si="134"/>
        <v/>
      </c>
      <c r="B2022" s="51" t="str">
        <f>IF(E2022&lt;&gt;"",VLOOKUP(C2022,市町村コード!$B:$D,3,FALSE),"")</f>
        <v/>
      </c>
      <c r="D2022" s="29" t="str">
        <f t="shared" si="135"/>
        <v/>
      </c>
      <c r="K2022" s="4" t="str">
        <f t="shared" si="136"/>
        <v/>
      </c>
      <c r="Q2022" s="8" t="str">
        <f>IF(AND(P2022&lt;&gt;""),P2022/INDEX(L$2:L2022,MATCH(MAX(L$2:L2022)+1,L$2:L2022,1)),"")</f>
        <v/>
      </c>
    </row>
    <row r="2023" spans="1:17">
      <c r="A2023" t="str">
        <f t="shared" si="134"/>
        <v/>
      </c>
      <c r="B2023" s="51" t="str">
        <f>IF(E2023&lt;&gt;"",VLOOKUP(C2023,市町村コード!$B:$D,3,FALSE),"")</f>
        <v/>
      </c>
      <c r="D2023" s="29" t="str">
        <f t="shared" si="135"/>
        <v/>
      </c>
      <c r="K2023" s="4" t="str">
        <f t="shared" si="136"/>
        <v/>
      </c>
      <c r="Q2023" s="8" t="str">
        <f>IF(AND(P2023&lt;&gt;""),P2023/INDEX(L$2:L2023,MATCH(MAX(L$2:L2023)+1,L$2:L2023,1)),"")</f>
        <v/>
      </c>
    </row>
    <row r="2024" spans="1:17">
      <c r="A2024" t="str">
        <f t="shared" si="134"/>
        <v/>
      </c>
      <c r="B2024" s="51" t="str">
        <f>IF(E2024&lt;&gt;"",VLOOKUP(C2024,市町村コード!$B:$D,3,FALSE),"")</f>
        <v/>
      </c>
      <c r="D2024" s="29" t="str">
        <f t="shared" si="135"/>
        <v/>
      </c>
      <c r="K2024" s="4" t="str">
        <f t="shared" si="136"/>
        <v/>
      </c>
      <c r="Q2024" s="8" t="str">
        <f>IF(AND(P2024&lt;&gt;""),P2024/INDEX(L$2:L2024,MATCH(MAX(L$2:L2024)+1,L$2:L2024,1)),"")</f>
        <v/>
      </c>
    </row>
    <row r="2025" spans="1:17">
      <c r="A2025" t="str">
        <f t="shared" si="134"/>
        <v/>
      </c>
      <c r="B2025" s="51" t="str">
        <f>IF(E2025&lt;&gt;"",VLOOKUP(C2025,市町村コード!$B:$D,3,FALSE),"")</f>
        <v/>
      </c>
      <c r="D2025" s="29" t="str">
        <f t="shared" si="135"/>
        <v/>
      </c>
      <c r="K2025" s="4" t="str">
        <f t="shared" si="136"/>
        <v/>
      </c>
      <c r="Q2025" s="8" t="str">
        <f>IF(AND(P2025&lt;&gt;""),P2025/INDEX(L$2:L2025,MATCH(MAX(L$2:L2025)+1,L$2:L2025,1)),"")</f>
        <v/>
      </c>
    </row>
    <row r="2026" spans="1:17">
      <c r="A2026" t="str">
        <f t="shared" si="134"/>
        <v/>
      </c>
      <c r="B2026" s="51" t="str">
        <f>IF(E2026&lt;&gt;"",VLOOKUP(C2026,市町村コード!$B:$D,3,FALSE),"")</f>
        <v/>
      </c>
      <c r="D2026" s="29" t="str">
        <f t="shared" si="135"/>
        <v/>
      </c>
      <c r="K2026" s="4" t="str">
        <f t="shared" si="136"/>
        <v/>
      </c>
      <c r="Q2026" s="8" t="str">
        <f>IF(AND(P2026&lt;&gt;""),P2026/INDEX(L$2:L2026,MATCH(MAX(L$2:L2026)+1,L$2:L2026,1)),"")</f>
        <v/>
      </c>
    </row>
    <row r="2027" spans="1:17">
      <c r="A2027" t="str">
        <f t="shared" si="134"/>
        <v/>
      </c>
      <c r="B2027" s="51" t="str">
        <f>IF(E2027&lt;&gt;"",VLOOKUP(C2027,市町村コード!$B:$D,3,FALSE),"")</f>
        <v/>
      </c>
      <c r="D2027" s="29" t="str">
        <f t="shared" si="135"/>
        <v/>
      </c>
      <c r="K2027" s="4" t="str">
        <f t="shared" si="136"/>
        <v/>
      </c>
      <c r="Q2027" s="8" t="str">
        <f>IF(AND(P2027&lt;&gt;""),P2027/INDEX(L$2:L2027,MATCH(MAX(L$2:L2027)+1,L$2:L2027,1)),"")</f>
        <v/>
      </c>
    </row>
    <row r="2028" spans="1:17">
      <c r="A2028" t="str">
        <f t="shared" si="134"/>
        <v/>
      </c>
      <c r="B2028" s="51" t="str">
        <f>IF(E2028&lt;&gt;"",VLOOKUP(C2028,市町村コード!$B:$D,3,FALSE),"")</f>
        <v/>
      </c>
      <c r="D2028" s="29" t="str">
        <f t="shared" si="135"/>
        <v/>
      </c>
      <c r="K2028" s="4" t="str">
        <f t="shared" si="136"/>
        <v/>
      </c>
      <c r="Q2028" s="8" t="str">
        <f>IF(AND(P2028&lt;&gt;""),P2028/INDEX(L$2:L2028,MATCH(MAX(L$2:L2028)+1,L$2:L2028,1)),"")</f>
        <v/>
      </c>
    </row>
    <row r="2029" spans="1:17">
      <c r="A2029" t="str">
        <f t="shared" si="134"/>
        <v/>
      </c>
      <c r="B2029" s="51" t="str">
        <f>IF(E2029&lt;&gt;"",VLOOKUP(C2029,市町村コード!$B:$D,3,FALSE),"")</f>
        <v/>
      </c>
      <c r="D2029" s="29" t="str">
        <f t="shared" si="135"/>
        <v/>
      </c>
      <c r="K2029" s="4" t="str">
        <f t="shared" si="136"/>
        <v/>
      </c>
      <c r="Q2029" s="8" t="str">
        <f>IF(AND(P2029&lt;&gt;""),P2029/INDEX(L$2:L2029,MATCH(MAX(L$2:L2029)+1,L$2:L2029,1)),"")</f>
        <v/>
      </c>
    </row>
    <row r="2030" spans="1:17">
      <c r="A2030" t="str">
        <f t="shared" si="134"/>
        <v/>
      </c>
      <c r="B2030" s="51" t="str">
        <f>IF(E2030&lt;&gt;"",VLOOKUP(C2030,市町村コード!$B:$D,3,FALSE),"")</f>
        <v/>
      </c>
      <c r="D2030" s="29" t="str">
        <f t="shared" si="135"/>
        <v/>
      </c>
      <c r="K2030" s="4" t="str">
        <f t="shared" si="136"/>
        <v/>
      </c>
      <c r="Q2030" s="8" t="str">
        <f>IF(AND(P2030&lt;&gt;""),P2030/INDEX(L$2:L2030,MATCH(MAX(L$2:L2030)+1,L$2:L2030,1)),"")</f>
        <v/>
      </c>
    </row>
    <row r="2031" spans="1:17">
      <c r="A2031" t="str">
        <f t="shared" si="134"/>
        <v/>
      </c>
      <c r="B2031" s="51" t="str">
        <f>IF(E2031&lt;&gt;"",VLOOKUP(C2031,市町村コード!$B:$D,3,FALSE),"")</f>
        <v/>
      </c>
      <c r="D2031" s="29" t="str">
        <f t="shared" si="135"/>
        <v/>
      </c>
      <c r="K2031" s="4" t="str">
        <f t="shared" si="136"/>
        <v/>
      </c>
      <c r="Q2031" s="8" t="str">
        <f>IF(AND(P2031&lt;&gt;""),P2031/INDEX(L$2:L2031,MATCH(MAX(L$2:L2031)+1,L$2:L2031,1)),"")</f>
        <v/>
      </c>
    </row>
    <row r="2032" spans="1:17">
      <c r="A2032" t="str">
        <f t="shared" si="134"/>
        <v/>
      </c>
      <c r="B2032" s="51" t="str">
        <f>IF(E2032&lt;&gt;"",VLOOKUP(C2032,市町村コード!$B:$D,3,FALSE),"")</f>
        <v/>
      </c>
      <c r="D2032" s="29" t="str">
        <f t="shared" si="135"/>
        <v/>
      </c>
      <c r="K2032" s="4" t="str">
        <f t="shared" si="136"/>
        <v/>
      </c>
      <c r="Q2032" s="8" t="str">
        <f>IF(AND(P2032&lt;&gt;""),P2032/INDEX(L$2:L2032,MATCH(MAX(L$2:L2032)+1,L$2:L2032,1)),"")</f>
        <v/>
      </c>
    </row>
    <row r="2033" spans="1:17">
      <c r="A2033" t="str">
        <f t="shared" si="134"/>
        <v/>
      </c>
      <c r="B2033" s="51" t="str">
        <f>IF(E2033&lt;&gt;"",VLOOKUP(C2033,市町村コード!$B:$D,3,FALSE),"")</f>
        <v/>
      </c>
      <c r="D2033" s="29" t="str">
        <f t="shared" si="135"/>
        <v/>
      </c>
      <c r="K2033" s="4" t="str">
        <f t="shared" si="136"/>
        <v/>
      </c>
      <c r="Q2033" s="8" t="str">
        <f>IF(AND(P2033&lt;&gt;""),P2033/INDEX(L$2:L2033,MATCH(MAX(L$2:L2033)+1,L$2:L2033,1)),"")</f>
        <v/>
      </c>
    </row>
    <row r="2034" spans="1:17">
      <c r="A2034" t="str">
        <f t="shared" si="134"/>
        <v/>
      </c>
      <c r="B2034" s="51" t="str">
        <f>IF(E2034&lt;&gt;"",VLOOKUP(C2034,市町村コード!$B:$D,3,FALSE),"")</f>
        <v/>
      </c>
      <c r="D2034" s="29" t="str">
        <f t="shared" si="135"/>
        <v/>
      </c>
      <c r="K2034" s="4" t="str">
        <f t="shared" si="136"/>
        <v/>
      </c>
      <c r="Q2034" s="8" t="str">
        <f>IF(AND(P2034&lt;&gt;""),P2034/INDEX(L$2:L2034,MATCH(MAX(L$2:L2034)+1,L$2:L2034,1)),"")</f>
        <v/>
      </c>
    </row>
    <row r="2035" spans="1:17">
      <c r="A2035" t="str">
        <f t="shared" si="134"/>
        <v/>
      </c>
      <c r="B2035" s="51" t="str">
        <f>IF(E2035&lt;&gt;"",VLOOKUP(C2035,市町村コード!$B:$D,3,FALSE),"")</f>
        <v/>
      </c>
      <c r="D2035" s="29" t="str">
        <f t="shared" si="135"/>
        <v/>
      </c>
      <c r="K2035" s="4" t="str">
        <f t="shared" si="136"/>
        <v/>
      </c>
      <c r="Q2035" s="8" t="str">
        <f>IF(AND(P2035&lt;&gt;""),P2035/INDEX(L$2:L2035,MATCH(MAX(L$2:L2035)+1,L$2:L2035,1)),"")</f>
        <v/>
      </c>
    </row>
    <row r="2036" spans="1:17">
      <c r="A2036" t="str">
        <f t="shared" si="134"/>
        <v/>
      </c>
      <c r="B2036" s="51" t="str">
        <f>IF(E2036&lt;&gt;"",VLOOKUP(C2036,市町村コード!$B:$D,3,FALSE),"")</f>
        <v/>
      </c>
      <c r="D2036" s="29" t="str">
        <f t="shared" si="135"/>
        <v/>
      </c>
      <c r="K2036" s="4" t="str">
        <f t="shared" si="136"/>
        <v/>
      </c>
      <c r="Q2036" s="8" t="str">
        <f>IF(AND(P2036&lt;&gt;""),P2036/INDEX(L$2:L2036,MATCH(MAX(L$2:L2036)+1,L$2:L2036,1)),"")</f>
        <v/>
      </c>
    </row>
    <row r="2037" spans="1:17">
      <c r="A2037" t="str">
        <f t="shared" si="134"/>
        <v/>
      </c>
      <c r="B2037" s="51" t="str">
        <f>IF(E2037&lt;&gt;"",VLOOKUP(C2037,市町村コード!$B:$D,3,FALSE),"")</f>
        <v/>
      </c>
      <c r="D2037" s="29" t="str">
        <f t="shared" si="135"/>
        <v/>
      </c>
      <c r="K2037" s="4" t="str">
        <f t="shared" si="136"/>
        <v/>
      </c>
      <c r="Q2037" s="8" t="str">
        <f>IF(AND(P2037&lt;&gt;""),P2037/INDEX(L$2:L2037,MATCH(MAX(L$2:L2037)+1,L$2:L2037,1)),"")</f>
        <v/>
      </c>
    </row>
    <row r="2038" spans="1:17">
      <c r="A2038" t="str">
        <f t="shared" si="134"/>
        <v/>
      </c>
      <c r="B2038" s="51" t="str">
        <f>IF(E2038&lt;&gt;"",VLOOKUP(C2038,市町村コード!$B:$D,3,FALSE),"")</f>
        <v/>
      </c>
      <c r="D2038" s="29" t="str">
        <f t="shared" si="135"/>
        <v/>
      </c>
      <c r="K2038" s="4" t="str">
        <f t="shared" si="136"/>
        <v/>
      </c>
      <c r="Q2038" s="8" t="str">
        <f>IF(AND(P2038&lt;&gt;""),P2038/INDEX(L$2:L2038,MATCH(MAX(L$2:L2038)+1,L$2:L2038,1)),"")</f>
        <v/>
      </c>
    </row>
    <row r="2039" spans="1:17">
      <c r="A2039" t="str">
        <f t="shared" si="134"/>
        <v/>
      </c>
      <c r="B2039" s="51" t="str">
        <f>IF(E2039&lt;&gt;"",VLOOKUP(C2039,市町村コード!$B:$D,3,FALSE),"")</f>
        <v/>
      </c>
      <c r="D2039" s="29" t="str">
        <f t="shared" si="135"/>
        <v/>
      </c>
      <c r="K2039" s="4" t="str">
        <f t="shared" si="136"/>
        <v/>
      </c>
      <c r="Q2039" s="8" t="str">
        <f>IF(AND(P2039&lt;&gt;""),P2039/INDEX(L$2:L2039,MATCH(MAX(L$2:L2039)+1,L$2:L2039,1)),"")</f>
        <v/>
      </c>
    </row>
    <row r="2040" spans="1:17">
      <c r="A2040" t="str">
        <f t="shared" si="134"/>
        <v/>
      </c>
      <c r="B2040" s="51" t="str">
        <f>IF(E2040&lt;&gt;"",VLOOKUP(C2040,市町村コード!$B:$D,3,FALSE),"")</f>
        <v/>
      </c>
      <c r="D2040" s="29" t="str">
        <f t="shared" si="135"/>
        <v/>
      </c>
      <c r="K2040" s="4" t="str">
        <f t="shared" si="136"/>
        <v/>
      </c>
      <c r="Q2040" s="8" t="str">
        <f>IF(AND(P2040&lt;&gt;""),P2040/INDEX(L$2:L2040,MATCH(MAX(L$2:L2040)+1,L$2:L2040,1)),"")</f>
        <v/>
      </c>
    </row>
    <row r="2041" spans="1:17">
      <c r="A2041" t="str">
        <f t="shared" si="134"/>
        <v/>
      </c>
      <c r="B2041" s="51" t="str">
        <f>IF(E2041&lt;&gt;"",VLOOKUP(C2041,市町村コード!$B:$D,3,FALSE),"")</f>
        <v/>
      </c>
      <c r="D2041" s="29" t="str">
        <f t="shared" si="135"/>
        <v/>
      </c>
      <c r="K2041" s="4" t="str">
        <f t="shared" si="136"/>
        <v/>
      </c>
      <c r="Q2041" s="8" t="str">
        <f>IF(AND(P2041&lt;&gt;""),P2041/INDEX(L$2:L2041,MATCH(MAX(L$2:L2041)+1,L$2:L2041,1)),"")</f>
        <v/>
      </c>
    </row>
    <row r="2042" spans="1:17">
      <c r="A2042" t="str">
        <f t="shared" si="134"/>
        <v/>
      </c>
      <c r="B2042" s="51" t="str">
        <f>IF(E2042&lt;&gt;"",VLOOKUP(C2042,市町村コード!$B:$D,3,FALSE),"")</f>
        <v/>
      </c>
      <c r="D2042" s="29" t="str">
        <f t="shared" si="135"/>
        <v/>
      </c>
      <c r="K2042" s="4" t="str">
        <f t="shared" si="136"/>
        <v/>
      </c>
      <c r="Q2042" s="8" t="str">
        <f>IF(AND(P2042&lt;&gt;""),P2042/INDEX(L$2:L2042,MATCH(MAX(L$2:L2042)+1,L$2:L2042,1)),"")</f>
        <v/>
      </c>
    </row>
    <row r="2043" spans="1:17">
      <c r="A2043" t="str">
        <f t="shared" si="134"/>
        <v/>
      </c>
      <c r="B2043" s="51" t="str">
        <f>IF(E2043&lt;&gt;"",VLOOKUP(C2043,市町村コード!$B:$D,3,FALSE),"")</f>
        <v/>
      </c>
      <c r="D2043" s="29" t="str">
        <f t="shared" si="135"/>
        <v/>
      </c>
      <c r="K2043" s="4" t="str">
        <f t="shared" si="136"/>
        <v/>
      </c>
      <c r="Q2043" s="8" t="str">
        <f>IF(AND(P2043&lt;&gt;""),P2043/INDEX(L$2:L2043,MATCH(MAX(L$2:L2043)+1,L$2:L2043,1)),"")</f>
        <v/>
      </c>
    </row>
    <row r="2044" spans="1:17">
      <c r="A2044" t="str">
        <f t="shared" si="134"/>
        <v/>
      </c>
      <c r="B2044" s="51" t="str">
        <f>IF(E2044&lt;&gt;"",VLOOKUP(C2044,市町村コード!$B:$D,3,FALSE),"")</f>
        <v/>
      </c>
      <c r="D2044" s="29" t="str">
        <f t="shared" si="135"/>
        <v/>
      </c>
      <c r="K2044" s="4" t="str">
        <f t="shared" si="136"/>
        <v/>
      </c>
      <c r="Q2044" s="8" t="str">
        <f>IF(AND(P2044&lt;&gt;""),P2044/INDEX(L$2:L2044,MATCH(MAX(L$2:L2044)+1,L$2:L2044,1)),"")</f>
        <v/>
      </c>
    </row>
    <row r="2045" spans="1:17">
      <c r="A2045" t="str">
        <f t="shared" si="134"/>
        <v/>
      </c>
      <c r="B2045" s="51" t="str">
        <f>IF(E2045&lt;&gt;"",VLOOKUP(C2045,市町村コード!$B:$D,3,FALSE),"")</f>
        <v/>
      </c>
      <c r="D2045" s="29" t="str">
        <f t="shared" si="135"/>
        <v/>
      </c>
      <c r="K2045" s="4" t="str">
        <f t="shared" si="136"/>
        <v/>
      </c>
      <c r="Q2045" s="8" t="str">
        <f>IF(AND(P2045&lt;&gt;""),P2045/INDEX(L$2:L2045,MATCH(MAX(L$2:L2045)+1,L$2:L2045,1)),"")</f>
        <v/>
      </c>
    </row>
    <row r="2046" spans="1:17">
      <c r="A2046" t="str">
        <f t="shared" si="134"/>
        <v/>
      </c>
      <c r="B2046" s="51" t="str">
        <f>IF(E2046&lt;&gt;"",VLOOKUP(C2046,市町村コード!$B:$D,3,FALSE),"")</f>
        <v/>
      </c>
      <c r="D2046" s="29" t="str">
        <f t="shared" si="135"/>
        <v/>
      </c>
      <c r="K2046" s="4" t="str">
        <f t="shared" si="136"/>
        <v/>
      </c>
      <c r="Q2046" s="8" t="str">
        <f>IF(AND(P2046&lt;&gt;""),P2046/INDEX(L$2:L2046,MATCH(MAX(L$2:L2046)+1,L$2:L2046,1)),"")</f>
        <v/>
      </c>
    </row>
    <row r="2047" spans="1:17">
      <c r="A2047" t="str">
        <f t="shared" si="134"/>
        <v/>
      </c>
      <c r="B2047" s="51" t="str">
        <f>IF(E2047&lt;&gt;"",VLOOKUP(C2047,市町村コード!$B:$D,3,FALSE),"")</f>
        <v/>
      </c>
      <c r="D2047" s="29" t="str">
        <f t="shared" si="135"/>
        <v/>
      </c>
      <c r="K2047" s="4" t="str">
        <f t="shared" si="136"/>
        <v/>
      </c>
      <c r="Q2047" s="8" t="str">
        <f>IF(AND(P2047&lt;&gt;""),P2047/INDEX(L$2:L2047,MATCH(MAX(L$2:L2047)+1,L$2:L2047,1)),"")</f>
        <v/>
      </c>
    </row>
    <row r="2048" spans="1:17">
      <c r="A2048" t="str">
        <f t="shared" si="134"/>
        <v/>
      </c>
      <c r="B2048" s="51" t="str">
        <f>IF(E2048&lt;&gt;"",VLOOKUP(C2048,市町村コード!$B:$D,3,FALSE),"")</f>
        <v/>
      </c>
      <c r="D2048" s="29" t="str">
        <f t="shared" si="135"/>
        <v/>
      </c>
      <c r="K2048" s="4" t="str">
        <f t="shared" si="136"/>
        <v/>
      </c>
      <c r="Q2048" s="8" t="str">
        <f>IF(AND(P2048&lt;&gt;""),P2048/INDEX(L$2:L2048,MATCH(MAX(L$2:L2048)+1,L$2:L2048,1)),"")</f>
        <v/>
      </c>
    </row>
    <row r="2049" spans="1:17">
      <c r="A2049" t="str">
        <f t="shared" si="134"/>
        <v/>
      </c>
      <c r="B2049" s="51" t="str">
        <f>IF(E2049&lt;&gt;"",VLOOKUP(C2049,市町村コード!$B:$D,3,FALSE),"")</f>
        <v/>
      </c>
      <c r="D2049" s="29" t="str">
        <f t="shared" si="135"/>
        <v/>
      </c>
      <c r="K2049" s="4" t="str">
        <f t="shared" si="136"/>
        <v/>
      </c>
      <c r="Q2049" s="8" t="str">
        <f>IF(AND(P2049&lt;&gt;""),P2049/INDEX(L$2:L2049,MATCH(MAX(L$2:L2049)+1,L$2:L2049,1)),"")</f>
        <v/>
      </c>
    </row>
    <row r="2050" spans="1:17">
      <c r="A2050" t="str">
        <f t="shared" si="134"/>
        <v/>
      </c>
      <c r="B2050" s="51" t="str">
        <f>IF(E2050&lt;&gt;"",VLOOKUP(C2050,市町村コード!$B:$D,3,FALSE),"")</f>
        <v/>
      </c>
      <c r="D2050" s="29" t="str">
        <f t="shared" si="135"/>
        <v/>
      </c>
      <c r="K2050" s="4" t="str">
        <f t="shared" si="136"/>
        <v/>
      </c>
      <c r="Q2050" s="8" t="str">
        <f>IF(AND(P2050&lt;&gt;""),P2050/INDEX(L$2:L2050,MATCH(MAX(L$2:L2050)+1,L$2:L2050,1)),"")</f>
        <v/>
      </c>
    </row>
    <row r="2051" spans="1:17">
      <c r="A2051" t="str">
        <f t="shared" ref="A2051:A2106" si="137">IF(E2051&lt;&gt;"",IF(OR(RIGHT(E2051,1)="市",RIGHT(E2051,1)="区"),"市区","町村"),"")</f>
        <v/>
      </c>
      <c r="B2051" s="51" t="str">
        <f>IF(E2051&lt;&gt;"",VLOOKUP(C2051,市町村コード!$B:$D,3,FALSE),"")</f>
        <v/>
      </c>
      <c r="D2051" s="29" t="str">
        <f t="shared" ref="D2051:D2106" si="138">IF(C2051&lt;&gt;"",LEFT(C2051,5),"")</f>
        <v/>
      </c>
      <c r="K2051" s="4" t="str">
        <f t="shared" si="136"/>
        <v/>
      </c>
      <c r="Q2051" s="8" t="str">
        <f>IF(AND(P2051&lt;&gt;""),P2051/INDEX(L$2:L2051,MATCH(MAX(L$2:L2051)+1,L$2:L2051,1)),"")</f>
        <v/>
      </c>
    </row>
    <row r="2052" spans="1:17">
      <c r="A2052" t="str">
        <f t="shared" si="137"/>
        <v/>
      </c>
      <c r="B2052" s="51" t="str">
        <f>IF(E2052&lt;&gt;"",VLOOKUP(C2052,市町村コード!$B:$D,3,FALSE),"")</f>
        <v/>
      </c>
      <c r="D2052" s="29" t="str">
        <f t="shared" si="138"/>
        <v/>
      </c>
      <c r="K2052" s="4" t="str">
        <f t="shared" si="136"/>
        <v/>
      </c>
      <c r="Q2052" s="8" t="str">
        <f>IF(AND(P2052&lt;&gt;""),P2052/INDEX(L$2:L2052,MATCH(MAX(L$2:L2052)+1,L$2:L2052,1)),"")</f>
        <v/>
      </c>
    </row>
    <row r="2053" spans="1:17">
      <c r="A2053" t="str">
        <f t="shared" si="137"/>
        <v/>
      </c>
      <c r="B2053" s="51" t="str">
        <f>IF(E2053&lt;&gt;"",VLOOKUP(C2053,市町村コード!$B:$D,3,FALSE),"")</f>
        <v/>
      </c>
      <c r="D2053" s="29" t="str">
        <f t="shared" si="138"/>
        <v/>
      </c>
      <c r="K2053" s="4" t="str">
        <f t="shared" si="136"/>
        <v/>
      </c>
      <c r="Q2053" s="8" t="str">
        <f>IF(AND(P2053&lt;&gt;""),P2053/INDEX(L$2:L2053,MATCH(MAX(L$2:L2053)+1,L$2:L2053,1)),"")</f>
        <v/>
      </c>
    </row>
    <row r="2054" spans="1:17">
      <c r="A2054" t="str">
        <f t="shared" si="137"/>
        <v/>
      </c>
      <c r="B2054" s="51" t="str">
        <f>IF(E2054&lt;&gt;"",VLOOKUP(C2054,市町村コード!$B:$D,3,FALSE),"")</f>
        <v/>
      </c>
      <c r="D2054" s="29" t="str">
        <f t="shared" si="138"/>
        <v/>
      </c>
      <c r="K2054" s="4" t="str">
        <f t="shared" si="136"/>
        <v/>
      </c>
      <c r="Q2054" s="8" t="str">
        <f>IF(AND(P2054&lt;&gt;""),P2054/INDEX(L$2:L2054,MATCH(MAX(L$2:L2054)+1,L$2:L2054,1)),"")</f>
        <v/>
      </c>
    </row>
    <row r="2055" spans="1:17">
      <c r="A2055" t="str">
        <f t="shared" si="137"/>
        <v/>
      </c>
      <c r="B2055" s="51" t="str">
        <f>IF(E2055&lt;&gt;"",VLOOKUP(C2055,市町村コード!$B:$D,3,FALSE),"")</f>
        <v/>
      </c>
      <c r="D2055" s="29" t="str">
        <f t="shared" si="138"/>
        <v/>
      </c>
      <c r="K2055" s="4" t="str">
        <f t="shared" si="136"/>
        <v/>
      </c>
      <c r="Q2055" s="8" t="str">
        <f>IF(AND(P2055&lt;&gt;""),P2055/INDEX(L$2:L2055,MATCH(MAX(L$2:L2055)+1,L$2:L2055,1)),"")</f>
        <v/>
      </c>
    </row>
    <row r="2056" spans="1:17">
      <c r="A2056" t="str">
        <f t="shared" si="137"/>
        <v/>
      </c>
      <c r="B2056" s="51" t="str">
        <f>IF(E2056&lt;&gt;"",VLOOKUP(C2056,市町村コード!$B:$D,3,FALSE),"")</f>
        <v/>
      </c>
      <c r="D2056" s="29" t="str">
        <f t="shared" si="138"/>
        <v/>
      </c>
      <c r="K2056" s="4" t="str">
        <f t="shared" ref="K2056:K2074" si="139">IF(AND(H2056&lt;&gt;"",I2056&lt;&gt;""),I2056/H2056,"")</f>
        <v/>
      </c>
      <c r="Q2056" s="8" t="str">
        <f>IF(AND(P2056&lt;&gt;""),P2056/INDEX(L$2:L2056,MATCH(MAX(L$2:L2056)+1,L$2:L2056,1)),"")</f>
        <v/>
      </c>
    </row>
    <row r="2057" spans="1:17">
      <c r="A2057" t="str">
        <f t="shared" si="137"/>
        <v/>
      </c>
      <c r="B2057" s="51" t="str">
        <f>IF(E2057&lt;&gt;"",VLOOKUP(C2057,市町村コード!$B:$D,3,FALSE),"")</f>
        <v/>
      </c>
      <c r="D2057" s="29" t="str">
        <f t="shared" si="138"/>
        <v/>
      </c>
      <c r="K2057" s="4" t="str">
        <f t="shared" si="139"/>
        <v/>
      </c>
      <c r="Q2057" s="8" t="str">
        <f>IF(AND(P2057&lt;&gt;""),P2057/INDEX(L$2:L2057,MATCH(MAX(L$2:L2057)+1,L$2:L2057,1)),"")</f>
        <v/>
      </c>
    </row>
    <row r="2058" spans="1:17">
      <c r="A2058" t="str">
        <f t="shared" si="137"/>
        <v/>
      </c>
      <c r="B2058" s="51" t="str">
        <f>IF(E2058&lt;&gt;"",VLOOKUP(C2058,市町村コード!$B:$D,3,FALSE),"")</f>
        <v/>
      </c>
      <c r="D2058" s="29" t="str">
        <f t="shared" si="138"/>
        <v/>
      </c>
      <c r="K2058" s="4" t="str">
        <f t="shared" si="139"/>
        <v/>
      </c>
      <c r="Q2058" s="8" t="str">
        <f>IF(AND(P2058&lt;&gt;""),P2058/INDEX(L$2:L2058,MATCH(MAX(L$2:L2058)+1,L$2:L2058,1)),"")</f>
        <v/>
      </c>
    </row>
    <row r="2059" spans="1:17">
      <c r="A2059" t="str">
        <f t="shared" si="137"/>
        <v/>
      </c>
      <c r="B2059" s="51" t="str">
        <f>IF(E2059&lt;&gt;"",VLOOKUP(C2059,市町村コード!$B:$D,3,FALSE),"")</f>
        <v/>
      </c>
      <c r="D2059" s="29" t="str">
        <f t="shared" si="138"/>
        <v/>
      </c>
      <c r="K2059" s="4" t="str">
        <f t="shared" si="139"/>
        <v/>
      </c>
      <c r="Q2059" s="8" t="str">
        <f>IF(AND(P2059&lt;&gt;""),P2059/INDEX(L$2:L2059,MATCH(MAX(L$2:L2059)+1,L$2:L2059,1)),"")</f>
        <v/>
      </c>
    </row>
    <row r="2060" spans="1:17">
      <c r="A2060" t="str">
        <f t="shared" si="137"/>
        <v/>
      </c>
      <c r="B2060" s="51" t="str">
        <f>IF(E2060&lt;&gt;"",VLOOKUP(C2060,市町村コード!$B:$D,3,FALSE),"")</f>
        <v/>
      </c>
      <c r="D2060" s="29" t="str">
        <f t="shared" si="138"/>
        <v/>
      </c>
      <c r="K2060" s="4" t="str">
        <f t="shared" si="139"/>
        <v/>
      </c>
      <c r="Q2060" s="8" t="str">
        <f>IF(AND(P2060&lt;&gt;""),P2060/INDEX(L$2:L2060,MATCH(MAX(L$2:L2060)+1,L$2:L2060,1)),"")</f>
        <v/>
      </c>
    </row>
    <row r="2061" spans="1:17">
      <c r="A2061" t="str">
        <f t="shared" si="137"/>
        <v/>
      </c>
      <c r="B2061" s="51" t="str">
        <f>IF(E2061&lt;&gt;"",VLOOKUP(C2061,市町村コード!$B:$D,3,FALSE),"")</f>
        <v/>
      </c>
      <c r="D2061" s="29" t="str">
        <f t="shared" si="138"/>
        <v/>
      </c>
      <c r="K2061" s="4" t="str">
        <f t="shared" si="139"/>
        <v/>
      </c>
      <c r="Q2061" s="8" t="str">
        <f>IF(AND(P2061&lt;&gt;""),P2061/INDEX(L$2:L2061,MATCH(MAX(L$2:L2061)+1,L$2:L2061,1)),"")</f>
        <v/>
      </c>
    </row>
    <row r="2062" spans="1:17">
      <c r="A2062" t="str">
        <f t="shared" si="137"/>
        <v/>
      </c>
      <c r="B2062" s="51" t="str">
        <f>IF(E2062&lt;&gt;"",VLOOKUP(C2062,市町村コード!$B:$D,3,FALSE),"")</f>
        <v/>
      </c>
      <c r="D2062" s="29" t="str">
        <f t="shared" si="138"/>
        <v/>
      </c>
      <c r="K2062" s="4" t="str">
        <f t="shared" si="139"/>
        <v/>
      </c>
      <c r="Q2062" s="8" t="str">
        <f>IF(AND(P2062&lt;&gt;""),P2062/INDEX(L$2:L2062,MATCH(MAX(L$2:L2062)+1,L$2:L2062,1)),"")</f>
        <v/>
      </c>
    </row>
    <row r="2063" spans="1:17">
      <c r="A2063" t="str">
        <f t="shared" si="137"/>
        <v/>
      </c>
      <c r="B2063" s="51" t="str">
        <f>IF(E2063&lt;&gt;"",VLOOKUP(C2063,市町村コード!$B:$D,3,FALSE),"")</f>
        <v/>
      </c>
      <c r="D2063" s="29" t="str">
        <f t="shared" si="138"/>
        <v/>
      </c>
      <c r="K2063" s="4" t="str">
        <f t="shared" si="139"/>
        <v/>
      </c>
      <c r="Q2063" s="8" t="str">
        <f>IF(AND(P2063&lt;&gt;""),P2063/INDEX(L$2:L2063,MATCH(MAX(L$2:L2063)+1,L$2:L2063,1)),"")</f>
        <v/>
      </c>
    </row>
    <row r="2064" spans="1:17">
      <c r="A2064" t="str">
        <f t="shared" si="137"/>
        <v/>
      </c>
      <c r="B2064" s="51" t="str">
        <f>IF(E2064&lt;&gt;"",VLOOKUP(C2064,市町村コード!$B:$D,3,FALSE),"")</f>
        <v/>
      </c>
      <c r="D2064" s="29" t="str">
        <f t="shared" si="138"/>
        <v/>
      </c>
      <c r="K2064" s="4" t="str">
        <f t="shared" si="139"/>
        <v/>
      </c>
      <c r="Q2064" s="8" t="str">
        <f>IF(AND(P2064&lt;&gt;""),P2064/INDEX(L$2:L2064,MATCH(MAX(L$2:L2064)+1,L$2:L2064,1)),"")</f>
        <v/>
      </c>
    </row>
    <row r="2065" spans="1:17">
      <c r="A2065" t="str">
        <f t="shared" si="137"/>
        <v/>
      </c>
      <c r="B2065" s="51" t="str">
        <f>IF(E2065&lt;&gt;"",VLOOKUP(C2065,市町村コード!$B:$D,3,FALSE),"")</f>
        <v/>
      </c>
      <c r="D2065" s="29" t="str">
        <f t="shared" si="138"/>
        <v/>
      </c>
      <c r="K2065" s="4" t="str">
        <f t="shared" si="139"/>
        <v/>
      </c>
      <c r="Q2065" s="8" t="str">
        <f>IF(AND(P2065&lt;&gt;""),P2065/INDEX(L$2:L2065,MATCH(MAX(L$2:L2065)+1,L$2:L2065,1)),"")</f>
        <v/>
      </c>
    </row>
    <row r="2066" spans="1:17">
      <c r="A2066" t="str">
        <f t="shared" si="137"/>
        <v/>
      </c>
      <c r="B2066" s="51" t="str">
        <f>IF(E2066&lt;&gt;"",VLOOKUP(C2066,市町村コード!$B:$D,3,FALSE),"")</f>
        <v/>
      </c>
      <c r="D2066" s="29" t="str">
        <f t="shared" si="138"/>
        <v/>
      </c>
      <c r="K2066" s="4" t="str">
        <f t="shared" si="139"/>
        <v/>
      </c>
      <c r="Q2066" s="8" t="str">
        <f>IF(AND(P2066&lt;&gt;""),P2066/INDEX(L$2:L2066,MATCH(MAX(L$2:L2066)+1,L$2:L2066,1)),"")</f>
        <v/>
      </c>
    </row>
    <row r="2067" spans="1:17">
      <c r="A2067" t="str">
        <f t="shared" si="137"/>
        <v/>
      </c>
      <c r="B2067" s="51" t="str">
        <f>IF(E2067&lt;&gt;"",VLOOKUP(C2067,市町村コード!$B:$D,3,FALSE),"")</f>
        <v/>
      </c>
      <c r="D2067" s="29" t="str">
        <f t="shared" si="138"/>
        <v/>
      </c>
      <c r="K2067" s="4" t="str">
        <f t="shared" si="139"/>
        <v/>
      </c>
      <c r="Q2067" s="8" t="str">
        <f>IF(AND(P2067&lt;&gt;""),P2067/INDEX(L$2:L2067,MATCH(MAX(L$2:L2067)+1,L$2:L2067,1)),"")</f>
        <v/>
      </c>
    </row>
    <row r="2068" spans="1:17">
      <c r="A2068" t="str">
        <f t="shared" si="137"/>
        <v/>
      </c>
      <c r="B2068" s="51" t="str">
        <f>IF(E2068&lt;&gt;"",VLOOKUP(C2068,市町村コード!$B:$D,3,FALSE),"")</f>
        <v/>
      </c>
      <c r="D2068" s="29" t="str">
        <f t="shared" si="138"/>
        <v/>
      </c>
      <c r="K2068" s="4" t="str">
        <f t="shared" si="139"/>
        <v/>
      </c>
      <c r="Q2068" s="8" t="str">
        <f>IF(AND(P2068&lt;&gt;""),P2068/INDEX(L$2:L2068,MATCH(MAX(L$2:L2068)+1,L$2:L2068,1)),"")</f>
        <v/>
      </c>
    </row>
    <row r="2069" spans="1:17">
      <c r="A2069" t="str">
        <f t="shared" si="137"/>
        <v/>
      </c>
      <c r="B2069" s="51" t="str">
        <f>IF(E2069&lt;&gt;"",VLOOKUP(C2069,市町村コード!$B:$D,3,FALSE),"")</f>
        <v/>
      </c>
      <c r="D2069" s="29" t="str">
        <f t="shared" si="138"/>
        <v/>
      </c>
      <c r="K2069" s="4" t="str">
        <f t="shared" si="139"/>
        <v/>
      </c>
      <c r="Q2069" s="8" t="str">
        <f>IF(AND(P2069&lt;&gt;""),P2069/INDEX(L$2:L2069,MATCH(MAX(L$2:L2069)+1,L$2:L2069,1)),"")</f>
        <v/>
      </c>
    </row>
    <row r="2070" spans="1:17">
      <c r="A2070" t="str">
        <f t="shared" si="137"/>
        <v/>
      </c>
      <c r="B2070" s="51" t="str">
        <f>IF(E2070&lt;&gt;"",VLOOKUP(C2070,市町村コード!$B:$D,3,FALSE),"")</f>
        <v/>
      </c>
      <c r="D2070" s="29" t="str">
        <f t="shared" si="138"/>
        <v/>
      </c>
      <c r="K2070" s="4" t="str">
        <f t="shared" si="139"/>
        <v/>
      </c>
      <c r="Q2070" s="8" t="str">
        <f>IF(AND(P2070&lt;&gt;""),P2070/INDEX(L$2:L2070,MATCH(MAX(L$2:L2070)+1,L$2:L2070,1)),"")</f>
        <v/>
      </c>
    </row>
    <row r="2071" spans="1:17">
      <c r="A2071" t="str">
        <f t="shared" si="137"/>
        <v/>
      </c>
      <c r="B2071" s="51" t="str">
        <f>IF(E2071&lt;&gt;"",VLOOKUP(C2071,市町村コード!$B:$D,3,FALSE),"")</f>
        <v/>
      </c>
      <c r="D2071" s="29" t="str">
        <f t="shared" si="138"/>
        <v/>
      </c>
      <c r="K2071" s="4" t="str">
        <f t="shared" si="139"/>
        <v/>
      </c>
      <c r="Q2071" s="8" t="str">
        <f>IF(AND(P2071&lt;&gt;""),P2071/INDEX(L$2:L2071,MATCH(MAX(L$2:L2071)+1,L$2:L2071,1)),"")</f>
        <v/>
      </c>
    </row>
    <row r="2072" spans="1:17">
      <c r="A2072" t="str">
        <f t="shared" si="137"/>
        <v/>
      </c>
      <c r="B2072" s="51" t="str">
        <f>IF(E2072&lt;&gt;"",VLOOKUP(C2072,市町村コード!$B:$D,3,FALSE),"")</f>
        <v/>
      </c>
      <c r="D2072" s="29" t="str">
        <f t="shared" si="138"/>
        <v/>
      </c>
      <c r="K2072" s="4" t="str">
        <f t="shared" si="139"/>
        <v/>
      </c>
      <c r="Q2072" s="8" t="str">
        <f>IF(AND(P2072&lt;&gt;""),P2072/INDEX(L$2:L2072,MATCH(MAX(L$2:L2072)+1,L$2:L2072,1)),"")</f>
        <v/>
      </c>
    </row>
    <row r="2073" spans="1:17">
      <c r="A2073" t="str">
        <f t="shared" si="137"/>
        <v/>
      </c>
      <c r="B2073" s="51" t="str">
        <f>IF(E2073&lt;&gt;"",VLOOKUP(C2073,市町村コード!$B:$D,3,FALSE),"")</f>
        <v/>
      </c>
      <c r="D2073" s="29" t="str">
        <f t="shared" si="138"/>
        <v/>
      </c>
      <c r="K2073" s="4" t="str">
        <f t="shared" si="139"/>
        <v/>
      </c>
      <c r="Q2073" s="8" t="str">
        <f>IF(AND(P2073&lt;&gt;""),P2073/INDEX(L$2:L2073,MATCH(MAX(L$2:L2073)+1,L$2:L2073,1)),"")</f>
        <v/>
      </c>
    </row>
    <row r="2074" spans="1:17">
      <c r="A2074" t="str">
        <f t="shared" si="137"/>
        <v/>
      </c>
      <c r="B2074" s="51" t="str">
        <f>IF(E2074&lt;&gt;"",VLOOKUP(C2074,市町村コード!$B:$D,3,FALSE),"")</f>
        <v/>
      </c>
      <c r="D2074" s="29" t="str">
        <f t="shared" si="138"/>
        <v/>
      </c>
      <c r="K2074" s="4" t="str">
        <f t="shared" si="139"/>
        <v/>
      </c>
      <c r="Q2074" s="8" t="str">
        <f>IF(AND(P2074&lt;&gt;""),P2074/INDEX(L$2:L2074,MATCH(MAX(L$2:L2074)+1,L$2:L2074,1)),"")</f>
        <v/>
      </c>
    </row>
    <row r="2075" spans="1:17">
      <c r="A2075" t="str">
        <f t="shared" si="137"/>
        <v/>
      </c>
      <c r="B2075" s="51" t="str">
        <f>IF(E2075&lt;&gt;"",VLOOKUP(C2075,市町村コード!$B:$D,3,FALSE),"")</f>
        <v/>
      </c>
      <c r="D2075" s="29" t="str">
        <f t="shared" si="138"/>
        <v/>
      </c>
      <c r="Q2075" s="8" t="str">
        <f>IF(AND(P2075&lt;&gt;""),P2075/INDEX(L$2:L2075,MATCH(MAX(L$2:L2075)+1,L$2:L2075,1)),"")</f>
        <v/>
      </c>
    </row>
    <row r="2076" spans="1:17">
      <c r="A2076" t="str">
        <f t="shared" si="137"/>
        <v/>
      </c>
      <c r="B2076" s="51" t="str">
        <f>IF(E2076&lt;&gt;"",VLOOKUP(C2076,市町村コード!$B:$D,3,FALSE),"")</f>
        <v/>
      </c>
      <c r="D2076" s="29" t="str">
        <f t="shared" si="138"/>
        <v/>
      </c>
      <c r="Q2076" s="8" t="str">
        <f>IF(AND(P2076&lt;&gt;""),P2076/INDEX(L$2:L2076,MATCH(MAX(L$2:L2076)+1,L$2:L2076,1)),"")</f>
        <v/>
      </c>
    </row>
    <row r="2077" spans="1:17">
      <c r="A2077" t="str">
        <f t="shared" si="137"/>
        <v/>
      </c>
      <c r="B2077" s="51" t="str">
        <f>IF(E2077&lt;&gt;"",VLOOKUP(C2077,市町村コード!$B:$D,3,FALSE),"")</f>
        <v/>
      </c>
      <c r="D2077" s="29" t="str">
        <f t="shared" si="138"/>
        <v/>
      </c>
      <c r="Q2077" s="8" t="str">
        <f>IF(AND(P2077&lt;&gt;""),P2077/INDEX(L$2:L2077,MATCH(MAX(L$2:L2077)+1,L$2:L2077,1)),"")</f>
        <v/>
      </c>
    </row>
    <row r="2078" spans="1:17">
      <c r="A2078" t="str">
        <f t="shared" si="137"/>
        <v/>
      </c>
      <c r="B2078" s="51" t="str">
        <f>IF(E2078&lt;&gt;"",VLOOKUP(C2078,市町村コード!$B:$D,3,FALSE),"")</f>
        <v/>
      </c>
      <c r="D2078" s="29" t="str">
        <f t="shared" si="138"/>
        <v/>
      </c>
      <c r="Q2078" s="8" t="str">
        <f>IF(AND(P2078&lt;&gt;""),P2078/INDEX(L$2:L2078,MATCH(MAX(L$2:L2078)+1,L$2:L2078,1)),"")</f>
        <v/>
      </c>
    </row>
    <row r="2079" spans="1:17">
      <c r="A2079" t="str">
        <f t="shared" si="137"/>
        <v/>
      </c>
      <c r="B2079" s="51" t="str">
        <f>IF(E2079&lt;&gt;"",VLOOKUP(C2079,市町村コード!$B:$D,3,FALSE),"")</f>
        <v/>
      </c>
      <c r="D2079" s="29" t="str">
        <f t="shared" si="138"/>
        <v/>
      </c>
      <c r="Q2079" s="8" t="str">
        <f>IF(AND(P2079&lt;&gt;""),P2079/INDEX(L$2:L2079,MATCH(MAX(L$2:L2079)+1,L$2:L2079,1)),"")</f>
        <v/>
      </c>
    </row>
    <row r="2080" spans="1:17">
      <c r="A2080" t="str">
        <f t="shared" si="137"/>
        <v/>
      </c>
      <c r="B2080" s="51" t="str">
        <f>IF(E2080&lt;&gt;"",VLOOKUP(C2080,市町村コード!$B:$D,3,FALSE),"")</f>
        <v/>
      </c>
      <c r="D2080" s="29" t="str">
        <f t="shared" si="138"/>
        <v/>
      </c>
      <c r="Q2080" s="8" t="str">
        <f>IF(AND(P2080&lt;&gt;""),P2080/INDEX(L$2:L2080,MATCH(MAX(L$2:L2080)+1,L$2:L2080,1)),"")</f>
        <v/>
      </c>
    </row>
    <row r="2081" spans="1:17">
      <c r="A2081" t="str">
        <f t="shared" si="137"/>
        <v/>
      </c>
      <c r="B2081" s="51" t="str">
        <f>IF(E2081&lt;&gt;"",VLOOKUP(C2081,市町村コード!$B:$D,3,FALSE),"")</f>
        <v/>
      </c>
      <c r="D2081" s="29" t="str">
        <f t="shared" si="138"/>
        <v/>
      </c>
      <c r="Q2081" s="8" t="str">
        <f>IF(AND(P2081&lt;&gt;""),P2081/INDEX(L$2:L2081,MATCH(MAX(L$2:L2081)+1,L$2:L2081,1)),"")</f>
        <v/>
      </c>
    </row>
    <row r="2082" spans="1:17">
      <c r="A2082" t="str">
        <f t="shared" si="137"/>
        <v/>
      </c>
      <c r="B2082" s="51" t="str">
        <f>IF(E2082&lt;&gt;"",VLOOKUP(C2082,市町村コード!$B:$D,3,FALSE),"")</f>
        <v/>
      </c>
      <c r="D2082" s="29" t="str">
        <f t="shared" si="138"/>
        <v/>
      </c>
      <c r="Q2082" s="8" t="str">
        <f>IF(AND(P2082&lt;&gt;""),P2082/INDEX(L$2:L2082,MATCH(MAX(L$2:L2082)+1,L$2:L2082,1)),"")</f>
        <v/>
      </c>
    </row>
    <row r="2083" spans="1:17">
      <c r="A2083" t="str">
        <f t="shared" si="137"/>
        <v/>
      </c>
      <c r="B2083" s="51" t="str">
        <f>IF(E2083&lt;&gt;"",VLOOKUP(C2083,市町村コード!$B:$D,3,FALSE),"")</f>
        <v/>
      </c>
      <c r="D2083" s="29" t="str">
        <f t="shared" si="138"/>
        <v/>
      </c>
      <c r="Q2083" s="8" t="str">
        <f>IF(AND(P2083&lt;&gt;""),P2083/INDEX(L$2:L2083,MATCH(MAX(L$2:L2083)+1,L$2:L2083,1)),"")</f>
        <v/>
      </c>
    </row>
    <row r="2084" spans="1:17">
      <c r="A2084" t="str">
        <f t="shared" si="137"/>
        <v/>
      </c>
      <c r="B2084" s="51" t="str">
        <f>IF(E2084&lt;&gt;"",VLOOKUP(C2084,市町村コード!$B:$D,3,FALSE),"")</f>
        <v/>
      </c>
      <c r="D2084" s="29" t="str">
        <f t="shared" si="138"/>
        <v/>
      </c>
      <c r="Q2084" s="8" t="str">
        <f>IF(AND(P2084&lt;&gt;""),P2084/INDEX(L$2:L2084,MATCH(MAX(L$2:L2084)+1,L$2:L2084,1)),"")</f>
        <v/>
      </c>
    </row>
    <row r="2085" spans="1:17">
      <c r="A2085" t="str">
        <f t="shared" si="137"/>
        <v/>
      </c>
      <c r="B2085" s="51" t="str">
        <f>IF(E2085&lt;&gt;"",VLOOKUP(C2085,市町村コード!$B:$D,3,FALSE),"")</f>
        <v/>
      </c>
      <c r="D2085" s="29" t="str">
        <f t="shared" si="138"/>
        <v/>
      </c>
      <c r="Q2085" s="8" t="str">
        <f>IF(AND(P2085&lt;&gt;""),P2085/INDEX(L$2:L2085,MATCH(MAX(L$2:L2085)+1,L$2:L2085,1)),"")</f>
        <v/>
      </c>
    </row>
    <row r="2086" spans="1:17">
      <c r="A2086" t="str">
        <f t="shared" si="137"/>
        <v/>
      </c>
      <c r="B2086" s="51" t="str">
        <f>IF(E2086&lt;&gt;"",VLOOKUP(C2086,市町村コード!$B:$D,3,FALSE),"")</f>
        <v/>
      </c>
      <c r="D2086" s="29" t="str">
        <f t="shared" si="138"/>
        <v/>
      </c>
      <c r="Q2086" s="8" t="str">
        <f>IF(AND(P2086&lt;&gt;""),P2086/INDEX(L$2:L2086,MATCH(MAX(L$2:L2086)+1,L$2:L2086,1)),"")</f>
        <v/>
      </c>
    </row>
    <row r="2087" spans="1:17">
      <c r="A2087" t="str">
        <f t="shared" si="137"/>
        <v/>
      </c>
      <c r="B2087" s="51" t="str">
        <f>IF(E2087&lt;&gt;"",VLOOKUP(C2087,市町村コード!$B:$D,3,FALSE),"")</f>
        <v/>
      </c>
      <c r="D2087" s="29" t="str">
        <f t="shared" si="138"/>
        <v/>
      </c>
      <c r="Q2087" s="8" t="str">
        <f>IF(AND(P2087&lt;&gt;""),P2087/INDEX(L$2:L2087,MATCH(MAX(L$2:L2087)+1,L$2:L2087,1)),"")</f>
        <v/>
      </c>
    </row>
    <row r="2088" spans="1:17">
      <c r="A2088" t="str">
        <f t="shared" si="137"/>
        <v/>
      </c>
      <c r="B2088" s="51" t="str">
        <f>IF(E2088&lt;&gt;"",VLOOKUP(C2088,市町村コード!$B:$D,3,FALSE),"")</f>
        <v/>
      </c>
      <c r="D2088" s="29" t="str">
        <f t="shared" si="138"/>
        <v/>
      </c>
      <c r="Q2088" s="8" t="str">
        <f>IF(AND(P2088&lt;&gt;""),P2088/INDEX(L$2:L2088,MATCH(MAX(L$2:L2088)+1,L$2:L2088,1)),"")</f>
        <v/>
      </c>
    </row>
    <row r="2089" spans="1:17">
      <c r="A2089" t="str">
        <f t="shared" si="137"/>
        <v/>
      </c>
      <c r="B2089" s="51" t="str">
        <f>IF(E2089&lt;&gt;"",VLOOKUP(C2089,市町村コード!$B:$D,3,FALSE),"")</f>
        <v/>
      </c>
      <c r="D2089" s="29" t="str">
        <f t="shared" si="138"/>
        <v/>
      </c>
      <c r="Q2089" s="8" t="str">
        <f>IF(AND(P2089&lt;&gt;""),P2089/INDEX(L$2:L2089,MATCH(MAX(L$2:L2089)+1,L$2:L2089,1)),"")</f>
        <v/>
      </c>
    </row>
    <row r="2090" spans="1:17">
      <c r="A2090" t="str">
        <f t="shared" si="137"/>
        <v/>
      </c>
      <c r="B2090" s="51" t="str">
        <f>IF(E2090&lt;&gt;"",VLOOKUP(C2090,市町村コード!$B:$D,3,FALSE),"")</f>
        <v/>
      </c>
      <c r="D2090" s="29" t="str">
        <f t="shared" si="138"/>
        <v/>
      </c>
      <c r="Q2090" s="8" t="str">
        <f>IF(AND(P2090&lt;&gt;""),P2090/INDEX(L$2:L2090,MATCH(MAX(L$2:L2090)+1,L$2:L2090,1)),"")</f>
        <v/>
      </c>
    </row>
    <row r="2091" spans="1:17">
      <c r="A2091" t="str">
        <f t="shared" si="137"/>
        <v/>
      </c>
      <c r="B2091" s="51" t="str">
        <f>IF(E2091&lt;&gt;"",VLOOKUP(C2091,市町村コード!$B:$D,3,FALSE),"")</f>
        <v/>
      </c>
      <c r="D2091" s="29" t="str">
        <f t="shared" si="138"/>
        <v/>
      </c>
      <c r="Q2091" s="8" t="str">
        <f>IF(AND(P2091&lt;&gt;""),P2091/INDEX(L$2:L2091,MATCH(MAX(L$2:L2091)+1,L$2:L2091,1)),"")</f>
        <v/>
      </c>
    </row>
    <row r="2092" spans="1:17">
      <c r="A2092" t="str">
        <f t="shared" si="137"/>
        <v/>
      </c>
      <c r="B2092" s="51" t="str">
        <f>IF(E2092&lt;&gt;"",VLOOKUP(C2092,市町村コード!$B:$D,3,FALSE),"")</f>
        <v/>
      </c>
      <c r="D2092" s="29" t="str">
        <f t="shared" si="138"/>
        <v/>
      </c>
      <c r="Q2092" s="8" t="str">
        <f>IF(AND(P2092&lt;&gt;""),P2092/INDEX(L$2:L2092,MATCH(MAX(L$2:L2092)+1,L$2:L2092,1)),"")</f>
        <v/>
      </c>
    </row>
    <row r="2093" spans="1:17">
      <c r="A2093" t="str">
        <f t="shared" si="137"/>
        <v/>
      </c>
      <c r="B2093" s="51" t="str">
        <f>IF(E2093&lt;&gt;"",VLOOKUP(C2093,市町村コード!$B:$D,3,FALSE),"")</f>
        <v/>
      </c>
      <c r="D2093" s="29" t="str">
        <f t="shared" si="138"/>
        <v/>
      </c>
      <c r="Q2093" s="8" t="str">
        <f>IF(AND(P2093&lt;&gt;""),P2093/INDEX(L$2:L2093,MATCH(MAX(L$2:L2093)+1,L$2:L2093,1)),"")</f>
        <v/>
      </c>
    </row>
    <row r="2094" spans="1:17">
      <c r="A2094" t="str">
        <f t="shared" si="137"/>
        <v/>
      </c>
      <c r="B2094" s="51" t="str">
        <f>IF(E2094&lt;&gt;"",VLOOKUP(C2094,市町村コード!$B:$D,3,FALSE),"")</f>
        <v/>
      </c>
      <c r="D2094" s="29" t="str">
        <f t="shared" si="138"/>
        <v/>
      </c>
      <c r="Q2094" s="8" t="str">
        <f>IF(AND(P2094&lt;&gt;""),P2094/INDEX(L$2:L2094,MATCH(MAX(L$2:L2094)+1,L$2:L2094,1)),"")</f>
        <v/>
      </c>
    </row>
    <row r="2095" spans="1:17">
      <c r="A2095" t="str">
        <f t="shared" si="137"/>
        <v/>
      </c>
      <c r="B2095" s="51" t="str">
        <f>IF(E2095&lt;&gt;"",VLOOKUP(C2095,市町村コード!$B:$D,3,FALSE),"")</f>
        <v/>
      </c>
      <c r="D2095" s="29" t="str">
        <f t="shared" si="138"/>
        <v/>
      </c>
      <c r="Q2095" s="8" t="str">
        <f>IF(AND(P2095&lt;&gt;""),P2095/INDEX(L$2:L2095,MATCH(MAX(L$2:L2095)+1,L$2:L2095,1)),"")</f>
        <v/>
      </c>
    </row>
    <row r="2096" spans="1:17">
      <c r="A2096" t="str">
        <f t="shared" si="137"/>
        <v/>
      </c>
      <c r="B2096" s="51" t="str">
        <f>IF(E2096&lt;&gt;"",VLOOKUP(C2096,市町村コード!$B:$D,3,FALSE),"")</f>
        <v/>
      </c>
      <c r="D2096" s="29" t="str">
        <f t="shared" si="138"/>
        <v/>
      </c>
      <c r="Q2096" s="8" t="str">
        <f>IF(AND(P2096&lt;&gt;""),P2096/INDEX(L$2:L2096,MATCH(MAX(L$2:L2096)+1,L$2:L2096,1)),"")</f>
        <v/>
      </c>
    </row>
    <row r="2097" spans="1:17">
      <c r="A2097" t="str">
        <f t="shared" si="137"/>
        <v/>
      </c>
      <c r="B2097" s="51" t="str">
        <f>IF(E2097&lt;&gt;"",VLOOKUP(C2097,市町村コード!$B:$D,3,FALSE),"")</f>
        <v/>
      </c>
      <c r="D2097" s="29" t="str">
        <f t="shared" si="138"/>
        <v/>
      </c>
      <c r="Q2097" s="8" t="str">
        <f>IF(AND(P2097&lt;&gt;""),P2097/INDEX(L$2:L2097,MATCH(MAX(L$2:L2097)+1,L$2:L2097,1)),"")</f>
        <v/>
      </c>
    </row>
    <row r="2098" spans="1:17">
      <c r="A2098" t="str">
        <f t="shared" si="137"/>
        <v/>
      </c>
      <c r="B2098" s="51" t="str">
        <f>IF(E2098&lt;&gt;"",VLOOKUP(C2098,市町村コード!$B:$D,3,FALSE),"")</f>
        <v/>
      </c>
      <c r="D2098" s="29" t="str">
        <f t="shared" si="138"/>
        <v/>
      </c>
      <c r="Q2098" s="8" t="str">
        <f>IF(AND(P2098&lt;&gt;""),P2098/INDEX(L$2:L2098,MATCH(MAX(L$2:L2098)+1,L$2:L2098,1)),"")</f>
        <v/>
      </c>
    </row>
    <row r="2099" spans="1:17">
      <c r="A2099" t="str">
        <f t="shared" si="137"/>
        <v/>
      </c>
      <c r="B2099" s="51" t="str">
        <f>IF(E2099&lt;&gt;"",VLOOKUP(C2099,市町村コード!$B:$D,3,FALSE),"")</f>
        <v/>
      </c>
      <c r="D2099" s="29" t="str">
        <f t="shared" si="138"/>
        <v/>
      </c>
      <c r="Q2099" s="8" t="str">
        <f>IF(AND(P2099&lt;&gt;""),P2099/INDEX(L$2:L2099,MATCH(MAX(L$2:L2099)+1,L$2:L2099,1)),"")</f>
        <v/>
      </c>
    </row>
    <row r="2100" spans="1:17">
      <c r="A2100" t="str">
        <f t="shared" si="137"/>
        <v/>
      </c>
      <c r="B2100" s="51" t="str">
        <f>IF(E2100&lt;&gt;"",VLOOKUP(C2100,市町村コード!$B:$D,3,FALSE),"")</f>
        <v/>
      </c>
      <c r="D2100" s="29" t="str">
        <f t="shared" si="138"/>
        <v/>
      </c>
      <c r="Q2100" s="8" t="str">
        <f>IF(AND(P2100&lt;&gt;""),P2100/INDEX(L$2:L2100,MATCH(MAX(L$2:L2100)+1,L$2:L2100,1)),"")</f>
        <v/>
      </c>
    </row>
    <row r="2101" spans="1:17">
      <c r="A2101" t="str">
        <f t="shared" si="137"/>
        <v/>
      </c>
      <c r="B2101" s="51" t="str">
        <f>IF(E2101&lt;&gt;"",VLOOKUP(C2101,市町村コード!$B:$D,3,FALSE),"")</f>
        <v/>
      </c>
      <c r="D2101" s="29" t="str">
        <f t="shared" si="138"/>
        <v/>
      </c>
      <c r="Q2101" s="8" t="str">
        <f>IF(AND(P2101&lt;&gt;""),P2101/INDEX(L$2:L2101,MATCH(MAX(L$2:L2101)+1,L$2:L2101,1)),"")</f>
        <v/>
      </c>
    </row>
    <row r="2102" spans="1:17">
      <c r="A2102" t="str">
        <f t="shared" si="137"/>
        <v/>
      </c>
      <c r="B2102" s="51" t="str">
        <f>IF(E2102&lt;&gt;"",VLOOKUP(C2102,市町村コード!$B:$D,3,FALSE),"")</f>
        <v/>
      </c>
      <c r="D2102" s="29" t="str">
        <f t="shared" si="138"/>
        <v/>
      </c>
      <c r="Q2102" s="8" t="str">
        <f>IF(AND(P2102&lt;&gt;""),P2102/INDEX(L$2:L2102,MATCH(MAX(L$2:L2102)+1,L$2:L2102,1)),"")</f>
        <v/>
      </c>
    </row>
    <row r="2103" spans="1:17">
      <c r="A2103" t="str">
        <f t="shared" si="137"/>
        <v/>
      </c>
      <c r="B2103" s="51" t="str">
        <f>IF(E2103&lt;&gt;"",VLOOKUP(C2103,市町村コード!$B:$D,3,FALSE),"")</f>
        <v/>
      </c>
      <c r="D2103" s="29" t="str">
        <f t="shared" si="138"/>
        <v/>
      </c>
      <c r="Q2103" s="8" t="str">
        <f>IF(AND(P2103&lt;&gt;""),P2103/INDEX(L$2:L2103,MATCH(MAX(L$2:L2103)+1,L$2:L2103,1)),"")</f>
        <v/>
      </c>
    </row>
    <row r="2104" spans="1:17">
      <c r="A2104" t="str">
        <f t="shared" si="137"/>
        <v/>
      </c>
      <c r="B2104" s="51" t="str">
        <f>IF(E2104&lt;&gt;"",VLOOKUP(C2104,市町村コード!$B:$D,3,FALSE),"")</f>
        <v/>
      </c>
      <c r="D2104" s="29" t="str">
        <f t="shared" si="138"/>
        <v/>
      </c>
      <c r="Q2104" s="8" t="str">
        <f>IF(AND(P2104&lt;&gt;""),P2104/INDEX(L$2:L2104,MATCH(MAX(L$2:L2104)+1,L$2:L2104,1)),"")</f>
        <v/>
      </c>
    </row>
    <row r="2105" spans="1:17">
      <c r="A2105" t="str">
        <f t="shared" si="137"/>
        <v/>
      </c>
      <c r="B2105" s="51" t="str">
        <f>IF(E2105&lt;&gt;"",VLOOKUP(C2105,市町村コード!$B:$D,3,FALSE),"")</f>
        <v/>
      </c>
      <c r="D2105" s="29" t="str">
        <f t="shared" si="138"/>
        <v/>
      </c>
      <c r="Q2105" s="8" t="str">
        <f>IF(AND(P2105&lt;&gt;""),P2105/INDEX(L$2:L2105,MATCH(MAX(L$2:L2105)+1,L$2:L2105,1)),"")</f>
        <v/>
      </c>
    </row>
    <row r="2106" spans="1:17">
      <c r="A2106" t="str">
        <f t="shared" si="137"/>
        <v/>
      </c>
      <c r="B2106" s="51" t="str">
        <f>IF(E2106&lt;&gt;"",VLOOKUP(C2106,市町村コード!$B:$D,3,FALSE),"")</f>
        <v/>
      </c>
      <c r="D2106" s="29" t="str">
        <f t="shared" si="138"/>
        <v/>
      </c>
      <c r="Q2106" s="8" t="str">
        <f>IF(AND(P2106&lt;&gt;""),P2106/INDEX(L$2:L2106,MATCH(MAX(L$2:L2106)+1,L$2:L2106,1)),"")</f>
        <v/>
      </c>
    </row>
  </sheetData>
  <phoneticPr fontId="3"/>
  <dataValidations count="11">
    <dataValidation imeMode="on" allowBlank="1" showInputMessage="1" showErrorMessage="1" sqref="D805:F1048576 F2:F804 D1:E804 O1:O1048576" xr:uid="{00000000-0002-0000-0300-000001000000}"/>
    <dataValidation type="date" allowBlank="1" showInputMessage="1" showErrorMessage="1" sqref="G2:G1048576" xr:uid="{00000000-0002-0000-0300-000002000000}">
      <formula1>21916</formula1>
      <formula2>54789</formula2>
    </dataValidation>
    <dataValidation type="textLength" imeMode="disabled" operator="lessThanOrEqual" allowBlank="1" showInputMessage="1" showErrorMessage="1" sqref="C517:C636 C639:C687 C689:C704 C179:C515 C931:C958 C960:D960 C962:C965 C967:C1048576 D961:D1048576 C758:C929 C706:C756 D1:D959 C1:C177" xr:uid="{00000000-0002-0000-0300-000003000000}">
      <formula1>0</formula1>
    </dataValidation>
    <dataValidation imeMode="disabled" operator="lessThanOrEqual" allowBlank="1" showInputMessage="1" showErrorMessage="1" sqref="B688:C688 C637:C638 B705:C705 B757:C757 B930:C930 B959:C959 B961:C961 B966:C966 C178 C516 B689:B704 B706:B756 B931:B958 B960 B962:B965 B967:B1048576 B758:B929 B1:B687" xr:uid="{00000000-0002-0000-0300-000004000000}"/>
    <dataValidation type="list" allowBlank="1" showInputMessage="1" showErrorMessage="1" sqref="T805:Z1048576 V2:V804 AC2:AD1048576 Y2:Z804 W1:X804 T1:U804 N1:N1048576" xr:uid="{00000000-0002-0000-0300-000000000000}">
      <formula1>#REF!</formula1>
    </dataValidation>
    <dataValidation type="textLength" operator="lessThan" allowBlank="1" showInputMessage="1" showErrorMessage="1" sqref="Q1:Q1048576" xr:uid="{00000000-0002-0000-0300-000005000000}">
      <formula1>0</formula1>
    </dataValidation>
    <dataValidation type="whole" operator="greaterThanOrEqual" allowBlank="1" showInputMessage="1" showErrorMessage="1" sqref="S2:S1048576" xr:uid="{00000000-0002-0000-0300-000006000000}">
      <formula1>0</formula1>
    </dataValidation>
    <dataValidation type="decimal" imeMode="disabled" operator="greaterThanOrEqual" allowBlank="1" showInputMessage="1" showErrorMessage="1" sqref="P1:P1048576" xr:uid="{00000000-0002-0000-0300-000007000000}">
      <formula1>0</formula1>
    </dataValidation>
    <dataValidation type="decimal" imeMode="off" allowBlank="1" showInputMessage="1" showErrorMessage="1" sqref="L1:M1048576 H1:J1048576" xr:uid="{00000000-0002-0000-0300-000009000000}">
      <formula1>0</formula1>
      <formula2>100000000</formula2>
    </dataValidation>
    <dataValidation type="textLength" allowBlank="1" showInputMessage="1" showErrorMessage="1" sqref="K1:K1048576" xr:uid="{00000000-0002-0000-0300-00000A000000}">
      <formula1>0</formula1>
      <formula2>0</formula2>
    </dataValidation>
    <dataValidation operator="greaterThanOrEqual" allowBlank="1" showInputMessage="1" showErrorMessage="1" sqref="S1" xr:uid="{48817482-2081-44D6-9E7D-CBBF93F63CE5}"/>
  </dataValidations>
  <pageMargins left="0.70866141732283472" right="0.70866141732283472" top="0.74803149606299213" bottom="0.74803149606299213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2071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/>
    </sheetView>
  </sheetViews>
  <sheetFormatPr defaultRowHeight="18.75"/>
  <cols>
    <col min="1" max="1" width="8.125" style="48" bestFit="1" customWidth="1"/>
    <col min="2" max="3" width="10.375" style="32" customWidth="1"/>
    <col min="4" max="4" width="6.75" style="45" bestFit="1" customWidth="1"/>
    <col min="5" max="5" width="8.25" style="46" customWidth="1"/>
    <col min="6" max="8" width="10.375" style="47" customWidth="1"/>
    <col min="9" max="9" width="10.375" style="45" customWidth="1"/>
    <col min="10" max="11" width="10.375" style="47" customWidth="1"/>
    <col min="12" max="12" width="7.125" style="56" bestFit="1" customWidth="1"/>
    <col min="13" max="13" width="9" style="43"/>
    <col min="14" max="16" width="9" style="42"/>
    <col min="17" max="17" width="9" style="43"/>
    <col min="18" max="20" width="9" style="42"/>
    <col min="21" max="21" width="9.75" style="43" bestFit="1" customWidth="1"/>
    <col min="22" max="24" width="9" style="42"/>
    <col min="25" max="25" width="9" style="43"/>
    <col min="26" max="28" width="9" style="42"/>
    <col min="29" max="29" width="9" style="43"/>
    <col min="30" max="32" width="9" style="42"/>
    <col min="33" max="33" width="9" style="43"/>
    <col min="34" max="36" width="9" style="42"/>
    <col min="37" max="37" width="9" style="43"/>
    <col min="38" max="40" width="9" style="42"/>
    <col min="41" max="41" width="9.375" style="43" bestFit="1" customWidth="1"/>
    <col min="42" max="44" width="9" style="42"/>
    <col min="45" max="45" width="10.875" style="43" bestFit="1" customWidth="1"/>
    <col min="46" max="51" width="9" style="42"/>
    <col min="52" max="56" width="9" style="63"/>
    <col min="57" max="57" width="9" style="64"/>
    <col min="58" max="68" width="9" style="63"/>
    <col min="69" max="69" width="9" style="64"/>
    <col min="70" max="80" width="9" style="63"/>
    <col min="81" max="81" width="9" style="64"/>
    <col min="82" max="92" width="9" style="63"/>
    <col min="93" max="93" width="9" style="64"/>
    <col min="94" max="95" width="9" style="63"/>
    <col min="96" max="16384" width="9" style="42"/>
  </cols>
  <sheetData>
    <row r="1" spans="1:97" s="49" customFormat="1">
      <c r="A1" s="68"/>
      <c r="B1" s="29"/>
      <c r="C1" s="29"/>
      <c r="D1" s="29"/>
      <c r="E1" s="69"/>
      <c r="F1" s="70"/>
      <c r="G1" s="70"/>
      <c r="H1" s="70"/>
      <c r="I1" s="29"/>
      <c r="J1" s="70"/>
      <c r="K1" s="70"/>
      <c r="L1" s="56"/>
      <c r="M1" s="70" t="s">
        <v>10</v>
      </c>
      <c r="N1" s="29"/>
      <c r="O1" s="29"/>
      <c r="P1" s="29"/>
      <c r="Q1" s="71" t="s">
        <v>18</v>
      </c>
      <c r="T1" s="29"/>
      <c r="U1" s="71" t="s">
        <v>19</v>
      </c>
      <c r="X1" s="29"/>
      <c r="Y1" s="71" t="s">
        <v>20</v>
      </c>
      <c r="AB1" s="29"/>
      <c r="AC1" s="71" t="s">
        <v>22</v>
      </c>
      <c r="AF1" s="29"/>
      <c r="AG1" s="71" t="s">
        <v>33</v>
      </c>
      <c r="AJ1" s="29"/>
      <c r="AK1" s="71" t="s">
        <v>30</v>
      </c>
      <c r="AN1" s="29"/>
      <c r="AO1" s="71" t="s">
        <v>17</v>
      </c>
      <c r="AR1" s="29"/>
      <c r="AS1" s="71" t="s">
        <v>21</v>
      </c>
      <c r="AV1" s="29"/>
      <c r="AW1" s="29" t="s">
        <v>6036</v>
      </c>
      <c r="AX1" s="29" t="s">
        <v>6037</v>
      </c>
      <c r="AY1" s="49" t="s">
        <v>6038</v>
      </c>
      <c r="AZ1" s="57"/>
      <c r="BA1" s="58" t="s">
        <v>11</v>
      </c>
      <c r="BB1" s="58"/>
      <c r="BC1" s="58"/>
      <c r="BD1" s="58"/>
      <c r="BE1" s="59" t="s">
        <v>6086</v>
      </c>
      <c r="BF1" s="58"/>
      <c r="BG1" s="58"/>
      <c r="BH1" s="58"/>
      <c r="BI1" s="58" t="s">
        <v>12</v>
      </c>
      <c r="BJ1" s="58"/>
      <c r="BK1" s="58"/>
      <c r="BL1" s="58"/>
      <c r="BM1" s="58" t="s">
        <v>13</v>
      </c>
      <c r="BN1" s="58"/>
      <c r="BO1" s="58"/>
      <c r="BP1" s="58"/>
      <c r="BQ1" s="59" t="s">
        <v>34</v>
      </c>
      <c r="BR1" s="58"/>
      <c r="BS1" s="58"/>
      <c r="BT1" s="58"/>
      <c r="BU1" s="58" t="s">
        <v>14</v>
      </c>
      <c r="BV1" s="58"/>
      <c r="BW1" s="58"/>
      <c r="BX1" s="58"/>
      <c r="BY1" s="58" t="s">
        <v>15</v>
      </c>
      <c r="BZ1" s="58"/>
      <c r="CA1" s="58"/>
      <c r="CB1" s="58"/>
      <c r="CC1" s="59" t="s">
        <v>16</v>
      </c>
      <c r="CD1" s="58"/>
      <c r="CE1" s="58"/>
      <c r="CF1" s="58"/>
      <c r="CG1" s="65" t="s">
        <v>31</v>
      </c>
      <c r="CH1" s="65"/>
      <c r="CI1" s="65"/>
      <c r="CJ1" s="57"/>
      <c r="CK1" s="65" t="s">
        <v>32</v>
      </c>
      <c r="CL1" s="65"/>
      <c r="CM1" s="65"/>
      <c r="CN1" s="57"/>
      <c r="CO1" s="59" t="s">
        <v>17</v>
      </c>
      <c r="CP1" s="58"/>
      <c r="CQ1" s="58"/>
      <c r="CR1" s="50"/>
    </row>
    <row r="2" spans="1:97" s="49" customFormat="1">
      <c r="A2" s="72" t="s">
        <v>0</v>
      </c>
      <c r="B2" s="49" t="s">
        <v>6031</v>
      </c>
      <c r="C2" s="49" t="s">
        <v>1</v>
      </c>
      <c r="D2" s="78" t="s">
        <v>2</v>
      </c>
      <c r="E2" s="78"/>
      <c r="F2" s="73" t="s">
        <v>3</v>
      </c>
      <c r="G2" s="73" t="s">
        <v>4</v>
      </c>
      <c r="H2" s="73" t="s">
        <v>5</v>
      </c>
      <c r="I2" s="30" t="s">
        <v>6</v>
      </c>
      <c r="J2" s="73" t="s">
        <v>7</v>
      </c>
      <c r="K2" s="73" t="s">
        <v>8</v>
      </c>
      <c r="L2" s="56" t="s">
        <v>9</v>
      </c>
      <c r="M2" s="73" t="s">
        <v>23</v>
      </c>
      <c r="N2" s="30" t="s">
        <v>25</v>
      </c>
      <c r="O2" s="30" t="s">
        <v>26</v>
      </c>
      <c r="P2" s="30" t="s">
        <v>24</v>
      </c>
      <c r="Q2" s="73" t="s">
        <v>23</v>
      </c>
      <c r="R2" s="30" t="s">
        <v>25</v>
      </c>
      <c r="S2" s="30" t="s">
        <v>26</v>
      </c>
      <c r="T2" s="30" t="s">
        <v>24</v>
      </c>
      <c r="U2" s="73" t="s">
        <v>23</v>
      </c>
      <c r="V2" s="30" t="s">
        <v>25</v>
      </c>
      <c r="W2" s="30" t="s">
        <v>26</v>
      </c>
      <c r="X2" s="30" t="s">
        <v>24</v>
      </c>
      <c r="Y2" s="73" t="s">
        <v>23</v>
      </c>
      <c r="Z2" s="30" t="s">
        <v>25</v>
      </c>
      <c r="AA2" s="30" t="s">
        <v>26</v>
      </c>
      <c r="AB2" s="30" t="s">
        <v>24</v>
      </c>
      <c r="AC2" s="73" t="s">
        <v>23</v>
      </c>
      <c r="AD2" s="30" t="s">
        <v>25</v>
      </c>
      <c r="AE2" s="30" t="s">
        <v>26</v>
      </c>
      <c r="AF2" s="30" t="s">
        <v>24</v>
      </c>
      <c r="AG2" s="73" t="s">
        <v>23</v>
      </c>
      <c r="AH2" s="30" t="s">
        <v>25</v>
      </c>
      <c r="AI2" s="30" t="s">
        <v>26</v>
      </c>
      <c r="AJ2" s="30" t="s">
        <v>24</v>
      </c>
      <c r="AK2" s="73" t="s">
        <v>23</v>
      </c>
      <c r="AL2" s="30" t="s">
        <v>25</v>
      </c>
      <c r="AM2" s="30" t="s">
        <v>26</v>
      </c>
      <c r="AN2" s="30" t="s">
        <v>24</v>
      </c>
      <c r="AO2" s="73" t="s">
        <v>23</v>
      </c>
      <c r="AP2" s="30" t="s">
        <v>25</v>
      </c>
      <c r="AQ2" s="30" t="s">
        <v>26</v>
      </c>
      <c r="AR2" s="30" t="s">
        <v>24</v>
      </c>
      <c r="AS2" s="73" t="s">
        <v>23</v>
      </c>
      <c r="AT2" s="30" t="s">
        <v>25</v>
      </c>
      <c r="AU2" s="30" t="s">
        <v>26</v>
      </c>
      <c r="AV2" s="30" t="s">
        <v>24</v>
      </c>
      <c r="AW2" s="30"/>
      <c r="AX2" s="30"/>
      <c r="AY2" s="30"/>
      <c r="AZ2" s="60"/>
      <c r="BA2" s="60" t="s">
        <v>23</v>
      </c>
      <c r="BB2" s="60" t="s">
        <v>25</v>
      </c>
      <c r="BC2" s="60" t="s">
        <v>26</v>
      </c>
      <c r="BD2" s="60" t="s">
        <v>24</v>
      </c>
      <c r="BE2" s="61" t="s">
        <v>23</v>
      </c>
      <c r="BF2" s="60" t="s">
        <v>25</v>
      </c>
      <c r="BG2" s="60" t="s">
        <v>26</v>
      </c>
      <c r="BH2" s="60" t="s">
        <v>24</v>
      </c>
      <c r="BI2" s="60" t="s">
        <v>23</v>
      </c>
      <c r="BJ2" s="60" t="s">
        <v>25</v>
      </c>
      <c r="BK2" s="60" t="s">
        <v>26</v>
      </c>
      <c r="BL2" s="60" t="s">
        <v>24</v>
      </c>
      <c r="BM2" s="60" t="s">
        <v>23</v>
      </c>
      <c r="BN2" s="60" t="s">
        <v>25</v>
      </c>
      <c r="BO2" s="60" t="s">
        <v>26</v>
      </c>
      <c r="BP2" s="60" t="s">
        <v>24</v>
      </c>
      <c r="BQ2" s="61" t="s">
        <v>23</v>
      </c>
      <c r="BR2" s="60" t="s">
        <v>25</v>
      </c>
      <c r="BS2" s="60" t="s">
        <v>26</v>
      </c>
      <c r="BT2" s="60" t="s">
        <v>24</v>
      </c>
      <c r="BU2" s="60" t="s">
        <v>23</v>
      </c>
      <c r="BV2" s="60" t="s">
        <v>25</v>
      </c>
      <c r="BW2" s="60" t="s">
        <v>26</v>
      </c>
      <c r="BX2" s="60" t="s">
        <v>24</v>
      </c>
      <c r="BY2" s="60" t="s">
        <v>23</v>
      </c>
      <c r="BZ2" s="60" t="s">
        <v>25</v>
      </c>
      <c r="CA2" s="60" t="s">
        <v>26</v>
      </c>
      <c r="CB2" s="60" t="s">
        <v>24</v>
      </c>
      <c r="CC2" s="61" t="s">
        <v>23</v>
      </c>
      <c r="CD2" s="60" t="s">
        <v>25</v>
      </c>
      <c r="CE2" s="60" t="s">
        <v>26</v>
      </c>
      <c r="CF2" s="60" t="s">
        <v>24</v>
      </c>
      <c r="CG2" s="60" t="s">
        <v>23</v>
      </c>
      <c r="CH2" s="60" t="s">
        <v>25</v>
      </c>
      <c r="CI2" s="60" t="s">
        <v>26</v>
      </c>
      <c r="CJ2" s="60" t="s">
        <v>24</v>
      </c>
      <c r="CK2" s="60" t="s">
        <v>23</v>
      </c>
      <c r="CL2" s="60" t="s">
        <v>25</v>
      </c>
      <c r="CM2" s="60" t="s">
        <v>26</v>
      </c>
      <c r="CN2" s="60" t="s">
        <v>24</v>
      </c>
      <c r="CO2" s="61" t="s">
        <v>23</v>
      </c>
      <c r="CP2" s="60" t="s">
        <v>25</v>
      </c>
      <c r="CQ2" s="60" t="s">
        <v>26</v>
      </c>
      <c r="CR2" s="30" t="s">
        <v>24</v>
      </c>
      <c r="CS2" s="30"/>
    </row>
    <row r="3" spans="1:97">
      <c r="A3" s="51" t="str">
        <f>IF(C3&lt;&gt;"",VLOOKUP(C3,市町村コード!$A$1:$B$3597,2,FALSE),"")</f>
        <v>012084</v>
      </c>
      <c r="B3" s="29" t="str">
        <f>IF(A3&lt;&gt;"",VLOOKUP(A3,市町村コード!$B:$D,3,FALSE),"")</f>
        <v>北海道</v>
      </c>
      <c r="C3" s="29" t="s">
        <v>5667</v>
      </c>
      <c r="D3" s="44" t="str">
        <f>IF(MONTH(E3)&gt;=5, YEAR(E3)-1, YEAR(E3))&amp;"年"</f>
        <v>2018年</v>
      </c>
      <c r="E3" s="22">
        <v>43184</v>
      </c>
      <c r="F3" s="14">
        <v>101193</v>
      </c>
      <c r="G3" s="14">
        <v>51226</v>
      </c>
      <c r="H3" s="14"/>
      <c r="I3" s="74">
        <f>IF(AND(F3&lt;&gt;"",G3&lt;&gt;""),G3/F3,"")</f>
        <v>0.50622078602274856</v>
      </c>
      <c r="J3" s="14">
        <v>50599</v>
      </c>
      <c r="K3" s="14">
        <v>627</v>
      </c>
      <c r="M3" s="14">
        <v>3829.105</v>
      </c>
      <c r="N3" s="1">
        <v>2</v>
      </c>
      <c r="O3" s="1">
        <v>2</v>
      </c>
      <c r="P3" s="74">
        <f>IF(AND(M3&lt;&gt;""),M3/INDEX($J$3:$J3,MATCH(MAX($J$3:$J3)+1,$J$3:$J3,1)),"")</f>
        <v>7.5675507421095273E-2</v>
      </c>
      <c r="Q3" s="75"/>
      <c r="R3" s="1"/>
      <c r="S3" s="1"/>
      <c r="T3" s="74" t="str">
        <f>IF(AND(Q3&lt;&gt;""),Q3/INDEX($J$3:$J3,MATCH(MAX($J$3:$J3)+1,$J$3:$J3,1)),"")</f>
        <v/>
      </c>
      <c r="U3" s="75">
        <v>3863</v>
      </c>
      <c r="V3" s="42">
        <v>3</v>
      </c>
      <c r="W3" s="42">
        <v>3</v>
      </c>
      <c r="X3" s="74">
        <f>IF(AND(U3&lt;&gt;""),U3/INDEX($J$3:$J3,MATCH(MAX($J$3:$J3)+1,$J$3:$J3,1)),"")</f>
        <v>7.6345382319808697E-2</v>
      </c>
      <c r="Y3" s="75">
        <v>4265</v>
      </c>
      <c r="Z3" s="42">
        <v>2</v>
      </c>
      <c r="AA3" s="42">
        <v>2</v>
      </c>
      <c r="AB3" s="74">
        <f>IF(AND(Y3&lt;&gt;""),Y3/INDEX($J$3:$J3,MATCH(MAX($J$3:$J3)+1,$J$3:$J3,1)),"")</f>
        <v>8.429020336370284E-2</v>
      </c>
      <c r="AC3" s="75"/>
      <c r="AF3" s="74" t="str">
        <f>IF(AND(AC3&lt;&gt;""),AC3/INDEX($J$3:$J3,MATCH(MAX($J$3:$J3)+1,$J$3:$J3,1)),"")</f>
        <v/>
      </c>
      <c r="AG3" s="75"/>
      <c r="AJ3" s="74" t="str">
        <f>IF(AND(AG3&lt;&gt;""),AG3/INDEX($J$3:$J3,MATCH(MAX($J$3:$J3)+1,$J$3:$J3,1)),"")</f>
        <v/>
      </c>
      <c r="AK3" s="75">
        <v>2195</v>
      </c>
      <c r="AL3" s="42">
        <v>1</v>
      </c>
      <c r="AM3" s="42">
        <v>1</v>
      </c>
      <c r="AN3" s="74">
        <f>IF(AND(AK3&lt;&gt;""),AK3/INDEX($J$3:$J3,MATCH(MAX($J$3:$J3)+1,$J$3:$J3,1)),"")</f>
        <v>4.3380303958576255E-2</v>
      </c>
      <c r="AO3" s="75" t="str">
        <f>IF(OR(BA3&lt;&gt;"",BE3&lt;&gt;"",BI3&lt;&gt;"",BM3&lt;&gt;"",BQ3&lt;&gt;"",BU3&lt;&gt;"",BY3&lt;&gt;"",CG3&lt;&gt;"",CK3&lt;&gt;"",CC3&lt;&gt;"",CO3&lt;&gt;""),BA3+BE3+BI3+BM3+BQ3+BU3+BY3+CG3+CK3+CC3+CO3,"")</f>
        <v/>
      </c>
      <c r="AP3" s="75" t="str">
        <f>IF(OR(BB3&lt;&gt;"",BF3&lt;&gt;"",BJ3&lt;&gt;"",BN3&lt;&gt;"",BR3&lt;&gt;"",BV3&lt;&gt;"",BZ3&lt;&gt;"",CD3&lt;&gt;"",CP3&lt;&gt;""),BB3+BF3+BJ3+BN3+BR3+BV3+BZ3+CD3+CP3,"")</f>
        <v/>
      </c>
      <c r="AQ3" s="75" t="str">
        <f>IF(OR(BC3&lt;&gt;"",BG3&lt;&gt;"",BK3&lt;&gt;"",BO3&lt;&gt;"",BS3&lt;&gt;"",BW3&lt;&gt;"",CA3&lt;&gt;"",CE3&lt;&gt;"",CQ3&lt;&gt;""),BC3+BG3+BK3+BO3+BS3+BW3+CA3+CE3+CQ3,"")</f>
        <v/>
      </c>
      <c r="AR3" s="74" t="str">
        <f>IF(AND(AO3&lt;&gt;""),AO3/INDEX($J$3:$J3,MATCH(MAX($J$3:$J3)+1,$J$3:$J3,1)),"")</f>
        <v/>
      </c>
      <c r="AS3" s="75">
        <v>36446.894</v>
      </c>
      <c r="AT3" s="42">
        <v>24</v>
      </c>
      <c r="AU3" s="42">
        <v>20</v>
      </c>
      <c r="AV3" s="74">
        <f>IF(AND(AS3&lt;&gt;""),AS3/INDEX($J$3:$J3,MATCH(MAX($J$3:$J3)+1,$J$3:$J3,1)),"")</f>
        <v>0.72030858317358049</v>
      </c>
      <c r="AW3" s="76">
        <f t="shared" ref="AW3:AW67" si="0">IF(L3="",M3+Q3+U3+Y3+AC3+AG3+AK3+CG3+CK3+IF(AO3="",0,AO3)+AS3,"")</f>
        <v>50598.998999999996</v>
      </c>
      <c r="AX3" s="42">
        <f t="shared" ref="AX3:AX67" si="1">N3+R3+V3+Z3+AD3+AL3+CH3+CL3+AT3+AH3+IF(AP3="",0,AP3)</f>
        <v>32</v>
      </c>
      <c r="AY3" s="42">
        <f t="shared" ref="AY3:AY67" si="2">O3+S3+W3+AA3+AE3+AM3+CI3+CM3+AU3+AI3+IF(AQ3="",0,AQ3)</f>
        <v>28</v>
      </c>
      <c r="AZ3" s="62"/>
      <c r="BD3" s="62" t="str">
        <f>IF(AND(BA3&lt;&gt;""),BA3/INDEX($J$3:$J3,MATCH(MAX($J$3:$J3)+1,$J$3:$J3,1)),"")</f>
        <v/>
      </c>
      <c r="BH3" s="62" t="str">
        <f>IF(AND(BE3&lt;&gt;""),BE3/INDEX($J$3:$J3,MATCH(MAX($J$3:$J3)+1,$J$3:$J3,1)),"")</f>
        <v/>
      </c>
      <c r="BL3" s="62" t="str">
        <f>IF(AND(BI3&lt;&gt;""),BI3/INDEX($J$3:$J3,MATCH(MAX($J$3:$J3)+1,$J$3:$J3,1)),"")</f>
        <v/>
      </c>
      <c r="BM3" s="62"/>
      <c r="BP3" s="62" t="str">
        <f>IF(AND(BM3&lt;&gt;""),BM3/INDEX($J$3:$J3,MATCH(MAX($J$3:$J3)+1,$J$3:$J3,1)),"")</f>
        <v/>
      </c>
      <c r="BT3" s="62" t="str">
        <f>IF(AND(BQ3&lt;&gt;""),BQ3/INDEX($J$3:$J3,MATCH(MAX($J$3:$J3)+1,$J$3:$J3,1)),"")</f>
        <v/>
      </c>
      <c r="BX3" s="62" t="str">
        <f>IF(AND(BU3&lt;&gt;""),BU3/INDEX($J$3:$J3,MATCH(MAX($J$3:$J3)+1,$J$3:$J3,1)),"")</f>
        <v/>
      </c>
      <c r="CB3" s="62" t="str">
        <f>IF(AND(BY3&lt;&gt;""),BY3/INDEX($J$3:$J3,MATCH(MAX($J$3:$J3)+1,$J$3:$J3,1)),"")</f>
        <v/>
      </c>
      <c r="CF3" s="62" t="str">
        <f>IF(AND(CC3&lt;&gt;""),CC3/INDEX($J$3:$J3,MATCH(MAX($J$3:$J3)+1,$J$3:$J3,1)),"")</f>
        <v/>
      </c>
      <c r="CJ3" s="62" t="str">
        <f>IF(AND(CG3&lt;&gt;""),CG3/INDEX($J$3:$J3,MATCH(MAX($J$3:$J3)+1,$J$3:$J3,1)),"")</f>
        <v/>
      </c>
      <c r="CN3" s="62" t="str">
        <f>IF(AND(CK3&lt;&gt;""),CK3/INDEX($J$3:$J3,MATCH(MAX($J$3:$J3)+1,$J$3:$J3,1)),"")</f>
        <v/>
      </c>
      <c r="CR3" s="4" t="str">
        <f>IF(AND(CO3&lt;&gt;""),CO3/INDEX($J$3:$J3,MATCH(MAX($J$3:$J3)+1,$J$3:$J3,1)),"")</f>
        <v/>
      </c>
    </row>
    <row r="4" spans="1:97">
      <c r="A4" s="51" t="str">
        <f>IF(C4&lt;&gt;"",VLOOKUP(C4,市町村コード!$A$1:$B$3597,2,FALSE),"")</f>
        <v>012203</v>
      </c>
      <c r="B4" s="29" t="str">
        <f>IF(A4&lt;&gt;"",VLOOKUP(A4,市町村コード!$B:$D,3,FALSE),"")</f>
        <v>北海道</v>
      </c>
      <c r="C4" s="29" t="s">
        <v>5668</v>
      </c>
      <c r="D4" s="44" t="str">
        <f t="shared" ref="D4:D68" si="3">IF(MONTH(E4)&gt;=5, YEAR(E4)-1, YEAR(E4))&amp;"年"</f>
        <v>2018年</v>
      </c>
      <c r="E4" s="22">
        <v>43205</v>
      </c>
      <c r="F4" s="14">
        <v>16542</v>
      </c>
      <c r="G4" s="14">
        <v>11380</v>
      </c>
      <c r="H4" s="14">
        <v>16856</v>
      </c>
      <c r="I4" s="74">
        <f t="shared" ref="I4:I13" si="4">IF(AND(F4&lt;&gt;"",G4&lt;&gt;""),G4/F4,"")</f>
        <v>0.68794583484463789</v>
      </c>
      <c r="J4" s="14">
        <v>11304</v>
      </c>
      <c r="K4" s="14">
        <v>76</v>
      </c>
      <c r="M4" s="75"/>
      <c r="P4" s="74" t="str">
        <f>IF(AND(M4&lt;&gt;""),M4/INDEX($J$3:$J4,MATCH(MAX($J$3:$J4)+1,$J$3:$J4,1)),"")</f>
        <v/>
      </c>
      <c r="Q4" s="75"/>
      <c r="T4" s="74"/>
      <c r="U4" s="75">
        <v>457</v>
      </c>
      <c r="V4" s="42">
        <v>1</v>
      </c>
      <c r="W4" s="42">
        <v>1</v>
      </c>
      <c r="X4" s="74">
        <f>IF(AND(U4&lt;&gt;""),U4/INDEX($J$3:$J4,MATCH(MAX($J$3:$J4)+1,$J$3:$J4,1)),"")</f>
        <v>4.0428167020523709E-2</v>
      </c>
      <c r="Y4" s="75">
        <v>864</v>
      </c>
      <c r="Z4" s="42">
        <v>1</v>
      </c>
      <c r="AA4" s="42">
        <v>1</v>
      </c>
      <c r="AB4" s="74">
        <f>IF(AND(Y4&lt;&gt;""),Y4/INDEX($J$3:$J4,MATCH(MAX($J$3:$J4)+1,$J$3:$J4,1)),"")</f>
        <v>7.6433121019108277E-2</v>
      </c>
      <c r="AC4" s="75"/>
      <c r="AF4" s="74"/>
      <c r="AG4" s="75"/>
      <c r="AJ4" s="74" t="str">
        <f>IF(AND(AG4&lt;&gt;""),AG4/INDEX($J$3:$J4,MATCH(MAX($J$3:$J4)+1,$J$3:$J4,1)),"")</f>
        <v/>
      </c>
      <c r="AK4" s="75">
        <v>1156</v>
      </c>
      <c r="AL4" s="42">
        <v>1</v>
      </c>
      <c r="AM4" s="42">
        <v>1</v>
      </c>
      <c r="AN4" s="74">
        <f>IF(AND(AK4&lt;&gt;""),AK4/INDEX($J$3:$J4,MATCH(MAX($J$3:$J4)+1,$J$3:$J4,1)),"")</f>
        <v>0.10226468506723284</v>
      </c>
      <c r="AO4" s="75" t="str">
        <f t="shared" ref="AO4:AO68" si="5">IF(OR(BA4&lt;&gt;"",BE4&lt;&gt;"",BI4&lt;&gt;"",BM4&lt;&gt;"",BQ4&lt;&gt;"",BU4&lt;&gt;"",BY4&lt;&gt;"",CG4&lt;&gt;"",CK4&lt;&gt;"",CC4&lt;&gt;"",CO4&lt;&gt;""),BA4+BE4+BI4+BM4+BQ4+BU4+BY4+CG4+CK4+CC4+CO4,"")</f>
        <v/>
      </c>
      <c r="AP4" s="75" t="str">
        <f t="shared" ref="AP4:AP13" si="6">IF(OR(BB4&lt;&gt;"",BF4&lt;&gt;"",BJ4&lt;&gt;"",BN4&lt;&gt;"",BR4&lt;&gt;"",BV4&lt;&gt;"",BZ4&lt;&gt;"",CD4&lt;&gt;"",CP4&lt;&gt;""),BB4+BF4+BJ4+BN4+BR4+BV4+BZ4+CD4+CP4,"")</f>
        <v/>
      </c>
      <c r="AQ4" s="75" t="str">
        <f t="shared" ref="AQ4:AQ13" si="7">IF(OR(BC4&lt;&gt;"",BG4&lt;&gt;"",BK4&lt;&gt;"",BO4&lt;&gt;"",BS4&lt;&gt;"",BW4&lt;&gt;"",CA4&lt;&gt;"",CE4&lt;&gt;"",CQ4&lt;&gt;""),BC4+BG4+BK4+BO4+BS4+BW4+CA4+CE4+CQ4,"")</f>
        <v/>
      </c>
      <c r="AR4" s="74" t="str">
        <f>IF(AND(AO4&lt;&gt;""),AO4/INDEX($J$3:$J4,MATCH(MAX($J$3:$J4)+1,$J$3:$J4,1)),"")</f>
        <v/>
      </c>
      <c r="AS4" s="75">
        <v>8827</v>
      </c>
      <c r="AT4" s="42">
        <v>15</v>
      </c>
      <c r="AU4" s="42">
        <v>14</v>
      </c>
      <c r="AV4" s="74">
        <f>IF(AND(AS4&lt;&gt;""),AS4/INDEX($J$3:$J4,MATCH(MAX($J$3:$J4)+1,$J$3:$J4,1)),"")</f>
        <v>0.78087402689313512</v>
      </c>
      <c r="AW4" s="76">
        <f t="shared" si="0"/>
        <v>11304</v>
      </c>
      <c r="AX4" s="42">
        <f t="shared" si="1"/>
        <v>18</v>
      </c>
      <c r="AY4" s="42">
        <f t="shared" si="2"/>
        <v>17</v>
      </c>
      <c r="AZ4" s="62"/>
      <c r="BD4" s="62" t="str">
        <f>IF(AND(BA4&lt;&gt;""),BA4/INDEX($J$3:$J4,MATCH(MAX($J$3:$J4)+1,$J$3:$J4,1)),"")</f>
        <v/>
      </c>
      <c r="BH4" s="62" t="str">
        <f>IF(AND(BE4&lt;&gt;""),BE4/INDEX($J$3:$J4,MATCH(MAX($J$3:$J4)+1,$J$3:$J4,1)),"")</f>
        <v/>
      </c>
      <c r="BL4" s="62" t="str">
        <f>IF(AND(BI4&lt;&gt;""),BI4/INDEX($J$3:$J4,MATCH(MAX($J$3:$J4)+1,$J$3:$J4,1)),"")</f>
        <v/>
      </c>
      <c r="BM4" s="62"/>
      <c r="BP4" s="62" t="str">
        <f>IF(AND(BM4&lt;&gt;""),BM4/INDEX($J$3:$J4,MATCH(MAX($J$3:$J4)+1,$J$3:$J4,1)),"")</f>
        <v/>
      </c>
      <c r="BT4" s="62" t="str">
        <f>IF(AND(BQ4&lt;&gt;""),BQ4/INDEX($J$3:$J4,MATCH(MAX($J$3:$J4)+1,$J$3:$J4,1)),"")</f>
        <v/>
      </c>
      <c r="BX4" s="62" t="str">
        <f>IF(AND(BU4&lt;&gt;""),BU4/INDEX($J$3:$J4,MATCH(MAX($J$3:$J4)+1,$J$3:$J4,1)),"")</f>
        <v/>
      </c>
      <c r="CB4" s="62" t="str">
        <f>IF(AND(BY4&lt;&gt;""),BY4/INDEX($J$3:$J4,MATCH(MAX($J$3:$J4)+1,$J$3:$J4,1)),"")</f>
        <v/>
      </c>
      <c r="CF4" s="62" t="str">
        <f>IF(AND(CC4&lt;&gt;""),CC4/INDEX($J$3:$J4,MATCH(MAX($J$3:$J4)+1,$J$3:$J4,1)),"")</f>
        <v/>
      </c>
      <c r="CJ4" s="62" t="str">
        <f>IF(AND(CG4&lt;&gt;""),CG4/INDEX($J$3:$J4,MATCH(MAX($J$3:$J4)+1,$J$3:$J4,1)),"")</f>
        <v/>
      </c>
      <c r="CN4" s="62" t="str">
        <f>IF(AND(CK4&lt;&gt;""),CK4/INDEX($J$3:$J4,MATCH(MAX($J$3:$J4)+1,$J$3:$J4,1)),"")</f>
        <v/>
      </c>
      <c r="CR4" s="4" t="str">
        <f>IF(AND(CO4&lt;&gt;""),CO4/INDEX($J$3:$J4,MATCH(MAX($J$3:$J4)+1,$J$3:$J4,1)),"")</f>
        <v/>
      </c>
    </row>
    <row r="5" spans="1:97">
      <c r="A5" s="51" t="str">
        <f>IF(C5&lt;&gt;"",VLOOKUP(C5,市町村コード!$A$1:$B$3597,2,FALSE),"")</f>
        <v>012238</v>
      </c>
      <c r="B5" s="29" t="str">
        <f>IF(A5&lt;&gt;"",VLOOKUP(A5,市町村コード!$B:$D,3,FALSE),"")</f>
        <v>北海道</v>
      </c>
      <c r="C5" s="29" t="s">
        <v>5670</v>
      </c>
      <c r="D5" s="44" t="str">
        <f t="shared" si="3"/>
        <v>2017年</v>
      </c>
      <c r="E5" s="22">
        <v>43353</v>
      </c>
      <c r="F5" s="14">
        <v>22598</v>
      </c>
      <c r="G5" s="14">
        <v>13173</v>
      </c>
      <c r="H5" s="14"/>
      <c r="I5" s="74">
        <f t="shared" si="4"/>
        <v>0.58292769271616962</v>
      </c>
      <c r="J5" s="14">
        <v>12947</v>
      </c>
      <c r="K5" s="14">
        <v>226</v>
      </c>
      <c r="M5" s="75">
        <v>1117</v>
      </c>
      <c r="N5" s="42">
        <v>2</v>
      </c>
      <c r="O5" s="42">
        <v>2</v>
      </c>
      <c r="P5" s="74">
        <f>IF(AND(M5&lt;&gt;""),M5/INDEX($J$3:$J5,MATCH(MAX($J$3:$J5)+1,$J$3:$J5,1)),"")</f>
        <v>8.6274812697922296E-2</v>
      </c>
      <c r="Q5" s="75"/>
      <c r="T5" s="74"/>
      <c r="U5" s="75">
        <v>1869</v>
      </c>
      <c r="V5" s="42">
        <v>2</v>
      </c>
      <c r="W5" s="42">
        <v>2</v>
      </c>
      <c r="X5" s="74">
        <f>IF(AND(U5&lt;&gt;""),U5/INDEX($J$3:$J5,MATCH(MAX($J$3:$J5)+1,$J$3:$J5,1)),"")</f>
        <v>0.14435776627790223</v>
      </c>
      <c r="Y5" s="75">
        <v>867</v>
      </c>
      <c r="Z5" s="42">
        <v>1</v>
      </c>
      <c r="AA5" s="42">
        <v>1</v>
      </c>
      <c r="AB5" s="74">
        <f>IF(AND(Y5&lt;&gt;""),Y5/INDEX($J$3:$J5,MATCH(MAX($J$3:$J5)+1,$J$3:$J5,1)),"")</f>
        <v>6.6965320151386426E-2</v>
      </c>
      <c r="AC5" s="75">
        <v>485</v>
      </c>
      <c r="AD5" s="42">
        <v>1</v>
      </c>
      <c r="AE5" s="42">
        <v>1</v>
      </c>
      <c r="AF5" s="74"/>
      <c r="AG5" s="75"/>
      <c r="AJ5" s="74" t="str">
        <f>IF(AND(AG5&lt;&gt;""),AG5/INDEX($J$3:$J5,MATCH(MAX($J$3:$J5)+1,$J$3:$J5,1)),"")</f>
        <v/>
      </c>
      <c r="AK5" s="75"/>
      <c r="AN5" s="74" t="str">
        <f>IF(AND(AK5&lt;&gt;""),AK5/INDEX($J$3:$J5,MATCH(MAX($J$3:$J5)+1,$J$3:$J5,1)),"")</f>
        <v/>
      </c>
      <c r="AO5" s="75">
        <f t="shared" si="5"/>
        <v>1504</v>
      </c>
      <c r="AP5" s="75">
        <f t="shared" si="6"/>
        <v>2</v>
      </c>
      <c r="AQ5" s="75">
        <f t="shared" si="7"/>
        <v>2</v>
      </c>
      <c r="AR5" s="74">
        <f>IF(AND(AO5&lt;&gt;""),AO5/INDEX($J$3:$J5,MATCH(MAX($J$3:$J5)+1,$J$3:$J5,1)),"")</f>
        <v>0.11616590715995984</v>
      </c>
      <c r="AS5" s="75">
        <v>7105</v>
      </c>
      <c r="AT5" s="42">
        <v>12</v>
      </c>
      <c r="AU5" s="42">
        <v>10</v>
      </c>
      <c r="AV5" s="74">
        <f>IF(AND(AS5&lt;&gt;""),AS5/INDEX($J$3:$J5,MATCH(MAX($J$3:$J5)+1,$J$3:$J5,1)),"")</f>
        <v>0.54877577817254963</v>
      </c>
      <c r="AW5" s="76">
        <f t="shared" si="0"/>
        <v>12947</v>
      </c>
      <c r="AX5" s="42">
        <f t="shared" si="1"/>
        <v>20</v>
      </c>
      <c r="AY5" s="42">
        <f t="shared" si="2"/>
        <v>18</v>
      </c>
      <c r="AZ5" s="62"/>
      <c r="BD5" s="62" t="str">
        <f>IF(AND(BA5&lt;&gt;""),BA5/INDEX($J$3:$J5,MATCH(MAX($J$3:$J5)+1,$J$3:$J5,1)),"")</f>
        <v/>
      </c>
      <c r="BH5" s="62" t="str">
        <f>IF(AND(BE5&lt;&gt;""),BE5/INDEX($J$3:$J5,MATCH(MAX($J$3:$J5)+1,$J$3:$J5,1)),"")</f>
        <v/>
      </c>
      <c r="BL5" s="62" t="str">
        <f>IF(AND(BI5&lt;&gt;""),BI5/INDEX($J$3:$J5,MATCH(MAX($J$3:$J5)+1,$J$3:$J5,1)),"")</f>
        <v/>
      </c>
      <c r="BM5" s="62"/>
      <c r="BP5" s="62" t="str">
        <f>IF(AND(BM5&lt;&gt;""),BM5/INDEX($J$3:$J5,MATCH(MAX($J$3:$J5)+1,$J$3:$J5,1)),"")</f>
        <v/>
      </c>
      <c r="BT5" s="62" t="str">
        <f>IF(AND(BQ5&lt;&gt;""),BQ5/INDEX($J$3:$J5,MATCH(MAX($J$3:$J5)+1,$J$3:$J5,1)),"")</f>
        <v/>
      </c>
      <c r="BX5" s="62" t="str">
        <f>IF(AND(BU5&lt;&gt;""),BU5/INDEX($J$3:$J5,MATCH(MAX($J$3:$J5)+1,$J$3:$J5,1)),"")</f>
        <v/>
      </c>
      <c r="CB5" s="62" t="str">
        <f>IF(AND(BY5&lt;&gt;""),BY5/INDEX($J$3:$J5,MATCH(MAX($J$3:$J5)+1,$J$3:$J5,1)),"")</f>
        <v/>
      </c>
      <c r="CC5" s="64">
        <v>1504</v>
      </c>
      <c r="CD5" s="63">
        <v>2</v>
      </c>
      <c r="CE5" s="63">
        <v>2</v>
      </c>
      <c r="CF5" s="62">
        <f>IF(AND(CC5&lt;&gt;""),CC5/INDEX($J$3:$J5,MATCH(MAX($J$3:$J5)+1,$J$3:$J5,1)),"")</f>
        <v>0.11616590715995984</v>
      </c>
      <c r="CJ5" s="62" t="str">
        <f>IF(AND(CG5&lt;&gt;""),CG5/INDEX($J$3:$J5,MATCH(MAX($J$3:$J5)+1,$J$3:$J5,1)),"")</f>
        <v/>
      </c>
      <c r="CN5" s="62" t="str">
        <f>IF(AND(CK5&lt;&gt;""),CK5/INDEX($J$3:$J5,MATCH(MAX($J$3:$J5)+1,$J$3:$J5,1)),"")</f>
        <v/>
      </c>
      <c r="CR5" s="4" t="str">
        <f>IF(AND(CO5&lt;&gt;""),CO5/INDEX($J$3:$J5,MATCH(MAX($J$3:$J5)+1,$J$3:$J5,1)),"")</f>
        <v/>
      </c>
    </row>
    <row r="6" spans="1:97">
      <c r="A6" s="51" t="str">
        <f>IF(C6&lt;&gt;"",VLOOKUP(C6,市町村コード!$A$1:$B$3597,2,FALSE),"")</f>
        <v>012246</v>
      </c>
      <c r="B6" s="29" t="str">
        <f>IF(A6&lt;&gt;"",VLOOKUP(A6,市町村コード!$B:$D,3,FALSE),"")</f>
        <v>北海道</v>
      </c>
      <c r="C6" s="29" t="s">
        <v>5671</v>
      </c>
      <c r="D6" s="44" t="str">
        <f t="shared" si="3"/>
        <v>2017年</v>
      </c>
      <c r="E6" s="22">
        <v>43248</v>
      </c>
      <c r="F6" s="14">
        <v>77394</v>
      </c>
      <c r="G6" s="14">
        <v>37954</v>
      </c>
      <c r="H6" s="14">
        <v>79744</v>
      </c>
      <c r="I6" s="74">
        <f t="shared" si="4"/>
        <v>0.49039977259219059</v>
      </c>
      <c r="J6" s="14">
        <v>37309</v>
      </c>
      <c r="K6" s="14">
        <v>645</v>
      </c>
      <c r="M6" s="75">
        <v>16659</v>
      </c>
      <c r="N6" s="42">
        <v>11</v>
      </c>
      <c r="O6" s="42">
        <v>9</v>
      </c>
      <c r="P6" s="74">
        <f>IF(AND(M6&lt;&gt;""),M6/INDEX($J$3:$J6,MATCH(MAX($J$3:$J6)+1,$J$3:$J6,1)),"")</f>
        <v>0.44651424589241201</v>
      </c>
      <c r="Q6" s="75"/>
      <c r="T6" s="74" t="str">
        <f>IF(AND(Q6&lt;&gt;""),Q6/INDEX($J$3:$J6,MATCH(MAX($J$3:$J6)+1,$J$3:$J6,1)),"")</f>
        <v/>
      </c>
      <c r="U6" s="75">
        <v>1209</v>
      </c>
      <c r="V6" s="42">
        <v>1</v>
      </c>
      <c r="W6" s="42">
        <v>1</v>
      </c>
      <c r="X6" s="74">
        <f>IF(AND(U6&lt;&gt;""),U6/INDEX($J$3:$J6,MATCH(MAX($J$3:$J6)+1,$J$3:$J6,1)),"")</f>
        <v>3.2405049719906723E-2</v>
      </c>
      <c r="Y6" s="75">
        <v>6078</v>
      </c>
      <c r="Z6" s="42">
        <v>4</v>
      </c>
      <c r="AA6" s="42">
        <v>4</v>
      </c>
      <c r="AB6" s="74">
        <f>IF(AND(Y6&lt;&gt;""),Y6/INDEX($J$3:$J6,MATCH(MAX($J$3:$J6)+1,$J$3:$J6,1)),"")</f>
        <v>0.16290975367873703</v>
      </c>
      <c r="AC6" s="75">
        <v>3242.556</v>
      </c>
      <c r="AD6" s="42">
        <v>1</v>
      </c>
      <c r="AE6" s="42">
        <v>1</v>
      </c>
      <c r="AF6" s="74">
        <f>IF(AND(AC6&lt;&gt;""),AC6/INDEX($J$3:$J6,MATCH(MAX($J$3:$J6)+1,$J$3:$J6,1)),"")</f>
        <v>8.6910825806105763E-2</v>
      </c>
      <c r="AG6" s="75">
        <v>792</v>
      </c>
      <c r="AH6" s="42">
        <v>1</v>
      </c>
      <c r="AI6" s="42">
        <v>0</v>
      </c>
      <c r="AJ6" s="74">
        <f>IF(AND(AG6&lt;&gt;""),AG6/INDEX($J$3:$J6,MATCH(MAX($J$3:$J6)+1,$J$3:$J6,1)),"")</f>
        <v>2.1228121900881823E-2</v>
      </c>
      <c r="AK6" s="75"/>
      <c r="AN6" s="74" t="str">
        <f>IF(AND(AK6&lt;&gt;""),AK6/INDEX($J$3:$J6,MATCH(MAX($J$3:$J6)+1,$J$3:$J6,1)),"")</f>
        <v/>
      </c>
      <c r="AO6" s="75"/>
      <c r="AP6" s="75"/>
      <c r="AQ6" s="75"/>
      <c r="AR6" s="74" t="str">
        <f>IF(AND(AO6&lt;&gt;""),AO6/INDEX($J$3:$J6,MATCH(MAX($J$3:$J6)+1,$J$3:$J6,1)),"")</f>
        <v/>
      </c>
      <c r="AS6" s="75">
        <v>9328.4429999999993</v>
      </c>
      <c r="AT6" s="42">
        <v>13</v>
      </c>
      <c r="AU6" s="42">
        <v>8</v>
      </c>
      <c r="AV6" s="74">
        <f>IF(AND(AS6&lt;&gt;""),AS6/INDEX($J$3:$J6,MATCH(MAX($J$3:$J6)+1,$J$3:$J6,1)),"")</f>
        <v>0.25003197619877238</v>
      </c>
      <c r="AW6" s="76">
        <f t="shared" si="0"/>
        <v>37308.998999999996</v>
      </c>
      <c r="AX6" s="42">
        <f t="shared" si="1"/>
        <v>31</v>
      </c>
      <c r="AY6" s="42">
        <f t="shared" si="2"/>
        <v>23</v>
      </c>
      <c r="AZ6" s="62"/>
      <c r="BD6" s="62" t="str">
        <f>IF(AND(BA6&lt;&gt;""),BA6/INDEX($J$3:$J6,MATCH(MAX($J$3:$J6)+1,$J$3:$J6,1)),"")</f>
        <v/>
      </c>
      <c r="BH6" s="62" t="str">
        <f>IF(AND(BE6&lt;&gt;""),BE6/INDEX($J$3:$J6,MATCH(MAX($J$3:$J6)+1,$J$3:$J6,1)),"")</f>
        <v/>
      </c>
      <c r="BL6" s="62" t="str">
        <f>IF(AND(BI6&lt;&gt;""),BI6/INDEX($J$3:$J6,MATCH(MAX($J$3:$J6)+1,$J$3:$J6,1)),"")</f>
        <v/>
      </c>
      <c r="BM6" s="62"/>
      <c r="BP6" s="62" t="str">
        <f>IF(AND(BM6&lt;&gt;""),BM6/INDEX($J$3:$J6,MATCH(MAX($J$3:$J6)+1,$J$3:$J6,1)),"")</f>
        <v/>
      </c>
      <c r="BT6" s="62" t="str">
        <f>IF(AND(BQ6&lt;&gt;""),BQ6/INDEX($J$3:$J6,MATCH(MAX($J$3:$J6)+1,$J$3:$J6,1)),"")</f>
        <v/>
      </c>
      <c r="BX6" s="62" t="str">
        <f>IF(AND(BU6&lt;&gt;""),BU6/INDEX($J$3:$J6,MATCH(MAX($J$3:$J6)+1,$J$3:$J6,1)),"")</f>
        <v/>
      </c>
      <c r="CB6" s="62" t="str">
        <f>IF(AND(BY6&lt;&gt;""),BY6/INDEX($J$3:$J6,MATCH(MAX($J$3:$J6)+1,$J$3:$J6,1)),"")</f>
        <v/>
      </c>
      <c r="CF6" s="62" t="str">
        <f>IF(AND(CC6&lt;&gt;""),CC6/INDEX($J$3:$J6,MATCH(MAX($J$3:$J6)+1,$J$3:$J6,1)),"")</f>
        <v/>
      </c>
      <c r="CJ6" s="62" t="str">
        <f>IF(AND(CG6&lt;&gt;""),CG6/INDEX($J$3:$J6,MATCH(MAX($J$3:$J6)+1,$J$3:$J6,1)),"")</f>
        <v/>
      </c>
      <c r="CN6" s="62" t="str">
        <f>IF(AND(CK6&lt;&gt;""),CK6/INDEX($J$3:$J6,MATCH(MAX($J$3:$J6)+1,$J$3:$J6,1)),"")</f>
        <v/>
      </c>
      <c r="CR6" s="4" t="str">
        <f>IF(AND(CO6&lt;&gt;""),CO6/INDEX($J$3:$J6,MATCH(MAX($J$3:$J6)+1,$J$3:$J6,1)),"")</f>
        <v/>
      </c>
    </row>
    <row r="7" spans="1:97">
      <c r="A7" s="51" t="str">
        <f>IF(C7&lt;&gt;"",VLOOKUP(C7,市町村コード!$A$1:$B$3597,2,FALSE),"")</f>
        <v>013463</v>
      </c>
      <c r="B7" s="29" t="str">
        <f>IF(A7&lt;&gt;"",VLOOKUP(A7,市町村コード!$B:$D,3,FALSE),"")</f>
        <v>北海道</v>
      </c>
      <c r="C7" s="29" t="s">
        <v>5672</v>
      </c>
      <c r="D7" s="44" t="str">
        <f t="shared" si="3"/>
        <v>2017年</v>
      </c>
      <c r="E7" s="22">
        <v>43388</v>
      </c>
      <c r="F7" s="14">
        <v>14510</v>
      </c>
      <c r="G7" s="14">
        <v>10055</v>
      </c>
      <c r="H7" s="14"/>
      <c r="I7" s="74">
        <f t="shared" si="4"/>
        <v>0.69297036526533429</v>
      </c>
      <c r="J7" s="14">
        <v>9931</v>
      </c>
      <c r="K7" s="14">
        <v>123</v>
      </c>
      <c r="M7" s="75"/>
      <c r="P7" s="74" t="str">
        <f>IF(AND(M7&lt;&gt;""),M7/INDEX($J$3:$J7,MATCH(MAX($J$3:$J7)+1,$J$3:$J7,1)),"")</f>
        <v/>
      </c>
      <c r="Q7" s="75"/>
      <c r="T7" s="74" t="str">
        <f>IF(AND(Q7&lt;&gt;""),Q7/INDEX($J$3:$J7,MATCH(MAX($J$3:$J7)+1,$J$3:$J7,1)),"")</f>
        <v/>
      </c>
      <c r="U7" s="75">
        <v>794</v>
      </c>
      <c r="V7" s="42">
        <v>2</v>
      </c>
      <c r="W7" s="42">
        <v>2</v>
      </c>
      <c r="X7" s="74">
        <f>IF(AND(U7&lt;&gt;""),U7/INDEX($J$3:$J7,MATCH(MAX($J$3:$J7)+1,$J$3:$J7,1)),"")</f>
        <v>7.9951666498842014E-2</v>
      </c>
      <c r="Y7" s="75">
        <v>659</v>
      </c>
      <c r="Z7" s="42">
        <v>1</v>
      </c>
      <c r="AA7" s="42">
        <v>1</v>
      </c>
      <c r="AB7" s="74">
        <f>IF(AND(Y7&lt;&gt;""),Y7/INDEX($J$3:$J7,MATCH(MAX($J$3:$J7)+1,$J$3:$J7,1)),"")</f>
        <v>6.635786929815729E-2</v>
      </c>
      <c r="AC7" s="75"/>
      <c r="AF7" s="74" t="str">
        <f>IF(AND(AC7&lt;&gt;""),AC7/INDEX($J$3:$J7,MATCH(MAX($J$3:$J7)+1,$J$3:$J7,1)),"")</f>
        <v/>
      </c>
      <c r="AG7" s="75"/>
      <c r="AJ7" s="74" t="str">
        <f>IF(AND(AG7&lt;&gt;""),AG7/INDEX($J$3:$J7,MATCH(MAX($J$3:$J7)+1,$J$3:$J7,1)),"")</f>
        <v/>
      </c>
      <c r="AK7" s="75"/>
      <c r="AN7" s="74" t="str">
        <f>IF(AND(AK7&lt;&gt;""),AK7/INDEX($J$3:$J7,MATCH(MAX($J$3:$J7)+1,$J$3:$J7,1)),"")</f>
        <v/>
      </c>
      <c r="AO7" s="75" t="str">
        <f t="shared" si="5"/>
        <v/>
      </c>
      <c r="AP7" s="75" t="str">
        <f t="shared" si="6"/>
        <v/>
      </c>
      <c r="AQ7" s="75" t="str">
        <f t="shared" si="7"/>
        <v/>
      </c>
      <c r="AR7" s="74" t="str">
        <f>IF(AND(AO7&lt;&gt;""),AO7/INDEX($J$3:$J7,MATCH(MAX($J$3:$J7)+1,$J$3:$J7,1)),"")</f>
        <v/>
      </c>
      <c r="AS7" s="75">
        <v>8478</v>
      </c>
      <c r="AT7" s="42">
        <v>14</v>
      </c>
      <c r="AU7" s="42">
        <v>13</v>
      </c>
      <c r="AV7" s="74">
        <f>IF(AND(AS7&lt;&gt;""),AS7/INDEX($J$3:$J7,MATCH(MAX($J$3:$J7)+1,$J$3:$J7,1)),"")</f>
        <v>0.85369046420300065</v>
      </c>
      <c r="AW7" s="76">
        <f t="shared" si="0"/>
        <v>9931</v>
      </c>
      <c r="AX7" s="42">
        <f t="shared" si="1"/>
        <v>17</v>
      </c>
      <c r="AY7" s="42">
        <f t="shared" si="2"/>
        <v>16</v>
      </c>
      <c r="AZ7" s="62"/>
      <c r="BD7" s="62" t="str">
        <f>IF(AND(BA7&lt;&gt;""),BA7/INDEX($J$3:$J7,MATCH(MAX($J$3:$J7)+1,$J$3:$J7,1)),"")</f>
        <v/>
      </c>
      <c r="BH7" s="62" t="str">
        <f>IF(AND(BE7&lt;&gt;""),BE7/INDEX($J$3:$J7,MATCH(MAX($J$3:$J7)+1,$J$3:$J7,1)),"")</f>
        <v/>
      </c>
      <c r="BL7" s="62" t="str">
        <f>IF(AND(BI7&lt;&gt;""),BI7/INDEX($J$3:$J7,MATCH(MAX($J$3:$J7)+1,$J$3:$J7,1)),"")</f>
        <v/>
      </c>
      <c r="BM7" s="62"/>
      <c r="BP7" s="62" t="str">
        <f>IF(AND(BM7&lt;&gt;""),BM7/INDEX($J$3:$J7,MATCH(MAX($J$3:$J7)+1,$J$3:$J7,1)),"")</f>
        <v/>
      </c>
      <c r="BT7" s="62" t="str">
        <f>IF(AND(BQ7&lt;&gt;""),BQ7/INDEX($J$3:$J7,MATCH(MAX($J$3:$J7)+1,$J$3:$J7,1)),"")</f>
        <v/>
      </c>
      <c r="BX7" s="62" t="str">
        <f>IF(AND(BU7&lt;&gt;""),BU7/INDEX($J$3:$J7,MATCH(MAX($J$3:$J7)+1,$J$3:$J7,1)),"")</f>
        <v/>
      </c>
      <c r="CB7" s="62" t="str">
        <f>IF(AND(BY7&lt;&gt;""),BY7/INDEX($J$3:$J7,MATCH(MAX($J$3:$J7)+1,$J$3:$J7,1)),"")</f>
        <v/>
      </c>
      <c r="CF7" s="62" t="str">
        <f>IF(AND(CC7&lt;&gt;""),CC7/INDEX($J$3:$J7,MATCH(MAX($J$3:$J7)+1,$J$3:$J7,1)),"")</f>
        <v/>
      </c>
      <c r="CJ7" s="62" t="str">
        <f>IF(AND(CG7&lt;&gt;""),CG7/INDEX($J$3:$J7,MATCH(MAX($J$3:$J7)+1,$J$3:$J7,1)),"")</f>
        <v/>
      </c>
      <c r="CN7" s="62" t="str">
        <f>IF(AND(CK7&lt;&gt;""),CK7/INDEX($J$3:$J7,MATCH(MAX($J$3:$J7)+1,$J$3:$J7,1)),"")</f>
        <v/>
      </c>
      <c r="CR7" s="4" t="str">
        <f>IF(AND(CO7&lt;&gt;""),CO7/INDEX($J$3:$J7,MATCH(MAX($J$3:$J7)+1,$J$3:$J7,1)),"")</f>
        <v/>
      </c>
    </row>
    <row r="8" spans="1:97">
      <c r="A8" s="51" t="str">
        <f>IF(C8&lt;&gt;"",VLOOKUP(C8,市町村コード!$A$1:$B$3597,2,FALSE),"")</f>
        <v>013919</v>
      </c>
      <c r="B8" s="29" t="str">
        <f>IF(A8&lt;&gt;"",VLOOKUP(A8,市町村コード!$B:$D,3,FALSE),"")</f>
        <v>北海道</v>
      </c>
      <c r="C8" s="29" t="s">
        <v>5673</v>
      </c>
      <c r="D8" s="44" t="str">
        <f t="shared" si="3"/>
        <v>2017年</v>
      </c>
      <c r="E8" s="22">
        <v>43367</v>
      </c>
      <c r="F8" s="14"/>
      <c r="G8" s="14"/>
      <c r="H8" s="14">
        <v>1383</v>
      </c>
      <c r="I8" s="74" t="str">
        <f t="shared" si="4"/>
        <v/>
      </c>
      <c r="J8" s="14"/>
      <c r="K8" s="14"/>
      <c r="L8" s="56" t="s">
        <v>4200</v>
      </c>
      <c r="M8" s="75"/>
      <c r="P8" s="74" t="str">
        <f>IF(AND(M8&lt;&gt;""),M8/INDEX($J$3:$J8,MATCH(MAX($J$3:$J8)+1,$J$3:$J8,1)),"")</f>
        <v/>
      </c>
      <c r="Q8" s="75"/>
      <c r="T8" s="74" t="str">
        <f>IF(AND(Q8&lt;&gt;""),Q8/INDEX($J$3:$J8,MATCH(MAX($J$3:$J8)+1,$J$3:$J8,1)),"")</f>
        <v/>
      </c>
      <c r="U8" s="75"/>
      <c r="X8" s="74" t="str">
        <f>IF(AND(U8&lt;&gt;""),U8/INDEX($J$3:$J8,MATCH(MAX($J$3:$J8)+1,$J$3:$J8,1)),"")</f>
        <v/>
      </c>
      <c r="Y8" s="75"/>
      <c r="AB8" s="74" t="str">
        <f>IF(AND(Y8&lt;&gt;""),Y8/INDEX($J$3:$J8,MATCH(MAX($J$3:$J8)+1,$J$3:$J8,1)),"")</f>
        <v/>
      </c>
      <c r="AC8" s="75"/>
      <c r="AF8" s="74" t="str">
        <f>IF(AND(AC8&lt;&gt;""),AC8/INDEX($J$3:$J8,MATCH(MAX($J$3:$J8)+1,$J$3:$J8,1)),"")</f>
        <v/>
      </c>
      <c r="AG8" s="75"/>
      <c r="AJ8" s="74" t="str">
        <f>IF(AND(AG8&lt;&gt;""),AG8/INDEX($J$3:$J8,MATCH(MAX($J$3:$J8)+1,$J$3:$J8,1)),"")</f>
        <v/>
      </c>
      <c r="AK8" s="75"/>
      <c r="AN8" s="74" t="str">
        <f>IF(AND(AK8&lt;&gt;""),AK8/INDEX($J$3:$J8,MATCH(MAX($J$3:$J8)+1,$J$3:$J8,1)),"")</f>
        <v/>
      </c>
      <c r="AO8" s="75" t="str">
        <f t="shared" si="5"/>
        <v/>
      </c>
      <c r="AP8" s="75" t="str">
        <f t="shared" si="6"/>
        <v/>
      </c>
      <c r="AQ8" s="75" t="str">
        <f t="shared" si="7"/>
        <v/>
      </c>
      <c r="AR8" s="74" t="str">
        <f>IF(AND(AO8&lt;&gt;""),AO8/INDEX($J$3:$J8,MATCH(MAX($J$3:$J8)+1,$J$3:$J8,1)),"")</f>
        <v/>
      </c>
      <c r="AS8" s="75"/>
      <c r="AT8" s="42">
        <v>8</v>
      </c>
      <c r="AU8" s="42">
        <v>8</v>
      </c>
      <c r="AV8" s="74" t="str">
        <f>IF(AND(AS8&lt;&gt;""),AS8/INDEX($J$3:$J8,MATCH(MAX($J$3:$J8)+1,$J$3:$J8,1)),"")</f>
        <v/>
      </c>
      <c r="AW8" s="76" t="str">
        <f t="shared" si="0"/>
        <v/>
      </c>
      <c r="AX8" s="42">
        <f t="shared" si="1"/>
        <v>8</v>
      </c>
      <c r="AY8" s="42">
        <f t="shared" si="2"/>
        <v>8</v>
      </c>
      <c r="AZ8" s="62"/>
      <c r="BD8" s="62" t="str">
        <f>IF(AND(BA8&lt;&gt;""),BA8/INDEX($J$3:$J8,MATCH(MAX($J$3:$J8)+1,$J$3:$J8,1)),"")</f>
        <v/>
      </c>
      <c r="BH8" s="62" t="str">
        <f>IF(AND(BE8&lt;&gt;""),BE8/INDEX($J$3:$J8,MATCH(MAX($J$3:$J8)+1,$J$3:$J8,1)),"")</f>
        <v/>
      </c>
      <c r="BL8" s="62" t="str">
        <f>IF(AND(BI8&lt;&gt;""),BI8/INDEX($J$3:$J8,MATCH(MAX($J$3:$J8)+1,$J$3:$J8,1)),"")</f>
        <v/>
      </c>
      <c r="BM8" s="62"/>
      <c r="BP8" s="62" t="str">
        <f>IF(AND(BM8&lt;&gt;""),BM8/INDEX($J$3:$J8,MATCH(MAX($J$3:$J8)+1,$J$3:$J8,1)),"")</f>
        <v/>
      </c>
      <c r="BT8" s="62" t="str">
        <f>IF(AND(BQ8&lt;&gt;""),BQ8/INDEX($J$3:$J8,MATCH(MAX($J$3:$J8)+1,$J$3:$J8,1)),"")</f>
        <v/>
      </c>
      <c r="BX8" s="62" t="str">
        <f>IF(AND(BU8&lt;&gt;""),BU8/INDEX($J$3:$J8,MATCH(MAX($J$3:$J8)+1,$J$3:$J8,1)),"")</f>
        <v/>
      </c>
      <c r="CB8" s="62" t="str">
        <f>IF(AND(BY8&lt;&gt;""),BY8/INDEX($J$3:$J8,MATCH(MAX($J$3:$J8)+1,$J$3:$J8,1)),"")</f>
        <v/>
      </c>
      <c r="CF8" s="62" t="str">
        <f>IF(AND(CC8&lt;&gt;""),CC8/INDEX($J$3:$J8,MATCH(MAX($J$3:$J8)+1,$J$3:$J8,1)),"")</f>
        <v/>
      </c>
      <c r="CJ8" s="62" t="str">
        <f>IF(AND(CG8&lt;&gt;""),CG8/INDEX($J$3:$J8,MATCH(MAX($J$3:$J8)+1,$J$3:$J8,1)),"")</f>
        <v/>
      </c>
      <c r="CN8" s="62" t="str">
        <f>IF(AND(CK8&lt;&gt;""),CK8/INDEX($J$3:$J8,MATCH(MAX($J$3:$J8)+1,$J$3:$J8,1)),"")</f>
        <v/>
      </c>
      <c r="CR8" s="4" t="str">
        <f>IF(AND(CO8&lt;&gt;""),CO8/INDEX($J$3:$J8,MATCH(MAX($J$3:$J8)+1,$J$3:$J8,1)),"")</f>
        <v/>
      </c>
    </row>
    <row r="9" spans="1:97">
      <c r="A9" s="51" t="str">
        <f>IF(C9&lt;&gt;"",VLOOKUP(C9,市町村コード!$A$1:$B$3597,2,FALSE),"")</f>
        <v>014052</v>
      </c>
      <c r="B9" s="29" t="str">
        <f>IF(A9&lt;&gt;"",VLOOKUP(A9,市町村コード!$B:$D,3,FALSE),"")</f>
        <v>北海道</v>
      </c>
      <c r="C9" s="29" t="s">
        <v>5674</v>
      </c>
      <c r="D9" s="44" t="str">
        <f t="shared" si="3"/>
        <v>2017年</v>
      </c>
      <c r="E9" s="22">
        <v>43360</v>
      </c>
      <c r="F9" s="14"/>
      <c r="G9" s="14"/>
      <c r="H9" s="14">
        <v>1927</v>
      </c>
      <c r="I9" s="74" t="str">
        <f t="shared" si="4"/>
        <v/>
      </c>
      <c r="J9" s="14"/>
      <c r="K9" s="14"/>
      <c r="L9" s="56" t="s">
        <v>4200</v>
      </c>
      <c r="M9" s="75"/>
      <c r="P9" s="74" t="str">
        <f>IF(AND(M9&lt;&gt;""),M9/INDEX($J$3:$J9,MATCH(MAX($J$3:$J9)+1,$J$3:$J9,1)),"")</f>
        <v/>
      </c>
      <c r="Q9" s="75"/>
      <c r="T9" s="74" t="str">
        <f>IF(AND(Q9&lt;&gt;""),Q9/INDEX($J$3:$J9,MATCH(MAX($J$3:$J9)+1,$J$3:$J9,1)),"")</f>
        <v/>
      </c>
      <c r="U9" s="75"/>
      <c r="X9" s="74" t="str">
        <f>IF(AND(U9&lt;&gt;""),U9/INDEX($J$3:$J9,MATCH(MAX($J$3:$J9)+1,$J$3:$J9,1)),"")</f>
        <v/>
      </c>
      <c r="Y9" s="75"/>
      <c r="AB9" s="74" t="str">
        <f>IF(AND(Y9&lt;&gt;""),Y9/INDEX($J$3:$J9,MATCH(MAX($J$3:$J9)+1,$J$3:$J9,1)),"")</f>
        <v/>
      </c>
      <c r="AC9" s="75"/>
      <c r="AF9" s="74" t="str">
        <f>IF(AND(AC9&lt;&gt;""),AC9/INDEX($J$3:$J9,MATCH(MAX($J$3:$J9)+1,$J$3:$J9,1)),"")</f>
        <v/>
      </c>
      <c r="AG9" s="75"/>
      <c r="AJ9" s="74" t="str">
        <f>IF(AND(AG9&lt;&gt;""),AG9/INDEX($J$3:$J9,MATCH(MAX($J$3:$J9)+1,$J$3:$J9,1)),"")</f>
        <v/>
      </c>
      <c r="AK9" s="75"/>
      <c r="AN9" s="74" t="str">
        <f>IF(AND(AK9&lt;&gt;""),AK9/INDEX($J$3:$J9,MATCH(MAX($J$3:$J9)+1,$J$3:$J9,1)),"")</f>
        <v/>
      </c>
      <c r="AO9" s="75" t="str">
        <f t="shared" si="5"/>
        <v/>
      </c>
      <c r="AP9" s="75" t="str">
        <f t="shared" si="6"/>
        <v/>
      </c>
      <c r="AQ9" s="75" t="str">
        <f t="shared" si="7"/>
        <v/>
      </c>
      <c r="AR9" s="74" t="str">
        <f>IF(AND(AO9&lt;&gt;""),AO9/INDEX($J$3:$J9,MATCH(MAX($J$3:$J9)+1,$J$3:$J9,1)),"")</f>
        <v/>
      </c>
      <c r="AS9" s="75"/>
      <c r="AT9" s="42">
        <v>9</v>
      </c>
      <c r="AU9" s="42">
        <v>9</v>
      </c>
      <c r="AV9" s="74" t="str">
        <f>IF(AND(AS9&lt;&gt;""),AS9/INDEX($J$3:$J9,MATCH(MAX($J$3:$J9)+1,$J$3:$J9,1)),"")</f>
        <v/>
      </c>
      <c r="AW9" s="76" t="str">
        <f t="shared" si="0"/>
        <v/>
      </c>
      <c r="AX9" s="42">
        <f t="shared" si="1"/>
        <v>9</v>
      </c>
      <c r="AY9" s="42">
        <f t="shared" si="2"/>
        <v>9</v>
      </c>
      <c r="AZ9" s="62"/>
      <c r="BD9" s="62" t="str">
        <f>IF(AND(BA9&lt;&gt;""),BA9/INDEX($J$3:$J9,MATCH(MAX($J$3:$J9)+1,$J$3:$J9,1)),"")</f>
        <v/>
      </c>
      <c r="BH9" s="62" t="str">
        <f>IF(AND(BE9&lt;&gt;""),BE9/INDEX($J$3:$J9,MATCH(MAX($J$3:$J9)+1,$J$3:$J9,1)),"")</f>
        <v/>
      </c>
      <c r="BL9" s="62" t="str">
        <f>IF(AND(BI9&lt;&gt;""),BI9/INDEX($J$3:$J9,MATCH(MAX($J$3:$J9)+1,$J$3:$J9,1)),"")</f>
        <v/>
      </c>
      <c r="BM9" s="62"/>
      <c r="BP9" s="62" t="str">
        <f>IF(AND(BM9&lt;&gt;""),BM9/INDEX($J$3:$J9,MATCH(MAX($J$3:$J9)+1,$J$3:$J9,1)),"")</f>
        <v/>
      </c>
      <c r="BT9" s="62" t="str">
        <f>IF(AND(BQ9&lt;&gt;""),BQ9/INDEX($J$3:$J9,MATCH(MAX($J$3:$J9)+1,$J$3:$J9,1)),"")</f>
        <v/>
      </c>
      <c r="BX9" s="62" t="str">
        <f>IF(AND(BU9&lt;&gt;""),BU9/INDEX($J$3:$J9,MATCH(MAX($J$3:$J9)+1,$J$3:$J9,1)),"")</f>
        <v/>
      </c>
      <c r="CB9" s="62" t="str">
        <f>IF(AND(BY9&lt;&gt;""),BY9/INDEX($J$3:$J9,MATCH(MAX($J$3:$J9)+1,$J$3:$J9,1)),"")</f>
        <v/>
      </c>
      <c r="CF9" s="62" t="str">
        <f>IF(AND(CC9&lt;&gt;""),CC9/INDEX($J$3:$J9,MATCH(MAX($J$3:$J9)+1,$J$3:$J9,1)),"")</f>
        <v/>
      </c>
      <c r="CJ9" s="62" t="str">
        <f>IF(AND(CG9&lt;&gt;""),CG9/INDEX($J$3:$J9,MATCH(MAX($J$3:$J9)+1,$J$3:$J9,1)),"")</f>
        <v/>
      </c>
      <c r="CN9" s="62" t="str">
        <f>IF(AND(CK9&lt;&gt;""),CK9/INDEX($J$3:$J9,MATCH(MAX($J$3:$J9)+1,$J$3:$J9,1)),"")</f>
        <v/>
      </c>
      <c r="CR9" s="4" t="str">
        <f>IF(AND(CO9&lt;&gt;""),CO9/INDEX($J$3:$J9,MATCH(MAX($J$3:$J9)+1,$J$3:$J9,1)),"")</f>
        <v/>
      </c>
    </row>
    <row r="10" spans="1:97">
      <c r="A10" s="51" t="str">
        <f>IF(C10&lt;&gt;"",VLOOKUP(C10,市町村コード!$A$1:$B$3597,2,FALSE),"")</f>
        <v>014656</v>
      </c>
      <c r="B10" s="29" t="str">
        <f>IF(A10&lt;&gt;"",VLOOKUP(A10,市町村コード!$B:$D,3,FALSE),"")</f>
        <v>北海道</v>
      </c>
      <c r="C10" s="29" t="s">
        <v>6080</v>
      </c>
      <c r="D10" s="44" t="str">
        <f t="shared" si="3"/>
        <v>2017年</v>
      </c>
      <c r="E10" s="22">
        <v>43437</v>
      </c>
      <c r="F10" s="14">
        <v>2767</v>
      </c>
      <c r="G10" s="14">
        <v>2295</v>
      </c>
      <c r="H10" s="14">
        <v>2791</v>
      </c>
      <c r="I10" s="74">
        <f t="shared" si="4"/>
        <v>0.82941814239248279</v>
      </c>
      <c r="J10" s="14">
        <v>2263</v>
      </c>
      <c r="K10" s="14">
        <v>32</v>
      </c>
      <c r="M10" s="75"/>
      <c r="P10" s="74" t="str">
        <f>IF(AND(M10&lt;&gt;""),M10/INDEX($J$3:$J10,MATCH(MAX($J$3:$J10)+1,$J$3:$J10,1)),"")</f>
        <v/>
      </c>
      <c r="Q10" s="75"/>
      <c r="T10" s="74" t="str">
        <f>IF(AND(Q10&lt;&gt;""),Q10/INDEX($J$3:$J10,MATCH(MAX($J$3:$J10)+1,$J$3:$J10,1)),"")</f>
        <v/>
      </c>
      <c r="U10" s="75"/>
      <c r="X10" s="74" t="str">
        <f>IF(AND(U10&lt;&gt;""),U10/INDEX($J$3:$J10,MATCH(MAX($J$3:$J10)+1,$J$3:$J10,1)),"")</f>
        <v/>
      </c>
      <c r="Y10" s="75"/>
      <c r="AB10" s="74" t="str">
        <f>IF(AND(Y10&lt;&gt;""),Y10/INDEX($J$3:$J10,MATCH(MAX($J$3:$J10)+1,$J$3:$J10,1)),"")</f>
        <v/>
      </c>
      <c r="AC10" s="75"/>
      <c r="AF10" s="74" t="str">
        <f>IF(AND(AC10&lt;&gt;""),AC10/INDEX($J$3:$J10,MATCH(MAX($J$3:$J10)+1,$J$3:$J10,1)),"")</f>
        <v/>
      </c>
      <c r="AG10" s="75"/>
      <c r="AJ10" s="74" t="str">
        <f>IF(AND(AG10&lt;&gt;""),AG10/INDEX($J$3:$J10,MATCH(MAX($J$3:$J10)+1,$J$3:$J10,1)),"")</f>
        <v/>
      </c>
      <c r="AK10" s="75"/>
      <c r="AN10" s="74" t="str">
        <f>IF(AND(AK10&lt;&gt;""),AK10/INDEX($J$3:$J10,MATCH(MAX($J$3:$J10)+1,$J$3:$J10,1)),"")</f>
        <v/>
      </c>
      <c r="AO10" s="75" t="str">
        <f t="shared" ref="AO10" si="8">IF(OR(BA10&lt;&gt;"",BE10&lt;&gt;"",BI10&lt;&gt;"",BM10&lt;&gt;"",BQ10&lt;&gt;"",BU10&lt;&gt;"",BY10&lt;&gt;"",CG10&lt;&gt;"",CK10&lt;&gt;"",CC10&lt;&gt;"",CO10&lt;&gt;""),BA10+BE10+BI10+BM10+BQ10+BU10+BY10+CG10+CK10+CC10+CO10,"")</f>
        <v/>
      </c>
      <c r="AP10" s="75" t="str">
        <f t="shared" ref="AP10" si="9">IF(OR(BB10&lt;&gt;"",BF10&lt;&gt;"",BJ10&lt;&gt;"",BN10&lt;&gt;"",BR10&lt;&gt;"",BV10&lt;&gt;"",BZ10&lt;&gt;"",CD10&lt;&gt;"",CP10&lt;&gt;""),BB10+BF10+BJ10+BN10+BR10+BV10+BZ10+CD10+CP10,"")</f>
        <v/>
      </c>
      <c r="AQ10" s="75" t="str">
        <f t="shared" ref="AQ10" si="10">IF(OR(BC10&lt;&gt;"",BG10&lt;&gt;"",BK10&lt;&gt;"",BO10&lt;&gt;"",BS10&lt;&gt;"",BW10&lt;&gt;"",CA10&lt;&gt;"",CE10&lt;&gt;"",CQ10&lt;&gt;""),BC10+BG10+BK10+BO10+BS10+BW10+CA10+CE10+CQ10,"")</f>
        <v/>
      </c>
      <c r="AR10" s="74" t="str">
        <f>IF(AND(AO10&lt;&gt;""),AO10/INDEX($J$3:$J10,MATCH(MAX($J$3:$J10)+1,$J$3:$J10,1)),"")</f>
        <v/>
      </c>
      <c r="AS10" s="75">
        <v>2263</v>
      </c>
      <c r="AT10" s="42">
        <v>11</v>
      </c>
      <c r="AU10" s="42">
        <v>10</v>
      </c>
      <c r="AV10" s="74">
        <f>IF(AND(AS10&lt;&gt;""),AS10/INDEX($J$3:$J10,MATCH(MAX($J$3:$J10)+1,$J$3:$J10,1)),"")</f>
        <v>1</v>
      </c>
      <c r="AW10" s="76">
        <f t="shared" ref="AW10" si="11">IF(L10="",M10+Q10+U10+Y10+AC10+AG10+AK10+CG10+CK10+IF(AO10="",0,AO10)+AS10,"")</f>
        <v>2263</v>
      </c>
      <c r="AX10" s="42">
        <f t="shared" ref="AX10" si="12">N10+R10+V10+Z10+AD10+AL10+CH10+CL10+AT10+AH10+IF(AP10="",0,AP10)</f>
        <v>11</v>
      </c>
      <c r="AY10" s="42">
        <f t="shared" ref="AY10" si="13">O10+S10+W10+AA10+AE10+AM10+CI10+CM10+AU10+AI10+IF(AQ10="",0,AQ10)</f>
        <v>10</v>
      </c>
      <c r="AZ10" s="62"/>
      <c r="BD10" s="62" t="str">
        <f>IF(AND(BA10&lt;&gt;""),BA10/INDEX($J$3:$J10,MATCH(MAX($J$3:$J10)+1,$J$3:$J10,1)),"")</f>
        <v/>
      </c>
      <c r="BH10" s="62" t="str">
        <f>IF(AND(BE10&lt;&gt;""),BE10/INDEX($J$3:$J10,MATCH(MAX($J$3:$J10)+1,$J$3:$J10,1)),"")</f>
        <v/>
      </c>
      <c r="BL10" s="62" t="str">
        <f>IF(AND(BI10&lt;&gt;""),BI10/INDEX($J$3:$J10,MATCH(MAX($J$3:$J10)+1,$J$3:$J10,1)),"")</f>
        <v/>
      </c>
      <c r="BM10" s="62"/>
      <c r="BP10" s="62" t="str">
        <f>IF(AND(BM10&lt;&gt;""),BM10/INDEX($J$3:$J10,MATCH(MAX($J$3:$J10)+1,$J$3:$J10,1)),"")</f>
        <v/>
      </c>
      <c r="BT10" s="62" t="str">
        <f>IF(AND(BQ10&lt;&gt;""),BQ10/INDEX($J$3:$J10,MATCH(MAX($J$3:$J10)+1,$J$3:$J10,1)),"")</f>
        <v/>
      </c>
      <c r="BX10" s="62" t="str">
        <f>IF(AND(BU10&lt;&gt;""),BU10/INDEX($J$3:$J10,MATCH(MAX($J$3:$J10)+1,$J$3:$J10,1)),"")</f>
        <v/>
      </c>
      <c r="CB10" s="62" t="str">
        <f>IF(AND(BY10&lt;&gt;""),BY10/INDEX($J$3:$J10,MATCH(MAX($J$3:$J10)+1,$J$3:$J10,1)),"")</f>
        <v/>
      </c>
      <c r="CF10" s="62" t="str">
        <f>IF(AND(CC10&lt;&gt;""),CC10/INDEX($J$3:$J10,MATCH(MAX($J$3:$J10)+1,$J$3:$J10,1)),"")</f>
        <v/>
      </c>
      <c r="CJ10" s="62" t="str">
        <f>IF(AND(CG10&lt;&gt;""),CG10/INDEX($J$3:$J10,MATCH(MAX($J$3:$J10)+1,$J$3:$J10,1)),"")</f>
        <v/>
      </c>
      <c r="CN10" s="62" t="str">
        <f>IF(AND(CK10&lt;&gt;""),CK10/INDEX($J$3:$J10,MATCH(MAX($J$3:$J10)+1,$J$3:$J10,1)),"")</f>
        <v/>
      </c>
      <c r="CR10" s="4" t="str">
        <f>IF(AND(CO10&lt;&gt;""),CO10/INDEX($J$3:$J10,MATCH(MAX($J$3:$J10)+1,$J$3:$J10,1)),"")</f>
        <v/>
      </c>
    </row>
    <row r="11" spans="1:97">
      <c r="A11" s="51" t="str">
        <f>IF(C11&lt;&gt;"",VLOOKUP(C11,市町村コード!$A$1:$B$3597,2,FALSE),"")</f>
        <v>015148</v>
      </c>
      <c r="B11" s="29" t="str">
        <f>IF(A11&lt;&gt;"",VLOOKUP(A11,市町村コード!$B:$D,3,FALSE),"")</f>
        <v>北海道</v>
      </c>
      <c r="C11" s="29" t="s">
        <v>5675</v>
      </c>
      <c r="D11" s="44" t="str">
        <f t="shared" si="3"/>
        <v>2018年</v>
      </c>
      <c r="E11" s="22">
        <v>43191</v>
      </c>
      <c r="F11" s="14"/>
      <c r="G11" s="14"/>
      <c r="H11" s="14">
        <v>7079</v>
      </c>
      <c r="I11" s="74" t="str">
        <f t="shared" si="4"/>
        <v/>
      </c>
      <c r="J11" s="14"/>
      <c r="K11" s="14"/>
      <c r="L11" s="56" t="s">
        <v>4200</v>
      </c>
      <c r="M11" s="75"/>
      <c r="P11" s="74" t="str">
        <f>IF(AND(M11&lt;&gt;""),M11/INDEX($J$3:$J11,MATCH(MAX($J$3:$J11)+1,$J$3:$J11,1)),"")</f>
        <v/>
      </c>
      <c r="Q11" s="75"/>
      <c r="T11" s="74" t="str">
        <f>IF(AND(Q11&lt;&gt;""),Q11/INDEX($J$3:$J11,MATCH(MAX($J$3:$J11)+1,$J$3:$J11,1)),"")</f>
        <v/>
      </c>
      <c r="U11" s="75"/>
      <c r="V11" s="42">
        <v>1</v>
      </c>
      <c r="W11" s="42">
        <v>1</v>
      </c>
      <c r="X11" s="74" t="str">
        <f>IF(AND(U11&lt;&gt;""),U11/INDEX($J$3:$J11,MATCH(MAX($J$3:$J11)+1,$J$3:$J11,1)),"")</f>
        <v/>
      </c>
      <c r="Y11" s="75"/>
      <c r="Z11" s="42">
        <v>1</v>
      </c>
      <c r="AA11" s="42">
        <v>1</v>
      </c>
      <c r="AB11" s="74" t="str">
        <f>IF(AND(Y11&lt;&gt;""),Y11/INDEX($J$3:$J11,MATCH(MAX($J$3:$J11)+1,$J$3:$J11,1)),"")</f>
        <v/>
      </c>
      <c r="AC11" s="75"/>
      <c r="AF11" s="74" t="str">
        <f>IF(AND(AC11&lt;&gt;""),AC11/INDEX($J$3:$J11,MATCH(MAX($J$3:$J11)+1,$J$3:$J11,1)),"")</f>
        <v/>
      </c>
      <c r="AG11" s="75"/>
      <c r="AJ11" s="74" t="str">
        <f>IF(AND(AG11&lt;&gt;""),AG11/INDEX($J$3:$J11,MATCH(MAX($J$3:$J11)+1,$J$3:$J11,1)),"")</f>
        <v/>
      </c>
      <c r="AK11" s="75"/>
      <c r="AN11" s="74" t="str">
        <f>IF(AND(AK11&lt;&gt;""),AK11/INDEX($J$3:$J11,MATCH(MAX($J$3:$J11)+1,$J$3:$J11,1)),"")</f>
        <v/>
      </c>
      <c r="AO11" s="75" t="str">
        <f t="shared" si="5"/>
        <v/>
      </c>
      <c r="AP11" s="75" t="str">
        <f t="shared" si="6"/>
        <v/>
      </c>
      <c r="AQ11" s="75" t="str">
        <f t="shared" si="7"/>
        <v/>
      </c>
      <c r="AR11" s="74" t="str">
        <f>IF(AND(AO11&lt;&gt;""),AO11/INDEX($J$3:$J11,MATCH(MAX($J$3:$J11)+1,$J$3:$J11,1)),"")</f>
        <v/>
      </c>
      <c r="AS11" s="75"/>
      <c r="AT11" s="42">
        <v>10</v>
      </c>
      <c r="AU11" s="42">
        <v>10</v>
      </c>
      <c r="AV11" s="74" t="str">
        <f>IF(AND(AS11&lt;&gt;""),AS11/INDEX($J$3:$J11,MATCH(MAX($J$3:$J11)+1,$J$3:$J11,1)),"")</f>
        <v/>
      </c>
      <c r="AW11" s="76" t="str">
        <f t="shared" si="0"/>
        <v/>
      </c>
      <c r="AX11" s="42">
        <f t="shared" si="1"/>
        <v>12</v>
      </c>
      <c r="AY11" s="42">
        <f t="shared" si="2"/>
        <v>12</v>
      </c>
      <c r="AZ11" s="62"/>
      <c r="BD11" s="62" t="str">
        <f>IF(AND(BA11&lt;&gt;""),BA11/INDEX($J$3:$J11,MATCH(MAX($J$3:$J11)+1,$J$3:$J11,1)),"")</f>
        <v/>
      </c>
      <c r="BH11" s="62" t="str">
        <f>IF(AND(BE11&lt;&gt;""),BE11/INDEX($J$3:$J11,MATCH(MAX($J$3:$J11)+1,$J$3:$J11,1)),"")</f>
        <v/>
      </c>
      <c r="BL11" s="62" t="str">
        <f>IF(AND(BI11&lt;&gt;""),BI11/INDEX($J$3:$J11,MATCH(MAX($J$3:$J11)+1,$J$3:$J11,1)),"")</f>
        <v/>
      </c>
      <c r="BM11" s="62"/>
      <c r="BP11" s="62" t="str">
        <f>IF(AND(BM11&lt;&gt;""),BM11/INDEX($J$3:$J11,MATCH(MAX($J$3:$J11)+1,$J$3:$J11,1)),"")</f>
        <v/>
      </c>
      <c r="BT11" s="62" t="str">
        <f>IF(AND(BQ11&lt;&gt;""),BQ11/INDEX($J$3:$J11,MATCH(MAX($J$3:$J11)+1,$J$3:$J11,1)),"")</f>
        <v/>
      </c>
      <c r="BX11" s="62" t="str">
        <f>IF(AND(BU11&lt;&gt;""),BU11/INDEX($J$3:$J11,MATCH(MAX($J$3:$J11)+1,$J$3:$J11,1)),"")</f>
        <v/>
      </c>
      <c r="CB11" s="62" t="str">
        <f>IF(AND(BY11&lt;&gt;""),BY11/INDEX($J$3:$J11,MATCH(MAX($J$3:$J11)+1,$J$3:$J11,1)),"")</f>
        <v/>
      </c>
      <c r="CF11" s="62" t="str">
        <f>IF(AND(CC11&lt;&gt;""),CC11/INDEX($J$3:$J11,MATCH(MAX($J$3:$J11)+1,$J$3:$J11,1)),"")</f>
        <v/>
      </c>
      <c r="CJ11" s="62" t="str">
        <f>IF(AND(CG11&lt;&gt;""),CG11/INDEX($J$3:$J11,MATCH(MAX($J$3:$J11)+1,$J$3:$J11,1)),"")</f>
        <v/>
      </c>
      <c r="CN11" s="62" t="str">
        <f>IF(AND(CK11&lt;&gt;""),CK11/INDEX($J$3:$J11,MATCH(MAX($J$3:$J11)+1,$J$3:$J11,1)),"")</f>
        <v/>
      </c>
      <c r="CR11" s="4" t="str">
        <f>IF(AND(CO11&lt;&gt;""),CO11/INDEX($J$3:$J11,MATCH(MAX($J$3:$J11)+1,$J$3:$J11,1)),"")</f>
        <v/>
      </c>
    </row>
    <row r="12" spans="1:97">
      <c r="A12" s="51" t="str">
        <f>IF(C12&lt;&gt;"",VLOOKUP(C12,市町村コード!$A$1:$B$3597,2,FALSE),"")</f>
        <v>015172</v>
      </c>
      <c r="B12" s="29" t="str">
        <f>IF(A12&lt;&gt;"",VLOOKUP(A12,市町村コード!$B:$D,3,FALSE),"")</f>
        <v>北海道</v>
      </c>
      <c r="C12" s="29" t="s">
        <v>5676</v>
      </c>
      <c r="D12" s="44" t="str">
        <f t="shared" si="3"/>
        <v>2017年</v>
      </c>
      <c r="E12" s="22">
        <v>43276</v>
      </c>
      <c r="F12" s="14"/>
      <c r="G12" s="14"/>
      <c r="H12" s="14">
        <v>2278</v>
      </c>
      <c r="I12" s="74" t="str">
        <f t="shared" si="4"/>
        <v/>
      </c>
      <c r="J12" s="14"/>
      <c r="K12" s="14"/>
      <c r="L12" s="56" t="s">
        <v>4200</v>
      </c>
      <c r="M12" s="75"/>
      <c r="P12" s="74" t="str">
        <f>IF(AND(M12&lt;&gt;""),M12/INDEX($J$3:$J12,MATCH(MAX($J$3:$J12)+1,$J$3:$J12,1)),"")</f>
        <v/>
      </c>
      <c r="Q12" s="75"/>
      <c r="T12" s="74" t="str">
        <f>IF(AND(Q12&lt;&gt;""),Q12/INDEX($J$3:$J12,MATCH(MAX($J$3:$J12)+1,$J$3:$J12,1)),"")</f>
        <v/>
      </c>
      <c r="U12" s="75"/>
      <c r="X12" s="74" t="str">
        <f>IF(AND(U12&lt;&gt;""),U12/INDEX($J$3:$J12,MATCH(MAX($J$3:$J12)+1,$J$3:$J12,1)),"")</f>
        <v/>
      </c>
      <c r="Y12" s="75"/>
      <c r="AB12" s="74" t="str">
        <f>IF(AND(Y12&lt;&gt;""),Y12/INDEX($J$3:$J12,MATCH(MAX($J$3:$J12)+1,$J$3:$J12,1)),"")</f>
        <v/>
      </c>
      <c r="AC12" s="75"/>
      <c r="AF12" s="74" t="str">
        <f>IF(AND(AC12&lt;&gt;""),AC12/INDEX($J$3:$J12,MATCH(MAX($J$3:$J12)+1,$J$3:$J12,1)),"")</f>
        <v/>
      </c>
      <c r="AG12" s="75"/>
      <c r="AJ12" s="74" t="str">
        <f>IF(AND(AG12&lt;&gt;""),AG12/INDEX($J$3:$J12,MATCH(MAX($J$3:$J12)+1,$J$3:$J12,1)),"")</f>
        <v/>
      </c>
      <c r="AK12" s="75"/>
      <c r="AN12" s="74" t="str">
        <f>IF(AND(AK12&lt;&gt;""),AK12/INDEX($J$3:$J12,MATCH(MAX($J$3:$J12)+1,$J$3:$J12,1)),"")</f>
        <v/>
      </c>
      <c r="AO12" s="75" t="str">
        <f t="shared" si="5"/>
        <v/>
      </c>
      <c r="AP12" s="75" t="str">
        <f t="shared" si="6"/>
        <v/>
      </c>
      <c r="AQ12" s="75" t="str">
        <f t="shared" si="7"/>
        <v/>
      </c>
      <c r="AR12" s="74" t="str">
        <f>IF(AND(AO12&lt;&gt;""),AO12/INDEX($J$3:$J12,MATCH(MAX($J$3:$J12)+1,$J$3:$J12,1)),"")</f>
        <v/>
      </c>
      <c r="AS12" s="75"/>
      <c r="AT12" s="42">
        <v>9</v>
      </c>
      <c r="AU12" s="42">
        <v>9</v>
      </c>
      <c r="AV12" s="74" t="str">
        <f>IF(AND(AS12&lt;&gt;""),AS12/INDEX($J$3:$J12,MATCH(MAX($J$3:$J12)+1,$J$3:$J12,1)),"")</f>
        <v/>
      </c>
      <c r="AW12" s="76" t="str">
        <f t="shared" si="0"/>
        <v/>
      </c>
      <c r="AX12" s="42">
        <f t="shared" si="1"/>
        <v>9</v>
      </c>
      <c r="AY12" s="42">
        <f t="shared" si="2"/>
        <v>9</v>
      </c>
      <c r="AZ12" s="62"/>
      <c r="BD12" s="62" t="str">
        <f>IF(AND(BA12&lt;&gt;""),BA12/INDEX($J$3:$J12,MATCH(MAX($J$3:$J12)+1,$J$3:$J12,1)),"")</f>
        <v/>
      </c>
      <c r="BH12" s="62" t="str">
        <f>IF(AND(BE12&lt;&gt;""),BE12/INDEX($J$3:$J12,MATCH(MAX($J$3:$J12)+1,$J$3:$J12,1)),"")</f>
        <v/>
      </c>
      <c r="BL12" s="62" t="str">
        <f>IF(AND(BI12&lt;&gt;""),BI12/INDEX($J$3:$J12,MATCH(MAX($J$3:$J12)+1,$J$3:$J12,1)),"")</f>
        <v/>
      </c>
      <c r="BM12" s="62"/>
      <c r="BP12" s="62" t="str">
        <f>IF(AND(BM12&lt;&gt;""),BM12/INDEX($J$3:$J12,MATCH(MAX($J$3:$J12)+1,$J$3:$J12,1)),"")</f>
        <v/>
      </c>
      <c r="BT12" s="62" t="str">
        <f>IF(AND(BQ12&lt;&gt;""),BQ12/INDEX($J$3:$J12,MATCH(MAX($J$3:$J12)+1,$J$3:$J12,1)),"")</f>
        <v/>
      </c>
      <c r="BX12" s="62" t="str">
        <f>IF(AND(BU12&lt;&gt;""),BU12/INDEX($J$3:$J12,MATCH(MAX($J$3:$J12)+1,$J$3:$J12,1)),"")</f>
        <v/>
      </c>
      <c r="CB12" s="62" t="str">
        <f>IF(AND(BY12&lt;&gt;""),BY12/INDEX($J$3:$J12,MATCH(MAX($J$3:$J12)+1,$J$3:$J12,1)),"")</f>
        <v/>
      </c>
      <c r="CF12" s="62" t="str">
        <f>IF(AND(CC12&lt;&gt;""),CC12/INDEX($J$3:$J12,MATCH(MAX($J$3:$J12)+1,$J$3:$J12,1)),"")</f>
        <v/>
      </c>
      <c r="CJ12" s="62" t="str">
        <f>IF(AND(CG12&lt;&gt;""),CG12/INDEX($J$3:$J12,MATCH(MAX($J$3:$J12)+1,$J$3:$J12,1)),"")</f>
        <v/>
      </c>
      <c r="CN12" s="62" t="str">
        <f>IF(AND(CK12&lt;&gt;""),CK12/INDEX($J$3:$J12,MATCH(MAX($J$3:$J12)+1,$J$3:$J12,1)),"")</f>
        <v/>
      </c>
      <c r="CR12" s="4" t="str">
        <f>IF(AND(CO12&lt;&gt;""),CO12/INDEX($J$3:$J12,MATCH(MAX($J$3:$J12)+1,$J$3:$J12,1)),"")</f>
        <v/>
      </c>
    </row>
    <row r="13" spans="1:97">
      <c r="A13" s="51" t="str">
        <f>IF(C13&lt;&gt;"",VLOOKUP(C13,市町村コード!$A$1:$B$3597,2,FALSE),"")</f>
        <v>015199</v>
      </c>
      <c r="B13" s="29" t="str">
        <f>IF(A13&lt;&gt;"",VLOOKUP(A13,市町村コード!$B:$D,3,FALSE),"")</f>
        <v>北海道</v>
      </c>
      <c r="C13" s="29" t="s">
        <v>5677</v>
      </c>
      <c r="D13" s="44" t="str">
        <f t="shared" si="3"/>
        <v>2017年</v>
      </c>
      <c r="E13" s="22">
        <v>43402</v>
      </c>
      <c r="F13" s="14"/>
      <c r="G13" s="14"/>
      <c r="H13" s="14">
        <v>2245</v>
      </c>
      <c r="I13" s="74" t="str">
        <f t="shared" si="4"/>
        <v/>
      </c>
      <c r="J13" s="14"/>
      <c r="K13" s="14"/>
      <c r="L13" s="56" t="s">
        <v>4200</v>
      </c>
      <c r="M13" s="75"/>
      <c r="P13" s="74" t="str">
        <f>IF(AND(M13&lt;&gt;""),M13/INDEX($J$3:$J13,MATCH(MAX($J$3:$J13)+1,$J$3:$J13,1)),"")</f>
        <v/>
      </c>
      <c r="Q13" s="75"/>
      <c r="T13" s="74" t="str">
        <f>IF(AND(Q13&lt;&gt;""),Q13/INDEX($J$3:$J13,MATCH(MAX($J$3:$J13)+1,$J$3:$J13,1)),"")</f>
        <v/>
      </c>
      <c r="U13" s="75"/>
      <c r="X13" s="74" t="str">
        <f>IF(AND(U13&lt;&gt;""),U13/INDEX($J$3:$J13,MATCH(MAX($J$3:$J13)+1,$J$3:$J13,1)),"")</f>
        <v/>
      </c>
      <c r="Y13" s="75"/>
      <c r="AB13" s="74" t="str">
        <f>IF(AND(Y13&lt;&gt;""),Y13/INDEX($J$3:$J13,MATCH(MAX($J$3:$J13)+1,$J$3:$J13,1)),"")</f>
        <v/>
      </c>
      <c r="AC13" s="75"/>
      <c r="AF13" s="74" t="str">
        <f>IF(AND(AC13&lt;&gt;""),AC13/INDEX($J$3:$J13,MATCH(MAX($J$3:$J13)+1,$J$3:$J13,1)),"")</f>
        <v/>
      </c>
      <c r="AG13" s="75"/>
      <c r="AJ13" s="74" t="str">
        <f>IF(AND(AG13&lt;&gt;""),AG13/INDEX($J$3:$J13,MATCH(MAX($J$3:$J13)+1,$J$3:$J13,1)),"")</f>
        <v/>
      </c>
      <c r="AK13" s="75"/>
      <c r="AN13" s="74" t="str">
        <f>IF(AND(AK13&lt;&gt;""),AK13/INDEX($J$3:$J13,MATCH(MAX($J$3:$J13)+1,$J$3:$J13,1)),"")</f>
        <v/>
      </c>
      <c r="AO13" s="75" t="str">
        <f t="shared" si="5"/>
        <v/>
      </c>
      <c r="AP13" s="75" t="str">
        <f t="shared" si="6"/>
        <v/>
      </c>
      <c r="AQ13" s="75" t="str">
        <f t="shared" si="7"/>
        <v/>
      </c>
      <c r="AR13" s="74" t="str">
        <f>IF(AND(AO13&lt;&gt;""),AO13/INDEX($J$3:$J13,MATCH(MAX($J$3:$J13)+1,$J$3:$J13,1)),"")</f>
        <v/>
      </c>
      <c r="AS13" s="75"/>
      <c r="AT13" s="42">
        <v>9</v>
      </c>
      <c r="AU13" s="42">
        <v>9</v>
      </c>
      <c r="AV13" s="74" t="str">
        <f>IF(AND(AS13&lt;&gt;""),AS13/INDEX($J$3:$J13,MATCH(MAX($J$3:$J13)+1,$J$3:$J13,1)),"")</f>
        <v/>
      </c>
      <c r="AW13" s="76" t="str">
        <f t="shared" si="0"/>
        <v/>
      </c>
      <c r="AX13" s="42">
        <f t="shared" si="1"/>
        <v>9</v>
      </c>
      <c r="AY13" s="42">
        <f t="shared" si="2"/>
        <v>9</v>
      </c>
      <c r="AZ13" s="62"/>
      <c r="BD13" s="62" t="str">
        <f>IF(AND(BA13&lt;&gt;""),BA13/INDEX($J$3:$J13,MATCH(MAX($J$3:$J13)+1,$J$3:$J13,1)),"")</f>
        <v/>
      </c>
      <c r="BH13" s="62" t="str">
        <f>IF(AND(BE13&lt;&gt;""),BE13/INDEX($J$3:$J13,MATCH(MAX($J$3:$J13)+1,$J$3:$J13,1)),"")</f>
        <v/>
      </c>
      <c r="BL13" s="62" t="str">
        <f>IF(AND(BI13&lt;&gt;""),BI13/INDEX($J$3:$J13,MATCH(MAX($J$3:$J13)+1,$J$3:$J13,1)),"")</f>
        <v/>
      </c>
      <c r="BM13" s="62"/>
      <c r="BP13" s="62" t="str">
        <f>IF(AND(BM13&lt;&gt;""),BM13/INDEX($J$3:$J13,MATCH(MAX($J$3:$J13)+1,$J$3:$J13,1)),"")</f>
        <v/>
      </c>
      <c r="BT13" s="62" t="str">
        <f>IF(AND(BQ13&lt;&gt;""),BQ13/INDEX($J$3:$J13,MATCH(MAX($J$3:$J13)+1,$J$3:$J13,1)),"")</f>
        <v/>
      </c>
      <c r="BX13" s="62" t="str">
        <f>IF(AND(BU13&lt;&gt;""),BU13/INDEX($J$3:$J13,MATCH(MAX($J$3:$J13)+1,$J$3:$J13,1)),"")</f>
        <v/>
      </c>
      <c r="CB13" s="62" t="str">
        <f>IF(AND(BY13&lt;&gt;""),BY13/INDEX($J$3:$J13,MATCH(MAX($J$3:$J13)+1,$J$3:$J13,1)),"")</f>
        <v/>
      </c>
      <c r="CF13" s="62" t="str">
        <f>IF(AND(CC13&lt;&gt;""),CC13/INDEX($J$3:$J13,MATCH(MAX($J$3:$J13)+1,$J$3:$J13,1)),"")</f>
        <v/>
      </c>
      <c r="CJ13" s="62" t="str">
        <f>IF(AND(CG13&lt;&gt;""),CG13/INDEX($J$3:$J13,MATCH(MAX($J$3:$J13)+1,$J$3:$J13,1)),"")</f>
        <v/>
      </c>
      <c r="CN13" s="62" t="str">
        <f>IF(AND(CK13&lt;&gt;""),CK13/INDEX($J$3:$J13,MATCH(MAX($J$3:$J13)+1,$J$3:$J13,1)),"")</f>
        <v/>
      </c>
      <c r="CR13" s="4" t="str">
        <f>IF(AND(CO13&lt;&gt;""),CO13/INDEX($J$3:$J13,MATCH(MAX($J$3:$J13)+1,$J$3:$J13,1)),"")</f>
        <v/>
      </c>
    </row>
    <row r="14" spans="1:97">
      <c r="A14" s="51" t="str">
        <f>IF(C14&lt;&gt;"",VLOOKUP(C14,市町村コード!$A$1:$B$3597,2,FALSE),"")</f>
        <v>015521</v>
      </c>
      <c r="B14" s="29" t="str">
        <f>IF(A14&lt;&gt;"",VLOOKUP(A14,市町村コード!$B:$D,3,FALSE),"")</f>
        <v>北海道</v>
      </c>
      <c r="C14" s="29" t="s">
        <v>5678</v>
      </c>
      <c r="D14" s="44" t="str">
        <f t="shared" si="3"/>
        <v>2017年</v>
      </c>
      <c r="E14" s="22">
        <v>43353</v>
      </c>
      <c r="F14" s="14">
        <v>4452</v>
      </c>
      <c r="G14" s="14">
        <v>3560</v>
      </c>
      <c r="H14" s="14">
        <v>4496</v>
      </c>
      <c r="I14" s="74">
        <f t="shared" ref="I14:I68" si="14">IF(AND(F14&lt;&gt;"",G14&lt;&gt;""),G14/F14,"")</f>
        <v>0.79964061096136563</v>
      </c>
      <c r="J14" s="14">
        <v>3539</v>
      </c>
      <c r="K14" s="14">
        <v>21</v>
      </c>
      <c r="M14" s="75"/>
      <c r="P14" s="74" t="str">
        <f>IF(AND(M14&lt;&gt;""),M14/INDEX($J$3:$J14,MATCH(MAX($J$3:$J14)+1,$J$3:$J14,1)),"")</f>
        <v/>
      </c>
      <c r="Q14" s="75"/>
      <c r="T14" s="74" t="str">
        <f>IF(AND(Q14&lt;&gt;""),Q14/INDEX($J$3:$J14,MATCH(MAX($J$3:$J14)+1,$J$3:$J14,1)),"")</f>
        <v/>
      </c>
      <c r="U14" s="75">
        <v>298</v>
      </c>
      <c r="V14" s="42">
        <v>1</v>
      </c>
      <c r="W14" s="42">
        <v>1</v>
      </c>
      <c r="X14" s="74">
        <f>IF(AND(U14&lt;&gt;""),U14/INDEX($J$3:$J14,MATCH(MAX($J$3:$J14)+1,$J$3:$J14,1)),"")</f>
        <v>8.4204577564283692E-2</v>
      </c>
      <c r="Y14" s="75"/>
      <c r="AB14" s="74" t="str">
        <f>IF(AND(Y14&lt;&gt;""),Y14/INDEX($J$3:$J14,MATCH(MAX($J$3:$J14)+1,$J$3:$J14,1)),"")</f>
        <v/>
      </c>
      <c r="AC14" s="75"/>
      <c r="AF14" s="74" t="str">
        <f>IF(AND(AC14&lt;&gt;""),AC14/INDEX($J$3:$J14,MATCH(MAX($J$3:$J14)+1,$J$3:$J14,1)),"")</f>
        <v/>
      </c>
      <c r="AG14" s="75"/>
      <c r="AJ14" s="74" t="str">
        <f>IF(AND(AG14&lt;&gt;""),AG14/INDEX($J$3:$J14,MATCH(MAX($J$3:$J14)+1,$J$3:$J14,1)),"")</f>
        <v/>
      </c>
      <c r="AK14" s="75"/>
      <c r="AN14" s="74" t="str">
        <f>IF(AND(AK14&lt;&gt;""),AK14/INDEX($J$3:$J14,MATCH(MAX($J$3:$J14)+1,$J$3:$J14,1)),"")</f>
        <v/>
      </c>
      <c r="AO14" s="75" t="str">
        <f t="shared" si="5"/>
        <v/>
      </c>
      <c r="AP14" s="75" t="str">
        <f t="shared" ref="AP14:AP44" si="15">IF(OR(BB14&lt;&gt;"",BF14&lt;&gt;"",BJ14&lt;&gt;"",BN14&lt;&gt;"",BR14&lt;&gt;"",BV14&lt;&gt;"",BZ14&lt;&gt;"",CD14&lt;&gt;"",CP14&lt;&gt;""),BB14+BF14+BJ14+BN14+BR14+BV14+BZ14+CD14+CP14,"")</f>
        <v/>
      </c>
      <c r="AQ14" s="75" t="str">
        <f t="shared" ref="AQ14:AQ44" si="16">IF(OR(BC14&lt;&gt;"",BG14&lt;&gt;"",BK14&lt;&gt;"",BO14&lt;&gt;"",BS14&lt;&gt;"",BW14&lt;&gt;"",CA14&lt;&gt;"",CE14&lt;&gt;"",CQ14&lt;&gt;""),BC14+BG14+BK14+BO14+BS14+BW14+CA14+CE14+CQ14,"")</f>
        <v/>
      </c>
      <c r="AR14" s="74" t="str">
        <f>IF(AND(AO14&lt;&gt;""),AO14/INDEX($J$3:$J14,MATCH(MAX($J$3:$J14)+1,$J$3:$J14,1)),"")</f>
        <v/>
      </c>
      <c r="AS14" s="75">
        <v>3241</v>
      </c>
      <c r="AT14" s="42">
        <v>11</v>
      </c>
      <c r="AU14" s="42">
        <v>9</v>
      </c>
      <c r="AV14" s="74">
        <f>IF(AND(AS14&lt;&gt;""),AS14/INDEX($J$3:$J14,MATCH(MAX($J$3:$J14)+1,$J$3:$J14,1)),"")</f>
        <v>0.91579542243571632</v>
      </c>
      <c r="AW14" s="76">
        <f t="shared" si="0"/>
        <v>3539</v>
      </c>
      <c r="AX14" s="42">
        <f t="shared" si="1"/>
        <v>12</v>
      </c>
      <c r="AY14" s="42">
        <f t="shared" si="2"/>
        <v>10</v>
      </c>
      <c r="AZ14" s="62"/>
      <c r="BD14" s="62" t="str">
        <f>IF(AND(BA14&lt;&gt;""),BA14/INDEX($J$3:$J14,MATCH(MAX($J$3:$J14)+1,$J$3:$J14,1)),"")</f>
        <v/>
      </c>
      <c r="BH14" s="62" t="str">
        <f>IF(AND(BE14&lt;&gt;""),BE14/INDEX($J$3:$J14,MATCH(MAX($J$3:$J14)+1,$J$3:$J14,1)),"")</f>
        <v/>
      </c>
      <c r="BL14" s="62" t="str">
        <f>IF(AND(BI14&lt;&gt;""),BI14/INDEX($J$3:$J14,MATCH(MAX($J$3:$J14)+1,$J$3:$J14,1)),"")</f>
        <v/>
      </c>
      <c r="BM14" s="62"/>
      <c r="BP14" s="62" t="str">
        <f>IF(AND(BM14&lt;&gt;""),BM14/INDEX($J$3:$J14,MATCH(MAX($J$3:$J14)+1,$J$3:$J14,1)),"")</f>
        <v/>
      </c>
      <c r="BT14" s="62" t="str">
        <f>IF(AND(BQ14&lt;&gt;""),BQ14/INDEX($J$3:$J14,MATCH(MAX($J$3:$J14)+1,$J$3:$J14,1)),"")</f>
        <v/>
      </c>
      <c r="BX14" s="62" t="str">
        <f>IF(AND(BU14&lt;&gt;""),BU14/INDEX($J$3:$J14,MATCH(MAX($J$3:$J14)+1,$J$3:$J14,1)),"")</f>
        <v/>
      </c>
      <c r="CB14" s="62" t="str">
        <f>IF(AND(BY14&lt;&gt;""),BY14/INDEX($J$3:$J14,MATCH(MAX($J$3:$J14)+1,$J$3:$J14,1)),"")</f>
        <v/>
      </c>
      <c r="CF14" s="62" t="str">
        <f>IF(AND(CC14&lt;&gt;""),CC14/INDEX($J$3:$J14,MATCH(MAX($J$3:$J14)+1,$J$3:$J14,1)),"")</f>
        <v/>
      </c>
      <c r="CJ14" s="62" t="str">
        <f>IF(AND(CG14&lt;&gt;""),CG14/INDEX($J$3:$J14,MATCH(MAX($J$3:$J14)+1,$J$3:$J14,1)),"")</f>
        <v/>
      </c>
      <c r="CN14" s="62" t="str">
        <f>IF(AND(CK14&lt;&gt;""),CK14/INDEX($J$3:$J14,MATCH(MAX($J$3:$J14)+1,$J$3:$J14,1)),"")</f>
        <v/>
      </c>
      <c r="CR14" s="4" t="str">
        <f>IF(AND(CO14&lt;&gt;""),CO14/INDEX($J$3:$J14,MATCH(MAX($J$3:$J14)+1,$J$3:$J14,1)),"")</f>
        <v/>
      </c>
    </row>
    <row r="15" spans="1:97">
      <c r="A15" s="51" t="str">
        <f>IF(C15&lt;&gt;"",VLOOKUP(C15,市町村コード!$A$1:$B$3597,2,FALSE),"")</f>
        <v>015555</v>
      </c>
      <c r="B15" s="29" t="str">
        <f>IF(A15&lt;&gt;"",VLOOKUP(A15,市町村コード!$B:$D,3,FALSE),"")</f>
        <v>北海道</v>
      </c>
      <c r="C15" s="29" t="s">
        <v>5679</v>
      </c>
      <c r="D15" s="44" t="str">
        <f t="shared" si="3"/>
        <v>2017年</v>
      </c>
      <c r="E15" s="22">
        <v>43388</v>
      </c>
      <c r="F15" s="14"/>
      <c r="G15" s="14"/>
      <c r="H15" s="14">
        <v>17608</v>
      </c>
      <c r="I15" s="74" t="str">
        <f t="shared" si="14"/>
        <v/>
      </c>
      <c r="J15" s="14"/>
      <c r="K15" s="14"/>
      <c r="L15" s="56" t="s">
        <v>4200</v>
      </c>
      <c r="M15" s="75"/>
      <c r="P15" s="74" t="str">
        <f>IF(AND(M15&lt;&gt;""),M15/INDEX($J$3:$J15,MATCH(MAX($J$3:$J15)+1,$J$3:$J15,1)),"")</f>
        <v/>
      </c>
      <c r="Q15" s="75"/>
      <c r="T15" s="74" t="str">
        <f>IF(AND(Q15&lt;&gt;""),Q15/INDEX($J$3:$J15,MATCH(MAX($J$3:$J15)+1,$J$3:$J15,1)),"")</f>
        <v/>
      </c>
      <c r="U15" s="75"/>
      <c r="V15" s="42">
        <v>1</v>
      </c>
      <c r="W15" s="42">
        <v>1</v>
      </c>
      <c r="X15" s="74" t="str">
        <f>IF(AND(U15&lt;&gt;""),U15/INDEX($J$3:$J15,MATCH(MAX($J$3:$J15)+1,$J$3:$J15,1)),"")</f>
        <v/>
      </c>
      <c r="Y15" s="75"/>
      <c r="Z15" s="42">
        <v>1</v>
      </c>
      <c r="AA15" s="42">
        <v>1</v>
      </c>
      <c r="AB15" s="74" t="str">
        <f>IF(AND(Y15&lt;&gt;""),Y15/INDEX($J$3:$J15,MATCH(MAX($J$3:$J15)+1,$J$3:$J15,1)),"")</f>
        <v/>
      </c>
      <c r="AC15" s="75"/>
      <c r="AF15" s="74" t="str">
        <f>IF(AND(AC15&lt;&gt;""),AC15/INDEX($J$3:$J15,MATCH(MAX($J$3:$J15)+1,$J$3:$J15,1)),"")</f>
        <v/>
      </c>
      <c r="AG15" s="75"/>
      <c r="AJ15" s="74" t="str">
        <f>IF(AND(AG15&lt;&gt;""),AG15/INDEX($J$3:$J15,MATCH(MAX($J$3:$J15)+1,$J$3:$J15,1)),"")</f>
        <v/>
      </c>
      <c r="AK15" s="75"/>
      <c r="AN15" s="74" t="str">
        <f>IF(AND(AK15&lt;&gt;""),AK15/INDEX($J$3:$J15,MATCH(MAX($J$3:$J15)+1,$J$3:$J15,1)),"")</f>
        <v/>
      </c>
      <c r="AO15" s="75" t="str">
        <f t="shared" si="5"/>
        <v/>
      </c>
      <c r="AP15" s="75" t="str">
        <f t="shared" si="15"/>
        <v/>
      </c>
      <c r="AQ15" s="75" t="str">
        <f t="shared" si="16"/>
        <v/>
      </c>
      <c r="AR15" s="74" t="str">
        <f>IF(AND(AO15&lt;&gt;""),AO15/INDEX($J$3:$J15,MATCH(MAX($J$3:$J15)+1,$J$3:$J15,1)),"")</f>
        <v/>
      </c>
      <c r="AS15" s="75"/>
      <c r="AT15" s="42">
        <v>14</v>
      </c>
      <c r="AU15" s="42">
        <v>14</v>
      </c>
      <c r="AV15" s="74" t="str">
        <f>IF(AND(AS15&lt;&gt;""),AS15/INDEX($J$3:$J15,MATCH(MAX($J$3:$J15)+1,$J$3:$J15,1)),"")</f>
        <v/>
      </c>
      <c r="AW15" s="76" t="str">
        <f t="shared" si="0"/>
        <v/>
      </c>
      <c r="AX15" s="42">
        <f t="shared" si="1"/>
        <v>16</v>
      </c>
      <c r="AY15" s="42">
        <f t="shared" si="2"/>
        <v>16</v>
      </c>
      <c r="AZ15" s="62"/>
      <c r="BD15" s="62" t="str">
        <f>IF(AND(BA15&lt;&gt;""),BA15/INDEX($J$3:$J15,MATCH(MAX($J$3:$J15)+1,$J$3:$J15,1)),"")</f>
        <v/>
      </c>
      <c r="BH15" s="62" t="str">
        <f>IF(AND(BE15&lt;&gt;""),BE15/INDEX($J$3:$J15,MATCH(MAX($J$3:$J15)+1,$J$3:$J15,1)),"")</f>
        <v/>
      </c>
      <c r="BL15" s="62" t="str">
        <f>IF(AND(BI15&lt;&gt;""),BI15/INDEX($J$3:$J15,MATCH(MAX($J$3:$J15)+1,$J$3:$J15,1)),"")</f>
        <v/>
      </c>
      <c r="BM15" s="62"/>
      <c r="BP15" s="62" t="str">
        <f>IF(AND(BM15&lt;&gt;""),BM15/INDEX($J$3:$J15,MATCH(MAX($J$3:$J15)+1,$J$3:$J15,1)),"")</f>
        <v/>
      </c>
      <c r="BT15" s="62" t="str">
        <f>IF(AND(BQ15&lt;&gt;""),BQ15/INDEX($J$3:$J15,MATCH(MAX($J$3:$J15)+1,$J$3:$J15,1)),"")</f>
        <v/>
      </c>
      <c r="BX15" s="62" t="str">
        <f>IF(AND(BU15&lt;&gt;""),BU15/INDEX($J$3:$J15,MATCH(MAX($J$3:$J15)+1,$J$3:$J15,1)),"")</f>
        <v/>
      </c>
      <c r="CB15" s="62" t="str">
        <f>IF(AND(BY15&lt;&gt;""),BY15/INDEX($J$3:$J15,MATCH(MAX($J$3:$J15)+1,$J$3:$J15,1)),"")</f>
        <v/>
      </c>
      <c r="CF15" s="62" t="str">
        <f>IF(AND(CC15&lt;&gt;""),CC15/INDEX($J$3:$J15,MATCH(MAX($J$3:$J15)+1,$J$3:$J15,1)),"")</f>
        <v/>
      </c>
      <c r="CJ15" s="62" t="str">
        <f>IF(AND(CG15&lt;&gt;""),CG15/INDEX($J$3:$J15,MATCH(MAX($J$3:$J15)+1,$J$3:$J15,1)),"")</f>
        <v/>
      </c>
      <c r="CN15" s="62" t="str">
        <f>IF(AND(CK15&lt;&gt;""),CK15/INDEX($J$3:$J15,MATCH(MAX($J$3:$J15)+1,$J$3:$J15,1)),"")</f>
        <v/>
      </c>
      <c r="CR15" s="4" t="str">
        <f>IF(AND(CO15&lt;&gt;""),CO15/INDEX($J$3:$J15,MATCH(MAX($J$3:$J15)+1,$J$3:$J15,1)),"")</f>
        <v/>
      </c>
    </row>
    <row r="16" spans="1:97">
      <c r="A16" s="51" t="str">
        <f>IF(C16&lt;&gt;"",VLOOKUP(C16,市町村コード!$A$1:$B$3597,2,FALSE),"")</f>
        <v>015598</v>
      </c>
      <c r="B16" s="29" t="str">
        <f>IF(A16&lt;&gt;"",VLOOKUP(A16,市町村コード!$B:$D,3,FALSE),"")</f>
        <v>北海道</v>
      </c>
      <c r="C16" s="29" t="s">
        <v>5680</v>
      </c>
      <c r="D16" s="44" t="str">
        <f t="shared" si="3"/>
        <v>2017年</v>
      </c>
      <c r="E16" s="22">
        <v>43395</v>
      </c>
      <c r="F16" s="14">
        <v>7744</v>
      </c>
      <c r="G16" s="14">
        <v>6308</v>
      </c>
      <c r="H16" s="14"/>
      <c r="I16" s="74">
        <f t="shared" si="14"/>
        <v>0.81456611570247939</v>
      </c>
      <c r="J16" s="14">
        <v>6245</v>
      </c>
      <c r="K16" s="14">
        <v>63</v>
      </c>
      <c r="M16" s="75"/>
      <c r="P16" s="74" t="str">
        <f>IF(AND(M16&lt;&gt;""),M16/INDEX($J$3:$J16,MATCH(MAX($J$3:$J16)+1,$J$3:$J16,1)),"")</f>
        <v/>
      </c>
      <c r="Q16" s="75"/>
      <c r="T16" s="74" t="str">
        <f>IF(AND(Q16&lt;&gt;""),Q16/INDEX($J$3:$J16,MATCH(MAX($J$3:$J16)+1,$J$3:$J16,1)),"")</f>
        <v/>
      </c>
      <c r="U16" s="75"/>
      <c r="X16" s="74" t="str">
        <f>IF(AND(U16&lt;&gt;""),U16/INDEX($J$3:$J16,MATCH(MAX($J$3:$J16)+1,$J$3:$J16,1)),"")</f>
        <v/>
      </c>
      <c r="Y16" s="75"/>
      <c r="AB16" s="74" t="str">
        <f>IF(AND(Y16&lt;&gt;""),Y16/INDEX($J$3:$J16,MATCH(MAX($J$3:$J16)+1,$J$3:$J16,1)),"")</f>
        <v/>
      </c>
      <c r="AC16" s="75"/>
      <c r="AF16" s="74" t="str">
        <f>IF(AND(AC16&lt;&gt;""),AC16/INDEX($J$3:$J16,MATCH(MAX($J$3:$J16)+1,$J$3:$J16,1)),"")</f>
        <v/>
      </c>
      <c r="AG16" s="75"/>
      <c r="AJ16" s="74" t="str">
        <f>IF(AND(AG16&lt;&gt;""),AG16/INDEX($J$3:$J16,MATCH(MAX($J$3:$J16)+1,$J$3:$J16,1)),"")</f>
        <v/>
      </c>
      <c r="AK16" s="75"/>
      <c r="AN16" s="74" t="str">
        <f>IF(AND(AK16&lt;&gt;""),AK16/INDEX($J$3:$J16,MATCH(MAX($J$3:$J16)+1,$J$3:$J16,1)),"")</f>
        <v/>
      </c>
      <c r="AO16" s="75" t="str">
        <f t="shared" si="5"/>
        <v/>
      </c>
      <c r="AP16" s="75" t="str">
        <f t="shared" si="15"/>
        <v/>
      </c>
      <c r="AQ16" s="75" t="str">
        <f t="shared" si="16"/>
        <v/>
      </c>
      <c r="AR16" s="74" t="str">
        <f>IF(AND(AO16&lt;&gt;""),AO16/INDEX($J$3:$J16,MATCH(MAX($J$3:$J16)+1,$J$3:$J16,1)),"")</f>
        <v/>
      </c>
      <c r="AS16" s="75">
        <v>6245</v>
      </c>
      <c r="AT16" s="42">
        <v>15</v>
      </c>
      <c r="AU16" s="42">
        <v>13</v>
      </c>
      <c r="AV16" s="74">
        <f>IF(AND(AS16&lt;&gt;""),AS16/INDEX($J$3:$J16,MATCH(MAX($J$3:$J16)+1,$J$3:$J16,1)),"")</f>
        <v>1</v>
      </c>
      <c r="AW16" s="76">
        <f t="shared" si="0"/>
        <v>6245</v>
      </c>
      <c r="AX16" s="42">
        <f t="shared" si="1"/>
        <v>15</v>
      </c>
      <c r="AY16" s="42">
        <f t="shared" si="2"/>
        <v>13</v>
      </c>
      <c r="AZ16" s="62"/>
      <c r="BD16" s="62" t="str">
        <f>IF(AND(BA16&lt;&gt;""),BA16/INDEX($J$3:$J16,MATCH(MAX($J$3:$J16)+1,$J$3:$J16,1)),"")</f>
        <v/>
      </c>
      <c r="BH16" s="62" t="str">
        <f>IF(AND(BE16&lt;&gt;""),BE16/INDEX($J$3:$J16,MATCH(MAX($J$3:$J16)+1,$J$3:$J16,1)),"")</f>
        <v/>
      </c>
      <c r="BL16" s="62" t="str">
        <f>IF(AND(BI16&lt;&gt;""),BI16/INDEX($J$3:$J16,MATCH(MAX($J$3:$J16)+1,$J$3:$J16,1)),"")</f>
        <v/>
      </c>
      <c r="BM16" s="62"/>
      <c r="BP16" s="62" t="str">
        <f>IF(AND(BM16&lt;&gt;""),BM16/INDEX($J$3:$J16,MATCH(MAX($J$3:$J16)+1,$J$3:$J16,1)),"")</f>
        <v/>
      </c>
      <c r="BT16" s="62" t="str">
        <f>IF(AND(BQ16&lt;&gt;""),BQ16/INDEX($J$3:$J16,MATCH(MAX($J$3:$J16)+1,$J$3:$J16,1)),"")</f>
        <v/>
      </c>
      <c r="BX16" s="62" t="str">
        <f>IF(AND(BU16&lt;&gt;""),BU16/INDEX($J$3:$J16,MATCH(MAX($J$3:$J16)+1,$J$3:$J16,1)),"")</f>
        <v/>
      </c>
      <c r="CB16" s="62" t="str">
        <f>IF(AND(BY16&lt;&gt;""),BY16/INDEX($J$3:$J16,MATCH(MAX($J$3:$J16)+1,$J$3:$J16,1)),"")</f>
        <v/>
      </c>
      <c r="CF16" s="62" t="str">
        <f>IF(AND(CC16&lt;&gt;""),CC16/INDEX($J$3:$J16,MATCH(MAX($J$3:$J16)+1,$J$3:$J16,1)),"")</f>
        <v/>
      </c>
      <c r="CJ16" s="62" t="str">
        <f>IF(AND(CG16&lt;&gt;""),CG16/INDEX($J$3:$J16,MATCH(MAX($J$3:$J16)+1,$J$3:$J16,1)),"")</f>
        <v/>
      </c>
      <c r="CN16" s="62" t="str">
        <f>IF(AND(CK16&lt;&gt;""),CK16/INDEX($J$3:$J16,MATCH(MAX($J$3:$J16)+1,$J$3:$J16,1)),"")</f>
        <v/>
      </c>
      <c r="CR16" s="4" t="str">
        <f>IF(AND(CO16&lt;&gt;""),CO16/INDEX($J$3:$J16,MATCH(MAX($J$3:$J16)+1,$J$3:$J16,1)),"")</f>
        <v/>
      </c>
    </row>
    <row r="17" spans="1:96">
      <c r="A17" s="51" t="str">
        <f>IF(C17&lt;&gt;"",VLOOKUP(C17,市町村コード!$A$1:$B$3597,2,FALSE),"")</f>
        <v>015644</v>
      </c>
      <c r="B17" s="29" t="str">
        <f>IF(A17&lt;&gt;"",VLOOKUP(A17,市町村コード!$B:$D,3,FALSE),"")</f>
        <v>北海道</v>
      </c>
      <c r="C17" s="29" t="s">
        <v>5681</v>
      </c>
      <c r="D17" s="44" t="str">
        <f t="shared" si="3"/>
        <v>2018年</v>
      </c>
      <c r="E17" s="22">
        <v>43205</v>
      </c>
      <c r="F17" s="14">
        <v>6058</v>
      </c>
      <c r="G17" s="14">
        <v>4603</v>
      </c>
      <c r="H17" s="14"/>
      <c r="I17" s="74">
        <f t="shared" si="14"/>
        <v>0.75982172334103659</v>
      </c>
      <c r="J17" s="14">
        <v>4553</v>
      </c>
      <c r="K17" s="14">
        <v>50</v>
      </c>
      <c r="M17" s="75"/>
      <c r="P17" s="74" t="str">
        <f>IF(AND(M17&lt;&gt;""),M17/INDEX($J$3:$J17,MATCH(MAX($J$3:$J17)+1,$J$3:$J17,1)),"")</f>
        <v/>
      </c>
      <c r="Q17" s="75"/>
      <c r="T17" s="74" t="str">
        <f>IF(AND(Q17&lt;&gt;""),Q17/INDEX($J$3:$J17,MATCH(MAX($J$3:$J17)+1,$J$3:$J17,1)),"")</f>
        <v/>
      </c>
      <c r="U17" s="75"/>
      <c r="X17" s="74" t="str">
        <f>IF(AND(U17&lt;&gt;""),U17/INDEX($J$3:$J17,MATCH(MAX($J$3:$J17)+1,$J$3:$J17,1)),"")</f>
        <v/>
      </c>
      <c r="Y17" s="75"/>
      <c r="AB17" s="74" t="str">
        <f>IF(AND(Y17&lt;&gt;""),Y17/INDEX($J$3:$J17,MATCH(MAX($J$3:$J17)+1,$J$3:$J17,1)),"")</f>
        <v/>
      </c>
      <c r="AC17" s="75"/>
      <c r="AF17" s="74" t="str">
        <f>IF(AND(AC17&lt;&gt;""),AC17/INDEX($J$3:$J17,MATCH(MAX($J$3:$J17)+1,$J$3:$J17,1)),"")</f>
        <v/>
      </c>
      <c r="AG17" s="75"/>
      <c r="AJ17" s="74" t="str">
        <f>IF(AND(AG17&lt;&gt;""),AG17/INDEX($J$3:$J17,MATCH(MAX($J$3:$J17)+1,$J$3:$J17,1)),"")</f>
        <v/>
      </c>
      <c r="AK17" s="75"/>
      <c r="AN17" s="74" t="str">
        <f>IF(AND(AK17&lt;&gt;""),AK17/INDEX($J$3:$J17,MATCH(MAX($J$3:$J17)+1,$J$3:$J17,1)),"")</f>
        <v/>
      </c>
      <c r="AO17" s="75" t="str">
        <f t="shared" si="5"/>
        <v/>
      </c>
      <c r="AP17" s="75" t="str">
        <f t="shared" si="15"/>
        <v/>
      </c>
      <c r="AQ17" s="75" t="str">
        <f t="shared" si="16"/>
        <v/>
      </c>
      <c r="AR17" s="74" t="str">
        <f>IF(AND(AO17&lt;&gt;""),AO17/INDEX($J$3:$J17,MATCH(MAX($J$3:$J17)+1,$J$3:$J17,1)),"")</f>
        <v/>
      </c>
      <c r="AS17" s="75">
        <v>4553</v>
      </c>
      <c r="AT17" s="42">
        <v>13</v>
      </c>
      <c r="AU17" s="42">
        <v>12</v>
      </c>
      <c r="AV17" s="74">
        <f>IF(AND(AS17&lt;&gt;""),AS17/INDEX($J$3:$J17,MATCH(MAX($J$3:$J17)+1,$J$3:$J17,1)),"")</f>
        <v>1</v>
      </c>
      <c r="AW17" s="76">
        <f t="shared" si="0"/>
        <v>4553</v>
      </c>
      <c r="AX17" s="42">
        <f t="shared" si="1"/>
        <v>13</v>
      </c>
      <c r="AY17" s="42">
        <f t="shared" si="2"/>
        <v>12</v>
      </c>
      <c r="AZ17" s="62"/>
      <c r="BD17" s="62" t="str">
        <f>IF(AND(BA17&lt;&gt;""),BA17/INDEX($J$3:$J17,MATCH(MAX($J$3:$J17)+1,$J$3:$J17,1)),"")</f>
        <v/>
      </c>
      <c r="BH17" s="62" t="str">
        <f>IF(AND(BE17&lt;&gt;""),BE17/INDEX($J$3:$J17,MATCH(MAX($J$3:$J17)+1,$J$3:$J17,1)),"")</f>
        <v/>
      </c>
      <c r="BL17" s="62" t="str">
        <f>IF(AND(BI17&lt;&gt;""),BI17/INDEX($J$3:$J17,MATCH(MAX($J$3:$J17)+1,$J$3:$J17,1)),"")</f>
        <v/>
      </c>
      <c r="BM17" s="62"/>
      <c r="BP17" s="62" t="str">
        <f>IF(AND(BM17&lt;&gt;""),BM17/INDEX($J$3:$J17,MATCH(MAX($J$3:$J17)+1,$J$3:$J17,1)),"")</f>
        <v/>
      </c>
      <c r="BT17" s="62" t="str">
        <f>IF(AND(BQ17&lt;&gt;""),BQ17/INDEX($J$3:$J17,MATCH(MAX($J$3:$J17)+1,$J$3:$J17,1)),"")</f>
        <v/>
      </c>
      <c r="BX17" s="62" t="str">
        <f>IF(AND(BU17&lt;&gt;""),BU17/INDEX($J$3:$J17,MATCH(MAX($J$3:$J17)+1,$J$3:$J17,1)),"")</f>
        <v/>
      </c>
      <c r="CB17" s="62" t="str">
        <f>IF(AND(BY17&lt;&gt;""),BY17/INDEX($J$3:$J17,MATCH(MAX($J$3:$J17)+1,$J$3:$J17,1)),"")</f>
        <v/>
      </c>
      <c r="CF17" s="62" t="str">
        <f>IF(AND(CC17&lt;&gt;""),CC17/INDEX($J$3:$J17,MATCH(MAX($J$3:$J17)+1,$J$3:$J17,1)),"")</f>
        <v/>
      </c>
      <c r="CJ17" s="62" t="str">
        <f>IF(AND(CG17&lt;&gt;""),CG17/INDEX($J$3:$J17,MATCH(MAX($J$3:$J17)+1,$J$3:$J17,1)),"")</f>
        <v/>
      </c>
      <c r="CN17" s="62" t="str">
        <f>IF(AND(CK17&lt;&gt;""),CK17/INDEX($J$3:$J17,MATCH(MAX($J$3:$J17)+1,$J$3:$J17,1)),"")</f>
        <v/>
      </c>
      <c r="CR17" s="4" t="str">
        <f>IF(AND(CO17&lt;&gt;""),CO17/INDEX($J$3:$J17,MATCH(MAX($J$3:$J17)+1,$J$3:$J17,1)),"")</f>
        <v/>
      </c>
    </row>
    <row r="18" spans="1:96">
      <c r="A18" s="51" t="str">
        <f>IF(C18&lt;&gt;"",VLOOKUP(C18,市町村コード!$A$1:$B$3597,2,FALSE),"")</f>
        <v>015857</v>
      </c>
      <c r="B18" s="29" t="str">
        <f>IF(A18&lt;&gt;"",VLOOKUP(A18,市町村コード!$B:$D,3,FALSE),"")</f>
        <v>北海道</v>
      </c>
      <c r="C18" s="29" t="s">
        <v>5682</v>
      </c>
      <c r="D18" s="44" t="str">
        <f t="shared" si="3"/>
        <v>2018年</v>
      </c>
      <c r="E18" s="22">
        <v>43205</v>
      </c>
      <c r="F18" s="14">
        <v>6859</v>
      </c>
      <c r="G18" s="14">
        <v>5255</v>
      </c>
      <c r="H18" s="14">
        <v>7062</v>
      </c>
      <c r="I18" s="74">
        <f t="shared" si="14"/>
        <v>0.76614666861058467</v>
      </c>
      <c r="J18" s="14">
        <v>5152</v>
      </c>
      <c r="K18" s="14">
        <v>103</v>
      </c>
      <c r="M18" s="75"/>
      <c r="P18" s="74" t="str">
        <f>IF(AND(M18&lt;&gt;""),M18/INDEX($J$3:$J18,MATCH(MAX($J$3:$J18)+1,$J$3:$J18,1)),"")</f>
        <v/>
      </c>
      <c r="Q18" s="75"/>
      <c r="T18" s="74" t="str">
        <f>IF(AND(Q18&lt;&gt;""),Q18/INDEX($J$3:$J18,MATCH(MAX($J$3:$J18)+1,$J$3:$J18,1)),"")</f>
        <v/>
      </c>
      <c r="U18" s="75">
        <v>322</v>
      </c>
      <c r="V18" s="42">
        <v>1</v>
      </c>
      <c r="W18" s="42">
        <v>1</v>
      </c>
      <c r="X18" s="74">
        <f>IF(AND(U18&lt;&gt;""),U18/INDEX($J$3:$J18,MATCH(MAX($J$3:$J18)+1,$J$3:$J18,1)),"")</f>
        <v>6.25E-2</v>
      </c>
      <c r="Y18" s="75">
        <v>520</v>
      </c>
      <c r="Z18" s="42">
        <v>1</v>
      </c>
      <c r="AA18" s="42">
        <v>1</v>
      </c>
      <c r="AB18" s="74">
        <f>IF(AND(Y18&lt;&gt;""),Y18/INDEX($J$3:$J18,MATCH(MAX($J$3:$J18)+1,$J$3:$J18,1)),"")</f>
        <v>0.10093167701863354</v>
      </c>
      <c r="AC18" s="75"/>
      <c r="AF18" s="74" t="str">
        <f>IF(AND(AC18&lt;&gt;""),AC18/INDEX($J$3:$J18,MATCH(MAX($J$3:$J18)+1,$J$3:$J18,1)),"")</f>
        <v/>
      </c>
      <c r="AG18" s="75"/>
      <c r="AJ18" s="74" t="str">
        <f>IF(AND(AG18&lt;&gt;""),AG18/INDEX($J$3:$J18,MATCH(MAX($J$3:$J18)+1,$J$3:$J18,1)),"")</f>
        <v/>
      </c>
      <c r="AK18" s="75"/>
      <c r="AN18" s="74" t="str">
        <f>IF(AND(AK18&lt;&gt;""),AK18/INDEX($J$3:$J18,MATCH(MAX($J$3:$J18)+1,$J$3:$J18,1)),"")</f>
        <v/>
      </c>
      <c r="AO18" s="75" t="str">
        <f t="shared" si="5"/>
        <v/>
      </c>
      <c r="AP18" s="75" t="str">
        <f t="shared" si="15"/>
        <v/>
      </c>
      <c r="AQ18" s="75" t="str">
        <f t="shared" si="16"/>
        <v/>
      </c>
      <c r="AR18" s="74" t="str">
        <f>IF(AND(AO18&lt;&gt;""),AO18/INDEX($J$3:$J18,MATCH(MAX($J$3:$J18)+1,$J$3:$J18,1)),"")</f>
        <v/>
      </c>
      <c r="AS18" s="75">
        <v>4310</v>
      </c>
      <c r="AT18" s="42">
        <v>14</v>
      </c>
      <c r="AU18" s="42">
        <v>10</v>
      </c>
      <c r="AV18" s="74">
        <f>IF(AND(AS18&lt;&gt;""),AS18/INDEX($J$3:$J18,MATCH(MAX($J$3:$J18)+1,$J$3:$J18,1)),"")</f>
        <v>0.83656832298136641</v>
      </c>
      <c r="AW18" s="76">
        <f t="shared" si="0"/>
        <v>5152</v>
      </c>
      <c r="AX18" s="42">
        <f t="shared" si="1"/>
        <v>16</v>
      </c>
      <c r="AY18" s="42">
        <f t="shared" si="2"/>
        <v>12</v>
      </c>
      <c r="AZ18" s="62"/>
      <c r="BD18" s="62" t="str">
        <f>IF(AND(BA18&lt;&gt;""),BA18/INDEX($J$3:$J18,MATCH(MAX($J$3:$J18)+1,$J$3:$J18,1)),"")</f>
        <v/>
      </c>
      <c r="BH18" s="62" t="str">
        <f>IF(AND(BE18&lt;&gt;""),BE18/INDEX($J$3:$J18,MATCH(MAX($J$3:$J18)+1,$J$3:$J18,1)),"")</f>
        <v/>
      </c>
      <c r="BL18" s="62" t="str">
        <f>IF(AND(BI18&lt;&gt;""),BI18/INDEX($J$3:$J18,MATCH(MAX($J$3:$J18)+1,$J$3:$J18,1)),"")</f>
        <v/>
      </c>
      <c r="BM18" s="62"/>
      <c r="BP18" s="62" t="str">
        <f>IF(AND(BM18&lt;&gt;""),BM18/INDEX($J$3:$J18,MATCH(MAX($J$3:$J18)+1,$J$3:$J18,1)),"")</f>
        <v/>
      </c>
      <c r="BT18" s="62" t="str">
        <f>IF(AND(BQ18&lt;&gt;""),BQ18/INDEX($J$3:$J18,MATCH(MAX($J$3:$J18)+1,$J$3:$J18,1)),"")</f>
        <v/>
      </c>
      <c r="BX18" s="62" t="str">
        <f>IF(AND(BU18&lt;&gt;""),BU18/INDEX($J$3:$J18,MATCH(MAX($J$3:$J18)+1,$J$3:$J18,1)),"")</f>
        <v/>
      </c>
      <c r="CB18" s="62" t="str">
        <f>IF(AND(BY18&lt;&gt;""),BY18/INDEX($J$3:$J18,MATCH(MAX($J$3:$J18)+1,$J$3:$J18,1)),"")</f>
        <v/>
      </c>
      <c r="CF18" s="62" t="str">
        <f>IF(AND(CC18&lt;&gt;""),CC18/INDEX($J$3:$J18,MATCH(MAX($J$3:$J18)+1,$J$3:$J18,1)),"")</f>
        <v/>
      </c>
      <c r="CJ18" s="62" t="str">
        <f>IF(AND(CG18&lt;&gt;""),CG18/INDEX($J$3:$J18,MATCH(MAX($J$3:$J18)+1,$J$3:$J18,1)),"")</f>
        <v/>
      </c>
      <c r="CN18" s="62" t="str">
        <f>IF(AND(CK18&lt;&gt;""),CK18/INDEX($J$3:$J18,MATCH(MAX($J$3:$J18)+1,$J$3:$J18,1)),"")</f>
        <v/>
      </c>
      <c r="CR18" s="4" t="str">
        <f>IF(AND(CO18&lt;&gt;""),CO18/INDEX($J$3:$J18,MATCH(MAX($J$3:$J18)+1,$J$3:$J18,1)),"")</f>
        <v/>
      </c>
    </row>
    <row r="19" spans="1:96">
      <c r="A19" s="51" t="str">
        <f>IF(C19&lt;&gt;"",VLOOKUP(C19,市町村コード!$A$1:$B$3597,2,FALSE),"")</f>
        <v>015865</v>
      </c>
      <c r="B19" s="29" t="str">
        <f>IF(A19&lt;&gt;"",VLOOKUP(A19,市町村コード!$B:$D,3,FALSE),"")</f>
        <v>北海道</v>
      </c>
      <c r="C19" s="29" t="s">
        <v>5683</v>
      </c>
      <c r="D19" s="44" t="str">
        <f t="shared" si="3"/>
        <v>2018年</v>
      </c>
      <c r="E19" s="22">
        <v>43177</v>
      </c>
      <c r="F19" s="14"/>
      <c r="G19" s="14"/>
      <c r="H19" s="14"/>
      <c r="I19" s="74" t="str">
        <f t="shared" si="14"/>
        <v/>
      </c>
      <c r="J19" s="14"/>
      <c r="K19" s="14"/>
      <c r="L19" s="56" t="s">
        <v>4200</v>
      </c>
      <c r="M19" s="75"/>
      <c r="P19" s="74" t="str">
        <f>IF(AND(M19&lt;&gt;""),M19/INDEX($J$3:$J19,MATCH(MAX($J$3:$J19)+1,$J$3:$J19,1)),"")</f>
        <v/>
      </c>
      <c r="Q19" s="75"/>
      <c r="T19" s="74" t="str">
        <f>IF(AND(Q19&lt;&gt;""),Q19/INDEX($J$3:$J19,MATCH(MAX($J$3:$J19)+1,$J$3:$J19,1)),"")</f>
        <v/>
      </c>
      <c r="U19" s="75"/>
      <c r="V19" s="42">
        <v>3</v>
      </c>
      <c r="W19" s="42">
        <v>3</v>
      </c>
      <c r="X19" s="74" t="str">
        <f>IF(AND(U19&lt;&gt;""),U19/INDEX($J$3:$J19,MATCH(MAX($J$3:$J19)+1,$J$3:$J19,1)),"")</f>
        <v/>
      </c>
      <c r="Y19" s="75"/>
      <c r="Z19" s="42">
        <v>1</v>
      </c>
      <c r="AA19" s="42">
        <v>1</v>
      </c>
      <c r="AB19" s="74" t="str">
        <f>IF(AND(Y19&lt;&gt;""),Y19/INDEX($J$3:$J19,MATCH(MAX($J$3:$J19)+1,$J$3:$J19,1)),"")</f>
        <v/>
      </c>
      <c r="AC19" s="75"/>
      <c r="AF19" s="74" t="str">
        <f>IF(AND(AC19&lt;&gt;""),AC19/INDEX($J$3:$J19,MATCH(MAX($J$3:$J19)+1,$J$3:$J19,1)),"")</f>
        <v/>
      </c>
      <c r="AG19" s="75"/>
      <c r="AJ19" s="74" t="str">
        <f>IF(AND(AG19&lt;&gt;""),AG19/INDEX($J$3:$J19,MATCH(MAX($J$3:$J19)+1,$J$3:$J19,1)),"")</f>
        <v/>
      </c>
      <c r="AK19" s="75"/>
      <c r="AN19" s="74" t="str">
        <f>IF(AND(AK19&lt;&gt;""),AK19/INDEX($J$3:$J19,MATCH(MAX($J$3:$J19)+1,$J$3:$J19,1)),"")</f>
        <v/>
      </c>
      <c r="AO19" s="75" t="str">
        <f t="shared" si="5"/>
        <v/>
      </c>
      <c r="AP19" s="75" t="str">
        <f t="shared" si="15"/>
        <v/>
      </c>
      <c r="AQ19" s="75" t="str">
        <f t="shared" si="16"/>
        <v/>
      </c>
      <c r="AR19" s="74" t="str">
        <f>IF(AND(AO19&lt;&gt;""),AO19/INDEX($J$3:$J19,MATCH(MAX($J$3:$J19)+1,$J$3:$J19,1)),"")</f>
        <v/>
      </c>
      <c r="AS19" s="75"/>
      <c r="AT19" s="42">
        <v>9</v>
      </c>
      <c r="AU19" s="42">
        <v>9</v>
      </c>
      <c r="AV19" s="74" t="str">
        <f>IF(AND(AS19&lt;&gt;""),AS19/INDEX($J$3:$J19,MATCH(MAX($J$3:$J19)+1,$J$3:$J19,1)),"")</f>
        <v/>
      </c>
      <c r="AW19" s="76" t="str">
        <f t="shared" si="0"/>
        <v/>
      </c>
      <c r="AX19" s="42">
        <f t="shared" si="1"/>
        <v>13</v>
      </c>
      <c r="AY19" s="42">
        <f t="shared" si="2"/>
        <v>13</v>
      </c>
      <c r="AZ19" s="62"/>
      <c r="BD19" s="62" t="str">
        <f>IF(AND(BA19&lt;&gt;""),BA19/INDEX($J$3:$J19,MATCH(MAX($J$3:$J19)+1,$J$3:$J19,1)),"")</f>
        <v/>
      </c>
      <c r="BH19" s="62" t="str">
        <f>IF(AND(BE19&lt;&gt;""),BE19/INDEX($J$3:$J19,MATCH(MAX($J$3:$J19)+1,$J$3:$J19,1)),"")</f>
        <v/>
      </c>
      <c r="BL19" s="62" t="str">
        <f>IF(AND(BI19&lt;&gt;""),BI19/INDEX($J$3:$J19,MATCH(MAX($J$3:$J19)+1,$J$3:$J19,1)),"")</f>
        <v/>
      </c>
      <c r="BM19" s="62"/>
      <c r="BP19" s="62" t="str">
        <f>IF(AND(BM19&lt;&gt;""),BM19/INDEX($J$3:$J19,MATCH(MAX($J$3:$J19)+1,$J$3:$J19,1)),"")</f>
        <v/>
      </c>
      <c r="BT19" s="62" t="str">
        <f>IF(AND(BQ19&lt;&gt;""),BQ19/INDEX($J$3:$J19,MATCH(MAX($J$3:$J19)+1,$J$3:$J19,1)),"")</f>
        <v/>
      </c>
      <c r="BX19" s="62" t="str">
        <f>IF(AND(BU19&lt;&gt;""),BU19/INDEX($J$3:$J19,MATCH(MAX($J$3:$J19)+1,$J$3:$J19,1)),"")</f>
        <v/>
      </c>
      <c r="CB19" s="62" t="str">
        <f>IF(AND(BY19&lt;&gt;""),BY19/INDEX($J$3:$J19,MATCH(MAX($J$3:$J19)+1,$J$3:$J19,1)),"")</f>
        <v/>
      </c>
      <c r="CF19" s="62" t="str">
        <f>IF(AND(CC19&lt;&gt;""),CC19/INDEX($J$3:$J19,MATCH(MAX($J$3:$J19)+1,$J$3:$J19,1)),"")</f>
        <v/>
      </c>
      <c r="CJ19" s="62" t="str">
        <f>IF(AND(CG19&lt;&gt;""),CG19/INDEX($J$3:$J19,MATCH(MAX($J$3:$J19)+1,$J$3:$J19,1)),"")</f>
        <v/>
      </c>
      <c r="CN19" s="62" t="str">
        <f>IF(AND(CK19&lt;&gt;""),CK19/INDEX($J$3:$J19,MATCH(MAX($J$3:$J19)+1,$J$3:$J19,1)),"")</f>
        <v/>
      </c>
      <c r="CR19" s="4" t="str">
        <f>IF(AND(CO19&lt;&gt;""),CO19/INDEX($J$3:$J19,MATCH(MAX($J$3:$J19)+1,$J$3:$J19,1)),"")</f>
        <v/>
      </c>
    </row>
    <row r="20" spans="1:96">
      <c r="A20" s="51" t="str">
        <f>IF(C20&lt;&gt;"",VLOOKUP(C20,市町村コード!$A$1:$B$3597,2,FALSE),"")</f>
        <v>016012</v>
      </c>
      <c r="B20" s="29" t="str">
        <f>IF(A20&lt;&gt;"",VLOOKUP(A20,市町村コード!$B:$D,3,FALSE),"")</f>
        <v>北海道</v>
      </c>
      <c r="C20" s="29" t="s">
        <v>5684</v>
      </c>
      <c r="D20" s="44" t="str">
        <f t="shared" si="3"/>
        <v>2018年</v>
      </c>
      <c r="E20" s="22">
        <v>43184</v>
      </c>
      <c r="F20" s="14">
        <v>10320</v>
      </c>
      <c r="G20" s="14">
        <v>7242</v>
      </c>
      <c r="H20" s="14">
        <v>10476</v>
      </c>
      <c r="I20" s="74">
        <f t="shared" si="14"/>
        <v>0.70174418604651168</v>
      </c>
      <c r="J20" s="14">
        <v>7176</v>
      </c>
      <c r="K20" s="14">
        <v>66</v>
      </c>
      <c r="M20" s="75"/>
      <c r="P20" s="74" t="str">
        <f>IF(AND(M20&lt;&gt;""),M20/INDEX($J$3:$J20,MATCH(MAX($J$3:$J20)+1,$J$3:$J20,1)),"")</f>
        <v/>
      </c>
      <c r="Q20" s="75"/>
      <c r="T20" s="74" t="str">
        <f>IF(AND(Q20&lt;&gt;""),Q20/INDEX($J$3:$J20,MATCH(MAX($J$3:$J20)+1,$J$3:$J20,1)),"")</f>
        <v/>
      </c>
      <c r="U20" s="75">
        <v>853</v>
      </c>
      <c r="V20" s="42">
        <v>3</v>
      </c>
      <c r="W20" s="42">
        <v>2</v>
      </c>
      <c r="X20" s="74">
        <f>IF(AND(U20&lt;&gt;""),U20/INDEX($J$3:$J20,MATCH(MAX($J$3:$J20)+1,$J$3:$J20,1)),"")</f>
        <v>0.11886845039018952</v>
      </c>
      <c r="Y20" s="75">
        <v>526.21299999999997</v>
      </c>
      <c r="Z20" s="42">
        <v>1</v>
      </c>
      <c r="AA20" s="42">
        <v>1</v>
      </c>
      <c r="AB20" s="74">
        <f>IF(AND(Y20&lt;&gt;""),Y20/INDEX($J$3:$J20,MATCH(MAX($J$3:$J20)+1,$J$3:$J20,1)),"")</f>
        <v>7.3329570791527313E-2</v>
      </c>
      <c r="AC20" s="75"/>
      <c r="AF20" s="74" t="str">
        <f>IF(AND(AC20&lt;&gt;""),AC20/INDEX($J$3:$J20,MATCH(MAX($J$3:$J20)+1,$J$3:$J20,1)),"")</f>
        <v/>
      </c>
      <c r="AG20" s="75"/>
      <c r="AJ20" s="74" t="str">
        <f>IF(AND(AG20&lt;&gt;""),AG20/INDEX($J$3:$J20,MATCH(MAX($J$3:$J20)+1,$J$3:$J20,1)),"")</f>
        <v/>
      </c>
      <c r="AK20" s="75"/>
      <c r="AN20" s="74" t="str">
        <f>IF(AND(AK20&lt;&gt;""),AK20/INDEX($J$3:$J20,MATCH(MAX($J$3:$J20)+1,$J$3:$J20,1)),"")</f>
        <v/>
      </c>
      <c r="AO20" s="75" t="str">
        <f t="shared" si="5"/>
        <v/>
      </c>
      <c r="AP20" s="75" t="str">
        <f t="shared" si="15"/>
        <v/>
      </c>
      <c r="AQ20" s="75" t="str">
        <f t="shared" si="16"/>
        <v/>
      </c>
      <c r="AR20" s="74" t="str">
        <f>IF(AND(AO20&lt;&gt;""),AO20/INDEX($J$3:$J20,MATCH(MAX($J$3:$J20)+1,$J$3:$J20,1)),"")</f>
        <v/>
      </c>
      <c r="AS20" s="75">
        <v>5976.7860000000001</v>
      </c>
      <c r="AT20" s="42">
        <v>14</v>
      </c>
      <c r="AU20" s="42">
        <v>12</v>
      </c>
      <c r="AV20" s="74">
        <f>IF(AND(AS20&lt;&gt;""),AS20/INDEX($J$3:$J20,MATCH(MAX($J$3:$J20)+1,$J$3:$J20,1)),"")</f>
        <v>0.83288545150501669</v>
      </c>
      <c r="AW20" s="76">
        <f t="shared" si="0"/>
        <v>7355.9989999999998</v>
      </c>
      <c r="AX20" s="42">
        <f t="shared" si="1"/>
        <v>18</v>
      </c>
      <c r="AY20" s="42">
        <f t="shared" si="2"/>
        <v>15</v>
      </c>
      <c r="AZ20" s="62"/>
      <c r="BD20" s="62" t="str">
        <f>IF(AND(BA20&lt;&gt;""),BA20/INDEX($J$3:$J20,MATCH(MAX($J$3:$J20)+1,$J$3:$J20,1)),"")</f>
        <v/>
      </c>
      <c r="BH20" s="62" t="str">
        <f>IF(AND(BE20&lt;&gt;""),BE20/INDEX($J$3:$J20,MATCH(MAX($J$3:$J20)+1,$J$3:$J20,1)),"")</f>
        <v/>
      </c>
      <c r="BL20" s="62" t="str">
        <f>IF(AND(BI20&lt;&gt;""),BI20/INDEX($J$3:$J20,MATCH(MAX($J$3:$J20)+1,$J$3:$J20,1)),"")</f>
        <v/>
      </c>
      <c r="BM20" s="62"/>
      <c r="BP20" s="62" t="str">
        <f>IF(AND(BM20&lt;&gt;""),BM20/INDEX($J$3:$J20,MATCH(MAX($J$3:$J20)+1,$J$3:$J20,1)),"")</f>
        <v/>
      </c>
      <c r="BT20" s="62" t="str">
        <f>IF(AND(BQ20&lt;&gt;""),BQ20/INDEX($J$3:$J20,MATCH(MAX($J$3:$J20)+1,$J$3:$J20,1)),"")</f>
        <v/>
      </c>
      <c r="BX20" s="62" t="str">
        <f>IF(AND(BU20&lt;&gt;""),BU20/INDEX($J$3:$J20,MATCH(MAX($J$3:$J20)+1,$J$3:$J20,1)),"")</f>
        <v/>
      </c>
      <c r="CB20" s="62" t="str">
        <f>IF(AND(BY20&lt;&gt;""),BY20/INDEX($J$3:$J20,MATCH(MAX($J$3:$J20)+1,$J$3:$J20,1)),"")</f>
        <v/>
      </c>
      <c r="CF20" s="62" t="str">
        <f>IF(AND(CC20&lt;&gt;""),CC20/INDEX($J$3:$J20,MATCH(MAX($J$3:$J20)+1,$J$3:$J20,1)),"")</f>
        <v/>
      </c>
      <c r="CJ20" s="62" t="str">
        <f>IF(AND(CG20&lt;&gt;""),CG20/INDEX($J$3:$J20,MATCH(MAX($J$3:$J20)+1,$J$3:$J20,1)),"")</f>
        <v/>
      </c>
      <c r="CN20" s="62" t="str">
        <f>IF(AND(CK20&lt;&gt;""),CK20/INDEX($J$3:$J20,MATCH(MAX($J$3:$J20)+1,$J$3:$J20,1)),"")</f>
        <v/>
      </c>
      <c r="CR20" s="4" t="str">
        <f>IF(AND(CO20&lt;&gt;""),CO20/INDEX($J$3:$J20,MATCH(MAX($J$3:$J20)+1,$J$3:$J20,1)),"")</f>
        <v/>
      </c>
    </row>
    <row r="21" spans="1:96">
      <c r="A21" s="51" t="str">
        <f>IF(C21&lt;&gt;"",VLOOKUP(C21,市町村コード!$A$1:$B$3597,2,FALSE),"")</f>
        <v>016101</v>
      </c>
      <c r="B21" s="29" t="str">
        <f>IF(A21&lt;&gt;"",VLOOKUP(A21,市町村コード!$B:$D,3,FALSE),"")</f>
        <v>北海道</v>
      </c>
      <c r="C21" s="29" t="s">
        <v>5685</v>
      </c>
      <c r="D21" s="44" t="str">
        <f t="shared" si="3"/>
        <v>2018年</v>
      </c>
      <c r="E21" s="22">
        <v>43205</v>
      </c>
      <c r="F21" s="14">
        <v>19111</v>
      </c>
      <c r="G21" s="14">
        <v>13995</v>
      </c>
      <c r="H21" s="14">
        <v>19608</v>
      </c>
      <c r="I21" s="74">
        <f t="shared" si="14"/>
        <v>0.73230076919051856</v>
      </c>
      <c r="J21" s="14">
        <v>13695</v>
      </c>
      <c r="K21" s="14">
        <v>300</v>
      </c>
      <c r="M21" s="75"/>
      <c r="P21" s="74" t="str">
        <f>IF(AND(M21&lt;&gt;""),M21/INDEX($J$3:$J21,MATCH(MAX($J$3:$J21)+1,$J$3:$J21,1)),"")</f>
        <v/>
      </c>
      <c r="Q21" s="75"/>
      <c r="T21" s="74" t="str">
        <f>IF(AND(Q21&lt;&gt;""),Q21/INDEX($J$3:$J21,MATCH(MAX($J$3:$J21)+1,$J$3:$J21,1)),"")</f>
        <v/>
      </c>
      <c r="U21" s="75">
        <v>1217</v>
      </c>
      <c r="V21" s="42">
        <v>2</v>
      </c>
      <c r="W21" s="42">
        <v>1</v>
      </c>
      <c r="X21" s="74">
        <f>IF(AND(U21&lt;&gt;""),U21/INDEX($J$3:$J21,MATCH(MAX($J$3:$J21)+1,$J$3:$J21,1)),"")</f>
        <v>8.886454910551296E-2</v>
      </c>
      <c r="Y21" s="75">
        <v>1527</v>
      </c>
      <c r="Z21" s="42">
        <v>2</v>
      </c>
      <c r="AA21" s="42">
        <v>2</v>
      </c>
      <c r="AB21" s="74">
        <f>IF(AND(Y21&lt;&gt;""),Y21/INDEX($J$3:$J21,MATCH(MAX($J$3:$J21)+1,$J$3:$J21,1)),"")</f>
        <v>0.11150054764512596</v>
      </c>
      <c r="AC21" s="75"/>
      <c r="AF21" s="74" t="str">
        <f>IF(AND(AC21&lt;&gt;""),AC21/INDEX($J$3:$J21,MATCH(MAX($J$3:$J21)+1,$J$3:$J21,1)),"")</f>
        <v/>
      </c>
      <c r="AG21" s="75"/>
      <c r="AJ21" s="74" t="str">
        <f>IF(AND(AG21&lt;&gt;""),AG21/INDEX($J$3:$J21,MATCH(MAX($J$3:$J21)+1,$J$3:$J21,1)),"")</f>
        <v/>
      </c>
      <c r="AK21" s="75">
        <v>395</v>
      </c>
      <c r="AL21" s="42">
        <v>1</v>
      </c>
      <c r="AM21" s="42">
        <v>0</v>
      </c>
      <c r="AN21" s="74">
        <f>IF(AND(AK21&lt;&gt;""),AK21/INDEX($J$3:$J21,MATCH(MAX($J$3:$J21)+1,$J$3:$J21,1)),"")</f>
        <v>2.8842643300474625E-2</v>
      </c>
      <c r="AO21" s="75" t="str">
        <f t="shared" si="5"/>
        <v/>
      </c>
      <c r="AP21" s="75" t="str">
        <f t="shared" si="15"/>
        <v/>
      </c>
      <c r="AQ21" s="75" t="str">
        <f t="shared" si="16"/>
        <v/>
      </c>
      <c r="AR21" s="74" t="str">
        <f>IF(AND(AO21&lt;&gt;""),AO21/INDEX($J$3:$J21,MATCH(MAX($J$3:$J21)+1,$J$3:$J21,1)),"")</f>
        <v/>
      </c>
      <c r="AS21" s="75">
        <v>10556</v>
      </c>
      <c r="AT21" s="42">
        <v>13</v>
      </c>
      <c r="AU21" s="42">
        <v>13</v>
      </c>
      <c r="AV21" s="74">
        <f>IF(AND(AS21&lt;&gt;""),AS21/INDEX($J$3:$J21,MATCH(MAX($J$3:$J21)+1,$J$3:$J21,1)),"")</f>
        <v>0.77079225994888645</v>
      </c>
      <c r="AW21" s="76">
        <f t="shared" si="0"/>
        <v>13695</v>
      </c>
      <c r="AX21" s="42">
        <f t="shared" si="1"/>
        <v>18</v>
      </c>
      <c r="AY21" s="42">
        <f t="shared" si="2"/>
        <v>16</v>
      </c>
      <c r="AZ21" s="62"/>
      <c r="BD21" s="62" t="str">
        <f>IF(AND(BA21&lt;&gt;""),BA21/INDEX($J$3:$J21,MATCH(MAX($J$3:$J21)+1,$J$3:$J21,1)),"")</f>
        <v/>
      </c>
      <c r="BH21" s="62" t="str">
        <f>IF(AND(BE21&lt;&gt;""),BE21/INDEX($J$3:$J21,MATCH(MAX($J$3:$J21)+1,$J$3:$J21,1)),"")</f>
        <v/>
      </c>
      <c r="BL21" s="62" t="str">
        <f>IF(AND(BI21&lt;&gt;""),BI21/INDEX($J$3:$J21,MATCH(MAX($J$3:$J21)+1,$J$3:$J21,1)),"")</f>
        <v/>
      </c>
      <c r="BM21" s="62"/>
      <c r="BP21" s="62" t="str">
        <f>IF(AND(BM21&lt;&gt;""),BM21/INDEX($J$3:$J21,MATCH(MAX($J$3:$J21)+1,$J$3:$J21,1)),"")</f>
        <v/>
      </c>
      <c r="BT21" s="62" t="str">
        <f>IF(AND(BQ21&lt;&gt;""),BQ21/INDEX($J$3:$J21,MATCH(MAX($J$3:$J21)+1,$J$3:$J21,1)),"")</f>
        <v/>
      </c>
      <c r="BX21" s="62" t="str">
        <f>IF(AND(BU21&lt;&gt;""),BU21/INDEX($J$3:$J21,MATCH(MAX($J$3:$J21)+1,$J$3:$J21,1)),"")</f>
        <v/>
      </c>
      <c r="CB21" s="62" t="str">
        <f>IF(AND(BY21&lt;&gt;""),BY21/INDEX($J$3:$J21,MATCH(MAX($J$3:$J21)+1,$J$3:$J21,1)),"")</f>
        <v/>
      </c>
      <c r="CF21" s="62" t="str">
        <f>IF(AND(CC21&lt;&gt;""),CC21/INDEX($J$3:$J21,MATCH(MAX($J$3:$J21)+1,$J$3:$J21,1)),"")</f>
        <v/>
      </c>
      <c r="CJ21" s="62" t="str">
        <f>IF(AND(CG21&lt;&gt;""),CG21/INDEX($J$3:$J21,MATCH(MAX($J$3:$J21)+1,$J$3:$J21,1)),"")</f>
        <v/>
      </c>
      <c r="CN21" s="62" t="str">
        <f>IF(AND(CK21&lt;&gt;""),CK21/INDEX($J$3:$J21,MATCH(MAX($J$3:$J21)+1,$J$3:$J21,1)),"")</f>
        <v/>
      </c>
      <c r="CR21" s="4" t="str">
        <f>IF(AND(CO21&lt;&gt;""),CO21/INDEX($J$3:$J21,MATCH(MAX($J$3:$J21)+1,$J$3:$J21,1)),"")</f>
        <v/>
      </c>
    </row>
    <row r="22" spans="1:96">
      <c r="A22" s="51" t="str">
        <f>IF(C22&lt;&gt;"",VLOOKUP(C22,市町村コード!$A$1:$B$3597,2,FALSE),"")</f>
        <v>032026</v>
      </c>
      <c r="B22" s="29" t="str">
        <f>IF(A22&lt;&gt;"",VLOOKUP(A22,市町村コード!$B:$D,3,FALSE),"")</f>
        <v>岩手県</v>
      </c>
      <c r="C22" s="29" t="s">
        <v>5686</v>
      </c>
      <c r="D22" s="44" t="str">
        <f t="shared" si="3"/>
        <v>2018年</v>
      </c>
      <c r="E22" s="22">
        <v>43212</v>
      </c>
      <c r="F22" s="14">
        <v>45698</v>
      </c>
      <c r="G22" s="14">
        <v>27221</v>
      </c>
      <c r="H22" s="14">
        <v>46696</v>
      </c>
      <c r="I22" s="74">
        <f t="shared" si="14"/>
        <v>0.59567158300144429</v>
      </c>
      <c r="J22" s="14">
        <v>26945</v>
      </c>
      <c r="K22" s="14">
        <v>276</v>
      </c>
      <c r="M22" s="75"/>
      <c r="P22" s="74" t="str">
        <f>IF(AND(M22&lt;&gt;""),M22/INDEX($J$3:$J22,MATCH(MAX($J$3:$J22)+1,$J$3:$J22,1)),"")</f>
        <v/>
      </c>
      <c r="Q22" s="75">
        <v>1766</v>
      </c>
      <c r="R22" s="42">
        <v>1</v>
      </c>
      <c r="S22" s="42">
        <v>1</v>
      </c>
      <c r="T22" s="74">
        <f>IF(AND(Q22&lt;&gt;""),Q22/INDEX($J$3:$J22,MATCH(MAX($J$3:$J22)+1,$J$3:$J22,1)),"")</f>
        <v>6.554091668213026E-2</v>
      </c>
      <c r="U22" s="75">
        <v>2035</v>
      </c>
      <c r="V22" s="42">
        <v>2</v>
      </c>
      <c r="W22" s="42">
        <v>2</v>
      </c>
      <c r="X22" s="74">
        <f>IF(AND(U22&lt;&gt;""),U22/INDEX($J$3:$J22,MATCH(MAX($J$3:$J22)+1,$J$3:$J22,1)),"")</f>
        <v>7.5524215995546484E-2</v>
      </c>
      <c r="Y22" s="75">
        <v>1782</v>
      </c>
      <c r="Z22" s="42">
        <v>1</v>
      </c>
      <c r="AA22" s="42">
        <v>1</v>
      </c>
      <c r="AB22" s="74">
        <f>IF(AND(Y22&lt;&gt;""),Y22/INDEX($J$3:$J22,MATCH(MAX($J$3:$J22)+1,$J$3:$J22,1)),"")</f>
        <v>6.6134718871775841E-2</v>
      </c>
      <c r="AC22" s="75"/>
      <c r="AF22" s="74" t="str">
        <f>IF(AND(AC22&lt;&gt;""),AC22/INDEX($J$3:$J22,MATCH(MAX($J$3:$J22)+1,$J$3:$J22,1)),"")</f>
        <v/>
      </c>
      <c r="AG22" s="75"/>
      <c r="AJ22" s="74" t="str">
        <f>IF(AND(AG22&lt;&gt;""),AG22/INDEX($J$3:$J22,MATCH(MAX($J$3:$J22)+1,$J$3:$J22,1)),"")</f>
        <v/>
      </c>
      <c r="AK22" s="75"/>
      <c r="AN22" s="74" t="str">
        <f>IF(AND(AK22&lt;&gt;""),AK22/INDEX($J$3:$J22,MATCH(MAX($J$3:$J22)+1,$J$3:$J22,1)),"")</f>
        <v/>
      </c>
      <c r="AO22" s="75" t="str">
        <f t="shared" si="5"/>
        <v/>
      </c>
      <c r="AP22" s="75" t="str">
        <f t="shared" si="15"/>
        <v/>
      </c>
      <c r="AQ22" s="75" t="str">
        <f t="shared" si="16"/>
        <v/>
      </c>
      <c r="AR22" s="74" t="str">
        <f>IF(AND(AO22&lt;&gt;""),AO22/INDEX($J$3:$J22,MATCH(MAX($J$3:$J22)+1,$J$3:$J22,1)),"")</f>
        <v/>
      </c>
      <c r="AS22" s="75">
        <v>21361.999</v>
      </c>
      <c r="AT22" s="42">
        <v>20</v>
      </c>
      <c r="AU22" s="42">
        <v>18</v>
      </c>
      <c r="AV22" s="74">
        <f>IF(AND(AS22&lt;&gt;""),AS22/INDEX($J$3:$J22,MATCH(MAX($J$3:$J22)+1,$J$3:$J22,1)),"")</f>
        <v>0.79280011133791051</v>
      </c>
      <c r="AW22" s="76">
        <f t="shared" si="0"/>
        <v>26944.999</v>
      </c>
      <c r="AX22" s="42">
        <f t="shared" si="1"/>
        <v>24</v>
      </c>
      <c r="AY22" s="42">
        <f t="shared" si="2"/>
        <v>22</v>
      </c>
      <c r="AZ22" s="62"/>
      <c r="BD22" s="62" t="str">
        <f>IF(AND(BA22&lt;&gt;""),BA22/INDEX($J$3:$J22,MATCH(MAX($J$3:$J22)+1,$J$3:$J22,1)),"")</f>
        <v/>
      </c>
      <c r="BH22" s="62" t="str">
        <f>IF(AND(BE22&lt;&gt;""),BE22/INDEX($J$3:$J22,MATCH(MAX($J$3:$J22)+1,$J$3:$J22,1)),"")</f>
        <v/>
      </c>
      <c r="BL22" s="62" t="str">
        <f>IF(AND(BI22&lt;&gt;""),BI22/INDEX($J$3:$J22,MATCH(MAX($J$3:$J22)+1,$J$3:$J22,1)),"")</f>
        <v/>
      </c>
      <c r="BM22" s="62"/>
      <c r="BP22" s="62" t="str">
        <f>IF(AND(BM22&lt;&gt;""),BM22/INDEX($J$3:$J22,MATCH(MAX($J$3:$J22)+1,$J$3:$J22,1)),"")</f>
        <v/>
      </c>
      <c r="BT22" s="62" t="str">
        <f>IF(AND(BQ22&lt;&gt;""),BQ22/INDEX($J$3:$J22,MATCH(MAX($J$3:$J22)+1,$J$3:$J22,1)),"")</f>
        <v/>
      </c>
      <c r="BX22" s="62" t="str">
        <f>IF(AND(BU22&lt;&gt;""),BU22/INDEX($J$3:$J22,MATCH(MAX($J$3:$J22)+1,$J$3:$J22,1)),"")</f>
        <v/>
      </c>
      <c r="CB22" s="62" t="str">
        <f>IF(AND(BY22&lt;&gt;""),BY22/INDEX($J$3:$J22,MATCH(MAX($J$3:$J22)+1,$J$3:$J22,1)),"")</f>
        <v/>
      </c>
      <c r="CF22" s="62" t="str">
        <f>IF(AND(CC22&lt;&gt;""),CC22/INDEX($J$3:$J22,MATCH(MAX($J$3:$J22)+1,$J$3:$J22,1)),"")</f>
        <v/>
      </c>
      <c r="CJ22" s="62" t="str">
        <f>IF(AND(CG22&lt;&gt;""),CG22/INDEX($J$3:$J22,MATCH(MAX($J$3:$J22)+1,$J$3:$J22,1)),"")</f>
        <v/>
      </c>
      <c r="CN22" s="62" t="str">
        <f>IF(AND(CK22&lt;&gt;""),CK22/INDEX($J$3:$J22,MATCH(MAX($J$3:$J22)+1,$J$3:$J22,1)),"")</f>
        <v/>
      </c>
      <c r="CR22" s="4" t="str">
        <f>IF(AND(CO22&lt;&gt;""),CO22/INDEX($J$3:$J22,MATCH(MAX($J$3:$J22)+1,$J$3:$J22,1)),"")</f>
        <v/>
      </c>
    </row>
    <row r="23" spans="1:96">
      <c r="A23" s="51" t="str">
        <f>IF(C23&lt;&gt;"",VLOOKUP(C23,市町村コード!$A$1:$B$3597,2,FALSE),"")</f>
        <v>032093</v>
      </c>
      <c r="B23" s="29" t="str">
        <f>IF(A23&lt;&gt;"",VLOOKUP(A23,市町村コード!$B:$D,3,FALSE),"")</f>
        <v>岩手県</v>
      </c>
      <c r="C23" s="29" t="s">
        <v>5687</v>
      </c>
      <c r="D23" s="44" t="str">
        <f t="shared" si="3"/>
        <v>2017年</v>
      </c>
      <c r="E23" s="22">
        <v>43374</v>
      </c>
      <c r="F23" s="14">
        <v>101931</v>
      </c>
      <c r="G23" s="14">
        <v>63894</v>
      </c>
      <c r="H23" s="14"/>
      <c r="I23" s="74">
        <f t="shared" si="14"/>
        <v>0.62683580068870115</v>
      </c>
      <c r="J23" s="14">
        <v>62966</v>
      </c>
      <c r="K23" s="14">
        <v>927</v>
      </c>
      <c r="M23" s="75"/>
      <c r="P23" s="74" t="str">
        <f>IF(AND(M23&lt;&gt;""),M23/INDEX($J$3:$J23,MATCH(MAX($J$3:$J23)+1,$J$3:$J23,1)),"")</f>
        <v/>
      </c>
      <c r="Q23" s="75">
        <v>1690.443</v>
      </c>
      <c r="R23" s="42">
        <v>1</v>
      </c>
      <c r="S23" s="42">
        <v>1</v>
      </c>
      <c r="T23" s="74">
        <f>IF(AND(Q23&lt;&gt;""),Q23/INDEX($J$3:$J23,MATCH(MAX($J$3:$J23)+1,$J$3:$J23,1)),"")</f>
        <v>2.6846917383985008E-2</v>
      </c>
      <c r="U23" s="75">
        <v>8708</v>
      </c>
      <c r="V23" s="42">
        <v>5</v>
      </c>
      <c r="W23" s="42">
        <v>4</v>
      </c>
      <c r="X23" s="74">
        <f>IF(AND(U23&lt;&gt;""),U23/INDEX($J$3:$J23,MATCH(MAX($J$3:$J23)+1,$J$3:$J23,1)),"")</f>
        <v>0.13829685862211352</v>
      </c>
      <c r="Y23" s="75">
        <v>4218.3620000000001</v>
      </c>
      <c r="Z23" s="42">
        <v>2</v>
      </c>
      <c r="AA23" s="42">
        <v>2</v>
      </c>
      <c r="AB23" s="74">
        <f>IF(AND(Y23&lt;&gt;""),Y23/INDEX($J$3:$J23,MATCH(MAX($J$3:$J23)+1,$J$3:$J23,1)),"")</f>
        <v>6.6994282628720259E-2</v>
      </c>
      <c r="AC23" s="75"/>
      <c r="AF23" s="74" t="str">
        <f>IF(AND(AC23&lt;&gt;""),AC23/INDEX($J$3:$J23,MATCH(MAX($J$3:$J23)+1,$J$3:$J23,1)),"")</f>
        <v/>
      </c>
      <c r="AG23" s="75"/>
      <c r="AJ23" s="74" t="str">
        <f>IF(AND(AG23&lt;&gt;""),AG23/INDEX($J$3:$J23,MATCH(MAX($J$3:$J23)+1,$J$3:$J23,1)),"")</f>
        <v/>
      </c>
      <c r="AK23" s="75"/>
      <c r="AN23" s="74" t="str">
        <f>IF(AND(AK23&lt;&gt;""),AK23/INDEX($J$3:$J23,MATCH(MAX($J$3:$J23)+1,$J$3:$J23,1)),"")</f>
        <v/>
      </c>
      <c r="AO23" s="75" t="str">
        <f t="shared" si="5"/>
        <v/>
      </c>
      <c r="AP23" s="75" t="str">
        <f t="shared" si="15"/>
        <v/>
      </c>
      <c r="AQ23" s="75" t="str">
        <f t="shared" si="16"/>
        <v/>
      </c>
      <c r="AR23" s="74" t="str">
        <f>IF(AND(AO23&lt;&gt;""),AO23/INDEX($J$3:$J23,MATCH(MAX($J$3:$J23)+1,$J$3:$J23,1)),"")</f>
        <v/>
      </c>
      <c r="AS23" s="75">
        <v>48349.188000000002</v>
      </c>
      <c r="AT23" s="42">
        <v>24</v>
      </c>
      <c r="AU23" s="42">
        <v>23</v>
      </c>
      <c r="AV23" s="74">
        <f>IF(AND(AS23&lt;&gt;""),AS23/INDEX($J$3:$J23,MATCH(MAX($J$3:$J23)+1,$J$3:$J23,1)),"")</f>
        <v>0.76786183019407306</v>
      </c>
      <c r="AW23" s="76">
        <f t="shared" si="0"/>
        <v>62965.993000000002</v>
      </c>
      <c r="AX23" s="42">
        <f t="shared" si="1"/>
        <v>32</v>
      </c>
      <c r="AY23" s="42">
        <f t="shared" si="2"/>
        <v>30</v>
      </c>
      <c r="AZ23" s="62"/>
      <c r="BD23" s="62" t="str">
        <f>IF(AND(BA23&lt;&gt;""),BA23/INDEX($J$3:$J23,MATCH(MAX($J$3:$J23)+1,$J$3:$J23,1)),"")</f>
        <v/>
      </c>
      <c r="BH23" s="62" t="str">
        <f>IF(AND(BE23&lt;&gt;""),BE23/INDEX($J$3:$J23,MATCH(MAX($J$3:$J23)+1,$J$3:$J23,1)),"")</f>
        <v/>
      </c>
      <c r="BL23" s="62" t="str">
        <f>IF(AND(BI23&lt;&gt;""),BI23/INDEX($J$3:$J23,MATCH(MAX($J$3:$J23)+1,$J$3:$J23,1)),"")</f>
        <v/>
      </c>
      <c r="BM23" s="62"/>
      <c r="BP23" s="62" t="str">
        <f>IF(AND(BM23&lt;&gt;""),BM23/INDEX($J$3:$J23,MATCH(MAX($J$3:$J23)+1,$J$3:$J23,1)),"")</f>
        <v/>
      </c>
      <c r="BT23" s="62" t="str">
        <f>IF(AND(BQ23&lt;&gt;""),BQ23/INDEX($J$3:$J23,MATCH(MAX($J$3:$J23)+1,$J$3:$J23,1)),"")</f>
        <v/>
      </c>
      <c r="BX23" s="62" t="str">
        <f>IF(AND(BU23&lt;&gt;""),BU23/INDEX($J$3:$J23,MATCH(MAX($J$3:$J23)+1,$J$3:$J23,1)),"")</f>
        <v/>
      </c>
      <c r="CB23" s="62" t="str">
        <f>IF(AND(BY23&lt;&gt;""),BY23/INDEX($J$3:$J23,MATCH(MAX($J$3:$J23)+1,$J$3:$J23,1)),"")</f>
        <v/>
      </c>
      <c r="CF23" s="62" t="str">
        <f>IF(AND(CC23&lt;&gt;""),CC23/INDEX($J$3:$J23,MATCH(MAX($J$3:$J23)+1,$J$3:$J23,1)),"")</f>
        <v/>
      </c>
      <c r="CJ23" s="62" t="str">
        <f>IF(AND(CG23&lt;&gt;""),CG23/INDEX($J$3:$J23,MATCH(MAX($J$3:$J23)+1,$J$3:$J23,1)),"")</f>
        <v/>
      </c>
      <c r="CN23" s="62" t="str">
        <f>IF(AND(CK23&lt;&gt;""),CK23/INDEX($J$3:$J23,MATCH(MAX($J$3:$J23)+1,$J$3:$J23,1)),"")</f>
        <v/>
      </c>
      <c r="CR23" s="4" t="str">
        <f>IF(AND(CO23&lt;&gt;""),CO23/INDEX($J$3:$J23,MATCH(MAX($J$3:$J23)+1,$J$3:$J23,1)),"")</f>
        <v/>
      </c>
    </row>
    <row r="24" spans="1:96">
      <c r="A24" s="51" t="str">
        <f>IF(C24&lt;&gt;"",VLOOKUP(C24,市町村コード!$A$1:$B$3597,2,FALSE),"")</f>
        <v>032140</v>
      </c>
      <c r="B24" s="29" t="str">
        <f>IF(A24&lt;&gt;"",VLOOKUP(A24,市町村コード!$B:$D,3,FALSE),"")</f>
        <v>岩手県</v>
      </c>
      <c r="C24" s="29" t="s">
        <v>5688</v>
      </c>
      <c r="D24" s="44" t="str">
        <f t="shared" si="3"/>
        <v>2018年</v>
      </c>
      <c r="E24" s="22">
        <v>43219</v>
      </c>
      <c r="F24" s="14">
        <v>22754</v>
      </c>
      <c r="G24" s="14">
        <v>15301</v>
      </c>
      <c r="H24" s="14">
        <v>23059</v>
      </c>
      <c r="I24" s="74">
        <f t="shared" si="14"/>
        <v>0.6724531950426299</v>
      </c>
      <c r="J24" s="14">
        <v>15167</v>
      </c>
      <c r="K24" s="14">
        <v>134</v>
      </c>
      <c r="M24" s="75"/>
      <c r="P24" s="74" t="str">
        <f>IF(AND(M24&lt;&gt;""),M24/INDEX($J$3:$J24,MATCH(MAX($J$3:$J24)+1,$J$3:$J24,1)),"")</f>
        <v/>
      </c>
      <c r="Q24" s="75"/>
      <c r="T24" s="74" t="str">
        <f>IF(AND(Q24&lt;&gt;""),Q24/INDEX($J$3:$J24,MATCH(MAX($J$3:$J24)+1,$J$3:$J24,1)),"")</f>
        <v/>
      </c>
      <c r="U24" s="75">
        <v>1551.41</v>
      </c>
      <c r="V24" s="42">
        <v>3</v>
      </c>
      <c r="W24" s="42">
        <v>2</v>
      </c>
      <c r="X24" s="74">
        <f>IF(AND(U24&lt;&gt;""),U24/INDEX($J$3:$J24,MATCH(MAX($J$3:$J24)+1,$J$3:$J24,1)),"")</f>
        <v>0.10228852113140371</v>
      </c>
      <c r="Y24" s="75">
        <v>738</v>
      </c>
      <c r="Z24" s="42">
        <v>1</v>
      </c>
      <c r="AA24" s="42">
        <v>1</v>
      </c>
      <c r="AB24" s="74">
        <f>IF(AND(Y24&lt;&gt;""),Y24/INDEX($J$3:$J24,MATCH(MAX($J$3:$J24)+1,$J$3:$J24,1)),"")</f>
        <v>4.8658271246785782E-2</v>
      </c>
      <c r="AC24" s="75"/>
      <c r="AF24" s="74" t="str">
        <f>IF(AND(AC24&lt;&gt;""),AC24/INDEX($J$3:$J24,MATCH(MAX($J$3:$J24)+1,$J$3:$J24,1)),"")</f>
        <v/>
      </c>
      <c r="AG24" s="75"/>
      <c r="AJ24" s="74" t="str">
        <f>IF(AND(AG24&lt;&gt;""),AG24/INDEX($J$3:$J24,MATCH(MAX($J$3:$J24)+1,$J$3:$J24,1)),"")</f>
        <v/>
      </c>
      <c r="AK24" s="75"/>
      <c r="AN24" s="74" t="str">
        <f>IF(AND(AK24&lt;&gt;""),AK24/INDEX($J$3:$J24,MATCH(MAX($J$3:$J24)+1,$J$3:$J24,1)),"")</f>
        <v/>
      </c>
      <c r="AO24" s="75" t="str">
        <f t="shared" si="5"/>
        <v/>
      </c>
      <c r="AP24" s="75" t="str">
        <f t="shared" si="15"/>
        <v/>
      </c>
      <c r="AQ24" s="75" t="str">
        <f t="shared" si="16"/>
        <v/>
      </c>
      <c r="AR24" s="74" t="str">
        <f>IF(AND(AO24&lt;&gt;""),AO24/INDEX($J$3:$J24,MATCH(MAX($J$3:$J24)+1,$J$3:$J24,1)),"")</f>
        <v/>
      </c>
      <c r="AS24" s="75">
        <v>12877.583000000001</v>
      </c>
      <c r="AT24" s="42">
        <v>18</v>
      </c>
      <c r="AU24" s="42">
        <v>17</v>
      </c>
      <c r="AV24" s="74">
        <f>IF(AND(AS24&lt;&gt;""),AS24/INDEX($J$3:$J24,MATCH(MAX($J$3:$J24)+1,$J$3:$J24,1)),"")</f>
        <v>0.84905274609349246</v>
      </c>
      <c r="AW24" s="76">
        <f t="shared" si="0"/>
        <v>15166.993</v>
      </c>
      <c r="AX24" s="42">
        <f t="shared" si="1"/>
        <v>22</v>
      </c>
      <c r="AY24" s="42">
        <f t="shared" si="2"/>
        <v>20</v>
      </c>
      <c r="AZ24" s="62"/>
      <c r="BD24" s="62" t="str">
        <f>IF(AND(BA24&lt;&gt;""),BA24/INDEX($J$3:$J24,MATCH(MAX($J$3:$J24)+1,$J$3:$J24,1)),"")</f>
        <v/>
      </c>
      <c r="BH24" s="62" t="str">
        <f>IF(AND(BE24&lt;&gt;""),BE24/INDEX($J$3:$J24,MATCH(MAX($J$3:$J24)+1,$J$3:$J24,1)),"")</f>
        <v/>
      </c>
      <c r="BL24" s="62" t="str">
        <f>IF(AND(BI24&lt;&gt;""),BI24/INDEX($J$3:$J24,MATCH(MAX($J$3:$J24)+1,$J$3:$J24,1)),"")</f>
        <v/>
      </c>
      <c r="BM24" s="62"/>
      <c r="BP24" s="62" t="str">
        <f>IF(AND(BM24&lt;&gt;""),BM24/INDEX($J$3:$J24,MATCH(MAX($J$3:$J24)+1,$J$3:$J24,1)),"")</f>
        <v/>
      </c>
      <c r="BT24" s="62" t="str">
        <f>IF(AND(BQ24&lt;&gt;""),BQ24/INDEX($J$3:$J24,MATCH(MAX($J$3:$J24)+1,$J$3:$J24,1)),"")</f>
        <v/>
      </c>
      <c r="BX24" s="62" t="str">
        <f>IF(AND(BU24&lt;&gt;""),BU24/INDEX($J$3:$J24,MATCH(MAX($J$3:$J24)+1,$J$3:$J24,1)),"")</f>
        <v/>
      </c>
      <c r="CB24" s="62" t="str">
        <f>IF(AND(BY24&lt;&gt;""),BY24/INDEX($J$3:$J24,MATCH(MAX($J$3:$J24)+1,$J$3:$J24,1)),"")</f>
        <v/>
      </c>
      <c r="CF24" s="62" t="str">
        <f>IF(AND(CC24&lt;&gt;""),CC24/INDEX($J$3:$J24,MATCH(MAX($J$3:$J24)+1,$J$3:$J24,1)),"")</f>
        <v/>
      </c>
      <c r="CJ24" s="62" t="str">
        <f>IF(AND(CG24&lt;&gt;""),CG24/INDEX($J$3:$J24,MATCH(MAX($J$3:$J24)+1,$J$3:$J24,1)),"")</f>
        <v/>
      </c>
      <c r="CN24" s="62" t="str">
        <f>IF(AND(CK24&lt;&gt;""),CK24/INDEX($J$3:$J24,MATCH(MAX($J$3:$J24)+1,$J$3:$J24,1)),"")</f>
        <v/>
      </c>
      <c r="CR24" s="4" t="str">
        <f>IF(AND(CO24&lt;&gt;""),CO24/INDEX($J$3:$J24,MATCH(MAX($J$3:$J24)+1,$J$3:$J24,1)),"")</f>
        <v/>
      </c>
    </row>
    <row r="25" spans="1:96">
      <c r="A25" s="51" t="str">
        <f>IF(C25&lt;&gt;"",VLOOKUP(C25,市町村コード!$A$1:$B$3597,2,FALSE),"")</f>
        <v>032158</v>
      </c>
      <c r="B25" s="29" t="str">
        <f>IF(A25&lt;&gt;"",VLOOKUP(A25,市町村コード!$B:$D,3,FALSE),"")</f>
        <v>岩手県</v>
      </c>
      <c r="C25" s="29" t="s">
        <v>5689</v>
      </c>
      <c r="D25" s="44" t="str">
        <f t="shared" si="3"/>
        <v>2018年</v>
      </c>
      <c r="E25" s="22">
        <v>43163</v>
      </c>
      <c r="F25" s="14">
        <v>100692</v>
      </c>
      <c r="G25" s="14">
        <v>64679</v>
      </c>
      <c r="H25" s="14"/>
      <c r="I25" s="74">
        <f t="shared" si="14"/>
        <v>0.64234497278830494</v>
      </c>
      <c r="J25" s="14">
        <v>62955</v>
      </c>
      <c r="K25" s="14">
        <v>1724</v>
      </c>
      <c r="M25" s="75"/>
      <c r="P25" s="74" t="str">
        <f>IF(AND(M25&lt;&gt;""),M25/INDEX($J$3:$J25,MATCH(MAX($J$3:$J25)+1,$J$3:$J25,1)),"")</f>
        <v/>
      </c>
      <c r="Q25" s="75">
        <v>1777.7</v>
      </c>
      <c r="R25" s="42">
        <v>1</v>
      </c>
      <c r="S25" s="42">
        <v>1</v>
      </c>
      <c r="T25" s="74">
        <f>IF(AND(Q25&lt;&gt;""),Q25/INDEX($J$3:$J25,MATCH(MAX($J$3:$J25)+1,$J$3:$J25,1)),"")</f>
        <v>2.8237630053212615E-2</v>
      </c>
      <c r="U25" s="75">
        <v>10380.6</v>
      </c>
      <c r="V25" s="42">
        <v>5</v>
      </c>
      <c r="W25" s="42">
        <v>5</v>
      </c>
      <c r="X25" s="74">
        <f>IF(AND(U25&lt;&gt;""),U25/INDEX($J$3:$J25,MATCH(MAX($J$3:$J25)+1,$J$3:$J25,1)),"")</f>
        <v>0.1648892065761258</v>
      </c>
      <c r="Y25" s="75">
        <v>4637</v>
      </c>
      <c r="Z25" s="42">
        <v>2</v>
      </c>
      <c r="AA25" s="42">
        <v>2</v>
      </c>
      <c r="AB25" s="74">
        <f>IF(AND(Y25&lt;&gt;""),Y25/INDEX($J$3:$J25,MATCH(MAX($J$3:$J25)+1,$J$3:$J25,1)),"")</f>
        <v>7.3655785878802324E-2</v>
      </c>
      <c r="AC25" s="75"/>
      <c r="AF25" s="74" t="str">
        <f>IF(AND(AC25&lt;&gt;""),AC25/INDEX($J$3:$J25,MATCH(MAX($J$3:$J25)+1,$J$3:$J25,1)),"")</f>
        <v/>
      </c>
      <c r="AG25" s="75"/>
      <c r="AJ25" s="74" t="str">
        <f>IF(AND(AG25&lt;&gt;""),AG25/INDEX($J$3:$J25,MATCH(MAX($J$3:$J25)+1,$J$3:$J25,1)),"")</f>
        <v/>
      </c>
      <c r="AK25" s="75"/>
      <c r="AN25" s="74" t="str">
        <f>IF(AND(AK25&lt;&gt;""),AK25/INDEX($J$3:$J25,MATCH(MAX($J$3:$J25)+1,$J$3:$J25,1)),"")</f>
        <v/>
      </c>
      <c r="AO25" s="75" t="str">
        <f t="shared" si="5"/>
        <v/>
      </c>
      <c r="AP25" s="75" t="str">
        <f t="shared" si="15"/>
        <v/>
      </c>
      <c r="AQ25" s="75" t="str">
        <f t="shared" si="16"/>
        <v/>
      </c>
      <c r="AR25" s="74" t="str">
        <f>IF(AND(AO25&lt;&gt;""),AO25/INDEX($J$3:$J25,MATCH(MAX($J$3:$J25)+1,$J$3:$J25,1)),"")</f>
        <v/>
      </c>
      <c r="AS25" s="75">
        <v>46159.6</v>
      </c>
      <c r="AT25" s="42">
        <v>22</v>
      </c>
      <c r="AU25" s="42">
        <v>20</v>
      </c>
      <c r="AV25" s="74">
        <f>IF(AND(AS25&lt;&gt;""),AS25/INDEX($J$3:$J25,MATCH(MAX($J$3:$J25)+1,$J$3:$J25,1)),"")</f>
        <v>0.73321578905567464</v>
      </c>
      <c r="AW25" s="76">
        <f t="shared" si="0"/>
        <v>62954.9</v>
      </c>
      <c r="AX25" s="42">
        <f t="shared" si="1"/>
        <v>30</v>
      </c>
      <c r="AY25" s="42">
        <f t="shared" si="2"/>
        <v>28</v>
      </c>
      <c r="AZ25" s="62"/>
      <c r="BD25" s="62" t="str">
        <f>IF(AND(BA25&lt;&gt;""),BA25/INDEX($J$3:$J25,MATCH(MAX($J$3:$J25)+1,$J$3:$J25,1)),"")</f>
        <v/>
      </c>
      <c r="BH25" s="62" t="str">
        <f>IF(AND(BE25&lt;&gt;""),BE25/INDEX($J$3:$J25,MATCH(MAX($J$3:$J25)+1,$J$3:$J25,1)),"")</f>
        <v/>
      </c>
      <c r="BL25" s="62" t="str">
        <f>IF(AND(BI25&lt;&gt;""),BI25/INDEX($J$3:$J25,MATCH(MAX($J$3:$J25)+1,$J$3:$J25,1)),"")</f>
        <v/>
      </c>
      <c r="BM25" s="62"/>
      <c r="BP25" s="62" t="str">
        <f>IF(AND(BM25&lt;&gt;""),BM25/INDEX($J$3:$J25,MATCH(MAX($J$3:$J25)+1,$J$3:$J25,1)),"")</f>
        <v/>
      </c>
      <c r="BT25" s="62" t="str">
        <f>IF(AND(BQ25&lt;&gt;""),BQ25/INDEX($J$3:$J25,MATCH(MAX($J$3:$J25)+1,$J$3:$J25,1)),"")</f>
        <v/>
      </c>
      <c r="BX25" s="62" t="str">
        <f>IF(AND(BU25&lt;&gt;""),BU25/INDEX($J$3:$J25,MATCH(MAX($J$3:$J25)+1,$J$3:$J25,1)),"")</f>
        <v/>
      </c>
      <c r="CB25" s="62" t="str">
        <f>IF(AND(BY25&lt;&gt;""),BY25/INDEX($J$3:$J25,MATCH(MAX($J$3:$J25)+1,$J$3:$J25,1)),"")</f>
        <v/>
      </c>
      <c r="CF25" s="62" t="str">
        <f>IF(AND(CC25&lt;&gt;""),CC25/INDEX($J$3:$J25,MATCH(MAX($J$3:$J25)+1,$J$3:$J25,1)),"")</f>
        <v/>
      </c>
      <c r="CJ25" s="62" t="str">
        <f>IF(AND(CG25&lt;&gt;""),CG25/INDEX($J$3:$J25,MATCH(MAX($J$3:$J25)+1,$J$3:$J25,1)),"")</f>
        <v/>
      </c>
      <c r="CN25" s="62" t="str">
        <f>IF(AND(CK25&lt;&gt;""),CK25/INDEX($J$3:$J25,MATCH(MAX($J$3:$J25)+1,$J$3:$J25,1)),"")</f>
        <v/>
      </c>
      <c r="CR25" s="4" t="str">
        <f>IF(AND(CO25&lt;&gt;""),CO25/INDEX($J$3:$J25,MATCH(MAX($J$3:$J25)+1,$J$3:$J25,1)),"")</f>
        <v/>
      </c>
    </row>
    <row r="26" spans="1:96">
      <c r="A26" s="51" t="str">
        <f>IF(C26&lt;&gt;"",VLOOKUP(C26,市町村コード!$A$1:$B$3597,2,FALSE),"")</f>
        <v>035246</v>
      </c>
      <c r="B26" s="29" t="str">
        <f>IF(A26&lt;&gt;"",VLOOKUP(A26,市町村コード!$B:$D,3,FALSE),"")</f>
        <v>岩手県</v>
      </c>
      <c r="C26" s="29" t="s">
        <v>6081</v>
      </c>
      <c r="D26" s="44" t="str">
        <f t="shared" si="3"/>
        <v>2017年</v>
      </c>
      <c r="E26" s="22">
        <v>43416</v>
      </c>
      <c r="F26" s="14">
        <v>11225</v>
      </c>
      <c r="G26" s="14">
        <v>8557</v>
      </c>
      <c r="H26" s="14"/>
      <c r="I26" s="74">
        <f t="shared" si="14"/>
        <v>0.76231625835189309</v>
      </c>
      <c r="J26" s="14">
        <v>8451</v>
      </c>
      <c r="K26" s="14">
        <v>106</v>
      </c>
      <c r="M26" s="75"/>
      <c r="P26" s="74" t="str">
        <f>IF(AND(M26&lt;&gt;""),M26/INDEX($J$3:$J26,MATCH(MAX($J$3:$J26)+1,$J$3:$J26,1)),"")</f>
        <v/>
      </c>
      <c r="Q26" s="75"/>
      <c r="T26" s="74" t="str">
        <f>IF(AND(Q26&lt;&gt;""),Q26/INDEX($J$3:$J26,MATCH(MAX($J$3:$J26)+1,$J$3:$J26,1)),"")</f>
        <v/>
      </c>
      <c r="U26" s="75">
        <v>560</v>
      </c>
      <c r="V26" s="42">
        <v>1</v>
      </c>
      <c r="W26" s="42">
        <v>1</v>
      </c>
      <c r="X26" s="74">
        <f>IF(AND(U26&lt;&gt;""),U26/INDEX($J$3:$J26,MATCH(MAX($J$3:$J26)+1,$J$3:$J26,1)),"")</f>
        <v>6.6264347414507152E-2</v>
      </c>
      <c r="Y26" s="75"/>
      <c r="AB26" s="74" t="str">
        <f>IF(AND(Y26&lt;&gt;""),Y26/INDEX($J$3:$J26,MATCH(MAX($J$3:$J26)+1,$J$3:$J26,1)),"")</f>
        <v/>
      </c>
      <c r="AC26" s="75"/>
      <c r="AF26" s="74" t="str">
        <f>IF(AND(AC26&lt;&gt;""),AC26/INDEX($J$3:$J26,MATCH(MAX($J$3:$J26)+1,$J$3:$J26,1)),"")</f>
        <v/>
      </c>
      <c r="AG26" s="75"/>
      <c r="AJ26" s="74" t="str">
        <f>IF(AND(AG26&lt;&gt;""),AG26/INDEX($J$3:$J26,MATCH(MAX($J$3:$J26)+1,$J$3:$J26,1)),"")</f>
        <v/>
      </c>
      <c r="AK26" s="75"/>
      <c r="AN26" s="74" t="str">
        <f>IF(AND(AK26&lt;&gt;""),AK26/INDEX($J$3:$J26,MATCH(MAX($J$3:$J26)+1,$J$3:$J26,1)),"")</f>
        <v/>
      </c>
      <c r="AO26" s="75" t="str">
        <f t="shared" si="5"/>
        <v/>
      </c>
      <c r="AP26" s="75" t="str">
        <f t="shared" si="15"/>
        <v/>
      </c>
      <c r="AQ26" s="75" t="str">
        <f t="shared" si="16"/>
        <v/>
      </c>
      <c r="AR26" s="74" t="str">
        <f>IF(AND(AO26&lt;&gt;""),AO26/INDEX($J$3:$J26,MATCH(MAX($J$3:$J26)+1,$J$3:$J26,1)),"")</f>
        <v/>
      </c>
      <c r="AS26" s="75">
        <v>7891</v>
      </c>
      <c r="AT26" s="42">
        <v>20</v>
      </c>
      <c r="AU26" s="42">
        <v>13</v>
      </c>
      <c r="AV26" s="74">
        <f>IF(AND(AS26&lt;&gt;""),AS26/INDEX($J$3:$J26,MATCH(MAX($J$3:$J26)+1,$J$3:$J26,1)),"")</f>
        <v>0.93373565258549285</v>
      </c>
      <c r="AW26" s="76">
        <f t="shared" si="0"/>
        <v>8451</v>
      </c>
      <c r="AX26" s="42">
        <f t="shared" si="1"/>
        <v>21</v>
      </c>
      <c r="AY26" s="42">
        <f t="shared" si="2"/>
        <v>14</v>
      </c>
      <c r="AZ26" s="62"/>
      <c r="BD26" s="62" t="str">
        <f>IF(AND(BA26&lt;&gt;""),BA26/INDEX($J$3:$J26,MATCH(MAX($J$3:$J26)+1,$J$3:$J26,1)),"")</f>
        <v/>
      </c>
      <c r="BH26" s="62" t="str">
        <f>IF(AND(BE26&lt;&gt;""),BE26/INDEX($J$3:$J26,MATCH(MAX($J$3:$J26)+1,$J$3:$J26,1)),"")</f>
        <v/>
      </c>
      <c r="BL26" s="62" t="str">
        <f>IF(AND(BI26&lt;&gt;""),BI26/INDEX($J$3:$J26,MATCH(MAX($J$3:$J26)+1,$J$3:$J26,1)),"")</f>
        <v/>
      </c>
      <c r="BM26" s="62"/>
      <c r="BP26" s="62" t="str">
        <f>IF(AND(BM26&lt;&gt;""),BM26/INDEX($J$3:$J26,MATCH(MAX($J$3:$J26)+1,$J$3:$J26,1)),"")</f>
        <v/>
      </c>
      <c r="BT26" s="62" t="str">
        <f>IF(AND(BQ26&lt;&gt;""),BQ26/INDEX($J$3:$J26,MATCH(MAX($J$3:$J26)+1,$J$3:$J26,1)),"")</f>
        <v/>
      </c>
      <c r="BX26" s="62" t="str">
        <f>IF(AND(BU26&lt;&gt;""),BU26/INDEX($J$3:$J26,MATCH(MAX($J$3:$J26)+1,$J$3:$J26,1)),"")</f>
        <v/>
      </c>
      <c r="CB26" s="62" t="str">
        <f>IF(AND(BY26&lt;&gt;""),BY26/INDEX($J$3:$J26,MATCH(MAX($J$3:$J26)+1,$J$3:$J26,1)),"")</f>
        <v/>
      </c>
      <c r="CF26" s="62" t="str">
        <f>IF(AND(CC26&lt;&gt;""),CC26/INDEX($J$3:$J26,MATCH(MAX($J$3:$J26)+1,$J$3:$J26,1)),"")</f>
        <v/>
      </c>
      <c r="CJ26" s="62" t="str">
        <f>IF(AND(CG26&lt;&gt;""),CG26/INDEX($J$3:$J26,MATCH(MAX($J$3:$J26)+1,$J$3:$J26,1)),"")</f>
        <v/>
      </c>
      <c r="CN26" s="62" t="str">
        <f>IF(AND(CK26&lt;&gt;""),CK26/INDEX($J$3:$J26,MATCH(MAX($J$3:$J26)+1,$J$3:$J26,1)),"")</f>
        <v/>
      </c>
      <c r="CR26" s="4" t="str">
        <f>IF(AND(CO26&lt;&gt;""),CO26/INDEX($J$3:$J26,MATCH(MAX($J$3:$J26)+1,$J$3:$J26,1)),"")</f>
        <v/>
      </c>
    </row>
    <row r="27" spans="1:96">
      <c r="A27" s="51" t="str">
        <f>IF(C27&lt;&gt;"",VLOOKUP(C27,市町村コード!$A$1:$B$3597,2,FALSE),"")</f>
        <v>042056</v>
      </c>
      <c r="B27" s="29" t="str">
        <f>IF(A27&lt;&gt;"",VLOOKUP(A27,市町村コード!$B:$D,3,FALSE),"")</f>
        <v>宮城県</v>
      </c>
      <c r="C27" s="29" t="s">
        <v>5690</v>
      </c>
      <c r="D27" s="44" t="str">
        <f t="shared" si="3"/>
        <v>2018年</v>
      </c>
      <c r="E27" s="22">
        <v>43212</v>
      </c>
      <c r="F27" s="14">
        <v>55437</v>
      </c>
      <c r="G27" s="14">
        <v>33990</v>
      </c>
      <c r="H27" s="14"/>
      <c r="I27" s="74">
        <f t="shared" si="14"/>
        <v>0.61312841603982904</v>
      </c>
      <c r="J27" s="14">
        <v>33528</v>
      </c>
      <c r="K27" s="14">
        <v>462</v>
      </c>
      <c r="M27" s="75"/>
      <c r="P27" s="74" t="str">
        <f>IF(AND(M27&lt;&gt;""),M27/INDEX($J$3:$J27,MATCH(MAX($J$3:$J27)+1,$J$3:$J27,1)),"")</f>
        <v/>
      </c>
      <c r="Q27" s="75">
        <v>2495.1750000000002</v>
      </c>
      <c r="R27" s="42">
        <v>2</v>
      </c>
      <c r="S27" s="42">
        <v>2</v>
      </c>
      <c r="T27" s="74">
        <f>IF(AND(Q27&lt;&gt;""),Q27/INDEX($J$3:$J27,MATCH(MAX($J$3:$J27)+1,$J$3:$J27,1)),"")</f>
        <v>7.4420633500357922E-2</v>
      </c>
      <c r="U27" s="75">
        <v>1791</v>
      </c>
      <c r="V27" s="42">
        <v>1</v>
      </c>
      <c r="W27" s="42">
        <v>1</v>
      </c>
      <c r="X27" s="74">
        <f>IF(AND(U27&lt;&gt;""),U27/INDEX($J$3:$J27,MATCH(MAX($J$3:$J27)+1,$J$3:$J27,1)),"")</f>
        <v>5.3418038654259127E-2</v>
      </c>
      <c r="Y27" s="75">
        <v>1663.2909999999999</v>
      </c>
      <c r="Z27" s="42">
        <v>1</v>
      </c>
      <c r="AA27" s="42">
        <v>1</v>
      </c>
      <c r="AB27" s="74">
        <f>IF(AND(Y27&lt;&gt;""),Y27/INDEX($J$3:$J27,MATCH(MAX($J$3:$J27)+1,$J$3:$J27,1)),"")</f>
        <v>4.9609013361966117E-2</v>
      </c>
      <c r="AC27" s="75"/>
      <c r="AF27" s="74" t="str">
        <f>IF(AND(AC27&lt;&gt;""),AC27/INDEX($J$3:$J27,MATCH(MAX($J$3:$J27)+1,$J$3:$J27,1)),"")</f>
        <v/>
      </c>
      <c r="AG27" s="75"/>
      <c r="AJ27" s="74" t="str">
        <f>IF(AND(AG27&lt;&gt;""),AG27/INDEX($J$3:$J27,MATCH(MAX($J$3:$J27)+1,$J$3:$J27,1)),"")</f>
        <v/>
      </c>
      <c r="AK27" s="75"/>
      <c r="AN27" s="74" t="str">
        <f>IF(AND(AK27&lt;&gt;""),AK27/INDEX($J$3:$J27,MATCH(MAX($J$3:$J27)+1,$J$3:$J27,1)),"")</f>
        <v/>
      </c>
      <c r="AO27" s="75" t="str">
        <f t="shared" si="5"/>
        <v/>
      </c>
      <c r="AP27" s="75" t="str">
        <f t="shared" si="15"/>
        <v/>
      </c>
      <c r="AQ27" s="75" t="str">
        <f t="shared" si="16"/>
        <v/>
      </c>
      <c r="AR27" s="74" t="str">
        <f>IF(AND(AO27&lt;&gt;""),AO27/INDEX($J$3:$J27,MATCH(MAX($J$3:$J27)+1,$J$3:$J27,1)),"")</f>
        <v/>
      </c>
      <c r="AS27" s="75">
        <v>27578.523000000001</v>
      </c>
      <c r="AT27" s="42">
        <v>23</v>
      </c>
      <c r="AU27" s="42">
        <v>20</v>
      </c>
      <c r="AV27" s="74">
        <f>IF(AND(AS27&lt;&gt;""),AS27/INDEX($J$3:$J27,MATCH(MAX($J$3:$J27)+1,$J$3:$J27,1)),"")</f>
        <v>0.82255198639942739</v>
      </c>
      <c r="AW27" s="76">
        <f t="shared" si="0"/>
        <v>33527.989000000001</v>
      </c>
      <c r="AX27" s="42">
        <f t="shared" si="1"/>
        <v>27</v>
      </c>
      <c r="AY27" s="42">
        <f t="shared" si="2"/>
        <v>24</v>
      </c>
      <c r="AZ27" s="62"/>
      <c r="BD27" s="62" t="str">
        <f>IF(AND(BA27&lt;&gt;""),BA27/INDEX($J$3:$J27,MATCH(MAX($J$3:$J27)+1,$J$3:$J27,1)),"")</f>
        <v/>
      </c>
      <c r="BH27" s="62" t="str">
        <f>IF(AND(BE27&lt;&gt;""),BE27/INDEX($J$3:$J27,MATCH(MAX($J$3:$J27)+1,$J$3:$J27,1)),"")</f>
        <v/>
      </c>
      <c r="BL27" s="62" t="str">
        <f>IF(AND(BI27&lt;&gt;""),BI27/INDEX($J$3:$J27,MATCH(MAX($J$3:$J27)+1,$J$3:$J27,1)),"")</f>
        <v/>
      </c>
      <c r="BM27" s="62"/>
      <c r="BP27" s="62" t="str">
        <f>IF(AND(BM27&lt;&gt;""),BM27/INDEX($J$3:$J27,MATCH(MAX($J$3:$J27)+1,$J$3:$J27,1)),"")</f>
        <v/>
      </c>
      <c r="BT27" s="62" t="str">
        <f>IF(AND(BQ27&lt;&gt;""),BQ27/INDEX($J$3:$J27,MATCH(MAX($J$3:$J27)+1,$J$3:$J27,1)),"")</f>
        <v/>
      </c>
      <c r="BX27" s="62" t="str">
        <f>IF(AND(BU27&lt;&gt;""),BU27/INDEX($J$3:$J27,MATCH(MAX($J$3:$J27)+1,$J$3:$J27,1)),"")</f>
        <v/>
      </c>
      <c r="CB27" s="62" t="str">
        <f>IF(AND(BY27&lt;&gt;""),BY27/INDEX($J$3:$J27,MATCH(MAX($J$3:$J27)+1,$J$3:$J27,1)),"")</f>
        <v/>
      </c>
      <c r="CF27" s="62" t="str">
        <f>IF(AND(CC27&lt;&gt;""),CC27/INDEX($J$3:$J27,MATCH(MAX($J$3:$J27)+1,$J$3:$J27,1)),"")</f>
        <v/>
      </c>
      <c r="CJ27" s="62" t="str">
        <f>IF(AND(CG27&lt;&gt;""),CG27/INDEX($J$3:$J27,MATCH(MAX($J$3:$J27)+1,$J$3:$J27,1)),"")</f>
        <v/>
      </c>
      <c r="CN27" s="62" t="str">
        <f>IF(AND(CK27&lt;&gt;""),CK27/INDEX($J$3:$J27,MATCH(MAX($J$3:$J27)+1,$J$3:$J27,1)),"")</f>
        <v/>
      </c>
      <c r="CR27" s="4" t="str">
        <f>IF(AND(CO27&lt;&gt;""),CO27/INDEX($J$3:$J27,MATCH(MAX($J$3:$J27)+1,$J$3:$J27,1)),"")</f>
        <v/>
      </c>
    </row>
    <row r="28" spans="1:96">
      <c r="A28" s="51" t="str">
        <f>IF(C28&lt;&gt;"",VLOOKUP(C28,市町村コード!$A$1:$B$3597,2,FALSE),"")</f>
        <v>042153</v>
      </c>
      <c r="B28" s="29" t="str">
        <f>IF(A28&lt;&gt;"",VLOOKUP(A28,市町村コード!$B:$D,3,FALSE),"")</f>
        <v>宮城県</v>
      </c>
      <c r="C28" s="29" t="s">
        <v>5691</v>
      </c>
      <c r="D28" s="44" t="str">
        <f t="shared" si="3"/>
        <v>2018年</v>
      </c>
      <c r="E28" s="22">
        <v>43205</v>
      </c>
      <c r="F28" s="14">
        <v>109498</v>
      </c>
      <c r="G28" s="14">
        <v>56103</v>
      </c>
      <c r="H28" s="14"/>
      <c r="I28" s="74">
        <f t="shared" si="14"/>
        <v>0.5123655226579481</v>
      </c>
      <c r="J28" s="14">
        <v>55179</v>
      </c>
      <c r="K28" s="14">
        <v>924</v>
      </c>
      <c r="M28" s="75"/>
      <c r="P28" s="74" t="str">
        <f>IF(AND(M28&lt;&gt;""),M28/INDEX($J$3:$J28,MATCH(MAX($J$3:$J28)+1,$J$3:$J28,1)),"")</f>
        <v/>
      </c>
      <c r="Q28" s="75"/>
      <c r="T28" s="74" t="str">
        <f>IF(AND(Q28&lt;&gt;""),Q28/INDEX($J$3:$J28,MATCH(MAX($J$3:$J28)+1,$J$3:$J28,1)),"")</f>
        <v/>
      </c>
      <c r="U28" s="75">
        <v>7399</v>
      </c>
      <c r="V28" s="42">
        <v>5</v>
      </c>
      <c r="W28" s="42">
        <v>4</v>
      </c>
      <c r="X28" s="74">
        <f>IF(AND(U28&lt;&gt;""),U28/INDEX($J$3:$J28,MATCH(MAX($J$3:$J28)+1,$J$3:$J28,1)),"")</f>
        <v>0.13409086790264413</v>
      </c>
      <c r="Y28" s="75">
        <v>5853</v>
      </c>
      <c r="Z28" s="42">
        <v>2</v>
      </c>
      <c r="AA28" s="42">
        <v>2</v>
      </c>
      <c r="AB28" s="74">
        <f>IF(AND(Y28&lt;&gt;""),Y28/INDEX($J$3:$J28,MATCH(MAX($J$3:$J28)+1,$J$3:$J28,1)),"")</f>
        <v>0.10607296254009678</v>
      </c>
      <c r="AC28" s="75"/>
      <c r="AF28" s="74" t="str">
        <f>IF(AND(AC28&lt;&gt;""),AC28/INDEX($J$3:$J28,MATCH(MAX($J$3:$J28)+1,$J$3:$J28,1)),"")</f>
        <v/>
      </c>
      <c r="AG28" s="75"/>
      <c r="AJ28" s="74" t="str">
        <f>IF(AND(AG28&lt;&gt;""),AG28/INDEX($J$3:$J28,MATCH(MAX($J$3:$J28)+1,$J$3:$J28,1)),"")</f>
        <v/>
      </c>
      <c r="AK28" s="75"/>
      <c r="AN28" s="74" t="str">
        <f>IF(AND(AK28&lt;&gt;""),AK28/INDEX($J$3:$J28,MATCH(MAX($J$3:$J28)+1,$J$3:$J28,1)),"")</f>
        <v/>
      </c>
      <c r="AO28" s="75" t="str">
        <f t="shared" si="5"/>
        <v/>
      </c>
      <c r="AP28" s="75" t="str">
        <f t="shared" si="15"/>
        <v/>
      </c>
      <c r="AQ28" s="75" t="str">
        <f t="shared" si="16"/>
        <v/>
      </c>
      <c r="AR28" s="74" t="str">
        <f>IF(AND(AO28&lt;&gt;""),AO28/INDEX($J$3:$J28,MATCH(MAX($J$3:$J28)+1,$J$3:$J28,1)),"")</f>
        <v/>
      </c>
      <c r="AS28" s="75">
        <v>41926.999000000003</v>
      </c>
      <c r="AT28" s="42">
        <v>26</v>
      </c>
      <c r="AU28" s="42">
        <v>24</v>
      </c>
      <c r="AV28" s="74">
        <f>IF(AND(AS28&lt;&gt;""),AS28/INDEX($J$3:$J28,MATCH(MAX($J$3:$J28)+1,$J$3:$J28,1)),"")</f>
        <v>0.75983615143442262</v>
      </c>
      <c r="AW28" s="76">
        <f t="shared" si="0"/>
        <v>55178.999000000003</v>
      </c>
      <c r="AX28" s="42">
        <f t="shared" si="1"/>
        <v>33</v>
      </c>
      <c r="AY28" s="42">
        <f t="shared" si="2"/>
        <v>30</v>
      </c>
      <c r="AZ28" s="62"/>
      <c r="BD28" s="62" t="str">
        <f>IF(AND(BA28&lt;&gt;""),BA28/INDEX($J$3:$J28,MATCH(MAX($J$3:$J28)+1,$J$3:$J28,1)),"")</f>
        <v/>
      </c>
      <c r="BH28" s="62" t="str">
        <f>IF(AND(BE28&lt;&gt;""),BE28/INDEX($J$3:$J28,MATCH(MAX($J$3:$J28)+1,$J$3:$J28,1)),"")</f>
        <v/>
      </c>
      <c r="BL28" s="62" t="str">
        <f>IF(AND(BI28&lt;&gt;""),BI28/INDEX($J$3:$J28,MATCH(MAX($J$3:$J28)+1,$J$3:$J28,1)),"")</f>
        <v/>
      </c>
      <c r="BM28" s="62"/>
      <c r="BP28" s="62" t="str">
        <f>IF(AND(BM28&lt;&gt;""),BM28/INDEX($J$3:$J28,MATCH(MAX($J$3:$J28)+1,$J$3:$J28,1)),"")</f>
        <v/>
      </c>
      <c r="BT28" s="62" t="str">
        <f>IF(AND(BQ28&lt;&gt;""),BQ28/INDEX($J$3:$J28,MATCH(MAX($J$3:$J28)+1,$J$3:$J28,1)),"")</f>
        <v/>
      </c>
      <c r="BX28" s="62" t="str">
        <f>IF(AND(BU28&lt;&gt;""),BU28/INDEX($J$3:$J28,MATCH(MAX($J$3:$J28)+1,$J$3:$J28,1)),"")</f>
        <v/>
      </c>
      <c r="CB28" s="62" t="str">
        <f>IF(AND(BY28&lt;&gt;""),BY28/INDEX($J$3:$J28,MATCH(MAX($J$3:$J28)+1,$J$3:$J28,1)),"")</f>
        <v/>
      </c>
      <c r="CF28" s="62" t="str">
        <f>IF(AND(CC28&lt;&gt;""),CC28/INDEX($J$3:$J28,MATCH(MAX($J$3:$J28)+1,$J$3:$J28,1)),"")</f>
        <v/>
      </c>
      <c r="CJ28" s="62" t="str">
        <f>IF(AND(CG28&lt;&gt;""),CG28/INDEX($J$3:$J28,MATCH(MAX($J$3:$J28)+1,$J$3:$J28,1)),"")</f>
        <v/>
      </c>
      <c r="CN28" s="62" t="str">
        <f>IF(AND(CK28&lt;&gt;""),CK28/INDEX($J$3:$J28,MATCH(MAX($J$3:$J28)+1,$J$3:$J28,1)),"")</f>
        <v/>
      </c>
      <c r="CR28" s="4" t="str">
        <f>IF(AND(CO28&lt;&gt;""),CO28/INDEX($J$3:$J28,MATCH(MAX($J$3:$J28)+1,$J$3:$J28,1)),"")</f>
        <v/>
      </c>
    </row>
    <row r="29" spans="1:96">
      <c r="A29" s="51" t="str">
        <f>IF(C29&lt;&gt;"",VLOOKUP(C29,市町村コード!$A$1:$B$3597,2,FALSE),"")</f>
        <v>044016</v>
      </c>
      <c r="B29" s="29" t="str">
        <f>IF(A29&lt;&gt;"",VLOOKUP(A29,市町村コード!$B:$D,3,FALSE),"")</f>
        <v>宮城県</v>
      </c>
      <c r="C29" s="29" t="s">
        <v>5692</v>
      </c>
      <c r="D29" s="44" t="str">
        <f t="shared" si="3"/>
        <v>2017年</v>
      </c>
      <c r="E29" s="22">
        <v>43437</v>
      </c>
      <c r="F29" s="14">
        <v>12652</v>
      </c>
      <c r="G29" s="14">
        <v>7855</v>
      </c>
      <c r="H29" s="14"/>
      <c r="I29" s="74">
        <f t="shared" si="14"/>
        <v>0.62085045842554532</v>
      </c>
      <c r="J29" s="14">
        <v>7786.9989999999998</v>
      </c>
      <c r="K29" s="14">
        <v>68001</v>
      </c>
      <c r="M29" s="75"/>
      <c r="P29" s="74" t="str">
        <f>IF(AND(M29&lt;&gt;""),M29/INDEX($J$3:$J29,MATCH(MAX($J$3:$J29)+1,$J$3:$J29,1)),"")</f>
        <v/>
      </c>
      <c r="Q29" s="75"/>
      <c r="T29" s="74" t="str">
        <f>IF(AND(Q29&lt;&gt;""),Q29/INDEX($J$3:$J29,MATCH(MAX($J$3:$J29)+1,$J$3:$J29,1)),"")</f>
        <v/>
      </c>
      <c r="U29" s="75">
        <v>545</v>
      </c>
      <c r="V29" s="42">
        <v>1</v>
      </c>
      <c r="W29" s="42">
        <v>1</v>
      </c>
      <c r="X29" s="74">
        <f>IF(AND(U29&lt;&gt;""),U29/INDEX($J$3:$J29,MATCH(MAX($J$3:$J29)+1,$J$3:$J29,1)),"")</f>
        <v>6.9988451263445647E-2</v>
      </c>
      <c r="Y29" s="75">
        <v>605</v>
      </c>
      <c r="Z29" s="42">
        <v>1</v>
      </c>
      <c r="AA29" s="42">
        <v>1</v>
      </c>
      <c r="AB29" s="74">
        <f>IF(AND(Y29&lt;&gt;""),Y29/INDEX($J$3:$J29,MATCH(MAX($J$3:$J29)+1,$J$3:$J29,1)),"")</f>
        <v>7.7693601861256179E-2</v>
      </c>
      <c r="AC29" s="75"/>
      <c r="AF29" s="74" t="str">
        <f>IF(AND(AC29&lt;&gt;""),AC29/INDEX($J$3:$J29,MATCH(MAX($J$3:$J29)+1,$J$3:$J29,1)),"")</f>
        <v/>
      </c>
      <c r="AG29" s="75"/>
      <c r="AJ29" s="74" t="str">
        <f>IF(AND(AG29&lt;&gt;""),AG29/INDEX($J$3:$J29,MATCH(MAX($J$3:$J29)+1,$J$3:$J29,1)),"")</f>
        <v/>
      </c>
      <c r="AK29" s="75"/>
      <c r="AN29" s="74" t="str">
        <f>IF(AND(AK29&lt;&gt;""),AK29/INDEX($J$3:$J29,MATCH(MAX($J$3:$J29)+1,$J$3:$J29,1)),"")</f>
        <v/>
      </c>
      <c r="AO29" s="75" t="str">
        <f t="shared" si="5"/>
        <v/>
      </c>
      <c r="AP29" s="75" t="str">
        <f t="shared" si="15"/>
        <v/>
      </c>
      <c r="AQ29" s="75" t="str">
        <f t="shared" si="16"/>
        <v/>
      </c>
      <c r="AR29" s="74" t="str">
        <f>IF(AND(AO29&lt;&gt;""),AO29/INDEX($J$3:$J29,MATCH(MAX($J$3:$J29)+1,$J$3:$J29,1)),"")</f>
        <v/>
      </c>
      <c r="AS29" s="75">
        <v>6636.9989999999998</v>
      </c>
      <c r="AT29" s="42">
        <v>13</v>
      </c>
      <c r="AU29" s="42">
        <v>12</v>
      </c>
      <c r="AV29" s="74">
        <f>IF(AND(AS29&lt;&gt;""),AS29/INDEX($J$3:$J29,MATCH(MAX($J$3:$J29)+1,$J$3:$J29,1)),"")</f>
        <v>0.85231794687529816</v>
      </c>
      <c r="AW29" s="76">
        <f t="shared" si="0"/>
        <v>7786.9989999999998</v>
      </c>
      <c r="AX29" s="42">
        <f t="shared" si="1"/>
        <v>15</v>
      </c>
      <c r="AY29" s="42">
        <f t="shared" si="2"/>
        <v>14</v>
      </c>
      <c r="AZ29" s="62"/>
      <c r="BD29" s="62" t="str">
        <f>IF(AND(BA29&lt;&gt;""),BA29/INDEX($J$3:$J29,MATCH(MAX($J$3:$J29)+1,$J$3:$J29,1)),"")</f>
        <v/>
      </c>
      <c r="BH29" s="62" t="str">
        <f>IF(AND(BE29&lt;&gt;""),BE29/INDEX($J$3:$J29,MATCH(MAX($J$3:$J29)+1,$J$3:$J29,1)),"")</f>
        <v/>
      </c>
      <c r="BL29" s="62" t="str">
        <f>IF(AND(BI29&lt;&gt;""),BI29/INDEX($J$3:$J29,MATCH(MAX($J$3:$J29)+1,$J$3:$J29,1)),"")</f>
        <v/>
      </c>
      <c r="BM29" s="62"/>
      <c r="BP29" s="62" t="str">
        <f>IF(AND(BM29&lt;&gt;""),BM29/INDEX($J$3:$J29,MATCH(MAX($J$3:$J29)+1,$J$3:$J29,1)),"")</f>
        <v/>
      </c>
      <c r="BT29" s="62" t="str">
        <f>IF(AND(BQ29&lt;&gt;""),BQ29/INDEX($J$3:$J29,MATCH(MAX($J$3:$J29)+1,$J$3:$J29,1)),"")</f>
        <v/>
      </c>
      <c r="BX29" s="62" t="str">
        <f>IF(AND(BU29&lt;&gt;""),BU29/INDEX($J$3:$J29,MATCH(MAX($J$3:$J29)+1,$J$3:$J29,1)),"")</f>
        <v/>
      </c>
      <c r="CB29" s="62" t="str">
        <f>IF(AND(BY29&lt;&gt;""),BY29/INDEX($J$3:$J29,MATCH(MAX($J$3:$J29)+1,$J$3:$J29,1)),"")</f>
        <v/>
      </c>
      <c r="CF29" s="62" t="str">
        <f>IF(AND(CC29&lt;&gt;""),CC29/INDEX($J$3:$J29,MATCH(MAX($J$3:$J29)+1,$J$3:$J29,1)),"")</f>
        <v/>
      </c>
      <c r="CJ29" s="62" t="str">
        <f>IF(AND(CG29&lt;&gt;""),CG29/INDEX($J$3:$J29,MATCH(MAX($J$3:$J29)+1,$J$3:$J29,1)),"")</f>
        <v/>
      </c>
      <c r="CN29" s="62" t="str">
        <f>IF(AND(CK29&lt;&gt;""),CK29/INDEX($J$3:$J29,MATCH(MAX($J$3:$J29)+1,$J$3:$J29,1)),"")</f>
        <v/>
      </c>
      <c r="CR29" s="4" t="str">
        <f>IF(AND(CO29&lt;&gt;""),CO29/INDEX($J$3:$J29,MATCH(MAX($J$3:$J29)+1,$J$3:$J29,1)),"")</f>
        <v/>
      </c>
    </row>
    <row r="30" spans="1:96">
      <c r="A30" s="51" t="str">
        <f>IF(C30&lt;&gt;"",VLOOKUP(C30,市町村コード!$A$1:$B$3597,2,FALSE),"")</f>
        <v>045055</v>
      </c>
      <c r="B30" s="29" t="str">
        <f>IF(A30&lt;&gt;"",VLOOKUP(A30,市町村コード!$B:$D,3,FALSE),"")</f>
        <v>宮城県</v>
      </c>
      <c r="C30" s="29" t="s">
        <v>5693</v>
      </c>
      <c r="D30" s="44" t="str">
        <f t="shared" si="3"/>
        <v>2018年</v>
      </c>
      <c r="E30" s="22">
        <v>43121</v>
      </c>
      <c r="F30" s="14">
        <v>21075</v>
      </c>
      <c r="G30" s="14">
        <v>11441</v>
      </c>
      <c r="H30" s="14"/>
      <c r="I30" s="74">
        <f t="shared" si="14"/>
        <v>0.54287069988137604</v>
      </c>
      <c r="J30" s="14">
        <v>11335</v>
      </c>
      <c r="K30" s="14">
        <v>106</v>
      </c>
      <c r="M30" s="75"/>
      <c r="P30" s="74" t="str">
        <f>IF(AND(M30&lt;&gt;""),M30/INDEX($J$3:$J30,MATCH(MAX($J$3:$J30)+1,$J$3:$J30,1)),"")</f>
        <v/>
      </c>
      <c r="Q30" s="75">
        <v>805</v>
      </c>
      <c r="R30" s="42">
        <v>1</v>
      </c>
      <c r="S30" s="42">
        <v>1</v>
      </c>
      <c r="T30" s="74">
        <f>IF(AND(Q30&lt;&gt;""),Q30/INDEX($J$3:$J30,MATCH(MAX($J$3:$J30)+1,$J$3:$J30,1)),"")</f>
        <v>7.1018967798853111E-2</v>
      </c>
      <c r="U30" s="75">
        <v>879</v>
      </c>
      <c r="V30" s="42">
        <v>1</v>
      </c>
      <c r="W30" s="42">
        <v>1</v>
      </c>
      <c r="X30" s="74">
        <f>IF(AND(U30&lt;&gt;""),U30/INDEX($J$3:$J30,MATCH(MAX($J$3:$J30)+1,$J$3:$J30,1)),"")</f>
        <v>7.7547419497132772E-2</v>
      </c>
      <c r="Y30" s="75"/>
      <c r="AB30" s="74" t="str">
        <f>IF(AND(Y30&lt;&gt;""),Y30/INDEX($J$3:$J30,MATCH(MAX($J$3:$J30)+1,$J$3:$J30,1)),"")</f>
        <v/>
      </c>
      <c r="AC30" s="75"/>
      <c r="AF30" s="74" t="str">
        <f>IF(AND(AC30&lt;&gt;""),AC30/INDEX($J$3:$J30,MATCH(MAX($J$3:$J30)+1,$J$3:$J30,1)),"")</f>
        <v/>
      </c>
      <c r="AG30" s="75"/>
      <c r="AJ30" s="74" t="str">
        <f>IF(AND(AG30&lt;&gt;""),AG30/INDEX($J$3:$J30,MATCH(MAX($J$3:$J30)+1,$J$3:$J30,1)),"")</f>
        <v/>
      </c>
      <c r="AK30" s="75"/>
      <c r="AN30" s="74" t="str">
        <f>IF(AND(AK30&lt;&gt;""),AK30/INDEX($J$3:$J30,MATCH(MAX($J$3:$J30)+1,$J$3:$J30,1)),"")</f>
        <v/>
      </c>
      <c r="AO30" s="75" t="str">
        <f t="shared" si="5"/>
        <v/>
      </c>
      <c r="AP30" s="75" t="str">
        <f t="shared" si="15"/>
        <v/>
      </c>
      <c r="AQ30" s="75" t="str">
        <f t="shared" si="16"/>
        <v/>
      </c>
      <c r="AR30" s="74" t="str">
        <f>IF(AND(AO30&lt;&gt;""),AO30/INDEX($J$3:$J30,MATCH(MAX($J$3:$J30)+1,$J$3:$J30,1)),"")</f>
        <v/>
      </c>
      <c r="AS30" s="75">
        <v>9650.9979999999996</v>
      </c>
      <c r="AT30" s="42">
        <v>15</v>
      </c>
      <c r="AU30" s="42">
        <v>14</v>
      </c>
      <c r="AV30" s="74">
        <f>IF(AND(AS30&lt;&gt;""),AS30/INDEX($J$3:$J30,MATCH(MAX($J$3:$J30)+1,$J$3:$J30,1)),"")</f>
        <v>0.85143343625937362</v>
      </c>
      <c r="AW30" s="76">
        <f t="shared" si="0"/>
        <v>11334.998</v>
      </c>
      <c r="AX30" s="42">
        <f t="shared" si="1"/>
        <v>17</v>
      </c>
      <c r="AY30" s="42">
        <f t="shared" si="2"/>
        <v>16</v>
      </c>
      <c r="AZ30" s="62"/>
      <c r="BD30" s="62" t="str">
        <f>IF(AND(BA30&lt;&gt;""),BA30/INDEX($J$3:$J30,MATCH(MAX($J$3:$J30)+1,$J$3:$J30,1)),"")</f>
        <v/>
      </c>
      <c r="BH30" s="62" t="str">
        <f>IF(AND(BE30&lt;&gt;""),BE30/INDEX($J$3:$J30,MATCH(MAX($J$3:$J30)+1,$J$3:$J30,1)),"")</f>
        <v/>
      </c>
      <c r="BL30" s="62" t="str">
        <f>IF(AND(BI30&lt;&gt;""),BI30/INDEX($J$3:$J30,MATCH(MAX($J$3:$J30)+1,$J$3:$J30,1)),"")</f>
        <v/>
      </c>
      <c r="BM30" s="62"/>
      <c r="BP30" s="62" t="str">
        <f>IF(AND(BM30&lt;&gt;""),BM30/INDEX($J$3:$J30,MATCH(MAX($J$3:$J30)+1,$J$3:$J30,1)),"")</f>
        <v/>
      </c>
      <c r="BT30" s="62" t="str">
        <f>IF(AND(BQ30&lt;&gt;""),BQ30/INDEX($J$3:$J30,MATCH(MAX($J$3:$J30)+1,$J$3:$J30,1)),"")</f>
        <v/>
      </c>
      <c r="BX30" s="62" t="str">
        <f>IF(AND(BU30&lt;&gt;""),BU30/INDEX($J$3:$J30,MATCH(MAX($J$3:$J30)+1,$J$3:$J30,1)),"")</f>
        <v/>
      </c>
      <c r="CB30" s="62" t="str">
        <f>IF(AND(BY30&lt;&gt;""),BY30/INDEX($J$3:$J30,MATCH(MAX($J$3:$J30)+1,$J$3:$J30,1)),"")</f>
        <v/>
      </c>
      <c r="CF30" s="62" t="str">
        <f>IF(AND(CC30&lt;&gt;""),CC30/INDEX($J$3:$J30,MATCH(MAX($J$3:$J30)+1,$J$3:$J30,1)),"")</f>
        <v/>
      </c>
      <c r="CJ30" s="62" t="str">
        <f>IF(AND(CG30&lt;&gt;""),CG30/INDEX($J$3:$J30,MATCH(MAX($J$3:$J30)+1,$J$3:$J30,1)),"")</f>
        <v/>
      </c>
      <c r="CN30" s="62" t="str">
        <f>IF(AND(CK30&lt;&gt;""),CK30/INDEX($J$3:$J30,MATCH(MAX($J$3:$J30)+1,$J$3:$J30,1)),"")</f>
        <v/>
      </c>
      <c r="CR30" s="4" t="str">
        <f>IF(AND(CO30&lt;&gt;""),CO30/INDEX($J$3:$J30,MATCH(MAX($J$3:$J30)+1,$J$3:$J30,1)),"")</f>
        <v/>
      </c>
    </row>
    <row r="31" spans="1:96">
      <c r="A31" s="51" t="str">
        <f>IF(C31&lt;&gt;"",VLOOKUP(C31,市町村コード!$A$1:$B$3597,2,FALSE),"")</f>
        <v>046060</v>
      </c>
      <c r="B31" s="29" t="str">
        <f>IF(A31&lt;&gt;"",VLOOKUP(A31,市町村コード!$B:$D,3,FALSE),"")</f>
        <v>宮城県</v>
      </c>
      <c r="C31" s="29" t="s">
        <v>5694</v>
      </c>
      <c r="D31" s="44" t="str">
        <f t="shared" si="3"/>
        <v>2017年</v>
      </c>
      <c r="E31" s="22">
        <v>43395</v>
      </c>
      <c r="F31" s="14"/>
      <c r="G31" s="14"/>
      <c r="H31" s="14">
        <v>11569</v>
      </c>
      <c r="I31" s="74" t="str">
        <f t="shared" si="14"/>
        <v/>
      </c>
      <c r="J31" s="14"/>
      <c r="K31" s="14"/>
      <c r="L31" s="56" t="s">
        <v>4200</v>
      </c>
      <c r="M31" s="75"/>
      <c r="P31" s="74" t="str">
        <f>IF(AND(M31&lt;&gt;""),M31/INDEX($J$3:$J31,MATCH(MAX($J$3:$J31)+1,$J$3:$J31,1)),"")</f>
        <v/>
      </c>
      <c r="Q31" s="75"/>
      <c r="T31" s="74" t="str">
        <f>IF(AND(Q31&lt;&gt;""),Q31/INDEX($J$3:$J31,MATCH(MAX($J$3:$J31)+1,$J$3:$J31,1)),"")</f>
        <v/>
      </c>
      <c r="U31" s="75"/>
      <c r="X31" s="74" t="str">
        <f>IF(AND(U31&lt;&gt;""),U31/INDEX($J$3:$J31,MATCH(MAX($J$3:$J31)+1,$J$3:$J31,1)),"")</f>
        <v/>
      </c>
      <c r="Y31" s="75"/>
      <c r="AB31" s="74" t="str">
        <f>IF(AND(Y31&lt;&gt;""),Y31/INDEX($J$3:$J31,MATCH(MAX($J$3:$J31)+1,$J$3:$J31,1)),"")</f>
        <v/>
      </c>
      <c r="AC31" s="75"/>
      <c r="AF31" s="74" t="str">
        <f>IF(AND(AC31&lt;&gt;""),AC31/INDEX($J$3:$J31,MATCH(MAX($J$3:$J31)+1,$J$3:$J31,1)),"")</f>
        <v/>
      </c>
      <c r="AG31" s="75"/>
      <c r="AJ31" s="74" t="str">
        <f>IF(AND(AG31&lt;&gt;""),AG31/INDEX($J$3:$J31,MATCH(MAX($J$3:$J31)+1,$J$3:$J31,1)),"")</f>
        <v/>
      </c>
      <c r="AK31" s="75"/>
      <c r="AN31" s="74" t="str">
        <f>IF(AND(AK31&lt;&gt;""),AK31/INDEX($J$3:$J31,MATCH(MAX($J$3:$J31)+1,$J$3:$J31,1)),"")</f>
        <v/>
      </c>
      <c r="AO31" s="75" t="str">
        <f t="shared" si="5"/>
        <v/>
      </c>
      <c r="AP31" s="75" t="str">
        <f t="shared" si="15"/>
        <v/>
      </c>
      <c r="AQ31" s="75" t="str">
        <f t="shared" si="16"/>
        <v/>
      </c>
      <c r="AR31" s="74" t="str">
        <f>IF(AND(AO31&lt;&gt;""),AO31/INDEX($J$3:$J31,MATCH(MAX($J$3:$J31)+1,$J$3:$J31,1)),"")</f>
        <v/>
      </c>
      <c r="AS31" s="75"/>
      <c r="AT31" s="42">
        <v>16</v>
      </c>
      <c r="AU31" s="42">
        <v>16</v>
      </c>
      <c r="AV31" s="74" t="str">
        <f>IF(AND(AS31&lt;&gt;""),AS31/INDEX($J$3:$J31,MATCH(MAX($J$3:$J31)+1,$J$3:$J31,1)),"")</f>
        <v/>
      </c>
      <c r="AW31" s="76" t="str">
        <f t="shared" si="0"/>
        <v/>
      </c>
      <c r="AX31" s="42">
        <f t="shared" si="1"/>
        <v>16</v>
      </c>
      <c r="AY31" s="42">
        <f t="shared" si="2"/>
        <v>16</v>
      </c>
      <c r="AZ31" s="62"/>
      <c r="BD31" s="62" t="str">
        <f>IF(AND(BA31&lt;&gt;""),BA31/INDEX($J$3:$J31,MATCH(MAX($J$3:$J31)+1,$J$3:$J31,1)),"")</f>
        <v/>
      </c>
      <c r="BH31" s="62" t="str">
        <f>IF(AND(BE31&lt;&gt;""),BE31/INDEX($J$3:$J31,MATCH(MAX($J$3:$J31)+1,$J$3:$J31,1)),"")</f>
        <v/>
      </c>
      <c r="BL31" s="62" t="str">
        <f>IF(AND(BI31&lt;&gt;""),BI31/INDEX($J$3:$J31,MATCH(MAX($J$3:$J31)+1,$J$3:$J31,1)),"")</f>
        <v/>
      </c>
      <c r="BM31" s="62"/>
      <c r="BP31" s="62" t="str">
        <f>IF(AND(BM31&lt;&gt;""),BM31/INDEX($J$3:$J31,MATCH(MAX($J$3:$J31)+1,$J$3:$J31,1)),"")</f>
        <v/>
      </c>
      <c r="BT31" s="62" t="str">
        <f>IF(AND(BQ31&lt;&gt;""),BQ31/INDEX($J$3:$J31,MATCH(MAX($J$3:$J31)+1,$J$3:$J31,1)),"")</f>
        <v/>
      </c>
      <c r="BX31" s="62" t="str">
        <f>IF(AND(BU31&lt;&gt;""),BU31/INDEX($J$3:$J31,MATCH(MAX($J$3:$J31)+1,$J$3:$J31,1)),"")</f>
        <v/>
      </c>
      <c r="CB31" s="62" t="str">
        <f>IF(AND(BY31&lt;&gt;""),BY31/INDEX($J$3:$J31,MATCH(MAX($J$3:$J31)+1,$J$3:$J31,1)),"")</f>
        <v/>
      </c>
      <c r="CF31" s="62" t="str">
        <f>IF(AND(CC31&lt;&gt;""),CC31/INDEX($J$3:$J31,MATCH(MAX($J$3:$J31)+1,$J$3:$J31,1)),"")</f>
        <v/>
      </c>
      <c r="CJ31" s="62" t="str">
        <f>IF(AND(CG31&lt;&gt;""),CG31/INDEX($J$3:$J31,MATCH(MAX($J$3:$J31)+1,$J$3:$J31,1)),"")</f>
        <v/>
      </c>
      <c r="CN31" s="62" t="str">
        <f>IF(AND(CK31&lt;&gt;""),CK31/INDEX($J$3:$J31,MATCH(MAX($J$3:$J31)+1,$J$3:$J31,1)),"")</f>
        <v/>
      </c>
      <c r="CR31" s="4" t="str">
        <f>IF(AND(CO31&lt;&gt;""),CO31/INDEX($J$3:$J31,MATCH(MAX($J$3:$J31)+1,$J$3:$J31,1)),"")</f>
        <v/>
      </c>
    </row>
    <row r="32" spans="1:96">
      <c r="A32" s="51" t="str">
        <f>IF(C32&lt;&gt;"",VLOOKUP(C32,市町村コード!$A$1:$B$3597,2,FALSE),"")</f>
        <v>052027</v>
      </c>
      <c r="B32" s="29" t="str">
        <f>IF(A32&lt;&gt;"",VLOOKUP(A32,市町村コード!$B:$D,3,FALSE),"")</f>
        <v>秋田県</v>
      </c>
      <c r="C32" s="29" t="s">
        <v>5695</v>
      </c>
      <c r="D32" s="44" t="str">
        <f t="shared" si="3"/>
        <v>2018年</v>
      </c>
      <c r="E32" s="22">
        <v>43205</v>
      </c>
      <c r="F32" s="14">
        <v>46912</v>
      </c>
      <c r="G32" s="14">
        <v>31126</v>
      </c>
      <c r="H32" s="14"/>
      <c r="I32" s="74">
        <f t="shared" si="14"/>
        <v>0.66349761255115958</v>
      </c>
      <c r="J32" s="14">
        <v>30584</v>
      </c>
      <c r="K32" s="14">
        <v>542</v>
      </c>
      <c r="M32" s="75">
        <v>5218.0050000000001</v>
      </c>
      <c r="N32" s="42">
        <v>4</v>
      </c>
      <c r="O32" s="42">
        <v>4</v>
      </c>
      <c r="P32" s="74">
        <f>IF(AND(M32&lt;&gt;""),M32/INDEX($J$3:$J32,MATCH(MAX($J$3:$J32)+1,$J$3:$J32,1)),"")</f>
        <v>0.17061224823437091</v>
      </c>
      <c r="Q32" s="75">
        <v>1576</v>
      </c>
      <c r="R32" s="42">
        <v>1</v>
      </c>
      <c r="S32" s="42">
        <v>1</v>
      </c>
      <c r="T32" s="74">
        <f>IF(AND(Q32&lt;&gt;""),Q32/INDEX($J$3:$J32,MATCH(MAX($J$3:$J32)+1,$J$3:$J32,1)),"")</f>
        <v>5.153021187549045E-2</v>
      </c>
      <c r="U32" s="75">
        <v>2541</v>
      </c>
      <c r="V32" s="42">
        <v>2</v>
      </c>
      <c r="W32" s="42">
        <v>2</v>
      </c>
      <c r="X32" s="74">
        <f>IF(AND(U32&lt;&gt;""),U32/INDEX($J$3:$J32,MATCH(MAX($J$3:$J32)+1,$J$3:$J32,1)),"")</f>
        <v>8.3082657598744447E-2</v>
      </c>
      <c r="Y32" s="75">
        <v>2131.9479999999999</v>
      </c>
      <c r="Z32" s="42">
        <v>1</v>
      </c>
      <c r="AA32" s="42">
        <v>1</v>
      </c>
      <c r="AB32" s="74">
        <f>IF(AND(Y32&lt;&gt;""),Y32/INDEX($J$3:$J32,MATCH(MAX($J$3:$J32)+1,$J$3:$J32,1)),"")</f>
        <v>6.9707951870258952E-2</v>
      </c>
      <c r="AC32" s="75"/>
      <c r="AF32" s="74" t="str">
        <f>IF(AND(AC32&lt;&gt;""),AC32/INDEX($J$3:$J32,MATCH(MAX($J$3:$J32)+1,$J$3:$J32,1)),"")</f>
        <v/>
      </c>
      <c r="AG32" s="75"/>
      <c r="AJ32" s="74" t="str">
        <f>IF(AND(AG32&lt;&gt;""),AG32/INDEX($J$3:$J32,MATCH(MAX($J$3:$J32)+1,$J$3:$J32,1)),"")</f>
        <v/>
      </c>
      <c r="AK32" s="75"/>
      <c r="AN32" s="74" t="str">
        <f>IF(AND(AK32&lt;&gt;""),AK32/INDEX($J$3:$J32,MATCH(MAX($J$3:$J32)+1,$J$3:$J32,1)),"")</f>
        <v/>
      </c>
      <c r="AO32" s="75" t="str">
        <f t="shared" si="5"/>
        <v/>
      </c>
      <c r="AP32" s="75" t="str">
        <f t="shared" si="15"/>
        <v/>
      </c>
      <c r="AQ32" s="75" t="str">
        <f t="shared" si="16"/>
        <v/>
      </c>
      <c r="AR32" s="74" t="str">
        <f>IF(AND(AO32&lt;&gt;""),AO32/INDEX($J$3:$J32,MATCH(MAX($J$3:$J32)+1,$J$3:$J32,1)),"")</f>
        <v/>
      </c>
      <c r="AS32" s="75">
        <v>19117.044000000002</v>
      </c>
      <c r="AT32" s="42">
        <v>14</v>
      </c>
      <c r="AU32" s="42">
        <v>12</v>
      </c>
      <c r="AV32" s="74">
        <f>IF(AND(AS32&lt;&gt;""),AS32/INDEX($J$3:$J32,MATCH(MAX($J$3:$J32)+1,$J$3:$J32,1)),"")</f>
        <v>0.62506683233063043</v>
      </c>
      <c r="AW32" s="76">
        <f t="shared" si="0"/>
        <v>30583.997000000003</v>
      </c>
      <c r="AX32" s="42">
        <f t="shared" si="1"/>
        <v>22</v>
      </c>
      <c r="AY32" s="42">
        <f t="shared" si="2"/>
        <v>20</v>
      </c>
      <c r="AZ32" s="62"/>
      <c r="BD32" s="62" t="str">
        <f>IF(AND(BA32&lt;&gt;""),BA32/INDEX($J$3:$J32,MATCH(MAX($J$3:$J32)+1,$J$3:$J32,1)),"")</f>
        <v/>
      </c>
      <c r="BH32" s="62" t="str">
        <f>IF(AND(BE32&lt;&gt;""),BE32/INDEX($J$3:$J32,MATCH(MAX($J$3:$J32)+1,$J$3:$J32,1)),"")</f>
        <v/>
      </c>
      <c r="BL32" s="62" t="str">
        <f>IF(AND(BI32&lt;&gt;""),BI32/INDEX($J$3:$J32,MATCH(MAX($J$3:$J32)+1,$J$3:$J32,1)),"")</f>
        <v/>
      </c>
      <c r="BM32" s="62"/>
      <c r="BP32" s="62" t="str">
        <f>IF(AND(BM32&lt;&gt;""),BM32/INDEX($J$3:$J32,MATCH(MAX($J$3:$J32)+1,$J$3:$J32,1)),"")</f>
        <v/>
      </c>
      <c r="BT32" s="62" t="str">
        <f>IF(AND(BQ32&lt;&gt;""),BQ32/INDEX($J$3:$J32,MATCH(MAX($J$3:$J32)+1,$J$3:$J32,1)),"")</f>
        <v/>
      </c>
      <c r="BX32" s="62" t="str">
        <f>IF(AND(BU32&lt;&gt;""),BU32/INDEX($J$3:$J32,MATCH(MAX($J$3:$J32)+1,$J$3:$J32,1)),"")</f>
        <v/>
      </c>
      <c r="CB32" s="62" t="str">
        <f>IF(AND(BY32&lt;&gt;""),BY32/INDEX($J$3:$J32,MATCH(MAX($J$3:$J32)+1,$J$3:$J32,1)),"")</f>
        <v/>
      </c>
      <c r="CF32" s="62" t="str">
        <f>IF(AND(CC32&lt;&gt;""),CC32/INDEX($J$3:$J32,MATCH(MAX($J$3:$J32)+1,$J$3:$J32,1)),"")</f>
        <v/>
      </c>
      <c r="CJ32" s="62" t="str">
        <f>IF(AND(CG32&lt;&gt;""),CG32/INDEX($J$3:$J32,MATCH(MAX($J$3:$J32)+1,$J$3:$J32,1)),"")</f>
        <v/>
      </c>
      <c r="CN32" s="62" t="str">
        <f>IF(AND(CK32&lt;&gt;""),CK32/INDEX($J$3:$J32,MATCH(MAX($J$3:$J32)+1,$J$3:$J32,1)),"")</f>
        <v/>
      </c>
      <c r="CR32" s="4" t="str">
        <f>IF(AND(CO32&lt;&gt;""),CO32/INDEX($J$3:$J32,MATCH(MAX($J$3:$J32)+1,$J$3:$J32,1)),"")</f>
        <v/>
      </c>
    </row>
    <row r="33" spans="1:96">
      <c r="A33" s="51" t="str">
        <f>IF(C33&lt;&gt;"",VLOOKUP(C33,市町村コード!$A$1:$B$3597,2,FALSE),"")</f>
        <v>052035</v>
      </c>
      <c r="B33" s="29" t="str">
        <f>IF(A33&lt;&gt;"",VLOOKUP(A33,市町村コード!$B:$D,3,FALSE),"")</f>
        <v>秋田県</v>
      </c>
      <c r="C33" s="29" t="s">
        <v>5696</v>
      </c>
      <c r="D33" s="44" t="str">
        <f t="shared" si="3"/>
        <v>2017年</v>
      </c>
      <c r="E33" s="22">
        <v>43388</v>
      </c>
      <c r="F33" s="14">
        <v>79417</v>
      </c>
      <c r="G33" s="14">
        <v>54243</v>
      </c>
      <c r="H33" s="14">
        <v>79790</v>
      </c>
      <c r="I33" s="74">
        <f t="shared" si="14"/>
        <v>0.68301497160557567</v>
      </c>
      <c r="J33" s="14">
        <v>53020</v>
      </c>
      <c r="K33" s="14">
        <v>1223</v>
      </c>
      <c r="M33" s="75"/>
      <c r="P33" s="74" t="str">
        <f>IF(AND(M33&lt;&gt;""),M33/INDEX($J$3:$J33,MATCH(MAX($J$3:$J33)+1,$J$3:$J33,1)),"")</f>
        <v/>
      </c>
      <c r="Q33" s="75"/>
      <c r="T33" s="74" t="str">
        <f>IF(AND(Q33&lt;&gt;""),Q33/INDEX($J$3:$J33,MATCH(MAX($J$3:$J33)+1,$J$3:$J33,1)),"")</f>
        <v/>
      </c>
      <c r="U33" s="75">
        <v>3711.4580000000001</v>
      </c>
      <c r="V33" s="42">
        <v>2</v>
      </c>
      <c r="W33" s="42">
        <v>2</v>
      </c>
      <c r="X33" s="74">
        <f>IF(AND(U33&lt;&gt;""),U33/INDEX($J$3:$J33,MATCH(MAX($J$3:$J33)+1,$J$3:$J33,1)),"")</f>
        <v>7.0001093926820065E-2</v>
      </c>
      <c r="Y33" s="75">
        <v>3373</v>
      </c>
      <c r="Z33" s="42">
        <v>1</v>
      </c>
      <c r="AA33" s="42">
        <v>1</v>
      </c>
      <c r="AB33" s="74">
        <f>IF(AND(Y33&lt;&gt;""),Y33/INDEX($J$3:$J33,MATCH(MAX($J$3:$J33)+1,$J$3:$J33,1)),"")</f>
        <v>6.3617502829121084E-2</v>
      </c>
      <c r="AC33" s="75"/>
      <c r="AF33" s="74" t="str">
        <f>IF(AND(AC33&lt;&gt;""),AC33/INDEX($J$3:$J33,MATCH(MAX($J$3:$J33)+1,$J$3:$J33,1)),"")</f>
        <v/>
      </c>
      <c r="AG33" s="75"/>
      <c r="AJ33" s="74" t="str">
        <f>IF(AND(AG33&lt;&gt;""),AG33/INDEX($J$3:$J33,MATCH(MAX($J$3:$J33)+1,$J$3:$J33,1)),"")</f>
        <v/>
      </c>
      <c r="AK33" s="75"/>
      <c r="AN33" s="74" t="str">
        <f>IF(AND(AK33&lt;&gt;""),AK33/INDEX($J$3:$J33,MATCH(MAX($J$3:$J33)+1,$J$3:$J33,1)),"")</f>
        <v/>
      </c>
      <c r="AO33" s="75" t="str">
        <f t="shared" si="5"/>
        <v/>
      </c>
      <c r="AP33" s="75" t="str">
        <f t="shared" si="15"/>
        <v/>
      </c>
      <c r="AQ33" s="75" t="str">
        <f t="shared" si="16"/>
        <v/>
      </c>
      <c r="AR33" s="74" t="str">
        <f>IF(AND(AO33&lt;&gt;""),AO33/INDEX($J$3:$J33,MATCH(MAX($J$3:$J33)+1,$J$3:$J33,1)),"")</f>
        <v/>
      </c>
      <c r="AS33" s="75">
        <v>45935.535000000003</v>
      </c>
      <c r="AT33" s="42">
        <v>26</v>
      </c>
      <c r="AU33" s="42">
        <v>23</v>
      </c>
      <c r="AV33" s="74">
        <f>IF(AND(AS33&lt;&gt;""),AS33/INDEX($J$3:$J33,MATCH(MAX($J$3:$J33)+1,$J$3:$J33,1)),"")</f>
        <v>0.86638127121840824</v>
      </c>
      <c r="AW33" s="76">
        <f t="shared" si="0"/>
        <v>53019.993000000002</v>
      </c>
      <c r="AX33" s="42">
        <f t="shared" si="1"/>
        <v>29</v>
      </c>
      <c r="AY33" s="42">
        <f t="shared" si="2"/>
        <v>26</v>
      </c>
      <c r="AZ33" s="62"/>
      <c r="BD33" s="62" t="str">
        <f>IF(AND(BA33&lt;&gt;""),BA33/INDEX($J$3:$J33,MATCH(MAX($J$3:$J33)+1,$J$3:$J33,1)),"")</f>
        <v/>
      </c>
      <c r="BH33" s="62" t="str">
        <f>IF(AND(BE33&lt;&gt;""),BE33/INDEX($J$3:$J33,MATCH(MAX($J$3:$J33)+1,$J$3:$J33,1)),"")</f>
        <v/>
      </c>
      <c r="BL33" s="62" t="str">
        <f>IF(AND(BI33&lt;&gt;""),BI33/INDEX($J$3:$J33,MATCH(MAX($J$3:$J33)+1,$J$3:$J33,1)),"")</f>
        <v/>
      </c>
      <c r="BM33" s="62"/>
      <c r="BP33" s="62" t="str">
        <f>IF(AND(BM33&lt;&gt;""),BM33/INDEX($J$3:$J33,MATCH(MAX($J$3:$J33)+1,$J$3:$J33,1)),"")</f>
        <v/>
      </c>
      <c r="BT33" s="62" t="str">
        <f>IF(AND(BQ33&lt;&gt;""),BQ33/INDEX($J$3:$J33,MATCH(MAX($J$3:$J33)+1,$J$3:$J33,1)),"")</f>
        <v/>
      </c>
      <c r="BX33" s="62" t="str">
        <f>IF(AND(BU33&lt;&gt;""),BU33/INDEX($J$3:$J33,MATCH(MAX($J$3:$J33)+1,$J$3:$J33,1)),"")</f>
        <v/>
      </c>
      <c r="CB33" s="62" t="str">
        <f>IF(AND(BY33&lt;&gt;""),BY33/INDEX($J$3:$J33,MATCH(MAX($J$3:$J33)+1,$J$3:$J33,1)),"")</f>
        <v/>
      </c>
      <c r="CF33" s="62" t="str">
        <f>IF(AND(CC33&lt;&gt;""),CC33/INDEX($J$3:$J33,MATCH(MAX($J$3:$J33)+1,$J$3:$J33,1)),"")</f>
        <v/>
      </c>
      <c r="CJ33" s="62" t="str">
        <f>IF(AND(CG33&lt;&gt;""),CG33/INDEX($J$3:$J33,MATCH(MAX($J$3:$J33)+1,$J$3:$J33,1)),"")</f>
        <v/>
      </c>
      <c r="CN33" s="62" t="str">
        <f>IF(AND(CK33&lt;&gt;""),CK33/INDEX($J$3:$J33,MATCH(MAX($J$3:$J33)+1,$J$3:$J33,1)),"")</f>
        <v/>
      </c>
      <c r="CR33" s="4" t="str">
        <f>IF(AND(CO33&lt;&gt;""),CO33/INDEX($J$3:$J33,MATCH(MAX($J$3:$J33)+1,$J$3:$J33,1)),"")</f>
        <v/>
      </c>
    </row>
    <row r="34" spans="1:96">
      <c r="A34" s="51" t="str">
        <f>IF(C34&lt;&gt;"",VLOOKUP(C34,市町村コード!$A$1:$B$3597,2,FALSE),"")</f>
        <v>052060</v>
      </c>
      <c r="B34" s="29" t="str">
        <f>IF(A34&lt;&gt;"",VLOOKUP(A34,市町村コード!$B:$D,3,FALSE),"")</f>
        <v>秋田県</v>
      </c>
      <c r="C34" s="29" t="s">
        <v>5697</v>
      </c>
      <c r="D34" s="44" t="str">
        <f t="shared" si="3"/>
        <v>2018年</v>
      </c>
      <c r="E34" s="22">
        <v>43205</v>
      </c>
      <c r="F34" s="14">
        <v>25341</v>
      </c>
      <c r="G34" s="14">
        <v>17464</v>
      </c>
      <c r="H34" s="14">
        <v>25643</v>
      </c>
      <c r="I34" s="74">
        <f t="shared" si="14"/>
        <v>0.68915985951619907</v>
      </c>
      <c r="J34" s="14">
        <v>17252</v>
      </c>
      <c r="K34" s="14">
        <v>212</v>
      </c>
      <c r="M34" s="75"/>
      <c r="P34" s="74" t="str">
        <f>IF(AND(M34&lt;&gt;""),M34/INDEX($J$3:$J34,MATCH(MAX($J$3:$J34)+1,$J$3:$J34,1)),"")</f>
        <v/>
      </c>
      <c r="Q34" s="75"/>
      <c r="T34" s="74" t="str">
        <f>IF(AND(Q34&lt;&gt;""),Q34/INDEX($J$3:$J34,MATCH(MAX($J$3:$J34)+1,$J$3:$J34,1)),"")</f>
        <v/>
      </c>
      <c r="U34" s="75">
        <v>1669.4369999999999</v>
      </c>
      <c r="V34" s="42">
        <v>2</v>
      </c>
      <c r="W34" s="42">
        <v>2</v>
      </c>
      <c r="X34" s="74">
        <f>IF(AND(U34&lt;&gt;""),U34/INDEX($J$3:$J34,MATCH(MAX($J$3:$J34)+1,$J$3:$J34,1)),"")</f>
        <v>9.676773707396244E-2</v>
      </c>
      <c r="Y34" s="75">
        <v>875</v>
      </c>
      <c r="Z34" s="42">
        <v>1</v>
      </c>
      <c r="AA34" s="42">
        <v>1</v>
      </c>
      <c r="AB34" s="74">
        <f>IF(AND(Y34&lt;&gt;""),Y34/INDEX($J$3:$J34,MATCH(MAX($J$3:$J34)+1,$J$3:$J34,1)),"")</f>
        <v>5.0718757245536747E-2</v>
      </c>
      <c r="AC34" s="75"/>
      <c r="AF34" s="74" t="str">
        <f>IF(AND(AC34&lt;&gt;""),AC34/INDEX($J$3:$J34,MATCH(MAX($J$3:$J34)+1,$J$3:$J34,1)),"")</f>
        <v/>
      </c>
      <c r="AG34" s="75"/>
      <c r="AJ34" s="74" t="str">
        <f>IF(AND(AG34&lt;&gt;""),AG34/INDEX($J$3:$J34,MATCH(MAX($J$3:$J34)+1,$J$3:$J34,1)),"")</f>
        <v/>
      </c>
      <c r="AK34" s="75"/>
      <c r="AN34" s="74" t="str">
        <f>IF(AND(AK34&lt;&gt;""),AK34/INDEX($J$3:$J34,MATCH(MAX($J$3:$J34)+1,$J$3:$J34,1)),"")</f>
        <v/>
      </c>
      <c r="AO34" s="75" t="str">
        <f t="shared" si="5"/>
        <v/>
      </c>
      <c r="AP34" s="75" t="str">
        <f t="shared" si="15"/>
        <v/>
      </c>
      <c r="AQ34" s="75" t="str">
        <f t="shared" si="16"/>
        <v/>
      </c>
      <c r="AR34" s="74" t="str">
        <f>IF(AND(AO34&lt;&gt;""),AO34/INDEX($J$3:$J34,MATCH(MAX($J$3:$J34)+1,$J$3:$J34,1)),"")</f>
        <v/>
      </c>
      <c r="AS34" s="75">
        <v>14707.558999999999</v>
      </c>
      <c r="AT34" s="42">
        <v>17</v>
      </c>
      <c r="AU34" s="42">
        <v>15</v>
      </c>
      <c r="AV34" s="74">
        <f>IF(AND(AS34&lt;&gt;""),AS34/INDEX($J$3:$J34,MATCH(MAX($J$3:$J34)+1,$J$3:$J34,1)),"")</f>
        <v>0.85251327382332476</v>
      </c>
      <c r="AW34" s="76">
        <f t="shared" si="0"/>
        <v>17251.995999999999</v>
      </c>
      <c r="AX34" s="42">
        <f t="shared" si="1"/>
        <v>20</v>
      </c>
      <c r="AY34" s="42">
        <f t="shared" si="2"/>
        <v>18</v>
      </c>
      <c r="AZ34" s="62"/>
      <c r="BD34" s="62" t="str">
        <f>IF(AND(BA34&lt;&gt;""),BA34/INDEX($J$3:$J34,MATCH(MAX($J$3:$J34)+1,$J$3:$J34,1)),"")</f>
        <v/>
      </c>
      <c r="BH34" s="62" t="str">
        <f>IF(AND(BE34&lt;&gt;""),BE34/INDEX($J$3:$J34,MATCH(MAX($J$3:$J34)+1,$J$3:$J34,1)),"")</f>
        <v/>
      </c>
      <c r="BL34" s="62" t="str">
        <f>IF(AND(BI34&lt;&gt;""),BI34/INDEX($J$3:$J34,MATCH(MAX($J$3:$J34)+1,$J$3:$J34,1)),"")</f>
        <v/>
      </c>
      <c r="BM34" s="62"/>
      <c r="BP34" s="62" t="str">
        <f>IF(AND(BM34&lt;&gt;""),BM34/INDEX($J$3:$J34,MATCH(MAX($J$3:$J34)+1,$J$3:$J34,1)),"")</f>
        <v/>
      </c>
      <c r="BT34" s="62" t="str">
        <f>IF(AND(BQ34&lt;&gt;""),BQ34/INDEX($J$3:$J34,MATCH(MAX($J$3:$J34)+1,$J$3:$J34,1)),"")</f>
        <v/>
      </c>
      <c r="BX34" s="62" t="str">
        <f>IF(AND(BU34&lt;&gt;""),BU34/INDEX($J$3:$J34,MATCH(MAX($J$3:$J34)+1,$J$3:$J34,1)),"")</f>
        <v/>
      </c>
      <c r="CB34" s="62" t="str">
        <f>IF(AND(BY34&lt;&gt;""),BY34/INDEX($J$3:$J34,MATCH(MAX($J$3:$J34)+1,$J$3:$J34,1)),"")</f>
        <v/>
      </c>
      <c r="CF34" s="62" t="str">
        <f>IF(AND(CC34&lt;&gt;""),CC34/INDEX($J$3:$J34,MATCH(MAX($J$3:$J34)+1,$J$3:$J34,1)),"")</f>
        <v/>
      </c>
      <c r="CJ34" s="62" t="str">
        <f>IF(AND(CG34&lt;&gt;""),CG34/INDEX($J$3:$J34,MATCH(MAX($J$3:$J34)+1,$J$3:$J34,1)),"")</f>
        <v/>
      </c>
      <c r="CN34" s="62" t="str">
        <f>IF(AND(CK34&lt;&gt;""),CK34/INDEX($J$3:$J34,MATCH(MAX($J$3:$J34)+1,$J$3:$J34,1)),"")</f>
        <v/>
      </c>
      <c r="CR34" s="4" t="str">
        <f>IF(AND(CO34&lt;&gt;""),CO34/INDEX($J$3:$J34,MATCH(MAX($J$3:$J34)+1,$J$3:$J34,1)),"")</f>
        <v/>
      </c>
    </row>
    <row r="35" spans="1:96">
      <c r="A35" s="51" t="str">
        <f>IF(C35&lt;&gt;"",VLOOKUP(C35,市町村コード!$A$1:$B$3597,2,FALSE),"")</f>
        <v>052078</v>
      </c>
      <c r="B35" s="29" t="str">
        <f>IF(A35&lt;&gt;"",VLOOKUP(A35,市町村コード!$B:$D,3,FALSE),"")</f>
        <v>秋田県</v>
      </c>
      <c r="C35" s="29" t="s">
        <v>5698</v>
      </c>
      <c r="D35" s="44" t="str">
        <f t="shared" si="3"/>
        <v>2017年</v>
      </c>
      <c r="E35" s="22">
        <v>43395</v>
      </c>
      <c r="F35" s="14">
        <v>40802</v>
      </c>
      <c r="G35" s="14">
        <v>28952</v>
      </c>
      <c r="H35" s="14"/>
      <c r="I35" s="74">
        <f t="shared" si="14"/>
        <v>0.70957306014411059</v>
      </c>
      <c r="J35" s="14">
        <v>28332</v>
      </c>
      <c r="K35" s="14">
        <v>618</v>
      </c>
      <c r="M35" s="75"/>
      <c r="P35" s="74" t="str">
        <f>IF(AND(M35&lt;&gt;""),M35/INDEX($J$3:$J35,MATCH(MAX($J$3:$J35)+1,$J$3:$J35,1)),"")</f>
        <v/>
      </c>
      <c r="Q35" s="75">
        <v>759.45799999999997</v>
      </c>
      <c r="R35" s="42">
        <v>1</v>
      </c>
      <c r="S35" s="42">
        <v>0</v>
      </c>
      <c r="T35" s="74">
        <f>IF(AND(Q35&lt;&gt;""),Q35/INDEX($J$3:$J35,MATCH(MAX($J$3:$J35)+1,$J$3:$J35,1)),"")</f>
        <v>2.680566144289143E-2</v>
      </c>
      <c r="U35" s="75">
        <v>3399</v>
      </c>
      <c r="V35" s="42">
        <v>4</v>
      </c>
      <c r="W35" s="42">
        <v>1</v>
      </c>
      <c r="X35" s="74">
        <f>IF(AND(U35&lt;&gt;""),U35/INDEX($J$3:$J35,MATCH(MAX($J$3:$J35)+1,$J$3:$J35,1)),"")</f>
        <v>0.1199703515459551</v>
      </c>
      <c r="Y35" s="75">
        <v>1311.2449999999999</v>
      </c>
      <c r="Z35" s="42">
        <v>1</v>
      </c>
      <c r="AA35" s="42">
        <v>1</v>
      </c>
      <c r="AB35" s="74">
        <f>IF(AND(Y35&lt;&gt;""),Y35/INDEX($J$3:$J35,MATCH(MAX($J$3:$J35)+1,$J$3:$J35,1)),"")</f>
        <v>4.628141324297614E-2</v>
      </c>
      <c r="AC35" s="75"/>
      <c r="AF35" s="74" t="str">
        <f>IF(AND(AC35&lt;&gt;""),AC35/INDEX($J$3:$J35,MATCH(MAX($J$3:$J35)+1,$J$3:$J35,1)),"")</f>
        <v/>
      </c>
      <c r="AG35" s="75"/>
      <c r="AJ35" s="74" t="str">
        <f>IF(AND(AG35&lt;&gt;""),AG35/INDEX($J$3:$J35,MATCH(MAX($J$3:$J35)+1,$J$3:$J35,1)),"")</f>
        <v/>
      </c>
      <c r="AK35" s="75"/>
      <c r="AN35" s="74" t="str">
        <f>IF(AND(AK35&lt;&gt;""),AK35/INDEX($J$3:$J35,MATCH(MAX($J$3:$J35)+1,$J$3:$J35,1)),"")</f>
        <v/>
      </c>
      <c r="AO35" s="75" t="str">
        <f t="shared" si="5"/>
        <v/>
      </c>
      <c r="AP35" s="75" t="str">
        <f t="shared" si="15"/>
        <v/>
      </c>
      <c r="AQ35" s="75" t="str">
        <f t="shared" si="16"/>
        <v/>
      </c>
      <c r="AR35" s="74" t="str">
        <f>IF(AND(AO35&lt;&gt;""),AO35/INDEX($J$3:$J35,MATCH(MAX($J$3:$J35)+1,$J$3:$J35,1)),"")</f>
        <v/>
      </c>
      <c r="AS35" s="75">
        <v>22862.292000000001</v>
      </c>
      <c r="AT35" s="42">
        <v>18</v>
      </c>
      <c r="AU35" s="42">
        <v>16</v>
      </c>
      <c r="AV35" s="74">
        <f>IF(AND(AS35&lt;&gt;""),AS35/INDEX($J$3:$J35,MATCH(MAX($J$3:$J35)+1,$J$3:$J35,1)),"")</f>
        <v>0.8069423972892843</v>
      </c>
      <c r="AW35" s="76">
        <f t="shared" si="0"/>
        <v>28331.995000000003</v>
      </c>
      <c r="AX35" s="42">
        <f t="shared" si="1"/>
        <v>24</v>
      </c>
      <c r="AY35" s="42">
        <f t="shared" si="2"/>
        <v>18</v>
      </c>
      <c r="AZ35" s="62"/>
      <c r="BD35" s="62" t="str">
        <f>IF(AND(BA35&lt;&gt;""),BA35/INDEX($J$3:$J35,MATCH(MAX($J$3:$J35)+1,$J$3:$J35,1)),"")</f>
        <v/>
      </c>
      <c r="BH35" s="62" t="str">
        <f>IF(AND(BE35&lt;&gt;""),BE35/INDEX($J$3:$J35,MATCH(MAX($J$3:$J35)+1,$J$3:$J35,1)),"")</f>
        <v/>
      </c>
      <c r="BL35" s="62" t="str">
        <f>IF(AND(BI35&lt;&gt;""),BI35/INDEX($J$3:$J35,MATCH(MAX($J$3:$J35)+1,$J$3:$J35,1)),"")</f>
        <v/>
      </c>
      <c r="BM35" s="62"/>
      <c r="BP35" s="62" t="str">
        <f>IF(AND(BM35&lt;&gt;""),BM35/INDEX($J$3:$J35,MATCH(MAX($J$3:$J35)+1,$J$3:$J35,1)),"")</f>
        <v/>
      </c>
      <c r="BT35" s="62" t="str">
        <f>IF(AND(BQ35&lt;&gt;""),BQ35/INDEX($J$3:$J35,MATCH(MAX($J$3:$J35)+1,$J$3:$J35,1)),"")</f>
        <v/>
      </c>
      <c r="BX35" s="62" t="str">
        <f>IF(AND(BU35&lt;&gt;""),BU35/INDEX($J$3:$J35,MATCH(MAX($J$3:$J35)+1,$J$3:$J35,1)),"")</f>
        <v/>
      </c>
      <c r="CB35" s="62" t="str">
        <f>IF(AND(BY35&lt;&gt;""),BY35/INDEX($J$3:$J35,MATCH(MAX($J$3:$J35)+1,$J$3:$J35,1)),"")</f>
        <v/>
      </c>
      <c r="CF35" s="62" t="str">
        <f>IF(AND(CC35&lt;&gt;""),CC35/INDEX($J$3:$J35,MATCH(MAX($J$3:$J35)+1,$J$3:$J35,1)),"")</f>
        <v/>
      </c>
      <c r="CJ35" s="62" t="str">
        <f>IF(AND(CG35&lt;&gt;""),CG35/INDEX($J$3:$J35,MATCH(MAX($J$3:$J35)+1,$J$3:$J35,1)),"")</f>
        <v/>
      </c>
      <c r="CN35" s="62" t="str">
        <f>IF(AND(CK35&lt;&gt;""),CK35/INDEX($J$3:$J35,MATCH(MAX($J$3:$J35)+1,$J$3:$J35,1)),"")</f>
        <v/>
      </c>
      <c r="CR35" s="4" t="str">
        <f>IF(AND(CO35&lt;&gt;""),CO35/INDEX($J$3:$J35,MATCH(MAX($J$3:$J35)+1,$J$3:$J35,1)),"")</f>
        <v/>
      </c>
    </row>
    <row r="36" spans="1:96">
      <c r="A36" s="51" t="str">
        <f>IF(C36&lt;&gt;"",VLOOKUP(C36,市町村コード!$A$1:$B$3597,2,FALSE),"")</f>
        <v>052108</v>
      </c>
      <c r="B36" s="29" t="str">
        <f>IF(A36&lt;&gt;"",VLOOKUP(A36,市町村コード!$B:$D,3,FALSE),"")</f>
        <v>秋田県</v>
      </c>
      <c r="C36" s="29" t="s">
        <v>5699</v>
      </c>
      <c r="D36" s="44" t="str">
        <f t="shared" si="3"/>
        <v>2017年</v>
      </c>
      <c r="E36" s="22">
        <v>43395</v>
      </c>
      <c r="F36" s="14">
        <v>67939</v>
      </c>
      <c r="G36" s="14">
        <v>45997</v>
      </c>
      <c r="H36" s="14">
        <v>68322</v>
      </c>
      <c r="I36" s="74">
        <f t="shared" si="14"/>
        <v>0.67703380974109129</v>
      </c>
      <c r="J36" s="14">
        <v>44876</v>
      </c>
      <c r="K36" s="14">
        <v>1121</v>
      </c>
      <c r="M36" s="75"/>
      <c r="P36" s="74" t="str">
        <f>IF(AND(M36&lt;&gt;""),M36/INDEX($J$3:$J36,MATCH(MAX($J$3:$J36)+1,$J$3:$J36,1)),"")</f>
        <v/>
      </c>
      <c r="Q36" s="75">
        <v>1419</v>
      </c>
      <c r="R36" s="42">
        <v>1</v>
      </c>
      <c r="S36" s="42">
        <v>1</v>
      </c>
      <c r="T36" s="74">
        <f>IF(AND(Q36&lt;&gt;""),Q36/INDEX($J$3:$J36,MATCH(MAX($J$3:$J36)+1,$J$3:$J36,1)),"")</f>
        <v>3.1620465282110703E-2</v>
      </c>
      <c r="U36" s="75">
        <v>1116.2439999999999</v>
      </c>
      <c r="V36" s="42">
        <v>1</v>
      </c>
      <c r="W36" s="42">
        <v>1</v>
      </c>
      <c r="X36" s="74">
        <f>IF(AND(U36&lt;&gt;""),U36/INDEX($J$3:$J36,MATCH(MAX($J$3:$J36)+1,$J$3:$J36,1)),"")</f>
        <v>2.4873963811391387E-2</v>
      </c>
      <c r="Y36" s="75">
        <v>2093.143</v>
      </c>
      <c r="Z36" s="42">
        <v>1</v>
      </c>
      <c r="AA36" s="42">
        <v>1</v>
      </c>
      <c r="AB36" s="74">
        <f>IF(AND(Y36&lt;&gt;""),Y36/INDEX($J$3:$J36,MATCH(MAX($J$3:$J36)+1,$J$3:$J36,1)),"")</f>
        <v>4.6642815758980299E-2</v>
      </c>
      <c r="AC36" s="75"/>
      <c r="AF36" s="74" t="str">
        <f>IF(AND(AC36&lt;&gt;""),AC36/INDEX($J$3:$J36,MATCH(MAX($J$3:$J36)+1,$J$3:$J36,1)),"")</f>
        <v/>
      </c>
      <c r="AG36" s="75"/>
      <c r="AJ36" s="74" t="str">
        <f>IF(AND(AG36&lt;&gt;""),AG36/INDEX($J$3:$J36,MATCH(MAX($J$3:$J36)+1,$J$3:$J36,1)),"")</f>
        <v/>
      </c>
      <c r="AK36" s="75"/>
      <c r="AN36" s="74" t="str">
        <f>IF(AND(AK36&lt;&gt;""),AK36/INDEX($J$3:$J36,MATCH(MAX($J$3:$J36)+1,$J$3:$J36,1)),"")</f>
        <v/>
      </c>
      <c r="AO36" s="75" t="str">
        <f t="shared" si="5"/>
        <v/>
      </c>
      <c r="AP36" s="75" t="str">
        <f t="shared" si="15"/>
        <v/>
      </c>
      <c r="AQ36" s="75" t="str">
        <f t="shared" si="16"/>
        <v/>
      </c>
      <c r="AR36" s="74" t="str">
        <f>IF(AND(AO36&lt;&gt;""),AO36/INDEX($J$3:$J36,MATCH(MAX($J$3:$J36)+1,$J$3:$J36,1)),"")</f>
        <v/>
      </c>
      <c r="AS36" s="75">
        <v>40247.606</v>
      </c>
      <c r="AT36" s="42">
        <v>25</v>
      </c>
      <c r="AU36" s="42">
        <v>23</v>
      </c>
      <c r="AV36" s="74">
        <f>IF(AND(AS36&lt;&gt;""),AS36/INDEX($J$3:$J36,MATCH(MAX($J$3:$J36)+1,$J$3:$J36,1)),"")</f>
        <v>0.89686259916213562</v>
      </c>
      <c r="AW36" s="76">
        <f t="shared" si="0"/>
        <v>44875.993000000002</v>
      </c>
      <c r="AX36" s="42">
        <f t="shared" si="1"/>
        <v>28</v>
      </c>
      <c r="AY36" s="42">
        <f t="shared" si="2"/>
        <v>26</v>
      </c>
      <c r="AZ36" s="62"/>
      <c r="BD36" s="62" t="str">
        <f>IF(AND(BA36&lt;&gt;""),BA36/INDEX($J$3:$J36,MATCH(MAX($J$3:$J36)+1,$J$3:$J36,1)),"")</f>
        <v/>
      </c>
      <c r="BH36" s="62" t="str">
        <f>IF(AND(BE36&lt;&gt;""),BE36/INDEX($J$3:$J36,MATCH(MAX($J$3:$J36)+1,$J$3:$J36,1)),"")</f>
        <v/>
      </c>
      <c r="BL36" s="62" t="str">
        <f>IF(AND(BI36&lt;&gt;""),BI36/INDEX($J$3:$J36,MATCH(MAX($J$3:$J36)+1,$J$3:$J36,1)),"")</f>
        <v/>
      </c>
      <c r="BM36" s="62"/>
      <c r="BP36" s="62" t="str">
        <f>IF(AND(BM36&lt;&gt;""),BM36/INDEX($J$3:$J36,MATCH(MAX($J$3:$J36)+1,$J$3:$J36,1)),"")</f>
        <v/>
      </c>
      <c r="BT36" s="62" t="str">
        <f>IF(AND(BQ36&lt;&gt;""),BQ36/INDEX($J$3:$J36,MATCH(MAX($J$3:$J36)+1,$J$3:$J36,1)),"")</f>
        <v/>
      </c>
      <c r="BX36" s="62" t="str">
        <f>IF(AND(BU36&lt;&gt;""),BU36/INDEX($J$3:$J36,MATCH(MAX($J$3:$J36)+1,$J$3:$J36,1)),"")</f>
        <v/>
      </c>
      <c r="CB36" s="62" t="str">
        <f>IF(AND(BY36&lt;&gt;""),BY36/INDEX($J$3:$J36,MATCH(MAX($J$3:$J36)+1,$J$3:$J36,1)),"")</f>
        <v/>
      </c>
      <c r="CF36" s="62" t="str">
        <f>IF(AND(CC36&lt;&gt;""),CC36/INDEX($J$3:$J36,MATCH(MAX($J$3:$J36)+1,$J$3:$J36,1)),"")</f>
        <v/>
      </c>
      <c r="CJ36" s="62" t="str">
        <f>IF(AND(CG36&lt;&gt;""),CG36/INDEX($J$3:$J36,MATCH(MAX($J$3:$J36)+1,$J$3:$J36,1)),"")</f>
        <v/>
      </c>
      <c r="CN36" s="62" t="str">
        <f>IF(AND(CK36&lt;&gt;""),CK36/INDEX($J$3:$J36,MATCH(MAX($J$3:$J36)+1,$J$3:$J36,1)),"")</f>
        <v/>
      </c>
      <c r="CR36" s="4" t="str">
        <f>IF(AND(CO36&lt;&gt;""),CO36/INDEX($J$3:$J36,MATCH(MAX($J$3:$J36)+1,$J$3:$J36,1)),"")</f>
        <v/>
      </c>
    </row>
    <row r="37" spans="1:96">
      <c r="A37" s="51" t="str">
        <f>IF(C37&lt;&gt;"",VLOOKUP(C37,市町村コード!$A$1:$B$3597,2,FALSE),"")</f>
        <v>052116</v>
      </c>
      <c r="B37" s="29" t="str">
        <f>IF(A37&lt;&gt;"",VLOOKUP(A37,市町村コード!$B:$D,3,FALSE),"")</f>
        <v>秋田県</v>
      </c>
      <c r="C37" s="29" t="s">
        <v>5700</v>
      </c>
      <c r="D37" s="44" t="str">
        <f t="shared" si="3"/>
        <v>2018年</v>
      </c>
      <c r="E37" s="22">
        <v>43135</v>
      </c>
      <c r="F37" s="14">
        <v>28477</v>
      </c>
      <c r="G37" s="14">
        <v>16321</v>
      </c>
      <c r="H37" s="14"/>
      <c r="I37" s="74">
        <f t="shared" si="14"/>
        <v>0.57312919197949219</v>
      </c>
      <c r="J37" s="14">
        <v>16187</v>
      </c>
      <c r="K37" s="14">
        <v>134</v>
      </c>
      <c r="M37" s="75"/>
      <c r="P37" s="74" t="str">
        <f>IF(AND(M37&lt;&gt;""),M37/INDEX($J$3:$J37,MATCH(MAX($J$3:$J37)+1,$J$3:$J37,1)),"")</f>
        <v/>
      </c>
      <c r="Q37" s="75"/>
      <c r="T37" s="74" t="str">
        <f>IF(AND(Q37&lt;&gt;""),Q37/INDEX($J$3:$J37,MATCH(MAX($J$3:$J37)+1,$J$3:$J37,1)),"")</f>
        <v/>
      </c>
      <c r="U37" s="75">
        <v>776.26900000000001</v>
      </c>
      <c r="V37" s="42">
        <v>1</v>
      </c>
      <c r="W37" s="42">
        <v>1</v>
      </c>
      <c r="X37" s="74">
        <f>IF(AND(U37&lt;&gt;""),U37/INDEX($J$3:$J37,MATCH(MAX($J$3:$J37)+1,$J$3:$J37,1)),"")</f>
        <v>4.7956322975227034E-2</v>
      </c>
      <c r="Y37" s="75">
        <v>1290.992</v>
      </c>
      <c r="Z37" s="42">
        <v>1</v>
      </c>
      <c r="AA37" s="42">
        <v>1</v>
      </c>
      <c r="AB37" s="74">
        <f>IF(AND(Y37&lt;&gt;""),Y37/INDEX($J$3:$J37,MATCH(MAX($J$3:$J37)+1,$J$3:$J37,1)),"")</f>
        <v>7.9754865015135595E-2</v>
      </c>
      <c r="AC37" s="75"/>
      <c r="AF37" s="74" t="str">
        <f>IF(AND(AC37&lt;&gt;""),AC37/INDEX($J$3:$J37,MATCH(MAX($J$3:$J37)+1,$J$3:$J37,1)),"")</f>
        <v/>
      </c>
      <c r="AG37" s="75"/>
      <c r="AJ37" s="74" t="str">
        <f>IF(AND(AG37&lt;&gt;""),AG37/INDEX($J$3:$J37,MATCH(MAX($J$3:$J37)+1,$J$3:$J37,1)),"")</f>
        <v/>
      </c>
      <c r="AK37" s="75"/>
      <c r="AN37" s="74" t="str">
        <f>IF(AND(AK37&lt;&gt;""),AK37/INDEX($J$3:$J37,MATCH(MAX($J$3:$J37)+1,$J$3:$J37,1)),"")</f>
        <v/>
      </c>
      <c r="AO37" s="75" t="str">
        <f t="shared" si="5"/>
        <v/>
      </c>
      <c r="AP37" s="75" t="str">
        <f t="shared" si="15"/>
        <v/>
      </c>
      <c r="AQ37" s="75" t="str">
        <f t="shared" si="16"/>
        <v/>
      </c>
      <c r="AR37" s="74" t="str">
        <f>IF(AND(AO37&lt;&gt;""),AO37/INDEX($J$3:$J37,MATCH(MAX($J$3:$J37)+1,$J$3:$J37,1)),"")</f>
        <v/>
      </c>
      <c r="AS37" s="75">
        <v>14119.735000000001</v>
      </c>
      <c r="AT37" s="42">
        <v>18</v>
      </c>
      <c r="AU37" s="42">
        <v>16</v>
      </c>
      <c r="AV37" s="74">
        <f>IF(AND(AS37&lt;&gt;""),AS37/INDEX($J$3:$J37,MATCH(MAX($J$3:$J37)+1,$J$3:$J37,1)),"")</f>
        <v>0.87228856489775752</v>
      </c>
      <c r="AW37" s="76">
        <f t="shared" si="0"/>
        <v>16186.996000000001</v>
      </c>
      <c r="AX37" s="42">
        <f t="shared" si="1"/>
        <v>20</v>
      </c>
      <c r="AY37" s="42">
        <f t="shared" si="2"/>
        <v>18</v>
      </c>
      <c r="AZ37" s="62"/>
      <c r="BD37" s="62" t="str">
        <f>IF(AND(BA37&lt;&gt;""),BA37/INDEX($J$3:$J37,MATCH(MAX($J$3:$J37)+1,$J$3:$J37,1)),"")</f>
        <v/>
      </c>
      <c r="BH37" s="62" t="str">
        <f>IF(AND(BE37&lt;&gt;""),BE37/INDEX($J$3:$J37,MATCH(MAX($J$3:$J37)+1,$J$3:$J37,1)),"")</f>
        <v/>
      </c>
      <c r="BL37" s="62" t="str">
        <f>IF(AND(BI37&lt;&gt;""),BI37/INDEX($J$3:$J37,MATCH(MAX($J$3:$J37)+1,$J$3:$J37,1)),"")</f>
        <v/>
      </c>
      <c r="BM37" s="62"/>
      <c r="BP37" s="62" t="str">
        <f>IF(AND(BM37&lt;&gt;""),BM37/INDEX($J$3:$J37,MATCH(MAX($J$3:$J37)+1,$J$3:$J37,1)),"")</f>
        <v/>
      </c>
      <c r="BT37" s="62" t="str">
        <f>IF(AND(BQ37&lt;&gt;""),BQ37/INDEX($J$3:$J37,MATCH(MAX($J$3:$J37)+1,$J$3:$J37,1)),"")</f>
        <v/>
      </c>
      <c r="BX37" s="62" t="str">
        <f>IF(AND(BU37&lt;&gt;""),BU37/INDEX($J$3:$J37,MATCH(MAX($J$3:$J37)+1,$J$3:$J37,1)),"")</f>
        <v/>
      </c>
      <c r="CB37" s="62" t="str">
        <f>IF(AND(BY37&lt;&gt;""),BY37/INDEX($J$3:$J37,MATCH(MAX($J$3:$J37)+1,$J$3:$J37,1)),"")</f>
        <v/>
      </c>
      <c r="CF37" s="62" t="str">
        <f>IF(AND(CC37&lt;&gt;""),CC37/INDEX($J$3:$J37,MATCH(MAX($J$3:$J37)+1,$J$3:$J37,1)),"")</f>
        <v/>
      </c>
      <c r="CJ37" s="62" t="str">
        <f>IF(AND(CG37&lt;&gt;""),CG37/INDEX($J$3:$J37,MATCH(MAX($J$3:$J37)+1,$J$3:$J37,1)),"")</f>
        <v/>
      </c>
      <c r="CN37" s="62" t="str">
        <f>IF(AND(CK37&lt;&gt;""),CK37/INDEX($J$3:$J37,MATCH(MAX($J$3:$J37)+1,$J$3:$J37,1)),"")</f>
        <v/>
      </c>
      <c r="CR37" s="4" t="str">
        <f>IF(AND(CO37&lt;&gt;""),CO37/INDEX($J$3:$J37,MATCH(MAX($J$3:$J37)+1,$J$3:$J37,1)),"")</f>
        <v/>
      </c>
    </row>
    <row r="38" spans="1:96">
      <c r="A38" s="51" t="str">
        <f>IF(C38&lt;&gt;"",VLOOKUP(C38,市町村コード!$A$1:$B$3597,2,FALSE),"")</f>
        <v>052124</v>
      </c>
      <c r="B38" s="29" t="str">
        <f>IF(A38&lt;&gt;"",VLOOKUP(A38,市町村コード!$B:$D,3,FALSE),"")</f>
        <v>秋田県</v>
      </c>
      <c r="C38" s="29" t="s">
        <v>5701</v>
      </c>
      <c r="D38" s="44" t="str">
        <f t="shared" si="3"/>
        <v>2017年</v>
      </c>
      <c r="E38" s="22">
        <v>43367</v>
      </c>
      <c r="F38" s="14">
        <v>72285</v>
      </c>
      <c r="G38" s="14">
        <v>46977</v>
      </c>
      <c r="H38" s="14"/>
      <c r="I38" s="74">
        <f t="shared" si="14"/>
        <v>0.64988586843743512</v>
      </c>
      <c r="J38" s="14">
        <v>46527</v>
      </c>
      <c r="K38" s="14">
        <v>450</v>
      </c>
      <c r="M38" s="75"/>
      <c r="P38" s="74" t="str">
        <f>IF(AND(M38&lt;&gt;""),M38/INDEX($J$3:$J38,MATCH(MAX($J$3:$J38)+1,$J$3:$J38,1)),"")</f>
        <v/>
      </c>
      <c r="Q38" s="75"/>
      <c r="T38" s="74" t="str">
        <f>IF(AND(Q38&lt;&gt;""),Q38/INDEX($J$3:$J38,MATCH(MAX($J$3:$J38)+1,$J$3:$J38,1)),"")</f>
        <v/>
      </c>
      <c r="U38" s="75">
        <v>2606.7199999999998</v>
      </c>
      <c r="V38" s="42">
        <v>2</v>
      </c>
      <c r="W38" s="42">
        <v>2</v>
      </c>
      <c r="X38" s="74">
        <f>IF(AND(U38&lt;&gt;""),U38/INDEX($J$3:$J38,MATCH(MAX($J$3:$J38)+1,$J$3:$J38,1)),"")</f>
        <v>5.6025963419089983E-2</v>
      </c>
      <c r="Y38" s="75">
        <v>3814</v>
      </c>
      <c r="Z38" s="42">
        <v>2</v>
      </c>
      <c r="AA38" s="42">
        <v>2</v>
      </c>
      <c r="AB38" s="74">
        <f>IF(AND(Y38&lt;&gt;""),Y38/INDEX($J$3:$J38,MATCH(MAX($J$3:$J38)+1,$J$3:$J38,1)),"")</f>
        <v>8.197390762353042E-2</v>
      </c>
      <c r="AC38" s="75"/>
      <c r="AF38" s="74" t="str">
        <f>IF(AND(AC38&lt;&gt;""),AC38/INDEX($J$3:$J38,MATCH(MAX($J$3:$J38)+1,$J$3:$J38,1)),"")</f>
        <v/>
      </c>
      <c r="AG38" s="75"/>
      <c r="AJ38" s="74" t="str">
        <f>IF(AND(AG38&lt;&gt;""),AG38/INDEX($J$3:$J38,MATCH(MAX($J$3:$J38)+1,$J$3:$J38,1)),"")</f>
        <v/>
      </c>
      <c r="AK38" s="75"/>
      <c r="AN38" s="74" t="str">
        <f>IF(AND(AK38&lt;&gt;""),AK38/INDEX($J$3:$J38,MATCH(MAX($J$3:$J38)+1,$J$3:$J38,1)),"")</f>
        <v/>
      </c>
      <c r="AO38" s="75" t="str">
        <f t="shared" si="5"/>
        <v/>
      </c>
      <c r="AP38" s="75" t="str">
        <f t="shared" si="15"/>
        <v/>
      </c>
      <c r="AQ38" s="75" t="str">
        <f t="shared" si="16"/>
        <v/>
      </c>
      <c r="AR38" s="74" t="str">
        <f>IF(AND(AO38&lt;&gt;""),AO38/INDEX($J$3:$J38,MATCH(MAX($J$3:$J38)+1,$J$3:$J38,1)),"")</f>
        <v/>
      </c>
      <c r="AS38" s="75">
        <v>40106.275000000001</v>
      </c>
      <c r="AT38" s="42">
        <v>25</v>
      </c>
      <c r="AU38" s="42">
        <v>24</v>
      </c>
      <c r="AV38" s="74">
        <f>IF(AND(AS38&lt;&gt;""),AS38/INDEX($J$3:$J38,MATCH(MAX($J$3:$J38)+1,$J$3:$J38,1)),"")</f>
        <v>0.86200002149289667</v>
      </c>
      <c r="AW38" s="76">
        <f t="shared" si="0"/>
        <v>46526.995000000003</v>
      </c>
      <c r="AX38" s="42">
        <f t="shared" si="1"/>
        <v>29</v>
      </c>
      <c r="AY38" s="42">
        <f t="shared" si="2"/>
        <v>28</v>
      </c>
      <c r="AZ38" s="62"/>
      <c r="BD38" s="62" t="str">
        <f>IF(AND(BA38&lt;&gt;""),BA38/INDEX($J$3:$J38,MATCH(MAX($J$3:$J38)+1,$J$3:$J38,1)),"")</f>
        <v/>
      </c>
      <c r="BH38" s="62" t="str">
        <f>IF(AND(BE38&lt;&gt;""),BE38/INDEX($J$3:$J38,MATCH(MAX($J$3:$J38)+1,$J$3:$J38,1)),"")</f>
        <v/>
      </c>
      <c r="BL38" s="62" t="str">
        <f>IF(AND(BI38&lt;&gt;""),BI38/INDEX($J$3:$J38,MATCH(MAX($J$3:$J38)+1,$J$3:$J38,1)),"")</f>
        <v/>
      </c>
      <c r="BM38" s="62"/>
      <c r="BP38" s="62" t="str">
        <f>IF(AND(BM38&lt;&gt;""),BM38/INDEX($J$3:$J38,MATCH(MAX($J$3:$J38)+1,$J$3:$J38,1)),"")</f>
        <v/>
      </c>
      <c r="BT38" s="62" t="str">
        <f>IF(AND(BQ38&lt;&gt;""),BQ38/INDEX($J$3:$J38,MATCH(MAX($J$3:$J38)+1,$J$3:$J38,1)),"")</f>
        <v/>
      </c>
      <c r="BX38" s="62" t="str">
        <f>IF(AND(BU38&lt;&gt;""),BU38/INDEX($J$3:$J38,MATCH(MAX($J$3:$J38)+1,$J$3:$J38,1)),"")</f>
        <v/>
      </c>
      <c r="CB38" s="62" t="str">
        <f>IF(AND(BY38&lt;&gt;""),BY38/INDEX($J$3:$J38,MATCH(MAX($J$3:$J38)+1,$J$3:$J38,1)),"")</f>
        <v/>
      </c>
      <c r="CF38" s="62" t="str">
        <f>IF(AND(CC38&lt;&gt;""),CC38/INDEX($J$3:$J38,MATCH(MAX($J$3:$J38)+1,$J$3:$J38,1)),"")</f>
        <v/>
      </c>
      <c r="CJ38" s="62" t="str">
        <f>IF(AND(CG38&lt;&gt;""),CG38/INDEX($J$3:$J38,MATCH(MAX($J$3:$J38)+1,$J$3:$J38,1)),"")</f>
        <v/>
      </c>
      <c r="CN38" s="62" t="str">
        <f>IF(AND(CK38&lt;&gt;""),CK38/INDEX($J$3:$J38,MATCH(MAX($J$3:$J38)+1,$J$3:$J38,1)),"")</f>
        <v/>
      </c>
      <c r="CR38" s="4" t="str">
        <f>IF(AND(CO38&lt;&gt;""),CO38/INDEX($J$3:$J38,MATCH(MAX($J$3:$J38)+1,$J$3:$J38,1)),"")</f>
        <v/>
      </c>
    </row>
    <row r="39" spans="1:96">
      <c r="A39" s="51" t="str">
        <f>IF(C39&lt;&gt;"",VLOOKUP(C39,市町村コード!$A$1:$B$3597,2,FALSE),"")</f>
        <v>052132</v>
      </c>
      <c r="B39" s="29" t="str">
        <f>IF(A39&lt;&gt;"",VLOOKUP(A39,市町村コード!$B:$D,3,FALSE),"")</f>
        <v>秋田県</v>
      </c>
      <c r="C39" s="29" t="s">
        <v>5702</v>
      </c>
      <c r="D39" s="44" t="str">
        <f t="shared" si="3"/>
        <v>2018年</v>
      </c>
      <c r="E39" s="22">
        <v>43184</v>
      </c>
      <c r="F39" s="14">
        <v>28597</v>
      </c>
      <c r="G39" s="14">
        <v>19045</v>
      </c>
      <c r="H39" s="14"/>
      <c r="I39" s="74">
        <f t="shared" si="14"/>
        <v>0.66597894884078745</v>
      </c>
      <c r="J39" s="14">
        <v>18836.998</v>
      </c>
      <c r="K39" s="14">
        <v>208</v>
      </c>
      <c r="M39" s="75"/>
      <c r="P39" s="74" t="str">
        <f>IF(AND(M39&lt;&gt;""),M39/INDEX($J$3:$J39,MATCH(MAX($J$3:$J39)+1,$J$3:$J39,1)),"")</f>
        <v/>
      </c>
      <c r="Q39" s="75"/>
      <c r="T39" s="74" t="str">
        <f>IF(AND(Q39&lt;&gt;""),Q39/INDEX($J$3:$J39,MATCH(MAX($J$3:$J39)+1,$J$3:$J39,1)),"")</f>
        <v/>
      </c>
      <c r="U39" s="75">
        <v>2169</v>
      </c>
      <c r="V39" s="42">
        <v>3</v>
      </c>
      <c r="W39" s="42">
        <v>3</v>
      </c>
      <c r="X39" s="74">
        <f>IF(AND(U39&lt;&gt;""),U39/INDEX($J$3:$J39,MATCH(MAX($J$3:$J39)+1,$J$3:$J39,1)),"")</f>
        <v>0.11514573606686161</v>
      </c>
      <c r="Y39" s="75">
        <v>1246</v>
      </c>
      <c r="Z39" s="42">
        <v>1</v>
      </c>
      <c r="AA39" s="42">
        <v>1</v>
      </c>
      <c r="AB39" s="74">
        <f>IF(AND(Y39&lt;&gt;""),Y39/INDEX($J$3:$J39,MATCH(MAX($J$3:$J39)+1,$J$3:$J39,1)),"")</f>
        <v>6.6146420995532307E-2</v>
      </c>
      <c r="AC39" s="75"/>
      <c r="AF39" s="74" t="str">
        <f>IF(AND(AC39&lt;&gt;""),AC39/INDEX($J$3:$J39,MATCH(MAX($J$3:$J39)+1,$J$3:$J39,1)),"")</f>
        <v/>
      </c>
      <c r="AG39" s="75"/>
      <c r="AJ39" s="74" t="str">
        <f>IF(AND(AG39&lt;&gt;""),AG39/INDEX($J$3:$J39,MATCH(MAX($J$3:$J39)+1,$J$3:$J39,1)),"")</f>
        <v/>
      </c>
      <c r="AK39" s="75"/>
      <c r="AN39" s="74" t="str">
        <f>IF(AND(AK39&lt;&gt;""),AK39/INDEX($J$3:$J39,MATCH(MAX($J$3:$J39)+1,$J$3:$J39,1)),"")</f>
        <v/>
      </c>
      <c r="AO39" s="75" t="str">
        <f t="shared" si="5"/>
        <v/>
      </c>
      <c r="AP39" s="75" t="str">
        <f t="shared" si="15"/>
        <v/>
      </c>
      <c r="AQ39" s="75" t="str">
        <f t="shared" si="16"/>
        <v/>
      </c>
      <c r="AR39" s="74" t="str">
        <f>IF(AND(AO39&lt;&gt;""),AO39/INDEX($J$3:$J39,MATCH(MAX($J$3:$J39)+1,$J$3:$J39,1)),"")</f>
        <v/>
      </c>
      <c r="AS39" s="75">
        <v>15421.998</v>
      </c>
      <c r="AT39" s="42">
        <v>17</v>
      </c>
      <c r="AU39" s="42">
        <v>16</v>
      </c>
      <c r="AV39" s="74">
        <f>IF(AND(AS39&lt;&gt;""),AS39/INDEX($J$3:$J39,MATCH(MAX($J$3:$J39)+1,$J$3:$J39,1)),"")</f>
        <v>0.81870784293760612</v>
      </c>
      <c r="AW39" s="76">
        <f t="shared" si="0"/>
        <v>18836.998</v>
      </c>
      <c r="AX39" s="42">
        <f t="shared" si="1"/>
        <v>21</v>
      </c>
      <c r="AY39" s="42">
        <f t="shared" si="2"/>
        <v>20</v>
      </c>
      <c r="AZ39" s="62"/>
      <c r="BD39" s="62" t="str">
        <f>IF(AND(BA39&lt;&gt;""),BA39/INDEX($J$3:$J39,MATCH(MAX($J$3:$J39)+1,$J$3:$J39,1)),"")</f>
        <v/>
      </c>
      <c r="BH39" s="62" t="str">
        <f>IF(AND(BE39&lt;&gt;""),BE39/INDEX($J$3:$J39,MATCH(MAX($J$3:$J39)+1,$J$3:$J39,1)),"")</f>
        <v/>
      </c>
      <c r="BL39" s="62" t="str">
        <f>IF(AND(BI39&lt;&gt;""),BI39/INDEX($J$3:$J39,MATCH(MAX($J$3:$J39)+1,$J$3:$J39,1)),"")</f>
        <v/>
      </c>
      <c r="BM39" s="62"/>
      <c r="BP39" s="62" t="str">
        <f>IF(AND(BM39&lt;&gt;""),BM39/INDEX($J$3:$J39,MATCH(MAX($J$3:$J39)+1,$J$3:$J39,1)),"")</f>
        <v/>
      </c>
      <c r="BT39" s="62" t="str">
        <f>IF(AND(BQ39&lt;&gt;""),BQ39/INDEX($J$3:$J39,MATCH(MAX($J$3:$J39)+1,$J$3:$J39,1)),"")</f>
        <v/>
      </c>
      <c r="BX39" s="62" t="str">
        <f>IF(AND(BU39&lt;&gt;""),BU39/INDEX($J$3:$J39,MATCH(MAX($J$3:$J39)+1,$J$3:$J39,1)),"")</f>
        <v/>
      </c>
      <c r="CB39" s="62" t="str">
        <f>IF(AND(BY39&lt;&gt;""),BY39/INDEX($J$3:$J39,MATCH(MAX($J$3:$J39)+1,$J$3:$J39,1)),"")</f>
        <v/>
      </c>
      <c r="CF39" s="62" t="str">
        <f>IF(AND(CC39&lt;&gt;""),CC39/INDEX($J$3:$J39,MATCH(MAX($J$3:$J39)+1,$J$3:$J39,1)),"")</f>
        <v/>
      </c>
      <c r="CJ39" s="62" t="str">
        <f>IF(AND(CG39&lt;&gt;""),CG39/INDEX($J$3:$J39,MATCH(MAX($J$3:$J39)+1,$J$3:$J39,1)),"")</f>
        <v/>
      </c>
      <c r="CN39" s="62" t="str">
        <f>IF(AND(CK39&lt;&gt;""),CK39/INDEX($J$3:$J39,MATCH(MAX($J$3:$J39)+1,$J$3:$J39,1)),"")</f>
        <v/>
      </c>
      <c r="CR39" s="4" t="str">
        <f>IF(AND(CO39&lt;&gt;""),CO39/INDEX($J$3:$J39,MATCH(MAX($J$3:$J39)+1,$J$3:$J39,1)),"")</f>
        <v/>
      </c>
    </row>
    <row r="40" spans="1:96">
      <c r="A40" s="51" t="str">
        <f>IF(C40&lt;&gt;"",VLOOKUP(C40,市町村コード!$A$1:$B$3597,2,FALSE),"")</f>
        <v>052141</v>
      </c>
      <c r="B40" s="29" t="str">
        <f>IF(A40&lt;&gt;"",VLOOKUP(A40,市町村コード!$B:$D,3,FALSE),"")</f>
        <v>秋田県</v>
      </c>
      <c r="C40" s="29" t="s">
        <v>5703</v>
      </c>
      <c r="D40" s="44" t="str">
        <f t="shared" si="3"/>
        <v>2018年</v>
      </c>
      <c r="E40" s="22">
        <v>43212</v>
      </c>
      <c r="F40" s="14">
        <v>21481</v>
      </c>
      <c r="G40" s="14">
        <v>15748</v>
      </c>
      <c r="H40" s="14">
        <v>21729</v>
      </c>
      <c r="I40" s="74">
        <f t="shared" si="14"/>
        <v>0.73311298356687304</v>
      </c>
      <c r="J40" s="14">
        <v>15620</v>
      </c>
      <c r="K40" s="14">
        <v>128</v>
      </c>
      <c r="M40" s="75"/>
      <c r="P40" s="74" t="str">
        <f>IF(AND(M40&lt;&gt;""),M40/INDEX($J$3:$J40,MATCH(MAX($J$3:$J40)+1,$J$3:$J40,1)),"")</f>
        <v/>
      </c>
      <c r="Q40" s="75"/>
      <c r="T40" s="74" t="str">
        <f>IF(AND(Q40&lt;&gt;""),Q40/INDEX($J$3:$J40,MATCH(MAX($J$3:$J40)+1,$J$3:$J40,1)),"")</f>
        <v/>
      </c>
      <c r="U40" s="75">
        <v>477.63499999999999</v>
      </c>
      <c r="V40" s="42">
        <v>1</v>
      </c>
      <c r="W40" s="42">
        <v>1</v>
      </c>
      <c r="X40" s="74">
        <f>IF(AND(U40&lt;&gt;""),U40/INDEX($J$3:$J40,MATCH(MAX($J$3:$J40)+1,$J$3:$J40,1)),"")</f>
        <v>3.0578425096030728E-2</v>
      </c>
      <c r="Y40" s="75">
        <v>808.07399999999996</v>
      </c>
      <c r="Z40" s="42">
        <v>1</v>
      </c>
      <c r="AA40" s="42">
        <v>1</v>
      </c>
      <c r="AB40" s="74">
        <f>IF(AND(Y40&lt;&gt;""),Y40/INDEX($J$3:$J40,MATCH(MAX($J$3:$J40)+1,$J$3:$J40,1)),"")</f>
        <v>5.1733290653008961E-2</v>
      </c>
      <c r="AC40" s="75"/>
      <c r="AF40" s="74" t="str">
        <f>IF(AND(AC40&lt;&gt;""),AC40/INDEX($J$3:$J40,MATCH(MAX($J$3:$J40)+1,$J$3:$J40,1)),"")</f>
        <v/>
      </c>
      <c r="AG40" s="75"/>
      <c r="AJ40" s="74" t="str">
        <f>IF(AND(AG40&lt;&gt;""),AG40/INDEX($J$3:$J40,MATCH(MAX($J$3:$J40)+1,$J$3:$J40,1)),"")</f>
        <v/>
      </c>
      <c r="AK40" s="75"/>
      <c r="AN40" s="74" t="str">
        <f>IF(AND(AK40&lt;&gt;""),AK40/INDEX($J$3:$J40,MATCH(MAX($J$3:$J40)+1,$J$3:$J40,1)),"")</f>
        <v/>
      </c>
      <c r="AO40" s="75">
        <f t="shared" si="5"/>
        <v>121.154</v>
      </c>
      <c r="AP40" s="75">
        <f t="shared" si="15"/>
        <v>1</v>
      </c>
      <c r="AQ40" s="75">
        <f t="shared" si="16"/>
        <v>0</v>
      </c>
      <c r="AR40" s="74">
        <f>IF(AND(AO40&lt;&gt;""),AO40/INDEX($J$3:$J40,MATCH(MAX($J$3:$J40)+1,$J$3:$J40,1)),"")</f>
        <v>7.7563380281690138E-3</v>
      </c>
      <c r="AS40" s="75">
        <v>14213.13</v>
      </c>
      <c r="AT40" s="42">
        <v>22</v>
      </c>
      <c r="AU40" s="42">
        <v>16</v>
      </c>
      <c r="AV40" s="74">
        <f>IF(AND(AS40&lt;&gt;""),AS40/INDEX($J$3:$J40,MATCH(MAX($J$3:$J40)+1,$J$3:$J40,1)),"")</f>
        <v>0.90993149807938534</v>
      </c>
      <c r="AW40" s="76">
        <f t="shared" si="0"/>
        <v>15619.992999999999</v>
      </c>
      <c r="AX40" s="42">
        <f t="shared" si="1"/>
        <v>25</v>
      </c>
      <c r="AY40" s="42">
        <f t="shared" si="2"/>
        <v>18</v>
      </c>
      <c r="AZ40" s="62"/>
      <c r="BD40" s="62" t="str">
        <f>IF(AND(BA40&lt;&gt;""),BA40/INDEX($J$3:$J40,MATCH(MAX($J$3:$J40)+1,$J$3:$J40,1)),"")</f>
        <v/>
      </c>
      <c r="BH40" s="62" t="str">
        <f>IF(AND(BE40&lt;&gt;""),BE40/INDEX($J$3:$J40,MATCH(MAX($J$3:$J40)+1,$J$3:$J40,1)),"")</f>
        <v/>
      </c>
      <c r="BL40" s="62" t="str">
        <f>IF(AND(BI40&lt;&gt;""),BI40/INDEX($J$3:$J40,MATCH(MAX($J$3:$J40)+1,$J$3:$J40,1)),"")</f>
        <v/>
      </c>
      <c r="BM40" s="62"/>
      <c r="BP40" s="62" t="str">
        <f>IF(AND(BM40&lt;&gt;""),BM40/INDEX($J$3:$J40,MATCH(MAX($J$3:$J40)+1,$J$3:$J40,1)),"")</f>
        <v/>
      </c>
      <c r="BT40" s="62" t="str">
        <f>IF(AND(BQ40&lt;&gt;""),BQ40/INDEX($J$3:$J40,MATCH(MAX($J$3:$J40)+1,$J$3:$J40,1)),"")</f>
        <v/>
      </c>
      <c r="BX40" s="62" t="str">
        <f>IF(AND(BU40&lt;&gt;""),BU40/INDEX($J$3:$J40,MATCH(MAX($J$3:$J40)+1,$J$3:$J40,1)),"")</f>
        <v/>
      </c>
      <c r="CB40" s="62" t="str">
        <f>IF(AND(BY40&lt;&gt;""),BY40/INDEX($J$3:$J40,MATCH(MAX($J$3:$J40)+1,$J$3:$J40,1)),"")</f>
        <v/>
      </c>
      <c r="CF40" s="62" t="str">
        <f>IF(AND(CC40&lt;&gt;""),CC40/INDEX($J$3:$J40,MATCH(MAX($J$3:$J40)+1,$J$3:$J40,1)),"")</f>
        <v/>
      </c>
      <c r="CJ40" s="62" t="str">
        <f>IF(AND(CG40&lt;&gt;""),CG40/INDEX($J$3:$J40,MATCH(MAX($J$3:$J40)+1,$J$3:$J40,1)),"")</f>
        <v/>
      </c>
      <c r="CN40" s="62" t="str">
        <f>IF(AND(CK40&lt;&gt;""),CK40/INDEX($J$3:$J40,MATCH(MAX($J$3:$J40)+1,$J$3:$J40,1)),"")</f>
        <v/>
      </c>
      <c r="CO40" s="64">
        <v>121.154</v>
      </c>
      <c r="CP40" s="63">
        <v>1</v>
      </c>
      <c r="CQ40" s="63">
        <v>0</v>
      </c>
      <c r="CR40" s="4">
        <f>IF(AND(CO40&lt;&gt;""),CO40/INDEX($J$3:$J40,MATCH(MAX($J$3:$J40)+1,$J$3:$J40,1)),"")</f>
        <v>7.7563380281690138E-3</v>
      </c>
    </row>
    <row r="41" spans="1:96">
      <c r="A41" s="51" t="str">
        <f>IF(C41&lt;&gt;"",VLOOKUP(C41,市町村コード!$A$1:$B$3597,2,FALSE),"")</f>
        <v>052159</v>
      </c>
      <c r="B41" s="29" t="str">
        <f>IF(A41&lt;&gt;"",VLOOKUP(A41,市町村コード!$B:$D,3,FALSE),"")</f>
        <v>秋田県</v>
      </c>
      <c r="C41" s="29" t="s">
        <v>5704</v>
      </c>
      <c r="D41" s="44" t="str">
        <f t="shared" si="3"/>
        <v>2018年</v>
      </c>
      <c r="E41" s="22">
        <v>43205</v>
      </c>
      <c r="F41" s="14">
        <v>23083</v>
      </c>
      <c r="G41" s="14">
        <v>16222</v>
      </c>
      <c r="H41" s="14"/>
      <c r="I41" s="74">
        <f t="shared" si="14"/>
        <v>0.70276827102196426</v>
      </c>
      <c r="J41" s="14">
        <v>16093</v>
      </c>
      <c r="K41" s="14">
        <v>128</v>
      </c>
      <c r="M41" s="75"/>
      <c r="P41" s="74" t="str">
        <f>IF(AND(M41&lt;&gt;""),M41/INDEX($J$3:$J41,MATCH(MAX($J$3:$J41)+1,$J$3:$J41,1)),"")</f>
        <v/>
      </c>
      <c r="Q41" s="75"/>
      <c r="T41" s="74" t="str">
        <f>IF(AND(Q41&lt;&gt;""),Q41/INDEX($J$3:$J41,MATCH(MAX($J$3:$J41)+1,$J$3:$J41,1)),"")</f>
        <v/>
      </c>
      <c r="U41" s="75">
        <v>757</v>
      </c>
      <c r="V41" s="42">
        <v>1</v>
      </c>
      <c r="W41" s="42">
        <v>1</v>
      </c>
      <c r="X41" s="74">
        <f>IF(AND(U41&lt;&gt;""),U41/INDEX($J$3:$J41,MATCH(MAX($J$3:$J41)+1,$J$3:$J41,1)),"")</f>
        <v>4.7039085316597277E-2</v>
      </c>
      <c r="Y41" s="75">
        <v>955</v>
      </c>
      <c r="Z41" s="42">
        <v>1</v>
      </c>
      <c r="AA41" s="42">
        <v>1</v>
      </c>
      <c r="AB41" s="74">
        <f>IF(AND(Y41&lt;&gt;""),Y41/INDEX($J$3:$J41,MATCH(MAX($J$3:$J41)+1,$J$3:$J41,1)),"")</f>
        <v>5.9342571304293795E-2</v>
      </c>
      <c r="AC41" s="75"/>
      <c r="AF41" s="74" t="str">
        <f>IF(AND(AC41&lt;&gt;""),AC41/INDEX($J$3:$J41,MATCH(MAX($J$3:$J41)+1,$J$3:$J41,1)),"")</f>
        <v/>
      </c>
      <c r="AG41" s="75"/>
      <c r="AJ41" s="74" t="str">
        <f>IF(AND(AG41&lt;&gt;""),AG41/INDEX($J$3:$J41,MATCH(MAX($J$3:$J41)+1,$J$3:$J41,1)),"")</f>
        <v/>
      </c>
      <c r="AK41" s="75"/>
      <c r="AN41" s="74" t="str">
        <f>IF(AND(AK41&lt;&gt;""),AK41/INDEX($J$3:$J41,MATCH(MAX($J$3:$J41)+1,$J$3:$J41,1)),"")</f>
        <v/>
      </c>
      <c r="AO41" s="75" t="str">
        <f t="shared" si="5"/>
        <v/>
      </c>
      <c r="AP41" s="75" t="str">
        <f t="shared" si="15"/>
        <v/>
      </c>
      <c r="AQ41" s="75" t="str">
        <f t="shared" si="16"/>
        <v/>
      </c>
      <c r="AR41" s="74" t="str">
        <f>IF(AND(AO41&lt;&gt;""),AO41/INDEX($J$3:$J41,MATCH(MAX($J$3:$J41)+1,$J$3:$J41,1)),"")</f>
        <v/>
      </c>
      <c r="AS41" s="75">
        <v>14380.999</v>
      </c>
      <c r="AT41" s="42">
        <v>17</v>
      </c>
      <c r="AU41" s="42">
        <v>16</v>
      </c>
      <c r="AV41" s="74">
        <f>IF(AND(AS41&lt;&gt;""),AS41/INDEX($J$3:$J41,MATCH(MAX($J$3:$J41)+1,$J$3:$J41,1)),"")</f>
        <v>0.89361828124029075</v>
      </c>
      <c r="AW41" s="76">
        <f t="shared" si="0"/>
        <v>16092.999</v>
      </c>
      <c r="AX41" s="42">
        <f t="shared" si="1"/>
        <v>19</v>
      </c>
      <c r="AY41" s="42">
        <f t="shared" si="2"/>
        <v>18</v>
      </c>
      <c r="AZ41" s="62"/>
      <c r="BD41" s="62" t="str">
        <f>IF(AND(BA41&lt;&gt;""),BA41/INDEX($J$3:$J41,MATCH(MAX($J$3:$J41)+1,$J$3:$J41,1)),"")</f>
        <v/>
      </c>
      <c r="BH41" s="62" t="str">
        <f>IF(AND(BE41&lt;&gt;""),BE41/INDEX($J$3:$J41,MATCH(MAX($J$3:$J41)+1,$J$3:$J41,1)),"")</f>
        <v/>
      </c>
      <c r="BL41" s="62" t="str">
        <f>IF(AND(BI41&lt;&gt;""),BI41/INDEX($J$3:$J41,MATCH(MAX($J$3:$J41)+1,$J$3:$J41,1)),"")</f>
        <v/>
      </c>
      <c r="BM41" s="62"/>
      <c r="BP41" s="62" t="str">
        <f>IF(AND(BM41&lt;&gt;""),BM41/INDEX($J$3:$J41,MATCH(MAX($J$3:$J41)+1,$J$3:$J41,1)),"")</f>
        <v/>
      </c>
      <c r="BT41" s="62" t="str">
        <f>IF(AND(BQ41&lt;&gt;""),BQ41/INDEX($J$3:$J41,MATCH(MAX($J$3:$J41)+1,$J$3:$J41,1)),"")</f>
        <v/>
      </c>
      <c r="BX41" s="62" t="str">
        <f>IF(AND(BU41&lt;&gt;""),BU41/INDEX($J$3:$J41,MATCH(MAX($J$3:$J41)+1,$J$3:$J41,1)),"")</f>
        <v/>
      </c>
      <c r="CB41" s="62" t="str">
        <f>IF(AND(BY41&lt;&gt;""),BY41/INDEX($J$3:$J41,MATCH(MAX($J$3:$J41)+1,$J$3:$J41,1)),"")</f>
        <v/>
      </c>
      <c r="CF41" s="62" t="str">
        <f>IF(AND(CC41&lt;&gt;""),CC41/INDEX($J$3:$J41,MATCH(MAX($J$3:$J41)+1,$J$3:$J41,1)),"")</f>
        <v/>
      </c>
      <c r="CJ41" s="62" t="str">
        <f>IF(AND(CG41&lt;&gt;""),CG41/INDEX($J$3:$J41,MATCH(MAX($J$3:$J41)+1,$J$3:$J41,1)),"")</f>
        <v/>
      </c>
      <c r="CN41" s="62" t="str">
        <f>IF(AND(CK41&lt;&gt;""),CK41/INDEX($J$3:$J41,MATCH(MAX($J$3:$J41)+1,$J$3:$J41,1)),"")</f>
        <v/>
      </c>
      <c r="CR41" s="4" t="str">
        <f>IF(AND(CO41&lt;&gt;""),CO41/INDEX($J$3:$J41,MATCH(MAX($J$3:$J41)+1,$J$3:$J41,1)),"")</f>
        <v/>
      </c>
    </row>
    <row r="42" spans="1:96">
      <c r="A42" s="51" t="str">
        <f>IF(C42&lt;&gt;"",VLOOKUP(C42,市町村コード!$A$1:$B$3597,2,FALSE),"")</f>
        <v>053490</v>
      </c>
      <c r="B42" s="29" t="str">
        <f>IF(A42&lt;&gt;"",VLOOKUP(A42,市町村コード!$B:$D,3,FALSE),"")</f>
        <v>秋田県</v>
      </c>
      <c r="C42" s="29" t="s">
        <v>5705</v>
      </c>
      <c r="D42" s="44" t="str">
        <f t="shared" si="3"/>
        <v>2018年</v>
      </c>
      <c r="E42" s="22">
        <v>43205</v>
      </c>
      <c r="F42" s="14">
        <v>6491</v>
      </c>
      <c r="G42" s="14">
        <v>5062</v>
      </c>
      <c r="H42" s="14"/>
      <c r="I42" s="74">
        <f t="shared" si="14"/>
        <v>0.77984902172238479</v>
      </c>
      <c r="J42" s="14">
        <v>5035</v>
      </c>
      <c r="K42" s="14">
        <v>27</v>
      </c>
      <c r="M42" s="75"/>
      <c r="P42" s="74" t="str">
        <f>IF(AND(M42&lt;&gt;""),M42/INDEX($J$3:$J42,MATCH(MAX($J$3:$J42)+1,$J$3:$J42,1)),"")</f>
        <v/>
      </c>
      <c r="Q42" s="75"/>
      <c r="T42" s="74" t="str">
        <f>IF(AND(Q42&lt;&gt;""),Q42/INDEX($J$3:$J42,MATCH(MAX($J$3:$J42)+1,$J$3:$J42,1)),"")</f>
        <v/>
      </c>
      <c r="U42" s="75">
        <v>347</v>
      </c>
      <c r="V42" s="42">
        <v>1</v>
      </c>
      <c r="W42" s="42">
        <v>1</v>
      </c>
      <c r="X42" s="74">
        <f>IF(AND(U42&lt;&gt;""),U42/INDEX($J$3:$J42,MATCH(MAX($J$3:$J42)+1,$J$3:$J42,1)),"")</f>
        <v>6.8917576961271099E-2</v>
      </c>
      <c r="Y42" s="75"/>
      <c r="AB42" s="74" t="str">
        <f>IF(AND(Y42&lt;&gt;""),Y42/INDEX($J$3:$J42,MATCH(MAX($J$3:$J42)+1,$J$3:$J42,1)),"")</f>
        <v/>
      </c>
      <c r="AC42" s="75"/>
      <c r="AF42" s="74" t="str">
        <f>IF(AND(AC42&lt;&gt;""),AC42/INDEX($J$3:$J42,MATCH(MAX($J$3:$J42)+1,$J$3:$J42,1)),"")</f>
        <v/>
      </c>
      <c r="AG42" s="75"/>
      <c r="AJ42" s="74" t="str">
        <f>IF(AND(AG42&lt;&gt;""),AG42/INDEX($J$3:$J42,MATCH(MAX($J$3:$J42)+1,$J$3:$J42,1)),"")</f>
        <v/>
      </c>
      <c r="AK42" s="75"/>
      <c r="AN42" s="74" t="str">
        <f>IF(AND(AK42&lt;&gt;""),AK42/INDEX($J$3:$J42,MATCH(MAX($J$3:$J42)+1,$J$3:$J42,1)),"")</f>
        <v/>
      </c>
      <c r="AO42" s="75" t="str">
        <f t="shared" si="5"/>
        <v/>
      </c>
      <c r="AP42" s="75" t="str">
        <f t="shared" si="15"/>
        <v/>
      </c>
      <c r="AQ42" s="75" t="str">
        <f t="shared" si="16"/>
        <v/>
      </c>
      <c r="AR42" s="74" t="str">
        <f>IF(AND(AO42&lt;&gt;""),AO42/INDEX($J$3:$J42,MATCH(MAX($J$3:$J42)+1,$J$3:$J42,1)),"")</f>
        <v/>
      </c>
      <c r="AS42" s="75">
        <v>4688</v>
      </c>
      <c r="AT42" s="42">
        <v>12</v>
      </c>
      <c r="AU42" s="42">
        <v>11</v>
      </c>
      <c r="AV42" s="74">
        <f>IF(AND(AS42&lt;&gt;""),AS42/INDEX($J$3:$J42,MATCH(MAX($J$3:$J42)+1,$J$3:$J42,1)),"")</f>
        <v>0.9310824230387289</v>
      </c>
      <c r="AW42" s="76">
        <f t="shared" si="0"/>
        <v>5035</v>
      </c>
      <c r="AX42" s="42">
        <f t="shared" si="1"/>
        <v>13</v>
      </c>
      <c r="AY42" s="42">
        <f t="shared" si="2"/>
        <v>12</v>
      </c>
      <c r="AZ42" s="62"/>
      <c r="BD42" s="62" t="str">
        <f>IF(AND(BA42&lt;&gt;""),BA42/INDEX($J$3:$J42,MATCH(MAX($J$3:$J42)+1,$J$3:$J42,1)),"")</f>
        <v/>
      </c>
      <c r="BH42" s="62" t="str">
        <f>IF(AND(BE42&lt;&gt;""),BE42/INDEX($J$3:$J42,MATCH(MAX($J$3:$J42)+1,$J$3:$J42,1)),"")</f>
        <v/>
      </c>
      <c r="BL42" s="62" t="str">
        <f>IF(AND(BI42&lt;&gt;""),BI42/INDEX($J$3:$J42,MATCH(MAX($J$3:$J42)+1,$J$3:$J42,1)),"")</f>
        <v/>
      </c>
      <c r="BM42" s="62"/>
      <c r="BP42" s="62" t="str">
        <f>IF(AND(BM42&lt;&gt;""),BM42/INDEX($J$3:$J42,MATCH(MAX($J$3:$J42)+1,$J$3:$J42,1)),"")</f>
        <v/>
      </c>
      <c r="BT42" s="62" t="str">
        <f>IF(AND(BQ42&lt;&gt;""),BQ42/INDEX($J$3:$J42,MATCH(MAX($J$3:$J42)+1,$J$3:$J42,1)),"")</f>
        <v/>
      </c>
      <c r="BX42" s="62" t="str">
        <f>IF(AND(BU42&lt;&gt;""),BU42/INDEX($J$3:$J42,MATCH(MAX($J$3:$J42)+1,$J$3:$J42,1)),"")</f>
        <v/>
      </c>
      <c r="CB42" s="62" t="str">
        <f>IF(AND(BY42&lt;&gt;""),BY42/INDEX($J$3:$J42,MATCH(MAX($J$3:$J42)+1,$J$3:$J42,1)),"")</f>
        <v/>
      </c>
      <c r="CF42" s="62" t="str">
        <f>IF(AND(CC42&lt;&gt;""),CC42/INDEX($J$3:$J42,MATCH(MAX($J$3:$J42)+1,$J$3:$J42,1)),"")</f>
        <v/>
      </c>
      <c r="CJ42" s="62" t="str">
        <f>IF(AND(CG42&lt;&gt;""),CG42/INDEX($J$3:$J42,MATCH(MAX($J$3:$J42)+1,$J$3:$J42,1)),"")</f>
        <v/>
      </c>
      <c r="CN42" s="62" t="str">
        <f>IF(AND(CK42&lt;&gt;""),CK42/INDEX($J$3:$J42,MATCH(MAX($J$3:$J42)+1,$J$3:$J42,1)),"")</f>
        <v/>
      </c>
      <c r="CR42" s="4" t="str">
        <f>IF(AND(CO42&lt;&gt;""),CO42/INDEX($J$3:$J42,MATCH(MAX($J$3:$J42)+1,$J$3:$J42,1)),"")</f>
        <v/>
      </c>
    </row>
    <row r="43" spans="1:96">
      <c r="A43" s="51" t="str">
        <f>IF(C43&lt;&gt;"",VLOOKUP(C43,市町村コード!$A$1:$B$3597,2,FALSE),"")</f>
        <v>054348</v>
      </c>
      <c r="B43" s="29" t="str">
        <f>IF(A43&lt;&gt;"",VLOOKUP(A43,市町村コード!$B:$D,3,FALSE),"")</f>
        <v>秋田県</v>
      </c>
      <c r="C43" s="29" t="s">
        <v>5706</v>
      </c>
      <c r="D43" s="44" t="str">
        <f t="shared" si="3"/>
        <v>2017年</v>
      </c>
      <c r="E43" s="22">
        <v>43360</v>
      </c>
      <c r="F43" s="14">
        <v>17424</v>
      </c>
      <c r="G43" s="14">
        <v>11681</v>
      </c>
      <c r="H43" s="14">
        <v>17499</v>
      </c>
      <c r="I43" s="74">
        <f t="shared" si="14"/>
        <v>0.6703971533516988</v>
      </c>
      <c r="J43" s="14">
        <v>11569</v>
      </c>
      <c r="K43" s="14">
        <v>112</v>
      </c>
      <c r="M43" s="75"/>
      <c r="P43" s="74" t="str">
        <f>IF(AND(M43&lt;&gt;""),M43/INDEX($J$3:$J43,MATCH(MAX($J$3:$J43)+1,$J$3:$J43,1)),"")</f>
        <v/>
      </c>
      <c r="Q43" s="75"/>
      <c r="T43" s="74" t="str">
        <f>IF(AND(Q43&lt;&gt;""),Q43/INDEX($J$3:$J43,MATCH(MAX($J$3:$J43)+1,$J$3:$J43,1)),"")</f>
        <v/>
      </c>
      <c r="U43" s="75">
        <v>789</v>
      </c>
      <c r="V43" s="42">
        <v>1</v>
      </c>
      <c r="W43" s="42">
        <v>1</v>
      </c>
      <c r="X43" s="74">
        <f>IF(AND(U43&lt;&gt;""),U43/INDEX($J$3:$J43,MATCH(MAX($J$3:$J43)+1,$J$3:$J43,1)),"")</f>
        <v>6.8199498660212632E-2</v>
      </c>
      <c r="Y43" s="75"/>
      <c r="AB43" s="74" t="str">
        <f>IF(AND(Y43&lt;&gt;""),Y43/INDEX($J$3:$J43,MATCH(MAX($J$3:$J43)+1,$J$3:$J43,1)),"")</f>
        <v/>
      </c>
      <c r="AC43" s="75"/>
      <c r="AF43" s="74" t="str">
        <f>IF(AND(AC43&lt;&gt;""),AC43/INDEX($J$3:$J43,MATCH(MAX($J$3:$J43)+1,$J$3:$J43,1)),"")</f>
        <v/>
      </c>
      <c r="AG43" s="75"/>
      <c r="AJ43" s="74" t="str">
        <f>IF(AND(AG43&lt;&gt;""),AG43/INDEX($J$3:$J43,MATCH(MAX($J$3:$J43)+1,$J$3:$J43,1)),"")</f>
        <v/>
      </c>
      <c r="AK43" s="75"/>
      <c r="AN43" s="74" t="str">
        <f>IF(AND(AK43&lt;&gt;""),AK43/INDEX($J$3:$J43,MATCH(MAX($J$3:$J43)+1,$J$3:$J43,1)),"")</f>
        <v/>
      </c>
      <c r="AO43" s="75" t="str">
        <f t="shared" si="5"/>
        <v/>
      </c>
      <c r="AP43" s="75" t="str">
        <f t="shared" si="15"/>
        <v/>
      </c>
      <c r="AQ43" s="75" t="str">
        <f t="shared" si="16"/>
        <v/>
      </c>
      <c r="AR43" s="74" t="str">
        <f>IF(AND(AO43&lt;&gt;""),AO43/INDEX($J$3:$J43,MATCH(MAX($J$3:$J43)+1,$J$3:$J43,1)),"")</f>
        <v/>
      </c>
      <c r="AS43" s="75">
        <v>10779.996999999999</v>
      </c>
      <c r="AT43" s="42">
        <v>16</v>
      </c>
      <c r="AU43" s="42">
        <v>15</v>
      </c>
      <c r="AV43" s="74">
        <f>IF(AND(AS43&lt;&gt;""),AS43/INDEX($J$3:$J43,MATCH(MAX($J$3:$J43)+1,$J$3:$J43,1)),"")</f>
        <v>0.93180024202610423</v>
      </c>
      <c r="AW43" s="76">
        <f t="shared" si="0"/>
        <v>11568.996999999999</v>
      </c>
      <c r="AX43" s="42">
        <f t="shared" si="1"/>
        <v>17</v>
      </c>
      <c r="AY43" s="42">
        <f t="shared" si="2"/>
        <v>16</v>
      </c>
      <c r="AZ43" s="62"/>
      <c r="BD43" s="62" t="str">
        <f>IF(AND(BA43&lt;&gt;""),BA43/INDEX($J$3:$J43,MATCH(MAX($J$3:$J43)+1,$J$3:$J43,1)),"")</f>
        <v/>
      </c>
      <c r="BH43" s="62" t="str">
        <f>IF(AND(BE43&lt;&gt;""),BE43/INDEX($J$3:$J43,MATCH(MAX($J$3:$J43)+1,$J$3:$J43,1)),"")</f>
        <v/>
      </c>
      <c r="BL43" s="62" t="str">
        <f>IF(AND(BI43&lt;&gt;""),BI43/INDEX($J$3:$J43,MATCH(MAX($J$3:$J43)+1,$J$3:$J43,1)),"")</f>
        <v/>
      </c>
      <c r="BM43" s="62"/>
      <c r="BP43" s="62" t="str">
        <f>IF(AND(BM43&lt;&gt;""),BM43/INDEX($J$3:$J43,MATCH(MAX($J$3:$J43)+1,$J$3:$J43,1)),"")</f>
        <v/>
      </c>
      <c r="BT43" s="62" t="str">
        <f>IF(AND(BQ43&lt;&gt;""),BQ43/INDEX($J$3:$J43,MATCH(MAX($J$3:$J43)+1,$J$3:$J43,1)),"")</f>
        <v/>
      </c>
      <c r="BX43" s="62" t="str">
        <f>IF(AND(BU43&lt;&gt;""),BU43/INDEX($J$3:$J43,MATCH(MAX($J$3:$J43)+1,$J$3:$J43,1)),"")</f>
        <v/>
      </c>
      <c r="CB43" s="62" t="str">
        <f>IF(AND(BY43&lt;&gt;""),BY43/INDEX($J$3:$J43,MATCH(MAX($J$3:$J43)+1,$J$3:$J43,1)),"")</f>
        <v/>
      </c>
      <c r="CF43" s="62" t="str">
        <f>IF(AND(CC43&lt;&gt;""),CC43/INDEX($J$3:$J43,MATCH(MAX($J$3:$J43)+1,$J$3:$J43,1)),"")</f>
        <v/>
      </c>
      <c r="CJ43" s="62" t="str">
        <f>IF(AND(CG43&lt;&gt;""),CG43/INDEX($J$3:$J43,MATCH(MAX($J$3:$J43)+1,$J$3:$J43,1)),"")</f>
        <v/>
      </c>
      <c r="CN43" s="62" t="str">
        <f>IF(AND(CK43&lt;&gt;""),CK43/INDEX($J$3:$J43,MATCH(MAX($J$3:$J43)+1,$J$3:$J43,1)),"")</f>
        <v/>
      </c>
      <c r="CR43" s="4" t="str">
        <f>IF(AND(CO43&lt;&gt;""),CO43/INDEX($J$3:$J43,MATCH(MAX($J$3:$J43)+1,$J$3:$J43,1)),"")</f>
        <v/>
      </c>
    </row>
    <row r="44" spans="1:96">
      <c r="A44" s="51" t="str">
        <f>IF(C44&lt;&gt;"",VLOOKUP(C44,市町村コード!$A$1:$B$3597,2,FALSE),"")</f>
        <v>062031</v>
      </c>
      <c r="B44" s="29" t="str">
        <f>IF(A44&lt;&gt;"",VLOOKUP(A44,市町村コード!$B:$D,3,FALSE),"")</f>
        <v>山形県</v>
      </c>
      <c r="C44" s="29" t="s">
        <v>5707</v>
      </c>
      <c r="D44" s="44" t="str">
        <f t="shared" si="3"/>
        <v>2017年</v>
      </c>
      <c r="E44" s="22">
        <v>43388</v>
      </c>
      <c r="F44" s="14">
        <v>109057</v>
      </c>
      <c r="G44" s="14">
        <v>74525</v>
      </c>
      <c r="H44" s="14">
        <v>109571</v>
      </c>
      <c r="I44" s="74">
        <f t="shared" si="14"/>
        <v>0.68335824385413135</v>
      </c>
      <c r="J44" s="14">
        <v>72593</v>
      </c>
      <c r="K44" s="14">
        <v>1932</v>
      </c>
      <c r="M44" s="75"/>
      <c r="P44" s="74" t="str">
        <f>IF(AND(M44&lt;&gt;""),M44/INDEX($J$3:$J44,MATCH(MAX($J$3:$J44)+1,$J$3:$J44,1)),"")</f>
        <v/>
      </c>
      <c r="Q44" s="75"/>
      <c r="T44" s="74" t="str">
        <f>IF(AND(Q44&lt;&gt;""),Q44/INDEX($J$3:$J44,MATCH(MAX($J$3:$J44)+1,$J$3:$J44,1)),"")</f>
        <v/>
      </c>
      <c r="U44" s="75">
        <v>8503.1849999999995</v>
      </c>
      <c r="V44" s="42">
        <v>5</v>
      </c>
      <c r="W44" s="42">
        <v>5</v>
      </c>
      <c r="X44" s="74">
        <f>IF(AND(U44&lt;&gt;""),U44/INDEX($J$3:$J44,MATCH(MAX($J$3:$J44)+1,$J$3:$J44,1)),"")</f>
        <v>0.11713505434408275</v>
      </c>
      <c r="Y44" s="75">
        <v>6945.19</v>
      </c>
      <c r="Z44" s="42">
        <v>3</v>
      </c>
      <c r="AA44" s="42">
        <v>3</v>
      </c>
      <c r="AB44" s="74">
        <f>IF(AND(Y44&lt;&gt;""),Y44/INDEX($J$3:$J44,MATCH(MAX($J$3:$J44)+1,$J$3:$J44,1)),"")</f>
        <v>9.5672998773986467E-2</v>
      </c>
      <c r="AC44" s="75"/>
      <c r="AF44" s="74" t="str">
        <f>IF(AND(AC44&lt;&gt;""),AC44/INDEX($J$3:$J44,MATCH(MAX($J$3:$J44)+1,$J$3:$J44,1)),"")</f>
        <v/>
      </c>
      <c r="AG44" s="75"/>
      <c r="AJ44" s="74" t="str">
        <f>IF(AND(AG44&lt;&gt;""),AG44/INDEX($J$3:$J44,MATCH(MAX($J$3:$J44)+1,$J$3:$J44,1)),"")</f>
        <v/>
      </c>
      <c r="AK44" s="75"/>
      <c r="AN44" s="74" t="str">
        <f>IF(AND(AK44&lt;&gt;""),AK44/INDEX($J$3:$J44,MATCH(MAX($J$3:$J44)+1,$J$3:$J44,1)),"")</f>
        <v/>
      </c>
      <c r="AO44" s="75" t="str">
        <f t="shared" si="5"/>
        <v/>
      </c>
      <c r="AP44" s="75" t="str">
        <f t="shared" si="15"/>
        <v/>
      </c>
      <c r="AQ44" s="75" t="str">
        <f t="shared" si="16"/>
        <v/>
      </c>
      <c r="AR44" s="74" t="str">
        <f>IF(AND(AO44&lt;&gt;""),AO44/INDEX($J$3:$J44,MATCH(MAX($J$3:$J44)+1,$J$3:$J44,1)),"")</f>
        <v/>
      </c>
      <c r="AS44" s="75">
        <v>57144.616999999998</v>
      </c>
      <c r="AT44" s="42">
        <v>26</v>
      </c>
      <c r="AU44" s="42">
        <v>24</v>
      </c>
      <c r="AV44" s="74">
        <f>IF(AND(AS44&lt;&gt;""),AS44/INDEX($J$3:$J44,MATCH(MAX($J$3:$J44)+1,$J$3:$J44,1)),"")</f>
        <v>0.78719183667846759</v>
      </c>
      <c r="AW44" s="76">
        <f t="shared" si="0"/>
        <v>72592.991999999998</v>
      </c>
      <c r="AX44" s="42">
        <f t="shared" si="1"/>
        <v>34</v>
      </c>
      <c r="AY44" s="42">
        <f t="shared" si="2"/>
        <v>32</v>
      </c>
      <c r="AZ44" s="62"/>
      <c r="BD44" s="62" t="str">
        <f>IF(AND(BA44&lt;&gt;""),BA44/INDEX($J$3:$J44,MATCH(MAX($J$3:$J44)+1,$J$3:$J44,1)),"")</f>
        <v/>
      </c>
      <c r="BH44" s="62" t="str">
        <f>IF(AND(BE44&lt;&gt;""),BE44/INDEX($J$3:$J44,MATCH(MAX($J$3:$J44)+1,$J$3:$J44,1)),"")</f>
        <v/>
      </c>
      <c r="BL44" s="62" t="str">
        <f>IF(AND(BI44&lt;&gt;""),BI44/INDEX($J$3:$J44,MATCH(MAX($J$3:$J44)+1,$J$3:$J44,1)),"")</f>
        <v/>
      </c>
      <c r="BM44" s="62"/>
      <c r="BP44" s="62" t="str">
        <f>IF(AND(BM44&lt;&gt;""),BM44/INDEX($J$3:$J44,MATCH(MAX($J$3:$J44)+1,$J$3:$J44,1)),"")</f>
        <v/>
      </c>
      <c r="BT44" s="62" t="str">
        <f>IF(AND(BQ44&lt;&gt;""),BQ44/INDEX($J$3:$J44,MATCH(MAX($J$3:$J44)+1,$J$3:$J44,1)),"")</f>
        <v/>
      </c>
      <c r="BX44" s="62" t="str">
        <f>IF(AND(BU44&lt;&gt;""),BU44/INDEX($J$3:$J44,MATCH(MAX($J$3:$J44)+1,$J$3:$J44,1)),"")</f>
        <v/>
      </c>
      <c r="CB44" s="62" t="str">
        <f>IF(AND(BY44&lt;&gt;""),BY44/INDEX($J$3:$J44,MATCH(MAX($J$3:$J44)+1,$J$3:$J44,1)),"")</f>
        <v/>
      </c>
      <c r="CF44" s="62" t="str">
        <f>IF(AND(CC44&lt;&gt;""),CC44/INDEX($J$3:$J44,MATCH(MAX($J$3:$J44)+1,$J$3:$J44,1)),"")</f>
        <v/>
      </c>
      <c r="CJ44" s="62" t="str">
        <f>IF(AND(CG44&lt;&gt;""),CG44/INDEX($J$3:$J44,MATCH(MAX($J$3:$J44)+1,$J$3:$J44,1)),"")</f>
        <v/>
      </c>
      <c r="CN44" s="62" t="str">
        <f>IF(AND(CK44&lt;&gt;""),CK44/INDEX($J$3:$J44,MATCH(MAX($J$3:$J44)+1,$J$3:$J44,1)),"")</f>
        <v/>
      </c>
      <c r="CR44" s="4" t="str">
        <f>IF(AND(CO44&lt;&gt;""),CO44/INDEX($J$3:$J44,MATCH(MAX($J$3:$J44)+1,$J$3:$J44,1)),"")</f>
        <v/>
      </c>
    </row>
    <row r="45" spans="1:96">
      <c r="A45" s="51" t="str">
        <f>IF(C45&lt;&gt;"",VLOOKUP(C45,市町村コード!$A$1:$B$3597,2,FALSE),"")</f>
        <v>062049</v>
      </c>
      <c r="B45" s="29" t="str">
        <f>IF(A45&lt;&gt;"",VLOOKUP(A45,市町村コード!$B:$D,3,FALSE),"")</f>
        <v>山形県</v>
      </c>
      <c r="C45" s="29" t="s">
        <v>5708</v>
      </c>
      <c r="D45" s="44" t="str">
        <f t="shared" si="3"/>
        <v>2017年</v>
      </c>
      <c r="E45" s="22">
        <v>43402</v>
      </c>
      <c r="F45" s="14">
        <v>89267</v>
      </c>
      <c r="G45" s="14">
        <v>51544</v>
      </c>
      <c r="H45" s="14"/>
      <c r="I45" s="74">
        <f t="shared" si="14"/>
        <v>0.57741382593791657</v>
      </c>
      <c r="J45" s="14">
        <v>51048.987999999998</v>
      </c>
      <c r="K45" s="14">
        <v>495</v>
      </c>
      <c r="M45" s="75"/>
      <c r="P45" s="74" t="str">
        <f>IF(AND(M45&lt;&gt;""),M45/INDEX($J$3:$J45,MATCH(MAX($J$3:$J45)+1,$J$3:$J45,1)),"")</f>
        <v/>
      </c>
      <c r="Q45" s="75"/>
      <c r="T45" s="74" t="str">
        <f>IF(AND(Q45&lt;&gt;""),Q45/INDEX($J$3:$J45,MATCH(MAX($J$3:$J45)+1,$J$3:$J45,1)),"")</f>
        <v/>
      </c>
      <c r="U45" s="75">
        <v>2738.002</v>
      </c>
      <c r="V45" s="42">
        <v>2</v>
      </c>
      <c r="W45" s="42">
        <v>2</v>
      </c>
      <c r="X45" s="74">
        <f>IF(AND(U45&lt;&gt;""),U45/INDEX($J$3:$J45,MATCH(MAX($J$3:$J45)+1,$J$3:$J45,1)),"")</f>
        <v>5.3634794875855325E-2</v>
      </c>
      <c r="Y45" s="75">
        <v>2841.1379999999999</v>
      </c>
      <c r="Z45" s="42">
        <v>1</v>
      </c>
      <c r="AA45" s="42">
        <v>1</v>
      </c>
      <c r="AB45" s="74">
        <f>IF(AND(Y45&lt;&gt;""),Y45/INDEX($J$3:$J45,MATCH(MAX($J$3:$J45)+1,$J$3:$J45,1)),"")</f>
        <v>5.5655128755931461E-2</v>
      </c>
      <c r="AC45" s="75"/>
      <c r="AF45" s="74" t="str">
        <f>IF(AND(AC45&lt;&gt;""),AC45/INDEX($J$3:$J45,MATCH(MAX($J$3:$J45)+1,$J$3:$J45,1)),"")</f>
        <v/>
      </c>
      <c r="AG45" s="75"/>
      <c r="AJ45" s="74" t="str">
        <f>IF(AND(AG45&lt;&gt;""),AG45/INDEX($J$3:$J45,MATCH(MAX($J$3:$J45)+1,$J$3:$J45,1)),"")</f>
        <v/>
      </c>
      <c r="AK45" s="75"/>
      <c r="AN45" s="74" t="str">
        <f>IF(AND(AK45&lt;&gt;""),AK45/INDEX($J$3:$J45,MATCH(MAX($J$3:$J45)+1,$J$3:$J45,1)),"")</f>
        <v/>
      </c>
      <c r="AO45" s="75" t="str">
        <f t="shared" si="5"/>
        <v/>
      </c>
      <c r="AP45" s="75" t="str">
        <f>IF(OR(BB45&lt;&gt;"",BF45&lt;&gt;"",BJ45&lt;&gt;"",BN45&lt;&gt;"",BR45&lt;&gt;"",BV45&lt;&gt;"",BZ45&lt;&gt;"",CD45&lt;&gt;"",CP45&lt;&gt;""),BB45+BF45+BJ45+BN45+BR45+BV45+BZ45+CD45+CP45,"")</f>
        <v/>
      </c>
      <c r="AQ45" s="75" t="str">
        <f>IF(OR(BC45&lt;&gt;"",BG45&lt;&gt;"",BK45&lt;&gt;"",BO45&lt;&gt;"",BS45&lt;&gt;"",BW45&lt;&gt;"",CA45&lt;&gt;"",CE45&lt;&gt;"",CQ45&lt;&gt;""),BC45+BG45+BK45+BO45+BS45+BW45+CA45+CE45+CQ45,"")</f>
        <v/>
      </c>
      <c r="AR45" s="74" t="str">
        <f>IF(AND(AO45&lt;&gt;""),AO45/INDEX($J$3:$J45,MATCH(MAX($J$3:$J45)+1,$J$3:$J45,1)),"")</f>
        <v/>
      </c>
      <c r="AS45" s="75">
        <v>45469.847999999998</v>
      </c>
      <c r="AT45" s="42">
        <v>32</v>
      </c>
      <c r="AU45" s="42">
        <v>25</v>
      </c>
      <c r="AV45" s="74">
        <f>IF(AND(AS45&lt;&gt;""),AS45/INDEX($J$3:$J45,MATCH(MAX($J$3:$J45)+1,$J$3:$J45,1)),"")</f>
        <v>0.8907100763682132</v>
      </c>
      <c r="AW45" s="76">
        <f t="shared" si="0"/>
        <v>51048.987999999998</v>
      </c>
      <c r="AX45" s="42">
        <f t="shared" si="1"/>
        <v>35</v>
      </c>
      <c r="AY45" s="42">
        <f t="shared" si="2"/>
        <v>28</v>
      </c>
      <c r="AZ45" s="62"/>
      <c r="BD45" s="62" t="str">
        <f>IF(AND(BA45&lt;&gt;""),BA45/INDEX($J$3:$J45,MATCH(MAX($J$3:$J45)+1,$J$3:$J45,1)),"")</f>
        <v/>
      </c>
      <c r="BH45" s="62" t="str">
        <f>IF(AND(BE45&lt;&gt;""),BE45/INDEX($J$3:$J45,MATCH(MAX($J$3:$J45)+1,$J$3:$J45,1)),"")</f>
        <v/>
      </c>
      <c r="BL45" s="62" t="str">
        <f>IF(AND(BI45&lt;&gt;""),BI45/INDEX($J$3:$J45,MATCH(MAX($J$3:$J45)+1,$J$3:$J45,1)),"")</f>
        <v/>
      </c>
      <c r="BM45" s="62"/>
      <c r="BP45" s="62" t="str">
        <f>IF(AND(BM45&lt;&gt;""),BM45/INDEX($J$3:$J45,MATCH(MAX($J$3:$J45)+1,$J$3:$J45,1)),"")</f>
        <v/>
      </c>
      <c r="BT45" s="62" t="str">
        <f>IF(AND(BQ45&lt;&gt;""),BQ45/INDEX($J$3:$J45,MATCH(MAX($J$3:$J45)+1,$J$3:$J45,1)),"")</f>
        <v/>
      </c>
      <c r="BX45" s="62" t="str">
        <f>IF(AND(BU45&lt;&gt;""),BU45/INDEX($J$3:$J45,MATCH(MAX($J$3:$J45)+1,$J$3:$J45,1)),"")</f>
        <v/>
      </c>
      <c r="CB45" s="62" t="str">
        <f>IF(AND(BY45&lt;&gt;""),BY45/INDEX($J$3:$J45,MATCH(MAX($J$3:$J45)+1,$J$3:$J45,1)),"")</f>
        <v/>
      </c>
      <c r="CF45" s="62" t="str">
        <f>IF(AND(CC45&lt;&gt;""),CC45/INDEX($J$3:$J45,MATCH(MAX($J$3:$J45)+1,$J$3:$J45,1)),"")</f>
        <v/>
      </c>
      <c r="CJ45" s="62" t="str">
        <f>IF(AND(CG45&lt;&gt;""),CG45/INDEX($J$3:$J45,MATCH(MAX($J$3:$J45)+1,$J$3:$J45,1)),"")</f>
        <v/>
      </c>
      <c r="CN45" s="62" t="str">
        <f>IF(AND(CK45&lt;&gt;""),CK45/INDEX($J$3:$J45,MATCH(MAX($J$3:$J45)+1,$J$3:$J45,1)),"")</f>
        <v/>
      </c>
      <c r="CR45" s="4" t="str">
        <f>IF(AND(CO45&lt;&gt;""),CO45/INDEX($J$3:$J45,MATCH(MAX($J$3:$J45)+1,$J$3:$J45,1)),"")</f>
        <v/>
      </c>
    </row>
    <row r="46" spans="1:96">
      <c r="A46" s="51" t="str">
        <f>IF(C46&lt;&gt;"",VLOOKUP(C46,市町村コード!$A$1:$B$3597,2,FALSE),"")</f>
        <v>072117</v>
      </c>
      <c r="B46" s="29" t="str">
        <f>IF(A46&lt;&gt;"",VLOOKUP(A46,市町村コード!$B:$D,3,FALSE),"")</f>
        <v>福島県</v>
      </c>
      <c r="C46" s="29" t="s">
        <v>5709</v>
      </c>
      <c r="D46" s="44" t="str">
        <f t="shared" si="3"/>
        <v>2018年</v>
      </c>
      <c r="E46" s="22">
        <v>43212</v>
      </c>
      <c r="F46" s="14">
        <v>31843</v>
      </c>
      <c r="G46" s="14">
        <v>22324</v>
      </c>
      <c r="H46" s="14">
        <v>32211</v>
      </c>
      <c r="I46" s="74">
        <f t="shared" si="14"/>
        <v>0.70106459818484435</v>
      </c>
      <c r="J46" s="14">
        <v>22069</v>
      </c>
      <c r="K46" s="14">
        <v>255</v>
      </c>
      <c r="M46" s="75"/>
      <c r="P46" s="74" t="str">
        <f>IF(AND(M46&lt;&gt;""),M46/INDEX($J$3:$J46,MATCH(MAX($J$3:$J46)+1,$J$3:$J46,1)),"")</f>
        <v/>
      </c>
      <c r="Q46" s="75"/>
      <c r="T46" s="74" t="str">
        <f>IF(AND(Q46&lt;&gt;""),Q46/INDEX($J$3:$J46,MATCH(MAX($J$3:$J46)+1,$J$3:$J46,1)),"")</f>
        <v/>
      </c>
      <c r="U46" s="75">
        <v>755</v>
      </c>
      <c r="V46" s="42">
        <v>1</v>
      </c>
      <c r="W46" s="42">
        <v>1</v>
      </c>
      <c r="X46" s="74">
        <f>IF(AND(U46&lt;&gt;""),U46/INDEX($J$3:$J46,MATCH(MAX($J$3:$J46)+1,$J$3:$J46,1)),"")</f>
        <v>3.4210884045493682E-2</v>
      </c>
      <c r="Y46" s="75">
        <v>1477</v>
      </c>
      <c r="Z46" s="42">
        <v>1</v>
      </c>
      <c r="AA46" s="42">
        <v>1</v>
      </c>
      <c r="AB46" s="74">
        <f>IF(AND(Y46&lt;&gt;""),Y46/INDEX($J$3:$J46,MATCH(MAX($J$3:$J46)+1,$J$3:$J46,1)),"")</f>
        <v>6.6926457927409491E-2</v>
      </c>
      <c r="AC46" s="75"/>
      <c r="AF46" s="74" t="str">
        <f>IF(AND(AC46&lt;&gt;""),AC46/INDEX($J$3:$J46,MATCH(MAX($J$3:$J46)+1,$J$3:$J46,1)),"")</f>
        <v/>
      </c>
      <c r="AG46" s="75"/>
      <c r="AJ46" s="74" t="str">
        <f>IF(AND(AG46&lt;&gt;""),AG46/INDEX($J$3:$J46,MATCH(MAX($J$3:$J46)+1,$J$3:$J46,1)),"")</f>
        <v/>
      </c>
      <c r="AK46" s="75"/>
      <c r="AN46" s="74" t="str">
        <f>IF(AND(AK46&lt;&gt;""),AK46/INDEX($J$3:$J46,MATCH(MAX($J$3:$J46)+1,$J$3:$J46,1)),"")</f>
        <v/>
      </c>
      <c r="AO46" s="75" t="str">
        <f t="shared" si="5"/>
        <v/>
      </c>
      <c r="AP46" s="75" t="str">
        <f t="shared" ref="AP46:AP58" si="17">IF(OR(BB46&lt;&gt;"",BF46&lt;&gt;"",BJ46&lt;&gt;"",BN46&lt;&gt;"",BR46&lt;&gt;"",BV46&lt;&gt;"",BZ46&lt;&gt;"",CD46&lt;&gt;"",CP46&lt;&gt;""),BB46+BF46+BJ46+BN46+BR46+BV46+BZ46+CD46+CP46,"")</f>
        <v/>
      </c>
      <c r="AQ46" s="75" t="str">
        <f t="shared" ref="AQ46:AQ58" si="18">IF(OR(BC46&lt;&gt;"",BG46&lt;&gt;"",BK46&lt;&gt;"",BO46&lt;&gt;"",BS46&lt;&gt;"",BW46&lt;&gt;"",CA46&lt;&gt;"",CE46&lt;&gt;"",CQ46&lt;&gt;""),BC46+BG46+BK46+BO46+BS46+BW46+CA46+CE46+CQ46,"")</f>
        <v/>
      </c>
      <c r="AR46" s="74" t="str">
        <f>IF(AND(AO46&lt;&gt;""),AO46/INDEX($J$3:$J46,MATCH(MAX($J$3:$J46)+1,$J$3:$J46,1)),"")</f>
        <v/>
      </c>
      <c r="AS46" s="75">
        <v>19836.996999999999</v>
      </c>
      <c r="AT46" s="42">
        <v>20</v>
      </c>
      <c r="AU46" s="42">
        <v>18</v>
      </c>
      <c r="AV46" s="74">
        <f>IF(AND(AS46&lt;&gt;""),AS46/INDEX($J$3:$J46,MATCH(MAX($J$3:$J46)+1,$J$3:$J46,1)),"")</f>
        <v>0.89886252208980921</v>
      </c>
      <c r="AW46" s="76">
        <f t="shared" si="0"/>
        <v>22068.996999999999</v>
      </c>
      <c r="AX46" s="42">
        <f t="shared" si="1"/>
        <v>22</v>
      </c>
      <c r="AY46" s="42">
        <f t="shared" si="2"/>
        <v>20</v>
      </c>
      <c r="AZ46" s="62"/>
      <c r="BD46" s="62" t="str">
        <f>IF(AND(BA46&lt;&gt;""),BA46/INDEX($J$3:$J46,MATCH(MAX($J$3:$J46)+1,$J$3:$J46,1)),"")</f>
        <v/>
      </c>
      <c r="BH46" s="62" t="str">
        <f>IF(AND(BE46&lt;&gt;""),BE46/INDEX($J$3:$J46,MATCH(MAX($J$3:$J46)+1,$J$3:$J46,1)),"")</f>
        <v/>
      </c>
      <c r="BL46" s="62" t="str">
        <f>IF(AND(BI46&lt;&gt;""),BI46/INDEX($J$3:$J46,MATCH(MAX($J$3:$J46)+1,$J$3:$J46,1)),"")</f>
        <v/>
      </c>
      <c r="BM46" s="62"/>
      <c r="BP46" s="62" t="str">
        <f>IF(AND(BM46&lt;&gt;""),BM46/INDEX($J$3:$J46,MATCH(MAX($J$3:$J46)+1,$J$3:$J46,1)),"")</f>
        <v/>
      </c>
      <c r="BT46" s="62" t="str">
        <f>IF(AND(BQ46&lt;&gt;""),BQ46/INDEX($J$3:$J46,MATCH(MAX($J$3:$J46)+1,$J$3:$J46,1)),"")</f>
        <v/>
      </c>
      <c r="BX46" s="62" t="str">
        <f>IF(AND(BU46&lt;&gt;""),BU46/INDEX($J$3:$J46,MATCH(MAX($J$3:$J46)+1,$J$3:$J46,1)),"")</f>
        <v/>
      </c>
      <c r="CB46" s="62" t="str">
        <f>IF(AND(BY46&lt;&gt;""),BY46/INDEX($J$3:$J46,MATCH(MAX($J$3:$J46)+1,$J$3:$J46,1)),"")</f>
        <v/>
      </c>
      <c r="CF46" s="62" t="str">
        <f>IF(AND(CC46&lt;&gt;""),CC46/INDEX($J$3:$J46,MATCH(MAX($J$3:$J46)+1,$J$3:$J46,1)),"")</f>
        <v/>
      </c>
      <c r="CJ46" s="62" t="str">
        <f>IF(AND(CG46&lt;&gt;""),CG46/INDEX($J$3:$J46,MATCH(MAX($J$3:$J46)+1,$J$3:$J46,1)),"")</f>
        <v/>
      </c>
      <c r="CN46" s="62" t="str">
        <f>IF(AND(CK46&lt;&gt;""),CK46/INDEX($J$3:$J46,MATCH(MAX($J$3:$J46)+1,$J$3:$J46,1)),"")</f>
        <v/>
      </c>
      <c r="CR46" s="4" t="str">
        <f>IF(AND(CO46&lt;&gt;""),CO46/INDEX($J$3:$J46,MATCH(MAX($J$3:$J46)+1,$J$3:$J46,1)),"")</f>
        <v/>
      </c>
    </row>
    <row r="47" spans="1:96">
      <c r="A47" s="52" t="s">
        <v>6088</v>
      </c>
      <c r="B47" s="29" t="s">
        <v>6087</v>
      </c>
      <c r="C47" s="29" t="s">
        <v>5710</v>
      </c>
      <c r="D47" s="44" t="str">
        <f t="shared" si="3"/>
        <v>2018年</v>
      </c>
      <c r="E47" s="22">
        <v>43212</v>
      </c>
      <c r="F47" s="14">
        <v>52164</v>
      </c>
      <c r="G47" s="14">
        <v>28496</v>
      </c>
      <c r="H47" s="14">
        <v>52887</v>
      </c>
      <c r="I47" s="74">
        <f t="shared" si="14"/>
        <v>0.54627712598727096</v>
      </c>
      <c r="J47" s="14">
        <v>28114</v>
      </c>
      <c r="K47" s="14">
        <v>382</v>
      </c>
      <c r="M47" s="75"/>
      <c r="P47" s="74" t="str">
        <f>IF(AND(M47&lt;&gt;""),M47/INDEX($J$3:$J47,MATCH(MAX($J$3:$J47)+1,$J$3:$J47,1)),"")</f>
        <v/>
      </c>
      <c r="Q47" s="75">
        <v>872</v>
      </c>
      <c r="R47" s="42">
        <v>1</v>
      </c>
      <c r="S47" s="42">
        <v>1</v>
      </c>
      <c r="T47" s="74">
        <f>IF(AND(Q47&lt;&gt;""),Q47/INDEX($J$3:$J47,MATCH(MAX($J$3:$J47)+1,$J$3:$J47,1)),"")</f>
        <v>3.1016575371700932E-2</v>
      </c>
      <c r="U47" s="75">
        <v>1952.663</v>
      </c>
      <c r="V47" s="42">
        <v>2</v>
      </c>
      <c r="W47" s="42">
        <v>2</v>
      </c>
      <c r="X47" s="74">
        <f>IF(AND(U47&lt;&gt;""),U47/INDEX($J$3:$J47,MATCH(MAX($J$3:$J47)+1,$J$3:$J47,1)),"")</f>
        <v>6.9455182471366575E-2</v>
      </c>
      <c r="Y47" s="75">
        <v>3473.5250000000001</v>
      </c>
      <c r="Z47" s="42">
        <v>2</v>
      </c>
      <c r="AA47" s="42">
        <v>2</v>
      </c>
      <c r="AB47" s="74">
        <f>IF(AND(Y47&lt;&gt;""),Y47/INDEX($J$3:$J47,MATCH(MAX($J$3:$J47)+1,$J$3:$J47,1)),"")</f>
        <v>0.12355143344952693</v>
      </c>
      <c r="AC47" s="75">
        <v>1354.51</v>
      </c>
      <c r="AD47" s="42">
        <v>1</v>
      </c>
      <c r="AE47" s="42">
        <v>1</v>
      </c>
      <c r="AF47" s="74">
        <f>IF(AND(AC47&lt;&gt;""),AC47/INDEX($J$3:$J47,MATCH(MAX($J$3:$J47)+1,$J$3:$J47,1)),"")</f>
        <v>4.8179198975599344E-2</v>
      </c>
      <c r="AG47" s="75"/>
      <c r="AJ47" s="74" t="str">
        <f>IF(AND(AG47&lt;&gt;""),AG47/INDEX($J$3:$J47,MATCH(MAX($J$3:$J47)+1,$J$3:$J47,1)),"")</f>
        <v/>
      </c>
      <c r="AK47" s="75"/>
      <c r="AN47" s="74" t="str">
        <f>IF(AND(AK47&lt;&gt;""),AK47/INDEX($J$3:$J47,MATCH(MAX($J$3:$J47)+1,$J$3:$J47,1)),"")</f>
        <v/>
      </c>
      <c r="AO47" s="75" t="str">
        <f t="shared" si="5"/>
        <v/>
      </c>
      <c r="AP47" s="75" t="str">
        <f t="shared" si="17"/>
        <v/>
      </c>
      <c r="AQ47" s="75" t="str">
        <f t="shared" si="18"/>
        <v/>
      </c>
      <c r="AR47" s="74" t="str">
        <f>IF(AND(AO47&lt;&gt;""),AO47/INDEX($J$3:$J47,MATCH(MAX($J$3:$J47)+1,$J$3:$J47,1)),"")</f>
        <v/>
      </c>
      <c r="AS47" s="75">
        <v>20461.291000000001</v>
      </c>
      <c r="AT47" s="42">
        <v>20</v>
      </c>
      <c r="AU47" s="42">
        <v>16</v>
      </c>
      <c r="AV47" s="74">
        <f>IF(AND(AS47&lt;&gt;""),AS47/INDEX($J$3:$J47,MATCH(MAX($J$3:$J47)+1,$J$3:$J47,1)),"")</f>
        <v>0.72779721846766743</v>
      </c>
      <c r="AW47" s="76">
        <f t="shared" si="0"/>
        <v>28113.989000000001</v>
      </c>
      <c r="AX47" s="42">
        <f t="shared" si="1"/>
        <v>26</v>
      </c>
      <c r="AY47" s="42">
        <f t="shared" si="2"/>
        <v>22</v>
      </c>
      <c r="AZ47" s="62"/>
      <c r="BD47" s="62" t="str">
        <f>IF(AND(BA47&lt;&gt;""),BA47/INDEX($J$3:$J47,MATCH(MAX($J$3:$J47)+1,$J$3:$J47,1)),"")</f>
        <v/>
      </c>
      <c r="BH47" s="62" t="str">
        <f>IF(AND(BE47&lt;&gt;""),BE47/INDEX($J$3:$J47,MATCH(MAX($J$3:$J47)+1,$J$3:$J47,1)),"")</f>
        <v/>
      </c>
      <c r="BL47" s="62" t="str">
        <f>IF(AND(BI47&lt;&gt;""),BI47/INDEX($J$3:$J47,MATCH(MAX($J$3:$J47)+1,$J$3:$J47,1)),"")</f>
        <v/>
      </c>
      <c r="BM47" s="62"/>
      <c r="BP47" s="62" t="str">
        <f>IF(AND(BM47&lt;&gt;""),BM47/INDEX($J$3:$J47,MATCH(MAX($J$3:$J47)+1,$J$3:$J47,1)),"")</f>
        <v/>
      </c>
      <c r="BT47" s="62" t="str">
        <f>IF(AND(BQ47&lt;&gt;""),BQ47/INDEX($J$3:$J47,MATCH(MAX($J$3:$J47)+1,$J$3:$J47,1)),"")</f>
        <v/>
      </c>
      <c r="BX47" s="62" t="str">
        <f>IF(AND(BU47&lt;&gt;""),BU47/INDEX($J$3:$J47,MATCH(MAX($J$3:$J47)+1,$J$3:$J47,1)),"")</f>
        <v/>
      </c>
      <c r="CB47" s="62" t="str">
        <f>IF(AND(BY47&lt;&gt;""),BY47/INDEX($J$3:$J47,MATCH(MAX($J$3:$J47)+1,$J$3:$J47,1)),"")</f>
        <v/>
      </c>
      <c r="CF47" s="62" t="str">
        <f>IF(AND(CC47&lt;&gt;""),CC47/INDEX($J$3:$J47,MATCH(MAX($J$3:$J47)+1,$J$3:$J47,1)),"")</f>
        <v/>
      </c>
      <c r="CJ47" s="62" t="str">
        <f>IF(AND(CG47&lt;&gt;""),CG47/INDEX($J$3:$J47,MATCH(MAX($J$3:$J47)+1,$J$3:$J47,1)),"")</f>
        <v/>
      </c>
      <c r="CN47" s="62" t="str">
        <f>IF(AND(CK47&lt;&gt;""),CK47/INDEX($J$3:$J47,MATCH(MAX($J$3:$J47)+1,$J$3:$J47,1)),"")</f>
        <v/>
      </c>
      <c r="CR47" s="4" t="str">
        <f>IF(AND(CO47&lt;&gt;""),CO47/INDEX($J$3:$J47,MATCH(MAX($J$3:$J47)+1,$J$3:$J47,1)),"")</f>
        <v/>
      </c>
    </row>
    <row r="48" spans="1:96">
      <c r="A48" s="51" t="str">
        <f>IF(C48&lt;&gt;"",VLOOKUP(C48,市町村コード!$A$1:$B$3597,2,FALSE),"")</f>
        <v>074471</v>
      </c>
      <c r="B48" s="29" t="str">
        <f>IF(A48&lt;&gt;"",VLOOKUP(A48,市町村コード!$B:$D,3,FALSE),"")</f>
        <v>福島県</v>
      </c>
      <c r="C48" s="29" t="s">
        <v>5711</v>
      </c>
      <c r="D48" s="44" t="str">
        <f t="shared" si="3"/>
        <v>2017年</v>
      </c>
      <c r="E48" s="22">
        <v>43402</v>
      </c>
      <c r="F48" s="14">
        <v>18007</v>
      </c>
      <c r="G48" s="14">
        <v>11519</v>
      </c>
      <c r="H48" s="14">
        <v>18127</v>
      </c>
      <c r="I48" s="74">
        <f t="shared" si="14"/>
        <v>0.6396956739045927</v>
      </c>
      <c r="J48" s="14">
        <v>11364</v>
      </c>
      <c r="K48" s="14">
        <v>155</v>
      </c>
      <c r="M48" s="75"/>
      <c r="P48" s="74" t="str">
        <f>IF(AND(M48&lt;&gt;""),M48/INDEX($J$3:$J48,MATCH(MAX($J$3:$J48)+1,$J$3:$J48,1)),"")</f>
        <v/>
      </c>
      <c r="Q48" s="75">
        <v>473</v>
      </c>
      <c r="R48" s="42">
        <v>1</v>
      </c>
      <c r="S48" s="42">
        <v>1</v>
      </c>
      <c r="T48" s="74">
        <f>IF(AND(Q48&lt;&gt;""),Q48/INDEX($J$3:$J48,MATCH(MAX($J$3:$J48)+1,$J$3:$J48,1)),"")</f>
        <v>4.1622668074621609E-2</v>
      </c>
      <c r="U48" s="75"/>
      <c r="X48" s="74" t="str">
        <f>IF(AND(U48&lt;&gt;""),U48/INDEX($J$3:$J48,MATCH(MAX($J$3:$J48)+1,$J$3:$J48,1)),"")</f>
        <v/>
      </c>
      <c r="Y48" s="75">
        <v>808</v>
      </c>
      <c r="Z48" s="42">
        <v>1</v>
      </c>
      <c r="AA48" s="42">
        <v>1</v>
      </c>
      <c r="AB48" s="74">
        <f>IF(AND(Y48&lt;&gt;""),Y48/INDEX($J$3:$J48,MATCH(MAX($J$3:$J48)+1,$J$3:$J48,1)),"")</f>
        <v>7.1101724744808165E-2</v>
      </c>
      <c r="AC48" s="75"/>
      <c r="AF48" s="74" t="str">
        <f>IF(AND(AC48&lt;&gt;""),AC48/INDEX($J$3:$J48,MATCH(MAX($J$3:$J48)+1,$J$3:$J48,1)),"")</f>
        <v/>
      </c>
      <c r="AG48" s="75"/>
      <c r="AJ48" s="74" t="str">
        <f>IF(AND(AG48&lt;&gt;""),AG48/INDEX($J$3:$J48,MATCH(MAX($J$3:$J48)+1,$J$3:$J48,1)),"")</f>
        <v/>
      </c>
      <c r="AK48" s="75"/>
      <c r="AN48" s="74" t="str">
        <f>IF(AND(AK48&lt;&gt;""),AK48/INDEX($J$3:$J48,MATCH(MAX($J$3:$J48)+1,$J$3:$J48,1)),"")</f>
        <v/>
      </c>
      <c r="AO48" s="75" t="str">
        <f t="shared" si="5"/>
        <v/>
      </c>
      <c r="AP48" s="75" t="str">
        <f t="shared" si="17"/>
        <v/>
      </c>
      <c r="AQ48" s="75" t="str">
        <f t="shared" si="18"/>
        <v/>
      </c>
      <c r="AR48" s="74" t="str">
        <f>IF(AND(AO48&lt;&gt;""),AO48/INDEX($J$3:$J48,MATCH(MAX($J$3:$J48)+1,$J$3:$J48,1)),"")</f>
        <v/>
      </c>
      <c r="AS48" s="75">
        <v>10083</v>
      </c>
      <c r="AT48" s="42">
        <v>19</v>
      </c>
      <c r="AU48" s="42">
        <v>14</v>
      </c>
      <c r="AV48" s="74">
        <f>IF(AND(AS48&lt;&gt;""),AS48/INDEX($J$3:$J48,MATCH(MAX($J$3:$J48)+1,$J$3:$J48,1)),"")</f>
        <v>0.88727560718057019</v>
      </c>
      <c r="AW48" s="76">
        <f t="shared" si="0"/>
        <v>11364</v>
      </c>
      <c r="AX48" s="42">
        <f t="shared" si="1"/>
        <v>21</v>
      </c>
      <c r="AY48" s="42">
        <f t="shared" si="2"/>
        <v>16</v>
      </c>
      <c r="AZ48" s="62"/>
      <c r="BD48" s="62" t="str">
        <f>IF(AND(BA48&lt;&gt;""),BA48/INDEX($J$3:$J48,MATCH(MAX($J$3:$J48)+1,$J$3:$J48,1)),"")</f>
        <v/>
      </c>
      <c r="BH48" s="62" t="str">
        <f>IF(AND(BE48&lt;&gt;""),BE48/INDEX($J$3:$J48,MATCH(MAX($J$3:$J48)+1,$J$3:$J48,1)),"")</f>
        <v/>
      </c>
      <c r="BL48" s="62" t="str">
        <f>IF(AND(BI48&lt;&gt;""),BI48/INDEX($J$3:$J48,MATCH(MAX($J$3:$J48)+1,$J$3:$J48,1)),"")</f>
        <v/>
      </c>
      <c r="BM48" s="62"/>
      <c r="BP48" s="62" t="str">
        <f>IF(AND(BM48&lt;&gt;""),BM48/INDEX($J$3:$J48,MATCH(MAX($J$3:$J48)+1,$J$3:$J48,1)),"")</f>
        <v/>
      </c>
      <c r="BT48" s="62" t="str">
        <f>IF(AND(BQ48&lt;&gt;""),BQ48/INDEX($J$3:$J48,MATCH(MAX($J$3:$J48)+1,$J$3:$J48,1)),"")</f>
        <v/>
      </c>
      <c r="BX48" s="62" t="str">
        <f>IF(AND(BU48&lt;&gt;""),BU48/INDEX($J$3:$J48,MATCH(MAX($J$3:$J48)+1,$J$3:$J48,1)),"")</f>
        <v/>
      </c>
      <c r="CB48" s="62" t="str">
        <f>IF(AND(BY48&lt;&gt;""),BY48/INDEX($J$3:$J48,MATCH(MAX($J$3:$J48)+1,$J$3:$J48,1)),"")</f>
        <v/>
      </c>
      <c r="CF48" s="62" t="str">
        <f>IF(AND(CC48&lt;&gt;""),CC48/INDEX($J$3:$J48,MATCH(MAX($J$3:$J48)+1,$J$3:$J48,1)),"")</f>
        <v/>
      </c>
      <c r="CJ48" s="62" t="str">
        <f>IF(AND(CG48&lt;&gt;""),CG48/INDEX($J$3:$J48,MATCH(MAX($J$3:$J48)+1,$J$3:$J48,1)),"")</f>
        <v/>
      </c>
      <c r="CN48" s="62" t="str">
        <f>IF(AND(CK48&lt;&gt;""),CK48/INDEX($J$3:$J48,MATCH(MAX($J$3:$J48)+1,$J$3:$J48,1)),"")</f>
        <v/>
      </c>
      <c r="CR48" s="4" t="str">
        <f>IF(AND(CO48&lt;&gt;""),CO48/INDEX($J$3:$J48,MATCH(MAX($J$3:$J48)+1,$J$3:$J48,1)),"")</f>
        <v/>
      </c>
    </row>
    <row r="49" spans="1:96">
      <c r="A49" s="51" t="str">
        <f>IF(C49&lt;&gt;"",VLOOKUP(C49,市町村コード!$A$1:$B$3597,2,FALSE),"")</f>
        <v>075426</v>
      </c>
      <c r="B49" s="29" t="str">
        <f>IF(A49&lt;&gt;"",VLOOKUP(A49,市町村コード!$B:$D,3,FALSE),"")</f>
        <v>福島県</v>
      </c>
      <c r="C49" s="29" t="s">
        <v>5712</v>
      </c>
      <c r="D49" s="44" t="str">
        <f t="shared" si="3"/>
        <v>2017年</v>
      </c>
      <c r="E49" s="22">
        <v>43318</v>
      </c>
      <c r="F49" s="14"/>
      <c r="G49" s="14"/>
      <c r="H49" s="14">
        <v>6306</v>
      </c>
      <c r="I49" s="74" t="str">
        <f t="shared" si="14"/>
        <v/>
      </c>
      <c r="J49" s="14"/>
      <c r="K49" s="14"/>
      <c r="L49" s="56" t="s">
        <v>4200</v>
      </c>
      <c r="M49" s="75"/>
      <c r="P49" s="74" t="str">
        <f>IF(AND(M49&lt;&gt;""),M49/INDEX($J$3:$J49,MATCH(MAX($J$3:$J49)+1,$J$3:$J49,1)),"")</f>
        <v/>
      </c>
      <c r="Q49" s="75"/>
      <c r="T49" s="74" t="str">
        <f>IF(AND(Q49&lt;&gt;""),Q49/INDEX($J$3:$J49,MATCH(MAX($J$3:$J49)+1,$J$3:$J49,1)),"")</f>
        <v/>
      </c>
      <c r="U49" s="75"/>
      <c r="X49" s="74" t="str">
        <f>IF(AND(U49&lt;&gt;""),U49/INDEX($J$3:$J49,MATCH(MAX($J$3:$J49)+1,$J$3:$J49,1)),"")</f>
        <v/>
      </c>
      <c r="Y49" s="75"/>
      <c r="AB49" s="74" t="str">
        <f>IF(AND(Y49&lt;&gt;""),Y49/INDEX($J$3:$J49,MATCH(MAX($J$3:$J49)+1,$J$3:$J49,1)),"")</f>
        <v/>
      </c>
      <c r="AC49" s="75"/>
      <c r="AF49" s="74" t="str">
        <f>IF(AND(AC49&lt;&gt;""),AC49/INDEX($J$3:$J49,MATCH(MAX($J$3:$J49)+1,$J$3:$J49,1)),"")</f>
        <v/>
      </c>
      <c r="AG49" s="75"/>
      <c r="AJ49" s="74" t="str">
        <f>IF(AND(AG49&lt;&gt;""),AG49/INDEX($J$3:$J49,MATCH(MAX($J$3:$J49)+1,$J$3:$J49,1)),"")</f>
        <v/>
      </c>
      <c r="AK49" s="75"/>
      <c r="AN49" s="74" t="str">
        <f>IF(AND(AK49&lt;&gt;""),AK49/INDEX($J$3:$J49,MATCH(MAX($J$3:$J49)+1,$J$3:$J49,1)),"")</f>
        <v/>
      </c>
      <c r="AO49" s="75" t="str">
        <f t="shared" si="5"/>
        <v/>
      </c>
      <c r="AP49" s="75" t="str">
        <f t="shared" si="17"/>
        <v/>
      </c>
      <c r="AQ49" s="75" t="str">
        <f t="shared" si="18"/>
        <v/>
      </c>
      <c r="AR49" s="74" t="str">
        <f>IF(AND(AO49&lt;&gt;""),AO49/INDEX($J$3:$J49,MATCH(MAX($J$3:$J49)+1,$J$3:$J49,1)),"")</f>
        <v/>
      </c>
      <c r="AS49" s="75"/>
      <c r="AT49" s="42">
        <v>11</v>
      </c>
      <c r="AU49" s="42">
        <v>11</v>
      </c>
      <c r="AV49" s="74" t="str">
        <f>IF(AND(AS49&lt;&gt;""),AS49/INDEX($J$3:$J49,MATCH(MAX($J$3:$J49)+1,$J$3:$J49,1)),"")</f>
        <v/>
      </c>
      <c r="AW49" s="76" t="str">
        <f t="shared" si="0"/>
        <v/>
      </c>
      <c r="AX49" s="42">
        <f t="shared" si="1"/>
        <v>11</v>
      </c>
      <c r="AY49" s="42">
        <f t="shared" si="2"/>
        <v>11</v>
      </c>
      <c r="AZ49" s="62"/>
      <c r="BD49" s="62" t="str">
        <f>IF(AND(BA49&lt;&gt;""),BA49/INDEX($J$3:$J49,MATCH(MAX($J$3:$J49)+1,$J$3:$J49,1)),"")</f>
        <v/>
      </c>
      <c r="BH49" s="62" t="str">
        <f>IF(AND(BE49&lt;&gt;""),BE49/INDEX($J$3:$J49,MATCH(MAX($J$3:$J49)+1,$J$3:$J49,1)),"")</f>
        <v/>
      </c>
      <c r="BL49" s="62" t="str">
        <f>IF(AND(BI49&lt;&gt;""),BI49/INDEX($J$3:$J49,MATCH(MAX($J$3:$J49)+1,$J$3:$J49,1)),"")</f>
        <v/>
      </c>
      <c r="BM49" s="62"/>
      <c r="BP49" s="62" t="str">
        <f>IF(AND(BM49&lt;&gt;""),BM49/INDEX($J$3:$J49,MATCH(MAX($J$3:$J49)+1,$J$3:$J49,1)),"")</f>
        <v/>
      </c>
      <c r="BT49" s="62" t="str">
        <f>IF(AND(BQ49&lt;&gt;""),BQ49/INDEX($J$3:$J49,MATCH(MAX($J$3:$J49)+1,$J$3:$J49,1)),"")</f>
        <v/>
      </c>
      <c r="BX49" s="62" t="str">
        <f>IF(AND(BU49&lt;&gt;""),BU49/INDEX($J$3:$J49,MATCH(MAX($J$3:$J49)+1,$J$3:$J49,1)),"")</f>
        <v/>
      </c>
      <c r="CB49" s="62" t="str">
        <f>IF(AND(BY49&lt;&gt;""),BY49/INDEX($J$3:$J49,MATCH(MAX($J$3:$J49)+1,$J$3:$J49,1)),"")</f>
        <v/>
      </c>
      <c r="CF49" s="62" t="str">
        <f>IF(AND(CC49&lt;&gt;""),CC49/INDEX($J$3:$J49,MATCH(MAX($J$3:$J49)+1,$J$3:$J49,1)),"")</f>
        <v/>
      </c>
      <c r="CJ49" s="62" t="str">
        <f>IF(AND(CG49&lt;&gt;""),CG49/INDEX($J$3:$J49,MATCH(MAX($J$3:$J49)+1,$J$3:$J49,1)),"")</f>
        <v/>
      </c>
      <c r="CN49" s="62" t="str">
        <f>IF(AND(CK49&lt;&gt;""),CK49/INDEX($J$3:$J49,MATCH(MAX($J$3:$J49)+1,$J$3:$J49,1)),"")</f>
        <v/>
      </c>
      <c r="CR49" s="4" t="str">
        <f>IF(AND(CO49&lt;&gt;""),CO49/INDEX($J$3:$J49,MATCH(MAX($J$3:$J49)+1,$J$3:$J49,1)),"")</f>
        <v/>
      </c>
    </row>
    <row r="50" spans="1:96">
      <c r="A50" s="51" t="str">
        <f>IF(C50&lt;&gt;"",VLOOKUP(C50,市町村コード!$A$1:$B$3597,2,FALSE),"")</f>
        <v>075647</v>
      </c>
      <c r="B50" s="29" t="str">
        <f>IF(A50&lt;&gt;"",VLOOKUP(A50,市町村コード!$B:$D,3,FALSE),"")</f>
        <v>福島県</v>
      </c>
      <c r="C50" s="29" t="s">
        <v>5718</v>
      </c>
      <c r="D50" s="44" t="str">
        <f t="shared" si="3"/>
        <v>2017年</v>
      </c>
      <c r="E50" s="22">
        <v>43367</v>
      </c>
      <c r="F50" s="14">
        <v>5088</v>
      </c>
      <c r="G50" s="14">
        <v>3217</v>
      </c>
      <c r="H50" s="14"/>
      <c r="I50" s="74">
        <f t="shared" si="14"/>
        <v>0.63227201257861632</v>
      </c>
      <c r="J50" s="14">
        <v>3175</v>
      </c>
      <c r="K50" s="14">
        <v>42</v>
      </c>
      <c r="M50" s="75"/>
      <c r="P50" s="74" t="str">
        <f>IF(AND(M50&lt;&gt;""),M50/INDEX($J$3:$J50,MATCH(MAX($J$3:$J50)+1,$J$3:$J50,1)),"")</f>
        <v/>
      </c>
      <c r="Q50" s="75"/>
      <c r="T50" s="74" t="str">
        <f>IF(AND(Q50&lt;&gt;""),Q50/INDEX($J$3:$J50,MATCH(MAX($J$3:$J50)+1,$J$3:$J50,1)),"")</f>
        <v/>
      </c>
      <c r="U50" s="75">
        <v>469.798</v>
      </c>
      <c r="V50" s="42">
        <v>1</v>
      </c>
      <c r="W50" s="42">
        <v>1</v>
      </c>
      <c r="X50" s="74">
        <f>IF(AND(U50&lt;&gt;""),U50/INDEX($J$3:$J50,MATCH(MAX($J$3:$J50)+1,$J$3:$J50,1)),"")</f>
        <v>0.14796787401574804</v>
      </c>
      <c r="Y50" s="75"/>
      <c r="AB50" s="74" t="str">
        <f>IF(AND(Y50&lt;&gt;""),Y50/INDEX($J$3:$J50,MATCH(MAX($J$3:$J50)+1,$J$3:$J50,1)),"")</f>
        <v/>
      </c>
      <c r="AC50" s="75"/>
      <c r="AF50" s="74" t="str">
        <f>IF(AND(AC50&lt;&gt;""),AC50/INDEX($J$3:$J50,MATCH(MAX($J$3:$J50)+1,$J$3:$J50,1)),"")</f>
        <v/>
      </c>
      <c r="AG50" s="75"/>
      <c r="AJ50" s="74" t="str">
        <f>IF(AND(AG50&lt;&gt;""),AG50/INDEX($J$3:$J50,MATCH(MAX($J$3:$J50)+1,$J$3:$J50,1)),"")</f>
        <v/>
      </c>
      <c r="AK50" s="75"/>
      <c r="AN50" s="74" t="str">
        <f>IF(AND(AK50&lt;&gt;""),AK50/INDEX($J$3:$J50,MATCH(MAX($J$3:$J50)+1,$J$3:$J50,1)),"")</f>
        <v/>
      </c>
      <c r="AO50" s="75" t="str">
        <f t="shared" si="5"/>
        <v/>
      </c>
      <c r="AP50" s="75" t="str">
        <f t="shared" si="17"/>
        <v/>
      </c>
      <c r="AQ50" s="75" t="str">
        <f t="shared" si="18"/>
        <v/>
      </c>
      <c r="AR50" s="74" t="str">
        <f>IF(AND(AO50&lt;&gt;""),AO50/INDEX($J$3:$J50,MATCH(MAX($J$3:$J50)+1,$J$3:$J50,1)),"")</f>
        <v/>
      </c>
      <c r="AS50" s="75">
        <v>2705.201</v>
      </c>
      <c r="AT50" s="42">
        <v>11</v>
      </c>
      <c r="AU50" s="42">
        <v>9</v>
      </c>
      <c r="AV50" s="74">
        <f>IF(AND(AS50&lt;&gt;""),AS50/INDEX($J$3:$J50,MATCH(MAX($J$3:$J50)+1,$J$3:$J50,1)),"")</f>
        <v>0.85203181102362202</v>
      </c>
      <c r="AW50" s="76">
        <f t="shared" si="0"/>
        <v>3174.9989999999998</v>
      </c>
      <c r="AX50" s="42">
        <f t="shared" si="1"/>
        <v>12</v>
      </c>
      <c r="AY50" s="42">
        <f t="shared" si="2"/>
        <v>10</v>
      </c>
      <c r="AZ50" s="62"/>
      <c r="BD50" s="62" t="str">
        <f>IF(AND(BA50&lt;&gt;""),BA50/INDEX($J$3:$J50,MATCH(MAX($J$3:$J50)+1,$J$3:$J50,1)),"")</f>
        <v/>
      </c>
      <c r="BH50" s="62" t="str">
        <f>IF(AND(BE50&lt;&gt;""),BE50/INDEX($J$3:$J50,MATCH(MAX($J$3:$J50)+1,$J$3:$J50,1)),"")</f>
        <v/>
      </c>
      <c r="BL50" s="62" t="str">
        <f>IF(AND(BI50&lt;&gt;""),BI50/INDEX($J$3:$J50,MATCH(MAX($J$3:$J50)+1,$J$3:$J50,1)),"")</f>
        <v/>
      </c>
      <c r="BM50" s="62"/>
      <c r="BP50" s="62" t="str">
        <f>IF(AND(BM50&lt;&gt;""),BM50/INDEX($J$3:$J50,MATCH(MAX($J$3:$J50)+1,$J$3:$J50,1)),"")</f>
        <v/>
      </c>
      <c r="BT50" s="62" t="str">
        <f>IF(AND(BQ50&lt;&gt;""),BQ50/INDEX($J$3:$J50,MATCH(MAX($J$3:$J50)+1,$J$3:$J50,1)),"")</f>
        <v/>
      </c>
      <c r="BX50" s="62" t="str">
        <f>IF(AND(BU50&lt;&gt;""),BU50/INDEX($J$3:$J50,MATCH(MAX($J$3:$J50)+1,$J$3:$J50,1)),"")</f>
        <v/>
      </c>
      <c r="CB50" s="62" t="str">
        <f>IF(AND(BY50&lt;&gt;""),BY50/INDEX($J$3:$J50,MATCH(MAX($J$3:$J50)+1,$J$3:$J50,1)),"")</f>
        <v/>
      </c>
      <c r="CF50" s="62" t="str">
        <f>IF(AND(CC50&lt;&gt;""),CC50/INDEX($J$3:$J50,MATCH(MAX($J$3:$J50)+1,$J$3:$J50,1)),"")</f>
        <v/>
      </c>
      <c r="CJ50" s="62" t="str">
        <f>IF(AND(CG50&lt;&gt;""),CG50/INDEX($J$3:$J50,MATCH(MAX($J$3:$J50)+1,$J$3:$J50,1)),"")</f>
        <v/>
      </c>
      <c r="CN50" s="62" t="str">
        <f>IF(AND(CK50&lt;&gt;""),CK50/INDEX($J$3:$J50,MATCH(MAX($J$3:$J50)+1,$J$3:$J50,1)),"")</f>
        <v/>
      </c>
      <c r="CR50" s="4" t="str">
        <f>IF(AND(CO50&lt;&gt;""),CO50/INDEX($J$3:$J50,MATCH(MAX($J$3:$J50)+1,$J$3:$J50,1)),"")</f>
        <v/>
      </c>
    </row>
    <row r="51" spans="1:96">
      <c r="A51" s="51" t="str">
        <f>IF(C51&lt;&gt;"",VLOOKUP(C51,市町村コード!$A$1:$B$3597,2,FALSE),"")</f>
        <v>083101</v>
      </c>
      <c r="B51" s="29" t="str">
        <f>IF(A51&lt;&gt;"",VLOOKUP(A51,市町村コード!$B:$D,3,FALSE),"")</f>
        <v>茨城県</v>
      </c>
      <c r="C51" s="29" t="s">
        <v>5713</v>
      </c>
      <c r="D51" s="44" t="str">
        <f t="shared" ref="D51:D55" si="19">IF(MONTH(E51)&gt;=5, YEAR(E51)-1, YEAR(E51))&amp;"年"</f>
        <v>2018年</v>
      </c>
      <c r="E51" s="22">
        <v>43156</v>
      </c>
      <c r="F51" s="14">
        <v>17459</v>
      </c>
      <c r="G51" s="14">
        <v>10414</v>
      </c>
      <c r="H51" s="14">
        <v>17578</v>
      </c>
      <c r="I51" s="74">
        <f t="shared" ref="I51:I55" si="20">IF(AND(F51&lt;&gt;"",G51&lt;&gt;""),G51/F51,"")</f>
        <v>0.59648318918609311</v>
      </c>
      <c r="J51" s="14">
        <v>10333</v>
      </c>
      <c r="K51" s="14">
        <v>81</v>
      </c>
      <c r="M51" s="75">
        <v>617</v>
      </c>
      <c r="N51" s="42">
        <v>1</v>
      </c>
      <c r="O51" s="42">
        <v>1</v>
      </c>
      <c r="P51" s="74">
        <f>IF(AND(M51&lt;&gt;""),M51/INDEX($J$3:$J51,MATCH(MAX($J$3:$J51)+1,$J$3:$J51,1)),"")</f>
        <v>5.9711603600116132E-2</v>
      </c>
      <c r="Q51" s="75"/>
      <c r="T51" s="74" t="str">
        <f>IF(AND(Q51&lt;&gt;""),Q51/INDEX($J$3:$J51,MATCH(MAX($J$3:$J51)+1,$J$3:$J51,1)),"")</f>
        <v/>
      </c>
      <c r="U51" s="75">
        <v>526</v>
      </c>
      <c r="V51" s="42">
        <v>1</v>
      </c>
      <c r="W51" s="42">
        <v>1</v>
      </c>
      <c r="X51" s="74">
        <f>IF(AND(U51&lt;&gt;""),U51/INDEX($J$3:$J51,MATCH(MAX($J$3:$J51)+1,$J$3:$J51,1)),"")</f>
        <v>5.0904867898964486E-2</v>
      </c>
      <c r="Y51" s="75">
        <v>1154</v>
      </c>
      <c r="Z51" s="42">
        <v>1</v>
      </c>
      <c r="AA51" s="42">
        <v>1</v>
      </c>
      <c r="AB51" s="74">
        <f>IF(AND(Y51&lt;&gt;""),Y51/INDEX($J$3:$J51,MATCH(MAX($J$3:$J51)+1,$J$3:$J51,1)),"")</f>
        <v>0.11168102196845059</v>
      </c>
      <c r="AC51" s="75"/>
      <c r="AF51" s="74" t="str">
        <f>IF(AND(AC51&lt;&gt;""),AC51/INDEX($J$3:$J51,MATCH(MAX($J$3:$J51)+1,$J$3:$J51,1)),"")</f>
        <v/>
      </c>
      <c r="AG51" s="75"/>
      <c r="AJ51" s="74" t="str">
        <f>IF(AND(AG51&lt;&gt;""),AG51/INDEX($J$3:$J51,MATCH(MAX($J$3:$J51)+1,$J$3:$J51,1)),"")</f>
        <v/>
      </c>
      <c r="AK51" s="75"/>
      <c r="AN51" s="74" t="str">
        <f>IF(AND(AK51&lt;&gt;""),AK51/INDEX($J$3:$J51,MATCH(MAX($J$3:$J51)+1,$J$3:$J51,1)),"")</f>
        <v/>
      </c>
      <c r="AO51" s="75" t="str">
        <f t="shared" si="5"/>
        <v/>
      </c>
      <c r="AP51" s="75" t="str">
        <f t="shared" si="17"/>
        <v/>
      </c>
      <c r="AQ51" s="75" t="str">
        <f t="shared" si="18"/>
        <v/>
      </c>
      <c r="AR51" s="74" t="str">
        <f>IF(AND(AO51&lt;&gt;""),AO51/INDEX($J$3:$J51,MATCH(MAX($J$3:$J51)+1,$J$3:$J51,1)),"")</f>
        <v/>
      </c>
      <c r="AS51" s="75">
        <v>8036</v>
      </c>
      <c r="AT51" s="42">
        <v>13</v>
      </c>
      <c r="AU51" s="42">
        <v>11</v>
      </c>
      <c r="AV51" s="74">
        <f>IF(AND(AS51&lt;&gt;""),AS51/INDEX($J$3:$J51,MATCH(MAX($J$3:$J51)+1,$J$3:$J51,1)),"")</f>
        <v>0.77770250653246875</v>
      </c>
      <c r="AW51" s="76">
        <f t="shared" si="0"/>
        <v>10333</v>
      </c>
      <c r="AX51" s="42">
        <f t="shared" si="1"/>
        <v>16</v>
      </c>
      <c r="AY51" s="42">
        <f t="shared" si="2"/>
        <v>14</v>
      </c>
      <c r="AZ51" s="62"/>
      <c r="BD51" s="62" t="str">
        <f>IF(AND(BA51&lt;&gt;""),BA51/INDEX($J$3:$J51,MATCH(MAX($J$3:$J51)+1,$J$3:$J51,1)),"")</f>
        <v/>
      </c>
      <c r="BH51" s="62" t="str">
        <f>IF(AND(BE51&lt;&gt;""),BE51/INDEX($J$3:$J51,MATCH(MAX($J$3:$J51)+1,$J$3:$J51,1)),"")</f>
        <v/>
      </c>
      <c r="BL51" s="62" t="str">
        <f>IF(AND(BI51&lt;&gt;""),BI51/INDEX($J$3:$J51,MATCH(MAX($J$3:$J51)+1,$J$3:$J51,1)),"")</f>
        <v/>
      </c>
      <c r="BM51" s="62"/>
      <c r="BP51" s="62" t="str">
        <f>IF(AND(BM51&lt;&gt;""),BM51/INDEX($J$3:$J51,MATCH(MAX($J$3:$J51)+1,$J$3:$J51,1)),"")</f>
        <v/>
      </c>
      <c r="BT51" s="62" t="str">
        <f>IF(AND(BQ51&lt;&gt;""),BQ51/INDEX($J$3:$J51,MATCH(MAX($J$3:$J51)+1,$J$3:$J51,1)),"")</f>
        <v/>
      </c>
      <c r="BX51" s="62" t="str">
        <f>IF(AND(BU51&lt;&gt;""),BU51/INDEX($J$3:$J51,MATCH(MAX($J$3:$J51)+1,$J$3:$J51,1)),"")</f>
        <v/>
      </c>
      <c r="CB51" s="62" t="str">
        <f>IF(AND(BY51&lt;&gt;""),BY51/INDEX($J$3:$J51,MATCH(MAX($J$3:$J51)+1,$J$3:$J51,1)),"")</f>
        <v/>
      </c>
      <c r="CF51" s="62" t="str">
        <f>IF(AND(CC51&lt;&gt;""),CC51/INDEX($J$3:$J51,MATCH(MAX($J$3:$J51)+1,$J$3:$J51,1)),"")</f>
        <v/>
      </c>
      <c r="CJ51" s="62" t="str">
        <f>IF(AND(CG51&lt;&gt;""),CG51/INDEX($J$3:$J51,MATCH(MAX($J$3:$J51)+1,$J$3:$J51,1)),"")</f>
        <v/>
      </c>
      <c r="CN51" s="62" t="str">
        <f>IF(AND(CK51&lt;&gt;""),CK51/INDEX($J$3:$J51,MATCH(MAX($J$3:$J51)+1,$J$3:$J51,1)),"")</f>
        <v/>
      </c>
      <c r="CR51" s="4" t="str">
        <f>IF(AND(CO51&lt;&gt;""),CO51/INDEX($J$3:$J51,MATCH(MAX($J$3:$J51)+1,$J$3:$J51,1)),"")</f>
        <v/>
      </c>
    </row>
    <row r="52" spans="1:96">
      <c r="A52" s="51" t="str">
        <f>IF(C52&lt;&gt;"",VLOOKUP(C52,市町村コード!$A$1:$B$3597,2,FALSE),"")</f>
        <v>085464</v>
      </c>
      <c r="B52" s="29" t="str">
        <f>IF(A52&lt;&gt;"",VLOOKUP(A52,市町村コード!$B:$D,3,FALSE),"")</f>
        <v>茨城県</v>
      </c>
      <c r="C52" s="29" t="s">
        <v>5714</v>
      </c>
      <c r="D52" s="44" t="str">
        <f t="shared" si="19"/>
        <v>2017年</v>
      </c>
      <c r="E52" s="22">
        <v>43276</v>
      </c>
      <c r="F52" s="14">
        <v>20454</v>
      </c>
      <c r="G52" s="14">
        <v>12160</v>
      </c>
      <c r="H52" s="14">
        <v>20749</v>
      </c>
      <c r="I52" s="74">
        <f t="shared" si="20"/>
        <v>0.59450474234868489</v>
      </c>
      <c r="J52" s="14">
        <v>11944</v>
      </c>
      <c r="K52" s="14">
        <v>216</v>
      </c>
      <c r="M52" s="75"/>
      <c r="P52" s="74" t="str">
        <f>IF(AND(M52&lt;&gt;""),M52/INDEX($J$3:$J52,MATCH(MAX($J$3:$J52)+1,$J$3:$J52,1)),"")</f>
        <v/>
      </c>
      <c r="Q52" s="75"/>
      <c r="T52" s="74" t="str">
        <f>IF(AND(Q52&lt;&gt;""),Q52/INDEX($J$3:$J52,MATCH(MAX($J$3:$J52)+1,$J$3:$J52,1)),"")</f>
        <v/>
      </c>
      <c r="U52" s="75"/>
      <c r="X52" s="74" t="str">
        <f>IF(AND(U52&lt;&gt;""),U52/INDEX($J$3:$J52,MATCH(MAX($J$3:$J52)+1,$J$3:$J52,1)),"")</f>
        <v/>
      </c>
      <c r="Y52" s="75">
        <v>1475</v>
      </c>
      <c r="Z52" s="42">
        <v>1</v>
      </c>
      <c r="AA52" s="42">
        <v>1</v>
      </c>
      <c r="AB52" s="74">
        <f>IF(AND(Y52&lt;&gt;""),Y52/INDEX($J$3:$J52,MATCH(MAX($J$3:$J52)+1,$J$3:$J52,1)),"")</f>
        <v>0.12349296718017415</v>
      </c>
      <c r="AC52" s="75"/>
      <c r="AF52" s="74" t="str">
        <f>IF(AND(AC52&lt;&gt;""),AC52/INDEX($J$3:$J52,MATCH(MAX($J$3:$J52)+1,$J$3:$J52,1)),"")</f>
        <v/>
      </c>
      <c r="AG52" s="75"/>
      <c r="AJ52" s="74" t="str">
        <f>IF(AND(AG52&lt;&gt;""),AG52/INDEX($J$3:$J52,MATCH(MAX($J$3:$J52)+1,$J$3:$J52,1)),"")</f>
        <v/>
      </c>
      <c r="AK52" s="75"/>
      <c r="AN52" s="74" t="str">
        <f>IF(AND(AK52&lt;&gt;""),AK52/INDEX($J$3:$J52,MATCH(MAX($J$3:$J52)+1,$J$3:$J52,1)),"")</f>
        <v/>
      </c>
      <c r="AO52" s="75" t="str">
        <f t="shared" si="5"/>
        <v/>
      </c>
      <c r="AP52" s="75" t="str">
        <f t="shared" si="17"/>
        <v/>
      </c>
      <c r="AQ52" s="75" t="str">
        <f t="shared" si="18"/>
        <v/>
      </c>
      <c r="AR52" s="74" t="str">
        <f>IF(AND(AO52&lt;&gt;""),AO52/INDEX($J$3:$J52,MATCH(MAX($J$3:$J52)+1,$J$3:$J52,1)),"")</f>
        <v/>
      </c>
      <c r="AS52" s="75">
        <v>10469</v>
      </c>
      <c r="AT52" s="42">
        <v>14</v>
      </c>
      <c r="AU52" s="42">
        <v>11</v>
      </c>
      <c r="AV52" s="74">
        <f>IF(AND(AS52&lt;&gt;""),AS52/INDEX($J$3:$J52,MATCH(MAX($J$3:$J52)+1,$J$3:$J52,1)),"")</f>
        <v>0.87650703281982589</v>
      </c>
      <c r="AW52" s="76">
        <f t="shared" si="0"/>
        <v>11944</v>
      </c>
      <c r="AX52" s="42">
        <f t="shared" si="1"/>
        <v>15</v>
      </c>
      <c r="AY52" s="42">
        <f t="shared" si="2"/>
        <v>12</v>
      </c>
      <c r="AZ52" s="62"/>
      <c r="BD52" s="62" t="str">
        <f>IF(AND(BA52&lt;&gt;""),BA52/INDEX($J$3:$J52,MATCH(MAX($J$3:$J52)+1,$J$3:$J52,1)),"")</f>
        <v/>
      </c>
      <c r="BH52" s="62" t="str">
        <f>IF(AND(BE52&lt;&gt;""),BE52/INDEX($J$3:$J52,MATCH(MAX($J$3:$J52)+1,$J$3:$J52,1)),"")</f>
        <v/>
      </c>
      <c r="BL52" s="62" t="str">
        <f>IF(AND(BI52&lt;&gt;""),BI52/INDEX($J$3:$J52,MATCH(MAX($J$3:$J52)+1,$J$3:$J52,1)),"")</f>
        <v/>
      </c>
      <c r="BM52" s="62"/>
      <c r="BP52" s="62" t="str">
        <f>IF(AND(BM52&lt;&gt;""),BM52/INDEX($J$3:$J52,MATCH(MAX($J$3:$J52)+1,$J$3:$J52,1)),"")</f>
        <v/>
      </c>
      <c r="BT52" s="62" t="str">
        <f>IF(AND(BQ52&lt;&gt;""),BQ52/INDEX($J$3:$J52,MATCH(MAX($J$3:$J52)+1,$J$3:$J52,1)),"")</f>
        <v/>
      </c>
      <c r="BX52" s="62" t="str">
        <f>IF(AND(BU52&lt;&gt;""),BU52/INDEX($J$3:$J52,MATCH(MAX($J$3:$J52)+1,$J$3:$J52,1)),"")</f>
        <v/>
      </c>
      <c r="CB52" s="62" t="str">
        <f>IF(AND(BY52&lt;&gt;""),BY52/INDEX($J$3:$J52,MATCH(MAX($J$3:$J52)+1,$J$3:$J52,1)),"")</f>
        <v/>
      </c>
      <c r="CF52" s="62" t="str">
        <f>IF(AND(CC52&lt;&gt;""),CC52/INDEX($J$3:$J52,MATCH(MAX($J$3:$J52)+1,$J$3:$J52,1)),"")</f>
        <v/>
      </c>
      <c r="CJ52" s="62" t="str">
        <f>IF(AND(CG52&lt;&gt;""),CG52/INDEX($J$3:$J52,MATCH(MAX($J$3:$J52)+1,$J$3:$J52,1)),"")</f>
        <v/>
      </c>
      <c r="CN52" s="62" t="str">
        <f>IF(AND(CK52&lt;&gt;""),CK52/INDEX($J$3:$J52,MATCH(MAX($J$3:$J52)+1,$J$3:$J52,1)),"")</f>
        <v/>
      </c>
      <c r="CR52" s="4" t="str">
        <f>IF(AND(CO52&lt;&gt;""),CO52/INDEX($J$3:$J52,MATCH(MAX($J$3:$J52)+1,$J$3:$J52,1)),"")</f>
        <v/>
      </c>
    </row>
    <row r="53" spans="1:96">
      <c r="A53" s="51" t="str">
        <f>IF(C53&lt;&gt;"",VLOOKUP(C53,市町村コード!$A$1:$B$3597,2,FALSE),"")</f>
        <v>092037</v>
      </c>
      <c r="B53" s="29" t="str">
        <f>IF(A53&lt;&gt;"",VLOOKUP(A53,市町村コード!$B:$D,3,FALSE),"")</f>
        <v>栃木県</v>
      </c>
      <c r="C53" s="29" t="s">
        <v>5715</v>
      </c>
      <c r="D53" s="44" t="str">
        <f t="shared" si="19"/>
        <v>2018年</v>
      </c>
      <c r="E53" s="22">
        <v>43212</v>
      </c>
      <c r="F53" s="14">
        <v>133595</v>
      </c>
      <c r="G53" s="14">
        <v>78197</v>
      </c>
      <c r="H53" s="14">
        <v>135155</v>
      </c>
      <c r="I53" s="74">
        <f t="shared" si="20"/>
        <v>0.58532879224521872</v>
      </c>
      <c r="J53" s="14">
        <v>76446</v>
      </c>
      <c r="K53" s="14">
        <v>1749</v>
      </c>
      <c r="M53" s="75">
        <v>12754</v>
      </c>
      <c r="N53" s="42">
        <v>5</v>
      </c>
      <c r="O53" s="42">
        <v>5</v>
      </c>
      <c r="P53" s="74">
        <f>IF(AND(M53&lt;&gt;""),M53/INDEX($J$3:$J53,MATCH(MAX($J$3:$J53)+1,$J$3:$J53,1)),"")</f>
        <v>0.16683672134578656</v>
      </c>
      <c r="Q53" s="75"/>
      <c r="T53" s="74" t="str">
        <f>IF(AND(Q53&lt;&gt;""),Q53/INDEX($J$3:$J53,MATCH(MAX($J$3:$J53)+1,$J$3:$J53,1)),"")</f>
        <v/>
      </c>
      <c r="U53" s="75">
        <v>3731</v>
      </c>
      <c r="V53" s="42">
        <v>2</v>
      </c>
      <c r="W53" s="42">
        <v>2</v>
      </c>
      <c r="X53" s="74">
        <f>IF(AND(U53&lt;&gt;""),U53/INDEX($J$3:$J53,MATCH(MAX($J$3:$J53)+1,$J$3:$J53,1)),"")</f>
        <v>4.8805692907411768E-2</v>
      </c>
      <c r="Y53" s="75">
        <v>7379</v>
      </c>
      <c r="Z53" s="42">
        <v>3</v>
      </c>
      <c r="AA53" s="42">
        <v>3</v>
      </c>
      <c r="AB53" s="74">
        <f>IF(AND(Y53&lt;&gt;""),Y53/INDEX($J$3:$J53,MATCH(MAX($J$3:$J53)+1,$J$3:$J53,1)),"")</f>
        <v>9.6525652094288775E-2</v>
      </c>
      <c r="AC53" s="75"/>
      <c r="AF53" s="74" t="str">
        <f>IF(AND(AC53&lt;&gt;""),AC53/INDEX($J$3:$J53,MATCH(MAX($J$3:$J53)+1,$J$3:$J53,1)),"")</f>
        <v/>
      </c>
      <c r="AG53" s="75"/>
      <c r="AJ53" s="74" t="str">
        <f>IF(AND(AG53&lt;&gt;""),AG53/INDEX($J$3:$J53,MATCH(MAX($J$3:$J53)+1,$J$3:$J53,1)),"")</f>
        <v/>
      </c>
      <c r="AK53" s="75"/>
      <c r="AN53" s="74" t="str">
        <f>IF(AND(AK53&lt;&gt;""),AK53/INDEX($J$3:$J53,MATCH(MAX($J$3:$J53)+1,$J$3:$J53,1)),"")</f>
        <v/>
      </c>
      <c r="AO53" s="75" t="str">
        <f t="shared" si="5"/>
        <v/>
      </c>
      <c r="AP53" s="75" t="str">
        <f t="shared" si="17"/>
        <v/>
      </c>
      <c r="AQ53" s="75" t="str">
        <f t="shared" si="18"/>
        <v/>
      </c>
      <c r="AR53" s="74" t="str">
        <f>IF(AND(AO53&lt;&gt;""),AO53/INDEX($J$3:$J53,MATCH(MAX($J$3:$J53)+1,$J$3:$J53,1)),"")</f>
        <v/>
      </c>
      <c r="AS53" s="75">
        <v>52581.998</v>
      </c>
      <c r="AT53" s="42">
        <v>24</v>
      </c>
      <c r="AU53" s="42">
        <v>20</v>
      </c>
      <c r="AV53" s="74">
        <f>IF(AND(AS53&lt;&gt;""),AS53/INDEX($J$3:$J53,MATCH(MAX($J$3:$J53)+1,$J$3:$J53,1)),"")</f>
        <v>0.68783190749025458</v>
      </c>
      <c r="AW53" s="76">
        <f t="shared" si="0"/>
        <v>76445.997999999992</v>
      </c>
      <c r="AX53" s="42">
        <f t="shared" si="1"/>
        <v>34</v>
      </c>
      <c r="AY53" s="42">
        <f t="shared" si="2"/>
        <v>30</v>
      </c>
      <c r="AZ53" s="62"/>
      <c r="BD53" s="62" t="str">
        <f>IF(AND(BA53&lt;&gt;""),BA53/INDEX($J$3:$J53,MATCH(MAX($J$3:$J53)+1,$J$3:$J53,1)),"")</f>
        <v/>
      </c>
      <c r="BH53" s="62" t="str">
        <f>IF(AND(BE53&lt;&gt;""),BE53/INDEX($J$3:$J53,MATCH(MAX($J$3:$J53)+1,$J$3:$J53,1)),"")</f>
        <v/>
      </c>
      <c r="BL53" s="62" t="str">
        <f>IF(AND(BI53&lt;&gt;""),BI53/INDEX($J$3:$J53,MATCH(MAX($J$3:$J53)+1,$J$3:$J53,1)),"")</f>
        <v/>
      </c>
      <c r="BM53" s="62"/>
      <c r="BP53" s="62" t="str">
        <f>IF(AND(BM53&lt;&gt;""),BM53/INDEX($J$3:$J53,MATCH(MAX($J$3:$J53)+1,$J$3:$J53,1)),"")</f>
        <v/>
      </c>
      <c r="BT53" s="62" t="str">
        <f>IF(AND(BQ53&lt;&gt;""),BQ53/INDEX($J$3:$J53,MATCH(MAX($J$3:$J53)+1,$J$3:$J53,1)),"")</f>
        <v/>
      </c>
      <c r="BX53" s="62" t="str">
        <f>IF(AND(BU53&lt;&gt;""),BU53/INDEX($J$3:$J53,MATCH(MAX($J$3:$J53)+1,$J$3:$J53,1)),"")</f>
        <v/>
      </c>
      <c r="CB53" s="62" t="str">
        <f>IF(AND(BY53&lt;&gt;""),BY53/INDEX($J$3:$J53,MATCH(MAX($J$3:$J53)+1,$J$3:$J53,1)),"")</f>
        <v/>
      </c>
      <c r="CF53" s="62" t="str">
        <f>IF(AND(CC53&lt;&gt;""),CC53/INDEX($J$3:$J53,MATCH(MAX($J$3:$J53)+1,$J$3:$J53,1)),"")</f>
        <v/>
      </c>
      <c r="CJ53" s="62" t="str">
        <f>IF(AND(CG53&lt;&gt;""),CG53/INDEX($J$3:$J53,MATCH(MAX($J$3:$J53)+1,$J$3:$J53,1)),"")</f>
        <v/>
      </c>
      <c r="CN53" s="62" t="str">
        <f>IF(AND(CK53&lt;&gt;""),CK53/INDEX($J$3:$J53,MATCH(MAX($J$3:$J53)+1,$J$3:$J53,1)),"")</f>
        <v/>
      </c>
      <c r="CR53" s="4" t="str">
        <f>IF(AND(CO53&lt;&gt;""),CO53/INDEX($J$3:$J53,MATCH(MAX($J$3:$J53)+1,$J$3:$J53,1)),"")</f>
        <v/>
      </c>
    </row>
    <row r="54" spans="1:96">
      <c r="A54" s="51" t="str">
        <f>IF(C54&lt;&gt;"",VLOOKUP(C54,市町村コード!$A$1:$B$3597,2,FALSE),"")</f>
        <v>092061</v>
      </c>
      <c r="B54" s="29" t="str">
        <f>IF(A54&lt;&gt;"",VLOOKUP(A54,市町村コード!$B:$D,3,FALSE),"")</f>
        <v>栃木県</v>
      </c>
      <c r="C54" s="29" t="s">
        <v>5716</v>
      </c>
      <c r="D54" s="44" t="str">
        <f t="shared" si="19"/>
        <v>2018年</v>
      </c>
      <c r="E54" s="22">
        <v>43205</v>
      </c>
      <c r="F54" s="14">
        <v>71338</v>
      </c>
      <c r="G54" s="14">
        <v>42673</v>
      </c>
      <c r="H54" s="14">
        <v>72311</v>
      </c>
      <c r="I54" s="74">
        <f t="shared" si="20"/>
        <v>0.59818049286495278</v>
      </c>
      <c r="J54" s="14">
        <v>41476</v>
      </c>
      <c r="K54" s="14">
        <v>1199</v>
      </c>
      <c r="M54" s="75"/>
      <c r="P54" s="74" t="str">
        <f>IF(AND(M54&lt;&gt;""),M54/INDEX($J$3:$J54,MATCH(MAX($J$3:$J54)+1,$J$3:$J54,1)),"")</f>
        <v/>
      </c>
      <c r="Q54" s="75">
        <v>929.85699999999997</v>
      </c>
      <c r="R54" s="42">
        <v>1</v>
      </c>
      <c r="S54" s="42">
        <v>1</v>
      </c>
      <c r="T54" s="74">
        <f>IF(AND(Q54&lt;&gt;""),Q54/INDEX($J$3:$J54,MATCH(MAX($J$3:$J54)+1,$J$3:$J54,1)),"")</f>
        <v>2.2419158067316036E-2</v>
      </c>
      <c r="U54" s="75">
        <v>3317.9989999999998</v>
      </c>
      <c r="V54" s="42">
        <v>2</v>
      </c>
      <c r="W54" s="42">
        <v>2</v>
      </c>
      <c r="X54" s="74">
        <f>IF(AND(U54&lt;&gt;""),U54/INDEX($J$3:$J54,MATCH(MAX($J$3:$J54)+1,$J$3:$J54,1)),"")</f>
        <v>7.9998047063361943E-2</v>
      </c>
      <c r="Y54" s="75">
        <v>4114</v>
      </c>
      <c r="Z54" s="42">
        <v>2</v>
      </c>
      <c r="AA54" s="42">
        <v>2</v>
      </c>
      <c r="AB54" s="74">
        <f>IF(AND(Y54&lt;&gt;""),Y54/INDEX($J$3:$J54,MATCH(MAX($J$3:$J54)+1,$J$3:$J54,1)),"")</f>
        <v>9.9189892950139844E-2</v>
      </c>
      <c r="AC54" s="75"/>
      <c r="AF54" s="74" t="str">
        <f>IF(AND(AC54&lt;&gt;""),AC54/INDEX($J$3:$J54,MATCH(MAX($J$3:$J54)+1,$J$3:$J54,1)),"")</f>
        <v/>
      </c>
      <c r="AG54" s="75"/>
      <c r="AJ54" s="74" t="str">
        <f>IF(AND(AG54&lt;&gt;""),AG54/INDEX($J$3:$J54,MATCH(MAX($J$3:$J54)+1,$J$3:$J54,1)),"")</f>
        <v/>
      </c>
      <c r="AK54" s="75"/>
      <c r="AN54" s="74" t="str">
        <f>IF(AND(AK54&lt;&gt;""),AK54/INDEX($J$3:$J54,MATCH(MAX($J$3:$J54)+1,$J$3:$J54,1)),"")</f>
        <v/>
      </c>
      <c r="AO54" s="75" t="str">
        <f t="shared" si="5"/>
        <v/>
      </c>
      <c r="AP54" s="75" t="str">
        <f t="shared" si="17"/>
        <v/>
      </c>
      <c r="AQ54" s="75" t="str">
        <f t="shared" si="18"/>
        <v/>
      </c>
      <c r="AR54" s="74" t="str">
        <f>IF(AND(AO54&lt;&gt;""),AO54/INDEX($J$3:$J54,MATCH(MAX($J$3:$J54)+1,$J$3:$J54,1)),"")</f>
        <v/>
      </c>
      <c r="AS54" s="75">
        <v>33114</v>
      </c>
      <c r="AT54" s="42">
        <v>22</v>
      </c>
      <c r="AU54" s="42">
        <v>19</v>
      </c>
      <c r="AV54" s="74">
        <f>IF(AND(AS54&lt;&gt;""),AS54/INDEX($J$3:$J54,MATCH(MAX($J$3:$J54)+1,$J$3:$J54,1)),"")</f>
        <v>0.79838943003182561</v>
      </c>
      <c r="AW54" s="76">
        <f t="shared" si="0"/>
        <v>41475.856</v>
      </c>
      <c r="AX54" s="42">
        <f t="shared" si="1"/>
        <v>27</v>
      </c>
      <c r="AY54" s="42">
        <f t="shared" si="2"/>
        <v>24</v>
      </c>
      <c r="AZ54" s="62"/>
      <c r="BD54" s="62" t="str">
        <f>IF(AND(BA54&lt;&gt;""),BA54/INDEX($J$3:$J54,MATCH(MAX($J$3:$J54)+1,$J$3:$J54,1)),"")</f>
        <v/>
      </c>
      <c r="BH54" s="62" t="str">
        <f>IF(AND(BE54&lt;&gt;""),BE54/INDEX($J$3:$J54,MATCH(MAX($J$3:$J54)+1,$J$3:$J54,1)),"")</f>
        <v/>
      </c>
      <c r="BL54" s="62" t="str">
        <f>IF(AND(BI54&lt;&gt;""),BI54/INDEX($J$3:$J54,MATCH(MAX($J$3:$J54)+1,$J$3:$J54,1)),"")</f>
        <v/>
      </c>
      <c r="BM54" s="62"/>
      <c r="BP54" s="62" t="str">
        <f>IF(AND(BM54&lt;&gt;""),BM54/INDEX($J$3:$J54,MATCH(MAX($J$3:$J54)+1,$J$3:$J54,1)),"")</f>
        <v/>
      </c>
      <c r="BT54" s="62" t="str">
        <f>IF(AND(BQ54&lt;&gt;""),BQ54/INDEX($J$3:$J54,MATCH(MAX($J$3:$J54)+1,$J$3:$J54,1)),"")</f>
        <v/>
      </c>
      <c r="BX54" s="62" t="str">
        <f>IF(AND(BU54&lt;&gt;""),BU54/INDEX($J$3:$J54,MATCH(MAX($J$3:$J54)+1,$J$3:$J54,1)),"")</f>
        <v/>
      </c>
      <c r="CB54" s="62" t="str">
        <f>IF(AND(BY54&lt;&gt;""),BY54/INDEX($J$3:$J54,MATCH(MAX($J$3:$J54)+1,$J$3:$J54,1)),"")</f>
        <v/>
      </c>
      <c r="CF54" s="62" t="str">
        <f>IF(AND(CC54&lt;&gt;""),CC54/INDEX($J$3:$J54,MATCH(MAX($J$3:$J54)+1,$J$3:$J54,1)),"")</f>
        <v/>
      </c>
      <c r="CJ54" s="62" t="str">
        <f>IF(AND(CG54&lt;&gt;""),CG54/INDEX($J$3:$J54,MATCH(MAX($J$3:$J54)+1,$J$3:$J54,1)),"")</f>
        <v/>
      </c>
      <c r="CN54" s="62" t="str">
        <f>IF(AND(CK54&lt;&gt;""),CK54/INDEX($J$3:$J54,MATCH(MAX($J$3:$J54)+1,$J$3:$J54,1)),"")</f>
        <v/>
      </c>
      <c r="CR54" s="4" t="str">
        <f>IF(AND(CO54&lt;&gt;""),CO54/INDEX($J$3:$J54,MATCH(MAX($J$3:$J54)+1,$J$3:$J54,1)),"")</f>
        <v/>
      </c>
    </row>
    <row r="55" spans="1:96">
      <c r="A55" s="51" t="str">
        <f>IF(C55&lt;&gt;"",VLOOKUP(C55,市町村コード!$A$1:$B$3597,2,FALSE),"")</f>
        <v>092151</v>
      </c>
      <c r="B55" s="29" t="str">
        <f>IF(A55&lt;&gt;"",VLOOKUP(A55,市町村コード!$B:$D,3,FALSE),"")</f>
        <v>栃木県</v>
      </c>
      <c r="C55" s="29" t="s">
        <v>5717</v>
      </c>
      <c r="D55" s="44" t="str">
        <f t="shared" si="19"/>
        <v>2018年</v>
      </c>
      <c r="E55" s="22">
        <v>43212</v>
      </c>
      <c r="F55" s="14">
        <v>23149</v>
      </c>
      <c r="G55" s="14">
        <v>14809</v>
      </c>
      <c r="H55" s="14"/>
      <c r="I55" s="74">
        <f t="shared" si="20"/>
        <v>0.63972525811050152</v>
      </c>
      <c r="J55" s="14">
        <v>14637</v>
      </c>
      <c r="K55" s="14">
        <v>172</v>
      </c>
      <c r="M55" s="75"/>
      <c r="P55" s="74" t="str">
        <f>IF(AND(M55&lt;&gt;""),M55/INDEX($J$3:$J55,MATCH(MAX($J$3:$J55)+1,$J$3:$J55,1)),"")</f>
        <v/>
      </c>
      <c r="Q55" s="75"/>
      <c r="T55" s="74" t="str">
        <f>IF(AND(Q55&lt;&gt;""),Q55/INDEX($J$3:$J55,MATCH(MAX($J$3:$J55)+1,$J$3:$J55,1)),"")</f>
        <v/>
      </c>
      <c r="U55" s="75">
        <v>750</v>
      </c>
      <c r="V55" s="42">
        <v>1</v>
      </c>
      <c r="W55" s="42">
        <v>1</v>
      </c>
      <c r="X55" s="74">
        <f>IF(AND(U55&lt;&gt;""),U55/INDEX($J$3:$J55,MATCH(MAX($J$3:$J55)+1,$J$3:$J55,1)),"")</f>
        <v>5.1240008198401313E-2</v>
      </c>
      <c r="Y55" s="75">
        <v>1360</v>
      </c>
      <c r="Z55" s="42">
        <v>1</v>
      </c>
      <c r="AA55" s="42">
        <v>1</v>
      </c>
      <c r="AB55" s="74">
        <f>IF(AND(Y55&lt;&gt;""),Y55/INDEX($J$3:$J55,MATCH(MAX($J$3:$J55)+1,$J$3:$J55,1)),"")</f>
        <v>9.2915214866434379E-2</v>
      </c>
      <c r="AC55" s="75"/>
      <c r="AF55" s="74" t="str">
        <f>IF(AND(AC55&lt;&gt;""),AC55/INDEX($J$3:$J55,MATCH(MAX($J$3:$J55)+1,$J$3:$J55,1)),"")</f>
        <v/>
      </c>
      <c r="AG55" s="75"/>
      <c r="AJ55" s="74" t="str">
        <f>IF(AND(AG55&lt;&gt;""),AG55/INDEX($J$3:$J55,MATCH(MAX($J$3:$J55)+1,$J$3:$J55,1)),"")</f>
        <v/>
      </c>
      <c r="AK55" s="75"/>
      <c r="AN55" s="74" t="str">
        <f>IF(AND(AK55&lt;&gt;""),AK55/INDEX($J$3:$J55,MATCH(MAX($J$3:$J55)+1,$J$3:$J55,1)),"")</f>
        <v/>
      </c>
      <c r="AO55" s="75" t="str">
        <f t="shared" si="5"/>
        <v/>
      </c>
      <c r="AP55" s="75" t="str">
        <f t="shared" si="17"/>
        <v/>
      </c>
      <c r="AQ55" s="75" t="str">
        <f t="shared" si="18"/>
        <v/>
      </c>
      <c r="AR55" s="74" t="str">
        <f>IF(AND(AO55&lt;&gt;""),AO55/INDEX($J$3:$J55,MATCH(MAX($J$3:$J55)+1,$J$3:$J55,1)),"")</f>
        <v/>
      </c>
      <c r="AS55" s="75">
        <v>12527</v>
      </c>
      <c r="AT55" s="42">
        <v>17</v>
      </c>
      <c r="AU55" s="42">
        <v>15</v>
      </c>
      <c r="AV55" s="74">
        <f>IF(AND(AS55&lt;&gt;""),AS55/INDEX($J$3:$J55,MATCH(MAX($J$3:$J55)+1,$J$3:$J55,1)),"")</f>
        <v>0.85584477693516436</v>
      </c>
      <c r="AW55" s="76">
        <f t="shared" si="0"/>
        <v>14637</v>
      </c>
      <c r="AX55" s="42">
        <f t="shared" si="1"/>
        <v>19</v>
      </c>
      <c r="AY55" s="42">
        <f t="shared" si="2"/>
        <v>17</v>
      </c>
      <c r="AZ55" s="62"/>
      <c r="BD55" s="62" t="str">
        <f>IF(AND(BA55&lt;&gt;""),BA55/INDEX($J$3:$J55,MATCH(MAX($J$3:$J55)+1,$J$3:$J55,1)),"")</f>
        <v/>
      </c>
      <c r="BH55" s="62" t="str">
        <f>IF(AND(BE55&lt;&gt;""),BE55/INDEX($J$3:$J55,MATCH(MAX($J$3:$J55)+1,$J$3:$J55,1)),"")</f>
        <v/>
      </c>
      <c r="BL55" s="62" t="str">
        <f>IF(AND(BI55&lt;&gt;""),BI55/INDEX($J$3:$J55,MATCH(MAX($J$3:$J55)+1,$J$3:$J55,1)),"")</f>
        <v/>
      </c>
      <c r="BM55" s="62"/>
      <c r="BP55" s="62" t="str">
        <f>IF(AND(BM55&lt;&gt;""),BM55/INDEX($J$3:$J55,MATCH(MAX($J$3:$J55)+1,$J$3:$J55,1)),"")</f>
        <v/>
      </c>
      <c r="BT55" s="62" t="str">
        <f>IF(AND(BQ55&lt;&gt;""),BQ55/INDEX($J$3:$J55,MATCH(MAX($J$3:$J55)+1,$J$3:$J55,1)),"")</f>
        <v/>
      </c>
      <c r="BX55" s="62" t="str">
        <f>IF(AND(BU55&lt;&gt;""),BU55/INDEX($J$3:$J55,MATCH(MAX($J$3:$J55)+1,$J$3:$J55,1)),"")</f>
        <v/>
      </c>
      <c r="CB55" s="62" t="str">
        <f>IF(AND(BY55&lt;&gt;""),BY55/INDEX($J$3:$J55,MATCH(MAX($J$3:$J55)+1,$J$3:$J55,1)),"")</f>
        <v/>
      </c>
      <c r="CF55" s="62" t="str">
        <f>IF(AND(CC55&lt;&gt;""),CC55/INDEX($J$3:$J55,MATCH(MAX($J$3:$J55)+1,$J$3:$J55,1)),"")</f>
        <v/>
      </c>
      <c r="CJ55" s="62" t="str">
        <f>IF(AND(CG55&lt;&gt;""),CG55/INDEX($J$3:$J55,MATCH(MAX($J$3:$J55)+1,$J$3:$J55,1)),"")</f>
        <v/>
      </c>
      <c r="CN55" s="62" t="str">
        <f>IF(AND(CK55&lt;&gt;""),CK55/INDEX($J$3:$J55,MATCH(MAX($J$3:$J55)+1,$J$3:$J55,1)),"")</f>
        <v/>
      </c>
      <c r="CR55" s="4" t="str">
        <f>IF(AND(CO55&lt;&gt;""),CO55/INDEX($J$3:$J55,MATCH(MAX($J$3:$J55)+1,$J$3:$J55,1)),"")</f>
        <v/>
      </c>
    </row>
    <row r="56" spans="1:96">
      <c r="A56" s="51" t="str">
        <f>IF(C56&lt;&gt;"",VLOOKUP(C56,市町村コード!$A$1:$B$3597,2,FALSE),"")</f>
        <v>092169</v>
      </c>
      <c r="B56" s="29" t="str">
        <f>IF(A56&lt;&gt;"",VLOOKUP(A56,市町村コード!$B:$D,3,FALSE),"")</f>
        <v>栃木県</v>
      </c>
      <c r="C56" s="29" t="s">
        <v>5719</v>
      </c>
      <c r="D56" s="44" t="str">
        <f t="shared" si="3"/>
        <v>2018年</v>
      </c>
      <c r="E56" s="22">
        <v>43212</v>
      </c>
      <c r="F56" s="14">
        <v>48914</v>
      </c>
      <c r="G56" s="14">
        <v>22662</v>
      </c>
      <c r="H56" s="14">
        <v>50036</v>
      </c>
      <c r="I56" s="74">
        <f t="shared" si="14"/>
        <v>0.46330293985362064</v>
      </c>
      <c r="J56" s="14">
        <v>22347</v>
      </c>
      <c r="K56" s="14">
        <v>315</v>
      </c>
      <c r="M56" s="75"/>
      <c r="P56" s="74" t="str">
        <f>IF(AND(M56&lt;&gt;""),M56/INDEX($J$3:$J56,MATCH(MAX($J$3:$J56)+1,$J$3:$J56,1)),"")</f>
        <v/>
      </c>
      <c r="Q56" s="75"/>
      <c r="T56" s="74" t="str">
        <f>IF(AND(Q56&lt;&gt;""),Q56/INDEX($J$3:$J56,MATCH(MAX($J$3:$J56)+1,$J$3:$J56,1)),"")</f>
        <v/>
      </c>
      <c r="U56" s="75">
        <v>906</v>
      </c>
      <c r="V56" s="42">
        <v>1</v>
      </c>
      <c r="W56" s="42">
        <v>1</v>
      </c>
      <c r="X56" s="74">
        <f>IF(AND(U56&lt;&gt;""),U56/INDEX($J$3:$J56,MATCH(MAX($J$3:$J56)+1,$J$3:$J56,1)),"")</f>
        <v>4.054235467848033E-2</v>
      </c>
      <c r="Y56" s="75">
        <v>1713</v>
      </c>
      <c r="Z56" s="42">
        <v>1</v>
      </c>
      <c r="AA56" s="42">
        <v>1</v>
      </c>
      <c r="AB56" s="74">
        <f>IF(AND(Y56&lt;&gt;""),Y56/INDEX($J$3:$J56,MATCH(MAX($J$3:$J56)+1,$J$3:$J56,1)),"")</f>
        <v>7.665458450798765E-2</v>
      </c>
      <c r="AC56" s="75"/>
      <c r="AF56" s="74" t="str">
        <f>IF(AND(AC56&lt;&gt;""),AC56/INDEX($J$3:$J56,MATCH(MAX($J$3:$J56)+1,$J$3:$J56,1)),"")</f>
        <v/>
      </c>
      <c r="AG56" s="75"/>
      <c r="AJ56" s="74" t="str">
        <f>IF(AND(AG56&lt;&gt;""),AG56/INDEX($J$3:$J56,MATCH(MAX($J$3:$J56)+1,$J$3:$J56,1)),"")</f>
        <v/>
      </c>
      <c r="AK56" s="75"/>
      <c r="AN56" s="74" t="str">
        <f>IF(AND(AK56&lt;&gt;""),AK56/INDEX($J$3:$J56,MATCH(MAX($J$3:$J56)+1,$J$3:$J56,1)),"")</f>
        <v/>
      </c>
      <c r="AO56" s="75">
        <f t="shared" si="5"/>
        <v>826</v>
      </c>
      <c r="AP56" s="75">
        <f t="shared" si="17"/>
        <v>1</v>
      </c>
      <c r="AQ56" s="75">
        <f t="shared" si="18"/>
        <v>1</v>
      </c>
      <c r="AR56" s="74">
        <f>IF(AND(AO56&lt;&gt;""),AO56/INDEX($J$3:$J56,MATCH(MAX($J$3:$J56)+1,$J$3:$J56,1)),"")</f>
        <v>3.6962455810623351E-2</v>
      </c>
      <c r="AS56" s="75">
        <v>18901.999</v>
      </c>
      <c r="AT56" s="42">
        <v>19</v>
      </c>
      <c r="AU56" s="42">
        <v>15</v>
      </c>
      <c r="AV56" s="74">
        <f>IF(AND(AS56&lt;&gt;""),AS56/INDEX($J$3:$J56,MATCH(MAX($J$3:$J56)+1,$J$3:$J56,1)),"")</f>
        <v>0.84584056025417276</v>
      </c>
      <c r="AW56" s="76">
        <f t="shared" si="0"/>
        <v>22346.999</v>
      </c>
      <c r="AX56" s="42">
        <f t="shared" si="1"/>
        <v>22</v>
      </c>
      <c r="AY56" s="42">
        <f t="shared" si="2"/>
        <v>18</v>
      </c>
      <c r="AZ56" s="62"/>
      <c r="BD56" s="62" t="str">
        <f>IF(AND(BA56&lt;&gt;""),BA56/INDEX($J$3:$J56,MATCH(MAX($J$3:$J56)+1,$J$3:$J56,1)),"")</f>
        <v/>
      </c>
      <c r="BH56" s="62" t="str">
        <f>IF(AND(BE56&lt;&gt;""),BE56/INDEX($J$3:$J56,MATCH(MAX($J$3:$J56)+1,$J$3:$J56,1)),"")</f>
        <v/>
      </c>
      <c r="BL56" s="62" t="str">
        <f>IF(AND(BI56&lt;&gt;""),BI56/INDEX($J$3:$J56,MATCH(MAX($J$3:$J56)+1,$J$3:$J56,1)),"")</f>
        <v/>
      </c>
      <c r="BM56" s="62"/>
      <c r="BP56" s="62" t="str">
        <f>IF(AND(BM56&lt;&gt;""),BM56/INDEX($J$3:$J56,MATCH(MAX($J$3:$J56)+1,$J$3:$J56,1)),"")</f>
        <v/>
      </c>
      <c r="BT56" s="62" t="str">
        <f>IF(AND(BQ56&lt;&gt;""),BQ56/INDEX($J$3:$J56,MATCH(MAX($J$3:$J56)+1,$J$3:$J56,1)),"")</f>
        <v/>
      </c>
      <c r="BX56" s="62" t="str">
        <f>IF(AND(BU56&lt;&gt;""),BU56/INDEX($J$3:$J56,MATCH(MAX($J$3:$J56)+1,$J$3:$J56,1)),"")</f>
        <v/>
      </c>
      <c r="CB56" s="62" t="str">
        <f>IF(AND(BY56&lt;&gt;""),BY56/INDEX($J$3:$J56,MATCH(MAX($J$3:$J56)+1,$J$3:$J56,1)),"")</f>
        <v/>
      </c>
      <c r="CF56" s="62" t="str">
        <f>IF(AND(CC56&lt;&gt;""),CC56/INDEX($J$3:$J56,MATCH(MAX($J$3:$J56)+1,$J$3:$J56,1)),"")</f>
        <v/>
      </c>
      <c r="CJ56" s="62" t="str">
        <f>IF(AND(CG56&lt;&gt;""),CG56/INDEX($J$3:$J56,MATCH(MAX($J$3:$J56)+1,$J$3:$J56,1)),"")</f>
        <v/>
      </c>
      <c r="CN56" s="62" t="str">
        <f>IF(AND(CK56&lt;&gt;""),CK56/INDEX($J$3:$J56,MATCH(MAX($J$3:$J56)+1,$J$3:$J56,1)),"")</f>
        <v/>
      </c>
      <c r="CO56" s="64">
        <v>826</v>
      </c>
      <c r="CP56" s="63">
        <v>1</v>
      </c>
      <c r="CQ56" s="63">
        <v>1</v>
      </c>
      <c r="CR56" s="4">
        <f>IF(AND(CO56&lt;&gt;""),CO56/INDEX($J$3:$J56,MATCH(MAX($J$3:$J56)+1,$J$3:$J56,1)),"")</f>
        <v>3.6962455810623351E-2</v>
      </c>
    </row>
    <row r="57" spans="1:96">
      <c r="A57" s="51" t="str">
        <f>IF(C57&lt;&gt;"",VLOOKUP(C57,市町村コード!$A$1:$B$3597,2,FALSE),"")</f>
        <v>093611</v>
      </c>
      <c r="B57" s="29" t="str">
        <f>IF(A57&lt;&gt;"",VLOOKUP(A57,市町村コード!$B:$D,3,FALSE),"")</f>
        <v>栃木県</v>
      </c>
      <c r="C57" s="29" t="s">
        <v>5720</v>
      </c>
      <c r="D57" s="44" t="str">
        <f t="shared" si="3"/>
        <v>2018年</v>
      </c>
      <c r="E57" s="22">
        <v>43184</v>
      </c>
      <c r="F57" s="14">
        <v>32725</v>
      </c>
      <c r="G57" s="14">
        <v>15961</v>
      </c>
      <c r="H57" s="14">
        <v>33037</v>
      </c>
      <c r="I57" s="74">
        <f t="shared" si="14"/>
        <v>0.48773109243697477</v>
      </c>
      <c r="J57" s="14">
        <v>15746</v>
      </c>
      <c r="K57" s="14">
        <v>215</v>
      </c>
      <c r="M57" s="75"/>
      <c r="P57" s="74" t="str">
        <f>IF(AND(M57&lt;&gt;""),M57/INDEX($J$3:$J57,MATCH(MAX($J$3:$J57)+1,$J$3:$J57,1)),"")</f>
        <v/>
      </c>
      <c r="Q57" s="75"/>
      <c r="T57" s="74" t="str">
        <f>IF(AND(Q57&lt;&gt;""),Q57/INDEX($J$3:$J57,MATCH(MAX($J$3:$J57)+1,$J$3:$J57,1)),"")</f>
        <v/>
      </c>
      <c r="U57" s="75">
        <v>619</v>
      </c>
      <c r="V57" s="42">
        <v>1</v>
      </c>
      <c r="W57" s="42">
        <v>1</v>
      </c>
      <c r="X57" s="74">
        <f>IF(AND(U57&lt;&gt;""),U57/INDEX($J$3:$J57,MATCH(MAX($J$3:$J57)+1,$J$3:$J57,1)),"")</f>
        <v>3.9311571192683858E-2</v>
      </c>
      <c r="Y57" s="75">
        <v>1125</v>
      </c>
      <c r="Z57" s="42">
        <v>1</v>
      </c>
      <c r="AA57" s="42">
        <v>1</v>
      </c>
      <c r="AB57" s="74">
        <f>IF(AND(Y57&lt;&gt;""),Y57/INDEX($J$3:$J57,MATCH(MAX($J$3:$J57)+1,$J$3:$J57,1)),"")</f>
        <v>7.1446716626444806E-2</v>
      </c>
      <c r="AC57" s="75">
        <v>1522</v>
      </c>
      <c r="AD57" s="42">
        <v>1</v>
      </c>
      <c r="AE57" s="42">
        <v>1</v>
      </c>
      <c r="AF57" s="74">
        <f>IF(AND(AC57&lt;&gt;""),AC57/INDEX($J$3:$J57,MATCH(MAX($J$3:$J57)+1,$J$3:$J57,1)),"")</f>
        <v>9.6659469071510226E-2</v>
      </c>
      <c r="AG57" s="75"/>
      <c r="AJ57" s="74" t="str">
        <f>IF(AND(AG57&lt;&gt;""),AG57/INDEX($J$3:$J57,MATCH(MAX($J$3:$J57)+1,$J$3:$J57,1)),"")</f>
        <v/>
      </c>
      <c r="AK57" s="75"/>
      <c r="AN57" s="74" t="str">
        <f>IF(AND(AK57&lt;&gt;""),AK57/INDEX($J$3:$J57,MATCH(MAX($J$3:$J57)+1,$J$3:$J57,1)),"")</f>
        <v/>
      </c>
      <c r="AO57" s="75" t="str">
        <f t="shared" si="5"/>
        <v/>
      </c>
      <c r="AP57" s="75" t="str">
        <f t="shared" si="17"/>
        <v/>
      </c>
      <c r="AQ57" s="75" t="str">
        <f t="shared" si="18"/>
        <v/>
      </c>
      <c r="AR57" s="74" t="str">
        <f>IF(AND(AO57&lt;&gt;""),AO57/INDEX($J$3:$J57,MATCH(MAX($J$3:$J57)+1,$J$3:$J57,1)),"")</f>
        <v/>
      </c>
      <c r="AS57" s="75">
        <v>12480</v>
      </c>
      <c r="AT57" s="42">
        <v>14</v>
      </c>
      <c r="AU57" s="42">
        <v>13</v>
      </c>
      <c r="AV57" s="74">
        <f>IF(AND(AS57&lt;&gt;""),AS57/INDEX($J$3:$J57,MATCH(MAX($J$3:$J57)+1,$J$3:$J57,1)),"")</f>
        <v>0.7925822431093611</v>
      </c>
      <c r="AW57" s="76">
        <f t="shared" si="0"/>
        <v>15746</v>
      </c>
      <c r="AX57" s="42">
        <f t="shared" si="1"/>
        <v>17</v>
      </c>
      <c r="AY57" s="42">
        <f t="shared" si="2"/>
        <v>16</v>
      </c>
      <c r="AZ57" s="62"/>
      <c r="BD57" s="62" t="str">
        <f>IF(AND(BA57&lt;&gt;""),BA57/INDEX($J$3:$J57,MATCH(MAX($J$3:$J57)+1,$J$3:$J57,1)),"")</f>
        <v/>
      </c>
      <c r="BH57" s="62" t="str">
        <f>IF(AND(BE57&lt;&gt;""),BE57/INDEX($J$3:$J57,MATCH(MAX($J$3:$J57)+1,$J$3:$J57,1)),"")</f>
        <v/>
      </c>
      <c r="BL57" s="62" t="str">
        <f>IF(AND(BI57&lt;&gt;""),BI57/INDEX($J$3:$J57,MATCH(MAX($J$3:$J57)+1,$J$3:$J57,1)),"")</f>
        <v/>
      </c>
      <c r="BM57" s="62"/>
      <c r="BP57" s="62" t="str">
        <f>IF(AND(BM57&lt;&gt;""),BM57/INDEX($J$3:$J57,MATCH(MAX($J$3:$J57)+1,$J$3:$J57,1)),"")</f>
        <v/>
      </c>
      <c r="BT57" s="62" t="str">
        <f>IF(AND(BQ57&lt;&gt;""),BQ57/INDEX($J$3:$J57,MATCH(MAX($J$3:$J57)+1,$J$3:$J57,1)),"")</f>
        <v/>
      </c>
      <c r="BX57" s="62" t="str">
        <f>IF(AND(BU57&lt;&gt;""),BU57/INDEX($J$3:$J57,MATCH(MAX($J$3:$J57)+1,$J$3:$J57,1)),"")</f>
        <v/>
      </c>
      <c r="CB57" s="62" t="str">
        <f>IF(AND(BY57&lt;&gt;""),BY57/INDEX($J$3:$J57,MATCH(MAX($J$3:$J57)+1,$J$3:$J57,1)),"")</f>
        <v/>
      </c>
      <c r="CF57" s="62" t="str">
        <f>IF(AND(CC57&lt;&gt;""),CC57/INDEX($J$3:$J57,MATCH(MAX($J$3:$J57)+1,$J$3:$J57,1)),"")</f>
        <v/>
      </c>
      <c r="CJ57" s="62" t="str">
        <f>IF(AND(CG57&lt;&gt;""),CG57/INDEX($J$3:$J57,MATCH(MAX($J$3:$J57)+1,$J$3:$J57,1)),"")</f>
        <v/>
      </c>
      <c r="CN57" s="62" t="str">
        <f>IF(AND(CK57&lt;&gt;""),CK57/INDEX($J$3:$J57,MATCH(MAX($J$3:$J57)+1,$J$3:$J57,1)),"")</f>
        <v/>
      </c>
      <c r="CR57" s="4" t="str">
        <f>IF(AND(CO57&lt;&gt;""),CO57/INDEX($J$3:$J57,MATCH(MAX($J$3:$J57)+1,$J$3:$J57,1)),"")</f>
        <v/>
      </c>
    </row>
    <row r="58" spans="1:96">
      <c r="A58" s="51" t="str">
        <f>IF(C58&lt;&gt;"",VLOOKUP(C58,市町村コード!$A$1:$B$3597,2,FALSE),"")</f>
        <v>093866</v>
      </c>
      <c r="B58" s="29" t="str">
        <f>IF(A58&lt;&gt;"",VLOOKUP(A58,市町村コード!$B:$D,3,FALSE),"")</f>
        <v>栃木県</v>
      </c>
      <c r="C58" s="29" t="s">
        <v>5721</v>
      </c>
      <c r="D58" s="44" t="str">
        <f t="shared" si="3"/>
        <v>2018年</v>
      </c>
      <c r="E58" s="22">
        <v>43205</v>
      </c>
      <c r="F58" s="14">
        <v>24356</v>
      </c>
      <c r="G58" s="14">
        <v>11500</v>
      </c>
      <c r="H58" s="14"/>
      <c r="I58" s="74">
        <f t="shared" si="14"/>
        <v>0.47216291673509608</v>
      </c>
      <c r="J58" s="14">
        <v>11254</v>
      </c>
      <c r="K58" s="14">
        <v>246</v>
      </c>
      <c r="M58" s="75"/>
      <c r="P58" s="74" t="str">
        <f>IF(AND(M58&lt;&gt;""),M58/INDEX($J$3:$J58,MATCH(MAX($J$3:$J58)+1,$J$3:$J58,1)),"")</f>
        <v/>
      </c>
      <c r="Q58" s="75"/>
      <c r="T58" s="74" t="str">
        <f>IF(AND(Q58&lt;&gt;""),Q58/INDEX($J$3:$J58,MATCH(MAX($J$3:$J58)+1,$J$3:$J58,1)),"")</f>
        <v/>
      </c>
      <c r="U58" s="75">
        <v>841</v>
      </c>
      <c r="V58" s="42">
        <v>1</v>
      </c>
      <c r="W58" s="42">
        <v>1</v>
      </c>
      <c r="X58" s="74">
        <f>IF(AND(U58&lt;&gt;""),U58/INDEX($J$3:$J58,MATCH(MAX($J$3:$J58)+1,$J$3:$J58,1)),"")</f>
        <v>7.4728985249689003E-2</v>
      </c>
      <c r="Y58" s="75">
        <v>953</v>
      </c>
      <c r="Z58" s="42">
        <v>1</v>
      </c>
      <c r="AA58" s="42">
        <v>1</v>
      </c>
      <c r="AB58" s="74">
        <f>IF(AND(Y58&lt;&gt;""),Y58/INDEX($J$3:$J58,MATCH(MAX($J$3:$J58)+1,$J$3:$J58,1)),"")</f>
        <v>8.4681002310289674E-2</v>
      </c>
      <c r="AC58" s="75"/>
      <c r="AF58" s="74" t="str">
        <f>IF(AND(AC58&lt;&gt;""),AC58/INDEX($J$3:$J58,MATCH(MAX($J$3:$J58)+1,$J$3:$J58,1)),"")</f>
        <v/>
      </c>
      <c r="AG58" s="75"/>
      <c r="AJ58" s="74" t="str">
        <f>IF(AND(AG58&lt;&gt;""),AG58/INDEX($J$3:$J58,MATCH(MAX($J$3:$J58)+1,$J$3:$J58,1)),"")</f>
        <v/>
      </c>
      <c r="AK58" s="75"/>
      <c r="AN58" s="74" t="str">
        <f>IF(AND(AK58&lt;&gt;""),AK58/INDEX($J$3:$J58,MATCH(MAX($J$3:$J58)+1,$J$3:$J58,1)),"")</f>
        <v/>
      </c>
      <c r="AO58" s="75" t="str">
        <f t="shared" si="5"/>
        <v/>
      </c>
      <c r="AP58" s="75" t="str">
        <f t="shared" si="17"/>
        <v/>
      </c>
      <c r="AQ58" s="75" t="str">
        <f t="shared" si="18"/>
        <v/>
      </c>
      <c r="AR58" s="74" t="str">
        <f>IF(AND(AO58&lt;&gt;""),AO58/INDEX($J$3:$J58,MATCH(MAX($J$3:$J58)+1,$J$3:$J58,1)),"")</f>
        <v/>
      </c>
      <c r="AS58" s="75">
        <v>9460</v>
      </c>
      <c r="AT58" s="42">
        <v>15</v>
      </c>
      <c r="AU58" s="42">
        <v>14</v>
      </c>
      <c r="AV58" s="74">
        <f>IF(AND(AS58&lt;&gt;""),AS58/INDEX($J$3:$J58,MATCH(MAX($J$3:$J58)+1,$J$3:$J58,1)),"")</f>
        <v>0.84059001244002129</v>
      </c>
      <c r="AW58" s="76">
        <f t="shared" si="0"/>
        <v>11254</v>
      </c>
      <c r="AX58" s="42">
        <f t="shared" si="1"/>
        <v>17</v>
      </c>
      <c r="AY58" s="42">
        <f t="shared" si="2"/>
        <v>16</v>
      </c>
      <c r="AZ58" s="62"/>
      <c r="BD58" s="62" t="str">
        <f>IF(AND(BA58&lt;&gt;""),BA58/INDEX($J$3:$J58,MATCH(MAX($J$3:$J58)+1,$J$3:$J58,1)),"")</f>
        <v/>
      </c>
      <c r="BH58" s="62" t="str">
        <f>IF(AND(BE58&lt;&gt;""),BE58/INDEX($J$3:$J58,MATCH(MAX($J$3:$J58)+1,$J$3:$J58,1)),"")</f>
        <v/>
      </c>
      <c r="BL58" s="62" t="str">
        <f>IF(AND(BI58&lt;&gt;""),BI58/INDEX($J$3:$J58,MATCH(MAX($J$3:$J58)+1,$J$3:$J58,1)),"")</f>
        <v/>
      </c>
      <c r="BM58" s="62"/>
      <c r="BP58" s="62" t="str">
        <f>IF(AND(BM58&lt;&gt;""),BM58/INDEX($J$3:$J58,MATCH(MAX($J$3:$J58)+1,$J$3:$J58,1)),"")</f>
        <v/>
      </c>
      <c r="BT58" s="62" t="str">
        <f>IF(AND(BQ58&lt;&gt;""),BQ58/INDEX($J$3:$J58,MATCH(MAX($J$3:$J58)+1,$J$3:$J58,1)),"")</f>
        <v/>
      </c>
      <c r="BX58" s="62" t="str">
        <f>IF(AND(BU58&lt;&gt;""),BU58/INDEX($J$3:$J58,MATCH(MAX($J$3:$J58)+1,$J$3:$J58,1)),"")</f>
        <v/>
      </c>
      <c r="CB58" s="62" t="str">
        <f>IF(AND(BY58&lt;&gt;""),BY58/INDEX($J$3:$J58,MATCH(MAX($J$3:$J58)+1,$J$3:$J58,1)),"")</f>
        <v/>
      </c>
      <c r="CF58" s="62" t="str">
        <f>IF(AND(CC58&lt;&gt;""),CC58/INDEX($J$3:$J58,MATCH(MAX($J$3:$J58)+1,$J$3:$J58,1)),"")</f>
        <v/>
      </c>
      <c r="CJ58" s="62" t="str">
        <f>IF(AND(CG58&lt;&gt;""),CG58/INDEX($J$3:$J58,MATCH(MAX($J$3:$J58)+1,$J$3:$J58,1)),"")</f>
        <v/>
      </c>
      <c r="CN58" s="62" t="str">
        <f>IF(AND(CK58&lt;&gt;""),CK58/INDEX($J$3:$J58,MATCH(MAX($J$3:$J58)+1,$J$3:$J58,1)),"")</f>
        <v/>
      </c>
      <c r="CR58" s="4" t="str">
        <f>IF(AND(CO58&lt;&gt;""),CO58/INDEX($J$3:$J58,MATCH(MAX($J$3:$J58)+1,$J$3:$J58,1)),"")</f>
        <v/>
      </c>
    </row>
    <row r="59" spans="1:96">
      <c r="A59" s="51" t="str">
        <f>IF(C59&lt;&gt;"",VLOOKUP(C59,市町村コード!$A$1:$B$3597,2,FALSE),"")</f>
        <v>094111</v>
      </c>
      <c r="B59" s="29" t="str">
        <f>IF(A59&lt;&gt;"",VLOOKUP(A59,市町村コード!$B:$D,3,FALSE),"")</f>
        <v>栃木県</v>
      </c>
      <c r="C59" s="29" t="s">
        <v>5722</v>
      </c>
      <c r="D59" s="44" t="str">
        <f t="shared" si="3"/>
        <v>2018年</v>
      </c>
      <c r="E59" s="22">
        <v>43212</v>
      </c>
      <c r="F59" s="14">
        <v>14596</v>
      </c>
      <c r="G59" s="14">
        <v>9090</v>
      </c>
      <c r="H59" s="14"/>
      <c r="I59" s="74">
        <f t="shared" si="14"/>
        <v>0.62277336256508631</v>
      </c>
      <c r="J59" s="14">
        <v>9009</v>
      </c>
      <c r="K59" s="14">
        <v>81</v>
      </c>
      <c r="M59" s="75"/>
      <c r="P59" s="74" t="str">
        <f>IF(AND(M59&lt;&gt;""),M59/INDEX($J$3:$J59,MATCH(MAX($J$3:$J59)+1,$J$3:$J59,1)),"")</f>
        <v/>
      </c>
      <c r="Q59" s="75"/>
      <c r="T59" s="74" t="str">
        <f>IF(AND(Q59&lt;&gt;""),Q59/INDEX($J$3:$J59,MATCH(MAX($J$3:$J59)+1,$J$3:$J59,1)),"")</f>
        <v/>
      </c>
      <c r="U59" s="75">
        <v>405</v>
      </c>
      <c r="V59" s="42">
        <v>1</v>
      </c>
      <c r="W59" s="42">
        <v>1</v>
      </c>
      <c r="X59" s="74">
        <f>IF(AND(U59&lt;&gt;""),U59/INDEX($J$3:$J59,MATCH(MAX($J$3:$J59)+1,$J$3:$J59,1)),"")</f>
        <v>4.4955044955044952E-2</v>
      </c>
      <c r="Y59" s="75">
        <v>927.24</v>
      </c>
      <c r="Z59" s="42">
        <v>1</v>
      </c>
      <c r="AA59" s="42">
        <v>1</v>
      </c>
      <c r="AB59" s="74">
        <f>IF(AND(Y59&lt;&gt;""),Y59/INDEX($J$3:$J59,MATCH(MAX($J$3:$J59)+1,$J$3:$J59,1)),"")</f>
        <v>0.10292374292374293</v>
      </c>
      <c r="AC59" s="75"/>
      <c r="AF59" s="74" t="str">
        <f>IF(AND(AC59&lt;&gt;""),AC59/INDEX($J$3:$J59,MATCH(MAX($J$3:$J59)+1,$J$3:$J59,1)),"")</f>
        <v/>
      </c>
      <c r="AG59" s="75"/>
      <c r="AJ59" s="74" t="str">
        <f>IF(AND(AG59&lt;&gt;""),AG59/INDEX($J$3:$J59,MATCH(MAX($J$3:$J59)+1,$J$3:$J59,1)),"")</f>
        <v/>
      </c>
      <c r="AK59" s="75"/>
      <c r="AN59" s="74" t="str">
        <f>IF(AND(AK59&lt;&gt;""),AK59/INDEX($J$3:$J59,MATCH(MAX($J$3:$J59)+1,$J$3:$J59,1)),"")</f>
        <v/>
      </c>
      <c r="AO59" s="75" t="str">
        <f t="shared" si="5"/>
        <v/>
      </c>
      <c r="AP59" s="75" t="str">
        <f>IF(OR(BB59&lt;&gt;"",BF59&lt;&gt;"",BJ59&lt;&gt;"",BN59&lt;&gt;"",BR59&lt;&gt;"",BV59&lt;&gt;"",BZ59&lt;&gt;"",CD59&lt;&gt;"",CP59&lt;&gt;""),BB59+BF59+BJ59+BN59+BR59+BV59+BZ59+CD59+CP59,"")</f>
        <v/>
      </c>
      <c r="AQ59" s="75" t="str">
        <f>IF(OR(BC59&lt;&gt;"",BG59&lt;&gt;"",BK59&lt;&gt;"",BO59&lt;&gt;"",BS59&lt;&gt;"",BW59&lt;&gt;"",CA59&lt;&gt;"",CE59&lt;&gt;"",CQ59&lt;&gt;""),BC59+BG59+BK59+BO59+BS59+BW59+CA59+CE59+CQ59,"")</f>
        <v/>
      </c>
      <c r="AR59" s="74" t="str">
        <f>IF(AND(AO59&lt;&gt;""),AO59/INDEX($J$3:$J59,MATCH(MAX($J$3:$J59)+1,$J$3:$J59,1)),"")</f>
        <v/>
      </c>
      <c r="AS59" s="75">
        <v>7676.7560000000003</v>
      </c>
      <c r="AT59" s="42">
        <v>16</v>
      </c>
      <c r="AU59" s="42">
        <v>11</v>
      </c>
      <c r="AV59" s="74">
        <f>IF(AND(AS59&lt;&gt;""),AS59/INDEX($J$3:$J59,MATCH(MAX($J$3:$J59)+1,$J$3:$J59,1)),"")</f>
        <v>0.8521207681207682</v>
      </c>
      <c r="AW59" s="76">
        <f t="shared" si="0"/>
        <v>9008.996000000001</v>
      </c>
      <c r="AX59" s="42">
        <f t="shared" si="1"/>
        <v>18</v>
      </c>
      <c r="AY59" s="42">
        <f t="shared" si="2"/>
        <v>13</v>
      </c>
      <c r="AZ59" s="62"/>
      <c r="BD59" s="62" t="str">
        <f>IF(AND(BA59&lt;&gt;""),BA59/INDEX($J$3:$J59,MATCH(MAX($J$3:$J59)+1,$J$3:$J59,1)),"")</f>
        <v/>
      </c>
      <c r="BH59" s="62" t="str">
        <f>IF(AND(BE59&lt;&gt;""),BE59/INDEX($J$3:$J59,MATCH(MAX($J$3:$J59)+1,$J$3:$J59,1)),"")</f>
        <v/>
      </c>
      <c r="BL59" s="62" t="str">
        <f>IF(AND(BI59&lt;&gt;""),BI59/INDEX($J$3:$J59,MATCH(MAX($J$3:$J59)+1,$J$3:$J59,1)),"")</f>
        <v/>
      </c>
      <c r="BM59" s="62"/>
      <c r="BP59" s="62" t="str">
        <f>IF(AND(BM59&lt;&gt;""),BM59/INDEX($J$3:$J59,MATCH(MAX($J$3:$J59)+1,$J$3:$J59,1)),"")</f>
        <v/>
      </c>
      <c r="BT59" s="62" t="str">
        <f>IF(AND(BQ59&lt;&gt;""),BQ59/INDEX($J$3:$J59,MATCH(MAX($J$3:$J59)+1,$J$3:$J59,1)),"")</f>
        <v/>
      </c>
      <c r="BX59" s="62" t="str">
        <f>IF(AND(BU59&lt;&gt;""),BU59/INDEX($J$3:$J59,MATCH(MAX($J$3:$J59)+1,$J$3:$J59,1)),"")</f>
        <v/>
      </c>
      <c r="CB59" s="62" t="str">
        <f>IF(AND(BY59&lt;&gt;""),BY59/INDEX($J$3:$J59,MATCH(MAX($J$3:$J59)+1,$J$3:$J59,1)),"")</f>
        <v/>
      </c>
      <c r="CF59" s="62" t="str">
        <f>IF(AND(CC59&lt;&gt;""),CC59/INDEX($J$3:$J59,MATCH(MAX($J$3:$J59)+1,$J$3:$J59,1)),"")</f>
        <v/>
      </c>
      <c r="CJ59" s="62" t="str">
        <f>IF(AND(CG59&lt;&gt;""),CG59/INDEX($J$3:$J59,MATCH(MAX($J$3:$J59)+1,$J$3:$J59,1)),"")</f>
        <v/>
      </c>
      <c r="CN59" s="62" t="str">
        <f>IF(AND(CK59&lt;&gt;""),CK59/INDEX($J$3:$J59,MATCH(MAX($J$3:$J59)+1,$J$3:$J59,1)),"")</f>
        <v/>
      </c>
      <c r="CR59" s="4" t="str">
        <f>IF(AND(CO59&lt;&gt;""),CO59/INDEX($J$3:$J59,MATCH(MAX($J$3:$J59)+1,$J$3:$J59,1)),"")</f>
        <v/>
      </c>
    </row>
    <row r="60" spans="1:96">
      <c r="A60" s="51">
        <f>IF(C60&lt;&gt;"",VLOOKUP(C60,市町村コード!$A$1:$B$3597,2,FALSE),"")</f>
        <v>102041</v>
      </c>
      <c r="B60" s="29" t="str">
        <f>IF(A60&lt;&gt;"",VLOOKUP(A60,市町村コード!$B:$D,3,FALSE),"")</f>
        <v>群馬県</v>
      </c>
      <c r="C60" s="29" t="s">
        <v>5723</v>
      </c>
      <c r="D60" s="44" t="str">
        <f t="shared" si="3"/>
        <v>2018年</v>
      </c>
      <c r="E60" s="22">
        <v>43212</v>
      </c>
      <c r="F60" s="14">
        <v>164972</v>
      </c>
      <c r="G60" s="14">
        <v>70750</v>
      </c>
      <c r="H60" s="14">
        <v>167337</v>
      </c>
      <c r="I60" s="74">
        <f t="shared" si="14"/>
        <v>0.42886065514147853</v>
      </c>
      <c r="J60" s="14">
        <v>69699</v>
      </c>
      <c r="K60" s="14">
        <v>1051</v>
      </c>
      <c r="M60" s="75"/>
      <c r="P60" s="74" t="str">
        <f>IF(AND(M60&lt;&gt;""),M60/INDEX($J$3:$J60,MATCH(MAX($J$3:$J60)+1,$J$3:$J60,1)),"")</f>
        <v/>
      </c>
      <c r="Q60" s="75"/>
      <c r="T60" s="74" t="str">
        <f>IF(AND(Q60&lt;&gt;""),Q60/INDEX($J$3:$J60,MATCH(MAX($J$3:$J60)+1,$J$3:$J60,1)),"")</f>
        <v/>
      </c>
      <c r="U60" s="75">
        <v>5720</v>
      </c>
      <c r="V60" s="42">
        <v>2</v>
      </c>
      <c r="W60" s="42">
        <v>2</v>
      </c>
      <c r="X60" s="74">
        <f>IF(AND(U60&lt;&gt;""),U60/INDEX($J$3:$J60,MATCH(MAX($J$3:$J60)+1,$J$3:$J60,1)),"")</f>
        <v>8.2067174564914844E-2</v>
      </c>
      <c r="Y60" s="75">
        <v>7232</v>
      </c>
      <c r="Z60" s="42">
        <v>3</v>
      </c>
      <c r="AA60" s="42">
        <v>3</v>
      </c>
      <c r="AB60" s="74">
        <f>IF(AND(Y60&lt;&gt;""),Y60/INDEX($J$3:$J60,MATCH(MAX($J$3:$J60)+1,$J$3:$J60,1)),"")</f>
        <v>0.10376045567368256</v>
      </c>
      <c r="AC60" s="75"/>
      <c r="AF60" s="74" t="str">
        <f>IF(AND(AC60&lt;&gt;""),AC60/INDEX($J$3:$J60,MATCH(MAX($J$3:$J60)+1,$J$3:$J60,1)),"")</f>
        <v/>
      </c>
      <c r="AG60" s="75"/>
      <c r="AJ60" s="74" t="str">
        <f>IF(AND(AG60&lt;&gt;""),AG60/INDEX($J$3:$J60,MATCH(MAX($J$3:$J60)+1,$J$3:$J60,1)),"")</f>
        <v/>
      </c>
      <c r="AK60" s="75"/>
      <c r="AN60" s="74" t="str">
        <f>IF(AND(AK60&lt;&gt;""),AK60/INDEX($J$3:$J60,MATCH(MAX($J$3:$J60)+1,$J$3:$J60,1)),"")</f>
        <v/>
      </c>
      <c r="AO60" s="75" t="str">
        <f t="shared" si="5"/>
        <v/>
      </c>
      <c r="AP60" s="75" t="str">
        <f t="shared" ref="AP60:AP123" si="21">IF(OR(BB60&lt;&gt;"",BF60&lt;&gt;"",BJ60&lt;&gt;"",BN60&lt;&gt;"",BR60&lt;&gt;"",BV60&lt;&gt;"",BZ60&lt;&gt;"",CD60&lt;&gt;"",CP60&lt;&gt;""),BB60+BF60+BJ60+BN60+BR60+BV60+BZ60+CD60+CP60,"")</f>
        <v/>
      </c>
      <c r="AQ60" s="75" t="str">
        <f t="shared" ref="AQ60:AQ123" si="22">IF(OR(BC60&lt;&gt;"",BG60&lt;&gt;"",BK60&lt;&gt;"",BO60&lt;&gt;"",BS60&lt;&gt;"",BW60&lt;&gt;"",CA60&lt;&gt;"",CE60&lt;&gt;"",CQ60&lt;&gt;""),BC60+BG60+BK60+BO60+BS60+BW60+CA60+CE60+CQ60,"")</f>
        <v/>
      </c>
      <c r="AR60" s="74" t="str">
        <f>IF(AND(AO60&lt;&gt;""),AO60/INDEX($J$3:$J60,MATCH(MAX($J$3:$J60)+1,$J$3:$J60,1)),"")</f>
        <v/>
      </c>
      <c r="AS60" s="75">
        <v>56746.999000000003</v>
      </c>
      <c r="AT60" s="42">
        <v>27</v>
      </c>
      <c r="AU60" s="42">
        <v>25</v>
      </c>
      <c r="AV60" s="74">
        <f>IF(AND(AS60&lt;&gt;""),AS60/INDEX($J$3:$J60,MATCH(MAX($J$3:$J60)+1,$J$3:$J60,1)),"")</f>
        <v>0.81417235541399446</v>
      </c>
      <c r="AW60" s="76">
        <f t="shared" si="0"/>
        <v>69698.999000000011</v>
      </c>
      <c r="AX60" s="42">
        <f t="shared" si="1"/>
        <v>32</v>
      </c>
      <c r="AY60" s="42">
        <f t="shared" si="2"/>
        <v>30</v>
      </c>
      <c r="AZ60" s="62"/>
      <c r="BD60" s="62" t="str">
        <f>IF(AND(BA60&lt;&gt;""),BA60/INDEX($J$3:$J60,MATCH(MAX($J$3:$J60)+1,$J$3:$J60,1)),"")</f>
        <v/>
      </c>
      <c r="BH60" s="62" t="str">
        <f>IF(AND(BE60&lt;&gt;""),BE60/INDEX($J$3:$J60,MATCH(MAX($J$3:$J60)+1,$J$3:$J60,1)),"")</f>
        <v/>
      </c>
      <c r="BL60" s="62" t="str">
        <f>IF(AND(BI60&lt;&gt;""),BI60/INDEX($J$3:$J60,MATCH(MAX($J$3:$J60)+1,$J$3:$J60,1)),"")</f>
        <v/>
      </c>
      <c r="BM60" s="62"/>
      <c r="BP60" s="62" t="str">
        <f>IF(AND(BM60&lt;&gt;""),BM60/INDEX($J$3:$J60,MATCH(MAX($J$3:$J60)+1,$J$3:$J60,1)),"")</f>
        <v/>
      </c>
      <c r="BT60" s="62" t="str">
        <f>IF(AND(BQ60&lt;&gt;""),BQ60/INDEX($J$3:$J60,MATCH(MAX($J$3:$J60)+1,$J$3:$J60,1)),"")</f>
        <v/>
      </c>
      <c r="BX60" s="62" t="str">
        <f>IF(AND(BU60&lt;&gt;""),BU60/INDEX($J$3:$J60,MATCH(MAX($J$3:$J60)+1,$J$3:$J60,1)),"")</f>
        <v/>
      </c>
      <c r="CB60" s="62" t="str">
        <f>IF(AND(BY60&lt;&gt;""),BY60/INDEX($J$3:$J60,MATCH(MAX($J$3:$J60)+1,$J$3:$J60,1)),"")</f>
        <v/>
      </c>
      <c r="CF60" s="62" t="str">
        <f>IF(AND(CC60&lt;&gt;""),CC60/INDEX($J$3:$J60,MATCH(MAX($J$3:$J60)+1,$J$3:$J60,1)),"")</f>
        <v/>
      </c>
      <c r="CJ60" s="62" t="str">
        <f>IF(AND(CG60&lt;&gt;""),CG60/INDEX($J$3:$J60,MATCH(MAX($J$3:$J60)+1,$J$3:$J60,1)),"")</f>
        <v/>
      </c>
      <c r="CN60" s="62" t="str">
        <f>IF(AND(CK60&lt;&gt;""),CK60/INDEX($J$3:$J60,MATCH(MAX($J$3:$J60)+1,$J$3:$J60,1)),"")</f>
        <v/>
      </c>
      <c r="CR60" s="4" t="str">
        <f>IF(AND(CO60&lt;&gt;""),CO60/INDEX($J$3:$J60,MATCH(MAX($J$3:$J60)+1,$J$3:$J60,1)),"")</f>
        <v/>
      </c>
    </row>
    <row r="61" spans="1:96">
      <c r="A61" s="51">
        <f>IF(C61&lt;&gt;"",VLOOKUP(C61,市町村コード!$A$1:$B$3597,2,FALSE),"")</f>
        <v>104493</v>
      </c>
      <c r="B61" s="29" t="str">
        <f>IF(A61&lt;&gt;"",VLOOKUP(A61,市町村コード!$B:$D,3,FALSE),"")</f>
        <v>群馬県</v>
      </c>
      <c r="C61" s="29" t="s">
        <v>5724</v>
      </c>
      <c r="D61" s="44" t="str">
        <f t="shared" si="3"/>
        <v>2018年</v>
      </c>
      <c r="E61" s="22">
        <v>43212</v>
      </c>
      <c r="F61" s="14">
        <v>16691</v>
      </c>
      <c r="G61" s="14">
        <v>11145</v>
      </c>
      <c r="H61" s="14"/>
      <c r="I61" s="74">
        <f t="shared" si="14"/>
        <v>0.66772512132286865</v>
      </c>
      <c r="J61" s="14">
        <v>11024</v>
      </c>
      <c r="K61" s="14">
        <v>121</v>
      </c>
      <c r="M61" s="75"/>
      <c r="P61" s="74" t="str">
        <f>IF(AND(M61&lt;&gt;""),M61/INDEX($J$3:$J61,MATCH(MAX($J$3:$J61)+1,$J$3:$J61,1)),"")</f>
        <v/>
      </c>
      <c r="Q61" s="75"/>
      <c r="T61" s="74" t="str">
        <f>IF(AND(Q61&lt;&gt;""),Q61/INDEX($J$3:$J61,MATCH(MAX($J$3:$J61)+1,$J$3:$J61,1)),"")</f>
        <v/>
      </c>
      <c r="U61" s="75">
        <v>816</v>
      </c>
      <c r="V61" s="42">
        <v>2</v>
      </c>
      <c r="W61" s="42">
        <v>2</v>
      </c>
      <c r="X61" s="74">
        <f>IF(AND(U61&lt;&gt;""),U61/INDEX($J$3:$J61,MATCH(MAX($J$3:$J61)+1,$J$3:$J61,1)),"")</f>
        <v>7.4020319303338175E-2</v>
      </c>
      <c r="Y61" s="75">
        <v>980</v>
      </c>
      <c r="Z61" s="42">
        <v>1</v>
      </c>
      <c r="AA61" s="42">
        <v>1</v>
      </c>
      <c r="AB61" s="74">
        <f>IF(AND(Y61&lt;&gt;""),Y61/INDEX($J$3:$J61,MATCH(MAX($J$3:$J61)+1,$J$3:$J61,1)),"")</f>
        <v>8.8896952104499272E-2</v>
      </c>
      <c r="AC61" s="75"/>
      <c r="AF61" s="74" t="str">
        <f>IF(AND(AC61&lt;&gt;""),AC61/INDEX($J$3:$J61,MATCH(MAX($J$3:$J61)+1,$J$3:$J61,1)),"")</f>
        <v/>
      </c>
      <c r="AG61" s="75"/>
      <c r="AJ61" s="74" t="str">
        <f>IF(AND(AG61&lt;&gt;""),AG61/INDEX($J$3:$J61,MATCH(MAX($J$3:$J61)+1,$J$3:$J61,1)),"")</f>
        <v/>
      </c>
      <c r="AK61" s="75"/>
      <c r="AN61" s="74" t="str">
        <f>IF(AND(AK61&lt;&gt;""),AK61/INDEX($J$3:$J61,MATCH(MAX($J$3:$J61)+1,$J$3:$J61,1)),"")</f>
        <v/>
      </c>
      <c r="AO61" s="75" t="str">
        <f t="shared" si="5"/>
        <v/>
      </c>
      <c r="AP61" s="75" t="str">
        <f t="shared" si="21"/>
        <v/>
      </c>
      <c r="AQ61" s="75" t="str">
        <f t="shared" si="22"/>
        <v/>
      </c>
      <c r="AR61" s="74" t="str">
        <f>IF(AND(AO61&lt;&gt;""),AO61/INDEX($J$3:$J61,MATCH(MAX($J$3:$J61)+1,$J$3:$J61,1)),"")</f>
        <v/>
      </c>
      <c r="AS61" s="75">
        <v>9227.9979999999996</v>
      </c>
      <c r="AT61" s="42">
        <v>17</v>
      </c>
      <c r="AU61" s="42">
        <v>15</v>
      </c>
      <c r="AV61" s="74">
        <f>IF(AND(AS61&lt;&gt;""),AS61/INDEX($J$3:$J61,MATCH(MAX($J$3:$J61)+1,$J$3:$J61,1)),"")</f>
        <v>0.83708254716981123</v>
      </c>
      <c r="AW61" s="76">
        <f t="shared" si="0"/>
        <v>11023.998</v>
      </c>
      <c r="AX61" s="42">
        <f t="shared" si="1"/>
        <v>20</v>
      </c>
      <c r="AY61" s="42">
        <f t="shared" si="2"/>
        <v>18</v>
      </c>
      <c r="AZ61" s="62"/>
      <c r="BD61" s="62" t="str">
        <f>IF(AND(BA61&lt;&gt;""),BA61/INDEX($J$3:$J61,MATCH(MAX($J$3:$J61)+1,$J$3:$J61,1)),"")</f>
        <v/>
      </c>
      <c r="BH61" s="62" t="str">
        <f>IF(AND(BE61&lt;&gt;""),BE61/INDEX($J$3:$J61,MATCH(MAX($J$3:$J61)+1,$J$3:$J61,1)),"")</f>
        <v/>
      </c>
      <c r="BL61" s="62" t="str">
        <f>IF(AND(BI61&lt;&gt;""),BI61/INDEX($J$3:$J61,MATCH(MAX($J$3:$J61)+1,$J$3:$J61,1)),"")</f>
        <v/>
      </c>
      <c r="BM61" s="62"/>
      <c r="BP61" s="62" t="str">
        <f>IF(AND(BM61&lt;&gt;""),BM61/INDEX($J$3:$J61,MATCH(MAX($J$3:$J61)+1,$J$3:$J61,1)),"")</f>
        <v/>
      </c>
      <c r="BT61" s="62" t="str">
        <f>IF(AND(BQ61&lt;&gt;""),BQ61/INDEX($J$3:$J61,MATCH(MAX($J$3:$J61)+1,$J$3:$J61,1)),"")</f>
        <v/>
      </c>
      <c r="BX61" s="62" t="str">
        <f>IF(AND(BU61&lt;&gt;""),BU61/INDEX($J$3:$J61,MATCH(MAX($J$3:$J61)+1,$J$3:$J61,1)),"")</f>
        <v/>
      </c>
      <c r="CB61" s="62" t="str">
        <f>IF(AND(BY61&lt;&gt;""),BY61/INDEX($J$3:$J61,MATCH(MAX($J$3:$J61)+1,$J$3:$J61,1)),"")</f>
        <v/>
      </c>
      <c r="CF61" s="62" t="str">
        <f>IF(AND(CC61&lt;&gt;""),CC61/INDEX($J$3:$J61,MATCH(MAX($J$3:$J61)+1,$J$3:$J61,1)),"")</f>
        <v/>
      </c>
      <c r="CJ61" s="62" t="str">
        <f>IF(AND(CG61&lt;&gt;""),CG61/INDEX($J$3:$J61,MATCH(MAX($J$3:$J61)+1,$J$3:$J61,1)),"")</f>
        <v/>
      </c>
      <c r="CN61" s="62" t="str">
        <f>IF(AND(CK61&lt;&gt;""),CK61/INDEX($J$3:$J61,MATCH(MAX($J$3:$J61)+1,$J$3:$J61,1)),"")</f>
        <v/>
      </c>
      <c r="CR61" s="4" t="str">
        <f>IF(AND(CO61&lt;&gt;""),CO61/INDEX($J$3:$J61,MATCH(MAX($J$3:$J61)+1,$J$3:$J61,1)),"")</f>
        <v/>
      </c>
    </row>
    <row r="62" spans="1:96">
      <c r="A62" s="51">
        <f>IF(C62&lt;&gt;"",VLOOKUP(C62,市町村コード!$A$1:$B$3597,2,FALSE),"")</f>
        <v>104647</v>
      </c>
      <c r="B62" s="29" t="str">
        <f>IF(A62&lt;&gt;"",VLOOKUP(A62,市町村コード!$B:$D,3,FALSE),"")</f>
        <v>群馬県</v>
      </c>
      <c r="C62" s="29" t="s">
        <v>5725</v>
      </c>
      <c r="D62" s="44" t="str">
        <f t="shared" si="3"/>
        <v>2017年</v>
      </c>
      <c r="E62" s="22">
        <v>43374</v>
      </c>
      <c r="F62" s="14">
        <v>30100</v>
      </c>
      <c r="G62" s="14">
        <v>13902</v>
      </c>
      <c r="H62" s="14">
        <v>30432</v>
      </c>
      <c r="I62" s="74">
        <f t="shared" si="14"/>
        <v>0.4618604651162791</v>
      </c>
      <c r="J62" s="14">
        <v>13690</v>
      </c>
      <c r="K62" s="14">
        <v>212</v>
      </c>
      <c r="M62" s="75"/>
      <c r="P62" s="74" t="str">
        <f>IF(AND(M62&lt;&gt;""),M62/INDEX($J$3:$J62,MATCH(MAX($J$3:$J62)+1,$J$3:$J62,1)),"")</f>
        <v/>
      </c>
      <c r="Q62" s="75"/>
      <c r="T62" s="74" t="str">
        <f>IF(AND(Q62&lt;&gt;""),Q62/INDEX($J$3:$J62,MATCH(MAX($J$3:$J62)+1,$J$3:$J62,1)),"")</f>
        <v/>
      </c>
      <c r="U62" s="75">
        <v>921</v>
      </c>
      <c r="V62" s="42">
        <v>1</v>
      </c>
      <c r="W62" s="42">
        <v>1</v>
      </c>
      <c r="X62" s="74">
        <f>IF(AND(U62&lt;&gt;""),U62/INDEX($J$3:$J62,MATCH(MAX($J$3:$J62)+1,$J$3:$J62,1)),"")</f>
        <v>6.7275383491599713E-2</v>
      </c>
      <c r="Y62" s="75">
        <v>1610</v>
      </c>
      <c r="Z62" s="42">
        <v>1</v>
      </c>
      <c r="AA62" s="42">
        <v>1</v>
      </c>
      <c r="AB62" s="74">
        <f>IF(AND(Y62&lt;&gt;""),Y62/INDEX($J$3:$J62,MATCH(MAX($J$3:$J62)+1,$J$3:$J62,1)),"")</f>
        <v>0.11760409057706354</v>
      </c>
      <c r="AC62" s="75"/>
      <c r="AF62" s="74" t="str">
        <f>IF(AND(AC62&lt;&gt;""),AC62/INDEX($J$3:$J62,MATCH(MAX($J$3:$J62)+1,$J$3:$J62,1)),"")</f>
        <v/>
      </c>
      <c r="AG62" s="75"/>
      <c r="AJ62" s="74" t="str">
        <f>IF(AND(AG62&lt;&gt;""),AG62/INDEX($J$3:$J62,MATCH(MAX($J$3:$J62)+1,$J$3:$J62,1)),"")</f>
        <v/>
      </c>
      <c r="AK62" s="75"/>
      <c r="AN62" s="74" t="str">
        <f>IF(AND(AK62&lt;&gt;""),AK62/INDEX($J$3:$J62,MATCH(MAX($J$3:$J62)+1,$J$3:$J62,1)),"")</f>
        <v/>
      </c>
      <c r="AO62" s="75" t="str">
        <f t="shared" si="5"/>
        <v/>
      </c>
      <c r="AP62" s="75" t="str">
        <f t="shared" si="21"/>
        <v/>
      </c>
      <c r="AQ62" s="75" t="str">
        <f t="shared" si="22"/>
        <v/>
      </c>
      <c r="AR62" s="74" t="str">
        <f>IF(AND(AO62&lt;&gt;""),AO62/INDEX($J$3:$J62,MATCH(MAX($J$3:$J62)+1,$J$3:$J62,1)),"")</f>
        <v/>
      </c>
      <c r="AS62" s="75">
        <v>11159</v>
      </c>
      <c r="AT62" s="42">
        <v>13</v>
      </c>
      <c r="AU62" s="42">
        <v>11</v>
      </c>
      <c r="AV62" s="74">
        <f>IF(AND(AS62&lt;&gt;""),AS62/INDEX($J$3:$J62,MATCH(MAX($J$3:$J62)+1,$J$3:$J62,1)),"")</f>
        <v>0.81512052593133677</v>
      </c>
      <c r="AW62" s="76">
        <f t="shared" si="0"/>
        <v>13690</v>
      </c>
      <c r="AX62" s="42">
        <f t="shared" si="1"/>
        <v>15</v>
      </c>
      <c r="AY62" s="42">
        <f t="shared" si="2"/>
        <v>13</v>
      </c>
      <c r="AZ62" s="62"/>
      <c r="BD62" s="62" t="str">
        <f>IF(AND(BA62&lt;&gt;""),BA62/INDEX($J$3:$J62,MATCH(MAX($J$3:$J62)+1,$J$3:$J62,1)),"")</f>
        <v/>
      </c>
      <c r="BH62" s="62" t="str">
        <f>IF(AND(BE62&lt;&gt;""),BE62/INDEX($J$3:$J62,MATCH(MAX($J$3:$J62)+1,$J$3:$J62,1)),"")</f>
        <v/>
      </c>
      <c r="BL62" s="62" t="str">
        <f>IF(AND(BI62&lt;&gt;""),BI62/INDEX($J$3:$J62,MATCH(MAX($J$3:$J62)+1,$J$3:$J62,1)),"")</f>
        <v/>
      </c>
      <c r="BM62" s="62"/>
      <c r="BP62" s="62" t="str">
        <f>IF(AND(BM62&lt;&gt;""),BM62/INDEX($J$3:$J62,MATCH(MAX($J$3:$J62)+1,$J$3:$J62,1)),"")</f>
        <v/>
      </c>
      <c r="BT62" s="62" t="str">
        <f>IF(AND(BQ62&lt;&gt;""),BQ62/INDEX($J$3:$J62,MATCH(MAX($J$3:$J62)+1,$J$3:$J62,1)),"")</f>
        <v/>
      </c>
      <c r="BX62" s="62" t="str">
        <f>IF(AND(BU62&lt;&gt;""),BU62/INDEX($J$3:$J62,MATCH(MAX($J$3:$J62)+1,$J$3:$J62,1)),"")</f>
        <v/>
      </c>
      <c r="CB62" s="62" t="str">
        <f>IF(AND(BY62&lt;&gt;""),BY62/INDEX($J$3:$J62,MATCH(MAX($J$3:$J62)+1,$J$3:$J62,1)),"")</f>
        <v/>
      </c>
      <c r="CF62" s="62" t="str">
        <f>IF(AND(CC62&lt;&gt;""),CC62/INDEX($J$3:$J62,MATCH(MAX($J$3:$J62)+1,$J$3:$J62,1)),"")</f>
        <v/>
      </c>
      <c r="CJ62" s="62" t="str">
        <f>IF(AND(CG62&lt;&gt;""),CG62/INDEX($J$3:$J62,MATCH(MAX($J$3:$J62)+1,$J$3:$J62,1)),"")</f>
        <v/>
      </c>
      <c r="CN62" s="62" t="str">
        <f>IF(AND(CK62&lt;&gt;""),CK62/INDEX($J$3:$J62,MATCH(MAX($J$3:$J62)+1,$J$3:$J62,1)),"")</f>
        <v/>
      </c>
      <c r="CR62" s="4" t="str">
        <f>IF(AND(CO62&lt;&gt;""),CO62/INDEX($J$3:$J62,MATCH(MAX($J$3:$J62)+1,$J$3:$J62,1)),"")</f>
        <v/>
      </c>
    </row>
    <row r="63" spans="1:96">
      <c r="A63" s="51">
        <f>IF(C63&lt;&gt;"",VLOOKUP(C63,市町村コード!$A$1:$B$3597,2,FALSE),"")</f>
        <v>112071</v>
      </c>
      <c r="B63" s="29" t="str">
        <f>IF(A63&lt;&gt;"",VLOOKUP(A63,市町村コード!$B:$D,3,FALSE),"")</f>
        <v>埼玉県</v>
      </c>
      <c r="C63" s="29" t="s">
        <v>5726</v>
      </c>
      <c r="D63" s="44" t="str">
        <f t="shared" si="3"/>
        <v>2018年</v>
      </c>
      <c r="E63" s="22">
        <v>43212</v>
      </c>
      <c r="F63" s="14">
        <v>53297</v>
      </c>
      <c r="G63" s="14">
        <v>31183</v>
      </c>
      <c r="H63" s="14">
        <v>54028</v>
      </c>
      <c r="I63" s="74">
        <f t="shared" si="14"/>
        <v>0.58507983563802846</v>
      </c>
      <c r="J63" s="14">
        <v>30782</v>
      </c>
      <c r="K63" s="14">
        <v>401</v>
      </c>
      <c r="M63" s="75"/>
      <c r="P63" s="74" t="str">
        <f>IF(AND(M63&lt;&gt;""),M63/INDEX($J$3:$J63,MATCH(MAX($J$3:$J63)+1,$J$3:$J63,1)),"")</f>
        <v/>
      </c>
      <c r="Q63" s="75"/>
      <c r="T63" s="74" t="str">
        <f>IF(AND(Q63&lt;&gt;""),Q63/INDEX($J$3:$J63,MATCH(MAX($J$3:$J63)+1,$J$3:$J63,1)),"")</f>
        <v/>
      </c>
      <c r="U63" s="75">
        <v>3369</v>
      </c>
      <c r="V63" s="42">
        <v>3</v>
      </c>
      <c r="W63" s="42">
        <v>3</v>
      </c>
      <c r="X63" s="74">
        <f>IF(AND(U63&lt;&gt;""),U63/INDEX($J$3:$J63,MATCH(MAX($J$3:$J63)+1,$J$3:$J63,1)),"")</f>
        <v>0.10944707946202326</v>
      </c>
      <c r="Y63" s="75">
        <v>2707</v>
      </c>
      <c r="Z63" s="42">
        <v>2</v>
      </c>
      <c r="AA63" s="42">
        <v>2</v>
      </c>
      <c r="AB63" s="74">
        <f>IF(AND(Y63&lt;&gt;""),Y63/INDEX($J$3:$J63,MATCH(MAX($J$3:$J63)+1,$J$3:$J63,1)),"")</f>
        <v>8.7941004483139504E-2</v>
      </c>
      <c r="AC63" s="75"/>
      <c r="AF63" s="74" t="str">
        <f>IF(AND(AC63&lt;&gt;""),AC63/INDEX($J$3:$J63,MATCH(MAX($J$3:$J63)+1,$J$3:$J63,1)),"")</f>
        <v/>
      </c>
      <c r="AG63" s="75"/>
      <c r="AJ63" s="74" t="str">
        <f>IF(AND(AG63&lt;&gt;""),AG63/INDEX($J$3:$J63,MATCH(MAX($J$3:$J63)+1,$J$3:$J63,1)),"")</f>
        <v/>
      </c>
      <c r="AK63" s="75"/>
      <c r="AN63" s="74" t="str">
        <f>IF(AND(AK63&lt;&gt;""),AK63/INDEX($J$3:$J63,MATCH(MAX($J$3:$J63)+1,$J$3:$J63,1)),"")</f>
        <v/>
      </c>
      <c r="AO63" s="75">
        <f t="shared" si="5"/>
        <v>1548</v>
      </c>
      <c r="AP63" s="75">
        <f t="shared" si="21"/>
        <v>1</v>
      </c>
      <c r="AQ63" s="75">
        <f t="shared" si="22"/>
        <v>1</v>
      </c>
      <c r="AR63" s="74">
        <f>IF(AND(AO63&lt;&gt;""),AO63/INDEX($J$3:$J63,MATCH(MAX($J$3:$J63)+1,$J$3:$J63,1)),"")</f>
        <v>5.0289130011045416E-2</v>
      </c>
      <c r="AS63" s="75">
        <v>23158</v>
      </c>
      <c r="AT63" s="42">
        <v>18</v>
      </c>
      <c r="AU63" s="42">
        <v>16</v>
      </c>
      <c r="AV63" s="74">
        <f>IF(AND(AS63&lt;&gt;""),AS63/INDEX($J$3:$J63,MATCH(MAX($J$3:$J63)+1,$J$3:$J63,1)),"")</f>
        <v>0.75232278604379188</v>
      </c>
      <c r="AW63" s="76">
        <f t="shared" si="0"/>
        <v>30782</v>
      </c>
      <c r="AX63" s="42">
        <f t="shared" si="1"/>
        <v>24</v>
      </c>
      <c r="AY63" s="42">
        <f t="shared" si="2"/>
        <v>22</v>
      </c>
      <c r="AZ63" s="62"/>
      <c r="BA63" s="63">
        <v>1548</v>
      </c>
      <c r="BB63" s="63">
        <v>1</v>
      </c>
      <c r="BC63" s="63">
        <v>1</v>
      </c>
      <c r="BD63" s="62">
        <f>IF(AND(BA63&lt;&gt;""),BA63/INDEX($J$3:$J63,MATCH(MAX($J$3:$J63)+1,$J$3:$J63,1)),"")</f>
        <v>5.0289130011045416E-2</v>
      </c>
      <c r="BH63" s="62" t="str">
        <f>IF(AND(BE63&lt;&gt;""),BE63/INDEX($J$3:$J63,MATCH(MAX($J$3:$J63)+1,$J$3:$J63,1)),"")</f>
        <v/>
      </c>
      <c r="BL63" s="62" t="str">
        <f>IF(AND(BI63&lt;&gt;""),BI63/INDEX($J$3:$J63,MATCH(MAX($J$3:$J63)+1,$J$3:$J63,1)),"")</f>
        <v/>
      </c>
      <c r="BM63" s="62"/>
      <c r="BP63" s="62" t="str">
        <f>IF(AND(BM63&lt;&gt;""),BM63/INDEX($J$3:$J63,MATCH(MAX($J$3:$J63)+1,$J$3:$J63,1)),"")</f>
        <v/>
      </c>
      <c r="BT63" s="62" t="str">
        <f>IF(AND(BQ63&lt;&gt;""),BQ63/INDEX($J$3:$J63,MATCH(MAX($J$3:$J63)+1,$J$3:$J63,1)),"")</f>
        <v/>
      </c>
      <c r="BX63" s="62" t="str">
        <f>IF(AND(BU63&lt;&gt;""),BU63/INDEX($J$3:$J63,MATCH(MAX($J$3:$J63)+1,$J$3:$J63,1)),"")</f>
        <v/>
      </c>
      <c r="CB63" s="62" t="str">
        <f>IF(AND(BY63&lt;&gt;""),BY63/INDEX($J$3:$J63,MATCH(MAX($J$3:$J63)+1,$J$3:$J63,1)),"")</f>
        <v/>
      </c>
      <c r="CF63" s="62" t="str">
        <f>IF(AND(CC63&lt;&gt;""),CC63/INDEX($J$3:$J63,MATCH(MAX($J$3:$J63)+1,$J$3:$J63,1)),"")</f>
        <v/>
      </c>
      <c r="CJ63" s="62" t="str">
        <f>IF(AND(CG63&lt;&gt;""),CG63/INDEX($J$3:$J63,MATCH(MAX($J$3:$J63)+1,$J$3:$J63,1)),"")</f>
        <v/>
      </c>
      <c r="CN63" s="62" t="str">
        <f>IF(AND(CK63&lt;&gt;""),CK63/INDEX($J$3:$J63,MATCH(MAX($J$3:$J63)+1,$J$3:$J63,1)),"")</f>
        <v/>
      </c>
      <c r="CR63" s="4" t="str">
        <f>IF(AND(CO63&lt;&gt;""),CO63/INDEX($J$3:$J63,MATCH(MAX($J$3:$J63)+1,$J$3:$J63,1)),"")</f>
        <v/>
      </c>
    </row>
    <row r="64" spans="1:96">
      <c r="A64" s="51">
        <f>IF(C64&lt;&gt;"",VLOOKUP(C64,市町村コード!$A$1:$B$3597,2,FALSE),"")</f>
        <v>112119</v>
      </c>
      <c r="B64" s="29" t="str">
        <f>IF(A64&lt;&gt;"",VLOOKUP(A64,市町村コード!$B:$D,3,FALSE),"")</f>
        <v>埼玉県</v>
      </c>
      <c r="C64" s="29" t="s">
        <v>5727</v>
      </c>
      <c r="D64" s="44" t="str">
        <f t="shared" si="3"/>
        <v>2018年</v>
      </c>
      <c r="E64" s="22">
        <v>43128</v>
      </c>
      <c r="F64" s="14">
        <v>64687</v>
      </c>
      <c r="G64" s="14">
        <v>30124</v>
      </c>
      <c r="H64" s="14">
        <v>65346</v>
      </c>
      <c r="I64" s="74">
        <f t="shared" si="14"/>
        <v>0.46568862368018304</v>
      </c>
      <c r="J64" s="14">
        <v>29597</v>
      </c>
      <c r="K64" s="14">
        <v>526</v>
      </c>
      <c r="M64" s="75"/>
      <c r="P64" s="74" t="str">
        <f>IF(AND(M64&lt;&gt;""),M64/INDEX($J$3:$J64,MATCH(MAX($J$3:$J64)+1,$J$3:$J64,1)),"")</f>
        <v/>
      </c>
      <c r="Q64" s="75"/>
      <c r="T64" s="74" t="str">
        <f>IF(AND(Q64&lt;&gt;""),Q64/INDEX($J$3:$J64,MATCH(MAX($J$3:$J64)+1,$J$3:$J64,1)),"")</f>
        <v/>
      </c>
      <c r="U64" s="75">
        <v>1665.3219999999999</v>
      </c>
      <c r="V64" s="42">
        <v>1</v>
      </c>
      <c r="W64" s="42">
        <v>1</v>
      </c>
      <c r="X64" s="74">
        <f>IF(AND(U64&lt;&gt;""),U64/INDEX($J$3:$J64,MATCH(MAX($J$3:$J64)+1,$J$3:$J64,1)),"")</f>
        <v>5.626658107240598E-2</v>
      </c>
      <c r="Y64" s="75">
        <v>3906</v>
      </c>
      <c r="Z64" s="42">
        <v>2</v>
      </c>
      <c r="AA64" s="42">
        <v>2</v>
      </c>
      <c r="AB64" s="74">
        <f>IF(AND(Y64&lt;&gt;""),Y64/INDEX($J$3:$J64,MATCH(MAX($J$3:$J64)+1,$J$3:$J64,1)),"")</f>
        <v>0.13197283508463695</v>
      </c>
      <c r="AC64" s="75"/>
      <c r="AF64" s="74" t="str">
        <f>IF(AND(AC64&lt;&gt;""),AC64/INDEX($J$3:$J64,MATCH(MAX($J$3:$J64)+1,$J$3:$J64,1)),"")</f>
        <v/>
      </c>
      <c r="AG64" s="75"/>
      <c r="AJ64" s="74" t="str">
        <f>IF(AND(AG64&lt;&gt;""),AG64/INDEX($J$3:$J64,MATCH(MAX($J$3:$J64)+1,$J$3:$J64,1)),"")</f>
        <v/>
      </c>
      <c r="AK64" s="75"/>
      <c r="AN64" s="74" t="str">
        <f>IF(AND(AK64&lt;&gt;""),AK64/INDEX($J$3:$J64,MATCH(MAX($J$3:$J64)+1,$J$3:$J64,1)),"")</f>
        <v/>
      </c>
      <c r="AO64" s="75" t="str">
        <f t="shared" si="5"/>
        <v/>
      </c>
      <c r="AP64" s="75" t="str">
        <f t="shared" si="21"/>
        <v/>
      </c>
      <c r="AQ64" s="75" t="str">
        <f t="shared" si="22"/>
        <v/>
      </c>
      <c r="AR64" s="74" t="str">
        <f>IF(AND(AO64&lt;&gt;""),AO64/INDEX($J$3:$J64,MATCH(MAX($J$3:$J64)+1,$J$3:$J64,1)),"")</f>
        <v/>
      </c>
      <c r="AS64" s="75">
        <v>24025.674999999999</v>
      </c>
      <c r="AT64" s="42">
        <v>25</v>
      </c>
      <c r="AU64" s="42">
        <v>18</v>
      </c>
      <c r="AV64" s="74">
        <f>IF(AND(AS64&lt;&gt;""),AS64/INDEX($J$3:$J64,MATCH(MAX($J$3:$J64)+1,$J$3:$J64,1)),"")</f>
        <v>0.81176048248133259</v>
      </c>
      <c r="AW64" s="76">
        <f t="shared" si="0"/>
        <v>29596.996999999999</v>
      </c>
      <c r="AX64" s="42">
        <f t="shared" si="1"/>
        <v>28</v>
      </c>
      <c r="AY64" s="42">
        <f t="shared" si="2"/>
        <v>21</v>
      </c>
      <c r="AZ64" s="62"/>
      <c r="BD64" s="62" t="str">
        <f>IF(AND(BA64&lt;&gt;""),BA64/INDEX($J$3:$J64,MATCH(MAX($J$3:$J64)+1,$J$3:$J64,1)),"")</f>
        <v/>
      </c>
      <c r="BH64" s="62" t="str">
        <f>IF(AND(BE64&lt;&gt;""),BE64/INDEX($J$3:$J64,MATCH(MAX($J$3:$J64)+1,$J$3:$J64,1)),"")</f>
        <v/>
      </c>
      <c r="BL64" s="62" t="str">
        <f>IF(AND(BI64&lt;&gt;""),BI64/INDEX($J$3:$J64,MATCH(MAX($J$3:$J64)+1,$J$3:$J64,1)),"")</f>
        <v/>
      </c>
      <c r="BM64" s="62"/>
      <c r="BP64" s="62" t="str">
        <f>IF(AND(BM64&lt;&gt;""),BM64/INDEX($J$3:$J64,MATCH(MAX($J$3:$J64)+1,$J$3:$J64,1)),"")</f>
        <v/>
      </c>
      <c r="BT64" s="62" t="str">
        <f>IF(AND(BQ64&lt;&gt;""),BQ64/INDEX($J$3:$J64,MATCH(MAX($J$3:$J64)+1,$J$3:$J64,1)),"")</f>
        <v/>
      </c>
      <c r="BX64" s="62" t="str">
        <f>IF(AND(BU64&lt;&gt;""),BU64/INDEX($J$3:$J64,MATCH(MAX($J$3:$J64)+1,$J$3:$J64,1)),"")</f>
        <v/>
      </c>
      <c r="CB64" s="62" t="str">
        <f>IF(AND(BY64&lt;&gt;""),BY64/INDEX($J$3:$J64,MATCH(MAX($J$3:$J64)+1,$J$3:$J64,1)),"")</f>
        <v/>
      </c>
      <c r="CF64" s="62" t="str">
        <f>IF(AND(CC64&lt;&gt;""),CC64/INDEX($J$3:$J64,MATCH(MAX($J$3:$J64)+1,$J$3:$J64,1)),"")</f>
        <v/>
      </c>
      <c r="CJ64" s="62" t="str">
        <f>IF(AND(CG64&lt;&gt;""),CG64/INDEX($J$3:$J64,MATCH(MAX($J$3:$J64)+1,$J$3:$J64,1)),"")</f>
        <v/>
      </c>
      <c r="CN64" s="62" t="str">
        <f>IF(AND(CK64&lt;&gt;""),CK64/INDEX($J$3:$J64,MATCH(MAX($J$3:$J64)+1,$J$3:$J64,1)),"")</f>
        <v/>
      </c>
      <c r="CR64" s="4" t="str">
        <f>IF(AND(CO64&lt;&gt;""),CO64/INDEX($J$3:$J64,MATCH(MAX($J$3:$J64)+1,$J$3:$J64,1)),"")</f>
        <v/>
      </c>
    </row>
    <row r="65" spans="1:96">
      <c r="A65" s="51">
        <f>IF(C65&lt;&gt;"",VLOOKUP(C65,市町村コード!$A$1:$B$3597,2,FALSE),"")</f>
        <v>112143</v>
      </c>
      <c r="B65" s="29" t="str">
        <f>IF(A65&lt;&gt;"",VLOOKUP(A65,市町村コード!$B:$D,3,FALSE),"")</f>
        <v>埼玉県</v>
      </c>
      <c r="C65" s="29" t="s">
        <v>5728</v>
      </c>
      <c r="D65" s="44" t="str">
        <f t="shared" si="3"/>
        <v>2018年</v>
      </c>
      <c r="E65" s="22">
        <v>43205</v>
      </c>
      <c r="F65" s="14">
        <v>197567</v>
      </c>
      <c r="G65" s="14">
        <v>78395</v>
      </c>
      <c r="H65" s="14"/>
      <c r="I65" s="74">
        <f t="shared" si="14"/>
        <v>0.39680209751628559</v>
      </c>
      <c r="J65" s="14">
        <v>77364</v>
      </c>
      <c r="K65" s="14">
        <v>1031</v>
      </c>
      <c r="M65" s="75"/>
      <c r="P65" s="74" t="str">
        <f>IF(AND(M65&lt;&gt;""),M65/INDEX($J$3:$J65,MATCH(MAX($J$3:$J65)+1,$J$3:$J65,1)),"")</f>
        <v/>
      </c>
      <c r="Q65" s="75"/>
      <c r="T65" s="74" t="str">
        <f>IF(AND(Q65&lt;&gt;""),Q65/INDEX($J$3:$J65,MATCH(MAX($J$3:$J65)+1,$J$3:$J65,1)),"")</f>
        <v/>
      </c>
      <c r="U65" s="75">
        <v>11697</v>
      </c>
      <c r="V65" s="42">
        <v>6</v>
      </c>
      <c r="W65" s="42">
        <v>6</v>
      </c>
      <c r="X65" s="74">
        <f>IF(AND(U65&lt;&gt;""),U65/INDEX($J$3:$J65,MATCH(MAX($J$3:$J65)+1,$J$3:$J65,1)),"")</f>
        <v>0.15119435396308362</v>
      </c>
      <c r="Y65" s="75">
        <v>16575.611000000001</v>
      </c>
      <c r="Z65" s="42">
        <v>6</v>
      </c>
      <c r="AA65" s="42">
        <v>6</v>
      </c>
      <c r="AB65" s="74">
        <f>IF(AND(Y65&lt;&gt;""),Y65/INDEX($J$3:$J65,MATCH(MAX($J$3:$J65)+1,$J$3:$J65,1)),"")</f>
        <v>0.21425483428985059</v>
      </c>
      <c r="AC65" s="75"/>
      <c r="AF65" s="74" t="str">
        <f>IF(AND(AC65&lt;&gt;""),AC65/INDEX($J$3:$J65,MATCH(MAX($J$3:$J65)+1,$J$3:$J65,1)),"")</f>
        <v/>
      </c>
      <c r="AG65" s="75"/>
      <c r="AJ65" s="74" t="str">
        <f>IF(AND(AG65&lt;&gt;""),AG65/INDEX($J$3:$J65,MATCH(MAX($J$3:$J65)+1,$J$3:$J65,1)),"")</f>
        <v/>
      </c>
      <c r="AK65" s="75"/>
      <c r="AN65" s="74" t="str">
        <f>IF(AND(AK65&lt;&gt;""),AK65/INDEX($J$3:$J65,MATCH(MAX($J$3:$J65)+1,$J$3:$J65,1)),"")</f>
        <v/>
      </c>
      <c r="AO65" s="75">
        <f t="shared" si="5"/>
        <v>2090</v>
      </c>
      <c r="AP65" s="75">
        <f t="shared" si="21"/>
        <v>2</v>
      </c>
      <c r="AQ65" s="75">
        <f t="shared" si="22"/>
        <v>1</v>
      </c>
      <c r="AR65" s="74">
        <f>IF(AND(AO65&lt;&gt;""),AO65/INDEX($J$3:$J65,MATCH(MAX($J$3:$J65)+1,$J$3:$J65,1)),"")</f>
        <v>2.7015149164986298E-2</v>
      </c>
      <c r="AS65" s="75">
        <v>47001.387999999999</v>
      </c>
      <c r="AT65" s="42">
        <v>27</v>
      </c>
      <c r="AU65" s="42">
        <v>19</v>
      </c>
      <c r="AV65" s="74">
        <f>IF(AND(AS65&lt;&gt;""),AS65/INDEX($J$3:$J65,MATCH(MAX($J$3:$J65)+1,$J$3:$J65,1)),"")</f>
        <v>0.6075356496561708</v>
      </c>
      <c r="AW65" s="76">
        <f t="shared" si="0"/>
        <v>77363.998999999996</v>
      </c>
      <c r="AX65" s="42">
        <f t="shared" si="1"/>
        <v>41</v>
      </c>
      <c r="AY65" s="42">
        <f t="shared" si="2"/>
        <v>32</v>
      </c>
      <c r="AZ65" s="62"/>
      <c r="BD65" s="62" t="str">
        <f>IF(AND(BA65&lt;&gt;""),BA65/INDEX($J$3:$J65,MATCH(MAX($J$3:$J65)+1,$J$3:$J65,1)),"")</f>
        <v/>
      </c>
      <c r="BH65" s="62" t="str">
        <f>IF(AND(BE65&lt;&gt;""),BE65/INDEX($J$3:$J65,MATCH(MAX($J$3:$J65)+1,$J$3:$J65,1)),"")</f>
        <v/>
      </c>
      <c r="BL65" s="62" t="str">
        <f>IF(AND(BI65&lt;&gt;""),BI65/INDEX($J$3:$J65,MATCH(MAX($J$3:$J65)+1,$J$3:$J65,1)),"")</f>
        <v/>
      </c>
      <c r="BM65" s="62"/>
      <c r="BP65" s="62" t="str">
        <f>IF(AND(BM65&lt;&gt;""),BM65/INDEX($J$3:$J65,MATCH(MAX($J$3:$J65)+1,$J$3:$J65,1)),"")</f>
        <v/>
      </c>
      <c r="BT65" s="62" t="str">
        <f>IF(AND(BQ65&lt;&gt;""),BQ65/INDEX($J$3:$J65,MATCH(MAX($J$3:$J65)+1,$J$3:$J65,1)),"")</f>
        <v/>
      </c>
      <c r="BX65" s="62" t="str">
        <f>IF(AND(BU65&lt;&gt;""),BU65/INDEX($J$3:$J65,MATCH(MAX($J$3:$J65)+1,$J$3:$J65,1)),"")</f>
        <v/>
      </c>
      <c r="CB65" s="62" t="str">
        <f>IF(AND(BY65&lt;&gt;""),BY65/INDEX($J$3:$J65,MATCH(MAX($J$3:$J65)+1,$J$3:$J65,1)),"")</f>
        <v/>
      </c>
      <c r="CF65" s="62" t="str">
        <f>IF(AND(CC65&lt;&gt;""),CC65/INDEX($J$3:$J65,MATCH(MAX($J$3:$J65)+1,$J$3:$J65,1)),"")</f>
        <v/>
      </c>
      <c r="CJ65" s="62" t="str">
        <f>IF(AND(CG65&lt;&gt;""),CG65/INDEX($J$3:$J65,MATCH(MAX($J$3:$J65)+1,$J$3:$J65,1)),"")</f>
        <v/>
      </c>
      <c r="CN65" s="62" t="str">
        <f>IF(AND(CK65&lt;&gt;""),CK65/INDEX($J$3:$J65,MATCH(MAX($J$3:$J65)+1,$J$3:$J65,1)),"")</f>
        <v/>
      </c>
      <c r="CO65" s="64">
        <v>2090</v>
      </c>
      <c r="CP65" s="63">
        <v>2</v>
      </c>
      <c r="CQ65" s="63">
        <v>1</v>
      </c>
      <c r="CR65" s="4">
        <f>IF(AND(CO65&lt;&gt;""),CO65/INDEX($J$3:$J65,MATCH(MAX($J$3:$J65)+1,$J$3:$J65,1)),"")</f>
        <v>2.7015149164986298E-2</v>
      </c>
    </row>
    <row r="66" spans="1:96">
      <c r="A66" s="51">
        <f>IF(C66&lt;&gt;"",VLOOKUP(C66,市町村コード!$A$1:$B$3597,2,FALSE),"")</f>
        <v>112321</v>
      </c>
      <c r="B66" s="29" t="str">
        <f>IF(A66&lt;&gt;"",VLOOKUP(A66,市町村コード!$B:$D,3,FALSE),"")</f>
        <v>埼玉県</v>
      </c>
      <c r="C66" s="29" t="s">
        <v>5729</v>
      </c>
      <c r="D66" s="44" t="str">
        <f t="shared" si="3"/>
        <v>2018年</v>
      </c>
      <c r="E66" s="22">
        <v>43212</v>
      </c>
      <c r="F66" s="14">
        <v>128490</v>
      </c>
      <c r="G66" s="14">
        <v>64277</v>
      </c>
      <c r="H66" s="14"/>
      <c r="I66" s="74">
        <f t="shared" si="14"/>
        <v>0.50024904661841385</v>
      </c>
      <c r="J66" s="14">
        <v>63194</v>
      </c>
      <c r="K66" s="14">
        <v>1083</v>
      </c>
      <c r="M66" s="75">
        <v>2444.5430000000001</v>
      </c>
      <c r="N66" s="42">
        <v>1</v>
      </c>
      <c r="O66" s="42">
        <v>1</v>
      </c>
      <c r="P66" s="74">
        <f>IF(AND(M66&lt;&gt;""),M66/INDEX($J$3:$J66,MATCH(MAX($J$3:$J66)+1,$J$3:$J66,1)),"")</f>
        <v>3.8683150299079032E-2</v>
      </c>
      <c r="Q66" s="75">
        <v>1749</v>
      </c>
      <c r="R66" s="42">
        <v>1</v>
      </c>
      <c r="S66" s="42">
        <v>1</v>
      </c>
      <c r="T66" s="74">
        <f>IF(AND(Q66&lt;&gt;""),Q66/INDEX($J$3:$J66,MATCH(MAX($J$3:$J66)+1,$J$3:$J66,1)),"")</f>
        <v>2.7676678165648637E-2</v>
      </c>
      <c r="U66" s="75">
        <v>7395</v>
      </c>
      <c r="V66" s="42">
        <v>4</v>
      </c>
      <c r="W66" s="42">
        <v>4</v>
      </c>
      <c r="X66" s="74">
        <f>IF(AND(U66&lt;&gt;""),U66/INDEX($J$3:$J66,MATCH(MAX($J$3:$J66)+1,$J$3:$J66,1)),"")</f>
        <v>0.11702060322182485</v>
      </c>
      <c r="Y66" s="75">
        <v>9638.4290000000001</v>
      </c>
      <c r="Z66" s="42">
        <v>5</v>
      </c>
      <c r="AA66" s="42">
        <v>5</v>
      </c>
      <c r="AB66" s="74">
        <f>IF(AND(Y66&lt;&gt;""),Y66/INDEX($J$3:$J66,MATCH(MAX($J$3:$J66)+1,$J$3:$J66,1)),"")</f>
        <v>0.15252126784188372</v>
      </c>
      <c r="AC66" s="75"/>
      <c r="AF66" s="74" t="str">
        <f>IF(AND(AC66&lt;&gt;""),AC66/INDEX($J$3:$J66,MATCH(MAX($J$3:$J66)+1,$J$3:$J66,1)),"")</f>
        <v/>
      </c>
      <c r="AG66" s="75"/>
      <c r="AJ66" s="74" t="str">
        <f>IF(AND(AG66&lt;&gt;""),AG66/INDEX($J$3:$J66,MATCH(MAX($J$3:$J66)+1,$J$3:$J66,1)),"")</f>
        <v/>
      </c>
      <c r="AK66" s="75"/>
      <c r="AN66" s="74" t="str">
        <f>IF(AND(AK66&lt;&gt;""),AK66/INDEX($J$3:$J66,MATCH(MAX($J$3:$J66)+1,$J$3:$J66,1)),"")</f>
        <v/>
      </c>
      <c r="AO66" s="75" t="str">
        <f t="shared" si="5"/>
        <v/>
      </c>
      <c r="AP66" s="75" t="str">
        <f t="shared" si="21"/>
        <v/>
      </c>
      <c r="AQ66" s="75" t="str">
        <f t="shared" si="22"/>
        <v/>
      </c>
      <c r="AR66" s="74" t="str">
        <f>IF(AND(AO66&lt;&gt;""),AO66/INDEX($J$3:$J66,MATCH(MAX($J$3:$J66)+1,$J$3:$J66,1)),"")</f>
        <v/>
      </c>
      <c r="AS66" s="75">
        <v>41967.025999999998</v>
      </c>
      <c r="AT66" s="42">
        <v>20</v>
      </c>
      <c r="AU66" s="42">
        <v>16</v>
      </c>
      <c r="AV66" s="74">
        <f>IF(AND(AS66&lt;&gt;""),AS66/INDEX($J$3:$J66,MATCH(MAX($J$3:$J66)+1,$J$3:$J66,1)),"")</f>
        <v>0.6640982688229895</v>
      </c>
      <c r="AW66" s="76">
        <f t="shared" si="0"/>
        <v>63193.998</v>
      </c>
      <c r="AX66" s="42">
        <f t="shared" si="1"/>
        <v>31</v>
      </c>
      <c r="AY66" s="42">
        <f t="shared" si="2"/>
        <v>27</v>
      </c>
      <c r="AZ66" s="62"/>
      <c r="BD66" s="62" t="str">
        <f>IF(AND(BA66&lt;&gt;""),BA66/INDEX($J$3:$J66,MATCH(MAX($J$3:$J66)+1,$J$3:$J66,1)),"")</f>
        <v/>
      </c>
      <c r="BH66" s="62" t="str">
        <f>IF(AND(BE66&lt;&gt;""),BE66/INDEX($J$3:$J66,MATCH(MAX($J$3:$J66)+1,$J$3:$J66,1)),"")</f>
        <v/>
      </c>
      <c r="BL66" s="62" t="str">
        <f>IF(AND(BI66&lt;&gt;""),BI66/INDEX($J$3:$J66,MATCH(MAX($J$3:$J66)+1,$J$3:$J66,1)),"")</f>
        <v/>
      </c>
      <c r="BM66" s="62"/>
      <c r="BP66" s="62" t="str">
        <f>IF(AND(BM66&lt;&gt;""),BM66/INDEX($J$3:$J66,MATCH(MAX($J$3:$J66)+1,$J$3:$J66,1)),"")</f>
        <v/>
      </c>
      <c r="BT66" s="62" t="str">
        <f>IF(AND(BQ66&lt;&gt;""),BQ66/INDEX($J$3:$J66,MATCH(MAX($J$3:$J66)+1,$J$3:$J66,1)),"")</f>
        <v/>
      </c>
      <c r="BX66" s="62" t="str">
        <f>IF(AND(BU66&lt;&gt;""),BU66/INDEX($J$3:$J66,MATCH(MAX($J$3:$J66)+1,$J$3:$J66,1)),"")</f>
        <v/>
      </c>
      <c r="CB66" s="62" t="str">
        <f>IF(AND(BY66&lt;&gt;""),BY66/INDEX($J$3:$J66,MATCH(MAX($J$3:$J66)+1,$J$3:$J66,1)),"")</f>
        <v/>
      </c>
      <c r="CF66" s="62" t="str">
        <f>IF(AND(CC66&lt;&gt;""),CC66/INDEX($J$3:$J66,MATCH(MAX($J$3:$J66)+1,$J$3:$J66,1)),"")</f>
        <v/>
      </c>
      <c r="CJ66" s="62" t="str">
        <f>IF(AND(CG66&lt;&gt;""),CG66/INDEX($J$3:$J66,MATCH(MAX($J$3:$J66)+1,$J$3:$J66,1)),"")</f>
        <v/>
      </c>
      <c r="CN66" s="62" t="str">
        <f>IF(AND(CK66&lt;&gt;""),CK66/INDEX($J$3:$J66,MATCH(MAX($J$3:$J66)+1,$J$3:$J66,1)),"")</f>
        <v/>
      </c>
      <c r="CR66" s="4" t="str">
        <f>IF(AND(CO66&lt;&gt;""),CO66/INDEX($J$3:$J66,MATCH(MAX($J$3:$J66)+1,$J$3:$J66,1)),"")</f>
        <v/>
      </c>
    </row>
    <row r="67" spans="1:96">
      <c r="A67" s="51">
        <f>IF(C67&lt;&gt;"",VLOOKUP(C67,市町村コード!$A$1:$B$3597,2,FALSE),"")</f>
        <v>112348</v>
      </c>
      <c r="B67" s="29" t="str">
        <f>IF(A67&lt;&gt;"",VLOOKUP(A67,市町村コード!$B:$D,3,FALSE),"")</f>
        <v>埼玉県</v>
      </c>
      <c r="C67" s="29" t="s">
        <v>5730</v>
      </c>
      <c r="D67" s="44" t="str">
        <f t="shared" si="3"/>
        <v>2017年</v>
      </c>
      <c r="E67" s="22">
        <v>43346</v>
      </c>
      <c r="F67" s="14">
        <v>70944</v>
      </c>
      <c r="G67" s="14">
        <v>28024</v>
      </c>
      <c r="H67" s="14"/>
      <c r="I67" s="74">
        <f t="shared" si="14"/>
        <v>0.39501578709968427</v>
      </c>
      <c r="J67" s="14">
        <v>27621</v>
      </c>
      <c r="K67" s="14">
        <v>403</v>
      </c>
      <c r="M67" s="75">
        <v>5432.5190000000002</v>
      </c>
      <c r="N67" s="42">
        <v>5</v>
      </c>
      <c r="O67" s="42">
        <v>5</v>
      </c>
      <c r="P67" s="74">
        <f>IF(AND(M67&lt;&gt;""),M67/INDEX($J$3:$J67,MATCH(MAX($J$3:$J67)+1,$J$3:$J67,1)),"")</f>
        <v>0.19668075015386843</v>
      </c>
      <c r="Q67" s="75"/>
      <c r="T67" s="74" t="str">
        <f>IF(AND(Q67&lt;&gt;""),Q67/INDEX($J$3:$J67,MATCH(MAX($J$3:$J67)+1,$J$3:$J67,1)),"")</f>
        <v/>
      </c>
      <c r="U67" s="75">
        <v>3858.48</v>
      </c>
      <c r="V67" s="42">
        <v>4</v>
      </c>
      <c r="W67" s="42">
        <v>3</v>
      </c>
      <c r="X67" s="74">
        <f>IF(AND(U67&lt;&gt;""),U67/INDEX($J$3:$J67,MATCH(MAX($J$3:$J67)+1,$J$3:$J67,1)),"")</f>
        <v>0.13969371130661454</v>
      </c>
      <c r="Y67" s="75">
        <v>6534</v>
      </c>
      <c r="Z67" s="42">
        <v>5</v>
      </c>
      <c r="AA67" s="42">
        <v>5</v>
      </c>
      <c r="AB67" s="74">
        <f>IF(AND(Y67&lt;&gt;""),Y67/INDEX($J$3:$J67,MATCH(MAX($J$3:$J67)+1,$J$3:$J67,1)),"")</f>
        <v>0.23655913978494625</v>
      </c>
      <c r="AC67" s="75"/>
      <c r="AF67" s="74" t="str">
        <f>IF(AND(AC67&lt;&gt;""),AC67/INDEX($J$3:$J67,MATCH(MAX($J$3:$J67)+1,$J$3:$J67,1)),"")</f>
        <v/>
      </c>
      <c r="AG67" s="75">
        <v>963</v>
      </c>
      <c r="AH67" s="42">
        <v>1</v>
      </c>
      <c r="AI67" s="42">
        <v>1</v>
      </c>
      <c r="AJ67" s="74">
        <f>IF(AND(AG67&lt;&gt;""),AG67/INDEX($J$3:$J67,MATCH(MAX($J$3:$J67)+1,$J$3:$J67,1)),"")</f>
        <v>3.486477680026067E-2</v>
      </c>
      <c r="AK67" s="75"/>
      <c r="AN67" s="74" t="str">
        <f>IF(AND(AK67&lt;&gt;""),AK67/INDEX($J$3:$J67,MATCH(MAX($J$3:$J67)+1,$J$3:$J67,1)),"")</f>
        <v/>
      </c>
      <c r="AO67" s="75">
        <f t="shared" si="5"/>
        <v>758</v>
      </c>
      <c r="AP67" s="75">
        <f t="shared" si="21"/>
        <v>1</v>
      </c>
      <c r="AQ67" s="75">
        <f t="shared" si="22"/>
        <v>1</v>
      </c>
      <c r="AR67" s="74">
        <f>IF(AND(AO67&lt;&gt;""),AO67/INDEX($J$3:$J67,MATCH(MAX($J$3:$J67)+1,$J$3:$J67,1)),"")</f>
        <v>2.7442887657941423E-2</v>
      </c>
      <c r="AS67" s="75">
        <v>10075</v>
      </c>
      <c r="AT67" s="42">
        <v>10</v>
      </c>
      <c r="AU67" s="42">
        <v>6</v>
      </c>
      <c r="AV67" s="74">
        <f>IF(AND(AS67&lt;&gt;""),AS67/INDEX($J$3:$J67,MATCH(MAX($J$3:$J67)+1,$J$3:$J67,1)),"")</f>
        <v>0.36475869809203143</v>
      </c>
      <c r="AW67" s="76">
        <f t="shared" si="0"/>
        <v>27620.999</v>
      </c>
      <c r="AX67" s="42">
        <f t="shared" si="1"/>
        <v>26</v>
      </c>
      <c r="AY67" s="42">
        <f t="shared" si="2"/>
        <v>21</v>
      </c>
      <c r="AZ67" s="62"/>
      <c r="BD67" s="62" t="str">
        <f>IF(AND(BA67&lt;&gt;""),BA67/INDEX($J$3:$J67,MATCH(MAX($J$3:$J67)+1,$J$3:$J67,1)),"")</f>
        <v/>
      </c>
      <c r="BH67" s="62" t="str">
        <f>IF(AND(BE67&lt;&gt;""),BE67/INDEX($J$3:$J67,MATCH(MAX($J$3:$J67)+1,$J$3:$J67,1)),"")</f>
        <v/>
      </c>
      <c r="BL67" s="62" t="str">
        <f>IF(AND(BI67&lt;&gt;""),BI67/INDEX($J$3:$J67,MATCH(MAX($J$3:$J67)+1,$J$3:$J67,1)),"")</f>
        <v/>
      </c>
      <c r="BM67" s="62"/>
      <c r="BP67" s="62" t="str">
        <f>IF(AND(BM67&lt;&gt;""),BM67/INDEX($J$3:$J67,MATCH(MAX($J$3:$J67)+1,$J$3:$J67,1)),"")</f>
        <v/>
      </c>
      <c r="BT67" s="62" t="str">
        <f>IF(AND(BQ67&lt;&gt;""),BQ67/INDEX($J$3:$J67,MATCH(MAX($J$3:$J67)+1,$J$3:$J67,1)),"")</f>
        <v/>
      </c>
      <c r="BX67" s="62" t="str">
        <f>IF(AND(BU67&lt;&gt;""),BU67/INDEX($J$3:$J67,MATCH(MAX($J$3:$J67)+1,$J$3:$J67,1)),"")</f>
        <v/>
      </c>
      <c r="CB67" s="62" t="str">
        <f>IF(AND(BY67&lt;&gt;""),BY67/INDEX($J$3:$J67,MATCH(MAX($J$3:$J67)+1,$J$3:$J67,1)),"")</f>
        <v/>
      </c>
      <c r="CF67" s="62" t="str">
        <f>IF(AND(CC67&lt;&gt;""),CC67/INDEX($J$3:$J67,MATCH(MAX($J$3:$J67)+1,$J$3:$J67,1)),"")</f>
        <v/>
      </c>
      <c r="CJ67" s="62" t="str">
        <f>IF(AND(CG67&lt;&gt;""),CG67/INDEX($J$3:$J67,MATCH(MAX($J$3:$J67)+1,$J$3:$J67,1)),"")</f>
        <v/>
      </c>
      <c r="CN67" s="62" t="str">
        <f>IF(AND(CK67&lt;&gt;""),CK67/INDEX($J$3:$J67,MATCH(MAX($J$3:$J67)+1,$J$3:$J67,1)),"")</f>
        <v/>
      </c>
      <c r="CO67" s="64">
        <v>758</v>
      </c>
      <c r="CP67" s="63">
        <v>1</v>
      </c>
      <c r="CQ67" s="63">
        <v>1</v>
      </c>
      <c r="CR67" s="4">
        <f>IF(AND(CO67&lt;&gt;""),CO67/INDEX($J$3:$J67,MATCH(MAX($J$3:$J67)+1,$J$3:$J67,1)),"")</f>
        <v>2.7442887657941423E-2</v>
      </c>
    </row>
    <row r="68" spans="1:96">
      <c r="A68" s="51">
        <f>IF(C68&lt;&gt;"",VLOOKUP(C68,市町村コード!$A$1:$B$3597,2,FALSE),"")</f>
        <v>112372</v>
      </c>
      <c r="B68" s="29" t="str">
        <f>IF(A68&lt;&gt;"",VLOOKUP(A68,市町村コード!$B:$D,3,FALSE),"")</f>
        <v>埼玉県</v>
      </c>
      <c r="C68" s="29" t="s">
        <v>5731</v>
      </c>
      <c r="D68" s="44" t="str">
        <f t="shared" si="3"/>
        <v>2017年</v>
      </c>
      <c r="E68" s="22">
        <v>43304</v>
      </c>
      <c r="F68" s="14">
        <v>113833</v>
      </c>
      <c r="G68" s="14">
        <v>43716</v>
      </c>
      <c r="H68" s="14">
        <v>115607</v>
      </c>
      <c r="I68" s="74">
        <f t="shared" si="14"/>
        <v>0.38403626364938109</v>
      </c>
      <c r="J68" s="14">
        <v>43007</v>
      </c>
      <c r="K68" s="14">
        <v>709</v>
      </c>
      <c r="M68" s="75"/>
      <c r="P68" s="74" t="str">
        <f>IF(AND(M68&lt;&gt;""),M68/INDEX($J$3:$J68,MATCH(MAX($J$3:$J68)+1,$J$3:$J68,1)),"")</f>
        <v/>
      </c>
      <c r="Q68" s="75"/>
      <c r="T68" s="74" t="str">
        <f>IF(AND(Q68&lt;&gt;""),Q68/INDEX($J$3:$J68,MATCH(MAX($J$3:$J68)+1,$J$3:$J68,1)),"")</f>
        <v/>
      </c>
      <c r="U68" s="75">
        <v>6440.9369999999999</v>
      </c>
      <c r="V68" s="42">
        <v>4</v>
      </c>
      <c r="W68" s="42">
        <v>4</v>
      </c>
      <c r="X68" s="74">
        <f>IF(AND(U68&lt;&gt;""),U68/INDEX($J$3:$J68,MATCH(MAX($J$3:$J68)+1,$J$3:$J68,1)),"")</f>
        <v>0.14976485223335737</v>
      </c>
      <c r="Y68" s="75">
        <v>9432.7180000000008</v>
      </c>
      <c r="Z68" s="42">
        <v>5</v>
      </c>
      <c r="AA68" s="42">
        <v>5</v>
      </c>
      <c r="AB68" s="74">
        <f>IF(AND(Y68&lt;&gt;""),Y68/INDEX($J$3:$J68,MATCH(MAX($J$3:$J68)+1,$J$3:$J68,1)),"")</f>
        <v>0.21932983002766993</v>
      </c>
      <c r="AC68" s="75">
        <v>817.55100000000004</v>
      </c>
      <c r="AD68" s="42">
        <v>1</v>
      </c>
      <c r="AE68" s="42">
        <v>0</v>
      </c>
      <c r="AF68" s="74">
        <f>IF(AND(AC68&lt;&gt;""),AC68/INDEX($J$3:$J68,MATCH(MAX($J$3:$J68)+1,$J$3:$J68,1)),"")</f>
        <v>1.9009719348013116E-2</v>
      </c>
      <c r="AG68" s="75">
        <v>1977</v>
      </c>
      <c r="AH68" s="42">
        <v>1</v>
      </c>
      <c r="AI68" s="42">
        <v>1</v>
      </c>
      <c r="AJ68" s="74">
        <f>IF(AND(AG68&lt;&gt;""),AG68/INDEX($J$3:$J68,MATCH(MAX($J$3:$J68)+1,$J$3:$J68,1)),"")</f>
        <v>4.5969260818006369E-2</v>
      </c>
      <c r="AK68" s="75"/>
      <c r="AN68" s="74" t="str">
        <f>IF(AND(AK68&lt;&gt;""),AK68/INDEX($J$3:$J68,MATCH(MAX($J$3:$J68)+1,$J$3:$J68,1)),"")</f>
        <v/>
      </c>
      <c r="AO68" s="75" t="str">
        <f t="shared" si="5"/>
        <v/>
      </c>
      <c r="AP68" s="75" t="str">
        <f t="shared" si="21"/>
        <v/>
      </c>
      <c r="AQ68" s="75" t="str">
        <f t="shared" si="22"/>
        <v/>
      </c>
      <c r="AR68" s="74" t="str">
        <f>IF(AND(AO68&lt;&gt;""),AO68/INDEX($J$3:$J68,MATCH(MAX($J$3:$J68)+1,$J$3:$J68,1)),"")</f>
        <v/>
      </c>
      <c r="AS68" s="75">
        <v>24338.791000000001</v>
      </c>
      <c r="AT68" s="42">
        <v>20</v>
      </c>
      <c r="AU68" s="42">
        <v>14</v>
      </c>
      <c r="AV68" s="74">
        <f>IF(AND(AS68&lt;&gt;""),AS68/INDEX($J$3:$J68,MATCH(MAX($J$3:$J68)+1,$J$3:$J68,1)),"")</f>
        <v>0.56592626781686706</v>
      </c>
      <c r="AW68" s="76">
        <f t="shared" ref="AW68:AW131" si="23">IF(L68="",M68+Q68+U68+Y68+AC68+AG68+AK68+CG68+CK68+IF(AO68="",0,AO68)+AS68,"")</f>
        <v>43006.997000000003</v>
      </c>
      <c r="AX68" s="42">
        <f t="shared" ref="AX68:AX131" si="24">N68+R68+V68+Z68+AD68+AL68+CH68+CL68+AT68+AH68+IF(AP68="",0,AP68)</f>
        <v>31</v>
      </c>
      <c r="AY68" s="42">
        <f t="shared" ref="AY68:AY131" si="25">O68+S68+W68+AA68+AE68+AM68+CI68+CM68+AU68+AI68+IF(AQ68="",0,AQ68)</f>
        <v>24</v>
      </c>
      <c r="AZ68" s="62"/>
      <c r="BD68" s="62" t="str">
        <f>IF(AND(BA68&lt;&gt;""),BA68/INDEX($J$3:$J68,MATCH(MAX($J$3:$J68)+1,$J$3:$J68,1)),"")</f>
        <v/>
      </c>
      <c r="BH68" s="62" t="str">
        <f>IF(AND(BE68&lt;&gt;""),BE68/INDEX($J$3:$J68,MATCH(MAX($J$3:$J68)+1,$J$3:$J68,1)),"")</f>
        <v/>
      </c>
      <c r="BL68" s="62" t="str">
        <f>IF(AND(BI68&lt;&gt;""),BI68/INDEX($J$3:$J68,MATCH(MAX($J$3:$J68)+1,$J$3:$J68,1)),"")</f>
        <v/>
      </c>
      <c r="BM68" s="62"/>
      <c r="BP68" s="62" t="str">
        <f>IF(AND(BM68&lt;&gt;""),BM68/INDEX($J$3:$J68,MATCH(MAX($J$3:$J68)+1,$J$3:$J68,1)),"")</f>
        <v/>
      </c>
      <c r="BT68" s="62" t="str">
        <f>IF(AND(BQ68&lt;&gt;""),BQ68/INDEX($J$3:$J68,MATCH(MAX($J$3:$J68)+1,$J$3:$J68,1)),"")</f>
        <v/>
      </c>
      <c r="BX68" s="62" t="str">
        <f>IF(AND(BU68&lt;&gt;""),BU68/INDEX($J$3:$J68,MATCH(MAX($J$3:$J68)+1,$J$3:$J68,1)),"")</f>
        <v/>
      </c>
      <c r="CB68" s="62" t="str">
        <f>IF(AND(BY68&lt;&gt;""),BY68/INDEX($J$3:$J68,MATCH(MAX($J$3:$J68)+1,$J$3:$J68,1)),"")</f>
        <v/>
      </c>
      <c r="CF68" s="62" t="str">
        <f>IF(AND(CC68&lt;&gt;""),CC68/INDEX($J$3:$J68,MATCH(MAX($J$3:$J68)+1,$J$3:$J68,1)),"")</f>
        <v/>
      </c>
      <c r="CJ68" s="62" t="str">
        <f>IF(AND(CG68&lt;&gt;""),CG68/INDEX($J$3:$J68,MATCH(MAX($J$3:$J68)+1,$J$3:$J68,1)),"")</f>
        <v/>
      </c>
      <c r="CN68" s="62" t="str">
        <f>IF(AND(CK68&lt;&gt;""),CK68/INDEX($J$3:$J68,MATCH(MAX($J$3:$J68)+1,$J$3:$J68,1)),"")</f>
        <v/>
      </c>
      <c r="CR68" s="4" t="str">
        <f>IF(AND(CO68&lt;&gt;""),CO68/INDEX($J$3:$J68,MATCH(MAX($J$3:$J68)+1,$J$3:$J68,1)),"")</f>
        <v/>
      </c>
    </row>
    <row r="69" spans="1:96">
      <c r="A69" s="51">
        <f>IF(C69&lt;&gt;"",VLOOKUP(C69,市町村コード!$A$1:$B$3597,2,FALSE),"")</f>
        <v>113492</v>
      </c>
      <c r="B69" s="29" t="str">
        <f>IF(A69&lt;&gt;"",VLOOKUP(A69,市町村コード!$B:$D,3,FALSE),"")</f>
        <v>埼玉県</v>
      </c>
      <c r="C69" s="29" t="s">
        <v>5732</v>
      </c>
      <c r="D69" s="44" t="str">
        <f t="shared" ref="D69:D133" si="26">IF(MONTH(E69)&gt;=5, YEAR(E69)-1, YEAR(E69))&amp;"年"</f>
        <v>2018年</v>
      </c>
      <c r="E69" s="22">
        <v>43149</v>
      </c>
      <c r="F69" s="14"/>
      <c r="G69" s="14"/>
      <c r="H69" s="14"/>
      <c r="I69" s="74" t="str">
        <f t="shared" ref="I69:I133" si="27">IF(AND(F69&lt;&gt;"",G69&lt;&gt;""),G69/F69,"")</f>
        <v/>
      </c>
      <c r="J69" s="14"/>
      <c r="K69" s="14"/>
      <c r="L69" s="56" t="s">
        <v>4200</v>
      </c>
      <c r="M69" s="75"/>
      <c r="P69" s="74" t="str">
        <f>IF(AND(M69&lt;&gt;""),M69/INDEX($J$3:$J69,MATCH(MAX($J$3:$J69)+1,$J$3:$J69,1)),"")</f>
        <v/>
      </c>
      <c r="Q69" s="75"/>
      <c r="T69" s="74" t="str">
        <f>IF(AND(Q69&lt;&gt;""),Q69/INDEX($J$3:$J69,MATCH(MAX($J$3:$J69)+1,$J$3:$J69,1)),"")</f>
        <v/>
      </c>
      <c r="U69" s="75"/>
      <c r="V69" s="42">
        <v>1</v>
      </c>
      <c r="W69" s="42">
        <v>1</v>
      </c>
      <c r="X69" s="74" t="str">
        <f>IF(AND(U69&lt;&gt;""),U69/INDEX($J$3:$J69,MATCH(MAX($J$3:$J69)+1,$J$3:$J69,1)),"")</f>
        <v/>
      </c>
      <c r="Y69" s="75"/>
      <c r="Z69" s="42">
        <v>1</v>
      </c>
      <c r="AA69" s="42">
        <v>1</v>
      </c>
      <c r="AB69" s="74" t="str">
        <f>IF(AND(Y69&lt;&gt;""),Y69/INDEX($J$3:$J69,MATCH(MAX($J$3:$J69)+1,$J$3:$J69,1)),"")</f>
        <v/>
      </c>
      <c r="AC69" s="75"/>
      <c r="AF69" s="74" t="str">
        <f>IF(AND(AC69&lt;&gt;""),AC69/INDEX($J$3:$J69,MATCH(MAX($J$3:$J69)+1,$J$3:$J69,1)),"")</f>
        <v/>
      </c>
      <c r="AG69" s="75"/>
      <c r="AJ69" s="74" t="str">
        <f>IF(AND(AG69&lt;&gt;""),AG69/INDEX($J$3:$J69,MATCH(MAX($J$3:$J69)+1,$J$3:$J69,1)),"")</f>
        <v/>
      </c>
      <c r="AK69" s="75"/>
      <c r="AN69" s="74" t="str">
        <f>IF(AND(AK69&lt;&gt;""),AK69/INDEX($J$3:$J69,MATCH(MAX($J$3:$J69)+1,$J$3:$J69,1)),"")</f>
        <v/>
      </c>
      <c r="AO69" s="75" t="str">
        <f t="shared" ref="AO69:AO134" si="28">IF(OR(BA69&lt;&gt;"",BE69&lt;&gt;"",BI69&lt;&gt;"",BM69&lt;&gt;"",BQ69&lt;&gt;"",BU69&lt;&gt;"",BY69&lt;&gt;"",CG69&lt;&gt;"",CK69&lt;&gt;"",CC69&lt;&gt;"",CO69&lt;&gt;""),BA69+BE69+BI69+BM69+BQ69+BU69+BY69+CG69+CK69+CC69+CO69,"")</f>
        <v/>
      </c>
      <c r="AP69" s="75" t="str">
        <f t="shared" si="21"/>
        <v/>
      </c>
      <c r="AQ69" s="75" t="str">
        <f t="shared" si="22"/>
        <v/>
      </c>
      <c r="AR69" s="74" t="str">
        <f>IF(AND(AO69&lt;&gt;""),AO69/INDEX($J$3:$J69,MATCH(MAX($J$3:$J69)+1,$J$3:$J69,1)),"")</f>
        <v/>
      </c>
      <c r="AS69" s="75"/>
      <c r="AT69" s="42">
        <v>10</v>
      </c>
      <c r="AU69" s="42">
        <v>10</v>
      </c>
      <c r="AV69" s="74" t="str">
        <f>IF(AND(AS69&lt;&gt;""),AS69/INDEX($J$3:$J69,MATCH(MAX($J$3:$J69)+1,$J$3:$J69,1)),"")</f>
        <v/>
      </c>
      <c r="AW69" s="76" t="str">
        <f t="shared" si="23"/>
        <v/>
      </c>
      <c r="AX69" s="42">
        <f t="shared" si="24"/>
        <v>12</v>
      </c>
      <c r="AY69" s="42">
        <f t="shared" si="25"/>
        <v>12</v>
      </c>
      <c r="AZ69" s="62"/>
      <c r="BD69" s="62" t="str">
        <f>IF(AND(BA69&lt;&gt;""),BA69/INDEX($J$3:$J69,MATCH(MAX($J$3:$J69)+1,$J$3:$J69,1)),"")</f>
        <v/>
      </c>
      <c r="BH69" s="62" t="str">
        <f>IF(AND(BE69&lt;&gt;""),BE69/INDEX($J$3:$J69,MATCH(MAX($J$3:$J69)+1,$J$3:$J69,1)),"")</f>
        <v/>
      </c>
      <c r="BL69" s="62" t="str">
        <f>IF(AND(BI69&lt;&gt;""),BI69/INDEX($J$3:$J69,MATCH(MAX($J$3:$J69)+1,$J$3:$J69,1)),"")</f>
        <v/>
      </c>
      <c r="BM69" s="62"/>
      <c r="BP69" s="62" t="str">
        <f>IF(AND(BM69&lt;&gt;""),BM69/INDEX($J$3:$J69,MATCH(MAX($J$3:$J69)+1,$J$3:$J69,1)),"")</f>
        <v/>
      </c>
      <c r="BT69" s="62" t="str">
        <f>IF(AND(BQ69&lt;&gt;""),BQ69/INDEX($J$3:$J69,MATCH(MAX($J$3:$J69)+1,$J$3:$J69,1)),"")</f>
        <v/>
      </c>
      <c r="BX69" s="62" t="str">
        <f>IF(AND(BU69&lt;&gt;""),BU69/INDEX($J$3:$J69,MATCH(MAX($J$3:$J69)+1,$J$3:$J69,1)),"")</f>
        <v/>
      </c>
      <c r="CB69" s="62" t="str">
        <f>IF(AND(BY69&lt;&gt;""),BY69/INDEX($J$3:$J69,MATCH(MAX($J$3:$J69)+1,$J$3:$J69,1)),"")</f>
        <v/>
      </c>
      <c r="CF69" s="62" t="str">
        <f>IF(AND(CC69&lt;&gt;""),CC69/INDEX($J$3:$J69,MATCH(MAX($J$3:$J69)+1,$J$3:$J69,1)),"")</f>
        <v/>
      </c>
      <c r="CJ69" s="62" t="str">
        <f>IF(AND(CG69&lt;&gt;""),CG69/INDEX($J$3:$J69,MATCH(MAX($J$3:$J69)+1,$J$3:$J69,1)),"")</f>
        <v/>
      </c>
      <c r="CN69" s="62" t="str">
        <f>IF(AND(CK69&lt;&gt;""),CK69/INDEX($J$3:$J69,MATCH(MAX($J$3:$J69)+1,$J$3:$J69,1)),"")</f>
        <v/>
      </c>
      <c r="CR69" s="4" t="str">
        <f>IF(AND(CO69&lt;&gt;""),CO69/INDEX($J$3:$J69,MATCH(MAX($J$3:$J69)+1,$J$3:$J69,1)),"")</f>
        <v/>
      </c>
    </row>
    <row r="70" spans="1:96">
      <c r="A70" s="51">
        <f>IF(C70&lt;&gt;"",VLOOKUP(C70,市町村コード!$A$1:$B$3597,2,FALSE),"")</f>
        <v>113654</v>
      </c>
      <c r="B70" s="29" t="str">
        <f>IF(A70&lt;&gt;"",VLOOKUP(A70,市町村コード!$B:$D,3,FALSE),"")</f>
        <v>埼玉県</v>
      </c>
      <c r="C70" s="29" t="s">
        <v>5733</v>
      </c>
      <c r="D70" s="44" t="str">
        <f t="shared" si="26"/>
        <v>2017年</v>
      </c>
      <c r="E70" s="22">
        <v>43381</v>
      </c>
      <c r="F70" s="14">
        <v>10301</v>
      </c>
      <c r="G70" s="14">
        <v>7750</v>
      </c>
      <c r="H70" s="14">
        <v>10362</v>
      </c>
      <c r="I70" s="74">
        <f t="shared" si="27"/>
        <v>0.75235414037472093</v>
      </c>
      <c r="J70" s="14">
        <v>7612.9989999999998</v>
      </c>
      <c r="K70" s="14">
        <v>137</v>
      </c>
      <c r="M70" s="75"/>
      <c r="P70" s="74" t="str">
        <f>IF(AND(M70&lt;&gt;""),M70/INDEX($J$3:$J70,MATCH(MAX($J$3:$J70)+1,$J$3:$J70,1)),"")</f>
        <v/>
      </c>
      <c r="Q70" s="75"/>
      <c r="T70" s="74" t="str">
        <f>IF(AND(Q70&lt;&gt;""),Q70/INDEX($J$3:$J70,MATCH(MAX($J$3:$J70)+1,$J$3:$J70,1)),"")</f>
        <v/>
      </c>
      <c r="U70" s="75">
        <v>576</v>
      </c>
      <c r="V70" s="42">
        <v>1</v>
      </c>
      <c r="W70" s="42">
        <v>1</v>
      </c>
      <c r="X70" s="74">
        <f>IF(AND(U70&lt;&gt;""),U70/INDEX($J$3:$J70,MATCH(MAX($J$3:$J70)+1,$J$3:$J70,1)),"")</f>
        <v>7.5660065107062274E-2</v>
      </c>
      <c r="Y70" s="75"/>
      <c r="AB70" s="74" t="str">
        <f>IF(AND(Y70&lt;&gt;""),Y70/INDEX($J$3:$J70,MATCH(MAX($J$3:$J70)+1,$J$3:$J70,1)),"")</f>
        <v/>
      </c>
      <c r="AC70" s="75"/>
      <c r="AF70" s="74" t="str">
        <f>IF(AND(AC70&lt;&gt;""),AC70/INDEX($J$3:$J70,MATCH(MAX($J$3:$J70)+1,$J$3:$J70,1)),"")</f>
        <v/>
      </c>
      <c r="AG70" s="75"/>
      <c r="AJ70" s="74" t="str">
        <f>IF(AND(AG70&lt;&gt;""),AG70/INDEX($J$3:$J70,MATCH(MAX($J$3:$J70)+1,$J$3:$J70,1)),"")</f>
        <v/>
      </c>
      <c r="AK70" s="75"/>
      <c r="AN70" s="74" t="str">
        <f>IF(AND(AK70&lt;&gt;""),AK70/INDEX($J$3:$J70,MATCH(MAX($J$3:$J70)+1,$J$3:$J70,1)),"")</f>
        <v/>
      </c>
      <c r="AO70" s="75" t="str">
        <f t="shared" si="28"/>
        <v/>
      </c>
      <c r="AP70" s="75" t="str">
        <f t="shared" si="21"/>
        <v/>
      </c>
      <c r="AQ70" s="75" t="str">
        <f t="shared" si="22"/>
        <v/>
      </c>
      <c r="AR70" s="74" t="str">
        <f>IF(AND(AO70&lt;&gt;""),AO70/INDEX($J$3:$J70,MATCH(MAX($J$3:$J70)+1,$J$3:$J70,1)),"")</f>
        <v/>
      </c>
      <c r="AS70" s="75">
        <v>7036.9989999999998</v>
      </c>
      <c r="AT70" s="42">
        <v>14</v>
      </c>
      <c r="AU70" s="42">
        <v>11</v>
      </c>
      <c r="AV70" s="74">
        <f>IF(AND(AS70&lt;&gt;""),AS70/INDEX($J$3:$J70,MATCH(MAX($J$3:$J70)+1,$J$3:$J70,1)),"")</f>
        <v>0.92433993489293775</v>
      </c>
      <c r="AW70" s="76">
        <f t="shared" si="23"/>
        <v>7612.9989999999998</v>
      </c>
      <c r="AX70" s="42">
        <f t="shared" si="24"/>
        <v>15</v>
      </c>
      <c r="AY70" s="42">
        <f t="shared" si="25"/>
        <v>12</v>
      </c>
      <c r="AZ70" s="62"/>
      <c r="BD70" s="62" t="str">
        <f>IF(AND(BA70&lt;&gt;""),BA70/INDEX($J$3:$J70,MATCH(MAX($J$3:$J70)+1,$J$3:$J70,1)),"")</f>
        <v/>
      </c>
      <c r="BH70" s="62" t="str">
        <f>IF(AND(BE70&lt;&gt;""),BE70/INDEX($J$3:$J70,MATCH(MAX($J$3:$J70)+1,$J$3:$J70,1)),"")</f>
        <v/>
      </c>
      <c r="BL70" s="62" t="str">
        <f>IF(AND(BI70&lt;&gt;""),BI70/INDEX($J$3:$J70,MATCH(MAX($J$3:$J70)+1,$J$3:$J70,1)),"")</f>
        <v/>
      </c>
      <c r="BM70" s="62"/>
      <c r="BP70" s="62" t="str">
        <f>IF(AND(BM70&lt;&gt;""),BM70/INDEX($J$3:$J70,MATCH(MAX($J$3:$J70)+1,$J$3:$J70,1)),"")</f>
        <v/>
      </c>
      <c r="BT70" s="62" t="str">
        <f>IF(AND(BQ70&lt;&gt;""),BQ70/INDEX($J$3:$J70,MATCH(MAX($J$3:$J70)+1,$J$3:$J70,1)),"")</f>
        <v/>
      </c>
      <c r="BX70" s="62" t="str">
        <f>IF(AND(BU70&lt;&gt;""),BU70/INDEX($J$3:$J70,MATCH(MAX($J$3:$J70)+1,$J$3:$J70,1)),"")</f>
        <v/>
      </c>
      <c r="CB70" s="62" t="str">
        <f>IF(AND(BY70&lt;&gt;""),BY70/INDEX($J$3:$J70,MATCH(MAX($J$3:$J70)+1,$J$3:$J70,1)),"")</f>
        <v/>
      </c>
      <c r="CF70" s="62" t="str">
        <f>IF(AND(CC70&lt;&gt;""),CC70/INDEX($J$3:$J70,MATCH(MAX($J$3:$J70)+1,$J$3:$J70,1)),"")</f>
        <v/>
      </c>
      <c r="CJ70" s="62" t="str">
        <f>IF(AND(CG70&lt;&gt;""),CG70/INDEX($J$3:$J70,MATCH(MAX($J$3:$J70)+1,$J$3:$J70,1)),"")</f>
        <v/>
      </c>
      <c r="CN70" s="62" t="str">
        <f>IF(AND(CK70&lt;&gt;""),CK70/INDEX($J$3:$J70,MATCH(MAX($J$3:$J70)+1,$J$3:$J70,1)),"")</f>
        <v/>
      </c>
      <c r="CR70" s="4" t="str">
        <f>IF(AND(CO70&lt;&gt;""),CO70/INDEX($J$3:$J70,MATCH(MAX($J$3:$J70)+1,$J$3:$J70,1)),"")</f>
        <v/>
      </c>
    </row>
    <row r="71" spans="1:96">
      <c r="A71" s="51">
        <f>IF(C71&lt;&gt;"",VLOOKUP(C71,市町村コード!$A$1:$B$3597,2,FALSE),"")</f>
        <v>113859</v>
      </c>
      <c r="B71" s="29" t="str">
        <f>IF(A71&lt;&gt;"",VLOOKUP(A71,市町村コード!$B:$D,3,FALSE),"")</f>
        <v>埼玉県</v>
      </c>
      <c r="C71" s="29" t="s">
        <v>5734</v>
      </c>
      <c r="D71" s="44" t="str">
        <f t="shared" si="26"/>
        <v>2018年</v>
      </c>
      <c r="E71" s="22">
        <v>43212</v>
      </c>
      <c r="F71" s="14">
        <v>24856</v>
      </c>
      <c r="G71" s="14">
        <v>13796</v>
      </c>
      <c r="H71" s="14"/>
      <c r="I71" s="74">
        <f t="shared" si="27"/>
        <v>0.55503701319600907</v>
      </c>
      <c r="J71" s="14">
        <v>13447</v>
      </c>
      <c r="K71" s="14">
        <v>349</v>
      </c>
      <c r="M71" s="75"/>
      <c r="P71" s="74" t="str">
        <f>IF(AND(M71&lt;&gt;""),M71/INDEX($J$3:$J71,MATCH(MAX($J$3:$J71)+1,$J$3:$J71,1)),"")</f>
        <v/>
      </c>
      <c r="Q71" s="75"/>
      <c r="T71" s="74" t="str">
        <f>IF(AND(Q71&lt;&gt;""),Q71/INDEX($J$3:$J71,MATCH(MAX($J$3:$J71)+1,$J$3:$J71,1)),"")</f>
        <v/>
      </c>
      <c r="U71" s="75">
        <v>912</v>
      </c>
      <c r="V71" s="42">
        <v>1</v>
      </c>
      <c r="W71" s="42">
        <v>1</v>
      </c>
      <c r="X71" s="74">
        <f>IF(AND(U71&lt;&gt;""),U71/INDEX($J$3:$J71,MATCH(MAX($J$3:$J71)+1,$J$3:$J71,1)),"")</f>
        <v>6.7821818993083954E-2</v>
      </c>
      <c r="Y71" s="75">
        <v>1461</v>
      </c>
      <c r="Z71" s="42">
        <v>1</v>
      </c>
      <c r="AA71" s="42">
        <v>1</v>
      </c>
      <c r="AB71" s="74">
        <f>IF(AND(Y71&lt;&gt;""),Y71/INDEX($J$3:$J71,MATCH(MAX($J$3:$J71)+1,$J$3:$J71,1)),"")</f>
        <v>0.10864876924221016</v>
      </c>
      <c r="AC71" s="75"/>
      <c r="AF71" s="74" t="str">
        <f>IF(AND(AC71&lt;&gt;""),AC71/INDEX($J$3:$J71,MATCH(MAX($J$3:$J71)+1,$J$3:$J71,1)),"")</f>
        <v/>
      </c>
      <c r="AG71" s="75"/>
      <c r="AJ71" s="74" t="str">
        <f>IF(AND(AG71&lt;&gt;""),AG71/INDEX($J$3:$J71,MATCH(MAX($J$3:$J71)+1,$J$3:$J71,1)),"")</f>
        <v/>
      </c>
      <c r="AK71" s="75"/>
      <c r="AN71" s="74" t="str">
        <f>IF(AND(AK71&lt;&gt;""),AK71/INDEX($J$3:$J71,MATCH(MAX($J$3:$J71)+1,$J$3:$J71,1)),"")</f>
        <v/>
      </c>
      <c r="AO71" s="75" t="str">
        <f t="shared" si="28"/>
        <v/>
      </c>
      <c r="AP71" s="75" t="str">
        <f t="shared" si="21"/>
        <v/>
      </c>
      <c r="AQ71" s="75" t="str">
        <f t="shared" si="22"/>
        <v/>
      </c>
      <c r="AR71" s="74" t="str">
        <f>IF(AND(AO71&lt;&gt;""),AO71/INDEX($J$3:$J71,MATCH(MAX($J$3:$J71)+1,$J$3:$J71,1)),"")</f>
        <v/>
      </c>
      <c r="AS71" s="75">
        <v>11074</v>
      </c>
      <c r="AT71" s="42">
        <v>15</v>
      </c>
      <c r="AU71" s="42">
        <v>12</v>
      </c>
      <c r="AV71" s="74">
        <f>IF(AND(AS71&lt;&gt;""),AS71/INDEX($J$3:$J71,MATCH(MAX($J$3:$J71)+1,$J$3:$J71,1)),"")</f>
        <v>0.82352941176470584</v>
      </c>
      <c r="AW71" s="76">
        <f t="shared" si="23"/>
        <v>13447</v>
      </c>
      <c r="AX71" s="42">
        <f t="shared" si="24"/>
        <v>17</v>
      </c>
      <c r="AY71" s="42">
        <f t="shared" si="25"/>
        <v>14</v>
      </c>
      <c r="AZ71" s="62"/>
      <c r="BD71" s="62" t="str">
        <f>IF(AND(BA71&lt;&gt;""),BA71/INDEX($J$3:$J71,MATCH(MAX($J$3:$J71)+1,$J$3:$J71,1)),"")</f>
        <v/>
      </c>
      <c r="BH71" s="62" t="str">
        <f>IF(AND(BE71&lt;&gt;""),BE71/INDEX($J$3:$J71,MATCH(MAX($J$3:$J71)+1,$J$3:$J71,1)),"")</f>
        <v/>
      </c>
      <c r="BL71" s="62" t="str">
        <f>IF(AND(BI71&lt;&gt;""),BI71/INDEX($J$3:$J71,MATCH(MAX($J$3:$J71)+1,$J$3:$J71,1)),"")</f>
        <v/>
      </c>
      <c r="BM71" s="62"/>
      <c r="BP71" s="62" t="str">
        <f>IF(AND(BM71&lt;&gt;""),BM71/INDEX($J$3:$J71,MATCH(MAX($J$3:$J71)+1,$J$3:$J71,1)),"")</f>
        <v/>
      </c>
      <c r="BT71" s="62" t="str">
        <f>IF(AND(BQ71&lt;&gt;""),BQ71/INDEX($J$3:$J71,MATCH(MAX($J$3:$J71)+1,$J$3:$J71,1)),"")</f>
        <v/>
      </c>
      <c r="BX71" s="62" t="str">
        <f>IF(AND(BU71&lt;&gt;""),BU71/INDEX($J$3:$J71,MATCH(MAX($J$3:$J71)+1,$J$3:$J71,1)),"")</f>
        <v/>
      </c>
      <c r="CB71" s="62" t="str">
        <f>IF(AND(BY71&lt;&gt;""),BY71/INDEX($J$3:$J71,MATCH(MAX($J$3:$J71)+1,$J$3:$J71,1)),"")</f>
        <v/>
      </c>
      <c r="CF71" s="62" t="str">
        <f>IF(AND(CC71&lt;&gt;""),CC71/INDEX($J$3:$J71,MATCH(MAX($J$3:$J71)+1,$J$3:$J71,1)),"")</f>
        <v/>
      </c>
      <c r="CJ71" s="62" t="str">
        <f>IF(AND(CG71&lt;&gt;""),CG71/INDEX($J$3:$J71,MATCH(MAX($J$3:$J71)+1,$J$3:$J71,1)),"")</f>
        <v/>
      </c>
      <c r="CN71" s="62" t="str">
        <f>IF(AND(CK71&lt;&gt;""),CK71/INDEX($J$3:$J71,MATCH(MAX($J$3:$J71)+1,$J$3:$J71,1)),"")</f>
        <v/>
      </c>
      <c r="CR71" s="4" t="str">
        <f>IF(AND(CO71&lt;&gt;""),CO71/INDEX($J$3:$J71,MATCH(MAX($J$3:$J71)+1,$J$3:$J71,1)),"")</f>
        <v/>
      </c>
    </row>
    <row r="72" spans="1:96">
      <c r="A72" s="51">
        <f>IF(C72&lt;&gt;"",VLOOKUP(C72,市町村コード!$A$1:$B$3597,2,FALSE),"")</f>
        <v>122157</v>
      </c>
      <c r="B72" s="29" t="str">
        <f>IF(A72&lt;&gt;"",VLOOKUP(A72,市町村コード!$B:$D,3,FALSE),"")</f>
        <v>千葉県</v>
      </c>
      <c r="C72" s="29" t="s">
        <v>5735</v>
      </c>
      <c r="D72" s="44" t="str">
        <f t="shared" si="26"/>
        <v>2017年</v>
      </c>
      <c r="E72" s="22">
        <v>43451</v>
      </c>
      <c r="F72" s="14">
        <v>55231</v>
      </c>
      <c r="G72" s="14">
        <v>28039</v>
      </c>
      <c r="H72" s="14"/>
      <c r="I72" s="74">
        <f t="shared" si="27"/>
        <v>0.50766779525990835</v>
      </c>
      <c r="J72" s="14">
        <v>27688</v>
      </c>
      <c r="K72" s="14">
        <v>351</v>
      </c>
      <c r="M72" s="75"/>
      <c r="P72" s="74" t="str">
        <f>IF(AND(M72&lt;&gt;""),M72/INDEX($J$3:$J72,MATCH(MAX($J$3:$J72)+1,$J$3:$J72,1)),"")</f>
        <v/>
      </c>
      <c r="Q72" s="75"/>
      <c r="T72" s="74" t="str">
        <f>IF(AND(Q72&lt;&gt;""),Q72/INDEX($J$3:$J72,MATCH(MAX($J$3:$J72)+1,$J$3:$J72,1)),"")</f>
        <v/>
      </c>
      <c r="U72" s="75">
        <v>864</v>
      </c>
      <c r="V72" s="42">
        <v>1</v>
      </c>
      <c r="W72" s="42">
        <v>1</v>
      </c>
      <c r="X72" s="74">
        <f>IF(AND(U72&lt;&gt;""),U72/INDEX($J$3:$J72,MATCH(MAX($J$3:$J72)+1,$J$3:$J72,1)),"")</f>
        <v>3.1204854088413753E-2</v>
      </c>
      <c r="Y72" s="75">
        <v>2875.627</v>
      </c>
      <c r="Z72" s="42">
        <v>2</v>
      </c>
      <c r="AA72" s="42">
        <v>2</v>
      </c>
      <c r="AB72" s="74">
        <f>IF(AND(Y72&lt;&gt;""),Y72/INDEX($J$3:$J72,MATCH(MAX($J$3:$J72)+1,$J$3:$J72,1)),"")</f>
        <v>0.10385824183761919</v>
      </c>
      <c r="AC72" s="75"/>
      <c r="AF72" s="74" t="str">
        <f>IF(AND(AC72&lt;&gt;""),AC72/INDEX($J$3:$J72,MATCH(MAX($J$3:$J72)+1,$J$3:$J72,1)),"")</f>
        <v/>
      </c>
      <c r="AG72" s="75"/>
      <c r="AJ72" s="74" t="str">
        <f>IF(AND(AG72&lt;&gt;""),AG72/INDEX($J$3:$J72,MATCH(MAX($J$3:$J72)+1,$J$3:$J72,1)),"")</f>
        <v/>
      </c>
      <c r="AK72" s="75"/>
      <c r="AN72" s="74" t="str">
        <f>IF(AND(AK72&lt;&gt;""),AK72/INDEX($J$3:$J72,MATCH(MAX($J$3:$J72)+1,$J$3:$J72,1)),"")</f>
        <v/>
      </c>
      <c r="AO72" s="75" t="str">
        <f t="shared" si="28"/>
        <v/>
      </c>
      <c r="AP72" s="75" t="str">
        <f t="shared" si="21"/>
        <v/>
      </c>
      <c r="AQ72" s="75" t="str">
        <f t="shared" si="22"/>
        <v/>
      </c>
      <c r="AR72" s="74" t="str">
        <f>IF(AND(AO72&lt;&gt;""),AO72/INDEX($J$3:$J72,MATCH(MAX($J$3:$J72)+1,$J$3:$J72,1)),"")</f>
        <v/>
      </c>
      <c r="AS72" s="75">
        <v>23948.368999999999</v>
      </c>
      <c r="AT72" s="42">
        <v>20</v>
      </c>
      <c r="AU72" s="42">
        <v>17</v>
      </c>
      <c r="AV72" s="74">
        <f>IF(AND(AS72&lt;&gt;""),AS72/INDEX($J$3:$J72,MATCH(MAX($J$3:$J72)+1,$J$3:$J72,1)),"")</f>
        <v>0.86493675960704997</v>
      </c>
      <c r="AW72" s="76">
        <f t="shared" si="23"/>
        <v>27687.995999999999</v>
      </c>
      <c r="AX72" s="42">
        <f t="shared" si="24"/>
        <v>23</v>
      </c>
      <c r="AY72" s="42">
        <f t="shared" si="25"/>
        <v>20</v>
      </c>
      <c r="AZ72" s="62"/>
      <c r="BD72" s="62" t="str">
        <f>IF(AND(BA72&lt;&gt;""),BA72/INDEX($J$3:$J72,MATCH(MAX($J$3:$J72)+1,$J$3:$J72,1)),"")</f>
        <v/>
      </c>
      <c r="BH72" s="62" t="str">
        <f>IF(AND(BE72&lt;&gt;""),BE72/INDEX($J$3:$J72,MATCH(MAX($J$3:$J72)+1,$J$3:$J72,1)),"")</f>
        <v/>
      </c>
      <c r="BL72" s="62" t="str">
        <f>IF(AND(BI72&lt;&gt;""),BI72/INDEX($J$3:$J72,MATCH(MAX($J$3:$J72)+1,$J$3:$J72,1)),"")</f>
        <v/>
      </c>
      <c r="BM72" s="62"/>
      <c r="BP72" s="62" t="str">
        <f>IF(AND(BM72&lt;&gt;""),BM72/INDEX($J$3:$J72,MATCH(MAX($J$3:$J72)+1,$J$3:$J72,1)),"")</f>
        <v/>
      </c>
      <c r="BT72" s="62" t="str">
        <f>IF(AND(BQ72&lt;&gt;""),BQ72/INDEX($J$3:$J72,MATCH(MAX($J$3:$J72)+1,$J$3:$J72,1)),"")</f>
        <v/>
      </c>
      <c r="BX72" s="62" t="str">
        <f>IF(AND(BU72&lt;&gt;""),BU72/INDEX($J$3:$J72,MATCH(MAX($J$3:$J72)+1,$J$3:$J72,1)),"")</f>
        <v/>
      </c>
      <c r="CB72" s="62" t="str">
        <f>IF(AND(BY72&lt;&gt;""),BY72/INDEX($J$3:$J72,MATCH(MAX($J$3:$J72)+1,$J$3:$J72,1)),"")</f>
        <v/>
      </c>
      <c r="CF72" s="62" t="str">
        <f>IF(AND(CC72&lt;&gt;""),CC72/INDEX($J$3:$J72,MATCH(MAX($J$3:$J72)+1,$J$3:$J72,1)),"")</f>
        <v/>
      </c>
      <c r="CJ72" s="62" t="str">
        <f>IF(AND(CG72&lt;&gt;""),CG72/INDEX($J$3:$J72,MATCH(MAX($J$3:$J72)+1,$J$3:$J72,1)),"")</f>
        <v/>
      </c>
      <c r="CN72" s="62" t="str">
        <f>IF(AND(CK72&lt;&gt;""),CK72/INDEX($J$3:$J72,MATCH(MAX($J$3:$J72)+1,$J$3:$J72,1)),"")</f>
        <v/>
      </c>
      <c r="CR72" s="4" t="str">
        <f>IF(AND(CO72&lt;&gt;""),CO72/INDEX($J$3:$J72,MATCH(MAX($J$3:$J72)+1,$J$3:$J72,1)),"")</f>
        <v/>
      </c>
    </row>
    <row r="73" spans="1:96">
      <c r="A73" s="51">
        <f>IF(C73&lt;&gt;"",VLOOKUP(C73,市町村コード!$A$1:$B$3597,2,FALSE),"")</f>
        <v>122343</v>
      </c>
      <c r="B73" s="29" t="str">
        <f>IF(A73&lt;&gt;"",VLOOKUP(A73,市町村コード!$B:$D,3,FALSE),"")</f>
        <v>千葉県</v>
      </c>
      <c r="C73" s="29" t="s">
        <v>5736</v>
      </c>
      <c r="D73" s="44" t="str">
        <f t="shared" si="26"/>
        <v>2018年</v>
      </c>
      <c r="E73" s="22">
        <v>43205</v>
      </c>
      <c r="F73" s="14">
        <v>33895</v>
      </c>
      <c r="G73" s="14">
        <v>22564</v>
      </c>
      <c r="H73" s="14">
        <v>34322</v>
      </c>
      <c r="I73" s="74">
        <f t="shared" si="27"/>
        <v>0.66570290603333826</v>
      </c>
      <c r="J73" s="14">
        <v>22405</v>
      </c>
      <c r="K73" s="14">
        <v>159</v>
      </c>
      <c r="M73" s="75"/>
      <c r="P73" s="74" t="str">
        <f>IF(AND(M73&lt;&gt;""),M73/INDEX($J$3:$J73,MATCH(MAX($J$3:$J73)+1,$J$3:$J73,1)),"")</f>
        <v/>
      </c>
      <c r="Q73" s="75"/>
      <c r="T73" s="74" t="str">
        <f>IF(AND(Q73&lt;&gt;""),Q73/INDEX($J$3:$J73,MATCH(MAX($J$3:$J73)+1,$J$3:$J73,1)),"")</f>
        <v/>
      </c>
      <c r="U73" s="75">
        <v>1078</v>
      </c>
      <c r="V73" s="42">
        <v>1</v>
      </c>
      <c r="W73" s="42">
        <v>1</v>
      </c>
      <c r="X73" s="74">
        <f>IF(AND(U73&lt;&gt;""),U73/INDEX($J$3:$J73,MATCH(MAX($J$3:$J73)+1,$J$3:$J73,1)),"")</f>
        <v>4.8114260209774606E-2</v>
      </c>
      <c r="Y73" s="75">
        <v>1571</v>
      </c>
      <c r="Z73" s="42">
        <v>1</v>
      </c>
      <c r="AA73" s="42">
        <v>1</v>
      </c>
      <c r="AB73" s="74">
        <f>IF(AND(Y73&lt;&gt;""),Y73/INDEX($J$3:$J73,MATCH(MAX($J$3:$J73)+1,$J$3:$J73,1)),"")</f>
        <v>7.0118277170274496E-2</v>
      </c>
      <c r="AC73" s="75"/>
      <c r="AF73" s="74" t="str">
        <f>IF(AND(AC73&lt;&gt;""),AC73/INDEX($J$3:$J73,MATCH(MAX($J$3:$J73)+1,$J$3:$J73,1)),"")</f>
        <v/>
      </c>
      <c r="AG73" s="75"/>
      <c r="AJ73" s="74" t="str">
        <f>IF(AND(AG73&lt;&gt;""),AG73/INDEX($J$3:$J73,MATCH(MAX($J$3:$J73)+1,$J$3:$J73,1)),"")</f>
        <v/>
      </c>
      <c r="AK73" s="75"/>
      <c r="AN73" s="74" t="str">
        <f>IF(AND(AK73&lt;&gt;""),AK73/INDEX($J$3:$J73,MATCH(MAX($J$3:$J73)+1,$J$3:$J73,1)),"")</f>
        <v/>
      </c>
      <c r="AO73" s="75" t="str">
        <f t="shared" si="28"/>
        <v/>
      </c>
      <c r="AP73" s="75" t="str">
        <f t="shared" si="21"/>
        <v/>
      </c>
      <c r="AQ73" s="75" t="str">
        <f t="shared" si="22"/>
        <v/>
      </c>
      <c r="AR73" s="74" t="str">
        <f>IF(AND(AO73&lt;&gt;""),AO73/INDEX($J$3:$J73,MATCH(MAX($J$3:$J73)+1,$J$3:$J73,1)),"")</f>
        <v/>
      </c>
      <c r="AS73" s="75">
        <v>19756</v>
      </c>
      <c r="AT73" s="42">
        <v>20</v>
      </c>
      <c r="AU73" s="42">
        <v>16</v>
      </c>
      <c r="AV73" s="74">
        <f>IF(AND(AS73&lt;&gt;""),AS73/INDEX($J$3:$J73,MATCH(MAX($J$3:$J73)+1,$J$3:$J73,1)),"")</f>
        <v>0.88176746261995087</v>
      </c>
      <c r="AW73" s="76">
        <f t="shared" si="23"/>
        <v>22405</v>
      </c>
      <c r="AX73" s="42">
        <f t="shared" si="24"/>
        <v>22</v>
      </c>
      <c r="AY73" s="42">
        <f t="shared" si="25"/>
        <v>18</v>
      </c>
      <c r="AZ73" s="62"/>
      <c r="BD73" s="62" t="str">
        <f>IF(AND(BA73&lt;&gt;""),BA73/INDEX($J$3:$J73,MATCH(MAX($J$3:$J73)+1,$J$3:$J73,1)),"")</f>
        <v/>
      </c>
      <c r="BH73" s="62" t="str">
        <f>IF(AND(BE73&lt;&gt;""),BE73/INDEX($J$3:$J73,MATCH(MAX($J$3:$J73)+1,$J$3:$J73,1)),"")</f>
        <v/>
      </c>
      <c r="BL73" s="62" t="str">
        <f>IF(AND(BI73&lt;&gt;""),BI73/INDEX($J$3:$J73,MATCH(MAX($J$3:$J73)+1,$J$3:$J73,1)),"")</f>
        <v/>
      </c>
      <c r="BM73" s="62"/>
      <c r="BP73" s="62" t="str">
        <f>IF(AND(BM73&lt;&gt;""),BM73/INDEX($J$3:$J73,MATCH(MAX($J$3:$J73)+1,$J$3:$J73,1)),"")</f>
        <v/>
      </c>
      <c r="BT73" s="62" t="str">
        <f>IF(AND(BQ73&lt;&gt;""),BQ73/INDEX($J$3:$J73,MATCH(MAX($J$3:$J73)+1,$J$3:$J73,1)),"")</f>
        <v/>
      </c>
      <c r="BX73" s="62" t="str">
        <f>IF(AND(BU73&lt;&gt;""),BU73/INDEX($J$3:$J73,MATCH(MAX($J$3:$J73)+1,$J$3:$J73,1)),"")</f>
        <v/>
      </c>
      <c r="CB73" s="62" t="str">
        <f>IF(AND(BY73&lt;&gt;""),BY73/INDEX($J$3:$J73,MATCH(MAX($J$3:$J73)+1,$J$3:$J73,1)),"")</f>
        <v/>
      </c>
      <c r="CF73" s="62" t="str">
        <f>IF(AND(CC73&lt;&gt;""),CC73/INDEX($J$3:$J73,MATCH(MAX($J$3:$J73)+1,$J$3:$J73,1)),"")</f>
        <v/>
      </c>
      <c r="CJ73" s="62" t="str">
        <f>IF(AND(CG73&lt;&gt;""),CG73/INDEX($J$3:$J73,MATCH(MAX($J$3:$J73)+1,$J$3:$J73,1)),"")</f>
        <v/>
      </c>
      <c r="CN73" s="62" t="str">
        <f>IF(AND(CK73&lt;&gt;""),CK73/INDEX($J$3:$J73,MATCH(MAX($J$3:$J73)+1,$J$3:$J73,1)),"")</f>
        <v/>
      </c>
      <c r="CR73" s="4" t="str">
        <f>IF(AND(CO73&lt;&gt;""),CO73/INDEX($J$3:$J73,MATCH(MAX($J$3:$J73)+1,$J$3:$J73,1)),"")</f>
        <v/>
      </c>
    </row>
    <row r="74" spans="1:96">
      <c r="A74" s="51">
        <f>IF(C74&lt;&gt;"",VLOOKUP(C74,市町村コード!$A$1:$B$3597,2,FALSE),"")</f>
        <v>124231</v>
      </c>
      <c r="B74" s="29" t="str">
        <f>IF(A74&lt;&gt;"",VLOOKUP(A74,市町村コード!$B:$D,3,FALSE),"")</f>
        <v>千葉県</v>
      </c>
      <c r="C74" s="29" t="s">
        <v>5737</v>
      </c>
      <c r="D74" s="44" t="str">
        <f t="shared" si="26"/>
        <v>2018年</v>
      </c>
      <c r="E74" s="22">
        <v>43212</v>
      </c>
      <c r="F74" s="14">
        <v>12327</v>
      </c>
      <c r="G74" s="14">
        <v>8114</v>
      </c>
      <c r="H74" s="14">
        <v>12475</v>
      </c>
      <c r="I74" s="74">
        <f t="shared" si="27"/>
        <v>0.65822990184148622</v>
      </c>
      <c r="J74" s="14">
        <v>8025</v>
      </c>
      <c r="K74" s="14">
        <v>89</v>
      </c>
      <c r="M74" s="75"/>
      <c r="P74" s="74" t="str">
        <f>IF(AND(M74&lt;&gt;""),M74/INDEX($J$3:$J74,MATCH(MAX($J$3:$J74)+1,$J$3:$J74,1)),"")</f>
        <v/>
      </c>
      <c r="Q74" s="75"/>
      <c r="T74" s="74" t="str">
        <f>IF(AND(Q74&lt;&gt;""),Q74/INDEX($J$3:$J74,MATCH(MAX($J$3:$J74)+1,$J$3:$J74,1)),"")</f>
        <v/>
      </c>
      <c r="U74" s="75">
        <v>442</v>
      </c>
      <c r="V74" s="42">
        <v>2</v>
      </c>
      <c r="W74" s="42">
        <v>2</v>
      </c>
      <c r="X74" s="74">
        <f>IF(AND(U74&lt;&gt;""),U74/INDEX($J$3:$J74,MATCH(MAX($J$3:$J74)+1,$J$3:$J74,1)),"")</f>
        <v>5.5077881619937694E-2</v>
      </c>
      <c r="Y74" s="75">
        <v>673</v>
      </c>
      <c r="Z74" s="42">
        <v>1</v>
      </c>
      <c r="AA74" s="42">
        <v>1</v>
      </c>
      <c r="AB74" s="74">
        <f>IF(AND(Y74&lt;&gt;""),Y74/INDEX($J$3:$J74,MATCH(MAX($J$3:$J74)+1,$J$3:$J74,1)),"")</f>
        <v>8.3862928348909654E-2</v>
      </c>
      <c r="AC74" s="75"/>
      <c r="AF74" s="74" t="str">
        <f>IF(AND(AC74&lt;&gt;""),AC74/INDEX($J$3:$J74,MATCH(MAX($J$3:$J74)+1,$J$3:$J74,1)),"")</f>
        <v/>
      </c>
      <c r="AG74" s="75"/>
      <c r="AJ74" s="74" t="str">
        <f>IF(AND(AG74&lt;&gt;""),AG74/INDEX($J$3:$J74,MATCH(MAX($J$3:$J74)+1,$J$3:$J74,1)),"")</f>
        <v/>
      </c>
      <c r="AK74" s="75"/>
      <c r="AN74" s="74" t="str">
        <f>IF(AND(AK74&lt;&gt;""),AK74/INDEX($J$3:$J74,MATCH(MAX($J$3:$J74)+1,$J$3:$J74,1)),"")</f>
        <v/>
      </c>
      <c r="AO74" s="75" t="str">
        <f t="shared" si="28"/>
        <v/>
      </c>
      <c r="AP74" s="75" t="str">
        <f t="shared" si="21"/>
        <v/>
      </c>
      <c r="AQ74" s="75" t="str">
        <f t="shared" si="22"/>
        <v/>
      </c>
      <c r="AR74" s="74" t="str">
        <f>IF(AND(AO74&lt;&gt;""),AO74/INDEX($J$3:$J74,MATCH(MAX($J$3:$J74)+1,$J$3:$J74,1)),"")</f>
        <v/>
      </c>
      <c r="AS74" s="75">
        <v>6910</v>
      </c>
      <c r="AT74" s="42">
        <v>17</v>
      </c>
      <c r="AU74" s="42">
        <v>13</v>
      </c>
      <c r="AV74" s="74">
        <f>IF(AND(AS74&lt;&gt;""),AS74/INDEX($J$3:$J74,MATCH(MAX($J$3:$J74)+1,$J$3:$J74,1)),"")</f>
        <v>0.86105919003115261</v>
      </c>
      <c r="AW74" s="76">
        <f t="shared" si="23"/>
        <v>8025</v>
      </c>
      <c r="AX74" s="42">
        <f t="shared" si="24"/>
        <v>20</v>
      </c>
      <c r="AY74" s="42">
        <f t="shared" si="25"/>
        <v>16</v>
      </c>
      <c r="AZ74" s="62"/>
      <c r="BD74" s="62" t="str">
        <f>IF(AND(BA74&lt;&gt;""),BA74/INDEX($J$3:$J74,MATCH(MAX($J$3:$J74)+1,$J$3:$J74,1)),"")</f>
        <v/>
      </c>
      <c r="BH74" s="62" t="str">
        <f>IF(AND(BE74&lt;&gt;""),BE74/INDEX($J$3:$J74,MATCH(MAX($J$3:$J74)+1,$J$3:$J74,1)),"")</f>
        <v/>
      </c>
      <c r="BL74" s="62" t="str">
        <f>IF(AND(BI74&lt;&gt;""),BI74/INDEX($J$3:$J74,MATCH(MAX($J$3:$J74)+1,$J$3:$J74,1)),"")</f>
        <v/>
      </c>
      <c r="BM74" s="62"/>
      <c r="BP74" s="62" t="str">
        <f>IF(AND(BM74&lt;&gt;""),BM74/INDEX($J$3:$J74,MATCH(MAX($J$3:$J74)+1,$J$3:$J74,1)),"")</f>
        <v/>
      </c>
      <c r="BT74" s="62" t="str">
        <f>IF(AND(BQ74&lt;&gt;""),BQ74/INDEX($J$3:$J74,MATCH(MAX($J$3:$J74)+1,$J$3:$J74,1)),"")</f>
        <v/>
      </c>
      <c r="BX74" s="62" t="str">
        <f>IF(AND(BU74&lt;&gt;""),BU74/INDEX($J$3:$J74,MATCH(MAX($J$3:$J74)+1,$J$3:$J74,1)),"")</f>
        <v/>
      </c>
      <c r="CB74" s="62" t="str">
        <f>IF(AND(BY74&lt;&gt;""),BY74/INDEX($J$3:$J74,MATCH(MAX($J$3:$J74)+1,$J$3:$J74,1)),"")</f>
        <v/>
      </c>
      <c r="CF74" s="62" t="str">
        <f>IF(AND(CC74&lt;&gt;""),CC74/INDEX($J$3:$J74,MATCH(MAX($J$3:$J74)+1,$J$3:$J74,1)),"")</f>
        <v/>
      </c>
      <c r="CJ74" s="62" t="str">
        <f>IF(AND(CG74&lt;&gt;""),CG74/INDEX($J$3:$J74,MATCH(MAX($J$3:$J74)+1,$J$3:$J74,1)),"")</f>
        <v/>
      </c>
      <c r="CN74" s="62" t="str">
        <f>IF(AND(CK74&lt;&gt;""),CK74/INDEX($J$3:$J74,MATCH(MAX($J$3:$J74)+1,$J$3:$J74,1)),"")</f>
        <v/>
      </c>
      <c r="CR74" s="4" t="str">
        <f>IF(AND(CO74&lt;&gt;""),CO74/INDEX($J$3:$J74,MATCH(MAX($J$3:$J74)+1,$J$3:$J74,1)),"")</f>
        <v/>
      </c>
    </row>
    <row r="75" spans="1:96">
      <c r="A75" s="51">
        <f>IF(C75&lt;&gt;"",VLOOKUP(C75,市町村コード!$A$1:$B$3597,2,FALSE),"")</f>
        <v>131229</v>
      </c>
      <c r="B75" s="29" t="str">
        <f>IF(A75&lt;&gt;"",VLOOKUP(A75,市町村コード!$B:$D,3,FALSE),"")</f>
        <v>東京都</v>
      </c>
      <c r="C75" s="29" t="s">
        <v>4765</v>
      </c>
      <c r="D75" s="44" t="str">
        <f t="shared" ref="D75" si="29">IF(MONTH(E75)&gt;=5, YEAR(E75)-1, YEAR(E75))&amp;"年"</f>
        <v>2017年</v>
      </c>
      <c r="E75" s="22">
        <v>43416</v>
      </c>
      <c r="F75" s="14">
        <v>372329</v>
      </c>
      <c r="G75" s="14">
        <v>162399</v>
      </c>
      <c r="H75" s="14"/>
      <c r="I75" s="74">
        <f t="shared" ref="I75" si="30">IF(AND(F75&lt;&gt;"",G75&lt;&gt;""),G75/F75,"")</f>
        <v>0.43617069849514811</v>
      </c>
      <c r="J75" s="14">
        <v>158943</v>
      </c>
      <c r="K75" s="14">
        <v>3456</v>
      </c>
      <c r="M75" s="75">
        <v>48987.504000000001</v>
      </c>
      <c r="N75" s="42">
        <v>16</v>
      </c>
      <c r="O75" s="42">
        <v>12</v>
      </c>
      <c r="P75" s="74">
        <f>IF(AND(M75&lt;&gt;""),M75/INDEX($J$3:$J75,MATCH(MAX($J$3:$J75)+1,$J$3:$J75,1)),"")</f>
        <v>0.30820799909401486</v>
      </c>
      <c r="Q75" s="75"/>
      <c r="T75" s="74" t="str">
        <f>IF(AND(Q75&lt;&gt;""),Q75/INDEX($J$3:$J75,MATCH(MAX($J$3:$J75)+1,$J$3:$J75,1)),"")</f>
        <v/>
      </c>
      <c r="U75" s="75">
        <v>19501.538</v>
      </c>
      <c r="V75" s="42">
        <v>6</v>
      </c>
      <c r="W75" s="42">
        <v>5</v>
      </c>
      <c r="X75" s="74">
        <f>IF(AND(U75&lt;&gt;""),U75/INDEX($J$3:$J75,MATCH(MAX($J$3:$J75)+1,$J$3:$J75,1)),"")</f>
        <v>0.12269516744996635</v>
      </c>
      <c r="Y75" s="75">
        <v>30185.494999999999</v>
      </c>
      <c r="Z75" s="42">
        <v>9</v>
      </c>
      <c r="AA75" s="42">
        <v>9</v>
      </c>
      <c r="AB75" s="74">
        <f>IF(AND(Y75&lt;&gt;""),Y75/INDEX($J$3:$J75,MATCH(MAX($J$3:$J75)+1,$J$3:$J75,1)),"")</f>
        <v>0.18991396286719137</v>
      </c>
      <c r="AC75" s="75">
        <v>7912.4610000000002</v>
      </c>
      <c r="AD75" s="42">
        <v>2</v>
      </c>
      <c r="AE75" s="42">
        <v>2</v>
      </c>
      <c r="AF75" s="74">
        <f>IF(AND(AC75&lt;&gt;""),AC75/INDEX($J$3:$J75,MATCH(MAX($J$3:$J75)+1,$J$3:$J75,1)),"")</f>
        <v>4.9781751948811841E-2</v>
      </c>
      <c r="AG75" s="75">
        <v>7321</v>
      </c>
      <c r="AH75" s="42">
        <v>1</v>
      </c>
      <c r="AI75" s="42">
        <v>1</v>
      </c>
      <c r="AJ75" s="74">
        <f>IF(AND(AG75&lt;&gt;""),AG75/INDEX($J$3:$J75,MATCH(MAX($J$3:$J75)+1,$J$3:$J75,1)),"")</f>
        <v>4.6060537425366324E-2</v>
      </c>
      <c r="AK75" s="75"/>
      <c r="AN75" s="74" t="str">
        <f>IF(AND(AK75&lt;&gt;""),AK75/INDEX($J$3:$J75,MATCH(MAX($J$3:$J75)+1,$J$3:$J75,1)),"")</f>
        <v/>
      </c>
      <c r="AO75" s="75">
        <v>12929</v>
      </c>
      <c r="AP75" s="75">
        <v>7</v>
      </c>
      <c r="AQ75" s="75">
        <v>2</v>
      </c>
      <c r="AR75" s="74">
        <f>IF(AND(AO75&lt;&gt;""),AO75/INDEX($J$3:$J75,MATCH(MAX($J$3:$J75)+1,$J$3:$J75,1)),"")</f>
        <v>8.134362633145216E-2</v>
      </c>
      <c r="AS75" s="75">
        <v>32106</v>
      </c>
      <c r="AT75" s="42">
        <v>18</v>
      </c>
      <c r="AU75" s="42">
        <v>9</v>
      </c>
      <c r="AV75" s="74">
        <f>IF(AND(AS75&lt;&gt;""),AS75/INDEX($J$3:$J75,MATCH(MAX($J$3:$J75)+1,$J$3:$J75,1)),"")</f>
        <v>0.20199694230006984</v>
      </c>
      <c r="AW75" s="76">
        <f t="shared" si="23"/>
        <v>158942.99799999999</v>
      </c>
      <c r="AX75" s="42">
        <f t="shared" si="24"/>
        <v>59</v>
      </c>
      <c r="AY75" s="42">
        <f t="shared" si="25"/>
        <v>40</v>
      </c>
      <c r="AZ75" s="62"/>
      <c r="BD75" s="62" t="str">
        <f>IF(AND(BA75&lt;&gt;""),BA75/INDEX($J$3:$J75,MATCH(MAX($J$3:$J75)+1,$J$3:$J75,1)),"")</f>
        <v/>
      </c>
      <c r="BH75" s="62" t="str">
        <f>IF(AND(BE75&lt;&gt;""),BE75/INDEX($J$3:$J75,MATCH(MAX($J$3:$J75)+1,$J$3:$J75,1)),"")</f>
        <v/>
      </c>
      <c r="BL75" s="62" t="str">
        <f>IF(AND(BI75&lt;&gt;""),BI75/INDEX($J$3:$J75,MATCH(MAX($J$3:$J75)+1,$J$3:$J75,1)),"")</f>
        <v/>
      </c>
      <c r="BM75" s="62"/>
      <c r="BP75" s="62" t="str">
        <f>IF(AND(BM75&lt;&gt;""),BM75/INDEX($J$3:$J75,MATCH(MAX($J$3:$J75)+1,$J$3:$J75,1)),"")</f>
        <v/>
      </c>
      <c r="BT75" s="62" t="str">
        <f>IF(AND(BQ75&lt;&gt;""),BQ75/INDEX($J$3:$J75,MATCH(MAX($J$3:$J75)+1,$J$3:$J75,1)),"")</f>
        <v/>
      </c>
      <c r="BX75" s="62" t="str">
        <f>IF(AND(BU75&lt;&gt;""),BU75/INDEX($J$3:$J75,MATCH(MAX($J$3:$J75)+1,$J$3:$J75,1)),"")</f>
        <v/>
      </c>
      <c r="CB75" s="62" t="str">
        <f>IF(AND(BY75&lt;&gt;""),BY75/INDEX($J$3:$J75,MATCH(MAX($J$3:$J75)+1,$J$3:$J75,1)),"")</f>
        <v/>
      </c>
      <c r="CF75" s="62" t="str">
        <f>IF(AND(CC75&lt;&gt;""),CC75/INDEX($J$3:$J75,MATCH(MAX($J$3:$J75)+1,$J$3:$J75,1)),"")</f>
        <v/>
      </c>
      <c r="CJ75" s="62" t="str">
        <f>IF(AND(CG75&lt;&gt;""),CG75/INDEX($J$3:$J75,MATCH(MAX($J$3:$J75)+1,$J$3:$J75,1)),"")</f>
        <v/>
      </c>
      <c r="CN75" s="62" t="str">
        <f>IF(AND(CK75&lt;&gt;""),CK75/INDEX($J$3:$J75,MATCH(MAX($J$3:$J75)+1,$J$3:$J75,1)),"")</f>
        <v/>
      </c>
      <c r="CO75" s="64">
        <v>12929</v>
      </c>
      <c r="CP75" s="63">
        <v>7</v>
      </c>
      <c r="CQ75" s="63">
        <v>2</v>
      </c>
      <c r="CR75" s="4">
        <f>IF(AND(CO75&lt;&gt;""),CO75/INDEX($J$3:$J75,MATCH(MAX($J$3:$J75)+1,$J$3:$J75,1)),"")</f>
        <v>8.134362633145216E-2</v>
      </c>
    </row>
    <row r="76" spans="1:96">
      <c r="A76" s="51">
        <f>IF(C76&lt;&gt;"",VLOOKUP(C76,市町村コード!$A$1:$B$3597,2,FALSE),"")</f>
        <v>132098</v>
      </c>
      <c r="B76" s="29" t="str">
        <f>IF(A76&lt;&gt;"",VLOOKUP(A76,市町村コード!$B:$D,3,FALSE),"")</f>
        <v>東京都</v>
      </c>
      <c r="C76" s="29" t="s">
        <v>5738</v>
      </c>
      <c r="D76" s="44" t="str">
        <f t="shared" si="26"/>
        <v>2018年</v>
      </c>
      <c r="E76" s="22">
        <v>43156</v>
      </c>
      <c r="F76" s="14">
        <v>352453</v>
      </c>
      <c r="G76" s="14">
        <v>149248</v>
      </c>
      <c r="H76" s="14"/>
      <c r="I76" s="74">
        <f t="shared" si="27"/>
        <v>0.42345504223258135</v>
      </c>
      <c r="J76" s="14">
        <v>146555</v>
      </c>
      <c r="K76" s="14">
        <v>2693</v>
      </c>
      <c r="M76" s="75">
        <v>43201.508000000002</v>
      </c>
      <c r="N76" s="42">
        <v>12</v>
      </c>
      <c r="O76" s="42">
        <v>12</v>
      </c>
      <c r="P76" s="74">
        <f>IF(AND(M76&lt;&gt;""),M76/INDEX($J$3:$J76,MATCH(MAX($J$3:$J76)+1,$J$3:$J76,1)),"")</f>
        <v>0.29478017126675993</v>
      </c>
      <c r="Q76" s="75"/>
      <c r="T76" s="74" t="str">
        <f>IF(AND(Q76&lt;&gt;""),Q76/INDEX($J$3:$J76,MATCH(MAX($J$3:$J76)+1,$J$3:$J76,1)),"")</f>
        <v/>
      </c>
      <c r="U76" s="75">
        <v>19980.487000000001</v>
      </c>
      <c r="V76" s="42">
        <v>5</v>
      </c>
      <c r="W76" s="42">
        <v>4</v>
      </c>
      <c r="X76" s="74">
        <f>IF(AND(U76&lt;&gt;""),U76/INDEX($J$3:$J76,MATCH(MAX($J$3:$J76)+1,$J$3:$J76,1)),"")</f>
        <v>0.13633439323121013</v>
      </c>
      <c r="Y76" s="75">
        <v>20871.513999999999</v>
      </c>
      <c r="Z76" s="42">
        <v>6</v>
      </c>
      <c r="AA76" s="42">
        <v>6</v>
      </c>
      <c r="AB76" s="74">
        <f>IF(AND(Y76&lt;&gt;""),Y76/INDEX($J$3:$J76,MATCH(MAX($J$3:$J76)+1,$J$3:$J76,1)),"")</f>
        <v>0.14241420627068335</v>
      </c>
      <c r="AC76" s="75">
        <v>2720.98</v>
      </c>
      <c r="AD76" s="42">
        <v>1</v>
      </c>
      <c r="AE76" s="42">
        <v>1</v>
      </c>
      <c r="AF76" s="74">
        <f>IF(AND(AC76&lt;&gt;""),AC76/INDEX($J$3:$J76,MATCH(MAX($J$3:$J76)+1,$J$3:$J76,1)),"")</f>
        <v>1.8566272048036573E-2</v>
      </c>
      <c r="AG76" s="75"/>
      <c r="AJ76" s="74" t="str">
        <f>IF(AND(AG76&lt;&gt;""),AG76/INDEX($J$3:$J76,MATCH(MAX($J$3:$J76)+1,$J$3:$J76,1)),"")</f>
        <v/>
      </c>
      <c r="AK76" s="75">
        <v>11683</v>
      </c>
      <c r="AL76" s="42">
        <v>2</v>
      </c>
      <c r="AM76" s="42">
        <v>2</v>
      </c>
      <c r="AN76" s="74">
        <f>IF(AND(AK76&lt;&gt;""),AK76/INDEX($J$3:$J76,MATCH(MAX($J$3:$J76)+1,$J$3:$J76,1)),"")</f>
        <v>7.9717512196786189E-2</v>
      </c>
      <c r="AO76" s="75">
        <f t="shared" si="28"/>
        <v>11683</v>
      </c>
      <c r="AP76" s="75">
        <f t="shared" si="21"/>
        <v>5</v>
      </c>
      <c r="AQ76" s="75">
        <f t="shared" si="22"/>
        <v>3</v>
      </c>
      <c r="AR76" s="74">
        <f>IF(AND(AO76&lt;&gt;""),AO76/INDEX($J$3:$J76,MATCH(MAX($J$3:$J76)+1,$J$3:$J76,1)),"")</f>
        <v>7.9717512196786189E-2</v>
      </c>
      <c r="AS76" s="75">
        <v>36015.506999999998</v>
      </c>
      <c r="AT76" s="42">
        <v>13</v>
      </c>
      <c r="AU76" s="42">
        <v>8</v>
      </c>
      <c r="AV76" s="74">
        <f>IF(AND(AS76&lt;&gt;""),AS76/INDEX($J$3:$J76,MATCH(MAX($J$3:$J76)+1,$J$3:$J76,1)),"")</f>
        <v>0.2457473781174303</v>
      </c>
      <c r="AW76" s="76">
        <f t="shared" si="23"/>
        <v>146155.99599999998</v>
      </c>
      <c r="AX76" s="42">
        <f t="shared" si="24"/>
        <v>44</v>
      </c>
      <c r="AY76" s="42">
        <f t="shared" si="25"/>
        <v>36</v>
      </c>
      <c r="AZ76" s="62"/>
      <c r="BD76" s="62" t="str">
        <f>IF(AND(BA76&lt;&gt;""),BA76/INDEX($J$3:$J76,MATCH(MAX($J$3:$J76)+1,$J$3:$J76,1)),"")</f>
        <v/>
      </c>
      <c r="BH76" s="62" t="str">
        <f>IF(AND(BE76&lt;&gt;""),BE76/INDEX($J$3:$J76,MATCH(MAX($J$3:$J76)+1,$J$3:$J76,1)),"")</f>
        <v/>
      </c>
      <c r="BL76" s="62" t="str">
        <f>IF(AND(BI76&lt;&gt;""),BI76/INDEX($J$3:$J76,MATCH(MAX($J$3:$J76)+1,$J$3:$J76,1)),"")</f>
        <v/>
      </c>
      <c r="BM76" s="62"/>
      <c r="BP76" s="62" t="str">
        <f>IF(AND(BM76&lt;&gt;""),BM76/INDEX($J$3:$J76,MATCH(MAX($J$3:$J76)+1,$J$3:$J76,1)),"")</f>
        <v/>
      </c>
      <c r="BT76" s="62" t="str">
        <f>IF(AND(BQ76&lt;&gt;""),BQ76/INDEX($J$3:$J76,MATCH(MAX($J$3:$J76)+1,$J$3:$J76,1)),"")</f>
        <v/>
      </c>
      <c r="BX76" s="62" t="str">
        <f>IF(AND(BU76&lt;&gt;""),BU76/INDEX($J$3:$J76,MATCH(MAX($J$3:$J76)+1,$J$3:$J76,1)),"")</f>
        <v/>
      </c>
      <c r="CB76" s="62" t="str">
        <f>IF(AND(BY76&lt;&gt;""),BY76/INDEX($J$3:$J76,MATCH(MAX($J$3:$J76)+1,$J$3:$J76,1)),"")</f>
        <v/>
      </c>
      <c r="CF76" s="62" t="str">
        <f>IF(AND(CC76&lt;&gt;""),CC76/INDEX($J$3:$J76,MATCH(MAX($J$3:$J76)+1,$J$3:$J76,1)),"")</f>
        <v/>
      </c>
      <c r="CJ76" s="62" t="str">
        <f>IF(AND(CG76&lt;&gt;""),CG76/INDEX($J$3:$J76,MATCH(MAX($J$3:$J76)+1,$J$3:$J76,1)),"")</f>
        <v/>
      </c>
      <c r="CN76" s="62" t="str">
        <f>IF(AND(CK76&lt;&gt;""),CK76/INDEX($J$3:$J76,MATCH(MAX($J$3:$J76)+1,$J$3:$J76,1)),"")</f>
        <v/>
      </c>
      <c r="CO76" s="64">
        <v>11683</v>
      </c>
      <c r="CP76" s="63">
        <v>5</v>
      </c>
      <c r="CQ76" s="63">
        <v>3</v>
      </c>
      <c r="CR76" s="4">
        <f>IF(AND(CO76&lt;&gt;""),CO76/INDEX($J$3:$J76,MATCH(MAX($J$3:$J76)+1,$J$3:$J76,1)),"")</f>
        <v>7.9717512196786189E-2</v>
      </c>
    </row>
    <row r="77" spans="1:96">
      <c r="A77" s="51">
        <f>IF(C77&lt;&gt;"",VLOOKUP(C77,市町村コード!$A$1:$B$3597,2,FALSE),"")</f>
        <v>132128</v>
      </c>
      <c r="B77" s="29" t="str">
        <f>IF(A77&lt;&gt;"",VLOOKUP(A77,市町村コード!$B:$D,3,FALSE),"")</f>
        <v>東京都</v>
      </c>
      <c r="C77" s="29" t="s">
        <v>5739</v>
      </c>
      <c r="D77" s="44" t="str">
        <f t="shared" si="26"/>
        <v>2018年</v>
      </c>
      <c r="E77" s="22">
        <v>43149</v>
      </c>
      <c r="F77" s="14">
        <v>151455</v>
      </c>
      <c r="G77" s="14">
        <v>63072</v>
      </c>
      <c r="H77" s="14"/>
      <c r="I77" s="74">
        <f t="shared" si="27"/>
        <v>0.41644052688917499</v>
      </c>
      <c r="J77" s="14">
        <v>62303</v>
      </c>
      <c r="K77" s="14">
        <v>769</v>
      </c>
      <c r="M77" s="75">
        <v>9073.9989999999998</v>
      </c>
      <c r="N77" s="42">
        <v>3</v>
      </c>
      <c r="O77" s="42">
        <v>3</v>
      </c>
      <c r="P77" s="74">
        <f>IF(AND(M77&lt;&gt;""),M77/INDEX($J$3:$J77,MATCH(MAX($J$3:$J77)+1,$J$3:$J77,1)),"")</f>
        <v>0.14564305089642554</v>
      </c>
      <c r="Q77" s="75"/>
      <c r="T77" s="74" t="str">
        <f>IF(AND(Q77&lt;&gt;""),Q77/INDEX($J$3:$J77,MATCH(MAX($J$3:$J77)+1,$J$3:$J77,1)),"")</f>
        <v/>
      </c>
      <c r="U77" s="75">
        <v>10489</v>
      </c>
      <c r="V77" s="42">
        <v>5</v>
      </c>
      <c r="W77" s="42">
        <v>5</v>
      </c>
      <c r="X77" s="74">
        <f>IF(AND(U77&lt;&gt;""),U77/INDEX($J$3:$J77,MATCH(MAX($J$3:$J77)+1,$J$3:$J77,1)),"")</f>
        <v>0.16835465386899506</v>
      </c>
      <c r="Y77" s="75">
        <v>12506</v>
      </c>
      <c r="Z77" s="42">
        <v>5</v>
      </c>
      <c r="AA77" s="42">
        <v>5</v>
      </c>
      <c r="AB77" s="74">
        <f>IF(AND(Y77&lt;&gt;""),Y77/INDEX($J$3:$J77,MATCH(MAX($J$3:$J77)+1,$J$3:$J77,1)),"")</f>
        <v>0.20072869685247902</v>
      </c>
      <c r="AC77" s="75"/>
      <c r="AF77" s="74" t="str">
        <f>IF(AND(AC77&lt;&gt;""),AC77/INDEX($J$3:$J77,MATCH(MAX($J$3:$J77)+1,$J$3:$J77,1)),"")</f>
        <v/>
      </c>
      <c r="AG77" s="75">
        <v>1553</v>
      </c>
      <c r="AH77" s="42">
        <v>1</v>
      </c>
      <c r="AI77" s="42">
        <v>1</v>
      </c>
      <c r="AJ77" s="74">
        <f>IF(AND(AG77&lt;&gt;""),AG77/INDEX($J$3:$J77,MATCH(MAX($J$3:$J77)+1,$J$3:$J77,1)),"")</f>
        <v>2.4926568544050849E-2</v>
      </c>
      <c r="AK77" s="75">
        <v>4493</v>
      </c>
      <c r="AL77" s="42">
        <v>1</v>
      </c>
      <c r="AM77" s="42">
        <v>1</v>
      </c>
      <c r="AN77" s="74">
        <f>IF(AND(AK77&lt;&gt;""),AK77/INDEX($J$3:$J77,MATCH(MAX($J$3:$J77)+1,$J$3:$J77,1)),"")</f>
        <v>7.2115307449079499E-2</v>
      </c>
      <c r="AO77" s="75">
        <f t="shared" si="28"/>
        <v>2666</v>
      </c>
      <c r="AP77" s="75">
        <f t="shared" si="21"/>
        <v>3</v>
      </c>
      <c r="AQ77" s="75">
        <f t="shared" si="22"/>
        <v>1</v>
      </c>
      <c r="AR77" s="74">
        <f>IF(AND(AO77&lt;&gt;""),AO77/INDEX($J$3:$J77,MATCH(MAX($J$3:$J77)+1,$J$3:$J77,1)),"")</f>
        <v>4.2790876843811693E-2</v>
      </c>
      <c r="AS77" s="75">
        <v>21521.999</v>
      </c>
      <c r="AT77" s="42">
        <v>15</v>
      </c>
      <c r="AU77" s="42">
        <v>8</v>
      </c>
      <c r="AV77" s="74">
        <f>IF(AND(AS77&lt;&gt;""),AS77/INDEX($J$3:$J77,MATCH(MAX($J$3:$J77)+1,$J$3:$J77,1)),"")</f>
        <v>0.34544081344397543</v>
      </c>
      <c r="AW77" s="76">
        <f t="shared" si="23"/>
        <v>62302.997999999992</v>
      </c>
      <c r="AX77" s="42">
        <f t="shared" si="24"/>
        <v>33</v>
      </c>
      <c r="AY77" s="42">
        <f t="shared" si="25"/>
        <v>24</v>
      </c>
      <c r="AZ77" s="62"/>
      <c r="BD77" s="62" t="str">
        <f>IF(AND(BA77&lt;&gt;""),BA77/INDEX($J$3:$J77,MATCH(MAX($J$3:$J77)+1,$J$3:$J77,1)),"")</f>
        <v/>
      </c>
      <c r="BH77" s="62" t="str">
        <f>IF(AND(BE77&lt;&gt;""),BE77/INDEX($J$3:$J77,MATCH(MAX($J$3:$J77)+1,$J$3:$J77,1)),"")</f>
        <v/>
      </c>
      <c r="BL77" s="62" t="str">
        <f>IF(AND(BI77&lt;&gt;""),BI77/INDEX($J$3:$J77,MATCH(MAX($J$3:$J77)+1,$J$3:$J77,1)),"")</f>
        <v/>
      </c>
      <c r="BM77" s="62"/>
      <c r="BP77" s="62" t="str">
        <f>IF(AND(BM77&lt;&gt;""),BM77/INDEX($J$3:$J77,MATCH(MAX($J$3:$J77)+1,$J$3:$J77,1)),"")</f>
        <v/>
      </c>
      <c r="BT77" s="62" t="str">
        <f>IF(AND(BQ77&lt;&gt;""),BQ77/INDEX($J$3:$J77,MATCH(MAX($J$3:$J77)+1,$J$3:$J77,1)),"")</f>
        <v/>
      </c>
      <c r="BX77" s="62" t="str">
        <f>IF(AND(BU77&lt;&gt;""),BU77/INDEX($J$3:$J77,MATCH(MAX($J$3:$J77)+1,$J$3:$J77,1)),"")</f>
        <v/>
      </c>
      <c r="CB77" s="62" t="str">
        <f>IF(AND(BY77&lt;&gt;""),BY77/INDEX($J$3:$J77,MATCH(MAX($J$3:$J77)+1,$J$3:$J77,1)),"")</f>
        <v/>
      </c>
      <c r="CF77" s="62" t="str">
        <f>IF(AND(CC77&lt;&gt;""),CC77/INDEX($J$3:$J77,MATCH(MAX($J$3:$J77)+1,$J$3:$J77,1)),"")</f>
        <v/>
      </c>
      <c r="CJ77" s="62" t="str">
        <f>IF(AND(CG77&lt;&gt;""),CG77/INDEX($J$3:$J77,MATCH(MAX($J$3:$J77)+1,$J$3:$J77,1)),"")</f>
        <v/>
      </c>
      <c r="CN77" s="62" t="str">
        <f>IF(AND(CK77&lt;&gt;""),CK77/INDEX($J$3:$J77,MATCH(MAX($J$3:$J77)+1,$J$3:$J77,1)),"")</f>
        <v/>
      </c>
      <c r="CO77" s="64">
        <v>2666</v>
      </c>
      <c r="CP77" s="63">
        <v>3</v>
      </c>
      <c r="CQ77" s="63">
        <v>1</v>
      </c>
      <c r="CR77" s="4">
        <f>IF(AND(CO77&lt;&gt;""),CO77/INDEX($J$3:$J77,MATCH(MAX($J$3:$J77)+1,$J$3:$J77,1)),"")</f>
        <v>4.2790876843811693E-2</v>
      </c>
    </row>
    <row r="78" spans="1:96">
      <c r="A78" s="51">
        <f>IF(C78&lt;&gt;"",VLOOKUP(C78,市町村コード!$A$1:$B$3597,2,FALSE),"")</f>
        <v>132284</v>
      </c>
      <c r="B78" s="29" t="str">
        <f>IF(A78&lt;&gt;"",VLOOKUP(A78,市町村コード!$B:$D,3,FALSE),"")</f>
        <v>東京都</v>
      </c>
      <c r="C78" s="29" t="s">
        <v>5740</v>
      </c>
      <c r="D78" s="44" t="str">
        <f t="shared" si="26"/>
        <v>2017年</v>
      </c>
      <c r="E78" s="22">
        <v>43262</v>
      </c>
      <c r="F78" s="14">
        <v>66734</v>
      </c>
      <c r="G78" s="14">
        <v>34874</v>
      </c>
      <c r="H78" s="14">
        <v>67766</v>
      </c>
      <c r="I78" s="74">
        <f t="shared" si="27"/>
        <v>0.52258219198609401</v>
      </c>
      <c r="J78" s="14">
        <v>34396</v>
      </c>
      <c r="K78" s="14">
        <v>477</v>
      </c>
      <c r="M78" s="75">
        <v>2877</v>
      </c>
      <c r="N78" s="42">
        <v>1</v>
      </c>
      <c r="O78" s="42">
        <v>1</v>
      </c>
      <c r="P78" s="74">
        <f>IF(AND(M78&lt;&gt;""),M78/INDEX($J$3:$J78,MATCH(MAX($J$3:$J78)+1,$J$3:$J78,1)),"")</f>
        <v>8.3643446912431682E-2</v>
      </c>
      <c r="Q78" s="75"/>
      <c r="T78" s="74" t="str">
        <f>IF(AND(Q78&lt;&gt;""),Q78/INDEX($J$3:$J78,MATCH(MAX($J$3:$J78)+1,$J$3:$J78,1)),"")</f>
        <v/>
      </c>
      <c r="U78" s="75">
        <v>3587</v>
      </c>
      <c r="V78" s="42">
        <v>3</v>
      </c>
      <c r="W78" s="42">
        <v>3</v>
      </c>
      <c r="X78" s="74">
        <f>IF(AND(U78&lt;&gt;""),U78/INDEX($J$3:$J78,MATCH(MAX($J$3:$J78)+1,$J$3:$J78,1)),"")</f>
        <v>0.10428538202116525</v>
      </c>
      <c r="Y78" s="75">
        <v>5890</v>
      </c>
      <c r="Z78" s="42">
        <v>3</v>
      </c>
      <c r="AA78" s="42">
        <v>3</v>
      </c>
      <c r="AB78" s="74">
        <f>IF(AND(Y78&lt;&gt;""),Y78/INDEX($J$3:$J78,MATCH(MAX($J$3:$J78)+1,$J$3:$J78,1)),"")</f>
        <v>0.17124084195836725</v>
      </c>
      <c r="AC78" s="75">
        <v>3284.172</v>
      </c>
      <c r="AD78" s="42">
        <v>2</v>
      </c>
      <c r="AE78" s="42">
        <v>2</v>
      </c>
      <c r="AF78" s="74">
        <f>IF(AND(AC78&lt;&gt;""),AC78/INDEX($J$3:$J78,MATCH(MAX($J$3:$J78)+1,$J$3:$J78,1)),"")</f>
        <v>9.5481218746365851E-2</v>
      </c>
      <c r="AG78" s="75"/>
      <c r="AJ78" s="74" t="str">
        <f>IF(AND(AG78&lt;&gt;""),AG78/INDEX($J$3:$J78,MATCH(MAX($J$3:$J78)+1,$J$3:$J78,1)),"")</f>
        <v/>
      </c>
      <c r="AK78" s="75"/>
      <c r="AN78" s="74" t="str">
        <f>IF(AND(AK78&lt;&gt;""),AK78/INDEX($J$3:$J78,MATCH(MAX($J$3:$J78)+1,$J$3:$J78,1)),"")</f>
        <v/>
      </c>
      <c r="AO78" s="75" t="str">
        <f t="shared" si="28"/>
        <v/>
      </c>
      <c r="AP78" s="75" t="str">
        <f t="shared" si="21"/>
        <v/>
      </c>
      <c r="AQ78" s="75" t="str">
        <f t="shared" si="22"/>
        <v/>
      </c>
      <c r="AR78" s="74" t="str">
        <f>IF(AND(AO78&lt;&gt;""),AO78/INDEX($J$3:$J78,MATCH(MAX($J$3:$J78)+1,$J$3:$J78,1)),"")</f>
        <v/>
      </c>
      <c r="AS78" s="75">
        <v>18757.827000000001</v>
      </c>
      <c r="AT78" s="42">
        <v>14</v>
      </c>
      <c r="AU78" s="42">
        <v>12</v>
      </c>
      <c r="AV78" s="74">
        <f>IF(AND(AS78&lt;&gt;""),AS78/INDEX($J$3:$J78,MATCH(MAX($J$3:$J78)+1,$J$3:$J78,1)),"")</f>
        <v>0.545349081288522</v>
      </c>
      <c r="AW78" s="76">
        <f t="shared" si="23"/>
        <v>34395.999000000003</v>
      </c>
      <c r="AX78" s="42">
        <f t="shared" si="24"/>
        <v>23</v>
      </c>
      <c r="AY78" s="42">
        <f t="shared" si="25"/>
        <v>21</v>
      </c>
      <c r="AZ78" s="62"/>
      <c r="BD78" s="62" t="str">
        <f>IF(AND(BA78&lt;&gt;""),BA78/INDEX($J$3:$J78,MATCH(MAX($J$3:$J78)+1,$J$3:$J78,1)),"")</f>
        <v/>
      </c>
      <c r="BH78" s="62" t="str">
        <f>IF(AND(BE78&lt;&gt;""),BE78/INDEX($J$3:$J78,MATCH(MAX($J$3:$J78)+1,$J$3:$J78,1)),"")</f>
        <v/>
      </c>
      <c r="BL78" s="62" t="str">
        <f>IF(AND(BI78&lt;&gt;""),BI78/INDEX($J$3:$J78,MATCH(MAX($J$3:$J78)+1,$J$3:$J78,1)),"")</f>
        <v/>
      </c>
      <c r="BM78" s="62"/>
      <c r="BP78" s="62" t="str">
        <f>IF(AND(BM78&lt;&gt;""),BM78/INDEX($J$3:$J78,MATCH(MAX($J$3:$J78)+1,$J$3:$J78,1)),"")</f>
        <v/>
      </c>
      <c r="BT78" s="62" t="str">
        <f>IF(AND(BQ78&lt;&gt;""),BQ78/INDEX($J$3:$J78,MATCH(MAX($J$3:$J78)+1,$J$3:$J78,1)),"")</f>
        <v/>
      </c>
      <c r="BX78" s="62" t="str">
        <f>IF(AND(BU78&lt;&gt;""),BU78/INDEX($J$3:$J78,MATCH(MAX($J$3:$J78)+1,$J$3:$J78,1)),"")</f>
        <v/>
      </c>
      <c r="CB78" s="62" t="str">
        <f>IF(AND(BY78&lt;&gt;""),BY78/INDEX($J$3:$J78,MATCH(MAX($J$3:$J78)+1,$J$3:$J78,1)),"")</f>
        <v/>
      </c>
      <c r="CF78" s="62" t="str">
        <f>IF(AND(CC78&lt;&gt;""),CC78/INDEX($J$3:$J78,MATCH(MAX($J$3:$J78)+1,$J$3:$J78,1)),"")</f>
        <v/>
      </c>
      <c r="CJ78" s="62" t="str">
        <f>IF(AND(CG78&lt;&gt;""),CG78/INDEX($J$3:$J78,MATCH(MAX($J$3:$J78)+1,$J$3:$J78,1)),"")</f>
        <v/>
      </c>
      <c r="CN78" s="62" t="str">
        <f>IF(AND(CK78&lt;&gt;""),CK78/INDEX($J$3:$J78,MATCH(MAX($J$3:$J78)+1,$J$3:$J78,1)),"")</f>
        <v/>
      </c>
      <c r="CR78" s="4" t="str">
        <f>IF(AND(CO78&lt;&gt;""),CO78/INDEX($J$3:$J78,MATCH(MAX($J$3:$J78)+1,$J$3:$J78,1)),"")</f>
        <v/>
      </c>
    </row>
    <row r="79" spans="1:96">
      <c r="A79" s="51">
        <f>IF(C79&lt;&gt;"",VLOOKUP(C79,市町村コード!$A$1:$B$3597,2,FALSE),"")</f>
        <v>134023</v>
      </c>
      <c r="B79" s="29" t="str">
        <f>IF(A79&lt;&gt;"",VLOOKUP(A79,市町村コード!$B:$D,3,FALSE),"")</f>
        <v>東京都</v>
      </c>
      <c r="C79" s="29" t="s">
        <v>6069</v>
      </c>
      <c r="D79" s="44" t="str">
        <f t="shared" si="26"/>
        <v>2017年</v>
      </c>
      <c r="E79" s="22">
        <v>43346</v>
      </c>
      <c r="F79" s="14"/>
      <c r="G79" s="14"/>
      <c r="H79" s="14">
        <v>144</v>
      </c>
      <c r="I79" s="74" t="str">
        <f t="shared" si="27"/>
        <v/>
      </c>
      <c r="J79" s="14"/>
      <c r="K79" s="14"/>
      <c r="L79" s="56" t="s">
        <v>4200</v>
      </c>
      <c r="M79" s="75"/>
      <c r="P79" s="74" t="str">
        <f>IF(AND(M79&lt;&gt;""),M79/INDEX($J$3:$J79,MATCH(MAX($J$3:$J79)+1,$J$3:$J79,1)),"")</f>
        <v/>
      </c>
      <c r="Q79" s="75"/>
      <c r="T79" s="74" t="str">
        <f>IF(AND(Q79&lt;&gt;""),Q79/INDEX($J$3:$J79,MATCH(MAX($J$3:$J79)+1,$J$3:$J79,1)),"")</f>
        <v/>
      </c>
      <c r="U79" s="75"/>
      <c r="X79" s="74" t="str">
        <f>IF(AND(U79&lt;&gt;""),U79/INDEX($J$3:$J79,MATCH(MAX($J$3:$J79)+1,$J$3:$J79,1)),"")</f>
        <v/>
      </c>
      <c r="Y79" s="75"/>
      <c r="AB79" s="74" t="str">
        <f>IF(AND(Y79&lt;&gt;""),Y79/INDEX($J$3:$J79,MATCH(MAX($J$3:$J79)+1,$J$3:$J79,1)),"")</f>
        <v/>
      </c>
      <c r="AC79" s="75"/>
      <c r="AF79" s="74" t="str">
        <f>IF(AND(AC79&lt;&gt;""),AC79/INDEX($J$3:$J79,MATCH(MAX($J$3:$J79)+1,$J$3:$J79,1)),"")</f>
        <v/>
      </c>
      <c r="AG79" s="75"/>
      <c r="AJ79" s="74" t="str">
        <f>IF(AND(AG79&lt;&gt;""),AG79/INDEX($J$3:$J79,MATCH(MAX($J$3:$J79)+1,$J$3:$J79,1)),"")</f>
        <v/>
      </c>
      <c r="AK79" s="75"/>
      <c r="AN79" s="74" t="str">
        <f>IF(AND(AK79&lt;&gt;""),AK79/INDEX($J$3:$J79,MATCH(MAX($J$3:$J79)+1,$J$3:$J79,1)),"")</f>
        <v/>
      </c>
      <c r="AO79" s="75" t="str">
        <f t="shared" si="28"/>
        <v/>
      </c>
      <c r="AP79" s="75" t="str">
        <f t="shared" si="21"/>
        <v/>
      </c>
      <c r="AQ79" s="75" t="str">
        <f t="shared" si="22"/>
        <v/>
      </c>
      <c r="AR79" s="74" t="str">
        <f>IF(AND(AO79&lt;&gt;""),AO79/INDEX($J$3:$J79,MATCH(MAX($J$3:$J79)+1,$J$3:$J79,1)),"")</f>
        <v/>
      </c>
      <c r="AS79" s="75"/>
      <c r="AT79" s="42">
        <v>6</v>
      </c>
      <c r="AU79" s="42">
        <v>6</v>
      </c>
      <c r="AV79" s="74" t="str">
        <f>IF(AND(AS79&lt;&gt;""),AS79/INDEX($J$3:$J79,MATCH(MAX($J$3:$J79)+1,$J$3:$J79,1)),"")</f>
        <v/>
      </c>
      <c r="AW79" s="76" t="str">
        <f t="shared" si="23"/>
        <v/>
      </c>
      <c r="AX79" s="42">
        <f t="shared" si="24"/>
        <v>6</v>
      </c>
      <c r="AY79" s="42">
        <f t="shared" si="25"/>
        <v>6</v>
      </c>
      <c r="AZ79" s="62"/>
      <c r="BD79" s="62" t="str">
        <f>IF(AND(BA79&lt;&gt;""),BA79/INDEX($J$3:$J79,MATCH(MAX($J$3:$J79)+1,$J$3:$J79,1)),"")</f>
        <v/>
      </c>
      <c r="BH79" s="62" t="str">
        <f>IF(AND(BE79&lt;&gt;""),BE79/INDEX($J$3:$J79,MATCH(MAX($J$3:$J79)+1,$J$3:$J79,1)),"")</f>
        <v/>
      </c>
      <c r="BL79" s="62" t="str">
        <f>IF(AND(BI79&lt;&gt;""),BI79/INDEX($J$3:$J79,MATCH(MAX($J$3:$J79)+1,$J$3:$J79,1)),"")</f>
        <v/>
      </c>
      <c r="BM79" s="62"/>
      <c r="BP79" s="62" t="str">
        <f>IF(AND(BM79&lt;&gt;""),BM79/INDEX($J$3:$J79,MATCH(MAX($J$3:$J79)+1,$J$3:$J79,1)),"")</f>
        <v/>
      </c>
      <c r="BT79" s="62" t="str">
        <f>IF(AND(BQ79&lt;&gt;""),BQ79/INDEX($J$3:$J79,MATCH(MAX($J$3:$J79)+1,$J$3:$J79,1)),"")</f>
        <v/>
      </c>
      <c r="BX79" s="62" t="str">
        <f>IF(AND(BU79&lt;&gt;""),BU79/INDEX($J$3:$J79,MATCH(MAX($J$3:$J79)+1,$J$3:$J79,1)),"")</f>
        <v/>
      </c>
      <c r="CB79" s="62" t="str">
        <f>IF(AND(BY79&lt;&gt;""),BY79/INDEX($J$3:$J79,MATCH(MAX($J$3:$J79)+1,$J$3:$J79,1)),"")</f>
        <v/>
      </c>
      <c r="CF79" s="62" t="str">
        <f>IF(AND(CC79&lt;&gt;""),CC79/INDEX($J$3:$J79,MATCH(MAX($J$3:$J79)+1,$J$3:$J79,1)),"")</f>
        <v/>
      </c>
      <c r="CJ79" s="62" t="str">
        <f>IF(AND(CG79&lt;&gt;""),CG79/INDEX($J$3:$J79,MATCH(MAX($J$3:$J79)+1,$J$3:$J79,1)),"")</f>
        <v/>
      </c>
      <c r="CN79" s="62" t="str">
        <f>IF(AND(CK79&lt;&gt;""),CK79/INDEX($J$3:$J79,MATCH(MAX($J$3:$J79)+1,$J$3:$J79,1)),"")</f>
        <v/>
      </c>
      <c r="CR79" s="4" t="str">
        <f>IF(AND(CO79&lt;&gt;""),CO79/INDEX($J$3:$J79,MATCH(MAX($J$3:$J79)+1,$J$3:$J79,1)),"")</f>
        <v/>
      </c>
    </row>
    <row r="80" spans="1:96">
      <c r="A80" s="51">
        <f>IF(C80&lt;&gt;"",VLOOKUP(C80,市町村コード!$A$1:$B$3597,2,FALSE),"")</f>
        <v>142085</v>
      </c>
      <c r="B80" s="29" t="str">
        <f>IF(A80&lt;&gt;"",VLOOKUP(A80,市町村コード!$B:$D,3,FALSE),"")</f>
        <v>神奈川県</v>
      </c>
      <c r="C80" s="29" t="s">
        <v>5741</v>
      </c>
      <c r="D80" s="44" t="str">
        <f t="shared" si="26"/>
        <v>2018年</v>
      </c>
      <c r="E80" s="22">
        <v>43184</v>
      </c>
      <c r="F80" s="14">
        <v>50261</v>
      </c>
      <c r="G80" s="14">
        <v>25043</v>
      </c>
      <c r="H80" s="14">
        <v>50897</v>
      </c>
      <c r="I80" s="74">
        <f t="shared" si="27"/>
        <v>0.49825908756292153</v>
      </c>
      <c r="J80" s="14">
        <v>24800</v>
      </c>
      <c r="K80" s="14">
        <v>241</v>
      </c>
      <c r="M80" s="75">
        <v>3898</v>
      </c>
      <c r="N80" s="42">
        <v>4</v>
      </c>
      <c r="O80" s="42">
        <v>3</v>
      </c>
      <c r="P80" s="74">
        <f>IF(AND(M80&lt;&gt;""),M80/INDEX($J$3:$J80,MATCH(MAX($J$3:$J80)+1,$J$3:$J80,1)),"")</f>
        <v>0.1571774193548387</v>
      </c>
      <c r="Q80" s="75"/>
      <c r="T80" s="74" t="str">
        <f>IF(AND(Q80&lt;&gt;""),Q80/INDEX($J$3:$J80,MATCH(MAX($J$3:$J80)+1,$J$3:$J80,1)),"")</f>
        <v/>
      </c>
      <c r="U80" s="75">
        <v>2108</v>
      </c>
      <c r="V80" s="42">
        <v>2</v>
      </c>
      <c r="W80" s="42">
        <v>2</v>
      </c>
      <c r="X80" s="74">
        <f>IF(AND(U80&lt;&gt;""),U80/INDEX($J$3:$J80,MATCH(MAX($J$3:$J80)+1,$J$3:$J80,1)),"")</f>
        <v>8.5000000000000006E-2</v>
      </c>
      <c r="Y80" s="75">
        <v>2337</v>
      </c>
      <c r="Z80" s="42">
        <v>2</v>
      </c>
      <c r="AA80" s="42">
        <v>2</v>
      </c>
      <c r="AB80" s="74">
        <f>IF(AND(Y80&lt;&gt;""),Y80/INDEX($J$3:$J80,MATCH(MAX($J$3:$J80)+1,$J$3:$J80,1)),"")</f>
        <v>9.4233870967741939E-2</v>
      </c>
      <c r="AC80" s="75"/>
      <c r="AF80" s="74" t="str">
        <f>IF(AND(AC80&lt;&gt;""),AC80/INDEX($J$3:$J80,MATCH(MAX($J$3:$J80)+1,$J$3:$J80,1)),"")</f>
        <v/>
      </c>
      <c r="AG80" s="75"/>
      <c r="AJ80" s="74" t="str">
        <f>IF(AND(AG80&lt;&gt;""),AG80/INDEX($J$3:$J80,MATCH(MAX($J$3:$J80)+1,$J$3:$J80,1)),"")</f>
        <v/>
      </c>
      <c r="AK80" s="75">
        <v>2221</v>
      </c>
      <c r="AL80" s="42">
        <v>1</v>
      </c>
      <c r="AM80" s="42">
        <v>1</v>
      </c>
      <c r="AN80" s="74">
        <f>IF(AND(AK80&lt;&gt;""),AK80/INDEX($J$3:$J80,MATCH(MAX($J$3:$J80)+1,$J$3:$J80,1)),"")</f>
        <v>8.9556451612903223E-2</v>
      </c>
      <c r="AO80" s="75">
        <f t="shared" si="28"/>
        <v>1116</v>
      </c>
      <c r="AP80" s="75">
        <f t="shared" si="21"/>
        <v>2</v>
      </c>
      <c r="AQ80" s="75">
        <f t="shared" si="22"/>
        <v>1</v>
      </c>
      <c r="AR80" s="74">
        <f>IF(AND(AO80&lt;&gt;""),AO80/INDEX($J$3:$J80,MATCH(MAX($J$3:$J80)+1,$J$3:$J80,1)),"")</f>
        <v>4.4999999999999998E-2</v>
      </c>
      <c r="AS80" s="75">
        <v>13120</v>
      </c>
      <c r="AT80" s="42">
        <v>12</v>
      </c>
      <c r="AU80" s="42">
        <v>8</v>
      </c>
      <c r="AV80" s="74">
        <f>IF(AND(AS80&lt;&gt;""),AS80/INDEX($J$3:$J80,MATCH(MAX($J$3:$J80)+1,$J$3:$J80,1)),"")</f>
        <v>0.52903225806451615</v>
      </c>
      <c r="AW80" s="76">
        <f t="shared" si="23"/>
        <v>24800</v>
      </c>
      <c r="AX80" s="42">
        <f t="shared" si="24"/>
        <v>23</v>
      </c>
      <c r="AY80" s="42">
        <f t="shared" si="25"/>
        <v>17</v>
      </c>
      <c r="AZ80" s="62"/>
      <c r="BD80" s="62" t="str">
        <f>IF(AND(BA80&lt;&gt;""),BA80/INDEX($J$3:$J80,MATCH(MAX($J$3:$J80)+1,$J$3:$J80,1)),"")</f>
        <v/>
      </c>
      <c r="BH80" s="62" t="str">
        <f>IF(AND(BE80&lt;&gt;""),BE80/INDEX($J$3:$J80,MATCH(MAX($J$3:$J80)+1,$J$3:$J80,1)),"")</f>
        <v/>
      </c>
      <c r="BL80" s="62" t="str">
        <f>IF(AND(BI80&lt;&gt;""),BI80/INDEX($J$3:$J80,MATCH(MAX($J$3:$J80)+1,$J$3:$J80,1)),"")</f>
        <v/>
      </c>
      <c r="BM80" s="62"/>
      <c r="BP80" s="62" t="str">
        <f>IF(AND(BM80&lt;&gt;""),BM80/INDEX($J$3:$J80,MATCH(MAX($J$3:$J80)+1,$J$3:$J80,1)),"")</f>
        <v/>
      </c>
      <c r="BT80" s="62" t="str">
        <f>IF(AND(BQ80&lt;&gt;""),BQ80/INDEX($J$3:$J80,MATCH(MAX($J$3:$J80)+1,$J$3:$J80,1)),"")</f>
        <v/>
      </c>
      <c r="BX80" s="62" t="str">
        <f>IF(AND(BU80&lt;&gt;""),BU80/INDEX($J$3:$J80,MATCH(MAX($J$3:$J80)+1,$J$3:$J80,1)),"")</f>
        <v/>
      </c>
      <c r="CB80" s="62" t="str">
        <f>IF(AND(BY80&lt;&gt;""),BY80/INDEX($J$3:$J80,MATCH(MAX($J$3:$J80)+1,$J$3:$J80,1)),"")</f>
        <v/>
      </c>
      <c r="CF80" s="62" t="str">
        <f>IF(AND(CC80&lt;&gt;""),CC80/INDEX($J$3:$J80,MATCH(MAX($J$3:$J80)+1,$J$3:$J80,1)),"")</f>
        <v/>
      </c>
      <c r="CJ80" s="62" t="str">
        <f>IF(AND(CG80&lt;&gt;""),CG80/INDEX($J$3:$J80,MATCH(MAX($J$3:$J80)+1,$J$3:$J80,1)),"")</f>
        <v/>
      </c>
      <c r="CN80" s="62" t="str">
        <f>IF(AND(CK80&lt;&gt;""),CK80/INDEX($J$3:$J80,MATCH(MAX($J$3:$J80)+1,$J$3:$J80,1)),"")</f>
        <v/>
      </c>
      <c r="CO80" s="64">
        <v>1116</v>
      </c>
      <c r="CP80" s="63">
        <v>2</v>
      </c>
      <c r="CQ80" s="63">
        <v>1</v>
      </c>
      <c r="CR80" s="4">
        <f>IF(AND(CO80&lt;&gt;""),CO80/INDEX($J$3:$J80,MATCH(MAX($J$3:$J80)+1,$J$3:$J80,1)),"")</f>
        <v>4.4999999999999998E-2</v>
      </c>
    </row>
    <row r="81" spans="1:96">
      <c r="A81" s="51">
        <f>IF(C81&lt;&gt;"",VLOOKUP(C81,市町村コード!$A$1:$B$3597,2,FALSE),"")</f>
        <v>143821</v>
      </c>
      <c r="B81" s="29" t="str">
        <f>IF(A81&lt;&gt;"",VLOOKUP(A81,市町村コード!$B:$D,3,FALSE),"")</f>
        <v>神奈川県</v>
      </c>
      <c r="C81" s="29" t="s">
        <v>5742</v>
      </c>
      <c r="D81" s="44" t="str">
        <f t="shared" si="26"/>
        <v>2017年</v>
      </c>
      <c r="E81" s="22">
        <v>43367</v>
      </c>
      <c r="F81" s="14">
        <v>10324</v>
      </c>
      <c r="G81" s="14">
        <v>5981</v>
      </c>
      <c r="H81" s="14"/>
      <c r="I81" s="74">
        <f t="shared" si="27"/>
        <v>0.57932971716388992</v>
      </c>
      <c r="J81" s="14">
        <v>5914</v>
      </c>
      <c r="K81" s="14">
        <v>67</v>
      </c>
      <c r="M81" s="75"/>
      <c r="P81" s="74" t="str">
        <f>IF(AND(M81&lt;&gt;""),M81/INDEX($J$3:$J81,MATCH(MAX($J$3:$J81)+1,$J$3:$J81,1)),"")</f>
        <v/>
      </c>
      <c r="Q81" s="75"/>
      <c r="T81" s="74" t="str">
        <f>IF(AND(Q81&lt;&gt;""),Q81/INDEX($J$3:$J81,MATCH(MAX($J$3:$J81)+1,$J$3:$J81,1)),"")</f>
        <v/>
      </c>
      <c r="U81" s="75">
        <v>600.11199999999997</v>
      </c>
      <c r="V81" s="42">
        <v>1</v>
      </c>
      <c r="W81" s="42">
        <v>1</v>
      </c>
      <c r="X81" s="74">
        <f>IF(AND(U81&lt;&gt;""),U81/INDEX($J$3:$J81,MATCH(MAX($J$3:$J81)+1,$J$3:$J81,1)),"")</f>
        <v>0.10147311464321947</v>
      </c>
      <c r="Y81" s="75">
        <v>780</v>
      </c>
      <c r="Z81" s="42">
        <v>2</v>
      </c>
      <c r="AA81" s="42">
        <v>2</v>
      </c>
      <c r="AB81" s="74">
        <f>IF(AND(Y81&lt;&gt;""),Y81/INDEX($J$3:$J81,MATCH(MAX($J$3:$J81)+1,$J$3:$J81,1)),"")</f>
        <v>0.13189042948934732</v>
      </c>
      <c r="AC81" s="75"/>
      <c r="AF81" s="74" t="str">
        <f>IF(AND(AC81&lt;&gt;""),AC81/INDEX($J$3:$J81,MATCH(MAX($J$3:$J81)+1,$J$3:$J81,1)),"")</f>
        <v/>
      </c>
      <c r="AG81" s="75"/>
      <c r="AJ81" s="74" t="str">
        <f>IF(AND(AG81&lt;&gt;""),AG81/INDEX($J$3:$J81,MATCH(MAX($J$3:$J81)+1,$J$3:$J81,1)),"")</f>
        <v/>
      </c>
      <c r="AK81" s="75"/>
      <c r="AN81" s="74" t="str">
        <f>IF(AND(AK81&lt;&gt;""),AK81/INDEX($J$3:$J81,MATCH(MAX($J$3:$J81)+1,$J$3:$J81,1)),"")</f>
        <v/>
      </c>
      <c r="AO81" s="75">
        <f t="shared" si="28"/>
        <v>178.57499999999999</v>
      </c>
      <c r="AP81" s="75">
        <f t="shared" si="21"/>
        <v>2</v>
      </c>
      <c r="AQ81" s="75">
        <f t="shared" si="22"/>
        <v>0</v>
      </c>
      <c r="AR81" s="74">
        <f>IF(AND(AO81&lt;&gt;""),AO81/INDEX($J$3:$J81,MATCH(MAX($J$3:$J81)+1,$J$3:$J81,1)),"")</f>
        <v>3.0195299289820763E-2</v>
      </c>
      <c r="AS81" s="75">
        <v>4355.3109999999997</v>
      </c>
      <c r="AT81" s="42">
        <v>11</v>
      </c>
      <c r="AU81" s="42">
        <v>11</v>
      </c>
      <c r="AV81" s="74">
        <f>IF(AND(AS81&lt;&gt;""),AS81/INDEX($J$3:$J81,MATCH(MAX($J$3:$J81)+1,$J$3:$J81,1)),"")</f>
        <v>0.73644081839702391</v>
      </c>
      <c r="AW81" s="76">
        <f t="shared" si="23"/>
        <v>5913.9979999999996</v>
      </c>
      <c r="AX81" s="42">
        <f t="shared" si="24"/>
        <v>16</v>
      </c>
      <c r="AY81" s="42">
        <f t="shared" si="25"/>
        <v>14</v>
      </c>
      <c r="AZ81" s="62"/>
      <c r="BD81" s="62" t="str">
        <f>IF(AND(BA81&lt;&gt;""),BA81/INDEX($J$3:$J81,MATCH(MAX($J$3:$J81)+1,$J$3:$J81,1)),"")</f>
        <v/>
      </c>
      <c r="BH81" s="62" t="str">
        <f>IF(AND(BE81&lt;&gt;""),BE81/INDEX($J$3:$J81,MATCH(MAX($J$3:$J81)+1,$J$3:$J81,1)),"")</f>
        <v/>
      </c>
      <c r="BL81" s="62" t="str">
        <f>IF(AND(BI81&lt;&gt;""),BI81/INDEX($J$3:$J81,MATCH(MAX($J$3:$J81)+1,$J$3:$J81,1)),"")</f>
        <v/>
      </c>
      <c r="BM81" s="62"/>
      <c r="BP81" s="62" t="str">
        <f>IF(AND(BM81&lt;&gt;""),BM81/INDEX($J$3:$J81,MATCH(MAX($J$3:$J81)+1,$J$3:$J81,1)),"")</f>
        <v/>
      </c>
      <c r="BT81" s="62" t="str">
        <f>IF(AND(BQ81&lt;&gt;""),BQ81/INDEX($J$3:$J81,MATCH(MAX($J$3:$J81)+1,$J$3:$J81,1)),"")</f>
        <v/>
      </c>
      <c r="BX81" s="62" t="str">
        <f>IF(AND(BU81&lt;&gt;""),BU81/INDEX($J$3:$J81,MATCH(MAX($J$3:$J81)+1,$J$3:$J81,1)),"")</f>
        <v/>
      </c>
      <c r="CB81" s="62" t="str">
        <f>IF(AND(BY81&lt;&gt;""),BY81/INDEX($J$3:$J81,MATCH(MAX($J$3:$J81)+1,$J$3:$J81,1)),"")</f>
        <v/>
      </c>
      <c r="CF81" s="62" t="str">
        <f>IF(AND(CC81&lt;&gt;""),CC81/INDEX($J$3:$J81,MATCH(MAX($J$3:$J81)+1,$J$3:$J81,1)),"")</f>
        <v/>
      </c>
      <c r="CJ81" s="62" t="str">
        <f>IF(AND(CG81&lt;&gt;""),CG81/INDEX($J$3:$J81,MATCH(MAX($J$3:$J81)+1,$J$3:$J81,1)),"")</f>
        <v/>
      </c>
      <c r="CN81" s="62" t="str">
        <f>IF(AND(CK81&lt;&gt;""),CK81/INDEX($J$3:$J81,MATCH(MAX($J$3:$J81)+1,$J$3:$J81,1)),"")</f>
        <v/>
      </c>
      <c r="CO81" s="64">
        <v>178.57499999999999</v>
      </c>
      <c r="CP81" s="63">
        <v>2</v>
      </c>
      <c r="CQ81" s="63">
        <v>0</v>
      </c>
      <c r="CR81" s="4">
        <f>IF(AND(CO81&lt;&gt;""),CO81/INDEX($J$3:$J81,MATCH(MAX($J$3:$J81)+1,$J$3:$J81,1)),"")</f>
        <v>3.0195299289820763E-2</v>
      </c>
    </row>
    <row r="82" spans="1:96">
      <c r="A82" s="51">
        <f>IF(C82&lt;&gt;"",VLOOKUP(C82,市町村コード!$A$1:$B$3597,2,FALSE),"")</f>
        <v>143839</v>
      </c>
      <c r="B82" s="29" t="str">
        <f>IF(A82&lt;&gt;"",VLOOKUP(A82,市町村コード!$B:$D,3,FALSE),"")</f>
        <v>神奈川県</v>
      </c>
      <c r="C82" s="29" t="s">
        <v>5743</v>
      </c>
      <c r="D82" s="44" t="str">
        <f t="shared" si="26"/>
        <v>2017年</v>
      </c>
      <c r="E82" s="22">
        <v>43367</v>
      </c>
      <c r="F82" s="14">
        <v>6683</v>
      </c>
      <c r="G82" s="14">
        <v>4576</v>
      </c>
      <c r="H82" s="14">
        <v>6747</v>
      </c>
      <c r="I82" s="74">
        <f t="shared" si="27"/>
        <v>0.68472243004638633</v>
      </c>
      <c r="J82" s="14">
        <v>4531</v>
      </c>
      <c r="K82" s="14">
        <v>45</v>
      </c>
      <c r="M82" s="75"/>
      <c r="P82" s="74" t="str">
        <f>IF(AND(M82&lt;&gt;""),M82/INDEX($J$3:$J82,MATCH(MAX($J$3:$J82)+1,$J$3:$J82,1)),"")</f>
        <v/>
      </c>
      <c r="Q82" s="75"/>
      <c r="T82" s="74" t="str">
        <f>IF(AND(Q82&lt;&gt;""),Q82/INDEX($J$3:$J82,MATCH(MAX($J$3:$J82)+1,$J$3:$J82,1)),"")</f>
        <v/>
      </c>
      <c r="U82" s="75">
        <v>319</v>
      </c>
      <c r="V82" s="42">
        <v>1</v>
      </c>
      <c r="W82" s="42">
        <v>1</v>
      </c>
      <c r="X82" s="74">
        <f>IF(AND(U82&lt;&gt;""),U82/INDEX($J$3:$J82,MATCH(MAX($J$3:$J82)+1,$J$3:$J82,1)),"")</f>
        <v>7.0403884352240126E-2</v>
      </c>
      <c r="Y82" s="75">
        <v>699</v>
      </c>
      <c r="Z82" s="42">
        <v>2</v>
      </c>
      <c r="AA82" s="42">
        <v>2</v>
      </c>
      <c r="AB82" s="74">
        <f>IF(AND(Y82&lt;&gt;""),Y82/INDEX($J$3:$J82,MATCH(MAX($J$3:$J82)+1,$J$3:$J82,1)),"")</f>
        <v>0.15427058044581771</v>
      </c>
      <c r="AC82" s="75"/>
      <c r="AF82" s="74" t="str">
        <f>IF(AND(AC82&lt;&gt;""),AC82/INDEX($J$3:$J82,MATCH(MAX($J$3:$J82)+1,$J$3:$J82,1)),"")</f>
        <v/>
      </c>
      <c r="AG82" s="75"/>
      <c r="AJ82" s="74" t="str">
        <f>IF(AND(AG82&lt;&gt;""),AG82/INDEX($J$3:$J82,MATCH(MAX($J$3:$J82)+1,$J$3:$J82,1)),"")</f>
        <v/>
      </c>
      <c r="AK82" s="75"/>
      <c r="AN82" s="74" t="str">
        <f>IF(AND(AK82&lt;&gt;""),AK82/INDEX($J$3:$J82,MATCH(MAX($J$3:$J82)+1,$J$3:$J82,1)),"")</f>
        <v/>
      </c>
      <c r="AO82" s="75" t="str">
        <f t="shared" si="28"/>
        <v/>
      </c>
      <c r="AP82" s="75" t="str">
        <f t="shared" si="21"/>
        <v/>
      </c>
      <c r="AQ82" s="75" t="str">
        <f t="shared" si="22"/>
        <v/>
      </c>
      <c r="AR82" s="74" t="str">
        <f>IF(AND(AO82&lt;&gt;""),AO82/INDEX($J$3:$J82,MATCH(MAX($J$3:$J82)+1,$J$3:$J82,1)),"")</f>
        <v/>
      </c>
      <c r="AS82" s="75">
        <v>3512.9989999999998</v>
      </c>
      <c r="AT82" s="42">
        <v>10</v>
      </c>
      <c r="AU82" s="42">
        <v>8</v>
      </c>
      <c r="AV82" s="74">
        <f>IF(AND(AS82&lt;&gt;""),AS82/INDEX($J$3:$J82,MATCH(MAX($J$3:$J82)+1,$J$3:$J82,1)),"")</f>
        <v>0.77532531450011033</v>
      </c>
      <c r="AW82" s="76">
        <f t="shared" si="23"/>
        <v>4530.9989999999998</v>
      </c>
      <c r="AX82" s="42">
        <f t="shared" si="24"/>
        <v>13</v>
      </c>
      <c r="AY82" s="42">
        <f t="shared" si="25"/>
        <v>11</v>
      </c>
      <c r="AZ82" s="62"/>
      <c r="BD82" s="62" t="str">
        <f>IF(AND(BA82&lt;&gt;""),BA82/INDEX($J$3:$J82,MATCH(MAX($J$3:$J82)+1,$J$3:$J82,1)),"")</f>
        <v/>
      </c>
      <c r="BH82" s="62" t="str">
        <f>IF(AND(BE82&lt;&gt;""),BE82/INDEX($J$3:$J82,MATCH(MAX($J$3:$J82)+1,$J$3:$J82,1)),"")</f>
        <v/>
      </c>
      <c r="BL82" s="62" t="str">
        <f>IF(AND(BI82&lt;&gt;""),BI82/INDEX($J$3:$J82,MATCH(MAX($J$3:$J82)+1,$J$3:$J82,1)),"")</f>
        <v/>
      </c>
      <c r="BM82" s="62"/>
      <c r="BP82" s="62" t="str">
        <f>IF(AND(BM82&lt;&gt;""),BM82/INDEX($J$3:$J82,MATCH(MAX($J$3:$J82)+1,$J$3:$J82,1)),"")</f>
        <v/>
      </c>
      <c r="BT82" s="62" t="str">
        <f>IF(AND(BQ82&lt;&gt;""),BQ82/INDEX($J$3:$J82,MATCH(MAX($J$3:$J82)+1,$J$3:$J82,1)),"")</f>
        <v/>
      </c>
      <c r="BX82" s="62" t="str">
        <f>IF(AND(BU82&lt;&gt;""),BU82/INDEX($J$3:$J82,MATCH(MAX($J$3:$J82)+1,$J$3:$J82,1)),"")</f>
        <v/>
      </c>
      <c r="CB82" s="62" t="str">
        <f>IF(AND(BY82&lt;&gt;""),BY82/INDEX($J$3:$J82,MATCH(MAX($J$3:$J82)+1,$J$3:$J82,1)),"")</f>
        <v/>
      </c>
      <c r="CF82" s="62" t="str">
        <f>IF(AND(CC82&lt;&gt;""),CC82/INDEX($J$3:$J82,MATCH(MAX($J$3:$J82)+1,$J$3:$J82,1)),"")</f>
        <v/>
      </c>
      <c r="CJ82" s="62" t="str">
        <f>IF(AND(CG82&lt;&gt;""),CG82/INDEX($J$3:$J82,MATCH(MAX($J$3:$J82)+1,$J$3:$J82,1)),"")</f>
        <v/>
      </c>
      <c r="CN82" s="62" t="str">
        <f>IF(AND(CK82&lt;&gt;""),CK82/INDEX($J$3:$J82,MATCH(MAX($J$3:$J82)+1,$J$3:$J82,1)),"")</f>
        <v/>
      </c>
      <c r="CR82" s="4" t="str">
        <f>IF(AND(CO82&lt;&gt;""),CO82/INDEX($J$3:$J82,MATCH(MAX($J$3:$J82)+1,$J$3:$J82,1)),"")</f>
        <v/>
      </c>
    </row>
    <row r="83" spans="1:96">
      <c r="A83" s="51">
        <f>IF(C83&lt;&gt;"",VLOOKUP(C83,市町村コード!$A$1:$B$3597,2,FALSE),"")</f>
        <v>152048</v>
      </c>
      <c r="B83" s="29" t="str">
        <f>IF(A83&lt;&gt;"",VLOOKUP(A83,市町村コード!$B:$D,3,FALSE),"")</f>
        <v>新潟県</v>
      </c>
      <c r="C83" s="29" t="s">
        <v>5744</v>
      </c>
      <c r="D83" s="44" t="str">
        <f t="shared" si="26"/>
        <v>2018年</v>
      </c>
      <c r="E83" s="22">
        <v>43212</v>
      </c>
      <c r="F83" s="14">
        <v>83397</v>
      </c>
      <c r="G83" s="14">
        <v>45212</v>
      </c>
      <c r="H83" s="14"/>
      <c r="I83" s="74">
        <f t="shared" si="27"/>
        <v>0.54212981282300321</v>
      </c>
      <c r="J83" s="14">
        <v>44596</v>
      </c>
      <c r="K83" s="14">
        <v>616</v>
      </c>
      <c r="M83" s="75">
        <v>2067</v>
      </c>
      <c r="N83" s="42">
        <v>1</v>
      </c>
      <c r="O83" s="42">
        <v>1</v>
      </c>
      <c r="P83" s="74">
        <f>IF(AND(M83&lt;&gt;""),M83/INDEX($J$3:$J83,MATCH(MAX($J$3:$J83)+1,$J$3:$J83,1)),"")</f>
        <v>4.6349448381020716E-2</v>
      </c>
      <c r="Q83" s="75"/>
      <c r="T83" s="74" t="str">
        <f>IF(AND(Q83&lt;&gt;""),Q83/INDEX($J$3:$J83,MATCH(MAX($J$3:$J83)+1,$J$3:$J83,1)),"")</f>
        <v/>
      </c>
      <c r="U83" s="75">
        <v>4815.49</v>
      </c>
      <c r="V83" s="42">
        <v>3</v>
      </c>
      <c r="W83" s="42">
        <v>3</v>
      </c>
      <c r="X83" s="74">
        <f>IF(AND(U83&lt;&gt;""),U83/INDEX($J$3:$J83,MATCH(MAX($J$3:$J83)+1,$J$3:$J83,1)),"")</f>
        <v>0.10798031213561754</v>
      </c>
      <c r="Y83" s="75">
        <v>4889.0029999999997</v>
      </c>
      <c r="Z83" s="42">
        <v>2</v>
      </c>
      <c r="AA83" s="42">
        <v>2</v>
      </c>
      <c r="AB83" s="74">
        <f>IF(AND(Y83&lt;&gt;""),Y83/INDEX($J$3:$J83,MATCH(MAX($J$3:$J83)+1,$J$3:$J83,1)),"")</f>
        <v>0.10962873351870123</v>
      </c>
      <c r="AC83" s="75"/>
      <c r="AF83" s="74" t="str">
        <f>IF(AND(AC83&lt;&gt;""),AC83/INDEX($J$3:$J83,MATCH(MAX($J$3:$J83)+1,$J$3:$J83,1)),"")</f>
        <v/>
      </c>
      <c r="AG83" s="75"/>
      <c r="AJ83" s="74" t="str">
        <f>IF(AND(AG83&lt;&gt;""),AG83/INDEX($J$3:$J83,MATCH(MAX($J$3:$J83)+1,$J$3:$J83,1)),"")</f>
        <v/>
      </c>
      <c r="AK83" s="75"/>
      <c r="AN83" s="74" t="str">
        <f>IF(AND(AK83&lt;&gt;""),AK83/INDEX($J$3:$J83,MATCH(MAX($J$3:$J83)+1,$J$3:$J83,1)),"")</f>
        <v/>
      </c>
      <c r="AO83" s="75">
        <f t="shared" si="28"/>
        <v>792</v>
      </c>
      <c r="AP83" s="75">
        <f t="shared" si="21"/>
        <v>1</v>
      </c>
      <c r="AQ83" s="75">
        <f t="shared" si="22"/>
        <v>0</v>
      </c>
      <c r="AR83" s="74">
        <f>IF(AND(AO83&lt;&gt;""),AO83/INDEX($J$3:$J83,MATCH(MAX($J$3:$J83)+1,$J$3:$J83,1)),"")</f>
        <v>1.7759440308547852E-2</v>
      </c>
      <c r="AS83" s="75">
        <v>32032.503000000001</v>
      </c>
      <c r="AT83" s="42">
        <v>18</v>
      </c>
      <c r="AU83" s="42">
        <v>16</v>
      </c>
      <c r="AV83" s="74">
        <f>IF(AND(AS83&lt;&gt;""),AS83/INDEX($J$3:$J83,MATCH(MAX($J$3:$J83)+1,$J$3:$J83,1)),"")</f>
        <v>0.71828197596196974</v>
      </c>
      <c r="AW83" s="76">
        <f t="shared" si="23"/>
        <v>44595.995999999999</v>
      </c>
      <c r="AX83" s="42">
        <f t="shared" si="24"/>
        <v>25</v>
      </c>
      <c r="AY83" s="42">
        <f t="shared" si="25"/>
        <v>22</v>
      </c>
      <c r="AZ83" s="62"/>
      <c r="BD83" s="62" t="str">
        <f>IF(AND(BA83&lt;&gt;""),BA83/INDEX($J$3:$J83,MATCH(MAX($J$3:$J83)+1,$J$3:$J83,1)),"")</f>
        <v/>
      </c>
      <c r="BH83" s="62" t="str">
        <f>IF(AND(BE83&lt;&gt;""),BE83/INDEX($J$3:$J83,MATCH(MAX($J$3:$J83)+1,$J$3:$J83,1)),"")</f>
        <v/>
      </c>
      <c r="BL83" s="62" t="str">
        <f>IF(AND(BI83&lt;&gt;""),BI83/INDEX($J$3:$J83,MATCH(MAX($J$3:$J83)+1,$J$3:$J83,1)),"")</f>
        <v/>
      </c>
      <c r="BM83" s="62"/>
      <c r="BP83" s="62" t="str">
        <f>IF(AND(BM83&lt;&gt;""),BM83/INDEX($J$3:$J83,MATCH(MAX($J$3:$J83)+1,$J$3:$J83,1)),"")</f>
        <v/>
      </c>
      <c r="BT83" s="62" t="str">
        <f>IF(AND(BQ83&lt;&gt;""),BQ83/INDEX($J$3:$J83,MATCH(MAX($J$3:$J83)+1,$J$3:$J83,1)),"")</f>
        <v/>
      </c>
      <c r="BX83" s="62" t="str">
        <f>IF(AND(BU83&lt;&gt;""),BU83/INDEX($J$3:$J83,MATCH(MAX($J$3:$J83)+1,$J$3:$J83,1)),"")</f>
        <v/>
      </c>
      <c r="CB83" s="62" t="str">
        <f>IF(AND(BY83&lt;&gt;""),BY83/INDEX($J$3:$J83,MATCH(MAX($J$3:$J83)+1,$J$3:$J83,1)),"")</f>
        <v/>
      </c>
      <c r="CF83" s="62" t="str">
        <f>IF(AND(CC83&lt;&gt;""),CC83/INDEX($J$3:$J83,MATCH(MAX($J$3:$J83)+1,$J$3:$J83,1)),"")</f>
        <v/>
      </c>
      <c r="CJ83" s="62" t="str">
        <f>IF(AND(CG83&lt;&gt;""),CG83/INDEX($J$3:$J83,MATCH(MAX($J$3:$J83)+1,$J$3:$J83,1)),"")</f>
        <v/>
      </c>
      <c r="CN83" s="62" t="str">
        <f>IF(AND(CK83&lt;&gt;""),CK83/INDEX($J$3:$J83,MATCH(MAX($J$3:$J83)+1,$J$3:$J83,1)),"")</f>
        <v/>
      </c>
      <c r="CO83" s="64">
        <v>792</v>
      </c>
      <c r="CP83" s="63">
        <v>1</v>
      </c>
      <c r="CQ83" s="63">
        <v>0</v>
      </c>
      <c r="CR83" s="4">
        <f>IF(AND(CO83&lt;&gt;""),CO83/INDEX($J$3:$J83,MATCH(MAX($J$3:$J83)+1,$J$3:$J83,1)),"")</f>
        <v>1.7759440308547852E-2</v>
      </c>
    </row>
    <row r="84" spans="1:96">
      <c r="A84" s="51">
        <f>IF(C84&lt;&gt;"",VLOOKUP(C84,市町村コード!$A$1:$B$3597,2,FALSE),"")</f>
        <v>152251</v>
      </c>
      <c r="B84" s="29" t="str">
        <f>IF(A84&lt;&gt;"",VLOOKUP(A84,市町村コード!$B:$D,3,FALSE),"")</f>
        <v>新潟県</v>
      </c>
      <c r="C84" s="29" t="s">
        <v>5745</v>
      </c>
      <c r="D84" s="44" t="str">
        <f t="shared" si="26"/>
        <v>2017年</v>
      </c>
      <c r="E84" s="22">
        <v>43276</v>
      </c>
      <c r="F84" s="14">
        <v>31620</v>
      </c>
      <c r="G84" s="14">
        <v>22451</v>
      </c>
      <c r="H84" s="14"/>
      <c r="I84" s="74">
        <f t="shared" si="27"/>
        <v>0.7100253004427578</v>
      </c>
      <c r="J84" s="14">
        <v>22153</v>
      </c>
      <c r="K84" s="14">
        <v>297</v>
      </c>
      <c r="M84" s="75"/>
      <c r="P84" s="74" t="str">
        <f>IF(AND(M84&lt;&gt;""),M84/INDEX($J$3:$J84,MATCH(MAX($J$3:$J84)+1,$J$3:$J84,1)),"")</f>
        <v/>
      </c>
      <c r="Q84" s="75"/>
      <c r="T84" s="74" t="str">
        <f>IF(AND(Q84&lt;&gt;""),Q84/INDEX($J$3:$J84,MATCH(MAX($J$3:$J84)+1,$J$3:$J84,1)),"")</f>
        <v/>
      </c>
      <c r="U84" s="75">
        <v>1862.7940000000001</v>
      </c>
      <c r="V84" s="42">
        <v>2</v>
      </c>
      <c r="W84" s="42">
        <v>2</v>
      </c>
      <c r="X84" s="74">
        <f>IF(AND(U84&lt;&gt;""),U84/INDEX($J$3:$J84,MATCH(MAX($J$3:$J84)+1,$J$3:$J84,1)),"")</f>
        <v>8.4087663070464502E-2</v>
      </c>
      <c r="Y84" s="75">
        <v>1636</v>
      </c>
      <c r="Z84" s="42">
        <v>1</v>
      </c>
      <c r="AA84" s="42">
        <v>1</v>
      </c>
      <c r="AB84" s="74">
        <f>IF(AND(Y84&lt;&gt;""),Y84/INDEX($J$3:$J84,MATCH(MAX($J$3:$J84)+1,$J$3:$J84,1)),"")</f>
        <v>7.3850042883582365E-2</v>
      </c>
      <c r="AC84" s="75"/>
      <c r="AF84" s="74" t="str">
        <f>IF(AND(AC84&lt;&gt;""),AC84/INDEX($J$3:$J84,MATCH(MAX($J$3:$J84)+1,$J$3:$J84,1)),"")</f>
        <v/>
      </c>
      <c r="AG84" s="75"/>
      <c r="AJ84" s="74" t="str">
        <f>IF(AND(AG84&lt;&gt;""),AG84/INDEX($J$3:$J84,MATCH(MAX($J$3:$J84)+1,$J$3:$J84,1)),"")</f>
        <v/>
      </c>
      <c r="AK84" s="75"/>
      <c r="AN84" s="74" t="str">
        <f>IF(AND(AK84&lt;&gt;""),AK84/INDEX($J$3:$J84,MATCH(MAX($J$3:$J84)+1,$J$3:$J84,1)),"")</f>
        <v/>
      </c>
      <c r="AO84" s="75" t="str">
        <f t="shared" si="28"/>
        <v/>
      </c>
      <c r="AP84" s="75" t="str">
        <f t="shared" si="21"/>
        <v/>
      </c>
      <c r="AQ84" s="75" t="str">
        <f t="shared" si="22"/>
        <v/>
      </c>
      <c r="AR84" s="74" t="str">
        <f>IF(AND(AO84&lt;&gt;""),AO84/INDEX($J$3:$J84,MATCH(MAX($J$3:$J84)+1,$J$3:$J84,1)),"")</f>
        <v/>
      </c>
      <c r="AS84" s="75">
        <v>18654.203000000001</v>
      </c>
      <c r="AT84" s="42">
        <v>19</v>
      </c>
      <c r="AU84" s="42">
        <v>17</v>
      </c>
      <c r="AV84" s="74">
        <f>IF(AND(AS84&lt;&gt;""),AS84/INDEX($J$3:$J84,MATCH(MAX($J$3:$J84)+1,$J$3:$J84,1)),"")</f>
        <v>0.84206215862411415</v>
      </c>
      <c r="AW84" s="76">
        <f t="shared" si="23"/>
        <v>22152.997000000003</v>
      </c>
      <c r="AX84" s="42">
        <f t="shared" si="24"/>
        <v>22</v>
      </c>
      <c r="AY84" s="42">
        <f t="shared" si="25"/>
        <v>20</v>
      </c>
      <c r="AZ84" s="62"/>
      <c r="BD84" s="62" t="str">
        <f>IF(AND(BA84&lt;&gt;""),BA84/INDEX($J$3:$J84,MATCH(MAX($J$3:$J84)+1,$J$3:$J84,1)),"")</f>
        <v/>
      </c>
      <c r="BH84" s="62" t="str">
        <f>IF(AND(BE84&lt;&gt;""),BE84/INDEX($J$3:$J84,MATCH(MAX($J$3:$J84)+1,$J$3:$J84,1)),"")</f>
        <v/>
      </c>
      <c r="BL84" s="62" t="str">
        <f>IF(AND(BI84&lt;&gt;""),BI84/INDEX($J$3:$J84,MATCH(MAX($J$3:$J84)+1,$J$3:$J84,1)),"")</f>
        <v/>
      </c>
      <c r="BM84" s="62"/>
      <c r="BP84" s="62" t="str">
        <f>IF(AND(BM84&lt;&gt;""),BM84/INDEX($J$3:$J84,MATCH(MAX($J$3:$J84)+1,$J$3:$J84,1)),"")</f>
        <v/>
      </c>
      <c r="BT84" s="62" t="str">
        <f>IF(AND(BQ84&lt;&gt;""),BQ84/INDEX($J$3:$J84,MATCH(MAX($J$3:$J84)+1,$J$3:$J84,1)),"")</f>
        <v/>
      </c>
      <c r="BX84" s="62" t="str">
        <f>IF(AND(BU84&lt;&gt;""),BU84/INDEX($J$3:$J84,MATCH(MAX($J$3:$J84)+1,$J$3:$J84,1)),"")</f>
        <v/>
      </c>
      <c r="CB84" s="62" t="str">
        <f>IF(AND(BY84&lt;&gt;""),BY84/INDEX($J$3:$J84,MATCH(MAX($J$3:$J84)+1,$J$3:$J84,1)),"")</f>
        <v/>
      </c>
      <c r="CF84" s="62" t="str">
        <f>IF(AND(CC84&lt;&gt;""),CC84/INDEX($J$3:$J84,MATCH(MAX($J$3:$J84)+1,$J$3:$J84,1)),"")</f>
        <v/>
      </c>
      <c r="CJ84" s="62" t="str">
        <f>IF(AND(CG84&lt;&gt;""),CG84/INDEX($J$3:$J84,MATCH(MAX($J$3:$J84)+1,$J$3:$J84,1)),"")</f>
        <v/>
      </c>
      <c r="CN84" s="62" t="str">
        <f>IF(AND(CK84&lt;&gt;""),CK84/INDEX($J$3:$J84,MATCH(MAX($J$3:$J84)+1,$J$3:$J84,1)),"")</f>
        <v/>
      </c>
      <c r="CR84" s="4" t="str">
        <f>IF(AND(CO84&lt;&gt;""),CO84/INDEX($J$3:$J84,MATCH(MAX($J$3:$J84)+1,$J$3:$J84,1)),"")</f>
        <v/>
      </c>
    </row>
    <row r="85" spans="1:96">
      <c r="A85" s="51">
        <f>IF(C85&lt;&gt;"",VLOOKUP(C85,市町村コード!$A$1:$B$3597,2,FALSE),"")</f>
        <v>152269</v>
      </c>
      <c r="B85" s="29" t="str">
        <f>IF(A85&lt;&gt;"",VLOOKUP(A85,市町村コード!$B:$D,3,FALSE),"")</f>
        <v>新潟県</v>
      </c>
      <c r="C85" s="29" t="s">
        <v>5746</v>
      </c>
      <c r="D85" s="44" t="str">
        <f t="shared" si="26"/>
        <v>2017年</v>
      </c>
      <c r="E85" s="22">
        <v>43395</v>
      </c>
      <c r="F85" s="14">
        <v>47883</v>
      </c>
      <c r="G85" s="14">
        <v>35604</v>
      </c>
      <c r="H85" s="14"/>
      <c r="I85" s="74">
        <f t="shared" si="27"/>
        <v>0.7435624334314892</v>
      </c>
      <c r="J85" s="14">
        <v>34605</v>
      </c>
      <c r="K85" s="14">
        <v>999</v>
      </c>
      <c r="M85" s="75"/>
      <c r="P85" s="74" t="str">
        <f>IF(AND(M85&lt;&gt;""),M85/INDEX($J$3:$J85,MATCH(MAX($J$3:$J85)+1,$J$3:$J85,1)),"")</f>
        <v/>
      </c>
      <c r="Q85" s="75"/>
      <c r="T85" s="74" t="str">
        <f>IF(AND(Q85&lt;&gt;""),Q85/INDEX($J$3:$J85,MATCH(MAX($J$3:$J85)+1,$J$3:$J85,1)),"")</f>
        <v/>
      </c>
      <c r="U85" s="75">
        <v>2776.33</v>
      </c>
      <c r="V85" s="42">
        <v>3</v>
      </c>
      <c r="W85" s="42">
        <v>2</v>
      </c>
      <c r="X85" s="74">
        <f>IF(AND(U85&lt;&gt;""),U85/INDEX($J$3:$J85,MATCH(MAX($J$3:$J85)+1,$J$3:$J85,1)),"")</f>
        <v>8.0229157636179743E-2</v>
      </c>
      <c r="Y85" s="75">
        <v>1749.53</v>
      </c>
      <c r="Z85" s="42">
        <v>1</v>
      </c>
      <c r="AA85" s="42">
        <v>1</v>
      </c>
      <c r="AB85" s="74">
        <f>IF(AND(Y85&lt;&gt;""),Y85/INDEX($J$3:$J85,MATCH(MAX($J$3:$J85)+1,$J$3:$J85,1)),"")</f>
        <v>5.0557144921254155E-2</v>
      </c>
      <c r="AC85" s="75"/>
      <c r="AF85" s="74" t="str">
        <f>IF(AND(AC85&lt;&gt;""),AC85/INDEX($J$3:$J85,MATCH(MAX($J$3:$J85)+1,$J$3:$J85,1)),"")</f>
        <v/>
      </c>
      <c r="AG85" s="75"/>
      <c r="AJ85" s="74" t="str">
        <f>IF(AND(AG85&lt;&gt;""),AG85/INDEX($J$3:$J85,MATCH(MAX($J$3:$J85)+1,$J$3:$J85,1)),"")</f>
        <v/>
      </c>
      <c r="AK85" s="75"/>
      <c r="AN85" s="74" t="str">
        <f>IF(AND(AK85&lt;&gt;""),AK85/INDEX($J$3:$J85,MATCH(MAX($J$3:$J85)+1,$J$3:$J85,1)),"")</f>
        <v/>
      </c>
      <c r="AO85" s="75" t="str">
        <f t="shared" si="28"/>
        <v/>
      </c>
      <c r="AP85" s="75" t="str">
        <f t="shared" si="21"/>
        <v/>
      </c>
      <c r="AQ85" s="75" t="str">
        <f t="shared" si="22"/>
        <v/>
      </c>
      <c r="AR85" s="74" t="str">
        <f>IF(AND(AO85&lt;&gt;""),AO85/INDEX($J$3:$J85,MATCH(MAX($J$3:$J85)+1,$J$3:$J85,1)),"")</f>
        <v/>
      </c>
      <c r="AS85" s="75">
        <v>30079.137999999999</v>
      </c>
      <c r="AT85" s="42">
        <v>21</v>
      </c>
      <c r="AU85" s="42">
        <v>19</v>
      </c>
      <c r="AV85" s="74">
        <f>IF(AND(AS85&lt;&gt;""),AS85/INDEX($J$3:$J85,MATCH(MAX($J$3:$J85)+1,$J$3:$J85,1)),"")</f>
        <v>0.8692136396474498</v>
      </c>
      <c r="AW85" s="76">
        <f t="shared" si="23"/>
        <v>34604.998</v>
      </c>
      <c r="AX85" s="42">
        <f t="shared" si="24"/>
        <v>25</v>
      </c>
      <c r="AY85" s="42">
        <f t="shared" si="25"/>
        <v>22</v>
      </c>
      <c r="AZ85" s="62"/>
      <c r="BD85" s="62" t="str">
        <f>IF(AND(BA85&lt;&gt;""),BA85/INDEX($J$3:$J85,MATCH(MAX($J$3:$J85)+1,$J$3:$J85,1)),"")</f>
        <v/>
      </c>
      <c r="BH85" s="62" t="str">
        <f>IF(AND(BE85&lt;&gt;""),BE85/INDEX($J$3:$J85,MATCH(MAX($J$3:$J85)+1,$J$3:$J85,1)),"")</f>
        <v/>
      </c>
      <c r="BL85" s="62" t="str">
        <f>IF(AND(BI85&lt;&gt;""),BI85/INDEX($J$3:$J85,MATCH(MAX($J$3:$J85)+1,$J$3:$J85,1)),"")</f>
        <v/>
      </c>
      <c r="BM85" s="62"/>
      <c r="BP85" s="62" t="str">
        <f>IF(AND(BM85&lt;&gt;""),BM85/INDEX($J$3:$J85,MATCH(MAX($J$3:$J85)+1,$J$3:$J85,1)),"")</f>
        <v/>
      </c>
      <c r="BT85" s="62" t="str">
        <f>IF(AND(BQ85&lt;&gt;""),BQ85/INDEX($J$3:$J85,MATCH(MAX($J$3:$J85)+1,$J$3:$J85,1)),"")</f>
        <v/>
      </c>
      <c r="BX85" s="62" t="str">
        <f>IF(AND(BU85&lt;&gt;""),BU85/INDEX($J$3:$J85,MATCH(MAX($J$3:$J85)+1,$J$3:$J85,1)),"")</f>
        <v/>
      </c>
      <c r="CB85" s="62" t="str">
        <f>IF(AND(BY85&lt;&gt;""),BY85/INDEX($J$3:$J85,MATCH(MAX($J$3:$J85)+1,$J$3:$J85,1)),"")</f>
        <v/>
      </c>
      <c r="CF85" s="62" t="str">
        <f>IF(AND(CC85&lt;&gt;""),CC85/INDEX($J$3:$J85,MATCH(MAX($J$3:$J85)+1,$J$3:$J85,1)),"")</f>
        <v/>
      </c>
      <c r="CJ85" s="62" t="str">
        <f>IF(AND(CG85&lt;&gt;""),CG85/INDEX($J$3:$J85,MATCH(MAX($J$3:$J85)+1,$J$3:$J85,1)),"")</f>
        <v/>
      </c>
      <c r="CN85" s="62" t="str">
        <f>IF(AND(CK85&lt;&gt;""),CK85/INDEX($J$3:$J85,MATCH(MAX($J$3:$J85)+1,$J$3:$J85,1)),"")</f>
        <v/>
      </c>
      <c r="CR85" s="4" t="str">
        <f>IF(AND(CO85&lt;&gt;""),CO85/INDEX($J$3:$J85,MATCH(MAX($J$3:$J85)+1,$J$3:$J85,1)),"")</f>
        <v/>
      </c>
    </row>
    <row r="86" spans="1:96">
      <c r="A86" s="51">
        <f>IF(C86&lt;&gt;"",VLOOKUP(C86,市町村コード!$A$1:$B$3597,2,FALSE),"")</f>
        <v>154059</v>
      </c>
      <c r="B86" s="29" t="str">
        <f>IF(A86&lt;&gt;"",VLOOKUP(A86,市町村コード!$B:$D,3,FALSE),"")</f>
        <v>新潟県</v>
      </c>
      <c r="C86" s="29" t="s">
        <v>5747</v>
      </c>
      <c r="D86" s="44" t="str">
        <f t="shared" si="26"/>
        <v>2017年</v>
      </c>
      <c r="E86" s="22">
        <v>43241</v>
      </c>
      <c r="F86" s="14"/>
      <c r="G86" s="14"/>
      <c r="H86" s="14">
        <v>4047</v>
      </c>
      <c r="I86" s="74" t="str">
        <f t="shared" si="27"/>
        <v/>
      </c>
      <c r="J86" s="14"/>
      <c r="K86" s="14"/>
      <c r="L86" s="56" t="s">
        <v>4200</v>
      </c>
      <c r="M86" s="75"/>
      <c r="P86" s="74" t="str">
        <f>IF(AND(M86&lt;&gt;""),M86/INDEX($J$3:$J86,MATCH(MAX($J$3:$J86)+1,$J$3:$J86,1)),"")</f>
        <v/>
      </c>
      <c r="Q86" s="75"/>
      <c r="T86" s="74" t="str">
        <f>IF(AND(Q86&lt;&gt;""),Q86/INDEX($J$3:$J86,MATCH(MAX($J$3:$J86)+1,$J$3:$J86,1)),"")</f>
        <v/>
      </c>
      <c r="U86" s="75"/>
      <c r="X86" s="74" t="str">
        <f>IF(AND(U86&lt;&gt;""),U86/INDEX($J$3:$J86,MATCH(MAX($J$3:$J86)+1,$J$3:$J86,1)),"")</f>
        <v/>
      </c>
      <c r="Y86" s="75"/>
      <c r="AB86" s="74" t="str">
        <f>IF(AND(Y86&lt;&gt;""),Y86/INDEX($J$3:$J86,MATCH(MAX($J$3:$J86)+1,$J$3:$J86,1)),"")</f>
        <v/>
      </c>
      <c r="AC86" s="75"/>
      <c r="AF86" s="74" t="str">
        <f>IF(AND(AC86&lt;&gt;""),AC86/INDEX($J$3:$J86,MATCH(MAX($J$3:$J86)+1,$J$3:$J86,1)),"")</f>
        <v/>
      </c>
      <c r="AG86" s="75"/>
      <c r="AJ86" s="74" t="str">
        <f>IF(AND(AG86&lt;&gt;""),AG86/INDEX($J$3:$J86,MATCH(MAX($J$3:$J86)+1,$J$3:$J86,1)),"")</f>
        <v/>
      </c>
      <c r="AK86" s="75"/>
      <c r="AN86" s="74" t="str">
        <f>IF(AND(AK86&lt;&gt;""),AK86/INDEX($J$3:$J86,MATCH(MAX($J$3:$J86)+1,$J$3:$J86,1)),"")</f>
        <v/>
      </c>
      <c r="AO86" s="75" t="str">
        <f t="shared" si="28"/>
        <v/>
      </c>
      <c r="AP86" s="75" t="str">
        <f t="shared" si="21"/>
        <v/>
      </c>
      <c r="AQ86" s="75" t="str">
        <f t="shared" si="22"/>
        <v/>
      </c>
      <c r="AR86" s="74" t="str">
        <f>IF(AND(AO86&lt;&gt;""),AO86/INDEX($J$3:$J86,MATCH(MAX($J$3:$J86)+1,$J$3:$J86,1)),"")</f>
        <v/>
      </c>
      <c r="AS86" s="75"/>
      <c r="AT86" s="42">
        <v>10</v>
      </c>
      <c r="AU86" s="42">
        <v>10</v>
      </c>
      <c r="AV86" s="74" t="str">
        <f>IF(AND(AS86&lt;&gt;""),AS86/INDEX($J$3:$J86,MATCH(MAX($J$3:$J86)+1,$J$3:$J86,1)),"")</f>
        <v/>
      </c>
      <c r="AW86" s="76" t="str">
        <f t="shared" si="23"/>
        <v/>
      </c>
      <c r="AX86" s="42">
        <f t="shared" si="24"/>
        <v>10</v>
      </c>
      <c r="AY86" s="42">
        <f t="shared" si="25"/>
        <v>10</v>
      </c>
      <c r="AZ86" s="62"/>
      <c r="BD86" s="62" t="str">
        <f>IF(AND(BA86&lt;&gt;""),BA86/INDEX($J$3:$J86,MATCH(MAX($J$3:$J86)+1,$J$3:$J86,1)),"")</f>
        <v/>
      </c>
      <c r="BH86" s="62" t="str">
        <f>IF(AND(BE86&lt;&gt;""),BE86/INDEX($J$3:$J86,MATCH(MAX($J$3:$J86)+1,$J$3:$J86,1)),"")</f>
        <v/>
      </c>
      <c r="BL86" s="62" t="str">
        <f>IF(AND(BI86&lt;&gt;""),BI86/INDEX($J$3:$J86,MATCH(MAX($J$3:$J86)+1,$J$3:$J86,1)),"")</f>
        <v/>
      </c>
      <c r="BM86" s="62"/>
      <c r="BP86" s="62" t="str">
        <f>IF(AND(BM86&lt;&gt;""),BM86/INDEX($J$3:$J86,MATCH(MAX($J$3:$J86)+1,$J$3:$J86,1)),"")</f>
        <v/>
      </c>
      <c r="BT86" s="62" t="str">
        <f>IF(AND(BQ86&lt;&gt;""),BQ86/INDEX($J$3:$J86,MATCH(MAX($J$3:$J86)+1,$J$3:$J86,1)),"")</f>
        <v/>
      </c>
      <c r="BX86" s="62" t="str">
        <f>IF(AND(BU86&lt;&gt;""),BU86/INDEX($J$3:$J86,MATCH(MAX($J$3:$J86)+1,$J$3:$J86,1)),"")</f>
        <v/>
      </c>
      <c r="CB86" s="62" t="str">
        <f>IF(AND(BY86&lt;&gt;""),BY86/INDEX($J$3:$J86,MATCH(MAX($J$3:$J86)+1,$J$3:$J86,1)),"")</f>
        <v/>
      </c>
      <c r="CF86" s="62" t="str">
        <f>IF(AND(CC86&lt;&gt;""),CC86/INDEX($J$3:$J86,MATCH(MAX($J$3:$J86)+1,$J$3:$J86,1)),"")</f>
        <v/>
      </c>
      <c r="CJ86" s="62" t="str">
        <f>IF(AND(CG86&lt;&gt;""),CG86/INDEX($J$3:$J86,MATCH(MAX($J$3:$J86)+1,$J$3:$J86,1)),"")</f>
        <v/>
      </c>
      <c r="CN86" s="62" t="str">
        <f>IF(AND(CK86&lt;&gt;""),CK86/INDEX($J$3:$J86,MATCH(MAX($J$3:$J86)+1,$J$3:$J86,1)),"")</f>
        <v/>
      </c>
      <c r="CR86" s="4" t="str">
        <f>IF(AND(CO86&lt;&gt;""),CO86/INDEX($J$3:$J86,MATCH(MAX($J$3:$J86)+1,$J$3:$J86,1)),"")</f>
        <v/>
      </c>
    </row>
    <row r="87" spans="1:96">
      <c r="A87" s="51">
        <f>IF(C87&lt;&gt;"",VLOOKUP(C87,市町村コード!$A$1:$B$3597,2,FALSE),"")</f>
        <v>162027</v>
      </c>
      <c r="B87" s="29" t="str">
        <f>IF(A87&lt;&gt;"",VLOOKUP(A87,市町村コード!$B:$D,3,FALSE),"")</f>
        <v>富山県</v>
      </c>
      <c r="C87" s="29" t="s">
        <v>5748</v>
      </c>
      <c r="D87" s="44" t="str">
        <f t="shared" si="26"/>
        <v>2017年</v>
      </c>
      <c r="E87" s="22">
        <v>43395</v>
      </c>
      <c r="F87" s="14">
        <v>145929</v>
      </c>
      <c r="G87" s="14">
        <v>89486</v>
      </c>
      <c r="H87" s="14"/>
      <c r="I87" s="74">
        <f t="shared" si="27"/>
        <v>0.61321601600778464</v>
      </c>
      <c r="J87" s="14">
        <v>87316</v>
      </c>
      <c r="K87" s="14">
        <v>2163</v>
      </c>
      <c r="M87" s="75">
        <v>35872.786999999997</v>
      </c>
      <c r="N87" s="42">
        <v>13</v>
      </c>
      <c r="O87" s="42">
        <v>12</v>
      </c>
      <c r="P87" s="74">
        <f>IF(AND(M87&lt;&gt;""),M87/INDEX($J$3:$J87,MATCH(MAX($J$3:$J87)+1,$J$3:$J87,1)),"")</f>
        <v>0.41083864354757427</v>
      </c>
      <c r="Q87" s="75">
        <v>6915</v>
      </c>
      <c r="R87" s="42">
        <v>3</v>
      </c>
      <c r="S87" s="42">
        <v>2</v>
      </c>
      <c r="T87" s="74">
        <f>IF(AND(Q87&lt;&gt;""),Q87/INDEX($J$3:$J87,MATCH(MAX($J$3:$J87)+1,$J$3:$J87,1)),"")</f>
        <v>7.9195107425901329E-2</v>
      </c>
      <c r="U87" s="75">
        <v>4351</v>
      </c>
      <c r="V87" s="42">
        <v>2</v>
      </c>
      <c r="W87" s="42">
        <v>2</v>
      </c>
      <c r="X87" s="74">
        <f>IF(AND(U87&lt;&gt;""),U87/INDEX($J$3:$J87,MATCH(MAX($J$3:$J87)+1,$J$3:$J87,1)),"")</f>
        <v>4.983050071006459E-2</v>
      </c>
      <c r="Y87" s="75">
        <v>6301</v>
      </c>
      <c r="Z87" s="42">
        <v>2</v>
      </c>
      <c r="AA87" s="42">
        <v>2</v>
      </c>
      <c r="AB87" s="74">
        <f>IF(AND(Y87&lt;&gt;""),Y87/INDEX($J$3:$J87,MATCH(MAX($J$3:$J87)+1,$J$3:$J87,1)),"")</f>
        <v>7.2163177424527006E-2</v>
      </c>
      <c r="AC87" s="75"/>
      <c r="AF87" s="74" t="str">
        <f>IF(AND(AC87&lt;&gt;""),AC87/INDEX($J$3:$J87,MATCH(MAX($J$3:$J87)+1,$J$3:$J87,1)),"")</f>
        <v/>
      </c>
      <c r="AG87" s="75">
        <v>1039</v>
      </c>
      <c r="AH87" s="42">
        <v>1</v>
      </c>
      <c r="AI87" s="42">
        <v>0</v>
      </c>
      <c r="AJ87" s="74">
        <f>IF(AND(AG87&lt;&gt;""),AG87/INDEX($J$3:$J87,MATCH(MAX($J$3:$J87)+1,$J$3:$J87,1)),"")</f>
        <v>1.1899308259654589E-2</v>
      </c>
      <c r="AK87" s="75"/>
      <c r="AN87" s="74" t="str">
        <f>IF(AND(AK87&lt;&gt;""),AK87/INDEX($J$3:$J87,MATCH(MAX($J$3:$J87)+1,$J$3:$J87,1)),"")</f>
        <v/>
      </c>
      <c r="AO87" s="75">
        <f t="shared" si="28"/>
        <v>583</v>
      </c>
      <c r="AP87" s="75">
        <f t="shared" si="21"/>
        <v>1</v>
      </c>
      <c r="AQ87" s="75">
        <f t="shared" si="22"/>
        <v>0</v>
      </c>
      <c r="AR87" s="74">
        <f>IF(AND(AO87&lt;&gt;""),AO87/INDEX($J$3:$J87,MATCH(MAX($J$3:$J87)+1,$J$3:$J87,1)),"")</f>
        <v>6.6768977048879928E-3</v>
      </c>
      <c r="AS87" s="75">
        <v>32254.210999999999</v>
      </c>
      <c r="AT87" s="42">
        <v>12</v>
      </c>
      <c r="AU87" s="42">
        <v>9</v>
      </c>
      <c r="AV87" s="74">
        <f>IF(AND(AS87&lt;&gt;""),AS87/INDEX($J$3:$J87,MATCH(MAX($J$3:$J87)+1,$J$3:$J87,1)),"")</f>
        <v>0.36939634202208071</v>
      </c>
      <c r="AW87" s="76">
        <f t="shared" si="23"/>
        <v>87315.997999999992</v>
      </c>
      <c r="AX87" s="42">
        <f t="shared" si="24"/>
        <v>34</v>
      </c>
      <c r="AY87" s="42">
        <f t="shared" si="25"/>
        <v>27</v>
      </c>
      <c r="AZ87" s="62"/>
      <c r="BD87" s="62" t="str">
        <f>IF(AND(BA87&lt;&gt;""),BA87/INDEX($J$3:$J87,MATCH(MAX($J$3:$J87)+1,$J$3:$J87,1)),"")</f>
        <v/>
      </c>
      <c r="BH87" s="62" t="str">
        <f>IF(AND(BE87&lt;&gt;""),BE87/INDEX($J$3:$J87,MATCH(MAX($J$3:$J87)+1,$J$3:$J87,1)),"")</f>
        <v/>
      </c>
      <c r="BL87" s="62" t="str">
        <f>IF(AND(BI87&lt;&gt;""),BI87/INDEX($J$3:$J87,MATCH(MAX($J$3:$J87)+1,$J$3:$J87,1)),"")</f>
        <v/>
      </c>
      <c r="BM87" s="62"/>
      <c r="BP87" s="62" t="str">
        <f>IF(AND(BM87&lt;&gt;""),BM87/INDEX($J$3:$J87,MATCH(MAX($J$3:$J87)+1,$J$3:$J87,1)),"")</f>
        <v/>
      </c>
      <c r="BT87" s="62" t="str">
        <f>IF(AND(BQ87&lt;&gt;""),BQ87/INDEX($J$3:$J87,MATCH(MAX($J$3:$J87)+1,$J$3:$J87,1)),"")</f>
        <v/>
      </c>
      <c r="BX87" s="62" t="str">
        <f>IF(AND(BU87&lt;&gt;""),BU87/INDEX($J$3:$J87,MATCH(MAX($J$3:$J87)+1,$J$3:$J87,1)),"")</f>
        <v/>
      </c>
      <c r="CB87" s="62" t="str">
        <f>IF(AND(BY87&lt;&gt;""),BY87/INDEX($J$3:$J87,MATCH(MAX($J$3:$J87)+1,$J$3:$J87,1)),"")</f>
        <v/>
      </c>
      <c r="CF87" s="62" t="str">
        <f>IF(AND(CC87&lt;&gt;""),CC87/INDEX($J$3:$J87,MATCH(MAX($J$3:$J87)+1,$J$3:$J87,1)),"")</f>
        <v/>
      </c>
      <c r="CJ87" s="62" t="str">
        <f>IF(AND(CG87&lt;&gt;""),CG87/INDEX($J$3:$J87,MATCH(MAX($J$3:$J87)+1,$J$3:$J87,1)),"")</f>
        <v/>
      </c>
      <c r="CN87" s="62" t="str">
        <f>IF(AND(CK87&lt;&gt;""),CK87/INDEX($J$3:$J87,MATCH(MAX($J$3:$J87)+1,$J$3:$J87,1)),"")</f>
        <v/>
      </c>
      <c r="CO87" s="64">
        <v>583</v>
      </c>
      <c r="CP87" s="63">
        <v>1</v>
      </c>
      <c r="CQ87" s="63">
        <v>0</v>
      </c>
      <c r="CR87" s="4">
        <f>IF(AND(CO87&lt;&gt;""),CO87/INDEX($J$3:$J87,MATCH(MAX($J$3:$J87)+1,$J$3:$J87,1)),"")</f>
        <v>6.6768977048879928E-3</v>
      </c>
    </row>
    <row r="88" spans="1:96">
      <c r="A88" s="51">
        <f>IF(C88&lt;&gt;"",VLOOKUP(C88,市町村コード!$A$1:$B$3597,2,FALSE),"")</f>
        <v>162060</v>
      </c>
      <c r="B88" s="29" t="str">
        <f>IF(A88&lt;&gt;"",VLOOKUP(A88,市町村コード!$B:$D,3,FALSE),"")</f>
        <v>富山県</v>
      </c>
      <c r="C88" s="29" t="s">
        <v>5749</v>
      </c>
      <c r="D88" s="44" t="str">
        <f t="shared" si="26"/>
        <v>2017年</v>
      </c>
      <c r="E88" s="22">
        <v>43416</v>
      </c>
      <c r="F88" s="14"/>
      <c r="G88" s="14"/>
      <c r="H88" s="14">
        <v>27910</v>
      </c>
      <c r="I88" s="74" t="str">
        <f t="shared" si="27"/>
        <v/>
      </c>
      <c r="J88" s="14"/>
      <c r="K88" s="14"/>
      <c r="L88" s="56" t="s">
        <v>4200</v>
      </c>
      <c r="M88" s="75"/>
      <c r="O88" s="42">
        <v>8</v>
      </c>
      <c r="P88" s="74" t="str">
        <f>IF(AND(M88&lt;&gt;""),M88/INDEX($J$3:$J88,MATCH(MAX($J$3:$J88)+1,$J$3:$J88,1)),"")</f>
        <v/>
      </c>
      <c r="Q88" s="75"/>
      <c r="T88" s="74" t="str">
        <f>IF(AND(Q88&lt;&gt;""),Q88/INDEX($J$3:$J88,MATCH(MAX($J$3:$J88)+1,$J$3:$J88,1)),"")</f>
        <v/>
      </c>
      <c r="U88" s="75"/>
      <c r="W88" s="42">
        <v>2</v>
      </c>
      <c r="X88" s="74" t="str">
        <f>IF(AND(U88&lt;&gt;""),U88/INDEX($J$3:$J88,MATCH(MAX($J$3:$J88)+1,$J$3:$J88,1)),"")</f>
        <v/>
      </c>
      <c r="Y88" s="75"/>
      <c r="AA88" s="42">
        <v>1</v>
      </c>
      <c r="AB88" s="74" t="str">
        <f>IF(AND(Y88&lt;&gt;""),Y88/INDEX($J$3:$J88,MATCH(MAX($J$3:$J88)+1,$J$3:$J88,1)),"")</f>
        <v/>
      </c>
      <c r="AC88" s="75"/>
      <c r="AF88" s="74" t="str">
        <f>IF(AND(AC88&lt;&gt;""),AC88/INDEX($J$3:$J88,MATCH(MAX($J$3:$J88)+1,$J$3:$J88,1)),"")</f>
        <v/>
      </c>
      <c r="AG88" s="75"/>
      <c r="AJ88" s="74" t="str">
        <f>IF(AND(AG88&lt;&gt;""),AG88/INDEX($J$3:$J88,MATCH(MAX($J$3:$J88)+1,$J$3:$J88,1)),"")</f>
        <v/>
      </c>
      <c r="AK88" s="75"/>
      <c r="AN88" s="74" t="str">
        <f>IF(AND(AK88&lt;&gt;""),AK88/INDEX($J$3:$J88,MATCH(MAX($J$3:$J88)+1,$J$3:$J88,1)),"")</f>
        <v/>
      </c>
      <c r="AO88" s="75" t="str">
        <f t="shared" si="28"/>
        <v/>
      </c>
      <c r="AP88" s="75" t="str">
        <f t="shared" si="21"/>
        <v/>
      </c>
      <c r="AQ88" s="75" t="str">
        <f t="shared" si="22"/>
        <v/>
      </c>
      <c r="AR88" s="74" t="str">
        <f>IF(AND(AO88&lt;&gt;""),AO88/INDEX($J$3:$J88,MATCH(MAX($J$3:$J88)+1,$J$3:$J88,1)),"")</f>
        <v/>
      </c>
      <c r="AS88" s="75"/>
      <c r="AU88" s="42">
        <v>4</v>
      </c>
      <c r="AV88" s="74" t="str">
        <f>IF(AND(AS88&lt;&gt;""),AS88/INDEX($J$3:$J88,MATCH(MAX($J$3:$J88)+1,$J$3:$J88,1)),"")</f>
        <v/>
      </c>
      <c r="AW88" s="76" t="str">
        <f t="shared" si="23"/>
        <v/>
      </c>
      <c r="AX88" s="42">
        <v>15</v>
      </c>
      <c r="AY88" s="42">
        <f t="shared" si="25"/>
        <v>15</v>
      </c>
      <c r="AZ88" s="62"/>
      <c r="BD88" s="62" t="str">
        <f>IF(AND(BA88&lt;&gt;""),BA88/INDEX($J$3:$J88,MATCH(MAX($J$3:$J88)+1,$J$3:$J88,1)),"")</f>
        <v/>
      </c>
      <c r="BH88" s="62" t="str">
        <f>IF(AND(BE88&lt;&gt;""),BE88/INDEX($J$3:$J88,MATCH(MAX($J$3:$J88)+1,$J$3:$J88,1)),"")</f>
        <v/>
      </c>
      <c r="BL88" s="62" t="str">
        <f>IF(AND(BI88&lt;&gt;""),BI88/INDEX($J$3:$J88,MATCH(MAX($J$3:$J88)+1,$J$3:$J88,1)),"")</f>
        <v/>
      </c>
      <c r="BM88" s="62"/>
      <c r="BP88" s="62" t="str">
        <f>IF(AND(BM88&lt;&gt;""),BM88/INDEX($J$3:$J88,MATCH(MAX($J$3:$J88)+1,$J$3:$J88,1)),"")</f>
        <v/>
      </c>
      <c r="BT88" s="62" t="str">
        <f>IF(AND(BQ88&lt;&gt;""),BQ88/INDEX($J$3:$J88,MATCH(MAX($J$3:$J88)+1,$J$3:$J88,1)),"")</f>
        <v/>
      </c>
      <c r="BX88" s="62" t="str">
        <f>IF(AND(BU88&lt;&gt;""),BU88/INDEX($J$3:$J88,MATCH(MAX($J$3:$J88)+1,$J$3:$J88,1)),"")</f>
        <v/>
      </c>
      <c r="CB88" s="62" t="str">
        <f>IF(AND(BY88&lt;&gt;""),BY88/INDEX($J$3:$J88,MATCH(MAX($J$3:$J88)+1,$J$3:$J88,1)),"")</f>
        <v/>
      </c>
      <c r="CF88" s="62" t="str">
        <f>IF(AND(CC88&lt;&gt;""),CC88/INDEX($J$3:$J88,MATCH(MAX($J$3:$J88)+1,$J$3:$J88,1)),"")</f>
        <v/>
      </c>
      <c r="CJ88" s="62" t="str">
        <f>IF(AND(CG88&lt;&gt;""),CG88/INDEX($J$3:$J88,MATCH(MAX($J$3:$J88)+1,$J$3:$J88,1)),"")</f>
        <v/>
      </c>
      <c r="CN88" s="62" t="str">
        <f>IF(AND(CK88&lt;&gt;""),CK88/INDEX($J$3:$J88,MATCH(MAX($J$3:$J88)+1,$J$3:$J88,1)),"")</f>
        <v/>
      </c>
      <c r="CR88" s="4" t="str">
        <f>IF(AND(CO88&lt;&gt;""),CO88/INDEX($J$3:$J88,MATCH(MAX($J$3:$J88)+1,$J$3:$J88,1)),"")</f>
        <v/>
      </c>
    </row>
    <row r="89" spans="1:96">
      <c r="A89" s="51">
        <f>IF(C89&lt;&gt;"",VLOOKUP(C89,市町村コード!$A$1:$B$3597,2,FALSE),"")</f>
        <v>162116</v>
      </c>
      <c r="B89" s="29" t="str">
        <f>IF(A89&lt;&gt;"",VLOOKUP(A89,市町村コード!$B:$D,3,FALSE),"")</f>
        <v>富山県</v>
      </c>
      <c r="C89" s="29" t="s">
        <v>5750</v>
      </c>
      <c r="D89" s="44" t="str">
        <f t="shared" si="26"/>
        <v>2017年</v>
      </c>
      <c r="E89" s="22">
        <v>43423</v>
      </c>
      <c r="F89" s="14"/>
      <c r="G89" s="14"/>
      <c r="H89" s="14">
        <v>76859</v>
      </c>
      <c r="I89" s="74" t="str">
        <f t="shared" si="27"/>
        <v/>
      </c>
      <c r="J89" s="14"/>
      <c r="K89" s="14"/>
      <c r="L89" s="56" t="s">
        <v>4200</v>
      </c>
      <c r="M89" s="75"/>
      <c r="O89" s="42">
        <v>10</v>
      </c>
      <c r="P89" s="74" t="str">
        <f>IF(AND(M89&lt;&gt;""),M89/INDEX($J$3:$J89,MATCH(MAX($J$3:$J89)+1,$J$3:$J89,1)),"")</f>
        <v/>
      </c>
      <c r="Q89" s="75"/>
      <c r="S89" s="42">
        <v>1</v>
      </c>
      <c r="T89" s="74" t="str">
        <f>IF(AND(Q89&lt;&gt;""),Q89/INDEX($J$3:$J89,MATCH(MAX($J$3:$J89)+1,$J$3:$J89,1)),"")</f>
        <v/>
      </c>
      <c r="U89" s="75"/>
      <c r="W89" s="42">
        <v>2</v>
      </c>
      <c r="X89" s="74" t="str">
        <f>IF(AND(U89&lt;&gt;""),U89/INDEX($J$3:$J89,MATCH(MAX($J$3:$J89)+1,$J$3:$J89,1)),"")</f>
        <v/>
      </c>
      <c r="Y89" s="75"/>
      <c r="AA89" s="42">
        <v>1</v>
      </c>
      <c r="AB89" s="74" t="str">
        <f>IF(AND(Y89&lt;&gt;""),Y89/INDEX($J$3:$J89,MATCH(MAX($J$3:$J89)+1,$J$3:$J89,1)),"")</f>
        <v/>
      </c>
      <c r="AC89" s="75"/>
      <c r="AF89" s="74" t="str">
        <f>IF(AND(AC89&lt;&gt;""),AC89/INDEX($J$3:$J89,MATCH(MAX($J$3:$J89)+1,$J$3:$J89,1)),"")</f>
        <v/>
      </c>
      <c r="AG89" s="75"/>
      <c r="AJ89" s="74" t="str">
        <f>IF(AND(AG89&lt;&gt;""),AG89/INDEX($J$3:$J89,MATCH(MAX($J$3:$J89)+1,$J$3:$J89,1)),"")</f>
        <v/>
      </c>
      <c r="AK89" s="75"/>
      <c r="AN89" s="74" t="str">
        <f>IF(AND(AK89&lt;&gt;""),AK89/INDEX($J$3:$J89,MATCH(MAX($J$3:$J89)+1,$J$3:$J89,1)),"")</f>
        <v/>
      </c>
      <c r="AO89" s="75" t="str">
        <f t="shared" si="28"/>
        <v/>
      </c>
      <c r="AP89" s="75" t="str">
        <f t="shared" si="21"/>
        <v/>
      </c>
      <c r="AQ89" s="75" t="str">
        <f t="shared" si="22"/>
        <v/>
      </c>
      <c r="AR89" s="74" t="str">
        <f>IF(AND(AO89&lt;&gt;""),AO89/INDEX($J$3:$J89,MATCH(MAX($J$3:$J89)+1,$J$3:$J89,1)),"")</f>
        <v/>
      </c>
      <c r="AS89" s="75"/>
      <c r="AU89" s="42">
        <v>8</v>
      </c>
      <c r="AV89" s="74" t="str">
        <f>IF(AND(AS89&lt;&gt;""),AS89/INDEX($J$3:$J89,MATCH(MAX($J$3:$J89)+1,$J$3:$J89,1)),"")</f>
        <v/>
      </c>
      <c r="AW89" s="76" t="str">
        <f t="shared" si="23"/>
        <v/>
      </c>
      <c r="AX89" s="42">
        <v>22</v>
      </c>
      <c r="AY89" s="42">
        <f t="shared" si="25"/>
        <v>22</v>
      </c>
      <c r="AZ89" s="62"/>
      <c r="BD89" s="62" t="str">
        <f>IF(AND(BA89&lt;&gt;""),BA89/INDEX($J$3:$J89,MATCH(MAX($J$3:$J89)+1,$J$3:$J89,1)),"")</f>
        <v/>
      </c>
      <c r="BH89" s="62" t="str">
        <f>IF(AND(BE89&lt;&gt;""),BE89/INDEX($J$3:$J89,MATCH(MAX($J$3:$J89)+1,$J$3:$J89,1)),"")</f>
        <v/>
      </c>
      <c r="BL89" s="62" t="str">
        <f>IF(AND(BI89&lt;&gt;""),BI89/INDEX($J$3:$J89,MATCH(MAX($J$3:$J89)+1,$J$3:$J89,1)),"")</f>
        <v/>
      </c>
      <c r="BM89" s="62"/>
      <c r="BP89" s="62" t="str">
        <f>IF(AND(BM89&lt;&gt;""),BM89/INDEX($J$3:$J89,MATCH(MAX($J$3:$J89)+1,$J$3:$J89,1)),"")</f>
        <v/>
      </c>
      <c r="BT89" s="62" t="str">
        <f>IF(AND(BQ89&lt;&gt;""),BQ89/INDEX($J$3:$J89,MATCH(MAX($J$3:$J89)+1,$J$3:$J89,1)),"")</f>
        <v/>
      </c>
      <c r="BX89" s="62" t="str">
        <f>IF(AND(BU89&lt;&gt;""),BU89/INDEX($J$3:$J89,MATCH(MAX($J$3:$J89)+1,$J$3:$J89,1)),"")</f>
        <v/>
      </c>
      <c r="CB89" s="62" t="str">
        <f>IF(AND(BY89&lt;&gt;""),BY89/INDEX($J$3:$J89,MATCH(MAX($J$3:$J89)+1,$J$3:$J89,1)),"")</f>
        <v/>
      </c>
      <c r="CF89" s="62" t="str">
        <f>IF(AND(CC89&lt;&gt;""),CC89/INDEX($J$3:$J89,MATCH(MAX($J$3:$J89)+1,$J$3:$J89,1)),"")</f>
        <v/>
      </c>
      <c r="CJ89" s="62" t="str">
        <f>IF(AND(CG89&lt;&gt;""),CG89/INDEX($J$3:$J89,MATCH(MAX($J$3:$J89)+1,$J$3:$J89,1)),"")</f>
        <v/>
      </c>
      <c r="CN89" s="62" t="str">
        <f>IF(AND(CK89&lt;&gt;""),CK89/INDEX($J$3:$J89,MATCH(MAX($J$3:$J89)+1,$J$3:$J89,1)),"")</f>
        <v/>
      </c>
      <c r="CR89" s="4" t="str">
        <f>IF(AND(CO89&lt;&gt;""),CO89/INDEX($J$3:$J89,MATCH(MAX($J$3:$J89)+1,$J$3:$J89,1)),"")</f>
        <v/>
      </c>
    </row>
    <row r="90" spans="1:96">
      <c r="A90" s="51">
        <f>IF(C90&lt;&gt;"",VLOOKUP(C90,市町村コード!$A$1:$B$3597,2,FALSE),"")</f>
        <v>163228</v>
      </c>
      <c r="B90" s="29" t="str">
        <f>IF(A90&lt;&gt;"",VLOOKUP(A90,市町村コード!$B:$D,3,FALSE),"")</f>
        <v>富山県</v>
      </c>
      <c r="C90" s="29" t="s">
        <v>5751</v>
      </c>
      <c r="D90" s="44" t="str">
        <f t="shared" si="26"/>
        <v>2017年</v>
      </c>
      <c r="E90" s="22">
        <v>43374</v>
      </c>
      <c r="F90" s="14">
        <v>18000</v>
      </c>
      <c r="G90" s="14">
        <v>11362</v>
      </c>
      <c r="H90" s="14"/>
      <c r="I90" s="74">
        <f t="shared" si="27"/>
        <v>0.63122222222222224</v>
      </c>
      <c r="J90" s="14">
        <v>11146</v>
      </c>
      <c r="K90" s="14">
        <v>216</v>
      </c>
      <c r="M90" s="75">
        <v>2639.26</v>
      </c>
      <c r="N90" s="42">
        <v>3</v>
      </c>
      <c r="O90" s="42">
        <v>3</v>
      </c>
      <c r="P90" s="74">
        <f>IF(AND(M90&lt;&gt;""),M90/INDEX($J$3:$J90,MATCH(MAX($J$3:$J90)+1,$J$3:$J90,1)),"")</f>
        <v>0.23678987977749869</v>
      </c>
      <c r="Q90" s="75">
        <v>1099.7380000000001</v>
      </c>
      <c r="R90" s="42">
        <v>1</v>
      </c>
      <c r="S90" s="42">
        <v>1</v>
      </c>
      <c r="T90" s="74">
        <f>IF(AND(Q90&lt;&gt;""),Q90/INDEX($J$3:$J90,MATCH(MAX($J$3:$J90)+1,$J$3:$J90,1)),"")</f>
        <v>9.8666606854476951E-2</v>
      </c>
      <c r="U90" s="75">
        <v>1196</v>
      </c>
      <c r="V90" s="42">
        <v>2</v>
      </c>
      <c r="W90" s="42">
        <v>1</v>
      </c>
      <c r="X90" s="74">
        <f>IF(AND(U90&lt;&gt;""),U90/INDEX($J$3:$J90,MATCH(MAX($J$3:$J90)+1,$J$3:$J90,1)),"")</f>
        <v>0.10730306836533285</v>
      </c>
      <c r="Y90" s="75"/>
      <c r="AB90" s="74" t="str">
        <f>IF(AND(Y90&lt;&gt;""),Y90/INDEX($J$3:$J90,MATCH(MAX($J$3:$J90)+1,$J$3:$J90,1)),"")</f>
        <v/>
      </c>
      <c r="AC90" s="75"/>
      <c r="AF90" s="74" t="str">
        <f>IF(AND(AC90&lt;&gt;""),AC90/INDEX($J$3:$J90,MATCH(MAX($J$3:$J90)+1,$J$3:$J90,1)),"")</f>
        <v/>
      </c>
      <c r="AG90" s="75"/>
      <c r="AJ90" s="74" t="str">
        <f>IF(AND(AG90&lt;&gt;""),AG90/INDEX($J$3:$J90,MATCH(MAX($J$3:$J90)+1,$J$3:$J90,1)),"")</f>
        <v/>
      </c>
      <c r="AK90" s="75"/>
      <c r="AN90" s="74" t="str">
        <f>IF(AND(AK90&lt;&gt;""),AK90/INDEX($J$3:$J90,MATCH(MAX($J$3:$J90)+1,$J$3:$J90,1)),"")</f>
        <v/>
      </c>
      <c r="AO90" s="75" t="str">
        <f t="shared" si="28"/>
        <v/>
      </c>
      <c r="AP90" s="75" t="str">
        <f t="shared" si="21"/>
        <v/>
      </c>
      <c r="AQ90" s="75" t="str">
        <f t="shared" si="22"/>
        <v/>
      </c>
      <c r="AR90" s="74" t="str">
        <f>IF(AND(AO90&lt;&gt;""),AO90/INDEX($J$3:$J90,MATCH(MAX($J$3:$J90)+1,$J$3:$J90,1)),"")</f>
        <v/>
      </c>
      <c r="AS90" s="75">
        <v>6211</v>
      </c>
      <c r="AT90" s="42">
        <v>8</v>
      </c>
      <c r="AU90" s="42">
        <v>7</v>
      </c>
      <c r="AV90" s="74">
        <f>IF(AND(AS90&lt;&gt;""),AS90/INDEX($J$3:$J90,MATCH(MAX($J$3:$J90)+1,$J$3:$J90,1)),"")</f>
        <v>0.55724026556612238</v>
      </c>
      <c r="AW90" s="76">
        <f t="shared" si="23"/>
        <v>11145.998</v>
      </c>
      <c r="AX90" s="42">
        <f t="shared" si="24"/>
        <v>14</v>
      </c>
      <c r="AY90" s="42">
        <f t="shared" si="25"/>
        <v>12</v>
      </c>
      <c r="AZ90" s="62"/>
      <c r="BD90" s="62" t="str">
        <f>IF(AND(BA90&lt;&gt;""),BA90/INDEX($J$3:$J90,MATCH(MAX($J$3:$J90)+1,$J$3:$J90,1)),"")</f>
        <v/>
      </c>
      <c r="BH90" s="62" t="str">
        <f>IF(AND(BE90&lt;&gt;""),BE90/INDEX($J$3:$J90,MATCH(MAX($J$3:$J90)+1,$J$3:$J90,1)),"")</f>
        <v/>
      </c>
      <c r="BL90" s="62" t="str">
        <f>IF(AND(BI90&lt;&gt;""),BI90/INDEX($J$3:$J90,MATCH(MAX($J$3:$J90)+1,$J$3:$J90,1)),"")</f>
        <v/>
      </c>
      <c r="BM90" s="62"/>
      <c r="BP90" s="62" t="str">
        <f>IF(AND(BM90&lt;&gt;""),BM90/INDEX($J$3:$J90,MATCH(MAX($J$3:$J90)+1,$J$3:$J90,1)),"")</f>
        <v/>
      </c>
      <c r="BT90" s="62" t="str">
        <f>IF(AND(BQ90&lt;&gt;""),BQ90/INDEX($J$3:$J90,MATCH(MAX($J$3:$J90)+1,$J$3:$J90,1)),"")</f>
        <v/>
      </c>
      <c r="BX90" s="62" t="str">
        <f>IF(AND(BU90&lt;&gt;""),BU90/INDEX($J$3:$J90,MATCH(MAX($J$3:$J90)+1,$J$3:$J90,1)),"")</f>
        <v/>
      </c>
      <c r="CB90" s="62" t="str">
        <f>IF(AND(BY90&lt;&gt;""),BY90/INDEX($J$3:$J90,MATCH(MAX($J$3:$J90)+1,$J$3:$J90,1)),"")</f>
        <v/>
      </c>
      <c r="CF90" s="62" t="str">
        <f>IF(AND(CC90&lt;&gt;""),CC90/INDEX($J$3:$J90,MATCH(MAX($J$3:$J90)+1,$J$3:$J90,1)),"")</f>
        <v/>
      </c>
      <c r="CJ90" s="62" t="str">
        <f>IF(AND(CG90&lt;&gt;""),CG90/INDEX($J$3:$J90,MATCH(MAX($J$3:$J90)+1,$J$3:$J90,1)),"")</f>
        <v/>
      </c>
      <c r="CN90" s="62" t="str">
        <f>IF(AND(CK90&lt;&gt;""),CK90/INDEX($J$3:$J90,MATCH(MAX($J$3:$J90)+1,$J$3:$J90,1)),"")</f>
        <v/>
      </c>
      <c r="CR90" s="4" t="str">
        <f>IF(AND(CO90&lt;&gt;""),CO90/INDEX($J$3:$J90,MATCH(MAX($J$3:$J90)+1,$J$3:$J90,1)),"")</f>
        <v/>
      </c>
    </row>
    <row r="91" spans="1:96">
      <c r="A91" s="51">
        <f>IF(C91&lt;&gt;"",VLOOKUP(C91,市町村コード!$A$1:$B$3597,2,FALSE),"")</f>
        <v>163236</v>
      </c>
      <c r="B91" s="29" t="str">
        <f>IF(A91&lt;&gt;"",VLOOKUP(A91,市町村コード!$B:$D,3,FALSE),"")</f>
        <v>富山県</v>
      </c>
      <c r="C91" s="29" t="s">
        <v>5752</v>
      </c>
      <c r="D91" s="44" t="str">
        <f t="shared" si="26"/>
        <v>2018年</v>
      </c>
      <c r="E91" s="22">
        <v>43128</v>
      </c>
      <c r="F91" s="14">
        <v>22173</v>
      </c>
      <c r="G91" s="14">
        <v>12302</v>
      </c>
      <c r="H91" s="14">
        <v>22313</v>
      </c>
      <c r="I91" s="74">
        <f t="shared" si="27"/>
        <v>0.55481892391647503</v>
      </c>
      <c r="J91" s="14">
        <v>12203</v>
      </c>
      <c r="K91" s="14">
        <v>99</v>
      </c>
      <c r="M91" s="75">
        <v>10046</v>
      </c>
      <c r="N91" s="42">
        <v>13</v>
      </c>
      <c r="O91" s="42">
        <v>12</v>
      </c>
      <c r="P91" s="74">
        <f>IF(AND(M91&lt;&gt;""),M91/INDEX($J$3:$J91,MATCH(MAX($J$3:$J91)+1,$J$3:$J91,1)),"")</f>
        <v>0.82324018683930178</v>
      </c>
      <c r="Q91" s="75"/>
      <c r="T91" s="74" t="str">
        <f>IF(AND(Q91&lt;&gt;""),Q91/INDEX($J$3:$J91,MATCH(MAX($J$3:$J91)+1,$J$3:$J91,1)),"")</f>
        <v/>
      </c>
      <c r="U91" s="75">
        <v>627</v>
      </c>
      <c r="V91" s="42">
        <v>1</v>
      </c>
      <c r="W91" s="42">
        <v>1</v>
      </c>
      <c r="X91" s="74">
        <f>IF(AND(U91&lt;&gt;""),U91/INDEX($J$3:$J91,MATCH(MAX($J$3:$J91)+1,$J$3:$J91,1)),"")</f>
        <v>5.1380807998033268E-2</v>
      </c>
      <c r="Y91" s="75"/>
      <c r="AB91" s="74" t="str">
        <f>IF(AND(Y91&lt;&gt;""),Y91/INDEX($J$3:$J91,MATCH(MAX($J$3:$J91)+1,$J$3:$J91,1)),"")</f>
        <v/>
      </c>
      <c r="AC91" s="75"/>
      <c r="AF91" s="74" t="str">
        <f>IF(AND(AC91&lt;&gt;""),AC91/INDEX($J$3:$J91,MATCH(MAX($J$3:$J91)+1,$J$3:$J91,1)),"")</f>
        <v/>
      </c>
      <c r="AG91" s="75"/>
      <c r="AJ91" s="74" t="str">
        <f>IF(AND(AG91&lt;&gt;""),AG91/INDEX($J$3:$J91,MATCH(MAX($J$3:$J91)+1,$J$3:$J91,1)),"")</f>
        <v/>
      </c>
      <c r="AK91" s="75"/>
      <c r="AN91" s="74" t="str">
        <f>IF(AND(AK91&lt;&gt;""),AK91/INDEX($J$3:$J91,MATCH(MAX($J$3:$J91)+1,$J$3:$J91,1)),"")</f>
        <v/>
      </c>
      <c r="AO91" s="75" t="str">
        <f t="shared" si="28"/>
        <v/>
      </c>
      <c r="AP91" s="75" t="str">
        <f t="shared" si="21"/>
        <v/>
      </c>
      <c r="AQ91" s="75" t="str">
        <f t="shared" si="22"/>
        <v/>
      </c>
      <c r="AR91" s="74" t="str">
        <f>IF(AND(AO91&lt;&gt;""),AO91/INDEX($J$3:$J91,MATCH(MAX($J$3:$J91)+1,$J$3:$J91,1)),"")</f>
        <v/>
      </c>
      <c r="AS91" s="75">
        <v>1530</v>
      </c>
      <c r="AT91" s="42">
        <v>2</v>
      </c>
      <c r="AU91" s="42">
        <v>1</v>
      </c>
      <c r="AV91" s="74">
        <f>IF(AND(AS91&lt;&gt;""),AS91/INDEX($J$3:$J91,MATCH(MAX($J$3:$J91)+1,$J$3:$J91,1)),"")</f>
        <v>0.12537900516266492</v>
      </c>
      <c r="AW91" s="76">
        <f t="shared" si="23"/>
        <v>12203</v>
      </c>
      <c r="AX91" s="42">
        <f t="shared" si="24"/>
        <v>16</v>
      </c>
      <c r="AY91" s="42">
        <f t="shared" si="25"/>
        <v>14</v>
      </c>
      <c r="AZ91" s="62"/>
      <c r="BD91" s="62" t="str">
        <f>IF(AND(BA91&lt;&gt;""),BA91/INDEX($J$3:$J91,MATCH(MAX($J$3:$J91)+1,$J$3:$J91,1)),"")</f>
        <v/>
      </c>
      <c r="BH91" s="62" t="str">
        <f>IF(AND(BE91&lt;&gt;""),BE91/INDEX($J$3:$J91,MATCH(MAX($J$3:$J91)+1,$J$3:$J91,1)),"")</f>
        <v/>
      </c>
      <c r="BL91" s="62" t="str">
        <f>IF(AND(BI91&lt;&gt;""),BI91/INDEX($J$3:$J91,MATCH(MAX($J$3:$J91)+1,$J$3:$J91,1)),"")</f>
        <v/>
      </c>
      <c r="BM91" s="62"/>
      <c r="BP91" s="62" t="str">
        <f>IF(AND(BM91&lt;&gt;""),BM91/INDEX($J$3:$J91,MATCH(MAX($J$3:$J91)+1,$J$3:$J91,1)),"")</f>
        <v/>
      </c>
      <c r="BT91" s="62" t="str">
        <f>IF(AND(BQ91&lt;&gt;""),BQ91/INDEX($J$3:$J91,MATCH(MAX($J$3:$J91)+1,$J$3:$J91,1)),"")</f>
        <v/>
      </c>
      <c r="BX91" s="62" t="str">
        <f>IF(AND(BU91&lt;&gt;""),BU91/INDEX($J$3:$J91,MATCH(MAX($J$3:$J91)+1,$J$3:$J91,1)),"")</f>
        <v/>
      </c>
      <c r="CB91" s="62" t="str">
        <f>IF(AND(BY91&lt;&gt;""),BY91/INDEX($J$3:$J91,MATCH(MAX($J$3:$J91)+1,$J$3:$J91,1)),"")</f>
        <v/>
      </c>
      <c r="CF91" s="62" t="str">
        <f>IF(AND(CC91&lt;&gt;""),CC91/INDEX($J$3:$J91,MATCH(MAX($J$3:$J91)+1,$J$3:$J91,1)),"")</f>
        <v/>
      </c>
      <c r="CJ91" s="62" t="str">
        <f>IF(AND(CG91&lt;&gt;""),CG91/INDEX($J$3:$J91,MATCH(MAX($J$3:$J91)+1,$J$3:$J91,1)),"")</f>
        <v/>
      </c>
      <c r="CN91" s="62" t="str">
        <f>IF(AND(CK91&lt;&gt;""),CK91/INDEX($J$3:$J91,MATCH(MAX($J$3:$J91)+1,$J$3:$J91,1)),"")</f>
        <v/>
      </c>
      <c r="CR91" s="4" t="str">
        <f>IF(AND(CO91&lt;&gt;""),CO91/INDEX($J$3:$J91,MATCH(MAX($J$3:$J91)+1,$J$3:$J91,1)),"")</f>
        <v/>
      </c>
    </row>
    <row r="92" spans="1:96">
      <c r="A92" s="51">
        <f>IF(C92&lt;&gt;"",VLOOKUP(C92,市町村コード!$A$1:$B$3597,2,FALSE),"")</f>
        <v>163422</v>
      </c>
      <c r="B92" s="29" t="str">
        <f>IF(A92&lt;&gt;"",VLOOKUP(A92,市町村コード!$B:$D,3,FALSE),"")</f>
        <v>富山県</v>
      </c>
      <c r="C92" s="29" t="s">
        <v>5753</v>
      </c>
      <c r="D92" s="44" t="str">
        <f t="shared" si="26"/>
        <v>2017年</v>
      </c>
      <c r="E92" s="22">
        <v>43388</v>
      </c>
      <c r="F92" s="14">
        <v>21587</v>
      </c>
      <c r="G92" s="14">
        <v>14760</v>
      </c>
      <c r="H92" s="14">
        <v>21711</v>
      </c>
      <c r="I92" s="74">
        <f t="shared" si="27"/>
        <v>0.6837448464353546</v>
      </c>
      <c r="J92" s="14">
        <v>14586</v>
      </c>
      <c r="K92" s="14">
        <v>174</v>
      </c>
      <c r="M92" s="75">
        <v>2934</v>
      </c>
      <c r="N92" s="42">
        <v>3</v>
      </c>
      <c r="O92" s="42">
        <v>3</v>
      </c>
      <c r="P92" s="74">
        <f>IF(AND(M92&lt;&gt;""),M92/INDEX($J$3:$J92,MATCH(MAX($J$3:$J92)+1,$J$3:$J92,1)),"")</f>
        <v>0.2011517893870835</v>
      </c>
      <c r="Q92" s="75"/>
      <c r="T92" s="74" t="str">
        <f>IF(AND(Q92&lt;&gt;""),Q92/INDEX($J$3:$J92,MATCH(MAX($J$3:$J92)+1,$J$3:$J92,1)),"")</f>
        <v/>
      </c>
      <c r="U92" s="75">
        <v>1610</v>
      </c>
      <c r="V92" s="42">
        <v>2</v>
      </c>
      <c r="W92" s="42">
        <v>2</v>
      </c>
      <c r="X92" s="74">
        <f>IF(AND(U92&lt;&gt;""),U92/INDEX($J$3:$J92,MATCH(MAX($J$3:$J92)+1,$J$3:$J92,1)),"")</f>
        <v>0.11037981626216921</v>
      </c>
      <c r="Y92" s="75"/>
      <c r="AB92" s="74" t="str">
        <f>IF(AND(Y92&lt;&gt;""),Y92/INDEX($J$3:$J92,MATCH(MAX($J$3:$J92)+1,$J$3:$J92,1)),"")</f>
        <v/>
      </c>
      <c r="AC92" s="75"/>
      <c r="AF92" s="74" t="str">
        <f>IF(AND(AC92&lt;&gt;""),AC92/INDEX($J$3:$J92,MATCH(MAX($J$3:$J92)+1,$J$3:$J92,1)),"")</f>
        <v/>
      </c>
      <c r="AG92" s="75"/>
      <c r="AJ92" s="74" t="str">
        <f>IF(AND(AG92&lt;&gt;""),AG92/INDEX($J$3:$J92,MATCH(MAX($J$3:$J92)+1,$J$3:$J92,1)),"")</f>
        <v/>
      </c>
      <c r="AK92" s="75"/>
      <c r="AN92" s="74" t="str">
        <f>IF(AND(AK92&lt;&gt;""),AK92/INDEX($J$3:$J92,MATCH(MAX($J$3:$J92)+1,$J$3:$J92,1)),"")</f>
        <v/>
      </c>
      <c r="AO92" s="75" t="str">
        <f t="shared" si="28"/>
        <v/>
      </c>
      <c r="AP92" s="75" t="str">
        <f t="shared" si="21"/>
        <v/>
      </c>
      <c r="AQ92" s="75" t="str">
        <f t="shared" si="22"/>
        <v/>
      </c>
      <c r="AR92" s="74" t="str">
        <f>IF(AND(AO92&lt;&gt;""),AO92/INDEX($J$3:$J92,MATCH(MAX($J$3:$J92)+1,$J$3:$J92,1)),"")</f>
        <v/>
      </c>
      <c r="AS92" s="75">
        <v>10041.999</v>
      </c>
      <c r="AT92" s="42">
        <v>10</v>
      </c>
      <c r="AU92" s="42">
        <v>9</v>
      </c>
      <c r="AV92" s="74">
        <f>IF(AND(AS92&lt;&gt;""),AS92/INDEX($J$3:$J92,MATCH(MAX($J$3:$J92)+1,$J$3:$J92,1)),"")</f>
        <v>0.68846832579185524</v>
      </c>
      <c r="AW92" s="76">
        <f t="shared" si="23"/>
        <v>14585.999</v>
      </c>
      <c r="AX92" s="42">
        <f t="shared" si="24"/>
        <v>15</v>
      </c>
      <c r="AY92" s="42">
        <f t="shared" si="25"/>
        <v>14</v>
      </c>
      <c r="AZ92" s="62"/>
      <c r="BD92" s="62" t="str">
        <f>IF(AND(BA92&lt;&gt;""),BA92/INDEX($J$3:$J92,MATCH(MAX($J$3:$J92)+1,$J$3:$J92,1)),"")</f>
        <v/>
      </c>
      <c r="BH92" s="62" t="str">
        <f>IF(AND(BE92&lt;&gt;""),BE92/INDEX($J$3:$J92,MATCH(MAX($J$3:$J92)+1,$J$3:$J92,1)),"")</f>
        <v/>
      </c>
      <c r="BL92" s="62" t="str">
        <f>IF(AND(BI92&lt;&gt;""),BI92/INDEX($J$3:$J92,MATCH(MAX($J$3:$J92)+1,$J$3:$J92,1)),"")</f>
        <v/>
      </c>
      <c r="BM92" s="62"/>
      <c r="BP92" s="62" t="str">
        <f>IF(AND(BM92&lt;&gt;""),BM92/INDEX($J$3:$J92,MATCH(MAX($J$3:$J92)+1,$J$3:$J92,1)),"")</f>
        <v/>
      </c>
      <c r="BT92" s="62" t="str">
        <f>IF(AND(BQ92&lt;&gt;""),BQ92/INDEX($J$3:$J92,MATCH(MAX($J$3:$J92)+1,$J$3:$J92,1)),"")</f>
        <v/>
      </c>
      <c r="BX92" s="62" t="str">
        <f>IF(AND(BU92&lt;&gt;""),BU92/INDEX($J$3:$J92,MATCH(MAX($J$3:$J92)+1,$J$3:$J92,1)),"")</f>
        <v/>
      </c>
      <c r="CB92" s="62" t="str">
        <f>IF(AND(BY92&lt;&gt;""),BY92/INDEX($J$3:$J92,MATCH(MAX($J$3:$J92)+1,$J$3:$J92,1)),"")</f>
        <v/>
      </c>
      <c r="CF92" s="62" t="str">
        <f>IF(AND(CC92&lt;&gt;""),CC92/INDEX($J$3:$J92,MATCH(MAX($J$3:$J92)+1,$J$3:$J92,1)),"")</f>
        <v/>
      </c>
      <c r="CJ92" s="62" t="str">
        <f>IF(AND(CG92&lt;&gt;""),CG92/INDEX($J$3:$J92,MATCH(MAX($J$3:$J92)+1,$J$3:$J92,1)),"")</f>
        <v/>
      </c>
      <c r="CN92" s="62" t="str">
        <f>IF(AND(CK92&lt;&gt;""),CK92/INDEX($J$3:$J92,MATCH(MAX($J$3:$J92)+1,$J$3:$J92,1)),"")</f>
        <v/>
      </c>
      <c r="CR92" s="4" t="str">
        <f>IF(AND(CO92&lt;&gt;""),CO92/INDEX($J$3:$J92,MATCH(MAX($J$3:$J92)+1,$J$3:$J92,1)),"")</f>
        <v/>
      </c>
    </row>
    <row r="93" spans="1:96">
      <c r="A93" s="51">
        <f>IF(C93&lt;&gt;"",VLOOKUP(C93,市町村コード!$A$1:$B$3597,2,FALSE),"")</f>
        <v>172022</v>
      </c>
      <c r="B93" s="29" t="str">
        <f>IF(A93&lt;&gt;"",VLOOKUP(A93,市町村コード!$B:$D,3,FALSE),"")</f>
        <v>石川県</v>
      </c>
      <c r="C93" s="29" t="s">
        <v>5754</v>
      </c>
      <c r="D93" s="44" t="str">
        <f t="shared" si="26"/>
        <v>2017年</v>
      </c>
      <c r="E93" s="22">
        <v>43395</v>
      </c>
      <c r="F93" s="14">
        <v>46153</v>
      </c>
      <c r="G93" s="14">
        <v>32213</v>
      </c>
      <c r="H93" s="14">
        <v>46494</v>
      </c>
      <c r="I93" s="74">
        <f t="shared" si="27"/>
        <v>0.69796112928737031</v>
      </c>
      <c r="J93" s="14">
        <v>31520</v>
      </c>
      <c r="K93" s="14">
        <v>691</v>
      </c>
      <c r="M93" s="75">
        <v>11386</v>
      </c>
      <c r="N93" s="42">
        <v>8</v>
      </c>
      <c r="O93" s="42">
        <v>7</v>
      </c>
      <c r="P93" s="74">
        <f>IF(AND(M93&lt;&gt;""),M93/INDEX($J$3:$J93,MATCH(MAX($J$3:$J93)+1,$J$3:$J93,1)),"")</f>
        <v>0.36123096446700509</v>
      </c>
      <c r="Q93" s="75"/>
      <c r="T93" s="74" t="str">
        <f>IF(AND(Q93&lt;&gt;""),Q93/INDEX($J$3:$J93,MATCH(MAX($J$3:$J93)+1,$J$3:$J93,1)),"")</f>
        <v/>
      </c>
      <c r="U93" s="75">
        <v>1169</v>
      </c>
      <c r="V93" s="42">
        <v>1</v>
      </c>
      <c r="W93" s="42">
        <v>1</v>
      </c>
      <c r="X93" s="74">
        <f>IF(AND(U93&lt;&gt;""),U93/INDEX($J$3:$J93,MATCH(MAX($J$3:$J93)+1,$J$3:$J93,1)),"")</f>
        <v>3.7087563451776648E-2</v>
      </c>
      <c r="Y93" s="75">
        <v>2506</v>
      </c>
      <c r="Z93" s="42">
        <v>1</v>
      </c>
      <c r="AA93" s="42">
        <v>1</v>
      </c>
      <c r="AB93" s="74">
        <f>IF(AND(Y93&lt;&gt;""),Y93/INDEX($J$3:$J93,MATCH(MAX($J$3:$J93)+1,$J$3:$J93,1)),"")</f>
        <v>7.9505076142131981E-2</v>
      </c>
      <c r="AC93" s="75"/>
      <c r="AF93" s="74" t="str">
        <f>IF(AND(AC93&lt;&gt;""),AC93/INDEX($J$3:$J93,MATCH(MAX($J$3:$J93)+1,$J$3:$J93,1)),"")</f>
        <v/>
      </c>
      <c r="AG93" s="75"/>
      <c r="AJ93" s="74" t="str">
        <f>IF(AND(AG93&lt;&gt;""),AG93/INDEX($J$3:$J93,MATCH(MAX($J$3:$J93)+1,$J$3:$J93,1)),"")</f>
        <v/>
      </c>
      <c r="AK93" s="75"/>
      <c r="AN93" s="74" t="str">
        <f>IF(AND(AK93&lt;&gt;""),AK93/INDEX($J$3:$J93,MATCH(MAX($J$3:$J93)+1,$J$3:$J93,1)),"")</f>
        <v/>
      </c>
      <c r="AO93" s="75" t="str">
        <f t="shared" si="28"/>
        <v/>
      </c>
      <c r="AP93" s="75" t="str">
        <f t="shared" si="21"/>
        <v/>
      </c>
      <c r="AQ93" s="75" t="str">
        <f t="shared" si="22"/>
        <v/>
      </c>
      <c r="AR93" s="74" t="str">
        <f>IF(AND(AO93&lt;&gt;""),AO93/INDEX($J$3:$J93,MATCH(MAX($J$3:$J93)+1,$J$3:$J93,1)),"")</f>
        <v/>
      </c>
      <c r="AS93" s="75">
        <v>16459</v>
      </c>
      <c r="AT93" s="42">
        <v>11</v>
      </c>
      <c r="AU93" s="42">
        <v>9</v>
      </c>
      <c r="AV93" s="74">
        <f>IF(AND(AS93&lt;&gt;""),AS93/INDEX($J$3:$J93,MATCH(MAX($J$3:$J93)+1,$J$3:$J93,1)),"")</f>
        <v>0.52217639593908627</v>
      </c>
      <c r="AW93" s="76">
        <f t="shared" si="23"/>
        <v>31520</v>
      </c>
      <c r="AX93" s="42">
        <f t="shared" si="24"/>
        <v>21</v>
      </c>
      <c r="AY93" s="42">
        <f t="shared" si="25"/>
        <v>18</v>
      </c>
      <c r="AZ93" s="62"/>
      <c r="BD93" s="62" t="str">
        <f>IF(AND(BA93&lt;&gt;""),BA93/INDEX($J$3:$J93,MATCH(MAX($J$3:$J93)+1,$J$3:$J93,1)),"")</f>
        <v/>
      </c>
      <c r="BH93" s="62" t="str">
        <f>IF(AND(BE93&lt;&gt;""),BE93/INDEX($J$3:$J93,MATCH(MAX($J$3:$J93)+1,$J$3:$J93,1)),"")</f>
        <v/>
      </c>
      <c r="BL93" s="62" t="str">
        <f>IF(AND(BI93&lt;&gt;""),BI93/INDEX($J$3:$J93,MATCH(MAX($J$3:$J93)+1,$J$3:$J93,1)),"")</f>
        <v/>
      </c>
      <c r="BM93" s="62"/>
      <c r="BP93" s="62" t="str">
        <f>IF(AND(BM93&lt;&gt;""),BM93/INDEX($J$3:$J93,MATCH(MAX($J$3:$J93)+1,$J$3:$J93,1)),"")</f>
        <v/>
      </c>
      <c r="BT93" s="62" t="str">
        <f>IF(AND(BQ93&lt;&gt;""),BQ93/INDEX($J$3:$J93,MATCH(MAX($J$3:$J93)+1,$J$3:$J93,1)),"")</f>
        <v/>
      </c>
      <c r="BX93" s="62" t="str">
        <f>IF(AND(BU93&lt;&gt;""),BU93/INDEX($J$3:$J93,MATCH(MAX($J$3:$J93)+1,$J$3:$J93,1)),"")</f>
        <v/>
      </c>
      <c r="CB93" s="62" t="str">
        <f>IF(AND(BY93&lt;&gt;""),BY93/INDEX($J$3:$J93,MATCH(MAX($J$3:$J93)+1,$J$3:$J93,1)),"")</f>
        <v/>
      </c>
      <c r="CF93" s="62" t="str">
        <f>IF(AND(CC93&lt;&gt;""),CC93/INDEX($J$3:$J93,MATCH(MAX($J$3:$J93)+1,$J$3:$J93,1)),"")</f>
        <v/>
      </c>
      <c r="CJ93" s="62" t="str">
        <f>IF(AND(CG93&lt;&gt;""),CG93/INDEX($J$3:$J93,MATCH(MAX($J$3:$J93)+1,$J$3:$J93,1)),"")</f>
        <v/>
      </c>
      <c r="CN93" s="62" t="str">
        <f>IF(AND(CK93&lt;&gt;""),CK93/INDEX($J$3:$J93,MATCH(MAX($J$3:$J93)+1,$J$3:$J93,1)),"")</f>
        <v/>
      </c>
      <c r="CR93" s="4" t="str">
        <f>IF(AND(CO93&lt;&gt;""),CO93/INDEX($J$3:$J93,MATCH(MAX($J$3:$J93)+1,$J$3:$J93,1)),"")</f>
        <v/>
      </c>
    </row>
    <row r="94" spans="1:96">
      <c r="A94" s="51">
        <f>IF(C94&lt;&gt;"",VLOOKUP(C94,市町村コード!$A$1:$B$3597,2,FALSE),"")</f>
        <v>172065</v>
      </c>
      <c r="B94" s="29" t="str">
        <f>IF(A94&lt;&gt;"",VLOOKUP(A94,市町村コード!$B:$D,3,FALSE),"")</f>
        <v>石川県</v>
      </c>
      <c r="C94" s="29" t="s">
        <v>5755</v>
      </c>
      <c r="D94" s="44" t="str">
        <f t="shared" si="26"/>
        <v>2017年</v>
      </c>
      <c r="E94" s="22">
        <v>43374</v>
      </c>
      <c r="F94" s="14"/>
      <c r="G94" s="14"/>
      <c r="H94" s="14">
        <v>58054</v>
      </c>
      <c r="I94" s="74" t="str">
        <f t="shared" si="27"/>
        <v/>
      </c>
      <c r="J94" s="14"/>
      <c r="K94" s="14"/>
      <c r="L94" s="56" t="s">
        <v>4200</v>
      </c>
      <c r="M94" s="75"/>
      <c r="N94" s="42">
        <v>10</v>
      </c>
      <c r="O94" s="42">
        <v>10</v>
      </c>
      <c r="P94" s="74" t="str">
        <f>IF(AND(M94&lt;&gt;""),M94/INDEX($J$3:$J94,MATCH(MAX($J$3:$J94)+1,$J$3:$J94,1)),"")</f>
        <v/>
      </c>
      <c r="Q94" s="75"/>
      <c r="T94" s="74" t="str">
        <f>IF(AND(Q94&lt;&gt;""),Q94/INDEX($J$3:$J94,MATCH(MAX($J$3:$J94)+1,$J$3:$J94,1)),"")</f>
        <v/>
      </c>
      <c r="U94" s="75"/>
      <c r="V94" s="42">
        <v>1</v>
      </c>
      <c r="W94" s="42">
        <v>1</v>
      </c>
      <c r="X94" s="74" t="str">
        <f>IF(AND(U94&lt;&gt;""),U94/INDEX($J$3:$J94,MATCH(MAX($J$3:$J94)+1,$J$3:$J94,1)),"")</f>
        <v/>
      </c>
      <c r="Y94" s="75"/>
      <c r="Z94" s="42">
        <v>1</v>
      </c>
      <c r="AA94" s="42">
        <v>1</v>
      </c>
      <c r="AB94" s="74" t="str">
        <f>IF(AND(Y94&lt;&gt;""),Y94/INDEX($J$3:$J94,MATCH(MAX($J$3:$J94)+1,$J$3:$J94,1)),"")</f>
        <v/>
      </c>
      <c r="AC94" s="75"/>
      <c r="AF94" s="74" t="str">
        <f>IF(AND(AC94&lt;&gt;""),AC94/INDEX($J$3:$J94,MATCH(MAX($J$3:$J94)+1,$J$3:$J94,1)),"")</f>
        <v/>
      </c>
      <c r="AG94" s="75"/>
      <c r="AJ94" s="74" t="str">
        <f>IF(AND(AG94&lt;&gt;""),AG94/INDEX($J$3:$J94,MATCH(MAX($J$3:$J94)+1,$J$3:$J94,1)),"")</f>
        <v/>
      </c>
      <c r="AK94" s="75"/>
      <c r="AN94" s="74" t="str">
        <f>IF(AND(AK94&lt;&gt;""),AK94/INDEX($J$3:$J94,MATCH(MAX($J$3:$J94)+1,$J$3:$J94,1)),"")</f>
        <v/>
      </c>
      <c r="AO94" s="75" t="str">
        <f t="shared" si="28"/>
        <v/>
      </c>
      <c r="AP94" s="75" t="str">
        <f t="shared" si="21"/>
        <v/>
      </c>
      <c r="AQ94" s="75" t="str">
        <f t="shared" si="22"/>
        <v/>
      </c>
      <c r="AR94" s="74" t="str">
        <f>IF(AND(AO94&lt;&gt;""),AO94/INDEX($J$3:$J94,MATCH(MAX($J$3:$J94)+1,$J$3:$J94,1)),"")</f>
        <v/>
      </c>
      <c r="AS94" s="75"/>
      <c r="AT94" s="42">
        <v>6</v>
      </c>
      <c r="AU94" s="42">
        <v>6</v>
      </c>
      <c r="AV94" s="74" t="str">
        <f>IF(AND(AS94&lt;&gt;""),AS94/INDEX($J$3:$J94,MATCH(MAX($J$3:$J94)+1,$J$3:$J94,1)),"")</f>
        <v/>
      </c>
      <c r="AW94" s="76" t="str">
        <f t="shared" si="23"/>
        <v/>
      </c>
      <c r="AX94" s="42">
        <f t="shared" si="24"/>
        <v>18</v>
      </c>
      <c r="AY94" s="42">
        <f t="shared" si="25"/>
        <v>18</v>
      </c>
      <c r="AZ94" s="62"/>
      <c r="BD94" s="62" t="str">
        <f>IF(AND(BA94&lt;&gt;""),BA94/INDEX($J$3:$J94,MATCH(MAX($J$3:$J94)+1,$J$3:$J94,1)),"")</f>
        <v/>
      </c>
      <c r="BH94" s="62" t="str">
        <f>IF(AND(BE94&lt;&gt;""),BE94/INDEX($J$3:$J94,MATCH(MAX($J$3:$J94)+1,$J$3:$J94,1)),"")</f>
        <v/>
      </c>
      <c r="BL94" s="62" t="str">
        <f>IF(AND(BI94&lt;&gt;""),BI94/INDEX($J$3:$J94,MATCH(MAX($J$3:$J94)+1,$J$3:$J94,1)),"")</f>
        <v/>
      </c>
      <c r="BM94" s="62"/>
      <c r="BP94" s="62" t="str">
        <f>IF(AND(BM94&lt;&gt;""),BM94/INDEX($J$3:$J94,MATCH(MAX($J$3:$J94)+1,$J$3:$J94,1)),"")</f>
        <v/>
      </c>
      <c r="BT94" s="62" t="str">
        <f>IF(AND(BQ94&lt;&gt;""),BQ94/INDEX($J$3:$J94,MATCH(MAX($J$3:$J94)+1,$J$3:$J94,1)),"")</f>
        <v/>
      </c>
      <c r="BX94" s="62" t="str">
        <f>IF(AND(BU94&lt;&gt;""),BU94/INDEX($J$3:$J94,MATCH(MAX($J$3:$J94)+1,$J$3:$J94,1)),"")</f>
        <v/>
      </c>
      <c r="CB94" s="62" t="str">
        <f>IF(AND(BY94&lt;&gt;""),BY94/INDEX($J$3:$J94,MATCH(MAX($J$3:$J94)+1,$J$3:$J94,1)),"")</f>
        <v/>
      </c>
      <c r="CF94" s="62" t="str">
        <f>IF(AND(CC94&lt;&gt;""),CC94/INDEX($J$3:$J94,MATCH(MAX($J$3:$J94)+1,$J$3:$J94,1)),"")</f>
        <v/>
      </c>
      <c r="CJ94" s="62" t="str">
        <f>IF(AND(CG94&lt;&gt;""),CG94/INDEX($J$3:$J94,MATCH(MAX($J$3:$J94)+1,$J$3:$J94,1)),"")</f>
        <v/>
      </c>
      <c r="CN94" s="62" t="str">
        <f>IF(AND(CK94&lt;&gt;""),CK94/INDEX($J$3:$J94,MATCH(MAX($J$3:$J94)+1,$J$3:$J94,1)),"")</f>
        <v/>
      </c>
      <c r="CR94" s="4" t="str">
        <f>IF(AND(CO94&lt;&gt;""),CO94/INDEX($J$3:$J94,MATCH(MAX($J$3:$J94)+1,$J$3:$J94,1)),"")</f>
        <v/>
      </c>
    </row>
    <row r="95" spans="1:96">
      <c r="A95" s="51">
        <f>IF(C95&lt;&gt;"",VLOOKUP(C95,市町村コード!$A$1:$B$3597,2,FALSE),"")</f>
        <v>172073</v>
      </c>
      <c r="B95" s="29" t="str">
        <f>IF(A95&lt;&gt;"",VLOOKUP(A95,市町村コード!$B:$D,3,FALSE),"")</f>
        <v>石川県</v>
      </c>
      <c r="C95" s="29" t="s">
        <v>5756</v>
      </c>
      <c r="D95" s="44" t="str">
        <f t="shared" si="26"/>
        <v>2017年</v>
      </c>
      <c r="E95" s="22">
        <v>43346</v>
      </c>
      <c r="F95" s="14">
        <v>19149</v>
      </c>
      <c r="G95" s="14">
        <v>14580</v>
      </c>
      <c r="H95" s="14">
        <v>19281</v>
      </c>
      <c r="I95" s="74">
        <f t="shared" si="27"/>
        <v>0.76139746200845992</v>
      </c>
      <c r="J95" s="14">
        <v>14478</v>
      </c>
      <c r="K95" s="14">
        <v>101</v>
      </c>
      <c r="M95" s="75">
        <v>1911</v>
      </c>
      <c r="N95" s="42">
        <v>2</v>
      </c>
      <c r="O95" s="42">
        <v>2</v>
      </c>
      <c r="P95" s="74">
        <f>IF(AND(M95&lt;&gt;""),M95/INDEX($J$3:$J95,MATCH(MAX($J$3:$J95)+1,$J$3:$J95,1)),"")</f>
        <v>0.13199336924989641</v>
      </c>
      <c r="Q95" s="75"/>
      <c r="T95" s="74" t="str">
        <f>IF(AND(Q95&lt;&gt;""),Q95/INDEX($J$3:$J95,MATCH(MAX($J$3:$J95)+1,$J$3:$J95,1)),"")</f>
        <v/>
      </c>
      <c r="U95" s="75">
        <v>898</v>
      </c>
      <c r="V95" s="42">
        <v>1</v>
      </c>
      <c r="W95" s="42">
        <v>1</v>
      </c>
      <c r="X95" s="74">
        <f>IF(AND(U95&lt;&gt;""),U95/INDEX($J$3:$J95,MATCH(MAX($J$3:$J95)+1,$J$3:$J95,1)),"")</f>
        <v>6.2025141594142838E-2</v>
      </c>
      <c r="Y95" s="75"/>
      <c r="AB95" s="74" t="str">
        <f>IF(AND(Y95&lt;&gt;""),Y95/INDEX($J$3:$J95,MATCH(MAX($J$3:$J95)+1,$J$3:$J95,1)),"")</f>
        <v/>
      </c>
      <c r="AC95" s="75"/>
      <c r="AF95" s="74" t="str">
        <f>IF(AND(AC95&lt;&gt;""),AC95/INDEX($J$3:$J95,MATCH(MAX($J$3:$J95)+1,$J$3:$J95,1)),"")</f>
        <v/>
      </c>
      <c r="AG95" s="75"/>
      <c r="AJ95" s="74" t="str">
        <f>IF(AND(AG95&lt;&gt;""),AG95/INDEX($J$3:$J95,MATCH(MAX($J$3:$J95)+1,$J$3:$J95,1)),"")</f>
        <v/>
      </c>
      <c r="AK95" s="75"/>
      <c r="AN95" s="74" t="str">
        <f>IF(AND(AK95&lt;&gt;""),AK95/INDEX($J$3:$J95,MATCH(MAX($J$3:$J95)+1,$J$3:$J95,1)),"")</f>
        <v/>
      </c>
      <c r="AO95" s="75" t="str">
        <f t="shared" si="28"/>
        <v/>
      </c>
      <c r="AP95" s="75" t="str">
        <f t="shared" si="21"/>
        <v/>
      </c>
      <c r="AQ95" s="75" t="str">
        <f t="shared" si="22"/>
        <v/>
      </c>
      <c r="AR95" s="74" t="str">
        <f>IF(AND(AO95&lt;&gt;""),AO95/INDEX($J$3:$J95,MATCH(MAX($J$3:$J95)+1,$J$3:$J95,1)),"")</f>
        <v/>
      </c>
      <c r="AS95" s="75">
        <v>11669</v>
      </c>
      <c r="AT95" s="42">
        <v>13</v>
      </c>
      <c r="AU95" s="42">
        <v>11</v>
      </c>
      <c r="AV95" s="74">
        <f>IF(AND(AS95&lt;&gt;""),AS95/INDEX($J$3:$J95,MATCH(MAX($J$3:$J95)+1,$J$3:$J95,1)),"")</f>
        <v>0.8059814891559608</v>
      </c>
      <c r="AW95" s="76">
        <f t="shared" si="23"/>
        <v>14478</v>
      </c>
      <c r="AX95" s="42">
        <f t="shared" si="24"/>
        <v>16</v>
      </c>
      <c r="AY95" s="42">
        <f t="shared" si="25"/>
        <v>14</v>
      </c>
      <c r="AZ95" s="62"/>
      <c r="BD95" s="62" t="str">
        <f>IF(AND(BA95&lt;&gt;""),BA95/INDEX($J$3:$J95,MATCH(MAX($J$3:$J95)+1,$J$3:$J95,1)),"")</f>
        <v/>
      </c>
      <c r="BH95" s="62" t="str">
        <f>IF(AND(BE95&lt;&gt;""),BE95/INDEX($J$3:$J95,MATCH(MAX($J$3:$J95)+1,$J$3:$J95,1)),"")</f>
        <v/>
      </c>
      <c r="BL95" s="62" t="str">
        <f>IF(AND(BI95&lt;&gt;""),BI95/INDEX($J$3:$J95,MATCH(MAX($J$3:$J95)+1,$J$3:$J95,1)),"")</f>
        <v/>
      </c>
      <c r="BM95" s="62"/>
      <c r="BP95" s="62" t="str">
        <f>IF(AND(BM95&lt;&gt;""),BM95/INDEX($J$3:$J95,MATCH(MAX($J$3:$J95)+1,$J$3:$J95,1)),"")</f>
        <v/>
      </c>
      <c r="BT95" s="62" t="str">
        <f>IF(AND(BQ95&lt;&gt;""),BQ95/INDEX($J$3:$J95,MATCH(MAX($J$3:$J95)+1,$J$3:$J95,1)),"")</f>
        <v/>
      </c>
      <c r="BX95" s="62" t="str">
        <f>IF(AND(BU95&lt;&gt;""),BU95/INDEX($J$3:$J95,MATCH(MAX($J$3:$J95)+1,$J$3:$J95,1)),"")</f>
        <v/>
      </c>
      <c r="CB95" s="62" t="str">
        <f>IF(AND(BY95&lt;&gt;""),BY95/INDEX($J$3:$J95,MATCH(MAX($J$3:$J95)+1,$J$3:$J95,1)),"")</f>
        <v/>
      </c>
      <c r="CF95" s="62" t="str">
        <f>IF(AND(CC95&lt;&gt;""),CC95/INDEX($J$3:$J95,MATCH(MAX($J$3:$J95)+1,$J$3:$J95,1)),"")</f>
        <v/>
      </c>
      <c r="CJ95" s="62" t="str">
        <f>IF(AND(CG95&lt;&gt;""),CG95/INDEX($J$3:$J95,MATCH(MAX($J$3:$J95)+1,$J$3:$J95,1)),"")</f>
        <v/>
      </c>
      <c r="CN95" s="62" t="str">
        <f>IF(AND(CK95&lt;&gt;""),CK95/INDEX($J$3:$J95,MATCH(MAX($J$3:$J95)+1,$J$3:$J95,1)),"")</f>
        <v/>
      </c>
      <c r="CR95" s="4" t="str">
        <f>IF(AND(CO95&lt;&gt;""),CO95/INDEX($J$3:$J95,MATCH(MAX($J$3:$J95)+1,$J$3:$J95,1)),"")</f>
        <v/>
      </c>
    </row>
    <row r="96" spans="1:96">
      <c r="A96" s="51">
        <f>IF(C96&lt;&gt;"",VLOOKUP(C96,市町村コード!$A$1:$B$3597,2,FALSE),"")</f>
        <v>172111</v>
      </c>
      <c r="B96" s="29" t="str">
        <f>IF(A96&lt;&gt;"",VLOOKUP(A96,市町村コード!$B:$D,3,FALSE),"")</f>
        <v>石川県</v>
      </c>
      <c r="C96" s="29" t="s">
        <v>5757</v>
      </c>
      <c r="D96" s="44" t="str">
        <f t="shared" si="26"/>
        <v>2017年</v>
      </c>
      <c r="E96" s="22">
        <v>43395</v>
      </c>
      <c r="F96" s="14">
        <v>39728</v>
      </c>
      <c r="G96" s="14">
        <v>28398</v>
      </c>
      <c r="H96" s="14">
        <v>40013</v>
      </c>
      <c r="I96" s="74">
        <f t="shared" si="27"/>
        <v>0.71481071284736208</v>
      </c>
      <c r="J96" s="14">
        <v>27650</v>
      </c>
      <c r="K96" s="14">
        <v>748</v>
      </c>
      <c r="M96" s="75"/>
      <c r="P96" s="74" t="str">
        <f>IF(AND(M96&lt;&gt;""),M96/INDEX($J$3:$J96,MATCH(MAX($J$3:$J96)+1,$J$3:$J96,1)),"")</f>
        <v/>
      </c>
      <c r="Q96" s="75"/>
      <c r="T96" s="74" t="str">
        <f>IF(AND(Q96&lt;&gt;""),Q96/INDEX($J$3:$J96,MATCH(MAX($J$3:$J96)+1,$J$3:$J96,1)),"")</f>
        <v/>
      </c>
      <c r="U96" s="75">
        <v>2038</v>
      </c>
      <c r="V96" s="42">
        <v>2</v>
      </c>
      <c r="W96" s="42">
        <v>2</v>
      </c>
      <c r="X96" s="74">
        <f>IF(AND(U96&lt;&gt;""),U96/INDEX($J$3:$J96,MATCH(MAX($J$3:$J96)+1,$J$3:$J96,1)),"")</f>
        <v>7.3707052441229659E-2</v>
      </c>
      <c r="Y96" s="75">
        <v>1608</v>
      </c>
      <c r="Z96" s="42">
        <v>1</v>
      </c>
      <c r="AA96" s="42">
        <v>1</v>
      </c>
      <c r="AB96" s="74">
        <f>IF(AND(Y96&lt;&gt;""),Y96/INDEX($J$3:$J96,MATCH(MAX($J$3:$J96)+1,$J$3:$J96,1)),"")</f>
        <v>5.8155515370705242E-2</v>
      </c>
      <c r="AC96" s="75"/>
      <c r="AF96" s="74" t="str">
        <f>IF(AND(AC96&lt;&gt;""),AC96/INDEX($J$3:$J96,MATCH(MAX($J$3:$J96)+1,$J$3:$J96,1)),"")</f>
        <v/>
      </c>
      <c r="AG96" s="75"/>
      <c r="AJ96" s="74" t="str">
        <f>IF(AND(AG96&lt;&gt;""),AG96/INDEX($J$3:$J96,MATCH(MAX($J$3:$J96)+1,$J$3:$J96,1)),"")</f>
        <v/>
      </c>
      <c r="AK96" s="75"/>
      <c r="AN96" s="74" t="str">
        <f>IF(AND(AK96&lt;&gt;""),AK96/INDEX($J$3:$J96,MATCH(MAX($J$3:$J96)+1,$J$3:$J96,1)),"")</f>
        <v/>
      </c>
      <c r="AO96" s="75" t="str">
        <f t="shared" si="28"/>
        <v/>
      </c>
      <c r="AP96" s="75" t="str">
        <f t="shared" si="21"/>
        <v/>
      </c>
      <c r="AQ96" s="75" t="str">
        <f t="shared" si="22"/>
        <v/>
      </c>
      <c r="AR96" s="74" t="str">
        <f>IF(AND(AO96&lt;&gt;""),AO96/INDEX($J$3:$J96,MATCH(MAX($J$3:$J96)+1,$J$3:$J96,1)),"")</f>
        <v/>
      </c>
      <c r="AS96" s="75">
        <v>24004</v>
      </c>
      <c r="AT96" s="42">
        <v>17</v>
      </c>
      <c r="AU96" s="42">
        <v>15</v>
      </c>
      <c r="AV96" s="74">
        <f>IF(AND(AS96&lt;&gt;""),AS96/INDEX($J$3:$J96,MATCH(MAX($J$3:$J96)+1,$J$3:$J96,1)),"")</f>
        <v>0.86813743218806505</v>
      </c>
      <c r="AW96" s="76">
        <f t="shared" si="23"/>
        <v>27650</v>
      </c>
      <c r="AX96" s="42">
        <f t="shared" si="24"/>
        <v>20</v>
      </c>
      <c r="AY96" s="42">
        <f t="shared" si="25"/>
        <v>18</v>
      </c>
      <c r="AZ96" s="62"/>
      <c r="BD96" s="62" t="str">
        <f>IF(AND(BA96&lt;&gt;""),BA96/INDEX($J$3:$J96,MATCH(MAX($J$3:$J96)+1,$J$3:$J96,1)),"")</f>
        <v/>
      </c>
      <c r="BH96" s="62" t="str">
        <f>IF(AND(BE96&lt;&gt;""),BE96/INDEX($J$3:$J96,MATCH(MAX($J$3:$J96)+1,$J$3:$J96,1)),"")</f>
        <v/>
      </c>
      <c r="BL96" s="62" t="str">
        <f>IF(AND(BI96&lt;&gt;""),BI96/INDEX($J$3:$J96,MATCH(MAX($J$3:$J96)+1,$J$3:$J96,1)),"")</f>
        <v/>
      </c>
      <c r="BM96" s="62"/>
      <c r="BP96" s="62" t="str">
        <f>IF(AND(BM96&lt;&gt;""),BM96/INDEX($J$3:$J96,MATCH(MAX($J$3:$J96)+1,$J$3:$J96,1)),"")</f>
        <v/>
      </c>
      <c r="BT96" s="62" t="str">
        <f>IF(AND(BQ96&lt;&gt;""),BQ96/INDEX($J$3:$J96,MATCH(MAX($J$3:$J96)+1,$J$3:$J96,1)),"")</f>
        <v/>
      </c>
      <c r="BX96" s="62" t="str">
        <f>IF(AND(BU96&lt;&gt;""),BU96/INDEX($J$3:$J96,MATCH(MAX($J$3:$J96)+1,$J$3:$J96,1)),"")</f>
        <v/>
      </c>
      <c r="CB96" s="62" t="str">
        <f>IF(AND(BY96&lt;&gt;""),BY96/INDEX($J$3:$J96,MATCH(MAX($J$3:$J96)+1,$J$3:$J96,1)),"")</f>
        <v/>
      </c>
      <c r="CF96" s="62" t="str">
        <f>IF(AND(CC96&lt;&gt;""),CC96/INDEX($J$3:$J96,MATCH(MAX($J$3:$J96)+1,$J$3:$J96,1)),"")</f>
        <v/>
      </c>
      <c r="CJ96" s="62" t="str">
        <f>IF(AND(CG96&lt;&gt;""),CG96/INDEX($J$3:$J96,MATCH(MAX($J$3:$J96)+1,$J$3:$J96,1)),"")</f>
        <v/>
      </c>
      <c r="CN96" s="62" t="str">
        <f>IF(AND(CK96&lt;&gt;""),CK96/INDEX($J$3:$J96,MATCH(MAX($J$3:$J96)+1,$J$3:$J96,1)),"")</f>
        <v/>
      </c>
      <c r="CR96" s="4" t="str">
        <f>IF(AND(CO96&lt;&gt;""),CO96/INDEX($J$3:$J96,MATCH(MAX($J$3:$J96)+1,$J$3:$J96,1)),"")</f>
        <v/>
      </c>
    </row>
    <row r="97" spans="1:96">
      <c r="A97" s="51">
        <f>IF(C97&lt;&gt;"",VLOOKUP(C97,市町村コード!$A$1:$B$3597,2,FALSE),"")</f>
        <v>182087</v>
      </c>
      <c r="B97" s="29" t="str">
        <f>IF(A97&lt;&gt;"",VLOOKUP(A97,市町村コード!$B:$D,3,FALSE),"")</f>
        <v>福井県</v>
      </c>
      <c r="C97" s="29" t="s">
        <v>5758</v>
      </c>
      <c r="D97" s="44" t="str">
        <f t="shared" si="26"/>
        <v>2017年</v>
      </c>
      <c r="E97" s="22">
        <v>43269</v>
      </c>
      <c r="F97" s="14">
        <v>24159</v>
      </c>
      <c r="G97" s="14">
        <v>16684</v>
      </c>
      <c r="H97" s="14">
        <v>24454</v>
      </c>
      <c r="I97" s="74">
        <f t="shared" si="27"/>
        <v>0.69059149799246655</v>
      </c>
      <c r="J97" s="14">
        <v>16497</v>
      </c>
      <c r="K97" s="14">
        <v>187</v>
      </c>
      <c r="M97" s="75"/>
      <c r="P97" s="74" t="str">
        <f>IF(AND(M97&lt;&gt;""),M97/INDEX($J$3:$J97,MATCH(MAX($J$3:$J97)+1,$J$3:$J97,1)),"")</f>
        <v/>
      </c>
      <c r="Q97" s="75"/>
      <c r="T97" s="74" t="str">
        <f>IF(AND(Q97&lt;&gt;""),Q97/INDEX($J$3:$J97,MATCH(MAX($J$3:$J97)+1,$J$3:$J97,1)),"")</f>
        <v/>
      </c>
      <c r="U97" s="75">
        <v>724</v>
      </c>
      <c r="V97" s="42">
        <v>1</v>
      </c>
      <c r="W97" s="42">
        <v>1</v>
      </c>
      <c r="X97" s="74">
        <f>IF(AND(U97&lt;&gt;""),U97/INDEX($J$3:$J97,MATCH(MAX($J$3:$J97)+1,$J$3:$J97,1)),"")</f>
        <v>4.3886767291022609E-2</v>
      </c>
      <c r="Y97" s="75">
        <v>911</v>
      </c>
      <c r="Z97" s="42">
        <v>1</v>
      </c>
      <c r="AA97" s="42">
        <v>1</v>
      </c>
      <c r="AB97" s="74">
        <f>IF(AND(Y97&lt;&gt;""),Y97/INDEX($J$3:$J97,MATCH(MAX($J$3:$J97)+1,$J$3:$J97,1)),"")</f>
        <v>5.5222161605140326E-2</v>
      </c>
      <c r="AC97" s="75"/>
      <c r="AF97" s="74" t="str">
        <f>IF(AND(AC97&lt;&gt;""),AC97/INDEX($J$3:$J97,MATCH(MAX($J$3:$J97)+1,$J$3:$J97,1)),"")</f>
        <v/>
      </c>
      <c r="AG97" s="75"/>
      <c r="AJ97" s="74" t="str">
        <f>IF(AND(AG97&lt;&gt;""),AG97/INDEX($J$3:$J97,MATCH(MAX($J$3:$J97)+1,$J$3:$J97,1)),"")</f>
        <v/>
      </c>
      <c r="AK97" s="75"/>
      <c r="AN97" s="74" t="str">
        <f>IF(AND(AK97&lt;&gt;""),AK97/INDEX($J$3:$J97,MATCH(MAX($J$3:$J97)+1,$J$3:$J97,1)),"")</f>
        <v/>
      </c>
      <c r="AO97" s="75" t="str">
        <f t="shared" si="28"/>
        <v/>
      </c>
      <c r="AP97" s="75" t="str">
        <f t="shared" si="21"/>
        <v/>
      </c>
      <c r="AQ97" s="75" t="str">
        <f t="shared" si="22"/>
        <v/>
      </c>
      <c r="AR97" s="74" t="str">
        <f>IF(AND(AO97&lt;&gt;""),AO97/INDEX($J$3:$J97,MATCH(MAX($J$3:$J97)+1,$J$3:$J97,1)),"")</f>
        <v/>
      </c>
      <c r="AS97" s="75">
        <v>14862</v>
      </c>
      <c r="AT97" s="42">
        <v>20</v>
      </c>
      <c r="AU97" s="42">
        <v>16</v>
      </c>
      <c r="AV97" s="74">
        <f>IF(AND(AS97&lt;&gt;""),AS97/INDEX($J$3:$J97,MATCH(MAX($J$3:$J97)+1,$J$3:$J97,1)),"")</f>
        <v>0.90089107110383704</v>
      </c>
      <c r="AW97" s="76">
        <f t="shared" si="23"/>
        <v>16497</v>
      </c>
      <c r="AX97" s="42">
        <f t="shared" si="24"/>
        <v>22</v>
      </c>
      <c r="AY97" s="42">
        <f t="shared" si="25"/>
        <v>18</v>
      </c>
      <c r="AZ97" s="62"/>
      <c r="BD97" s="62" t="str">
        <f>IF(AND(BA97&lt;&gt;""),BA97/INDEX($J$3:$J97,MATCH(MAX($J$3:$J97)+1,$J$3:$J97,1)),"")</f>
        <v/>
      </c>
      <c r="BH97" s="62" t="str">
        <f>IF(AND(BE97&lt;&gt;""),BE97/INDEX($J$3:$J97,MATCH(MAX($J$3:$J97)+1,$J$3:$J97,1)),"")</f>
        <v/>
      </c>
      <c r="BL97" s="62" t="str">
        <f>IF(AND(BI97&lt;&gt;""),BI97/INDEX($J$3:$J97,MATCH(MAX($J$3:$J97)+1,$J$3:$J97,1)),"")</f>
        <v/>
      </c>
      <c r="BM97" s="62"/>
      <c r="BP97" s="62" t="str">
        <f>IF(AND(BM97&lt;&gt;""),BM97/INDEX($J$3:$J97,MATCH(MAX($J$3:$J97)+1,$J$3:$J97,1)),"")</f>
        <v/>
      </c>
      <c r="BT97" s="62" t="str">
        <f>IF(AND(BQ97&lt;&gt;""),BQ97/INDEX($J$3:$J97,MATCH(MAX($J$3:$J97)+1,$J$3:$J97,1)),"")</f>
        <v/>
      </c>
      <c r="BX97" s="62" t="str">
        <f>IF(AND(BU97&lt;&gt;""),BU97/INDEX($J$3:$J97,MATCH(MAX($J$3:$J97)+1,$J$3:$J97,1)),"")</f>
        <v/>
      </c>
      <c r="CB97" s="62" t="str">
        <f>IF(AND(BY97&lt;&gt;""),BY97/INDEX($J$3:$J97,MATCH(MAX($J$3:$J97)+1,$J$3:$J97,1)),"")</f>
        <v/>
      </c>
      <c r="CF97" s="62" t="str">
        <f>IF(AND(CC97&lt;&gt;""),CC97/INDEX($J$3:$J97,MATCH(MAX($J$3:$J97)+1,$J$3:$J97,1)),"")</f>
        <v/>
      </c>
      <c r="CJ97" s="62" t="str">
        <f>IF(AND(CG97&lt;&gt;""),CG97/INDEX($J$3:$J97,MATCH(MAX($J$3:$J97)+1,$J$3:$J97,1)),"")</f>
        <v/>
      </c>
      <c r="CN97" s="62" t="str">
        <f>IF(AND(CK97&lt;&gt;""),CK97/INDEX($J$3:$J97,MATCH(MAX($J$3:$J97)+1,$J$3:$J97,1)),"")</f>
        <v/>
      </c>
      <c r="CR97" s="4" t="str">
        <f>IF(AND(CO97&lt;&gt;""),CO97/INDEX($J$3:$J97,MATCH(MAX($J$3:$J97)+1,$J$3:$J97,1)),"")</f>
        <v/>
      </c>
    </row>
    <row r="98" spans="1:96">
      <c r="A98" s="51">
        <f>IF(C98&lt;&gt;"",VLOOKUP(C98,市町村コード!$A$1:$B$3597,2,FALSE),"")</f>
        <v>182109</v>
      </c>
      <c r="B98" s="29" t="str">
        <f>IF(A98&lt;&gt;"",VLOOKUP(A98,市町村コード!$B:$D,3,FALSE),"")</f>
        <v>福井県</v>
      </c>
      <c r="C98" s="29" t="s">
        <v>5759</v>
      </c>
      <c r="D98" s="44" t="str">
        <f t="shared" si="26"/>
        <v>2018年</v>
      </c>
      <c r="E98" s="22">
        <v>43205</v>
      </c>
      <c r="F98" s="14">
        <v>74959</v>
      </c>
      <c r="G98" s="14">
        <v>39273</v>
      </c>
      <c r="H98" s="14"/>
      <c r="I98" s="74">
        <f t="shared" si="27"/>
        <v>0.52392641310583121</v>
      </c>
      <c r="J98" s="14">
        <v>38691</v>
      </c>
      <c r="K98" s="14">
        <v>582</v>
      </c>
      <c r="M98" s="75">
        <v>5387</v>
      </c>
      <c r="N98" s="42">
        <v>3</v>
      </c>
      <c r="O98" s="42">
        <v>3</v>
      </c>
      <c r="P98" s="74">
        <f>IF(AND(M98&lt;&gt;""),M98/INDEX($J$3:$J98,MATCH(MAX($J$3:$J98)+1,$J$3:$J98,1)),"")</f>
        <v>0.13923134579101082</v>
      </c>
      <c r="Q98" s="75"/>
      <c r="T98" s="74" t="str">
        <f>IF(AND(Q98&lt;&gt;""),Q98/INDEX($J$3:$J98,MATCH(MAX($J$3:$J98)+1,$J$3:$J98,1)),"")</f>
        <v/>
      </c>
      <c r="U98" s="75">
        <v>2422</v>
      </c>
      <c r="V98" s="42">
        <v>2</v>
      </c>
      <c r="W98" s="42">
        <v>2</v>
      </c>
      <c r="X98" s="74">
        <f>IF(AND(U98&lt;&gt;""),U98/INDEX($J$3:$J98,MATCH(MAX($J$3:$J98)+1,$J$3:$J98,1)),"")</f>
        <v>6.2598537127497356E-2</v>
      </c>
      <c r="Y98" s="75">
        <v>1871</v>
      </c>
      <c r="Z98" s="42">
        <v>1</v>
      </c>
      <c r="AA98" s="42">
        <v>1</v>
      </c>
      <c r="AB98" s="74">
        <f>IF(AND(Y98&lt;&gt;""),Y98/INDEX($J$3:$J98,MATCH(MAX($J$3:$J98)+1,$J$3:$J98,1)),"")</f>
        <v>4.835749916001137E-2</v>
      </c>
      <c r="AC98" s="75">
        <v>1300.1559999999999</v>
      </c>
      <c r="AD98" s="42">
        <v>1</v>
      </c>
      <c r="AE98" s="42">
        <v>1</v>
      </c>
      <c r="AF98" s="74">
        <f>IF(AND(AC98&lt;&gt;""),AC98/INDEX($J$3:$J98,MATCH(MAX($J$3:$J98)+1,$J$3:$J98,1)),"")</f>
        <v>3.3603577059264429E-2</v>
      </c>
      <c r="AG98" s="75"/>
      <c r="AJ98" s="74" t="str">
        <f>IF(AND(AG98&lt;&gt;""),AG98/INDEX($J$3:$J98,MATCH(MAX($J$3:$J98)+1,$J$3:$J98,1)),"")</f>
        <v/>
      </c>
      <c r="AK98" s="75"/>
      <c r="AN98" s="74" t="str">
        <f>IF(AND(AK98&lt;&gt;""),AK98/INDEX($J$3:$J98,MATCH(MAX($J$3:$J98)+1,$J$3:$J98,1)),"")</f>
        <v/>
      </c>
      <c r="AO98" s="75" t="str">
        <f t="shared" si="28"/>
        <v/>
      </c>
      <c r="AP98" s="75" t="str">
        <f t="shared" si="21"/>
        <v/>
      </c>
      <c r="AQ98" s="75" t="str">
        <f t="shared" si="22"/>
        <v/>
      </c>
      <c r="AR98" s="74" t="str">
        <f>IF(AND(AO98&lt;&gt;""),AO98/INDEX($J$3:$J98,MATCH(MAX($J$3:$J98)+1,$J$3:$J98,1)),"")</f>
        <v/>
      </c>
      <c r="AS98" s="75">
        <v>27710.841</v>
      </c>
      <c r="AT98" s="42">
        <v>20</v>
      </c>
      <c r="AU98" s="42">
        <v>19</v>
      </c>
      <c r="AV98" s="74">
        <f>IF(AND(AS98&lt;&gt;""),AS98/INDEX($J$3:$J98,MATCH(MAX($J$3:$J98)+1,$J$3:$J98,1)),"")</f>
        <v>0.71620896332480422</v>
      </c>
      <c r="AW98" s="76">
        <f t="shared" si="23"/>
        <v>38690.997000000003</v>
      </c>
      <c r="AX98" s="42">
        <f t="shared" si="24"/>
        <v>27</v>
      </c>
      <c r="AY98" s="42">
        <f t="shared" si="25"/>
        <v>26</v>
      </c>
      <c r="AZ98" s="62"/>
      <c r="BD98" s="62" t="str">
        <f>IF(AND(BA98&lt;&gt;""),BA98/INDEX($J$3:$J98,MATCH(MAX($J$3:$J98)+1,$J$3:$J98,1)),"")</f>
        <v/>
      </c>
      <c r="BH98" s="62" t="str">
        <f>IF(AND(BE98&lt;&gt;""),BE98/INDEX($J$3:$J98,MATCH(MAX($J$3:$J98)+1,$J$3:$J98,1)),"")</f>
        <v/>
      </c>
      <c r="BL98" s="62" t="str">
        <f>IF(AND(BI98&lt;&gt;""),BI98/INDEX($J$3:$J98,MATCH(MAX($J$3:$J98)+1,$J$3:$J98,1)),"")</f>
        <v/>
      </c>
      <c r="BM98" s="62"/>
      <c r="BP98" s="62" t="str">
        <f>IF(AND(BM98&lt;&gt;""),BM98/INDEX($J$3:$J98,MATCH(MAX($J$3:$J98)+1,$J$3:$J98,1)),"")</f>
        <v/>
      </c>
      <c r="BT98" s="62" t="str">
        <f>IF(AND(BQ98&lt;&gt;""),BQ98/INDEX($J$3:$J98,MATCH(MAX($J$3:$J98)+1,$J$3:$J98,1)),"")</f>
        <v/>
      </c>
      <c r="BX98" s="62" t="str">
        <f>IF(AND(BU98&lt;&gt;""),BU98/INDEX($J$3:$J98,MATCH(MAX($J$3:$J98)+1,$J$3:$J98,1)),"")</f>
        <v/>
      </c>
      <c r="CB98" s="62" t="str">
        <f>IF(AND(BY98&lt;&gt;""),BY98/INDEX($J$3:$J98,MATCH(MAX($J$3:$J98)+1,$J$3:$J98,1)),"")</f>
        <v/>
      </c>
      <c r="CF98" s="62" t="str">
        <f>IF(AND(CC98&lt;&gt;""),CC98/INDEX($J$3:$J98,MATCH(MAX($J$3:$J98)+1,$J$3:$J98,1)),"")</f>
        <v/>
      </c>
      <c r="CJ98" s="62" t="str">
        <f>IF(AND(CG98&lt;&gt;""),CG98/INDEX($J$3:$J98,MATCH(MAX($J$3:$J98)+1,$J$3:$J98,1)),"")</f>
        <v/>
      </c>
      <c r="CN98" s="62" t="str">
        <f>IF(AND(CK98&lt;&gt;""),CK98/INDEX($J$3:$J98,MATCH(MAX($J$3:$J98)+1,$J$3:$J98,1)),"")</f>
        <v/>
      </c>
      <c r="CR98" s="4" t="str">
        <f>IF(AND(CO98&lt;&gt;""),CO98/INDEX($J$3:$J98,MATCH(MAX($J$3:$J98)+1,$J$3:$J98,1)),"")</f>
        <v/>
      </c>
    </row>
    <row r="99" spans="1:96">
      <c r="A99" s="51">
        <f>IF(C99&lt;&gt;"",VLOOKUP(C99,市町村コード!$A$1:$B$3597,2,FALSE),"")</f>
        <v>184047</v>
      </c>
      <c r="B99" s="29" t="str">
        <f>IF(A99&lt;&gt;"",VLOOKUP(A99,市町村コード!$B:$D,3,FALSE),"")</f>
        <v>福井県</v>
      </c>
      <c r="C99" s="29" t="s">
        <v>5760</v>
      </c>
      <c r="D99" s="44" t="str">
        <f t="shared" si="26"/>
        <v>2018年</v>
      </c>
      <c r="E99" s="22">
        <v>43212</v>
      </c>
      <c r="F99" s="14">
        <v>9099</v>
      </c>
      <c r="G99" s="14">
        <v>7253</v>
      </c>
      <c r="H99" s="14">
        <v>9193</v>
      </c>
      <c r="I99" s="74">
        <f t="shared" si="27"/>
        <v>0.79712056269919773</v>
      </c>
      <c r="J99" s="14">
        <v>7218</v>
      </c>
      <c r="K99" s="14">
        <v>35</v>
      </c>
      <c r="M99" s="75">
        <v>636</v>
      </c>
      <c r="N99" s="42">
        <v>2</v>
      </c>
      <c r="O99" s="42">
        <v>2</v>
      </c>
      <c r="P99" s="74">
        <f>IF(AND(M99&lt;&gt;""),M99/INDEX($J$3:$J99,MATCH(MAX($J$3:$J99)+1,$J$3:$J99,1)),"")</f>
        <v>8.8113050706566914E-2</v>
      </c>
      <c r="Q99" s="75"/>
      <c r="T99" s="74" t="str">
        <f>IF(AND(Q99&lt;&gt;""),Q99/INDEX($J$3:$J99,MATCH(MAX($J$3:$J99)+1,$J$3:$J99,1)),"")</f>
        <v/>
      </c>
      <c r="U99" s="75"/>
      <c r="X99" s="74" t="str">
        <f>IF(AND(U99&lt;&gt;""),U99/INDEX($J$3:$J99,MATCH(MAX($J$3:$J99)+1,$J$3:$J99,1)),"")</f>
        <v/>
      </c>
      <c r="Y99" s="75"/>
      <c r="AB99" s="74" t="str">
        <f>IF(AND(Y99&lt;&gt;""),Y99/INDEX($J$3:$J99,MATCH(MAX($J$3:$J99)+1,$J$3:$J99,1)),"")</f>
        <v/>
      </c>
      <c r="AC99" s="75"/>
      <c r="AF99" s="74" t="str">
        <f>IF(AND(AC99&lt;&gt;""),AC99/INDEX($J$3:$J99,MATCH(MAX($J$3:$J99)+1,$J$3:$J99,1)),"")</f>
        <v/>
      </c>
      <c r="AG99" s="75"/>
      <c r="AJ99" s="74" t="str">
        <f>IF(AND(AG99&lt;&gt;""),AG99/INDEX($J$3:$J99,MATCH(MAX($J$3:$J99)+1,$J$3:$J99,1)),"")</f>
        <v/>
      </c>
      <c r="AK99" s="75"/>
      <c r="AN99" s="74" t="str">
        <f>IF(AND(AK99&lt;&gt;""),AK99/INDEX($J$3:$J99,MATCH(MAX($J$3:$J99)+1,$J$3:$J99,1)),"")</f>
        <v/>
      </c>
      <c r="AO99" s="75" t="str">
        <f t="shared" si="28"/>
        <v/>
      </c>
      <c r="AP99" s="75" t="str">
        <f t="shared" si="21"/>
        <v/>
      </c>
      <c r="AQ99" s="75" t="str">
        <f t="shared" si="22"/>
        <v/>
      </c>
      <c r="AR99" s="74" t="str">
        <f>IF(AND(AO99&lt;&gt;""),AO99/INDEX($J$3:$J99,MATCH(MAX($J$3:$J99)+1,$J$3:$J99,1)),"")</f>
        <v/>
      </c>
      <c r="AS99" s="75">
        <v>6581.9989999999998</v>
      </c>
      <c r="AT99" s="42">
        <v>18</v>
      </c>
      <c r="AU99" s="42">
        <v>12</v>
      </c>
      <c r="AV99" s="74">
        <f>IF(AND(AS99&lt;&gt;""),AS99/INDEX($J$3:$J99,MATCH(MAX($J$3:$J99)+1,$J$3:$J99,1)),"")</f>
        <v>0.9118868107509005</v>
      </c>
      <c r="AW99" s="76">
        <f t="shared" si="23"/>
        <v>7217.9989999999998</v>
      </c>
      <c r="AX99" s="42">
        <f t="shared" si="24"/>
        <v>20</v>
      </c>
      <c r="AY99" s="42">
        <f t="shared" si="25"/>
        <v>14</v>
      </c>
      <c r="AZ99" s="62"/>
      <c r="BD99" s="62" t="str">
        <f>IF(AND(BA99&lt;&gt;""),BA99/INDEX($J$3:$J99,MATCH(MAX($J$3:$J99)+1,$J$3:$J99,1)),"")</f>
        <v/>
      </c>
      <c r="BH99" s="62" t="str">
        <f>IF(AND(BE99&lt;&gt;""),BE99/INDEX($J$3:$J99,MATCH(MAX($J$3:$J99)+1,$J$3:$J99,1)),"")</f>
        <v/>
      </c>
      <c r="BL99" s="62" t="str">
        <f>IF(AND(BI99&lt;&gt;""),BI99/INDEX($J$3:$J99,MATCH(MAX($J$3:$J99)+1,$J$3:$J99,1)),"")</f>
        <v/>
      </c>
      <c r="BM99" s="62"/>
      <c r="BP99" s="62" t="str">
        <f>IF(AND(BM99&lt;&gt;""),BM99/INDEX($J$3:$J99,MATCH(MAX($J$3:$J99)+1,$J$3:$J99,1)),"")</f>
        <v/>
      </c>
      <c r="BT99" s="62" t="str">
        <f>IF(AND(BQ99&lt;&gt;""),BQ99/INDEX($J$3:$J99,MATCH(MAX($J$3:$J99)+1,$J$3:$J99,1)),"")</f>
        <v/>
      </c>
      <c r="BX99" s="62" t="str">
        <f>IF(AND(BU99&lt;&gt;""),BU99/INDEX($J$3:$J99,MATCH(MAX($J$3:$J99)+1,$J$3:$J99,1)),"")</f>
        <v/>
      </c>
      <c r="CB99" s="62" t="str">
        <f>IF(AND(BY99&lt;&gt;""),BY99/INDEX($J$3:$J99,MATCH(MAX($J$3:$J99)+1,$J$3:$J99,1)),"")</f>
        <v/>
      </c>
      <c r="CF99" s="62" t="str">
        <f>IF(AND(CC99&lt;&gt;""),CC99/INDEX($J$3:$J99,MATCH(MAX($J$3:$J99)+1,$J$3:$J99,1)),"")</f>
        <v/>
      </c>
      <c r="CJ99" s="62" t="str">
        <f>IF(AND(CG99&lt;&gt;""),CG99/INDEX($J$3:$J99,MATCH(MAX($J$3:$J99)+1,$J$3:$J99,1)),"")</f>
        <v/>
      </c>
      <c r="CN99" s="62" t="str">
        <f>IF(AND(CK99&lt;&gt;""),CK99/INDEX($J$3:$J99,MATCH(MAX($J$3:$J99)+1,$J$3:$J99,1)),"")</f>
        <v/>
      </c>
      <c r="CR99" s="4" t="str">
        <f>IF(AND(CO99&lt;&gt;""),CO99/INDEX($J$3:$J99,MATCH(MAX($J$3:$J99)+1,$J$3:$J99,1)),"")</f>
        <v/>
      </c>
    </row>
    <row r="100" spans="1:96">
      <c r="A100" s="51">
        <f>IF(C100&lt;&gt;"",VLOOKUP(C100,市町村コード!$A$1:$B$3597,2,FALSE),"")</f>
        <v>184420</v>
      </c>
      <c r="B100" s="29" t="str">
        <f>IF(A100&lt;&gt;"",VLOOKUP(A100,市町村コード!$B:$D,3,FALSE),"")</f>
        <v>福井県</v>
      </c>
      <c r="C100" s="29" t="s">
        <v>5761</v>
      </c>
      <c r="D100" s="44" t="str">
        <f t="shared" si="26"/>
        <v>2018年</v>
      </c>
      <c r="E100" s="22">
        <v>43163</v>
      </c>
      <c r="F100" s="14"/>
      <c r="G100" s="14"/>
      <c r="H100" s="14">
        <v>8368</v>
      </c>
      <c r="I100" s="74" t="str">
        <f t="shared" si="27"/>
        <v/>
      </c>
      <c r="J100" s="14"/>
      <c r="K100" s="14"/>
      <c r="L100" s="56" t="s">
        <v>4200</v>
      </c>
      <c r="M100" s="75"/>
      <c r="P100" s="74" t="str">
        <f>IF(AND(M100&lt;&gt;""),M100/INDEX($J$3:$J100,MATCH(MAX($J$3:$J100)+1,$J$3:$J100,1)),"")</f>
        <v/>
      </c>
      <c r="Q100" s="75"/>
      <c r="T100" s="74" t="str">
        <f>IF(AND(Q100&lt;&gt;""),Q100/INDEX($J$3:$J100,MATCH(MAX($J$3:$J100)+1,$J$3:$J100,1)),"")</f>
        <v/>
      </c>
      <c r="U100" s="75"/>
      <c r="W100" s="42">
        <v>1</v>
      </c>
      <c r="X100" s="74" t="str">
        <f>IF(AND(U100&lt;&gt;""),U100/INDEX($J$3:$J100,MATCH(MAX($J$3:$J100)+1,$J$3:$J100,1)),"")</f>
        <v/>
      </c>
      <c r="Y100" s="75"/>
      <c r="AB100" s="74" t="str">
        <f>IF(AND(Y100&lt;&gt;""),Y100/INDEX($J$3:$J100,MATCH(MAX($J$3:$J100)+1,$J$3:$J100,1)),"")</f>
        <v/>
      </c>
      <c r="AC100" s="75"/>
      <c r="AF100" s="74" t="str">
        <f>IF(AND(AC100&lt;&gt;""),AC100/INDEX($J$3:$J100,MATCH(MAX($J$3:$J100)+1,$J$3:$J100,1)),"")</f>
        <v/>
      </c>
      <c r="AG100" s="75"/>
      <c r="AJ100" s="74" t="str">
        <f>IF(AND(AG100&lt;&gt;""),AG100/INDEX($J$3:$J100,MATCH(MAX($J$3:$J100)+1,$J$3:$J100,1)),"")</f>
        <v/>
      </c>
      <c r="AK100" s="75"/>
      <c r="AN100" s="74" t="str">
        <f>IF(AND(AK100&lt;&gt;""),AK100/INDEX($J$3:$J100,MATCH(MAX($J$3:$J100)+1,$J$3:$J100,1)),"")</f>
        <v/>
      </c>
      <c r="AO100" s="75" t="str">
        <f t="shared" si="28"/>
        <v/>
      </c>
      <c r="AP100" s="75" t="str">
        <f t="shared" si="21"/>
        <v/>
      </c>
      <c r="AQ100" s="75" t="str">
        <f t="shared" si="22"/>
        <v/>
      </c>
      <c r="AR100" s="74" t="str">
        <f>IF(AND(AO100&lt;&gt;""),AO100/INDEX($J$3:$J100,MATCH(MAX($J$3:$J100)+1,$J$3:$J100,1)),"")</f>
        <v/>
      </c>
      <c r="AS100" s="75"/>
      <c r="AU100" s="42">
        <v>13</v>
      </c>
      <c r="AV100" s="74" t="str">
        <f>IF(AND(AS100&lt;&gt;""),AS100/INDEX($J$3:$J100,MATCH(MAX($J$3:$J100)+1,$J$3:$J100,1)),"")</f>
        <v/>
      </c>
      <c r="AW100" s="76" t="str">
        <f t="shared" si="23"/>
        <v/>
      </c>
      <c r="AX100" s="42">
        <v>14</v>
      </c>
      <c r="AY100" s="42">
        <f t="shared" si="25"/>
        <v>14</v>
      </c>
      <c r="AZ100" s="62"/>
      <c r="BD100" s="62" t="str">
        <f>IF(AND(BA100&lt;&gt;""),BA100/INDEX($J$3:$J100,MATCH(MAX($J$3:$J100)+1,$J$3:$J100,1)),"")</f>
        <v/>
      </c>
      <c r="BH100" s="62" t="str">
        <f>IF(AND(BE100&lt;&gt;""),BE100/INDEX($J$3:$J100,MATCH(MAX($J$3:$J100)+1,$J$3:$J100,1)),"")</f>
        <v/>
      </c>
      <c r="BL100" s="62" t="str">
        <f>IF(AND(BI100&lt;&gt;""),BI100/INDEX($J$3:$J100,MATCH(MAX($J$3:$J100)+1,$J$3:$J100,1)),"")</f>
        <v/>
      </c>
      <c r="BM100" s="62"/>
      <c r="BP100" s="62" t="str">
        <f>IF(AND(BM100&lt;&gt;""),BM100/INDEX($J$3:$J100,MATCH(MAX($J$3:$J100)+1,$J$3:$J100,1)),"")</f>
        <v/>
      </c>
      <c r="BT100" s="62" t="str">
        <f>IF(AND(BQ100&lt;&gt;""),BQ100/INDEX($J$3:$J100,MATCH(MAX($J$3:$J100)+1,$J$3:$J100,1)),"")</f>
        <v/>
      </c>
      <c r="BX100" s="62" t="str">
        <f>IF(AND(BU100&lt;&gt;""),BU100/INDEX($J$3:$J100,MATCH(MAX($J$3:$J100)+1,$J$3:$J100,1)),"")</f>
        <v/>
      </c>
      <c r="CB100" s="62" t="str">
        <f>IF(AND(BY100&lt;&gt;""),BY100/INDEX($J$3:$J100,MATCH(MAX($J$3:$J100)+1,$J$3:$J100,1)),"")</f>
        <v/>
      </c>
      <c r="CF100" s="62" t="str">
        <f>IF(AND(CC100&lt;&gt;""),CC100/INDEX($J$3:$J100,MATCH(MAX($J$3:$J100)+1,$J$3:$J100,1)),"")</f>
        <v/>
      </c>
      <c r="CJ100" s="62" t="str">
        <f>IF(AND(CG100&lt;&gt;""),CG100/INDEX($J$3:$J100,MATCH(MAX($J$3:$J100)+1,$J$3:$J100,1)),"")</f>
        <v/>
      </c>
      <c r="CN100" s="62" t="str">
        <f>IF(AND(CK100&lt;&gt;""),CK100/INDEX($J$3:$J100,MATCH(MAX($J$3:$J100)+1,$J$3:$J100,1)),"")</f>
        <v/>
      </c>
      <c r="CR100" s="4" t="str">
        <f>IF(AND(CO100&lt;&gt;""),CO100/INDEX($J$3:$J100,MATCH(MAX($J$3:$J100)+1,$J$3:$J100,1)),"")</f>
        <v/>
      </c>
    </row>
    <row r="101" spans="1:96">
      <c r="A101" s="51">
        <f>IF(C101&lt;&gt;"",VLOOKUP(C101,市町村コード!$A$1:$B$3597,2,FALSE),"")</f>
        <v>192104</v>
      </c>
      <c r="B101" s="29" t="str">
        <f>IF(A101&lt;&gt;"",VLOOKUP(A101,市町村コード!$B:$D,3,FALSE),"")</f>
        <v>山梨県</v>
      </c>
      <c r="C101" s="29" t="s">
        <v>5762</v>
      </c>
      <c r="D101" s="44" t="str">
        <f t="shared" si="26"/>
        <v>2018年</v>
      </c>
      <c r="E101" s="22">
        <v>43212</v>
      </c>
      <c r="F101" s="14">
        <v>60227</v>
      </c>
      <c r="G101" s="14">
        <v>27313</v>
      </c>
      <c r="H101" s="14"/>
      <c r="I101" s="74">
        <f t="shared" si="27"/>
        <v>0.45350092151360688</v>
      </c>
      <c r="J101" s="14">
        <v>26948</v>
      </c>
      <c r="K101" s="14">
        <v>365</v>
      </c>
      <c r="M101" s="75"/>
      <c r="P101" s="74" t="str">
        <f>IF(AND(M101&lt;&gt;""),M101/INDEX($J$3:$J101,MATCH(MAX($J$3:$J101)+1,$J$3:$J101,1)),"")</f>
        <v/>
      </c>
      <c r="Q101" s="75"/>
      <c r="T101" s="74" t="str">
        <f>IF(AND(Q101&lt;&gt;""),Q101/INDEX($J$3:$J101,MATCH(MAX($J$3:$J101)+1,$J$3:$J101,1)),"")</f>
        <v/>
      </c>
      <c r="U101" s="75">
        <v>1651</v>
      </c>
      <c r="V101" s="42">
        <v>2</v>
      </c>
      <c r="W101" s="42">
        <v>2</v>
      </c>
      <c r="X101" s="74">
        <f>IF(AND(U101&lt;&gt;""),U101/INDEX($J$3:$J101,MATCH(MAX($J$3:$J101)+1,$J$3:$J101,1)),"")</f>
        <v>6.1266142199792192E-2</v>
      </c>
      <c r="Y101" s="75">
        <v>3782.0360000000001</v>
      </c>
      <c r="Z101" s="42">
        <v>3</v>
      </c>
      <c r="AA101" s="42">
        <v>3</v>
      </c>
      <c r="AB101" s="74">
        <f>IF(AND(Y101&lt;&gt;""),Y101/INDEX($J$3:$J101,MATCH(MAX($J$3:$J101)+1,$J$3:$J101,1)),"")</f>
        <v>0.14034570283508979</v>
      </c>
      <c r="AC101" s="75"/>
      <c r="AF101" s="74" t="str">
        <f>IF(AND(AC101&lt;&gt;""),AC101/INDEX($J$3:$J101,MATCH(MAX($J$3:$J101)+1,$J$3:$J101,1)),"")</f>
        <v/>
      </c>
      <c r="AG101" s="75"/>
      <c r="AJ101" s="74" t="str">
        <f>IF(AND(AG101&lt;&gt;""),AG101/INDEX($J$3:$J101,MATCH(MAX($J$3:$J101)+1,$J$3:$J101,1)),"")</f>
        <v/>
      </c>
      <c r="AK101" s="75"/>
      <c r="AN101" s="74" t="str">
        <f>IF(AND(AK101&lt;&gt;""),AK101/INDEX($J$3:$J101,MATCH(MAX($J$3:$J101)+1,$J$3:$J101,1)),"")</f>
        <v/>
      </c>
      <c r="AO101" s="75">
        <f t="shared" si="28"/>
        <v>544</v>
      </c>
      <c r="AP101" s="75">
        <f t="shared" si="21"/>
        <v>1</v>
      </c>
      <c r="AQ101" s="75">
        <f t="shared" si="22"/>
        <v>0</v>
      </c>
      <c r="AR101" s="74">
        <f>IF(AND(AO101&lt;&gt;""),AO101/INDEX($J$3:$J101,MATCH(MAX($J$3:$J101)+1,$J$3:$J101,1)),"")</f>
        <v>2.0187026866557815E-2</v>
      </c>
      <c r="AS101" s="75">
        <v>20970.962</v>
      </c>
      <c r="AT101" s="42">
        <v>17</v>
      </c>
      <c r="AU101" s="42">
        <v>17</v>
      </c>
      <c r="AV101" s="74">
        <f>IF(AND(AS101&lt;&gt;""),AS101/INDEX($J$3:$J101,MATCH(MAX($J$3:$J101)+1,$J$3:$J101,1)),"")</f>
        <v>0.77820105388154959</v>
      </c>
      <c r="AW101" s="76">
        <f t="shared" si="23"/>
        <v>26947.998</v>
      </c>
      <c r="AX101" s="42">
        <f t="shared" si="24"/>
        <v>23</v>
      </c>
      <c r="AY101" s="42">
        <f t="shared" si="25"/>
        <v>22</v>
      </c>
      <c r="AZ101" s="62"/>
      <c r="BD101" s="62" t="str">
        <f>IF(AND(BA101&lt;&gt;""),BA101/INDEX($J$3:$J101,MATCH(MAX($J$3:$J101)+1,$J$3:$J101,1)),"")</f>
        <v/>
      </c>
      <c r="BH101" s="62" t="str">
        <f>IF(AND(BE101&lt;&gt;""),BE101/INDEX($J$3:$J101,MATCH(MAX($J$3:$J101)+1,$J$3:$J101,1)),"")</f>
        <v/>
      </c>
      <c r="BL101" s="62" t="str">
        <f>IF(AND(BI101&lt;&gt;""),BI101/INDEX($J$3:$J101,MATCH(MAX($J$3:$J101)+1,$J$3:$J101,1)),"")</f>
        <v/>
      </c>
      <c r="BM101" s="62"/>
      <c r="BP101" s="62" t="str">
        <f>IF(AND(BM101&lt;&gt;""),BM101/INDEX($J$3:$J101,MATCH(MAX($J$3:$J101)+1,$J$3:$J101,1)),"")</f>
        <v/>
      </c>
      <c r="BT101" s="62" t="str">
        <f>IF(AND(BQ101&lt;&gt;""),BQ101/INDEX($J$3:$J101,MATCH(MAX($J$3:$J101)+1,$J$3:$J101,1)),"")</f>
        <v/>
      </c>
      <c r="BX101" s="62" t="str">
        <f>IF(AND(BU101&lt;&gt;""),BU101/INDEX($J$3:$J101,MATCH(MAX($J$3:$J101)+1,$J$3:$J101,1)),"")</f>
        <v/>
      </c>
      <c r="CB101" s="62" t="str">
        <f>IF(AND(BY101&lt;&gt;""),BY101/INDEX($J$3:$J101,MATCH(MAX($J$3:$J101)+1,$J$3:$J101,1)),"")</f>
        <v/>
      </c>
      <c r="CF101" s="62" t="str">
        <f>IF(AND(CC101&lt;&gt;""),CC101/INDEX($J$3:$J101,MATCH(MAX($J$3:$J101)+1,$J$3:$J101,1)),"")</f>
        <v/>
      </c>
      <c r="CJ101" s="62" t="str">
        <f>IF(AND(CG101&lt;&gt;""),CG101/INDEX($J$3:$J101,MATCH(MAX($J$3:$J101)+1,$J$3:$J101,1)),"")</f>
        <v/>
      </c>
      <c r="CN101" s="62" t="str">
        <f>IF(AND(CK101&lt;&gt;""),CK101/INDEX($J$3:$J101,MATCH(MAX($J$3:$J101)+1,$J$3:$J101,1)),"")</f>
        <v/>
      </c>
      <c r="CO101" s="64">
        <v>544</v>
      </c>
      <c r="CP101" s="63">
        <v>1</v>
      </c>
      <c r="CQ101" s="63">
        <v>0</v>
      </c>
      <c r="CR101" s="4">
        <f>IF(AND(CO101&lt;&gt;""),CO101/INDEX($J$3:$J101,MATCH(MAX($J$3:$J101)+1,$J$3:$J101,1)),"")</f>
        <v>2.0187026866557815E-2</v>
      </c>
    </row>
    <row r="102" spans="1:96">
      <c r="A102" s="51">
        <f>IF(C102&lt;&gt;"",VLOOKUP(C102,市町村コード!$A$1:$B$3597,2,FALSE),"")</f>
        <v>192139</v>
      </c>
      <c r="B102" s="29" t="str">
        <f>IF(A102&lt;&gt;"",VLOOKUP(A102,市町村コード!$B:$D,3,FALSE),"")</f>
        <v>山梨県</v>
      </c>
      <c r="C102" s="29" t="s">
        <v>5763</v>
      </c>
      <c r="D102" s="44" t="str">
        <f t="shared" si="26"/>
        <v>2017年</v>
      </c>
      <c r="E102" s="22">
        <v>43416</v>
      </c>
      <c r="F102" s="14"/>
      <c r="G102" s="14"/>
      <c r="H102" s="14">
        <v>27705</v>
      </c>
      <c r="I102" s="74" t="str">
        <f t="shared" si="27"/>
        <v/>
      </c>
      <c r="J102" s="14"/>
      <c r="K102" s="14"/>
      <c r="L102" s="56" t="s">
        <v>4200</v>
      </c>
      <c r="M102" s="75"/>
      <c r="P102" s="74" t="str">
        <f>IF(AND(M102&lt;&gt;""),M102/INDEX($J$3:$J102,MATCH(MAX($J$3:$J102)+1,$J$3:$J102,1)),"")</f>
        <v/>
      </c>
      <c r="Q102" s="75"/>
      <c r="T102" s="74" t="str">
        <f>IF(AND(Q102&lt;&gt;""),Q102/INDEX($J$3:$J102,MATCH(MAX($J$3:$J102)+1,$J$3:$J102,1)),"")</f>
        <v/>
      </c>
      <c r="U102" s="75"/>
      <c r="V102" s="42">
        <v>1</v>
      </c>
      <c r="W102" s="42">
        <v>1</v>
      </c>
      <c r="X102" s="74" t="str">
        <f>IF(AND(U102&lt;&gt;""),U102/INDEX($J$3:$J102,MATCH(MAX($J$3:$J102)+1,$J$3:$J102,1)),"")</f>
        <v/>
      </c>
      <c r="Y102" s="75"/>
      <c r="Z102" s="42">
        <v>1</v>
      </c>
      <c r="AA102" s="42">
        <v>1</v>
      </c>
      <c r="AB102" s="74" t="str">
        <f>IF(AND(Y102&lt;&gt;""),Y102/INDEX($J$3:$J102,MATCH(MAX($J$3:$J102)+1,$J$3:$J102,1)),"")</f>
        <v/>
      </c>
      <c r="AC102" s="75"/>
      <c r="AF102" s="74" t="str">
        <f>IF(AND(AC102&lt;&gt;""),AC102/INDEX($J$3:$J102,MATCH(MAX($J$3:$J102)+1,$J$3:$J102,1)),"")</f>
        <v/>
      </c>
      <c r="AG102" s="75"/>
      <c r="AJ102" s="74" t="str">
        <f>IF(AND(AG102&lt;&gt;""),AG102/INDEX($J$3:$J102,MATCH(MAX($J$3:$J102)+1,$J$3:$J102,1)),"")</f>
        <v/>
      </c>
      <c r="AK102" s="75"/>
      <c r="AN102" s="74" t="str">
        <f>IF(AND(AK102&lt;&gt;""),AK102/INDEX($J$3:$J102,MATCH(MAX($J$3:$J102)+1,$J$3:$J102,1)),"")</f>
        <v/>
      </c>
      <c r="AO102" s="75" t="str">
        <f t="shared" si="28"/>
        <v/>
      </c>
      <c r="AP102" s="75" t="str">
        <f t="shared" si="21"/>
        <v/>
      </c>
      <c r="AQ102" s="75" t="str">
        <f t="shared" si="22"/>
        <v/>
      </c>
      <c r="AR102" s="74" t="str">
        <f>IF(AND(AO102&lt;&gt;""),AO102/INDEX($J$3:$J102,MATCH(MAX($J$3:$J102)+1,$J$3:$J102,1)),"")</f>
        <v/>
      </c>
      <c r="AS102" s="75"/>
      <c r="AT102" s="42">
        <v>16</v>
      </c>
      <c r="AU102" s="42">
        <v>16</v>
      </c>
      <c r="AV102" s="74" t="str">
        <f>IF(AND(AS102&lt;&gt;""),AS102/INDEX($J$3:$J102,MATCH(MAX($J$3:$J102)+1,$J$3:$J102,1)),"")</f>
        <v/>
      </c>
      <c r="AW102" s="76" t="str">
        <f t="shared" si="23"/>
        <v/>
      </c>
      <c r="AX102" s="42">
        <f t="shared" si="24"/>
        <v>18</v>
      </c>
      <c r="AY102" s="42">
        <f t="shared" si="25"/>
        <v>18</v>
      </c>
      <c r="AZ102" s="62"/>
      <c r="BD102" s="62" t="str">
        <f>IF(AND(BA102&lt;&gt;""),BA102/INDEX($J$3:$J102,MATCH(MAX($J$3:$J102)+1,$J$3:$J102,1)),"")</f>
        <v/>
      </c>
      <c r="BH102" s="62" t="str">
        <f>IF(AND(BE102&lt;&gt;""),BE102/INDEX($J$3:$J102,MATCH(MAX($J$3:$J102)+1,$J$3:$J102,1)),"")</f>
        <v/>
      </c>
      <c r="BL102" s="62" t="str">
        <f>IF(AND(BI102&lt;&gt;""),BI102/INDEX($J$3:$J102,MATCH(MAX($J$3:$J102)+1,$J$3:$J102,1)),"")</f>
        <v/>
      </c>
      <c r="BM102" s="62"/>
      <c r="BP102" s="62" t="str">
        <f>IF(AND(BM102&lt;&gt;""),BM102/INDEX($J$3:$J102,MATCH(MAX($J$3:$J102)+1,$J$3:$J102,1)),"")</f>
        <v/>
      </c>
      <c r="BT102" s="62" t="str">
        <f>IF(AND(BQ102&lt;&gt;""),BQ102/INDEX($J$3:$J102,MATCH(MAX($J$3:$J102)+1,$J$3:$J102,1)),"")</f>
        <v/>
      </c>
      <c r="BX102" s="62" t="str">
        <f>IF(AND(BU102&lt;&gt;""),BU102/INDEX($J$3:$J102,MATCH(MAX($J$3:$J102)+1,$J$3:$J102,1)),"")</f>
        <v/>
      </c>
      <c r="CB102" s="62" t="str">
        <f>IF(AND(BY102&lt;&gt;""),BY102/INDEX($J$3:$J102,MATCH(MAX($J$3:$J102)+1,$J$3:$J102,1)),"")</f>
        <v/>
      </c>
      <c r="CF102" s="62" t="str">
        <f>IF(AND(CC102&lt;&gt;""),CC102/INDEX($J$3:$J102,MATCH(MAX($J$3:$J102)+1,$J$3:$J102,1)),"")</f>
        <v/>
      </c>
      <c r="CJ102" s="62" t="str">
        <f>IF(AND(CG102&lt;&gt;""),CG102/INDEX($J$3:$J102,MATCH(MAX($J$3:$J102)+1,$J$3:$J102,1)),"")</f>
        <v/>
      </c>
      <c r="CN102" s="62" t="str">
        <f>IF(AND(CK102&lt;&gt;""),CK102/INDEX($J$3:$J102,MATCH(MAX($J$3:$J102)+1,$J$3:$J102,1)),"")</f>
        <v/>
      </c>
      <c r="CR102" s="4" t="str">
        <f>IF(AND(CO102&lt;&gt;""),CO102/INDEX($J$3:$J102,MATCH(MAX($J$3:$J102)+1,$J$3:$J102,1)),"")</f>
        <v/>
      </c>
    </row>
    <row r="103" spans="1:96">
      <c r="A103" s="51">
        <f>IF(C103&lt;&gt;"",VLOOKUP(C103,市町村コード!$A$1:$B$3597,2,FALSE),"")</f>
        <v>193640</v>
      </c>
      <c r="B103" s="29" t="str">
        <f>IF(A103&lt;&gt;"",VLOOKUP(A103,市町村コード!$B:$D,3,FALSE),"")</f>
        <v>山梨県</v>
      </c>
      <c r="C103" s="29" t="s">
        <v>5764</v>
      </c>
      <c r="D103" s="44" t="str">
        <f t="shared" si="26"/>
        <v>2017年</v>
      </c>
      <c r="E103" s="22">
        <v>43360</v>
      </c>
      <c r="F103" s="14"/>
      <c r="G103" s="14"/>
      <c r="H103" s="14">
        <v>993</v>
      </c>
      <c r="I103" s="74" t="str">
        <f t="shared" si="27"/>
        <v/>
      </c>
      <c r="J103" s="14"/>
      <c r="K103" s="14"/>
      <c r="L103" s="56" t="s">
        <v>4200</v>
      </c>
      <c r="M103" s="75"/>
      <c r="P103" s="74" t="str">
        <f>IF(AND(M103&lt;&gt;""),M103/INDEX($J$3:$J103,MATCH(MAX($J$3:$J103)+1,$J$3:$J103,1)),"")</f>
        <v/>
      </c>
      <c r="Q103" s="75"/>
      <c r="T103" s="74" t="str">
        <f>IF(AND(Q103&lt;&gt;""),Q103/INDEX($J$3:$J103,MATCH(MAX($J$3:$J103)+1,$J$3:$J103,1)),"")</f>
        <v/>
      </c>
      <c r="U103" s="75"/>
      <c r="X103" s="74" t="str">
        <f>IF(AND(U103&lt;&gt;""),U103/INDEX($J$3:$J103,MATCH(MAX($J$3:$J103)+1,$J$3:$J103,1)),"")</f>
        <v/>
      </c>
      <c r="Y103" s="75"/>
      <c r="AB103" s="74" t="str">
        <f>IF(AND(Y103&lt;&gt;""),Y103/INDEX($J$3:$J103,MATCH(MAX($J$3:$J103)+1,$J$3:$J103,1)),"")</f>
        <v/>
      </c>
      <c r="AC103" s="75"/>
      <c r="AF103" s="74" t="str">
        <f>IF(AND(AC103&lt;&gt;""),AC103/INDEX($J$3:$J103,MATCH(MAX($J$3:$J103)+1,$J$3:$J103,1)),"")</f>
        <v/>
      </c>
      <c r="AG103" s="75"/>
      <c r="AJ103" s="74" t="str">
        <f>IF(AND(AG103&lt;&gt;""),AG103/INDEX($J$3:$J103,MATCH(MAX($J$3:$J103)+1,$J$3:$J103,1)),"")</f>
        <v/>
      </c>
      <c r="AK103" s="75"/>
      <c r="AN103" s="74" t="str">
        <f>IF(AND(AK103&lt;&gt;""),AK103/INDEX($J$3:$J103,MATCH(MAX($J$3:$J103)+1,$J$3:$J103,1)),"")</f>
        <v/>
      </c>
      <c r="AO103" s="75" t="str">
        <f t="shared" si="28"/>
        <v/>
      </c>
      <c r="AP103" s="75" t="str">
        <f t="shared" si="21"/>
        <v/>
      </c>
      <c r="AQ103" s="75" t="str">
        <f t="shared" si="22"/>
        <v/>
      </c>
      <c r="AR103" s="74" t="str">
        <f>IF(AND(AO103&lt;&gt;""),AO103/INDEX($J$3:$J103,MATCH(MAX($J$3:$J103)+1,$J$3:$J103,1)),"")</f>
        <v/>
      </c>
      <c r="AS103" s="75"/>
      <c r="AT103" s="42">
        <v>8</v>
      </c>
      <c r="AU103" s="42">
        <v>8</v>
      </c>
      <c r="AV103" s="74" t="str">
        <f>IF(AND(AS103&lt;&gt;""),AS103/INDEX($J$3:$J103,MATCH(MAX($J$3:$J103)+1,$J$3:$J103,1)),"")</f>
        <v/>
      </c>
      <c r="AW103" s="76" t="str">
        <f t="shared" si="23"/>
        <v/>
      </c>
      <c r="AX103" s="42">
        <f t="shared" si="24"/>
        <v>8</v>
      </c>
      <c r="AY103" s="42">
        <f t="shared" si="25"/>
        <v>8</v>
      </c>
      <c r="AZ103" s="62"/>
      <c r="BD103" s="62" t="str">
        <f>IF(AND(BA103&lt;&gt;""),BA103/INDEX($J$3:$J103,MATCH(MAX($J$3:$J103)+1,$J$3:$J103,1)),"")</f>
        <v/>
      </c>
      <c r="BH103" s="62" t="str">
        <f>IF(AND(BE103&lt;&gt;""),BE103/INDEX($J$3:$J103,MATCH(MAX($J$3:$J103)+1,$J$3:$J103,1)),"")</f>
        <v/>
      </c>
      <c r="BL103" s="62" t="str">
        <f>IF(AND(BI103&lt;&gt;""),BI103/INDEX($J$3:$J103,MATCH(MAX($J$3:$J103)+1,$J$3:$J103,1)),"")</f>
        <v/>
      </c>
      <c r="BM103" s="62"/>
      <c r="BP103" s="62" t="str">
        <f>IF(AND(BM103&lt;&gt;""),BM103/INDEX($J$3:$J103,MATCH(MAX($J$3:$J103)+1,$J$3:$J103,1)),"")</f>
        <v/>
      </c>
      <c r="BT103" s="62" t="str">
        <f>IF(AND(BQ103&lt;&gt;""),BQ103/INDEX($J$3:$J103,MATCH(MAX($J$3:$J103)+1,$J$3:$J103,1)),"")</f>
        <v/>
      </c>
      <c r="BX103" s="62" t="str">
        <f>IF(AND(BU103&lt;&gt;""),BU103/INDEX($J$3:$J103,MATCH(MAX($J$3:$J103)+1,$J$3:$J103,1)),"")</f>
        <v/>
      </c>
      <c r="CB103" s="62" t="str">
        <f>IF(AND(BY103&lt;&gt;""),BY103/INDEX($J$3:$J103,MATCH(MAX($J$3:$J103)+1,$J$3:$J103,1)),"")</f>
        <v/>
      </c>
      <c r="CF103" s="62" t="str">
        <f>IF(AND(CC103&lt;&gt;""),CC103/INDEX($J$3:$J103,MATCH(MAX($J$3:$J103)+1,$J$3:$J103,1)),"")</f>
        <v/>
      </c>
      <c r="CJ103" s="62" t="str">
        <f>IF(AND(CG103&lt;&gt;""),CG103/INDEX($J$3:$J103,MATCH(MAX($J$3:$J103)+1,$J$3:$J103,1)),"")</f>
        <v/>
      </c>
      <c r="CN103" s="62" t="str">
        <f>IF(AND(CK103&lt;&gt;""),CK103/INDEX($J$3:$J103,MATCH(MAX($J$3:$J103)+1,$J$3:$J103,1)),"")</f>
        <v/>
      </c>
      <c r="CR103" s="4" t="str">
        <f>IF(AND(CO103&lt;&gt;""),CO103/INDEX($J$3:$J103,MATCH(MAX($J$3:$J103)+1,$J$3:$J103,1)),"")</f>
        <v/>
      </c>
    </row>
    <row r="104" spans="1:96">
      <c r="A104" s="51">
        <f>IF(C104&lt;&gt;"",VLOOKUP(C104,市町村コード!$A$1:$B$3597,2,FALSE),"")</f>
        <v>193658</v>
      </c>
      <c r="B104" s="29" t="str">
        <f>IF(A104&lt;&gt;"",VLOOKUP(A104,市町村コード!$B:$D,3,FALSE),"")</f>
        <v>山梨県</v>
      </c>
      <c r="C104" s="29" t="s">
        <v>5765</v>
      </c>
      <c r="D104" s="44" t="str">
        <f t="shared" si="26"/>
        <v>2017年</v>
      </c>
      <c r="E104" s="22">
        <v>43395</v>
      </c>
      <c r="F104" s="14">
        <v>11156</v>
      </c>
      <c r="G104" s="14">
        <v>8364</v>
      </c>
      <c r="H104" s="14">
        <v>11262</v>
      </c>
      <c r="I104" s="74">
        <f t="shared" si="27"/>
        <v>0.74973108641089992</v>
      </c>
      <c r="J104" s="14">
        <v>8233</v>
      </c>
      <c r="K104" s="14">
        <v>131</v>
      </c>
      <c r="M104" s="75"/>
      <c r="P104" s="74" t="str">
        <f>IF(AND(M104&lt;&gt;""),M104/INDEX($J$3:$J104,MATCH(MAX($J$3:$J104)+1,$J$3:$J104,1)),"")</f>
        <v/>
      </c>
      <c r="Q104" s="75"/>
      <c r="T104" s="74" t="str">
        <f>IF(AND(Q104&lt;&gt;""),Q104/INDEX($J$3:$J104,MATCH(MAX($J$3:$J104)+1,$J$3:$J104,1)),"")</f>
        <v/>
      </c>
      <c r="U104" s="75">
        <v>527</v>
      </c>
      <c r="V104" s="42">
        <v>1</v>
      </c>
      <c r="W104" s="42">
        <v>1</v>
      </c>
      <c r="X104" s="74">
        <f>IF(AND(U104&lt;&gt;""),U104/INDEX($J$3:$J104,MATCH(MAX($J$3:$J104)+1,$J$3:$J104,1)),"")</f>
        <v>6.4010688691849879E-2</v>
      </c>
      <c r="Y104" s="75"/>
      <c r="AB104" s="74" t="str">
        <f>IF(AND(Y104&lt;&gt;""),Y104/INDEX($J$3:$J104,MATCH(MAX($J$3:$J104)+1,$J$3:$J104,1)),"")</f>
        <v/>
      </c>
      <c r="AC104" s="75"/>
      <c r="AF104" s="74" t="str">
        <f>IF(AND(AC104&lt;&gt;""),AC104/INDEX($J$3:$J104,MATCH(MAX($J$3:$J104)+1,$J$3:$J104,1)),"")</f>
        <v/>
      </c>
      <c r="AG104" s="75"/>
      <c r="AJ104" s="74" t="str">
        <f>IF(AND(AG104&lt;&gt;""),AG104/INDEX($J$3:$J104,MATCH(MAX($J$3:$J104)+1,$J$3:$J104,1)),"")</f>
        <v/>
      </c>
      <c r="AK104" s="75"/>
      <c r="AN104" s="74" t="str">
        <f>IF(AND(AK104&lt;&gt;""),AK104/INDEX($J$3:$J104,MATCH(MAX($J$3:$J104)+1,$J$3:$J104,1)),"")</f>
        <v/>
      </c>
      <c r="AO104" s="75" t="str">
        <f t="shared" si="28"/>
        <v/>
      </c>
      <c r="AP104" s="75" t="str">
        <f t="shared" si="21"/>
        <v/>
      </c>
      <c r="AQ104" s="75" t="str">
        <f t="shared" si="22"/>
        <v/>
      </c>
      <c r="AR104" s="74" t="str">
        <f>IF(AND(AO104&lt;&gt;""),AO104/INDEX($J$3:$J104,MATCH(MAX($J$3:$J104)+1,$J$3:$J104,1)),"")</f>
        <v/>
      </c>
      <c r="AS104" s="75">
        <v>7706</v>
      </c>
      <c r="AT104" s="42">
        <v>14</v>
      </c>
      <c r="AU104" s="42">
        <v>13</v>
      </c>
      <c r="AV104" s="74">
        <f>IF(AND(AS104&lt;&gt;""),AS104/INDEX($J$3:$J104,MATCH(MAX($J$3:$J104)+1,$J$3:$J104,1)),"")</f>
        <v>0.93598931130815011</v>
      </c>
      <c r="AW104" s="76">
        <f t="shared" si="23"/>
        <v>8233</v>
      </c>
      <c r="AX104" s="42">
        <f t="shared" si="24"/>
        <v>15</v>
      </c>
      <c r="AY104" s="42">
        <f t="shared" si="25"/>
        <v>14</v>
      </c>
      <c r="AZ104" s="62"/>
      <c r="BD104" s="62" t="str">
        <f>IF(AND(BA104&lt;&gt;""),BA104/INDEX($J$3:$J104,MATCH(MAX($J$3:$J104)+1,$J$3:$J104,1)),"")</f>
        <v/>
      </c>
      <c r="BH104" s="62" t="str">
        <f>IF(AND(BE104&lt;&gt;""),BE104/INDEX($J$3:$J104,MATCH(MAX($J$3:$J104)+1,$J$3:$J104,1)),"")</f>
        <v/>
      </c>
      <c r="BL104" s="62" t="str">
        <f>IF(AND(BI104&lt;&gt;""),BI104/INDEX($J$3:$J104,MATCH(MAX($J$3:$J104)+1,$J$3:$J104,1)),"")</f>
        <v/>
      </c>
      <c r="BM104" s="62"/>
      <c r="BP104" s="62" t="str">
        <f>IF(AND(BM104&lt;&gt;""),BM104/INDEX($J$3:$J104,MATCH(MAX($J$3:$J104)+1,$J$3:$J104,1)),"")</f>
        <v/>
      </c>
      <c r="BT104" s="62" t="str">
        <f>IF(AND(BQ104&lt;&gt;""),BQ104/INDEX($J$3:$J104,MATCH(MAX($J$3:$J104)+1,$J$3:$J104,1)),"")</f>
        <v/>
      </c>
      <c r="BX104" s="62" t="str">
        <f>IF(AND(BU104&lt;&gt;""),BU104/INDEX($J$3:$J104,MATCH(MAX($J$3:$J104)+1,$J$3:$J104,1)),"")</f>
        <v/>
      </c>
      <c r="CB104" s="62" t="str">
        <f>IF(AND(BY104&lt;&gt;""),BY104/INDEX($J$3:$J104,MATCH(MAX($J$3:$J104)+1,$J$3:$J104,1)),"")</f>
        <v/>
      </c>
      <c r="CF104" s="62" t="str">
        <f>IF(AND(CC104&lt;&gt;""),CC104/INDEX($J$3:$J104,MATCH(MAX($J$3:$J104)+1,$J$3:$J104,1)),"")</f>
        <v/>
      </c>
      <c r="CJ104" s="62" t="str">
        <f>IF(AND(CG104&lt;&gt;""),CG104/INDEX($J$3:$J104,MATCH(MAX($J$3:$J104)+1,$J$3:$J104,1)),"")</f>
        <v/>
      </c>
      <c r="CN104" s="62" t="str">
        <f>IF(AND(CK104&lt;&gt;""),CK104/INDEX($J$3:$J104,MATCH(MAX($J$3:$J104)+1,$J$3:$J104,1)),"")</f>
        <v/>
      </c>
      <c r="CR104" s="4" t="str">
        <f>IF(AND(CO104&lt;&gt;""),CO104/INDEX($J$3:$J104,MATCH(MAX($J$3:$J104)+1,$J$3:$J104,1)),"")</f>
        <v/>
      </c>
    </row>
    <row r="105" spans="1:96">
      <c r="A105" s="51">
        <f>IF(C105&lt;&gt;"",VLOOKUP(C105,市町村コード!$A$1:$B$3597,2,FALSE),"")</f>
        <v>193682</v>
      </c>
      <c r="B105" s="29" t="str">
        <f>IF(A105&lt;&gt;"",VLOOKUP(A105,市町村コード!$B:$D,3,FALSE),"")</f>
        <v>山梨県</v>
      </c>
      <c r="C105" s="29" t="s">
        <v>5766</v>
      </c>
      <c r="D105" s="44" t="str">
        <f t="shared" si="26"/>
        <v>2018年</v>
      </c>
      <c r="E105" s="22">
        <v>43205</v>
      </c>
      <c r="F105" s="14">
        <v>13034</v>
      </c>
      <c r="G105" s="14">
        <v>9322</v>
      </c>
      <c r="H105" s="14">
        <v>13225</v>
      </c>
      <c r="I105" s="74">
        <f t="shared" si="27"/>
        <v>0.71520638330520181</v>
      </c>
      <c r="J105" s="14">
        <v>9127</v>
      </c>
      <c r="K105" s="14">
        <v>195</v>
      </c>
      <c r="M105" s="75"/>
      <c r="P105" s="74" t="str">
        <f>IF(AND(M105&lt;&gt;""),M105/INDEX($J$3:$J105,MATCH(MAX($J$3:$J105)+1,$J$3:$J105,1)),"")</f>
        <v/>
      </c>
      <c r="Q105" s="75"/>
      <c r="T105" s="74" t="str">
        <f>IF(AND(Q105&lt;&gt;""),Q105/INDEX($J$3:$J105,MATCH(MAX($J$3:$J105)+1,$J$3:$J105,1)),"")</f>
        <v/>
      </c>
      <c r="U105" s="75"/>
      <c r="X105" s="74" t="str">
        <f>IF(AND(U105&lt;&gt;""),U105/INDEX($J$3:$J105,MATCH(MAX($J$3:$J105)+1,$J$3:$J105,1)),"")</f>
        <v/>
      </c>
      <c r="Y105" s="75">
        <v>878</v>
      </c>
      <c r="Z105" s="42">
        <v>1</v>
      </c>
      <c r="AA105" s="42">
        <v>1</v>
      </c>
      <c r="AB105" s="74">
        <f>IF(AND(Y105&lt;&gt;""),Y105/INDEX($J$3:$J105,MATCH(MAX($J$3:$J105)+1,$J$3:$J105,1)),"")</f>
        <v>9.6198093568532927E-2</v>
      </c>
      <c r="AC105" s="75"/>
      <c r="AF105" s="74" t="str">
        <f>IF(AND(AC105&lt;&gt;""),AC105/INDEX($J$3:$J105,MATCH(MAX($J$3:$J105)+1,$J$3:$J105,1)),"")</f>
        <v/>
      </c>
      <c r="AG105" s="75"/>
      <c r="AJ105" s="74" t="str">
        <f>IF(AND(AG105&lt;&gt;""),AG105/INDEX($J$3:$J105,MATCH(MAX($J$3:$J105)+1,$J$3:$J105,1)),"")</f>
        <v/>
      </c>
      <c r="AK105" s="75"/>
      <c r="AN105" s="74" t="str">
        <f>IF(AND(AK105&lt;&gt;""),AK105/INDEX($J$3:$J105,MATCH(MAX($J$3:$J105)+1,$J$3:$J105,1)),"")</f>
        <v/>
      </c>
      <c r="AO105" s="75" t="str">
        <f t="shared" si="28"/>
        <v/>
      </c>
      <c r="AP105" s="75" t="str">
        <f t="shared" si="21"/>
        <v/>
      </c>
      <c r="AQ105" s="75" t="str">
        <f t="shared" si="22"/>
        <v/>
      </c>
      <c r="AR105" s="74" t="str">
        <f>IF(AND(AO105&lt;&gt;""),AO105/INDEX($J$3:$J105,MATCH(MAX($J$3:$J105)+1,$J$3:$J105,1)),"")</f>
        <v/>
      </c>
      <c r="AS105" s="75">
        <v>8249</v>
      </c>
      <c r="AT105" s="42">
        <v>14</v>
      </c>
      <c r="AU105" s="42">
        <v>13</v>
      </c>
      <c r="AV105" s="74">
        <f>IF(AND(AS105&lt;&gt;""),AS105/INDEX($J$3:$J105,MATCH(MAX($J$3:$J105)+1,$J$3:$J105,1)),"")</f>
        <v>0.90380190643146707</v>
      </c>
      <c r="AW105" s="76">
        <f t="shared" si="23"/>
        <v>9127</v>
      </c>
      <c r="AX105" s="42">
        <f t="shared" si="24"/>
        <v>15</v>
      </c>
      <c r="AY105" s="42">
        <f t="shared" si="25"/>
        <v>14</v>
      </c>
      <c r="AZ105" s="62"/>
      <c r="BD105" s="62" t="str">
        <f>IF(AND(BA105&lt;&gt;""),BA105/INDEX($J$3:$J105,MATCH(MAX($J$3:$J105)+1,$J$3:$J105,1)),"")</f>
        <v/>
      </c>
      <c r="BH105" s="62" t="str">
        <f>IF(AND(BE105&lt;&gt;""),BE105/INDEX($J$3:$J105,MATCH(MAX($J$3:$J105)+1,$J$3:$J105,1)),"")</f>
        <v/>
      </c>
      <c r="BL105" s="62" t="str">
        <f>IF(AND(BI105&lt;&gt;""),BI105/INDEX($J$3:$J105,MATCH(MAX($J$3:$J105)+1,$J$3:$J105,1)),"")</f>
        <v/>
      </c>
      <c r="BM105" s="62"/>
      <c r="BP105" s="62" t="str">
        <f>IF(AND(BM105&lt;&gt;""),BM105/INDEX($J$3:$J105,MATCH(MAX($J$3:$J105)+1,$J$3:$J105,1)),"")</f>
        <v/>
      </c>
      <c r="BT105" s="62" t="str">
        <f>IF(AND(BQ105&lt;&gt;""),BQ105/INDEX($J$3:$J105,MATCH(MAX($J$3:$J105)+1,$J$3:$J105,1)),"")</f>
        <v/>
      </c>
      <c r="BX105" s="62" t="str">
        <f>IF(AND(BU105&lt;&gt;""),BU105/INDEX($J$3:$J105,MATCH(MAX($J$3:$J105)+1,$J$3:$J105,1)),"")</f>
        <v/>
      </c>
      <c r="CB105" s="62" t="str">
        <f>IF(AND(BY105&lt;&gt;""),BY105/INDEX($J$3:$J105,MATCH(MAX($J$3:$J105)+1,$J$3:$J105,1)),"")</f>
        <v/>
      </c>
      <c r="CF105" s="62" t="str">
        <f>IF(AND(CC105&lt;&gt;""),CC105/INDEX($J$3:$J105,MATCH(MAX($J$3:$J105)+1,$J$3:$J105,1)),"")</f>
        <v/>
      </c>
      <c r="CJ105" s="62" t="str">
        <f>IF(AND(CG105&lt;&gt;""),CG105/INDEX($J$3:$J105,MATCH(MAX($J$3:$J105)+1,$J$3:$J105,1)),"")</f>
        <v/>
      </c>
      <c r="CN105" s="62" t="str">
        <f>IF(AND(CK105&lt;&gt;""),CK105/INDEX($J$3:$J105,MATCH(MAX($J$3:$J105)+1,$J$3:$J105,1)),"")</f>
        <v/>
      </c>
      <c r="CR105" s="4" t="str">
        <f>IF(AND(CO105&lt;&gt;""),CO105/INDEX($J$3:$J105,MATCH(MAX($J$3:$J105)+1,$J$3:$J105,1)),"")</f>
        <v/>
      </c>
    </row>
    <row r="106" spans="1:96">
      <c r="A106" s="51">
        <f>IF(C106&lt;&gt;"",VLOOKUP(C106,市町村コード!$A$1:$B$3597,2,FALSE),"")</f>
        <v>194301</v>
      </c>
      <c r="B106" s="29" t="str">
        <f>IF(A106&lt;&gt;"",VLOOKUP(A106,市町村コード!$B:$D,3,FALSE),"")</f>
        <v>山梨県</v>
      </c>
      <c r="C106" s="29" t="s">
        <v>5767</v>
      </c>
      <c r="D106" s="44" t="str">
        <f t="shared" si="26"/>
        <v>2017年</v>
      </c>
      <c r="E106" s="22">
        <v>43374</v>
      </c>
      <c r="F106" s="14">
        <v>21640</v>
      </c>
      <c r="G106" s="14">
        <v>14939</v>
      </c>
      <c r="H106" s="14">
        <v>21884</v>
      </c>
      <c r="I106" s="74">
        <f t="shared" si="27"/>
        <v>0.69034195933456566</v>
      </c>
      <c r="J106" s="14">
        <v>14815</v>
      </c>
      <c r="K106" s="14">
        <v>124</v>
      </c>
      <c r="M106" s="75"/>
      <c r="P106" s="74" t="str">
        <f>IF(AND(M106&lt;&gt;""),M106/INDEX($J$3:$J106,MATCH(MAX($J$3:$J106)+1,$J$3:$J106,1)),"")</f>
        <v/>
      </c>
      <c r="Q106" s="75"/>
      <c r="T106" s="74" t="str">
        <f>IF(AND(Q106&lt;&gt;""),Q106/INDEX($J$3:$J106,MATCH(MAX($J$3:$J106)+1,$J$3:$J106,1)),"")</f>
        <v/>
      </c>
      <c r="U106" s="75">
        <v>736</v>
      </c>
      <c r="V106" s="42">
        <v>1</v>
      </c>
      <c r="W106" s="42">
        <v>1</v>
      </c>
      <c r="X106" s="74">
        <f>IF(AND(U106&lt;&gt;""),U106/INDEX($J$3:$J106,MATCH(MAX($J$3:$J106)+1,$J$3:$J106,1)),"")</f>
        <v>4.9679379007762405E-2</v>
      </c>
      <c r="Y106" s="75">
        <v>1016</v>
      </c>
      <c r="Z106" s="42">
        <v>1</v>
      </c>
      <c r="AA106" s="42">
        <v>1</v>
      </c>
      <c r="AB106" s="74">
        <f>IF(AND(Y106&lt;&gt;""),Y106/INDEX($J$3:$J106,MATCH(MAX($J$3:$J106)+1,$J$3:$J106,1)),"")</f>
        <v>6.8579142760715486E-2</v>
      </c>
      <c r="AC106" s="75"/>
      <c r="AF106" s="74" t="str">
        <f>IF(AND(AC106&lt;&gt;""),AC106/INDEX($J$3:$J106,MATCH(MAX($J$3:$J106)+1,$J$3:$J106,1)),"")</f>
        <v/>
      </c>
      <c r="AG106" s="75"/>
      <c r="AJ106" s="74" t="str">
        <f>IF(AND(AG106&lt;&gt;""),AG106/INDEX($J$3:$J106,MATCH(MAX($J$3:$J106)+1,$J$3:$J106,1)),"")</f>
        <v/>
      </c>
      <c r="AK106" s="75"/>
      <c r="AN106" s="74" t="str">
        <f>IF(AND(AK106&lt;&gt;""),AK106/INDEX($J$3:$J106,MATCH(MAX($J$3:$J106)+1,$J$3:$J106,1)),"")</f>
        <v/>
      </c>
      <c r="AO106" s="75" t="str">
        <f t="shared" si="28"/>
        <v/>
      </c>
      <c r="AP106" s="75" t="str">
        <f t="shared" si="21"/>
        <v/>
      </c>
      <c r="AQ106" s="75" t="str">
        <f t="shared" si="22"/>
        <v/>
      </c>
      <c r="AR106" s="74" t="str">
        <f>IF(AND(AO106&lt;&gt;""),AO106/INDEX($J$3:$J106,MATCH(MAX($J$3:$J106)+1,$J$3:$J106,1)),"")</f>
        <v/>
      </c>
      <c r="AS106" s="75">
        <v>13063</v>
      </c>
      <c r="AT106" s="42">
        <v>17</v>
      </c>
      <c r="AU106" s="42">
        <v>14</v>
      </c>
      <c r="AV106" s="74">
        <f>IF(AND(AS106&lt;&gt;""),AS106/INDEX($J$3:$J106,MATCH(MAX($J$3:$J106)+1,$J$3:$J106,1)),"")</f>
        <v>0.88174147823152216</v>
      </c>
      <c r="AW106" s="76">
        <f t="shared" si="23"/>
        <v>14815</v>
      </c>
      <c r="AX106" s="42">
        <f t="shared" si="24"/>
        <v>19</v>
      </c>
      <c r="AY106" s="42">
        <f t="shared" si="25"/>
        <v>16</v>
      </c>
      <c r="AZ106" s="62"/>
      <c r="BD106" s="62" t="str">
        <f>IF(AND(BA106&lt;&gt;""),BA106/INDEX($J$3:$J106,MATCH(MAX($J$3:$J106)+1,$J$3:$J106,1)),"")</f>
        <v/>
      </c>
      <c r="BH106" s="62" t="str">
        <f>IF(AND(BE106&lt;&gt;""),BE106/INDEX($J$3:$J106,MATCH(MAX($J$3:$J106)+1,$J$3:$J106,1)),"")</f>
        <v/>
      </c>
      <c r="BL106" s="62" t="str">
        <f>IF(AND(BI106&lt;&gt;""),BI106/INDEX($J$3:$J106,MATCH(MAX($J$3:$J106)+1,$J$3:$J106,1)),"")</f>
        <v/>
      </c>
      <c r="BM106" s="62"/>
      <c r="BP106" s="62" t="str">
        <f>IF(AND(BM106&lt;&gt;""),BM106/INDEX($J$3:$J106,MATCH(MAX($J$3:$J106)+1,$J$3:$J106,1)),"")</f>
        <v/>
      </c>
      <c r="BT106" s="62" t="str">
        <f>IF(AND(BQ106&lt;&gt;""),BQ106/INDEX($J$3:$J106,MATCH(MAX($J$3:$J106)+1,$J$3:$J106,1)),"")</f>
        <v/>
      </c>
      <c r="BX106" s="62" t="str">
        <f>IF(AND(BU106&lt;&gt;""),BU106/INDEX($J$3:$J106,MATCH(MAX($J$3:$J106)+1,$J$3:$J106,1)),"")</f>
        <v/>
      </c>
      <c r="CB106" s="62" t="str">
        <f>IF(AND(BY106&lt;&gt;""),BY106/INDEX($J$3:$J106,MATCH(MAX($J$3:$J106)+1,$J$3:$J106,1)),"")</f>
        <v/>
      </c>
      <c r="CF106" s="62" t="str">
        <f>IF(AND(CC106&lt;&gt;""),CC106/INDEX($J$3:$J106,MATCH(MAX($J$3:$J106)+1,$J$3:$J106,1)),"")</f>
        <v/>
      </c>
      <c r="CJ106" s="62" t="str">
        <f>IF(AND(CG106&lt;&gt;""),CG106/INDEX($J$3:$J106,MATCH(MAX($J$3:$J106)+1,$J$3:$J106,1)),"")</f>
        <v/>
      </c>
      <c r="CN106" s="62" t="str">
        <f>IF(AND(CK106&lt;&gt;""),CK106/INDEX($J$3:$J106,MATCH(MAX($J$3:$J106)+1,$J$3:$J106,1)),"")</f>
        <v/>
      </c>
      <c r="CR106" s="4" t="str">
        <f>IF(AND(CO106&lt;&gt;""),CO106/INDEX($J$3:$J106,MATCH(MAX($J$3:$J106)+1,$J$3:$J106,1)),"")</f>
        <v/>
      </c>
    </row>
    <row r="107" spans="1:96">
      <c r="A107" s="51">
        <f>IF(C107&lt;&gt;"",VLOOKUP(C107,市町村コード!$A$1:$B$3597,2,FALSE),"")</f>
        <v>202037</v>
      </c>
      <c r="B107" s="29" t="str">
        <f>IF(A107&lt;&gt;"",VLOOKUP(A107,市町村コード!$B:$D,3,FALSE),"")</f>
        <v>長野県</v>
      </c>
      <c r="C107" s="29" t="s">
        <v>5768</v>
      </c>
      <c r="D107" s="44" t="str">
        <f t="shared" si="26"/>
        <v>2018年</v>
      </c>
      <c r="E107" s="22">
        <v>43184</v>
      </c>
      <c r="F107" s="14">
        <v>129529</v>
      </c>
      <c r="G107" s="14">
        <v>75298</v>
      </c>
      <c r="H107" s="14"/>
      <c r="I107" s="74">
        <f t="shared" si="27"/>
        <v>0.58132155733465096</v>
      </c>
      <c r="J107" s="14">
        <v>73442</v>
      </c>
      <c r="K107" s="14">
        <v>1851</v>
      </c>
      <c r="M107" s="75"/>
      <c r="P107" s="74" t="str">
        <f>IF(AND(M107&lt;&gt;""),M107/INDEX($J$3:$J107,MATCH(MAX($J$3:$J107)+1,$J$3:$J107,1)),"")</f>
        <v/>
      </c>
      <c r="Q107" s="75"/>
      <c r="T107" s="74" t="str">
        <f>IF(AND(Q107&lt;&gt;""),Q107/INDEX($J$3:$J107,MATCH(MAX($J$3:$J107)+1,$J$3:$J107,1)),"")</f>
        <v/>
      </c>
      <c r="U107" s="75">
        <v>8449</v>
      </c>
      <c r="V107" s="42">
        <v>4</v>
      </c>
      <c r="W107" s="42">
        <v>4</v>
      </c>
      <c r="X107" s="74">
        <f>IF(AND(U107&lt;&gt;""),U107/INDEX($J$3:$J107,MATCH(MAX($J$3:$J107)+1,$J$3:$J107,1)),"")</f>
        <v>0.11504316331254595</v>
      </c>
      <c r="Y107" s="75">
        <v>10106</v>
      </c>
      <c r="Z107" s="42">
        <v>4</v>
      </c>
      <c r="AA107" s="42">
        <v>4</v>
      </c>
      <c r="AB107" s="74">
        <f>IF(AND(Y107&lt;&gt;""),Y107/INDEX($J$3:$J107,MATCH(MAX($J$3:$J107)+1,$J$3:$J107,1)),"")</f>
        <v>0.13760518504398028</v>
      </c>
      <c r="AC107" s="75"/>
      <c r="AF107" s="74" t="str">
        <f>IF(AND(AC107&lt;&gt;""),AC107/INDEX($J$3:$J107,MATCH(MAX($J$3:$J107)+1,$J$3:$J107,1)),"")</f>
        <v/>
      </c>
      <c r="AG107" s="75">
        <v>1683</v>
      </c>
      <c r="AH107" s="42">
        <v>1</v>
      </c>
      <c r="AI107" s="42">
        <v>1</v>
      </c>
      <c r="AJ107" s="74">
        <f>IF(AND(AG107&lt;&gt;""),AG107/INDEX($J$3:$J107,MATCH(MAX($J$3:$J107)+1,$J$3:$J107,1)),"")</f>
        <v>2.2916042591432696E-2</v>
      </c>
      <c r="AK107" s="75"/>
      <c r="AN107" s="74" t="str">
        <f>IF(AND(AK107&lt;&gt;""),AK107/INDEX($J$3:$J107,MATCH(MAX($J$3:$J107)+1,$J$3:$J107,1)),"")</f>
        <v/>
      </c>
      <c r="AO107" s="75" t="str">
        <f t="shared" si="28"/>
        <v/>
      </c>
      <c r="AP107" s="75" t="str">
        <f t="shared" si="21"/>
        <v/>
      </c>
      <c r="AQ107" s="75" t="str">
        <f t="shared" si="22"/>
        <v/>
      </c>
      <c r="AR107" s="74" t="str">
        <f>IF(AND(AO107&lt;&gt;""),AO107/INDEX($J$3:$J107,MATCH(MAX($J$3:$J107)+1,$J$3:$J107,1)),"")</f>
        <v/>
      </c>
      <c r="AS107" s="75">
        <v>53204</v>
      </c>
      <c r="AT107" s="42">
        <v>24</v>
      </c>
      <c r="AU107" s="42">
        <v>21</v>
      </c>
      <c r="AV107" s="74">
        <f>IF(AND(AS107&lt;&gt;""),AS107/INDEX($J$3:$J107,MATCH(MAX($J$3:$J107)+1,$J$3:$J107,1)),"")</f>
        <v>0.72443560905204107</v>
      </c>
      <c r="AW107" s="76">
        <f t="shared" si="23"/>
        <v>73442</v>
      </c>
      <c r="AX107" s="42">
        <f t="shared" si="24"/>
        <v>33</v>
      </c>
      <c r="AY107" s="42">
        <f t="shared" si="25"/>
        <v>30</v>
      </c>
      <c r="AZ107" s="62"/>
      <c r="BD107" s="62" t="str">
        <f>IF(AND(BA107&lt;&gt;""),BA107/INDEX($J$3:$J107,MATCH(MAX($J$3:$J107)+1,$J$3:$J107,1)),"")</f>
        <v/>
      </c>
      <c r="BH107" s="62" t="str">
        <f>IF(AND(BE107&lt;&gt;""),BE107/INDEX($J$3:$J107,MATCH(MAX($J$3:$J107)+1,$J$3:$J107,1)),"")</f>
        <v/>
      </c>
      <c r="BL107" s="62" t="str">
        <f>IF(AND(BI107&lt;&gt;""),BI107/INDEX($J$3:$J107,MATCH(MAX($J$3:$J107)+1,$J$3:$J107,1)),"")</f>
        <v/>
      </c>
      <c r="BM107" s="62"/>
      <c r="BP107" s="62" t="str">
        <f>IF(AND(BM107&lt;&gt;""),BM107/INDEX($J$3:$J107,MATCH(MAX($J$3:$J107)+1,$J$3:$J107,1)),"")</f>
        <v/>
      </c>
      <c r="BT107" s="62" t="str">
        <f>IF(AND(BQ107&lt;&gt;""),BQ107/INDEX($J$3:$J107,MATCH(MAX($J$3:$J107)+1,$J$3:$J107,1)),"")</f>
        <v/>
      </c>
      <c r="BX107" s="62" t="str">
        <f>IF(AND(BU107&lt;&gt;""),BU107/INDEX($J$3:$J107,MATCH(MAX($J$3:$J107)+1,$J$3:$J107,1)),"")</f>
        <v/>
      </c>
      <c r="CB107" s="62" t="str">
        <f>IF(AND(BY107&lt;&gt;""),BY107/INDEX($J$3:$J107,MATCH(MAX($J$3:$J107)+1,$J$3:$J107,1)),"")</f>
        <v/>
      </c>
      <c r="CF107" s="62" t="str">
        <f>IF(AND(CC107&lt;&gt;""),CC107/INDEX($J$3:$J107,MATCH(MAX($J$3:$J107)+1,$J$3:$J107,1)),"")</f>
        <v/>
      </c>
      <c r="CJ107" s="62" t="str">
        <f>IF(AND(CG107&lt;&gt;""),CG107/INDEX($J$3:$J107,MATCH(MAX($J$3:$J107)+1,$J$3:$J107,1)),"")</f>
        <v/>
      </c>
      <c r="CN107" s="62" t="str">
        <f>IF(AND(CK107&lt;&gt;""),CK107/INDEX($J$3:$J107,MATCH(MAX($J$3:$J107)+1,$J$3:$J107,1)),"")</f>
        <v/>
      </c>
      <c r="CR107" s="4" t="str">
        <f>IF(AND(CO107&lt;&gt;""),CO107/INDEX($J$3:$J107,MATCH(MAX($J$3:$J107)+1,$J$3:$J107,1)),"")</f>
        <v/>
      </c>
    </row>
    <row r="108" spans="1:96">
      <c r="A108" s="51">
        <f>IF(C108&lt;&gt;"",VLOOKUP(C108,市町村コード!$A$1:$B$3597,2,FALSE),"")</f>
        <v>202096</v>
      </c>
      <c r="B108" s="29" t="str">
        <f>IF(A108&lt;&gt;"",VLOOKUP(A108,市町村コード!$B:$D,3,FALSE),"")</f>
        <v>長野県</v>
      </c>
      <c r="C108" s="29" t="s">
        <v>5769</v>
      </c>
      <c r="D108" s="44" t="str">
        <f t="shared" si="26"/>
        <v>2018年</v>
      </c>
      <c r="E108" s="22">
        <v>43212</v>
      </c>
      <c r="F108" s="14"/>
      <c r="G108" s="14"/>
      <c r="H108" s="14">
        <v>56267</v>
      </c>
      <c r="I108" s="74" t="str">
        <f t="shared" si="27"/>
        <v/>
      </c>
      <c r="J108" s="14"/>
      <c r="K108" s="14"/>
      <c r="L108" s="56" t="s">
        <v>4200</v>
      </c>
      <c r="M108" s="75"/>
      <c r="P108" s="74" t="str">
        <f>IF(AND(M108&lt;&gt;""),M108/INDEX($J$3:$J108,MATCH(MAX($J$3:$J108)+1,$J$3:$J108,1)),"")</f>
        <v/>
      </c>
      <c r="Q108" s="75"/>
      <c r="T108" s="74" t="str">
        <f>IF(AND(Q108&lt;&gt;""),Q108/INDEX($J$3:$J108,MATCH(MAX($J$3:$J108)+1,$J$3:$J108,1)),"")</f>
        <v/>
      </c>
      <c r="U108" s="75"/>
      <c r="V108" s="42">
        <v>3</v>
      </c>
      <c r="W108" s="42">
        <v>3</v>
      </c>
      <c r="X108" s="74" t="str">
        <f>IF(AND(U108&lt;&gt;""),U108/INDEX($J$3:$J108,MATCH(MAX($J$3:$J108)+1,$J$3:$J108,1)),"")</f>
        <v/>
      </c>
      <c r="Y108" s="75"/>
      <c r="Z108" s="42">
        <v>2</v>
      </c>
      <c r="AA108" s="42">
        <v>2</v>
      </c>
      <c r="AB108" s="74" t="str">
        <f>IF(AND(Y108&lt;&gt;""),Y108/INDEX($J$3:$J108,MATCH(MAX($J$3:$J108)+1,$J$3:$J108,1)),"")</f>
        <v/>
      </c>
      <c r="AC108" s="75"/>
      <c r="AF108" s="74" t="str">
        <f>IF(AND(AC108&lt;&gt;""),AC108/INDEX($J$3:$J108,MATCH(MAX($J$3:$J108)+1,$J$3:$J108,1)),"")</f>
        <v/>
      </c>
      <c r="AG108" s="75"/>
      <c r="AJ108" s="74" t="str">
        <f>IF(AND(AG108&lt;&gt;""),AG108/INDEX($J$3:$J108,MATCH(MAX($J$3:$J108)+1,$J$3:$J108,1)),"")</f>
        <v/>
      </c>
      <c r="AK108" s="75"/>
      <c r="AN108" s="74" t="str">
        <f>IF(AND(AK108&lt;&gt;""),AK108/INDEX($J$3:$J108,MATCH(MAX($J$3:$J108)+1,$J$3:$J108,1)),"")</f>
        <v/>
      </c>
      <c r="AO108" s="75" t="str">
        <f t="shared" si="28"/>
        <v/>
      </c>
      <c r="AP108" s="75" t="str">
        <f t="shared" si="21"/>
        <v/>
      </c>
      <c r="AQ108" s="75" t="str">
        <f t="shared" si="22"/>
        <v/>
      </c>
      <c r="AR108" s="74" t="str">
        <f>IF(AND(AO108&lt;&gt;""),AO108/INDEX($J$3:$J108,MATCH(MAX($J$3:$J108)+1,$J$3:$J108,1)),"")</f>
        <v/>
      </c>
      <c r="AS108" s="75"/>
      <c r="AT108" s="42">
        <v>16</v>
      </c>
      <c r="AU108" s="42">
        <v>16</v>
      </c>
      <c r="AV108" s="74" t="str">
        <f>IF(AND(AS108&lt;&gt;""),AS108/INDEX($J$3:$J108,MATCH(MAX($J$3:$J108)+1,$J$3:$J108,1)),"")</f>
        <v/>
      </c>
      <c r="AW108" s="76" t="str">
        <f t="shared" si="23"/>
        <v/>
      </c>
      <c r="AX108" s="42">
        <f t="shared" si="24"/>
        <v>21</v>
      </c>
      <c r="AY108" s="42">
        <f t="shared" si="25"/>
        <v>21</v>
      </c>
      <c r="AZ108" s="62"/>
      <c r="BD108" s="62" t="str">
        <f>IF(AND(BA108&lt;&gt;""),BA108/INDEX($J$3:$J108,MATCH(MAX($J$3:$J108)+1,$J$3:$J108,1)),"")</f>
        <v/>
      </c>
      <c r="BH108" s="62" t="str">
        <f>IF(AND(BE108&lt;&gt;""),BE108/INDEX($J$3:$J108,MATCH(MAX($J$3:$J108)+1,$J$3:$J108,1)),"")</f>
        <v/>
      </c>
      <c r="BL108" s="62" t="str">
        <f>IF(AND(BI108&lt;&gt;""),BI108/INDEX($J$3:$J108,MATCH(MAX($J$3:$J108)+1,$J$3:$J108,1)),"")</f>
        <v/>
      </c>
      <c r="BM108" s="62"/>
      <c r="BP108" s="62" t="str">
        <f>IF(AND(BM108&lt;&gt;""),BM108/INDEX($J$3:$J108,MATCH(MAX($J$3:$J108)+1,$J$3:$J108,1)),"")</f>
        <v/>
      </c>
      <c r="BT108" s="62" t="str">
        <f>IF(AND(BQ108&lt;&gt;""),BQ108/INDEX($J$3:$J108,MATCH(MAX($J$3:$J108)+1,$J$3:$J108,1)),"")</f>
        <v/>
      </c>
      <c r="BX108" s="62" t="str">
        <f>IF(AND(BU108&lt;&gt;""),BU108/INDEX($J$3:$J108,MATCH(MAX($J$3:$J108)+1,$J$3:$J108,1)),"")</f>
        <v/>
      </c>
      <c r="CB108" s="62" t="str">
        <f>IF(AND(BY108&lt;&gt;""),BY108/INDEX($J$3:$J108,MATCH(MAX($J$3:$J108)+1,$J$3:$J108,1)),"")</f>
        <v/>
      </c>
      <c r="CF108" s="62" t="str">
        <f>IF(AND(CC108&lt;&gt;""),CC108/INDEX($J$3:$J108,MATCH(MAX($J$3:$J108)+1,$J$3:$J108,1)),"")</f>
        <v/>
      </c>
      <c r="CJ108" s="62" t="str">
        <f>IF(AND(CG108&lt;&gt;""),CG108/INDEX($J$3:$J108,MATCH(MAX($J$3:$J108)+1,$J$3:$J108,1)),"")</f>
        <v/>
      </c>
      <c r="CN108" s="62" t="str">
        <f>IF(AND(CK108&lt;&gt;""),CK108/INDEX($J$3:$J108,MATCH(MAX($J$3:$J108)+1,$J$3:$J108,1)),"")</f>
        <v/>
      </c>
      <c r="CR108" s="4" t="str">
        <f>IF(AND(CO108&lt;&gt;""),CO108/INDEX($J$3:$J108,MATCH(MAX($J$3:$J108)+1,$J$3:$J108,1)),"")</f>
        <v/>
      </c>
    </row>
    <row r="109" spans="1:96">
      <c r="A109" s="51">
        <f>IF(C109&lt;&gt;"",VLOOKUP(C109,市町村コード!$A$1:$B$3597,2,FALSE),"")</f>
        <v>202118</v>
      </c>
      <c r="B109" s="29" t="str">
        <f>IF(A109&lt;&gt;"",VLOOKUP(A109,市町村コード!$B:$D,3,FALSE),"")</f>
        <v>長野県</v>
      </c>
      <c r="C109" s="29" t="s">
        <v>5770</v>
      </c>
      <c r="D109" s="44" t="str">
        <f t="shared" si="26"/>
        <v>2018年</v>
      </c>
      <c r="E109" s="22">
        <v>43212</v>
      </c>
      <c r="F109" s="14"/>
      <c r="G109" s="14"/>
      <c r="H109" s="14"/>
      <c r="I109" s="74" t="str">
        <f t="shared" si="27"/>
        <v/>
      </c>
      <c r="J109" s="14"/>
      <c r="K109" s="14"/>
      <c r="L109" s="56" t="s">
        <v>4200</v>
      </c>
      <c r="M109" s="75"/>
      <c r="P109" s="74" t="str">
        <f>IF(AND(M109&lt;&gt;""),M109/INDEX($J$3:$J109,MATCH(MAX($J$3:$J109)+1,$J$3:$J109,1)),"")</f>
        <v/>
      </c>
      <c r="Q109" s="75"/>
      <c r="T109" s="74" t="str">
        <f>IF(AND(Q109&lt;&gt;""),Q109/INDEX($J$3:$J109,MATCH(MAX($J$3:$J109)+1,$J$3:$J109,1)),"")</f>
        <v/>
      </c>
      <c r="U109" s="75"/>
      <c r="V109" s="42">
        <v>2</v>
      </c>
      <c r="W109" s="42">
        <v>2</v>
      </c>
      <c r="X109" s="74"/>
      <c r="Y109" s="75"/>
      <c r="Z109" s="42">
        <v>1</v>
      </c>
      <c r="AA109" s="42">
        <v>1</v>
      </c>
      <c r="AB109" s="74" t="str">
        <f>IF(AND(Y109&lt;&gt;""),Y109/INDEX($J$3:$J109,MATCH(MAX($J$3:$J109)+1,$J$3:$J109,1)),"")</f>
        <v/>
      </c>
      <c r="AC109" s="75"/>
      <c r="AF109" s="74" t="str">
        <f>IF(AND(AC109&lt;&gt;""),AC109/INDEX($J$3:$J109,MATCH(MAX($J$3:$J109)+1,$J$3:$J109,1)),"")</f>
        <v/>
      </c>
      <c r="AG109" s="75"/>
      <c r="AJ109" s="74" t="str">
        <f>IF(AND(AG109&lt;&gt;""),AG109/INDEX($J$3:$J109,MATCH(MAX($J$3:$J109)+1,$J$3:$J109,1)),"")</f>
        <v/>
      </c>
      <c r="AK109" s="75"/>
      <c r="AN109" s="74" t="str">
        <f>IF(AND(AK109&lt;&gt;""),AK109/INDEX($J$3:$J109,MATCH(MAX($J$3:$J109)+1,$J$3:$J109,1)),"")</f>
        <v/>
      </c>
      <c r="AO109" s="75" t="str">
        <f t="shared" si="28"/>
        <v/>
      </c>
      <c r="AP109" s="75" t="str">
        <f t="shared" si="21"/>
        <v/>
      </c>
      <c r="AQ109" s="75" t="str">
        <f t="shared" si="22"/>
        <v/>
      </c>
      <c r="AR109" s="74" t="str">
        <f>IF(AND(AO109&lt;&gt;""),AO109/INDEX($J$3:$J109,MATCH(MAX($J$3:$J109)+1,$J$3:$J109,1)),"")</f>
        <v/>
      </c>
      <c r="AS109" s="75"/>
      <c r="AT109" s="42">
        <v>17</v>
      </c>
      <c r="AU109" s="42">
        <v>17</v>
      </c>
      <c r="AV109" s="74" t="str">
        <f>IF(AND(AS109&lt;&gt;""),AS109/INDEX($J$3:$J109,MATCH(MAX($J$3:$J109)+1,$J$3:$J109,1)),"")</f>
        <v/>
      </c>
      <c r="AW109" s="76" t="str">
        <f t="shared" si="23"/>
        <v/>
      </c>
      <c r="AX109" s="42">
        <f t="shared" si="24"/>
        <v>20</v>
      </c>
      <c r="AY109" s="42">
        <f t="shared" si="25"/>
        <v>20</v>
      </c>
      <c r="AZ109" s="62"/>
      <c r="BD109" s="62" t="str">
        <f>IF(AND(BA109&lt;&gt;""),BA109/INDEX($J$3:$J109,MATCH(MAX($J$3:$J109)+1,$J$3:$J109,1)),"")</f>
        <v/>
      </c>
      <c r="BH109" s="62" t="str">
        <f>IF(AND(BE109&lt;&gt;""),BE109/INDEX($J$3:$J109,MATCH(MAX($J$3:$J109)+1,$J$3:$J109,1)),"")</f>
        <v/>
      </c>
      <c r="BL109" s="62" t="str">
        <f>IF(AND(BI109&lt;&gt;""),BI109/INDEX($J$3:$J109,MATCH(MAX($J$3:$J109)+1,$J$3:$J109,1)),"")</f>
        <v/>
      </c>
      <c r="BM109" s="62"/>
      <c r="BP109" s="62" t="str">
        <f>IF(AND(BM109&lt;&gt;""),BM109/INDEX($J$3:$J109,MATCH(MAX($J$3:$J109)+1,$J$3:$J109,1)),"")</f>
        <v/>
      </c>
      <c r="BT109" s="62" t="str">
        <f>IF(AND(BQ109&lt;&gt;""),BQ109/INDEX($J$3:$J109,MATCH(MAX($J$3:$J109)+1,$J$3:$J109,1)),"")</f>
        <v/>
      </c>
      <c r="BX109" s="62" t="str">
        <f>IF(AND(BU109&lt;&gt;""),BU109/INDEX($J$3:$J109,MATCH(MAX($J$3:$J109)+1,$J$3:$J109,1)),"")</f>
        <v/>
      </c>
      <c r="CB109" s="62" t="str">
        <f>IF(AND(BY109&lt;&gt;""),BY109/INDEX($J$3:$J109,MATCH(MAX($J$3:$J109)+1,$J$3:$J109,1)),"")</f>
        <v/>
      </c>
      <c r="CF109" s="62" t="str">
        <f>IF(AND(CC109&lt;&gt;""),CC109/INDEX($J$3:$J109,MATCH(MAX($J$3:$J109)+1,$J$3:$J109,1)),"")</f>
        <v/>
      </c>
      <c r="CJ109" s="62" t="str">
        <f>IF(AND(CG109&lt;&gt;""),CG109/INDEX($J$3:$J109,MATCH(MAX($J$3:$J109)+1,$J$3:$J109,1)),"")</f>
        <v/>
      </c>
      <c r="CN109" s="62" t="str">
        <f>IF(AND(CK109&lt;&gt;""),CK109/INDEX($J$3:$J109,MATCH(MAX($J$3:$J109)+1,$J$3:$J109,1)),"")</f>
        <v/>
      </c>
      <c r="CR109" s="4" t="str">
        <f>IF(AND(CO109&lt;&gt;""),CO109/INDEX($J$3:$J109,MATCH(MAX($J$3:$J109)+1,$J$3:$J109,1)),"")</f>
        <v/>
      </c>
    </row>
    <row r="110" spans="1:96">
      <c r="A110" s="51" t="str">
        <f>IF(C110&lt;&gt;"",VLOOKUP(C110,市町村コード!$A$1:$B$3597,2,FALSE),"")</f>
        <v>202207</v>
      </c>
      <c r="B110" s="29" t="str">
        <f>IF(A110&lt;&gt;"",VLOOKUP(A110,市町村コード!$B:$D,3,FALSE),"")</f>
        <v>長野県</v>
      </c>
      <c r="C110" s="29" t="s">
        <v>5771</v>
      </c>
      <c r="D110" s="44" t="str">
        <f t="shared" si="26"/>
        <v>2017年</v>
      </c>
      <c r="E110" s="22">
        <v>43388</v>
      </c>
      <c r="F110" s="14">
        <v>81295</v>
      </c>
      <c r="G110" s="14">
        <v>50925</v>
      </c>
      <c r="H110" s="14">
        <v>81843</v>
      </c>
      <c r="I110" s="74">
        <f t="shared" si="27"/>
        <v>0.62642228919367737</v>
      </c>
      <c r="J110" s="14">
        <v>49543</v>
      </c>
      <c r="K110" s="14">
        <v>1375</v>
      </c>
      <c r="M110" s="75"/>
      <c r="P110" s="74" t="str">
        <f>IF(AND(M110&lt;&gt;""),M110/INDEX($J$3:$J110,MATCH(MAX($J$3:$J110)+1,$J$3:$J110,1)),"")</f>
        <v/>
      </c>
      <c r="Q110" s="75"/>
      <c r="T110" s="74" t="str">
        <f>IF(AND(Q110&lt;&gt;""),Q110/INDEX($J$3:$J110,MATCH(MAX($J$3:$J110)+1,$J$3:$J110,1)),"")</f>
        <v/>
      </c>
      <c r="U110" s="75">
        <v>5905</v>
      </c>
      <c r="V110" s="42">
        <v>3</v>
      </c>
      <c r="W110" s="42">
        <v>3</v>
      </c>
      <c r="X110" s="74">
        <f>IF(AND(U110&lt;&gt;""),U110/INDEX($J$3:$J110,MATCH(MAX($J$3:$J110)+1,$J$3:$J110,1)),"")</f>
        <v>0.11918939103405123</v>
      </c>
      <c r="Y110" s="75">
        <v>6989.9</v>
      </c>
      <c r="Z110" s="42">
        <v>3</v>
      </c>
      <c r="AA110" s="42">
        <v>3</v>
      </c>
      <c r="AB110" s="74">
        <f>IF(AND(Y110&lt;&gt;""),Y110/INDEX($J$3:$J110,MATCH(MAX($J$3:$J110)+1,$J$3:$J110,1)),"")</f>
        <v>0.14108754011666633</v>
      </c>
      <c r="AC110" s="75"/>
      <c r="AF110" s="74" t="str">
        <f>IF(AND(AC110&lt;&gt;""),AC110/INDEX($J$3:$J110,MATCH(MAX($J$3:$J110)+1,$J$3:$J110,1)),"")</f>
        <v/>
      </c>
      <c r="AG110" s="75"/>
      <c r="AJ110" s="74" t="str">
        <f>IF(AND(AG110&lt;&gt;""),AG110/INDEX($J$3:$J110,MATCH(MAX($J$3:$J110)+1,$J$3:$J110,1)),"")</f>
        <v/>
      </c>
      <c r="AK110" s="75"/>
      <c r="AN110" s="74" t="str">
        <f>IF(AND(AK110&lt;&gt;""),AK110/INDEX($J$3:$J110,MATCH(MAX($J$3:$J110)+1,$J$3:$J110,1)),"")</f>
        <v/>
      </c>
      <c r="AO110" s="75" t="str">
        <f t="shared" si="28"/>
        <v/>
      </c>
      <c r="AP110" s="75" t="str">
        <f t="shared" si="21"/>
        <v/>
      </c>
      <c r="AQ110" s="75" t="str">
        <f t="shared" si="22"/>
        <v/>
      </c>
      <c r="AR110" s="74" t="str">
        <f>IF(AND(AO110&lt;&gt;""),AO110/INDEX($J$3:$J110,MATCH(MAX($J$3:$J110)+1,$J$3:$J110,1)),"")</f>
        <v/>
      </c>
      <c r="AS110" s="75">
        <v>36648.095000000001</v>
      </c>
      <c r="AT110" s="42">
        <v>20</v>
      </c>
      <c r="AU110" s="42">
        <v>16</v>
      </c>
      <c r="AV110" s="74">
        <f>IF(AND(AS110&lt;&gt;""),AS110/INDEX($J$3:$J110,MATCH(MAX($J$3:$J110)+1,$J$3:$J110,1)),"")</f>
        <v>0.73972296792685144</v>
      </c>
      <c r="AW110" s="76">
        <f t="shared" si="23"/>
        <v>49542.995000000003</v>
      </c>
      <c r="AX110" s="42">
        <f t="shared" si="24"/>
        <v>26</v>
      </c>
      <c r="AY110" s="42">
        <f t="shared" si="25"/>
        <v>22</v>
      </c>
      <c r="AZ110" s="62"/>
      <c r="BD110" s="62" t="str">
        <f>IF(AND(BA110&lt;&gt;""),BA110/INDEX($J$3:$J110,MATCH(MAX($J$3:$J110)+1,$J$3:$J110,1)),"")</f>
        <v/>
      </c>
      <c r="BH110" s="62" t="str">
        <f>IF(AND(BE110&lt;&gt;""),BE110/INDEX($J$3:$J110,MATCH(MAX($J$3:$J110)+1,$J$3:$J110,1)),"")</f>
        <v/>
      </c>
      <c r="BL110" s="62" t="str">
        <f>IF(AND(BI110&lt;&gt;""),BI110/INDEX($J$3:$J110,MATCH(MAX($J$3:$J110)+1,$J$3:$J110,1)),"")</f>
        <v/>
      </c>
      <c r="BM110" s="62"/>
      <c r="BP110" s="62" t="str">
        <f>IF(AND(BM110&lt;&gt;""),BM110/INDEX($J$3:$J110,MATCH(MAX($J$3:$J110)+1,$J$3:$J110,1)),"")</f>
        <v/>
      </c>
      <c r="BT110" s="62" t="str">
        <f>IF(AND(BQ110&lt;&gt;""),BQ110/INDEX($J$3:$J110,MATCH(MAX($J$3:$J110)+1,$J$3:$J110,1)),"")</f>
        <v/>
      </c>
      <c r="BX110" s="62" t="str">
        <f>IF(AND(BU110&lt;&gt;""),BU110/INDEX($J$3:$J110,MATCH(MAX($J$3:$J110)+1,$J$3:$J110,1)),"")</f>
        <v/>
      </c>
      <c r="CB110" s="62" t="str">
        <f>IF(AND(BY110&lt;&gt;""),BY110/INDEX($J$3:$J110,MATCH(MAX($J$3:$J110)+1,$J$3:$J110,1)),"")</f>
        <v/>
      </c>
      <c r="CF110" s="62" t="str">
        <f>IF(AND(CC110&lt;&gt;""),CC110/INDEX($J$3:$J110,MATCH(MAX($J$3:$J110)+1,$J$3:$J110,1)),"")</f>
        <v/>
      </c>
      <c r="CJ110" s="62" t="str">
        <f>IF(AND(CG110&lt;&gt;""),CG110/INDEX($J$3:$J110,MATCH(MAX($J$3:$J110)+1,$J$3:$J110,1)),"")</f>
        <v/>
      </c>
      <c r="CN110" s="62" t="str">
        <f>IF(AND(CK110&lt;&gt;""),CK110/INDEX($J$3:$J110,MATCH(MAX($J$3:$J110)+1,$J$3:$J110,1)),"")</f>
        <v/>
      </c>
      <c r="CR110" s="4" t="str">
        <f>IF(AND(CO110&lt;&gt;""),CO110/INDEX($J$3:$J110,MATCH(MAX($J$3:$J110)+1,$J$3:$J110,1)),"")</f>
        <v/>
      </c>
    </row>
    <row r="111" spans="1:96">
      <c r="A111" s="51">
        <f>IF(C111&lt;&gt;"",VLOOKUP(C111,市町村コード!$A$1:$B$3597,2,FALSE),"")</f>
        <v>203238</v>
      </c>
      <c r="B111" s="29" t="str">
        <f>IF(A111&lt;&gt;"",VLOOKUP(A111,市町村コード!$B:$D,3,FALSE),"")</f>
        <v>長野県</v>
      </c>
      <c r="C111" s="29" t="s">
        <v>5772</v>
      </c>
      <c r="D111" s="44" t="str">
        <f t="shared" si="26"/>
        <v>2017年</v>
      </c>
      <c r="E111" s="22">
        <v>43353</v>
      </c>
      <c r="F111" s="14">
        <v>12449</v>
      </c>
      <c r="G111" s="14">
        <v>7497</v>
      </c>
      <c r="H111" s="14"/>
      <c r="I111" s="74">
        <f t="shared" si="27"/>
        <v>0.602217045545827</v>
      </c>
      <c r="J111" s="14">
        <v>7418</v>
      </c>
      <c r="K111" s="14">
        <v>79</v>
      </c>
      <c r="M111" s="75"/>
      <c r="P111" s="74" t="str">
        <f>IF(AND(M111&lt;&gt;""),M111/INDEX($J$3:$J111,MATCH(MAX($J$3:$J111)+1,$J$3:$J111,1)),"")</f>
        <v/>
      </c>
      <c r="Q111" s="75"/>
      <c r="T111" s="74" t="str">
        <f>IF(AND(Q111&lt;&gt;""),Q111/INDEX($J$3:$J111,MATCH(MAX($J$3:$J111)+1,$J$3:$J111,1)),"")</f>
        <v/>
      </c>
      <c r="U111" s="75">
        <v>713</v>
      </c>
      <c r="V111" s="42">
        <v>1</v>
      </c>
      <c r="W111" s="42">
        <v>1</v>
      </c>
      <c r="X111" s="74">
        <f>IF(AND(U111&lt;&gt;""),U111/INDEX($J$3:$J111,MATCH(MAX($J$3:$J111)+1,$J$3:$J111,1)),"")</f>
        <v>9.6117551900781875E-2</v>
      </c>
      <c r="Y111" s="75">
        <v>826.96400000000006</v>
      </c>
      <c r="Z111" s="42">
        <v>1</v>
      </c>
      <c r="AA111" s="42">
        <v>1</v>
      </c>
      <c r="AB111" s="74">
        <f>IF(AND(Y111&lt;&gt;""),Y111/INDEX($J$3:$J111,MATCH(MAX($J$3:$J111)+1,$J$3:$J111,1)),"")</f>
        <v>0.11148072256672958</v>
      </c>
      <c r="AC111" s="75"/>
      <c r="AF111" s="74" t="str">
        <f>IF(AND(AC111&lt;&gt;""),AC111/INDEX($J$3:$J111,MATCH(MAX($J$3:$J111)+1,$J$3:$J111,1)),"")</f>
        <v/>
      </c>
      <c r="AG111" s="75"/>
      <c r="AJ111" s="74" t="str">
        <f>IF(AND(AG111&lt;&gt;""),AG111/INDEX($J$3:$J111,MATCH(MAX($J$3:$J111)+1,$J$3:$J111,1)),"")</f>
        <v/>
      </c>
      <c r="AK111" s="75"/>
      <c r="AN111" s="74" t="str">
        <f>IF(AND(AK111&lt;&gt;""),AK111/INDEX($J$3:$J111,MATCH(MAX($J$3:$J111)+1,$J$3:$J111,1)),"")</f>
        <v/>
      </c>
      <c r="AO111" s="75" t="str">
        <f t="shared" si="28"/>
        <v/>
      </c>
      <c r="AP111" s="75" t="str">
        <f t="shared" si="21"/>
        <v/>
      </c>
      <c r="AQ111" s="75" t="str">
        <f t="shared" si="22"/>
        <v/>
      </c>
      <c r="AR111" s="74" t="str">
        <f>IF(AND(AO111&lt;&gt;""),AO111/INDEX($J$3:$J111,MATCH(MAX($J$3:$J111)+1,$J$3:$J111,1)),"")</f>
        <v/>
      </c>
      <c r="AS111" s="75">
        <v>5878.0349999999999</v>
      </c>
      <c r="AT111" s="42">
        <v>14</v>
      </c>
      <c r="AU111" s="42">
        <v>12</v>
      </c>
      <c r="AV111" s="74">
        <f>IF(AND(AS111&lt;&gt;""),AS111/INDEX($J$3:$J111,MATCH(MAX($J$3:$J111)+1,$J$3:$J111,1)),"")</f>
        <v>0.79240159072526284</v>
      </c>
      <c r="AW111" s="76">
        <f t="shared" si="23"/>
        <v>7417.9989999999998</v>
      </c>
      <c r="AX111" s="42">
        <f t="shared" si="24"/>
        <v>16</v>
      </c>
      <c r="AY111" s="42">
        <f t="shared" si="25"/>
        <v>14</v>
      </c>
      <c r="AZ111" s="62"/>
      <c r="BD111" s="62" t="str">
        <f>IF(AND(BA111&lt;&gt;""),BA111/INDEX($J$3:$J111,MATCH(MAX($J$3:$J111)+1,$J$3:$J111,1)),"")</f>
        <v/>
      </c>
      <c r="BH111" s="62" t="str">
        <f>IF(AND(BE111&lt;&gt;""),BE111/INDEX($J$3:$J111,MATCH(MAX($J$3:$J111)+1,$J$3:$J111,1)),"")</f>
        <v/>
      </c>
      <c r="BL111" s="62" t="str">
        <f>IF(AND(BI111&lt;&gt;""),BI111/INDEX($J$3:$J111,MATCH(MAX($J$3:$J111)+1,$J$3:$J111,1)),"")</f>
        <v/>
      </c>
      <c r="BM111" s="62"/>
      <c r="BP111" s="62" t="str">
        <f>IF(AND(BM111&lt;&gt;""),BM111/INDEX($J$3:$J111,MATCH(MAX($J$3:$J111)+1,$J$3:$J111,1)),"")</f>
        <v/>
      </c>
      <c r="BT111" s="62" t="str">
        <f>IF(AND(BQ111&lt;&gt;""),BQ111/INDEX($J$3:$J111,MATCH(MAX($J$3:$J111)+1,$J$3:$J111,1)),"")</f>
        <v/>
      </c>
      <c r="BX111" s="62" t="str">
        <f>IF(AND(BU111&lt;&gt;""),BU111/INDEX($J$3:$J111,MATCH(MAX($J$3:$J111)+1,$J$3:$J111,1)),"")</f>
        <v/>
      </c>
      <c r="CB111" s="62" t="str">
        <f>IF(AND(BY111&lt;&gt;""),BY111/INDEX($J$3:$J111,MATCH(MAX($J$3:$J111)+1,$J$3:$J111,1)),"")</f>
        <v/>
      </c>
      <c r="CF111" s="62" t="str">
        <f>IF(AND(CC111&lt;&gt;""),CC111/INDEX($J$3:$J111,MATCH(MAX($J$3:$J111)+1,$J$3:$J111,1)),"")</f>
        <v/>
      </c>
      <c r="CJ111" s="62" t="str">
        <f>IF(AND(CG111&lt;&gt;""),CG111/INDEX($J$3:$J111,MATCH(MAX($J$3:$J111)+1,$J$3:$J111,1)),"")</f>
        <v/>
      </c>
      <c r="CN111" s="62" t="str">
        <f>IF(AND(CK111&lt;&gt;""),CK111/INDEX($J$3:$J111,MATCH(MAX($J$3:$J111)+1,$J$3:$J111,1)),"")</f>
        <v/>
      </c>
      <c r="CR111" s="4" t="str">
        <f>IF(AND(CO111&lt;&gt;""),CO111/INDEX($J$3:$J111,MATCH(MAX($J$3:$J111)+1,$J$3:$J111,1)),"")</f>
        <v/>
      </c>
    </row>
    <row r="112" spans="1:96">
      <c r="A112" s="51">
        <f>IF(C112&lt;&gt;"",VLOOKUP(C112,市町村コード!$A$1:$B$3597,2,FALSE),"")</f>
        <v>203505</v>
      </c>
      <c r="B112" s="29" t="str">
        <f>IF(A112&lt;&gt;"",VLOOKUP(A112,市町村コード!$B:$D,3,FALSE),"")</f>
        <v>長野県</v>
      </c>
      <c r="C112" s="29" t="s">
        <v>5773</v>
      </c>
      <c r="D112" s="44" t="str">
        <f t="shared" si="26"/>
        <v>2017年</v>
      </c>
      <c r="E112" s="22">
        <v>43402</v>
      </c>
      <c r="F112" s="14">
        <v>5424</v>
      </c>
      <c r="G112" s="14">
        <v>4193</v>
      </c>
      <c r="H112" s="14">
        <v>5486</v>
      </c>
      <c r="I112" s="74">
        <f t="shared" si="27"/>
        <v>0.77304572271386429</v>
      </c>
      <c r="J112" s="14">
        <v>4129</v>
      </c>
      <c r="K112" s="14">
        <v>64</v>
      </c>
      <c r="M112" s="75"/>
      <c r="P112" s="74" t="str">
        <f>IF(AND(M112&lt;&gt;""),M112/INDEX($J$3:$J112,MATCH(MAX($J$3:$J112)+1,$J$3:$J112,1)),"")</f>
        <v/>
      </c>
      <c r="Q112" s="75"/>
      <c r="T112" s="74" t="str">
        <f>IF(AND(Q112&lt;&gt;""),Q112/INDEX($J$3:$J112,MATCH(MAX($J$3:$J112)+1,$J$3:$J112,1)),"")</f>
        <v/>
      </c>
      <c r="U112" s="75">
        <v>408</v>
      </c>
      <c r="V112" s="42">
        <v>1</v>
      </c>
      <c r="W112" s="42">
        <v>1</v>
      </c>
      <c r="X112" s="74">
        <f>IF(AND(U112&lt;&gt;""),U112/INDEX($J$3:$J112,MATCH(MAX($J$3:$J112)+1,$J$3:$J112,1)),"")</f>
        <v>9.8813271978687334E-2</v>
      </c>
      <c r="Y112" s="75"/>
      <c r="AB112" s="74" t="str">
        <f>IF(AND(Y112&lt;&gt;""),Y112/INDEX($J$3:$J112,MATCH(MAX($J$3:$J112)+1,$J$3:$J112,1)),"")</f>
        <v/>
      </c>
      <c r="AC112" s="75"/>
      <c r="AF112" s="74" t="str">
        <f>IF(AND(AC112&lt;&gt;""),AC112/INDEX($J$3:$J112,MATCH(MAX($J$3:$J112)+1,$J$3:$J112,1)),"")</f>
        <v/>
      </c>
      <c r="AG112" s="75"/>
      <c r="AJ112" s="74" t="str">
        <f>IF(AND(AG112&lt;&gt;""),AG112/INDEX($J$3:$J112,MATCH(MAX($J$3:$J112)+1,$J$3:$J112,1)),"")</f>
        <v/>
      </c>
      <c r="AK112" s="75"/>
      <c r="AN112" s="74" t="str">
        <f>IF(AND(AK112&lt;&gt;""),AK112/INDEX($J$3:$J112,MATCH(MAX($J$3:$J112)+1,$J$3:$J112,1)),"")</f>
        <v/>
      </c>
      <c r="AO112" s="75" t="str">
        <f t="shared" si="28"/>
        <v/>
      </c>
      <c r="AP112" s="75" t="str">
        <f t="shared" si="21"/>
        <v/>
      </c>
      <c r="AQ112" s="75" t="str">
        <f t="shared" si="22"/>
        <v/>
      </c>
      <c r="AR112" s="74" t="str">
        <f>IF(AND(AO112&lt;&gt;""),AO112/INDEX($J$3:$J112,MATCH(MAX($J$3:$J112)+1,$J$3:$J112,1)),"")</f>
        <v/>
      </c>
      <c r="AS112" s="75">
        <v>3721</v>
      </c>
      <c r="AT112" s="42">
        <v>10</v>
      </c>
      <c r="AU112" s="42">
        <v>9</v>
      </c>
      <c r="AV112" s="74">
        <f>IF(AND(AS112&lt;&gt;""),AS112/INDEX($J$3:$J112,MATCH(MAX($J$3:$J112)+1,$J$3:$J112,1)),"")</f>
        <v>0.90118672802131272</v>
      </c>
      <c r="AW112" s="76">
        <f t="shared" si="23"/>
        <v>4129</v>
      </c>
      <c r="AX112" s="42">
        <f t="shared" si="24"/>
        <v>11</v>
      </c>
      <c r="AY112" s="42">
        <f t="shared" si="25"/>
        <v>10</v>
      </c>
      <c r="AZ112" s="62"/>
      <c r="BD112" s="62" t="str">
        <f>IF(AND(BA112&lt;&gt;""),BA112/INDEX($J$3:$J112,MATCH(MAX($J$3:$J112)+1,$J$3:$J112,1)),"")</f>
        <v/>
      </c>
      <c r="BH112" s="62" t="str">
        <f>IF(AND(BE112&lt;&gt;""),BE112/INDEX($J$3:$J112,MATCH(MAX($J$3:$J112)+1,$J$3:$J112,1)),"")</f>
        <v/>
      </c>
      <c r="BL112" s="62" t="str">
        <f>IF(AND(BI112&lt;&gt;""),BI112/INDEX($J$3:$J112,MATCH(MAX($J$3:$J112)+1,$J$3:$J112,1)),"")</f>
        <v/>
      </c>
      <c r="BM112" s="62"/>
      <c r="BP112" s="62" t="str">
        <f>IF(AND(BM112&lt;&gt;""),BM112/INDEX($J$3:$J112,MATCH(MAX($J$3:$J112)+1,$J$3:$J112,1)),"")</f>
        <v/>
      </c>
      <c r="BT112" s="62" t="str">
        <f>IF(AND(BQ112&lt;&gt;""),BQ112/INDEX($J$3:$J112,MATCH(MAX($J$3:$J112)+1,$J$3:$J112,1)),"")</f>
        <v/>
      </c>
      <c r="BX112" s="62" t="str">
        <f>IF(AND(BU112&lt;&gt;""),BU112/INDEX($J$3:$J112,MATCH(MAX($J$3:$J112)+1,$J$3:$J112,1)),"")</f>
        <v/>
      </c>
      <c r="CB112" s="62" t="str">
        <f>IF(AND(BY112&lt;&gt;""),BY112/INDEX($J$3:$J112,MATCH(MAX($J$3:$J112)+1,$J$3:$J112,1)),"")</f>
        <v/>
      </c>
      <c r="CF112" s="62" t="str">
        <f>IF(AND(CC112&lt;&gt;""),CC112/INDEX($J$3:$J112,MATCH(MAX($J$3:$J112)+1,$J$3:$J112,1)),"")</f>
        <v/>
      </c>
      <c r="CJ112" s="62" t="str">
        <f>IF(AND(CG112&lt;&gt;""),CG112/INDEX($J$3:$J112,MATCH(MAX($J$3:$J112)+1,$J$3:$J112,1)),"")</f>
        <v/>
      </c>
      <c r="CN112" s="62" t="str">
        <f>IF(AND(CK112&lt;&gt;""),CK112/INDEX($J$3:$J112,MATCH(MAX($J$3:$J112)+1,$J$3:$J112,1)),"")</f>
        <v/>
      </c>
      <c r="CR112" s="4" t="str">
        <f>IF(AND(CO112&lt;&gt;""),CO112/INDEX($J$3:$J112,MATCH(MAX($J$3:$J112)+1,$J$3:$J112,1)),"")</f>
        <v/>
      </c>
    </row>
    <row r="113" spans="1:96">
      <c r="A113" s="51">
        <f>IF(C113&lt;&gt;"",VLOOKUP(C113,市町村コード!$A$1:$B$3597,2,FALSE),"")</f>
        <v>204030</v>
      </c>
      <c r="B113" s="29" t="str">
        <f>IF(A113&lt;&gt;"",VLOOKUP(A113,市町村コード!$B:$D,3,FALSE),"")</f>
        <v>長野県</v>
      </c>
      <c r="C113" s="29" t="s">
        <v>5774</v>
      </c>
      <c r="D113" s="44" t="str">
        <f t="shared" si="26"/>
        <v>2017年</v>
      </c>
      <c r="E113" s="22">
        <v>43290</v>
      </c>
      <c r="F113" s="14">
        <v>10600</v>
      </c>
      <c r="G113" s="14">
        <v>7255</v>
      </c>
      <c r="H113" s="14">
        <v>10741</v>
      </c>
      <c r="I113" s="74">
        <f t="shared" si="27"/>
        <v>0.68443396226415099</v>
      </c>
      <c r="J113" s="14">
        <v>7197</v>
      </c>
      <c r="K113" s="14">
        <v>58</v>
      </c>
      <c r="M113" s="75"/>
      <c r="P113" s="74" t="str">
        <f>IF(AND(M113&lt;&gt;""),M113/INDEX($J$3:$J113,MATCH(MAX($J$3:$J113)+1,$J$3:$J113,1)),"")</f>
        <v/>
      </c>
      <c r="Q113" s="75"/>
      <c r="T113" s="74" t="str">
        <f>IF(AND(Q113&lt;&gt;""),Q113/INDEX($J$3:$J113,MATCH(MAX($J$3:$J113)+1,$J$3:$J113,1)),"")</f>
        <v/>
      </c>
      <c r="U113" s="75">
        <v>1290.8679999999999</v>
      </c>
      <c r="V113" s="42">
        <v>3</v>
      </c>
      <c r="W113" s="42">
        <v>3</v>
      </c>
      <c r="X113" s="74">
        <f>IF(AND(U113&lt;&gt;""),U113/INDEX($J$3:$J113,MATCH(MAX($J$3:$J113)+1,$J$3:$J113,1)),"")</f>
        <v>0.17936195637071001</v>
      </c>
      <c r="Y113" s="75">
        <v>661</v>
      </c>
      <c r="Z113" s="42">
        <v>1</v>
      </c>
      <c r="AA113" s="42">
        <v>1</v>
      </c>
      <c r="AB113" s="74">
        <f>IF(AND(Y113&lt;&gt;""),Y113/INDEX($J$3:$J113,MATCH(MAX($J$3:$J113)+1,$J$3:$J113,1)),"")</f>
        <v>9.1843823815478676E-2</v>
      </c>
      <c r="AC113" s="75"/>
      <c r="AF113" s="74" t="str">
        <f>IF(AND(AC113&lt;&gt;""),AC113/INDEX($J$3:$J113,MATCH(MAX($J$3:$J113)+1,$J$3:$J113,1)),"")</f>
        <v/>
      </c>
      <c r="AG113" s="75"/>
      <c r="AJ113" s="74" t="str">
        <f>IF(AND(AG113&lt;&gt;""),AG113/INDEX($J$3:$J113,MATCH(MAX($J$3:$J113)+1,$J$3:$J113,1)),"")</f>
        <v/>
      </c>
      <c r="AK113" s="75"/>
      <c r="AN113" s="74" t="str">
        <f>IF(AND(AK113&lt;&gt;""),AK113/INDEX($J$3:$J113,MATCH(MAX($J$3:$J113)+1,$J$3:$J113,1)),"")</f>
        <v/>
      </c>
      <c r="AO113" s="75" t="str">
        <f t="shared" si="28"/>
        <v/>
      </c>
      <c r="AP113" s="75" t="str">
        <f t="shared" si="21"/>
        <v/>
      </c>
      <c r="AQ113" s="75" t="str">
        <f t="shared" si="22"/>
        <v/>
      </c>
      <c r="AR113" s="74" t="str">
        <f>IF(AND(AO113&lt;&gt;""),AO113/INDEX($J$3:$J113,MATCH(MAX($J$3:$J113)+1,$J$3:$J113,1)),"")</f>
        <v/>
      </c>
      <c r="AS113" s="75">
        <v>5245.1310000000003</v>
      </c>
      <c r="AT113" s="42">
        <v>11</v>
      </c>
      <c r="AU113" s="42">
        <v>10</v>
      </c>
      <c r="AV113" s="74">
        <f>IF(AND(AS113&lt;&gt;""),AS113/INDEX($J$3:$J113,MATCH(MAX($J$3:$J113)+1,$J$3:$J113,1)),"")</f>
        <v>0.72879408086702802</v>
      </c>
      <c r="AW113" s="76">
        <f t="shared" si="23"/>
        <v>7196.9989999999998</v>
      </c>
      <c r="AX113" s="42">
        <f t="shared" si="24"/>
        <v>15</v>
      </c>
      <c r="AY113" s="42">
        <f t="shared" si="25"/>
        <v>14</v>
      </c>
      <c r="AZ113" s="62"/>
      <c r="BD113" s="62" t="str">
        <f>IF(AND(BA113&lt;&gt;""),BA113/INDEX($J$3:$J113,MATCH(MAX($J$3:$J113)+1,$J$3:$J113,1)),"")</f>
        <v/>
      </c>
      <c r="BH113" s="62" t="str">
        <f>IF(AND(BE113&lt;&gt;""),BE113/INDEX($J$3:$J113,MATCH(MAX($J$3:$J113)+1,$J$3:$J113,1)),"")</f>
        <v/>
      </c>
      <c r="BL113" s="62" t="str">
        <f>IF(AND(BI113&lt;&gt;""),BI113/INDEX($J$3:$J113,MATCH(MAX($J$3:$J113)+1,$J$3:$J113,1)),"")</f>
        <v/>
      </c>
      <c r="BM113" s="62"/>
      <c r="BP113" s="62" t="str">
        <f>IF(AND(BM113&lt;&gt;""),BM113/INDEX($J$3:$J113,MATCH(MAX($J$3:$J113)+1,$J$3:$J113,1)),"")</f>
        <v/>
      </c>
      <c r="BT113" s="62" t="str">
        <f>IF(AND(BQ113&lt;&gt;""),BQ113/INDEX($J$3:$J113,MATCH(MAX($J$3:$J113)+1,$J$3:$J113,1)),"")</f>
        <v/>
      </c>
      <c r="BX113" s="62" t="str">
        <f>IF(AND(BU113&lt;&gt;""),BU113/INDEX($J$3:$J113,MATCH(MAX($J$3:$J113)+1,$J$3:$J113,1)),"")</f>
        <v/>
      </c>
      <c r="CB113" s="62" t="str">
        <f>IF(AND(BY113&lt;&gt;""),BY113/INDEX($J$3:$J113,MATCH(MAX($J$3:$J113)+1,$J$3:$J113,1)),"")</f>
        <v/>
      </c>
      <c r="CF113" s="62" t="str">
        <f>IF(AND(CC113&lt;&gt;""),CC113/INDEX($J$3:$J113,MATCH(MAX($J$3:$J113)+1,$J$3:$J113,1)),"")</f>
        <v/>
      </c>
      <c r="CJ113" s="62" t="str">
        <f>IF(AND(CG113&lt;&gt;""),CG113/INDEX($J$3:$J113,MATCH(MAX($J$3:$J113)+1,$J$3:$J113,1)),"")</f>
        <v/>
      </c>
      <c r="CN113" s="62" t="str">
        <f>IF(AND(CK113&lt;&gt;""),CK113/INDEX($J$3:$J113,MATCH(MAX($J$3:$J113)+1,$J$3:$J113,1)),"")</f>
        <v/>
      </c>
      <c r="CR113" s="4" t="str">
        <f>IF(AND(CO113&lt;&gt;""),CO113/INDEX($J$3:$J113,MATCH(MAX($J$3:$J113)+1,$J$3:$J113,1)),"")</f>
        <v/>
      </c>
    </row>
    <row r="114" spans="1:96">
      <c r="A114" s="51">
        <f>IF(C114&lt;&gt;"",VLOOKUP(C114,市町村コード!$A$1:$B$3597,2,FALSE),"")</f>
        <v>204099</v>
      </c>
      <c r="B114" s="29" t="str">
        <f>IF(A114&lt;&gt;"",VLOOKUP(A114,市町村コード!$B:$D,3,FALSE),"")</f>
        <v>長野県</v>
      </c>
      <c r="C114" s="29" t="s">
        <v>5775</v>
      </c>
      <c r="D114" s="44" t="str">
        <f t="shared" si="26"/>
        <v>2018年</v>
      </c>
      <c r="E114" s="22">
        <v>43205</v>
      </c>
      <c r="F114" s="14"/>
      <c r="G114" s="14"/>
      <c r="H114" s="14">
        <v>352</v>
      </c>
      <c r="I114" s="74" t="str">
        <f t="shared" si="27"/>
        <v/>
      </c>
      <c r="J114" s="14"/>
      <c r="K114" s="14"/>
      <c r="L114" s="56" t="s">
        <v>4200</v>
      </c>
      <c r="M114" s="75"/>
      <c r="P114" s="74" t="str">
        <f>IF(AND(M114&lt;&gt;""),M114/INDEX($J$3:$J114,MATCH(MAX($J$3:$J114)+1,$J$3:$J114,1)),"")</f>
        <v/>
      </c>
      <c r="Q114" s="75"/>
      <c r="T114" s="74" t="str">
        <f>IF(AND(Q114&lt;&gt;""),Q114/INDEX($J$3:$J114,MATCH(MAX($J$3:$J114)+1,$J$3:$J114,1)),"")</f>
        <v/>
      </c>
      <c r="U114" s="75"/>
      <c r="X114" s="74" t="str">
        <f>IF(AND(U114&lt;&gt;""),U114/INDEX($J$3:$J114,MATCH(MAX($J$3:$J114)+1,$J$3:$J114,1)),"")</f>
        <v/>
      </c>
      <c r="Y114" s="75"/>
      <c r="AB114" s="74" t="str">
        <f>IF(AND(Y114&lt;&gt;""),Y114/INDEX($J$3:$J114,MATCH(MAX($J$3:$J114)+1,$J$3:$J114,1)),"")</f>
        <v/>
      </c>
      <c r="AC114" s="75"/>
      <c r="AF114" s="74" t="str">
        <f>IF(AND(AC114&lt;&gt;""),AC114/INDEX($J$3:$J114,MATCH(MAX($J$3:$J114)+1,$J$3:$J114,1)),"")</f>
        <v/>
      </c>
      <c r="AG114" s="75"/>
      <c r="AJ114" s="74" t="str">
        <f>IF(AND(AG114&lt;&gt;""),AG114/INDEX($J$3:$J114,MATCH(MAX($J$3:$J114)+1,$J$3:$J114,1)),"")</f>
        <v/>
      </c>
      <c r="AK114" s="75"/>
      <c r="AN114" s="74" t="str">
        <f>IF(AND(AK114&lt;&gt;""),AK114/INDEX($J$3:$J114,MATCH(MAX($J$3:$J114)+1,$J$3:$J114,1)),"")</f>
        <v/>
      </c>
      <c r="AO114" s="75" t="str">
        <f t="shared" si="28"/>
        <v/>
      </c>
      <c r="AP114" s="75" t="str">
        <f t="shared" si="21"/>
        <v/>
      </c>
      <c r="AQ114" s="75" t="str">
        <f t="shared" si="22"/>
        <v/>
      </c>
      <c r="AR114" s="74" t="str">
        <f>IF(AND(AO114&lt;&gt;""),AO114/INDEX($J$3:$J114,MATCH(MAX($J$3:$J114)+1,$J$3:$J114,1)),"")</f>
        <v/>
      </c>
      <c r="AS114" s="75"/>
      <c r="AT114" s="42">
        <v>8</v>
      </c>
      <c r="AU114" s="42">
        <v>8</v>
      </c>
      <c r="AV114" s="74" t="str">
        <f>IF(AND(AS114&lt;&gt;""),AS114/INDEX($J$3:$J114,MATCH(MAX($J$3:$J114)+1,$J$3:$J114,1)),"")</f>
        <v/>
      </c>
      <c r="AW114" s="76" t="str">
        <f t="shared" si="23"/>
        <v/>
      </c>
      <c r="AX114" s="42">
        <f t="shared" si="24"/>
        <v>8</v>
      </c>
      <c r="AY114" s="42">
        <f t="shared" si="25"/>
        <v>8</v>
      </c>
      <c r="AZ114" s="62"/>
      <c r="BD114" s="62" t="str">
        <f>IF(AND(BA114&lt;&gt;""),BA114/INDEX($J$3:$J114,MATCH(MAX($J$3:$J114)+1,$J$3:$J114,1)),"")</f>
        <v/>
      </c>
      <c r="BH114" s="62" t="str">
        <f>IF(AND(BE114&lt;&gt;""),BE114/INDEX($J$3:$J114,MATCH(MAX($J$3:$J114)+1,$J$3:$J114,1)),"")</f>
        <v/>
      </c>
      <c r="BL114" s="62" t="str">
        <f>IF(AND(BI114&lt;&gt;""),BI114/INDEX($J$3:$J114,MATCH(MAX($J$3:$J114)+1,$J$3:$J114,1)),"")</f>
        <v/>
      </c>
      <c r="BM114" s="62"/>
      <c r="BP114" s="62" t="str">
        <f>IF(AND(BM114&lt;&gt;""),BM114/INDEX($J$3:$J114,MATCH(MAX($J$3:$J114)+1,$J$3:$J114,1)),"")</f>
        <v/>
      </c>
      <c r="BT114" s="62" t="str">
        <f>IF(AND(BQ114&lt;&gt;""),BQ114/INDEX($J$3:$J114,MATCH(MAX($J$3:$J114)+1,$J$3:$J114,1)),"")</f>
        <v/>
      </c>
      <c r="BX114" s="62" t="str">
        <f>IF(AND(BU114&lt;&gt;""),BU114/INDEX($J$3:$J114,MATCH(MAX($J$3:$J114)+1,$J$3:$J114,1)),"")</f>
        <v/>
      </c>
      <c r="CB114" s="62" t="str">
        <f>IF(AND(BY114&lt;&gt;""),BY114/INDEX($J$3:$J114,MATCH(MAX($J$3:$J114)+1,$J$3:$J114,1)),"")</f>
        <v/>
      </c>
      <c r="CF114" s="62" t="str">
        <f>IF(AND(CC114&lt;&gt;""),CC114/INDEX($J$3:$J114,MATCH(MAX($J$3:$J114)+1,$J$3:$J114,1)),"")</f>
        <v/>
      </c>
      <c r="CJ114" s="62" t="str">
        <f>IF(AND(CG114&lt;&gt;""),CG114/INDEX($J$3:$J114,MATCH(MAX($J$3:$J114)+1,$J$3:$J114,1)),"")</f>
        <v/>
      </c>
      <c r="CN114" s="62" t="str">
        <f>IF(AND(CK114&lt;&gt;""),CK114/INDEX($J$3:$J114,MATCH(MAX($J$3:$J114)+1,$J$3:$J114,1)),"")</f>
        <v/>
      </c>
      <c r="CR114" s="4" t="str">
        <f>IF(AND(CO114&lt;&gt;""),CO114/INDEX($J$3:$J114,MATCH(MAX($J$3:$J114)+1,$J$3:$J114,1)),"")</f>
        <v/>
      </c>
    </row>
    <row r="115" spans="1:96">
      <c r="A115" s="51">
        <f>IF(C115&lt;&gt;"",VLOOKUP(C115,市町村コード!$A$1:$B$3597,2,FALSE),"")</f>
        <v>204153</v>
      </c>
      <c r="B115" s="29" t="str">
        <f>IF(A115&lt;&gt;"",VLOOKUP(A115,市町村コード!$B:$D,3,FALSE),"")</f>
        <v>長野県</v>
      </c>
      <c r="C115" s="29" t="s">
        <v>5776</v>
      </c>
      <c r="D115" s="44" t="str">
        <f t="shared" si="26"/>
        <v>2017年</v>
      </c>
      <c r="E115" s="22">
        <v>43262</v>
      </c>
      <c r="F115" s="14"/>
      <c r="G115" s="14"/>
      <c r="H115" s="14"/>
      <c r="I115" s="74" t="str">
        <f t="shared" si="27"/>
        <v/>
      </c>
      <c r="J115" s="14"/>
      <c r="K115" s="14"/>
      <c r="L115" s="56" t="s">
        <v>4200</v>
      </c>
      <c r="M115" s="75"/>
      <c r="P115" s="74" t="str">
        <f>IF(AND(M115&lt;&gt;""),M115/INDEX($J$3:$J115,MATCH(MAX($J$3:$J115)+1,$J$3:$J115,1)),"")</f>
        <v/>
      </c>
      <c r="Q115" s="75"/>
      <c r="T115" s="74" t="str">
        <f>IF(AND(Q115&lt;&gt;""),Q115/INDEX($J$3:$J115,MATCH(MAX($J$3:$J115)+1,$J$3:$J115,1)),"")</f>
        <v/>
      </c>
      <c r="U115" s="75"/>
      <c r="V115" s="42">
        <v>2</v>
      </c>
      <c r="W115" s="42">
        <v>2</v>
      </c>
      <c r="X115" s="74" t="str">
        <f>IF(AND(U115&lt;&gt;""),U115/INDEX($J$3:$J115,MATCH(MAX($J$3:$J115)+1,$J$3:$J115,1)),"")</f>
        <v/>
      </c>
      <c r="Y115" s="75"/>
      <c r="AB115" s="74" t="str">
        <f>IF(AND(Y115&lt;&gt;""),Y115/INDEX($J$3:$J115,MATCH(MAX($J$3:$J115)+1,$J$3:$J115,1)),"")</f>
        <v/>
      </c>
      <c r="AC115" s="75"/>
      <c r="AF115" s="74" t="str">
        <f>IF(AND(AC115&lt;&gt;""),AC115/INDEX($J$3:$J115,MATCH(MAX($J$3:$J115)+1,$J$3:$J115,1)),"")</f>
        <v/>
      </c>
      <c r="AG115" s="75"/>
      <c r="AJ115" s="74" t="str">
        <f>IF(AND(AG115&lt;&gt;""),AG115/INDEX($J$3:$J115,MATCH(MAX($J$3:$J115)+1,$J$3:$J115,1)),"")</f>
        <v/>
      </c>
      <c r="AK115" s="75"/>
      <c r="AN115" s="74" t="str">
        <f>IF(AND(AK115&lt;&gt;""),AK115/INDEX($J$3:$J115,MATCH(MAX($J$3:$J115)+1,$J$3:$J115,1)),"")</f>
        <v/>
      </c>
      <c r="AO115" s="75" t="str">
        <f t="shared" si="28"/>
        <v/>
      </c>
      <c r="AP115" s="75" t="str">
        <f t="shared" si="21"/>
        <v/>
      </c>
      <c r="AQ115" s="75" t="str">
        <f t="shared" si="22"/>
        <v/>
      </c>
      <c r="AR115" s="74" t="str">
        <f>IF(AND(AO115&lt;&gt;""),AO115/INDEX($J$3:$J115,MATCH(MAX($J$3:$J115)+1,$J$3:$J115,1)),"")</f>
        <v/>
      </c>
      <c r="AS115" s="75"/>
      <c r="AT115" s="42">
        <v>10</v>
      </c>
      <c r="AU115" s="42">
        <v>10</v>
      </c>
      <c r="AV115" s="74" t="str">
        <f>IF(AND(AS115&lt;&gt;""),AS115/INDEX($J$3:$J115,MATCH(MAX($J$3:$J115)+1,$J$3:$J115,1)),"")</f>
        <v/>
      </c>
      <c r="AW115" s="76" t="str">
        <f t="shared" si="23"/>
        <v/>
      </c>
      <c r="AX115" s="42">
        <f t="shared" si="24"/>
        <v>12</v>
      </c>
      <c r="AY115" s="42">
        <f t="shared" si="25"/>
        <v>12</v>
      </c>
      <c r="AZ115" s="62"/>
      <c r="BD115" s="62" t="str">
        <f>IF(AND(BA115&lt;&gt;""),BA115/INDEX($J$3:$J115,MATCH(MAX($J$3:$J115)+1,$J$3:$J115,1)),"")</f>
        <v/>
      </c>
      <c r="BH115" s="62" t="str">
        <f>IF(AND(BE115&lt;&gt;""),BE115/INDEX($J$3:$J115,MATCH(MAX($J$3:$J115)+1,$J$3:$J115,1)),"")</f>
        <v/>
      </c>
      <c r="BL115" s="62" t="str">
        <f>IF(AND(BI115&lt;&gt;""),BI115/INDEX($J$3:$J115,MATCH(MAX($J$3:$J115)+1,$J$3:$J115,1)),"")</f>
        <v/>
      </c>
      <c r="BM115" s="62"/>
      <c r="BP115" s="62" t="str">
        <f>IF(AND(BM115&lt;&gt;""),BM115/INDEX($J$3:$J115,MATCH(MAX($J$3:$J115)+1,$J$3:$J115,1)),"")</f>
        <v/>
      </c>
      <c r="BT115" s="62" t="str">
        <f>IF(AND(BQ115&lt;&gt;""),BQ115/INDEX($J$3:$J115,MATCH(MAX($J$3:$J115)+1,$J$3:$J115,1)),"")</f>
        <v/>
      </c>
      <c r="BX115" s="62" t="str">
        <f>IF(AND(BU115&lt;&gt;""),BU115/INDEX($J$3:$J115,MATCH(MAX($J$3:$J115)+1,$J$3:$J115,1)),"")</f>
        <v/>
      </c>
      <c r="CB115" s="62" t="str">
        <f>IF(AND(BY115&lt;&gt;""),BY115/INDEX($J$3:$J115,MATCH(MAX($J$3:$J115)+1,$J$3:$J115,1)),"")</f>
        <v/>
      </c>
      <c r="CF115" s="62" t="str">
        <f>IF(AND(CC115&lt;&gt;""),CC115/INDEX($J$3:$J115,MATCH(MAX($J$3:$J115)+1,$J$3:$J115,1)),"")</f>
        <v/>
      </c>
      <c r="CJ115" s="62" t="str">
        <f>IF(AND(CG115&lt;&gt;""),CG115/INDEX($J$3:$J115,MATCH(MAX($J$3:$J115)+1,$J$3:$J115,1)),"")</f>
        <v/>
      </c>
      <c r="CN115" s="62" t="str">
        <f>IF(AND(CK115&lt;&gt;""),CK115/INDEX($J$3:$J115,MATCH(MAX($J$3:$J115)+1,$J$3:$J115,1)),"")</f>
        <v/>
      </c>
      <c r="CR115" s="4" t="str">
        <f>IF(AND(CO115&lt;&gt;""),CO115/INDEX($J$3:$J115,MATCH(MAX($J$3:$J115)+1,$J$3:$J115,1)),"")</f>
        <v/>
      </c>
    </row>
    <row r="116" spans="1:96">
      <c r="A116" s="51">
        <f>IF(C116&lt;&gt;"",VLOOKUP(C116,市町村コード!$A$1:$B$3597,2,FALSE),"")</f>
        <v>204293</v>
      </c>
      <c r="B116" s="29" t="str">
        <f>IF(A116&lt;&gt;"",VLOOKUP(A116,市町村コード!$B:$D,3,FALSE),"")</f>
        <v>長野県</v>
      </c>
      <c r="C116" s="29" t="s">
        <v>5777</v>
      </c>
      <c r="D116" s="44" t="str">
        <f t="shared" si="26"/>
        <v>2017年</v>
      </c>
      <c r="E116" s="22">
        <v>43388</v>
      </c>
      <c r="F116" s="14"/>
      <c r="G116" s="14"/>
      <c r="H116" s="14">
        <v>705</v>
      </c>
      <c r="I116" s="74" t="str">
        <f t="shared" si="27"/>
        <v/>
      </c>
      <c r="J116" s="14"/>
      <c r="K116" s="14"/>
      <c r="L116" s="56" t="s">
        <v>4200</v>
      </c>
      <c r="M116" s="75"/>
      <c r="P116" s="74" t="str">
        <f>IF(AND(M116&lt;&gt;""),M116/INDEX($J$3:$J116,MATCH(MAX($J$3:$J116)+1,$J$3:$J116,1)),"")</f>
        <v/>
      </c>
      <c r="Q116" s="75"/>
      <c r="T116" s="74" t="str">
        <f>IF(AND(Q116&lt;&gt;""),Q116/INDEX($J$3:$J116,MATCH(MAX($J$3:$J116)+1,$J$3:$J116,1)),"")</f>
        <v/>
      </c>
      <c r="U116" s="75"/>
      <c r="X116" s="74" t="str">
        <f>IF(AND(U116&lt;&gt;""),U116/INDEX($J$3:$J116,MATCH(MAX($J$3:$J116)+1,$J$3:$J116,1)),"")</f>
        <v/>
      </c>
      <c r="Y116" s="75"/>
      <c r="AB116" s="74" t="str">
        <f>IF(AND(Y116&lt;&gt;""),Y116/INDEX($J$3:$J116,MATCH(MAX($J$3:$J116)+1,$J$3:$J116,1)),"")</f>
        <v/>
      </c>
      <c r="AC116" s="75"/>
      <c r="AF116" s="74" t="str">
        <f>IF(AND(AC116&lt;&gt;""),AC116/INDEX($J$3:$J116,MATCH(MAX($J$3:$J116)+1,$J$3:$J116,1)),"")</f>
        <v/>
      </c>
      <c r="AG116" s="75"/>
      <c r="AJ116" s="74" t="str">
        <f>IF(AND(AG116&lt;&gt;""),AG116/INDEX($J$3:$J116,MATCH(MAX($J$3:$J116)+1,$J$3:$J116,1)),"")</f>
        <v/>
      </c>
      <c r="AK116" s="75"/>
      <c r="AN116" s="74" t="str">
        <f>IF(AND(AK116&lt;&gt;""),AK116/INDEX($J$3:$J116,MATCH(MAX($J$3:$J116)+1,$J$3:$J116,1)),"")</f>
        <v/>
      </c>
      <c r="AO116" s="75" t="str">
        <f t="shared" si="28"/>
        <v/>
      </c>
      <c r="AP116" s="75" t="str">
        <f t="shared" si="21"/>
        <v/>
      </c>
      <c r="AQ116" s="75" t="str">
        <f t="shared" si="22"/>
        <v/>
      </c>
      <c r="AR116" s="74" t="str">
        <f>IF(AND(AO116&lt;&gt;""),AO116/INDEX($J$3:$J116,MATCH(MAX($J$3:$J116)+1,$J$3:$J116,1)),"")</f>
        <v/>
      </c>
      <c r="AS116" s="75"/>
      <c r="AT116" s="42">
        <v>6</v>
      </c>
      <c r="AU116" s="42">
        <v>6</v>
      </c>
      <c r="AV116" s="74" t="str">
        <f>IF(AND(AS116&lt;&gt;""),AS116/INDEX($J$3:$J116,MATCH(MAX($J$3:$J116)+1,$J$3:$J116,1)),"")</f>
        <v/>
      </c>
      <c r="AW116" s="76" t="str">
        <f t="shared" si="23"/>
        <v/>
      </c>
      <c r="AX116" s="42">
        <f t="shared" si="24"/>
        <v>6</v>
      </c>
      <c r="AY116" s="42">
        <f t="shared" si="25"/>
        <v>6</v>
      </c>
      <c r="AZ116" s="62"/>
      <c r="BD116" s="62" t="str">
        <f>IF(AND(BA116&lt;&gt;""),BA116/INDEX($J$3:$J116,MATCH(MAX($J$3:$J116)+1,$J$3:$J116,1)),"")</f>
        <v/>
      </c>
      <c r="BH116" s="62" t="str">
        <f>IF(AND(BE116&lt;&gt;""),BE116/INDEX($J$3:$J116,MATCH(MAX($J$3:$J116)+1,$J$3:$J116,1)),"")</f>
        <v/>
      </c>
      <c r="BL116" s="62" t="str">
        <f>IF(AND(BI116&lt;&gt;""),BI116/INDEX($J$3:$J116,MATCH(MAX($J$3:$J116)+1,$J$3:$J116,1)),"")</f>
        <v/>
      </c>
      <c r="BM116" s="62"/>
      <c r="BP116" s="62" t="str">
        <f>IF(AND(BM116&lt;&gt;""),BM116/INDEX($J$3:$J116,MATCH(MAX($J$3:$J116)+1,$J$3:$J116,1)),"")</f>
        <v/>
      </c>
      <c r="BT116" s="62" t="str">
        <f>IF(AND(BQ116&lt;&gt;""),BQ116/INDEX($J$3:$J116,MATCH(MAX($J$3:$J116)+1,$J$3:$J116,1)),"")</f>
        <v/>
      </c>
      <c r="BX116" s="62" t="str">
        <f>IF(AND(BU116&lt;&gt;""),BU116/INDEX($J$3:$J116,MATCH(MAX($J$3:$J116)+1,$J$3:$J116,1)),"")</f>
        <v/>
      </c>
      <c r="CB116" s="62" t="str">
        <f>IF(AND(BY116&lt;&gt;""),BY116/INDEX($J$3:$J116,MATCH(MAX($J$3:$J116)+1,$J$3:$J116,1)),"")</f>
        <v/>
      </c>
      <c r="CF116" s="62" t="str">
        <f>IF(AND(CC116&lt;&gt;""),CC116/INDEX($J$3:$J116,MATCH(MAX($J$3:$J116)+1,$J$3:$J116,1)),"")</f>
        <v/>
      </c>
      <c r="CJ116" s="62" t="str">
        <f>IF(AND(CG116&lt;&gt;""),CG116/INDEX($J$3:$J116,MATCH(MAX($J$3:$J116)+1,$J$3:$J116,1)),"")</f>
        <v/>
      </c>
      <c r="CN116" s="62" t="str">
        <f>IF(AND(CK116&lt;&gt;""),CK116/INDEX($J$3:$J116,MATCH(MAX($J$3:$J116)+1,$J$3:$J116,1)),"")</f>
        <v/>
      </c>
      <c r="CR116" s="4" t="str">
        <f>IF(AND(CO116&lt;&gt;""),CO116/INDEX($J$3:$J116,MATCH(MAX($J$3:$J116)+1,$J$3:$J116,1)),"")</f>
        <v/>
      </c>
    </row>
    <row r="117" spans="1:96">
      <c r="A117" s="51">
        <f>IF(C117&lt;&gt;"",VLOOKUP(C117,市町村コード!$A$1:$B$3597,2,FALSE),"")</f>
        <v>204323</v>
      </c>
      <c r="B117" s="29" t="str">
        <f>IF(A117&lt;&gt;"",VLOOKUP(A117,市町村コード!$B:$D,3,FALSE),"")</f>
        <v>長野県</v>
      </c>
      <c r="C117" s="29" t="s">
        <v>5778</v>
      </c>
      <c r="D117" s="44" t="str">
        <f t="shared" si="26"/>
        <v>2017年</v>
      </c>
      <c r="E117" s="22">
        <v>43416</v>
      </c>
      <c r="F117" s="14"/>
      <c r="G117" s="14"/>
      <c r="H117" s="14">
        <v>9950</v>
      </c>
      <c r="I117" s="74" t="str">
        <f t="shared" si="27"/>
        <v/>
      </c>
      <c r="J117" s="14"/>
      <c r="K117" s="14"/>
      <c r="L117" s="56" t="s">
        <v>4200</v>
      </c>
      <c r="M117" s="75"/>
      <c r="P117" s="74" t="str">
        <f>IF(AND(M117&lt;&gt;""),M117/INDEX($J$3:$J117,MATCH(MAX($J$3:$J117)+1,$J$3:$J117,1)),"")</f>
        <v/>
      </c>
      <c r="Q117" s="75"/>
      <c r="T117" s="74" t="str">
        <f>IF(AND(Q117&lt;&gt;""),Q117/INDEX($J$3:$J117,MATCH(MAX($J$3:$J117)+1,$J$3:$J117,1)),"")</f>
        <v/>
      </c>
      <c r="U117" s="75"/>
      <c r="V117" s="42">
        <v>2</v>
      </c>
      <c r="W117" s="42">
        <v>2</v>
      </c>
      <c r="X117" s="74" t="str">
        <f>IF(AND(U117&lt;&gt;""),U117/INDEX($J$3:$J117,MATCH(MAX($J$3:$J117)+1,$J$3:$J117,1)),"")</f>
        <v/>
      </c>
      <c r="Y117" s="75"/>
      <c r="Z117" s="42">
        <v>1</v>
      </c>
      <c r="AA117" s="42">
        <v>1</v>
      </c>
      <c r="AB117" s="74" t="str">
        <f>IF(AND(Y117&lt;&gt;""),Y117/INDEX($J$3:$J117,MATCH(MAX($J$3:$J117)+1,$J$3:$J117,1)),"")</f>
        <v/>
      </c>
      <c r="AC117" s="75"/>
      <c r="AF117" s="74" t="str">
        <f>IF(AND(AC117&lt;&gt;""),AC117/INDEX($J$3:$J117,MATCH(MAX($J$3:$J117)+1,$J$3:$J117,1)),"")</f>
        <v/>
      </c>
      <c r="AG117" s="75"/>
      <c r="AJ117" s="74" t="str">
        <f>IF(AND(AG117&lt;&gt;""),AG117/INDEX($J$3:$J117,MATCH(MAX($J$3:$J117)+1,$J$3:$J117,1)),"")</f>
        <v/>
      </c>
      <c r="AK117" s="75"/>
      <c r="AN117" s="74" t="str">
        <f>IF(AND(AK117&lt;&gt;""),AK117/INDEX($J$3:$J117,MATCH(MAX($J$3:$J117)+1,$J$3:$J117,1)),"")</f>
        <v/>
      </c>
      <c r="AO117" s="75" t="str">
        <f t="shared" si="28"/>
        <v/>
      </c>
      <c r="AP117" s="75" t="str">
        <f t="shared" si="21"/>
        <v/>
      </c>
      <c r="AQ117" s="75" t="str">
        <f t="shared" si="22"/>
        <v/>
      </c>
      <c r="AR117" s="74" t="str">
        <f>IF(AND(AO117&lt;&gt;""),AO117/INDEX($J$3:$J117,MATCH(MAX($J$3:$J117)+1,$J$3:$J117,1)),"")</f>
        <v/>
      </c>
      <c r="AS117" s="75"/>
      <c r="AT117" s="42">
        <v>11</v>
      </c>
      <c r="AU117" s="42">
        <v>11</v>
      </c>
      <c r="AV117" s="74" t="str">
        <f>IF(AND(AS117&lt;&gt;""),AS117/INDEX($J$3:$J117,MATCH(MAX($J$3:$J117)+1,$J$3:$J117,1)),"")</f>
        <v/>
      </c>
      <c r="AW117" s="76" t="str">
        <f t="shared" si="23"/>
        <v/>
      </c>
      <c r="AX117" s="42">
        <f t="shared" si="24"/>
        <v>14</v>
      </c>
      <c r="AY117" s="42">
        <f t="shared" si="25"/>
        <v>14</v>
      </c>
      <c r="AZ117" s="62"/>
      <c r="BD117" s="62" t="str">
        <f>IF(AND(BA117&lt;&gt;""),BA117/INDEX($J$3:$J117,MATCH(MAX($J$3:$J117)+1,$J$3:$J117,1)),"")</f>
        <v/>
      </c>
      <c r="BH117" s="62" t="str">
        <f>IF(AND(BE117&lt;&gt;""),BE117/INDEX($J$3:$J117,MATCH(MAX($J$3:$J117)+1,$J$3:$J117,1)),"")</f>
        <v/>
      </c>
      <c r="BL117" s="62" t="str">
        <f>IF(AND(BI117&lt;&gt;""),BI117/INDEX($J$3:$J117,MATCH(MAX($J$3:$J117)+1,$J$3:$J117,1)),"")</f>
        <v/>
      </c>
      <c r="BM117" s="62"/>
      <c r="BP117" s="62" t="str">
        <f>IF(AND(BM117&lt;&gt;""),BM117/INDEX($J$3:$J117,MATCH(MAX($J$3:$J117)+1,$J$3:$J117,1)),"")</f>
        <v/>
      </c>
      <c r="BT117" s="62" t="str">
        <f>IF(AND(BQ117&lt;&gt;""),BQ117/INDEX($J$3:$J117,MATCH(MAX($J$3:$J117)+1,$J$3:$J117,1)),"")</f>
        <v/>
      </c>
      <c r="BX117" s="62" t="str">
        <f>IF(AND(BU117&lt;&gt;""),BU117/INDEX($J$3:$J117,MATCH(MAX($J$3:$J117)+1,$J$3:$J117,1)),"")</f>
        <v/>
      </c>
      <c r="CB117" s="62" t="str">
        <f>IF(AND(BY117&lt;&gt;""),BY117/INDEX($J$3:$J117,MATCH(MAX($J$3:$J117)+1,$J$3:$J117,1)),"")</f>
        <v/>
      </c>
      <c r="CF117" s="62" t="str">
        <f>IF(AND(CC117&lt;&gt;""),CC117/INDEX($J$3:$J117,MATCH(MAX($J$3:$J117)+1,$J$3:$J117,1)),"")</f>
        <v/>
      </c>
      <c r="CJ117" s="62" t="str">
        <f>IF(AND(CG117&lt;&gt;""),CG117/INDEX($J$3:$J117,MATCH(MAX($J$3:$J117)+1,$J$3:$J117,1)),"")</f>
        <v/>
      </c>
      <c r="CN117" s="62" t="str">
        <f>IF(AND(CK117&lt;&gt;""),CK117/INDEX($J$3:$J117,MATCH(MAX($J$3:$J117)+1,$J$3:$J117,1)),"")</f>
        <v/>
      </c>
      <c r="CR117" s="4" t="str">
        <f>IF(AND(CO117&lt;&gt;""),CO117/INDEX($J$3:$J117,MATCH(MAX($J$3:$J117)+1,$J$3:$J117,1)),"")</f>
        <v/>
      </c>
    </row>
    <row r="118" spans="1:96">
      <c r="A118" s="51">
        <f>IF(C118&lt;&gt;"",VLOOKUP(C118,市町村コード!$A$1:$B$3597,2,FALSE),"")</f>
        <v>204463</v>
      </c>
      <c r="B118" s="29" t="str">
        <f>IF(A118&lt;&gt;"",VLOOKUP(A118,市町村コード!$B:$D,3,FALSE),"")</f>
        <v>長野県</v>
      </c>
      <c r="C118" s="29" t="s">
        <v>5779</v>
      </c>
      <c r="D118" s="44" t="str">
        <f t="shared" si="26"/>
        <v>2017年</v>
      </c>
      <c r="E118" s="22">
        <v>43360</v>
      </c>
      <c r="F118" s="14">
        <v>2474</v>
      </c>
      <c r="G118" s="14">
        <v>1847</v>
      </c>
      <c r="H118" s="14"/>
      <c r="I118" s="74">
        <f t="shared" si="27"/>
        <v>0.74656426839126921</v>
      </c>
      <c r="J118" s="14">
        <v>1814</v>
      </c>
      <c r="K118" s="14">
        <v>33</v>
      </c>
      <c r="M118" s="75"/>
      <c r="P118" s="74" t="str">
        <f>IF(AND(M118&lt;&gt;""),M118/INDEX($J$3:$J118,MATCH(MAX($J$3:$J118)+1,$J$3:$J118,1)),"")</f>
        <v/>
      </c>
      <c r="Q118" s="75"/>
      <c r="T118" s="74" t="str">
        <f>IF(AND(Q118&lt;&gt;""),Q118/INDEX($J$3:$J118,MATCH(MAX($J$3:$J118)+1,$J$3:$J118,1)),"")</f>
        <v/>
      </c>
      <c r="U118" s="75">
        <v>217</v>
      </c>
      <c r="V118" s="42">
        <v>1</v>
      </c>
      <c r="W118" s="42">
        <v>1</v>
      </c>
      <c r="X118" s="74">
        <f>IF(AND(U118&lt;&gt;""),U118/INDEX($J$3:$J118,MATCH(MAX($J$3:$J118)+1,$J$3:$J118,1)),"")</f>
        <v>0.11962513781697905</v>
      </c>
      <c r="Y118" s="75"/>
      <c r="AB118" s="74" t="str">
        <f>IF(AND(Y118&lt;&gt;""),Y118/INDEX($J$3:$J118,MATCH(MAX($J$3:$J118)+1,$J$3:$J118,1)),"")</f>
        <v/>
      </c>
      <c r="AC118" s="75"/>
      <c r="AF118" s="74" t="str">
        <f>IF(AND(AC118&lt;&gt;""),AC118/INDEX($J$3:$J118,MATCH(MAX($J$3:$J118)+1,$J$3:$J118,1)),"")</f>
        <v/>
      </c>
      <c r="AG118" s="75"/>
      <c r="AJ118" s="74" t="str">
        <f>IF(AND(AG118&lt;&gt;""),AG118/INDEX($J$3:$J118,MATCH(MAX($J$3:$J118)+1,$J$3:$J118,1)),"")</f>
        <v/>
      </c>
      <c r="AK118" s="75"/>
      <c r="AN118" s="74" t="str">
        <f>IF(AND(AK118&lt;&gt;""),AK118/INDEX($J$3:$J118,MATCH(MAX($J$3:$J118)+1,$J$3:$J118,1)),"")</f>
        <v/>
      </c>
      <c r="AO118" s="75" t="str">
        <f t="shared" si="28"/>
        <v/>
      </c>
      <c r="AP118" s="75" t="str">
        <f t="shared" si="21"/>
        <v/>
      </c>
      <c r="AQ118" s="75" t="str">
        <f t="shared" si="22"/>
        <v/>
      </c>
      <c r="AR118" s="74" t="str">
        <f>IF(AND(AO118&lt;&gt;""),AO118/INDEX($J$3:$J118,MATCH(MAX($J$3:$J118)+1,$J$3:$J118,1)),"")</f>
        <v/>
      </c>
      <c r="AS118" s="75">
        <v>1597</v>
      </c>
      <c r="AT118" s="42">
        <v>8</v>
      </c>
      <c r="AU118" s="42">
        <v>7</v>
      </c>
      <c r="AV118" s="74">
        <f>IF(AND(AS118&lt;&gt;""),AS118/INDEX($J$3:$J118,MATCH(MAX($J$3:$J118)+1,$J$3:$J118,1)),"")</f>
        <v>0.88037486218302097</v>
      </c>
      <c r="AW118" s="76">
        <f t="shared" si="23"/>
        <v>1814</v>
      </c>
      <c r="AX118" s="42">
        <f t="shared" si="24"/>
        <v>9</v>
      </c>
      <c r="AY118" s="42">
        <f t="shared" si="25"/>
        <v>8</v>
      </c>
      <c r="AZ118" s="62"/>
      <c r="BD118" s="62" t="str">
        <f>IF(AND(BA118&lt;&gt;""),BA118/INDEX($J$3:$J118,MATCH(MAX($J$3:$J118)+1,$J$3:$J118,1)),"")</f>
        <v/>
      </c>
      <c r="BH118" s="62" t="str">
        <f>IF(AND(BE118&lt;&gt;""),BE118/INDEX($J$3:$J118,MATCH(MAX($J$3:$J118)+1,$J$3:$J118,1)),"")</f>
        <v/>
      </c>
      <c r="BL118" s="62" t="str">
        <f>IF(AND(BI118&lt;&gt;""),BI118/INDEX($J$3:$J118,MATCH(MAX($J$3:$J118)+1,$J$3:$J118,1)),"")</f>
        <v/>
      </c>
      <c r="BM118" s="62"/>
      <c r="BP118" s="62" t="str">
        <f>IF(AND(BM118&lt;&gt;""),BM118/INDEX($J$3:$J118,MATCH(MAX($J$3:$J118)+1,$J$3:$J118,1)),"")</f>
        <v/>
      </c>
      <c r="BT118" s="62" t="str">
        <f>IF(AND(BQ118&lt;&gt;""),BQ118/INDEX($J$3:$J118,MATCH(MAX($J$3:$J118)+1,$J$3:$J118,1)),"")</f>
        <v/>
      </c>
      <c r="BX118" s="62" t="str">
        <f>IF(AND(BU118&lt;&gt;""),BU118/INDEX($J$3:$J118,MATCH(MAX($J$3:$J118)+1,$J$3:$J118,1)),"")</f>
        <v/>
      </c>
      <c r="CB118" s="62" t="str">
        <f>IF(AND(BY118&lt;&gt;""),BY118/INDEX($J$3:$J118,MATCH(MAX($J$3:$J118)+1,$J$3:$J118,1)),"")</f>
        <v/>
      </c>
      <c r="CF118" s="62" t="str">
        <f>IF(AND(CC118&lt;&gt;""),CC118/INDEX($J$3:$J118,MATCH(MAX($J$3:$J118)+1,$J$3:$J118,1)),"")</f>
        <v/>
      </c>
      <c r="CJ118" s="62" t="str">
        <f>IF(AND(CG118&lt;&gt;""),CG118/INDEX($J$3:$J118,MATCH(MAX($J$3:$J118)+1,$J$3:$J118,1)),"")</f>
        <v/>
      </c>
      <c r="CN118" s="62" t="str">
        <f>IF(AND(CK118&lt;&gt;""),CK118/INDEX($J$3:$J118,MATCH(MAX($J$3:$J118)+1,$J$3:$J118,1)),"")</f>
        <v/>
      </c>
      <c r="CR118" s="4" t="str">
        <f>IF(AND(CO118&lt;&gt;""),CO118/INDEX($J$3:$J118,MATCH(MAX($J$3:$J118)+1,$J$3:$J118,1)),"")</f>
        <v/>
      </c>
    </row>
    <row r="119" spans="1:96">
      <c r="A119" s="51">
        <v>204501</v>
      </c>
      <c r="B119" s="29" t="s">
        <v>6094</v>
      </c>
      <c r="C119" s="29" t="s">
        <v>5780</v>
      </c>
      <c r="D119" s="44" t="str">
        <f t="shared" si="26"/>
        <v>2018年</v>
      </c>
      <c r="E119" s="22">
        <v>43184</v>
      </c>
      <c r="F119" s="14">
        <v>7105</v>
      </c>
      <c r="G119" s="14">
        <v>4175</v>
      </c>
      <c r="H119" s="14"/>
      <c r="I119" s="74">
        <f t="shared" si="27"/>
        <v>0.58761435608726253</v>
      </c>
      <c r="J119" s="14">
        <v>4142</v>
      </c>
      <c r="K119" s="14">
        <v>33</v>
      </c>
      <c r="M119" s="75"/>
      <c r="P119" s="74" t="str">
        <f>IF(AND(M119&lt;&gt;""),M119/INDEX($J$3:$J119,MATCH(MAX($J$3:$J119)+1,$J$3:$J119,1)),"")</f>
        <v/>
      </c>
      <c r="Q119" s="75"/>
      <c r="T119" s="74" t="str">
        <f>IF(AND(Q119&lt;&gt;""),Q119/INDEX($J$3:$J119,MATCH(MAX($J$3:$J119)+1,$J$3:$J119,1)),"")</f>
        <v/>
      </c>
      <c r="U119" s="75">
        <v>563</v>
      </c>
      <c r="V119" s="42">
        <v>1</v>
      </c>
      <c r="W119" s="42">
        <v>1</v>
      </c>
      <c r="X119" s="74">
        <f>IF(AND(U119&lt;&gt;""),U119/INDEX($J$3:$J119,MATCH(MAX($J$3:$J119)+1,$J$3:$J119,1)),"")</f>
        <v>0.13592467407049735</v>
      </c>
      <c r="Y119" s="75"/>
      <c r="AB119" s="74" t="str">
        <f>IF(AND(Y119&lt;&gt;""),Y119/INDEX($J$3:$J119,MATCH(MAX($J$3:$J119)+1,$J$3:$J119,1)),"")</f>
        <v/>
      </c>
      <c r="AC119" s="75"/>
      <c r="AF119" s="74" t="str">
        <f>IF(AND(AC119&lt;&gt;""),AC119/INDEX($J$3:$J119,MATCH(MAX($J$3:$J119)+1,$J$3:$J119,1)),"")</f>
        <v/>
      </c>
      <c r="AG119" s="75"/>
      <c r="AJ119" s="74" t="str">
        <f>IF(AND(AG119&lt;&gt;""),AG119/INDEX($J$3:$J119,MATCH(MAX($J$3:$J119)+1,$J$3:$J119,1)),"")</f>
        <v/>
      </c>
      <c r="AK119" s="75"/>
      <c r="AN119" s="74" t="str">
        <f>IF(AND(AK119&lt;&gt;""),AK119/INDEX($J$3:$J119,MATCH(MAX($J$3:$J119)+1,$J$3:$J119,1)),"")</f>
        <v/>
      </c>
      <c r="AO119" s="75" t="str">
        <f t="shared" si="28"/>
        <v/>
      </c>
      <c r="AP119" s="75" t="str">
        <f t="shared" si="21"/>
        <v/>
      </c>
      <c r="AQ119" s="75" t="str">
        <f t="shared" si="22"/>
        <v/>
      </c>
      <c r="AR119" s="74" t="str">
        <f>IF(AND(AO119&lt;&gt;""),AO119/INDEX($J$3:$J119,MATCH(MAX($J$3:$J119)+1,$J$3:$J119,1)),"")</f>
        <v/>
      </c>
      <c r="AS119" s="75">
        <v>3578.989</v>
      </c>
      <c r="AT119" s="42">
        <v>12</v>
      </c>
      <c r="AU119" s="42">
        <v>11</v>
      </c>
      <c r="AV119" s="74">
        <f>IF(AND(AS119&lt;&gt;""),AS119/INDEX($J$3:$J119,MATCH(MAX($J$3:$J119)+1,$J$3:$J119,1)),"")</f>
        <v>0.86407267020762912</v>
      </c>
      <c r="AW119" s="76">
        <f t="shared" si="23"/>
        <v>4141.9889999999996</v>
      </c>
      <c r="AX119" s="42">
        <f t="shared" si="24"/>
        <v>13</v>
      </c>
      <c r="AY119" s="42">
        <f t="shared" si="25"/>
        <v>12</v>
      </c>
      <c r="AZ119" s="62"/>
      <c r="BD119" s="62" t="str">
        <f>IF(AND(BA119&lt;&gt;""),BA119/INDEX($J$3:$J119,MATCH(MAX($J$3:$J119)+1,$J$3:$J119,1)),"")</f>
        <v/>
      </c>
      <c r="BH119" s="62" t="str">
        <f>IF(AND(BE119&lt;&gt;""),BE119/INDEX($J$3:$J119,MATCH(MAX($J$3:$J119)+1,$J$3:$J119,1)),"")</f>
        <v/>
      </c>
      <c r="BL119" s="62" t="str">
        <f>IF(AND(BI119&lt;&gt;""),BI119/INDEX($J$3:$J119,MATCH(MAX($J$3:$J119)+1,$J$3:$J119,1)),"")</f>
        <v/>
      </c>
      <c r="BM119" s="62"/>
      <c r="BP119" s="62" t="str">
        <f>IF(AND(BM119&lt;&gt;""),BM119/INDEX($J$3:$J119,MATCH(MAX($J$3:$J119)+1,$J$3:$J119,1)),"")</f>
        <v/>
      </c>
      <c r="BT119" s="62" t="str">
        <f>IF(AND(BQ119&lt;&gt;""),BQ119/INDEX($J$3:$J119,MATCH(MAX($J$3:$J119)+1,$J$3:$J119,1)),"")</f>
        <v/>
      </c>
      <c r="BX119" s="62" t="str">
        <f>IF(AND(BU119&lt;&gt;""),BU119/INDEX($J$3:$J119,MATCH(MAX($J$3:$J119)+1,$J$3:$J119,1)),"")</f>
        <v/>
      </c>
      <c r="CB119" s="62" t="str">
        <f>IF(AND(BY119&lt;&gt;""),BY119/INDEX($J$3:$J119,MATCH(MAX($J$3:$J119)+1,$J$3:$J119,1)),"")</f>
        <v/>
      </c>
      <c r="CF119" s="62" t="str">
        <f>IF(AND(CC119&lt;&gt;""),CC119/INDEX($J$3:$J119,MATCH(MAX($J$3:$J119)+1,$J$3:$J119,1)),"")</f>
        <v/>
      </c>
      <c r="CJ119" s="62" t="str">
        <f>IF(AND(CG119&lt;&gt;""),CG119/INDEX($J$3:$J119,MATCH(MAX($J$3:$J119)+1,$J$3:$J119,1)),"")</f>
        <v/>
      </c>
      <c r="CN119" s="62" t="str">
        <f>IF(AND(CK119&lt;&gt;""),CK119/INDEX($J$3:$J119,MATCH(MAX($J$3:$J119)+1,$J$3:$J119,1)),"")</f>
        <v/>
      </c>
      <c r="CR119" s="4" t="str">
        <f>IF(AND(CO119&lt;&gt;""),CO119/INDEX($J$3:$J119,MATCH(MAX($J$3:$J119)+1,$J$3:$J119,1)),"")</f>
        <v/>
      </c>
    </row>
    <row r="120" spans="1:96">
      <c r="A120" s="51">
        <f>IF(C120&lt;&gt;"",VLOOKUP(C120,市町村コード!$A$1:$B$3597,2,FALSE),"")</f>
        <v>204528</v>
      </c>
      <c r="B120" s="29" t="str">
        <f>IF(A120&lt;&gt;"",VLOOKUP(A120,市町村コード!$B:$D,3,FALSE),"")</f>
        <v>長野県</v>
      </c>
      <c r="C120" s="29" t="s">
        <v>5781</v>
      </c>
      <c r="D120" s="44" t="str">
        <f t="shared" si="26"/>
        <v>2017年</v>
      </c>
      <c r="E120" s="22">
        <v>43395</v>
      </c>
      <c r="F120" s="14">
        <v>4181</v>
      </c>
      <c r="G120" s="14">
        <v>3267</v>
      </c>
      <c r="H120" s="14">
        <v>4215</v>
      </c>
      <c r="I120" s="74">
        <f t="shared" si="27"/>
        <v>0.78139201148050708</v>
      </c>
      <c r="J120" s="14">
        <v>3213</v>
      </c>
      <c r="K120" s="14">
        <v>54</v>
      </c>
      <c r="M120" s="75"/>
      <c r="P120" s="74" t="str">
        <f>IF(AND(M120&lt;&gt;""),M120/INDEX($J$3:$J120,MATCH(MAX($J$3:$J120)+1,$J$3:$J120,1)),"")</f>
        <v/>
      </c>
      <c r="Q120" s="75"/>
      <c r="T120" s="74" t="str">
        <f>IF(AND(Q120&lt;&gt;""),Q120/INDEX($J$3:$J120,MATCH(MAX($J$3:$J120)+1,$J$3:$J120,1)),"")</f>
        <v/>
      </c>
      <c r="U120" s="75"/>
      <c r="X120" s="74" t="str">
        <f>IF(AND(U120&lt;&gt;""),U120/INDEX($J$3:$J120,MATCH(MAX($J$3:$J120)+1,$J$3:$J120,1)),"")</f>
        <v/>
      </c>
      <c r="Y120" s="75"/>
      <c r="AB120" s="74" t="str">
        <f>IF(AND(Y120&lt;&gt;""),Y120/INDEX($J$3:$J120,MATCH(MAX($J$3:$J120)+1,$J$3:$J120,1)),"")</f>
        <v/>
      </c>
      <c r="AC120" s="75"/>
      <c r="AF120" s="74" t="str">
        <f>IF(AND(AC120&lt;&gt;""),AC120/INDEX($J$3:$J120,MATCH(MAX($J$3:$J120)+1,$J$3:$J120,1)),"")</f>
        <v/>
      </c>
      <c r="AG120" s="75"/>
      <c r="AJ120" s="74" t="str">
        <f>IF(AND(AG120&lt;&gt;""),AG120/INDEX($J$3:$J120,MATCH(MAX($J$3:$J120)+1,$J$3:$J120,1)),"")</f>
        <v/>
      </c>
      <c r="AK120" s="75"/>
      <c r="AN120" s="74" t="str">
        <f>IF(AND(AK120&lt;&gt;""),AK120/INDEX($J$3:$J120,MATCH(MAX($J$3:$J120)+1,$J$3:$J120,1)),"")</f>
        <v/>
      </c>
      <c r="AO120" s="75" t="str">
        <f t="shared" si="28"/>
        <v/>
      </c>
      <c r="AP120" s="75" t="str">
        <f t="shared" si="21"/>
        <v/>
      </c>
      <c r="AQ120" s="75" t="str">
        <f t="shared" si="22"/>
        <v/>
      </c>
      <c r="AR120" s="74" t="str">
        <f>IF(AND(AO120&lt;&gt;""),AO120/INDEX($J$3:$J120,MATCH(MAX($J$3:$J120)+1,$J$3:$J120,1)),"")</f>
        <v/>
      </c>
      <c r="AS120" s="75">
        <v>3213</v>
      </c>
      <c r="AT120" s="42">
        <v>14</v>
      </c>
      <c r="AU120" s="42">
        <v>12</v>
      </c>
      <c r="AV120" s="74">
        <f>IF(AND(AS120&lt;&gt;""),AS120/INDEX($J$3:$J120,MATCH(MAX($J$3:$J120)+1,$J$3:$J120,1)),"")</f>
        <v>1</v>
      </c>
      <c r="AW120" s="76">
        <f t="shared" si="23"/>
        <v>3213</v>
      </c>
      <c r="AX120" s="42">
        <f t="shared" si="24"/>
        <v>14</v>
      </c>
      <c r="AY120" s="42">
        <f t="shared" si="25"/>
        <v>12</v>
      </c>
      <c r="AZ120" s="62"/>
      <c r="BD120" s="62" t="str">
        <f>IF(AND(BA120&lt;&gt;""),BA120/INDEX($J$3:$J120,MATCH(MAX($J$3:$J120)+1,$J$3:$J120,1)),"")</f>
        <v/>
      </c>
      <c r="BH120" s="62" t="str">
        <f>IF(AND(BE120&lt;&gt;""),BE120/INDEX($J$3:$J120,MATCH(MAX($J$3:$J120)+1,$J$3:$J120,1)),"")</f>
        <v/>
      </c>
      <c r="BL120" s="62" t="str">
        <f>IF(AND(BI120&lt;&gt;""),BI120/INDEX($J$3:$J120,MATCH(MAX($J$3:$J120)+1,$J$3:$J120,1)),"")</f>
        <v/>
      </c>
      <c r="BM120" s="62"/>
      <c r="BP120" s="62" t="str">
        <f>IF(AND(BM120&lt;&gt;""),BM120/INDEX($J$3:$J120,MATCH(MAX($J$3:$J120)+1,$J$3:$J120,1)),"")</f>
        <v/>
      </c>
      <c r="BT120" s="62" t="str">
        <f>IF(AND(BQ120&lt;&gt;""),BQ120/INDEX($J$3:$J120,MATCH(MAX($J$3:$J120)+1,$J$3:$J120,1)),"")</f>
        <v/>
      </c>
      <c r="BX120" s="62" t="str">
        <f>IF(AND(BU120&lt;&gt;""),BU120/INDEX($J$3:$J120,MATCH(MAX($J$3:$J120)+1,$J$3:$J120,1)),"")</f>
        <v/>
      </c>
      <c r="CB120" s="62" t="str">
        <f>IF(AND(BY120&lt;&gt;""),BY120/INDEX($J$3:$J120,MATCH(MAX($J$3:$J120)+1,$J$3:$J120,1)),"")</f>
        <v/>
      </c>
      <c r="CF120" s="62" t="str">
        <f>IF(AND(CC120&lt;&gt;""),CC120/INDEX($J$3:$J120,MATCH(MAX($J$3:$J120)+1,$J$3:$J120,1)),"")</f>
        <v/>
      </c>
      <c r="CJ120" s="62" t="str">
        <f>IF(AND(CG120&lt;&gt;""),CG120/INDEX($J$3:$J120,MATCH(MAX($J$3:$J120)+1,$J$3:$J120,1)),"")</f>
        <v/>
      </c>
      <c r="CN120" s="62" t="str">
        <f>IF(AND(CK120&lt;&gt;""),CK120/INDEX($J$3:$J120,MATCH(MAX($J$3:$J120)+1,$J$3:$J120,1)),"")</f>
        <v/>
      </c>
      <c r="CR120" s="4" t="str">
        <f>IF(AND(CO120&lt;&gt;""),CO120/INDEX($J$3:$J120,MATCH(MAX($J$3:$J120)+1,$J$3:$J120,1)),"")</f>
        <v/>
      </c>
    </row>
    <row r="121" spans="1:96">
      <c r="A121" s="51">
        <f>IF(C121&lt;&gt;"",VLOOKUP(C121,市町村コード!$A$1:$B$3597,2,FALSE),"")</f>
        <v>204820</v>
      </c>
      <c r="B121" s="29" t="str">
        <f>IF(A121&lt;&gt;"",VLOOKUP(A121,市町村コード!$B:$D,3,FALSE),"")</f>
        <v>長野県</v>
      </c>
      <c r="C121" s="29" t="s">
        <v>5782</v>
      </c>
      <c r="D121" s="44" t="str">
        <f t="shared" si="26"/>
        <v>2018年</v>
      </c>
      <c r="E121" s="22">
        <v>43177</v>
      </c>
      <c r="F121" s="14"/>
      <c r="G121" s="14"/>
      <c r="H121" s="14">
        <v>8266</v>
      </c>
      <c r="I121" s="74" t="str">
        <f t="shared" si="27"/>
        <v/>
      </c>
      <c r="J121" s="14"/>
      <c r="K121" s="14"/>
      <c r="L121" s="56" t="s">
        <v>4200</v>
      </c>
      <c r="M121" s="75"/>
      <c r="P121" s="74" t="str">
        <f>IF(AND(M121&lt;&gt;""),M121/INDEX($J$3:$J121,MATCH(MAX($J$3:$J121)+1,$J$3:$J121,1)),"")</f>
        <v/>
      </c>
      <c r="Q121" s="75"/>
      <c r="T121" s="74" t="str">
        <f>IF(AND(Q121&lt;&gt;""),Q121/INDEX($J$3:$J121,MATCH(MAX($J$3:$J121)+1,$J$3:$J121,1)),"")</f>
        <v/>
      </c>
      <c r="U121" s="75"/>
      <c r="V121" s="42">
        <v>1</v>
      </c>
      <c r="W121" s="42">
        <v>1</v>
      </c>
      <c r="X121" s="74" t="str">
        <f>IF(AND(U121&lt;&gt;""),U121/INDEX($J$3:$J121,MATCH(MAX($J$3:$J121)+1,$J$3:$J121,1)),"")</f>
        <v/>
      </c>
      <c r="Y121" s="75"/>
      <c r="AB121" s="74" t="str">
        <f>IF(AND(Y121&lt;&gt;""),Y121/INDEX($J$3:$J121,MATCH(MAX($J$3:$J121)+1,$J$3:$J121,1)),"")</f>
        <v/>
      </c>
      <c r="AC121" s="75"/>
      <c r="AF121" s="74" t="str">
        <f>IF(AND(AC121&lt;&gt;""),AC121/INDEX($J$3:$J121,MATCH(MAX($J$3:$J121)+1,$J$3:$J121,1)),"")</f>
        <v/>
      </c>
      <c r="AG121" s="75"/>
      <c r="AJ121" s="74" t="str">
        <f>IF(AND(AG121&lt;&gt;""),AG121/INDEX($J$3:$J121,MATCH(MAX($J$3:$J121)+1,$J$3:$J121,1)),"")</f>
        <v/>
      </c>
      <c r="AK121" s="75"/>
      <c r="AN121" s="74" t="str">
        <f>IF(AND(AK121&lt;&gt;""),AK121/INDEX($J$3:$J121,MATCH(MAX($J$3:$J121)+1,$J$3:$J121,1)),"")</f>
        <v/>
      </c>
      <c r="AO121" s="75" t="str">
        <f t="shared" si="28"/>
        <v/>
      </c>
      <c r="AP121" s="75" t="str">
        <f t="shared" si="21"/>
        <v/>
      </c>
      <c r="AQ121" s="75" t="str">
        <f t="shared" si="22"/>
        <v/>
      </c>
      <c r="AR121" s="74" t="str">
        <f>IF(AND(AO121&lt;&gt;""),AO121/INDEX($J$3:$J121,MATCH(MAX($J$3:$J121)+1,$J$3:$J121,1)),"")</f>
        <v/>
      </c>
      <c r="AS121" s="75"/>
      <c r="AT121" s="42">
        <v>11</v>
      </c>
      <c r="AU121" s="42">
        <v>11</v>
      </c>
      <c r="AV121" s="74" t="str">
        <f>IF(AND(AS121&lt;&gt;""),AS121/INDEX($J$3:$J121,MATCH(MAX($J$3:$J121)+1,$J$3:$J121,1)),"")</f>
        <v/>
      </c>
      <c r="AW121" s="76" t="str">
        <f t="shared" si="23"/>
        <v/>
      </c>
      <c r="AX121" s="42">
        <f t="shared" si="24"/>
        <v>12</v>
      </c>
      <c r="AY121" s="42">
        <f t="shared" si="25"/>
        <v>12</v>
      </c>
      <c r="AZ121" s="62"/>
      <c r="BD121" s="62" t="str">
        <f>IF(AND(BA121&lt;&gt;""),BA121/INDEX($J$3:$J121,MATCH(MAX($J$3:$J121)+1,$J$3:$J121,1)),"")</f>
        <v/>
      </c>
      <c r="BH121" s="62" t="str">
        <f>IF(AND(BE121&lt;&gt;""),BE121/INDEX($J$3:$J121,MATCH(MAX($J$3:$J121)+1,$J$3:$J121,1)),"")</f>
        <v/>
      </c>
      <c r="BL121" s="62" t="str">
        <f>IF(AND(BI121&lt;&gt;""),BI121/INDEX($J$3:$J121,MATCH(MAX($J$3:$J121)+1,$J$3:$J121,1)),"")</f>
        <v/>
      </c>
      <c r="BM121" s="62"/>
      <c r="BP121" s="62" t="str">
        <f>IF(AND(BM121&lt;&gt;""),BM121/INDEX($J$3:$J121,MATCH(MAX($J$3:$J121)+1,$J$3:$J121,1)),"")</f>
        <v/>
      </c>
      <c r="BT121" s="62" t="str">
        <f>IF(AND(BQ121&lt;&gt;""),BQ121/INDEX($J$3:$J121,MATCH(MAX($J$3:$J121)+1,$J$3:$J121,1)),"")</f>
        <v/>
      </c>
      <c r="BX121" s="62" t="str">
        <f>IF(AND(BU121&lt;&gt;""),BU121/INDEX($J$3:$J121,MATCH(MAX($J$3:$J121)+1,$J$3:$J121,1)),"")</f>
        <v/>
      </c>
      <c r="CB121" s="62" t="str">
        <f>IF(AND(BY121&lt;&gt;""),BY121/INDEX($J$3:$J121,MATCH(MAX($J$3:$J121)+1,$J$3:$J121,1)),"")</f>
        <v/>
      </c>
      <c r="CF121" s="62" t="str">
        <f>IF(AND(CC121&lt;&gt;""),CC121/INDEX($J$3:$J121,MATCH(MAX($J$3:$J121)+1,$J$3:$J121,1)),"")</f>
        <v/>
      </c>
      <c r="CJ121" s="62" t="str">
        <f>IF(AND(CG121&lt;&gt;""),CG121/INDEX($J$3:$J121,MATCH(MAX($J$3:$J121)+1,$J$3:$J121,1)),"")</f>
        <v/>
      </c>
      <c r="CN121" s="62" t="str">
        <f>IF(AND(CK121&lt;&gt;""),CK121/INDEX($J$3:$J121,MATCH(MAX($J$3:$J121)+1,$J$3:$J121,1)),"")</f>
        <v/>
      </c>
      <c r="CR121" s="4" t="str">
        <f>IF(AND(CO121&lt;&gt;""),CO121/INDEX($J$3:$J121,MATCH(MAX($J$3:$J121)+1,$J$3:$J121,1)),"")</f>
        <v/>
      </c>
    </row>
    <row r="122" spans="1:96">
      <c r="A122" s="51">
        <f>IF(C122&lt;&gt;"",VLOOKUP(C122,市町村コード!$A$1:$B$3597,2,FALSE),"")</f>
        <v>204862</v>
      </c>
      <c r="B122" s="29" t="str">
        <f>IF(A122&lt;&gt;"",VLOOKUP(A122,市町村コード!$B:$D,3,FALSE),"")</f>
        <v>長野県</v>
      </c>
      <c r="C122" s="29" t="s">
        <v>5783</v>
      </c>
      <c r="D122" s="44" t="str">
        <f t="shared" si="26"/>
        <v>2018年</v>
      </c>
      <c r="E122" s="22">
        <v>43212</v>
      </c>
      <c r="F122" s="14"/>
      <c r="G122" s="14"/>
      <c r="H122" s="14">
        <v>2524</v>
      </c>
      <c r="I122" s="74" t="str">
        <f t="shared" si="27"/>
        <v/>
      </c>
      <c r="J122" s="14"/>
      <c r="K122" s="14"/>
      <c r="L122" s="56" t="s">
        <v>4200</v>
      </c>
      <c r="M122" s="75"/>
      <c r="P122" s="74" t="str">
        <f>IF(AND(M122&lt;&gt;""),M122/INDEX($J$3:$J122,MATCH(MAX($J$3:$J122)+1,$J$3:$J122,1)),"")</f>
        <v/>
      </c>
      <c r="Q122" s="75"/>
      <c r="T122" s="74" t="str">
        <f>IF(AND(Q122&lt;&gt;""),Q122/INDEX($J$3:$J122,MATCH(MAX($J$3:$J122)+1,$J$3:$J122,1)),"")</f>
        <v/>
      </c>
      <c r="U122" s="75"/>
      <c r="V122" s="42">
        <v>1</v>
      </c>
      <c r="W122" s="42">
        <v>1</v>
      </c>
      <c r="X122" s="74" t="str">
        <f>IF(AND(U122&lt;&gt;""),U122/INDEX($J$3:$J122,MATCH(MAX($J$3:$J122)+1,$J$3:$J122,1)),"")</f>
        <v/>
      </c>
      <c r="Y122" s="75"/>
      <c r="AB122" s="74" t="str">
        <f>IF(AND(Y122&lt;&gt;""),Y122/INDEX($J$3:$J122,MATCH(MAX($J$3:$J122)+1,$J$3:$J122,1)),"")</f>
        <v/>
      </c>
      <c r="AC122" s="75"/>
      <c r="AF122" s="74" t="str">
        <f>IF(AND(AC122&lt;&gt;""),AC122/INDEX($J$3:$J122,MATCH(MAX($J$3:$J122)+1,$J$3:$J122,1)),"")</f>
        <v/>
      </c>
      <c r="AG122" s="75"/>
      <c r="AJ122" s="74" t="str">
        <f>IF(AND(AG122&lt;&gt;""),AG122/INDEX($J$3:$J122,MATCH(MAX($J$3:$J122)+1,$J$3:$J122,1)),"")</f>
        <v/>
      </c>
      <c r="AK122" s="75"/>
      <c r="AN122" s="74" t="str">
        <f>IF(AND(AK122&lt;&gt;""),AK122/INDEX($J$3:$J122,MATCH(MAX($J$3:$J122)+1,$J$3:$J122,1)),"")</f>
        <v/>
      </c>
      <c r="AO122" s="75" t="str">
        <f t="shared" si="28"/>
        <v/>
      </c>
      <c r="AP122" s="75" t="str">
        <f t="shared" si="21"/>
        <v/>
      </c>
      <c r="AQ122" s="75" t="str">
        <f t="shared" si="22"/>
        <v/>
      </c>
      <c r="AR122" s="74" t="str">
        <f>IF(AND(AO122&lt;&gt;""),AO122/INDEX($J$3:$J122,MATCH(MAX($J$3:$J122)+1,$J$3:$J122,1)),"")</f>
        <v/>
      </c>
      <c r="AS122" s="75"/>
      <c r="AT122" s="42">
        <v>8</v>
      </c>
      <c r="AU122" s="42">
        <v>8</v>
      </c>
      <c r="AV122" s="74" t="str">
        <f>IF(AND(AS122&lt;&gt;""),AS122/INDEX($J$3:$J122,MATCH(MAX($J$3:$J122)+1,$J$3:$J122,1)),"")</f>
        <v/>
      </c>
      <c r="AW122" s="76" t="str">
        <f t="shared" si="23"/>
        <v/>
      </c>
      <c r="AX122" s="42">
        <f t="shared" si="24"/>
        <v>9</v>
      </c>
      <c r="AY122" s="42">
        <f t="shared" si="25"/>
        <v>9</v>
      </c>
      <c r="AZ122" s="62"/>
      <c r="BD122" s="62" t="str">
        <f>IF(AND(BA122&lt;&gt;""),BA122/INDEX($J$3:$J122,MATCH(MAX($J$3:$J122)+1,$J$3:$J122,1)),"")</f>
        <v/>
      </c>
      <c r="BH122" s="62" t="str">
        <f>IF(AND(BE122&lt;&gt;""),BE122/INDEX($J$3:$J122,MATCH(MAX($J$3:$J122)+1,$J$3:$J122,1)),"")</f>
        <v/>
      </c>
      <c r="BL122" s="62" t="str">
        <f>IF(AND(BI122&lt;&gt;""),BI122/INDEX($J$3:$J122,MATCH(MAX($J$3:$J122)+1,$J$3:$J122,1)),"")</f>
        <v/>
      </c>
      <c r="BM122" s="62"/>
      <c r="BP122" s="62" t="str">
        <f>IF(AND(BM122&lt;&gt;""),BM122/INDEX($J$3:$J122,MATCH(MAX($J$3:$J122)+1,$J$3:$J122,1)),"")</f>
        <v/>
      </c>
      <c r="BT122" s="62" t="str">
        <f>IF(AND(BQ122&lt;&gt;""),BQ122/INDEX($J$3:$J122,MATCH(MAX($J$3:$J122)+1,$J$3:$J122,1)),"")</f>
        <v/>
      </c>
      <c r="BX122" s="62" t="str">
        <f>IF(AND(BU122&lt;&gt;""),BU122/INDEX($J$3:$J122,MATCH(MAX($J$3:$J122)+1,$J$3:$J122,1)),"")</f>
        <v/>
      </c>
      <c r="CB122" s="62" t="str">
        <f>IF(AND(BY122&lt;&gt;""),BY122/INDEX($J$3:$J122,MATCH(MAX($J$3:$J122)+1,$J$3:$J122,1)),"")</f>
        <v/>
      </c>
      <c r="CF122" s="62" t="str">
        <f>IF(AND(CC122&lt;&gt;""),CC122/INDEX($J$3:$J122,MATCH(MAX($J$3:$J122)+1,$J$3:$J122,1)),"")</f>
        <v/>
      </c>
      <c r="CJ122" s="62" t="str">
        <f>IF(AND(CG122&lt;&gt;""),CG122/INDEX($J$3:$J122,MATCH(MAX($J$3:$J122)+1,$J$3:$J122,1)),"")</f>
        <v/>
      </c>
      <c r="CN122" s="62" t="str">
        <f>IF(AND(CK122&lt;&gt;""),CK122/INDEX($J$3:$J122,MATCH(MAX($J$3:$J122)+1,$J$3:$J122,1)),"")</f>
        <v/>
      </c>
      <c r="CR122" s="4" t="str">
        <f>IF(AND(CO122&lt;&gt;""),CO122/INDEX($J$3:$J122,MATCH(MAX($J$3:$J122)+1,$J$3:$J122,1)),"")</f>
        <v/>
      </c>
    </row>
    <row r="123" spans="1:96">
      <c r="A123" s="51">
        <v>205435</v>
      </c>
      <c r="B123" s="29" t="s">
        <v>6094</v>
      </c>
      <c r="C123" s="29" t="s">
        <v>5784</v>
      </c>
      <c r="D123" s="44" t="str">
        <f t="shared" si="26"/>
        <v>2017年</v>
      </c>
      <c r="E123" s="22">
        <v>43367</v>
      </c>
      <c r="F123" s="14"/>
      <c r="G123" s="14"/>
      <c r="H123" s="14"/>
      <c r="I123" s="74" t="str">
        <f t="shared" si="27"/>
        <v/>
      </c>
      <c r="J123" s="14"/>
      <c r="K123" s="14"/>
      <c r="L123" s="56" t="s">
        <v>4200</v>
      </c>
      <c r="M123" s="75"/>
      <c r="P123" s="74" t="str">
        <f>IF(AND(M123&lt;&gt;""),M123/INDEX($J$3:$J123,MATCH(MAX($J$3:$J123)+1,$J$3:$J123,1)),"")</f>
        <v/>
      </c>
      <c r="Q123" s="75"/>
      <c r="T123" s="74" t="str">
        <f>IF(AND(Q123&lt;&gt;""),Q123/INDEX($J$3:$J123,MATCH(MAX($J$3:$J123)+1,$J$3:$J123,1)),"")</f>
        <v/>
      </c>
      <c r="U123" s="75"/>
      <c r="V123" s="42">
        <v>2</v>
      </c>
      <c r="W123" s="42">
        <v>2</v>
      </c>
      <c r="X123" s="74" t="str">
        <f>IF(AND(U123&lt;&gt;""),U123/INDEX($J$3:$J123,MATCH(MAX($J$3:$J123)+1,$J$3:$J123,1)),"")</f>
        <v/>
      </c>
      <c r="Y123" s="75"/>
      <c r="AB123" s="74" t="str">
        <f>IF(AND(Y123&lt;&gt;""),Y123/INDEX($J$3:$J123,MATCH(MAX($J$3:$J123)+1,$J$3:$J123,1)),"")</f>
        <v/>
      </c>
      <c r="AC123" s="75"/>
      <c r="AF123" s="74" t="str">
        <f>IF(AND(AC123&lt;&gt;""),AC123/INDEX($J$3:$J123,MATCH(MAX($J$3:$J123)+1,$J$3:$J123,1)),"")</f>
        <v/>
      </c>
      <c r="AG123" s="75"/>
      <c r="AJ123" s="74" t="str">
        <f>IF(AND(AG123&lt;&gt;""),AG123/INDEX($J$3:$J123,MATCH(MAX($J$3:$J123)+1,$J$3:$J123,1)),"")</f>
        <v/>
      </c>
      <c r="AK123" s="75"/>
      <c r="AN123" s="74" t="str">
        <f>IF(AND(AK123&lt;&gt;""),AK123/INDEX($J$3:$J123,MATCH(MAX($J$3:$J123)+1,$J$3:$J123,1)),"")</f>
        <v/>
      </c>
      <c r="AO123" s="75" t="str">
        <f t="shared" si="28"/>
        <v/>
      </c>
      <c r="AP123" s="75" t="str">
        <f t="shared" si="21"/>
        <v/>
      </c>
      <c r="AQ123" s="75" t="str">
        <f t="shared" si="22"/>
        <v/>
      </c>
      <c r="AR123" s="74" t="str">
        <f>IF(AND(AO123&lt;&gt;""),AO123/INDEX($J$3:$J123,MATCH(MAX($J$3:$J123)+1,$J$3:$J123,1)),"")</f>
        <v/>
      </c>
      <c r="AS123" s="75"/>
      <c r="AT123" s="42">
        <v>9</v>
      </c>
      <c r="AU123" s="42">
        <v>9</v>
      </c>
      <c r="AV123" s="74" t="str">
        <f>IF(AND(AS123&lt;&gt;""),AS123/INDEX($J$3:$J123,MATCH(MAX($J$3:$J123)+1,$J$3:$J123,1)),"")</f>
        <v/>
      </c>
      <c r="AW123" s="76" t="str">
        <f t="shared" si="23"/>
        <v/>
      </c>
      <c r="AX123" s="42">
        <f t="shared" si="24"/>
        <v>11</v>
      </c>
      <c r="AY123" s="42">
        <f t="shared" si="25"/>
        <v>11</v>
      </c>
      <c r="AZ123" s="62"/>
      <c r="BD123" s="62" t="str">
        <f>IF(AND(BA123&lt;&gt;""),BA123/INDEX($J$3:$J123,MATCH(MAX($J$3:$J123)+1,$J$3:$J123,1)),"")</f>
        <v/>
      </c>
      <c r="BH123" s="62" t="str">
        <f>IF(AND(BE123&lt;&gt;""),BE123/INDEX($J$3:$J123,MATCH(MAX($J$3:$J123)+1,$J$3:$J123,1)),"")</f>
        <v/>
      </c>
      <c r="BL123" s="62" t="str">
        <f>IF(AND(BI123&lt;&gt;""),BI123/INDEX($J$3:$J123,MATCH(MAX($J$3:$J123)+1,$J$3:$J123,1)),"")</f>
        <v/>
      </c>
      <c r="BM123" s="62"/>
      <c r="BP123" s="62" t="str">
        <f>IF(AND(BM123&lt;&gt;""),BM123/INDEX($J$3:$J123,MATCH(MAX($J$3:$J123)+1,$J$3:$J123,1)),"")</f>
        <v/>
      </c>
      <c r="BT123" s="62" t="str">
        <f>IF(AND(BQ123&lt;&gt;""),BQ123/INDEX($J$3:$J123,MATCH(MAX($J$3:$J123)+1,$J$3:$J123,1)),"")</f>
        <v/>
      </c>
      <c r="BX123" s="62" t="str">
        <f>IF(AND(BU123&lt;&gt;""),BU123/INDEX($J$3:$J123,MATCH(MAX($J$3:$J123)+1,$J$3:$J123,1)),"")</f>
        <v/>
      </c>
      <c r="CB123" s="62" t="str">
        <f>IF(AND(BY123&lt;&gt;""),BY123/INDEX($J$3:$J123,MATCH(MAX($J$3:$J123)+1,$J$3:$J123,1)),"")</f>
        <v/>
      </c>
      <c r="CF123" s="62" t="str">
        <f>IF(AND(CC123&lt;&gt;""),CC123/INDEX($J$3:$J123,MATCH(MAX($J$3:$J123)+1,$J$3:$J123,1)),"")</f>
        <v/>
      </c>
      <c r="CJ123" s="62" t="str">
        <f>IF(AND(CG123&lt;&gt;""),CG123/INDEX($J$3:$J123,MATCH(MAX($J$3:$J123)+1,$J$3:$J123,1)),"")</f>
        <v/>
      </c>
      <c r="CN123" s="62" t="str">
        <f>IF(AND(CK123&lt;&gt;""),CK123/INDEX($J$3:$J123,MATCH(MAX($J$3:$J123)+1,$J$3:$J123,1)),"")</f>
        <v/>
      </c>
      <c r="CR123" s="4" t="str">
        <f>IF(AND(CO123&lt;&gt;""),CO123/INDEX($J$3:$J123,MATCH(MAX($J$3:$J123)+1,$J$3:$J123,1)),"")</f>
        <v/>
      </c>
    </row>
    <row r="124" spans="1:96">
      <c r="A124" s="51">
        <f>IF(C124&lt;&gt;"",VLOOKUP(C124,市町村コード!$A$1:$B$3597,2,FALSE),"")</f>
        <v>205907</v>
      </c>
      <c r="B124" s="29" t="str">
        <f>IF(A124&lt;&gt;"",VLOOKUP(A124,市町村コード!$B:$D,3,FALSE),"")</f>
        <v>長野県</v>
      </c>
      <c r="C124" s="29" t="s">
        <v>5785</v>
      </c>
      <c r="D124" s="44" t="str">
        <f t="shared" si="26"/>
        <v>2017年</v>
      </c>
      <c r="E124" s="22">
        <v>43395</v>
      </c>
      <c r="F124" s="14">
        <v>9838</v>
      </c>
      <c r="G124" s="14">
        <v>6561</v>
      </c>
      <c r="H124" s="14">
        <v>9931</v>
      </c>
      <c r="I124" s="74">
        <f t="shared" si="27"/>
        <v>0.66690384224435861</v>
      </c>
      <c r="J124" s="14">
        <v>6359</v>
      </c>
      <c r="K124" s="14">
        <v>202</v>
      </c>
      <c r="M124" s="75"/>
      <c r="P124" s="74" t="str">
        <f>IF(AND(M124&lt;&gt;""),M124/INDEX($J$3:$J124,MATCH(MAX($J$3:$J124)+1,$J$3:$J124,1)),"")</f>
        <v/>
      </c>
      <c r="Q124" s="75"/>
      <c r="T124" s="74" t="str">
        <f>IF(AND(Q124&lt;&gt;""),Q124/INDEX($J$3:$J124,MATCH(MAX($J$3:$J124)+1,$J$3:$J124,1)),"")</f>
        <v/>
      </c>
      <c r="U124" s="75">
        <v>813</v>
      </c>
      <c r="V124" s="42">
        <v>2</v>
      </c>
      <c r="W124" s="42">
        <v>2</v>
      </c>
      <c r="X124" s="74">
        <f>IF(AND(U124&lt;&gt;""),U124/INDEX($J$3:$J124,MATCH(MAX($J$3:$J124)+1,$J$3:$J124,1)),"")</f>
        <v>0.12785029092624625</v>
      </c>
      <c r="Y124" s="75">
        <v>497.57499999999999</v>
      </c>
      <c r="Z124" s="42">
        <v>1</v>
      </c>
      <c r="AA124" s="42">
        <v>1</v>
      </c>
      <c r="AB124" s="74">
        <f>IF(AND(Y124&lt;&gt;""),Y124/INDEX($J$3:$J124,MATCH(MAX($J$3:$J124)+1,$J$3:$J124,1)),"")</f>
        <v>7.8247365938040575E-2</v>
      </c>
      <c r="AC124" s="75"/>
      <c r="AF124" s="74" t="str">
        <f>IF(AND(AC124&lt;&gt;""),AC124/INDEX($J$3:$J124,MATCH(MAX($J$3:$J124)+1,$J$3:$J124,1)),"")</f>
        <v/>
      </c>
      <c r="AG124" s="75"/>
      <c r="AJ124" s="74" t="str">
        <f>IF(AND(AG124&lt;&gt;""),AG124/INDEX($J$3:$J124,MATCH(MAX($J$3:$J124)+1,$J$3:$J124,1)),"")</f>
        <v/>
      </c>
      <c r="AK124" s="75"/>
      <c r="AN124" s="74" t="str">
        <f>IF(AND(AK124&lt;&gt;""),AK124/INDEX($J$3:$J124,MATCH(MAX($J$3:$J124)+1,$J$3:$J124,1)),"")</f>
        <v/>
      </c>
      <c r="AO124" s="75" t="str">
        <f t="shared" si="28"/>
        <v/>
      </c>
      <c r="AP124" s="75" t="str">
        <f t="shared" ref="AP124:AP187" si="31">IF(OR(BB124&lt;&gt;"",BF124&lt;&gt;"",BJ124&lt;&gt;"",BN124&lt;&gt;"",BR124&lt;&gt;"",BV124&lt;&gt;"",BZ124&lt;&gt;"",CD124&lt;&gt;"",CP124&lt;&gt;""),BB124+BF124+BJ124+BN124+BR124+BV124+BZ124+CD124+CP124,"")</f>
        <v/>
      </c>
      <c r="AQ124" s="75" t="str">
        <f t="shared" ref="AQ124:AQ187" si="32">IF(OR(BC124&lt;&gt;"",BG124&lt;&gt;"",BK124&lt;&gt;"",BO124&lt;&gt;"",BS124&lt;&gt;"",BW124&lt;&gt;"",CA124&lt;&gt;"",CE124&lt;&gt;"",CQ124&lt;&gt;""),BC124+BG124+BK124+BO124+BS124+BW124+CA124+CE124+CQ124,"")</f>
        <v/>
      </c>
      <c r="AR124" s="74" t="str">
        <f>IF(AND(AO124&lt;&gt;""),AO124/INDEX($J$3:$J124,MATCH(MAX($J$3:$J124)+1,$J$3:$J124,1)),"")</f>
        <v/>
      </c>
      <c r="AS124" s="75">
        <v>5048.4230129999996</v>
      </c>
      <c r="AT124" s="42">
        <v>13</v>
      </c>
      <c r="AU124" s="42">
        <v>12</v>
      </c>
      <c r="AV124" s="74">
        <f>IF(AND(AS124&lt;&gt;""),AS124/INDEX($J$3:$J124,MATCH(MAX($J$3:$J124)+1,$J$3:$J124,1)),"")</f>
        <v>0.79390203066519882</v>
      </c>
      <c r="AW124" s="76">
        <f t="shared" si="23"/>
        <v>6358.9980129999994</v>
      </c>
      <c r="AX124" s="42">
        <f t="shared" si="24"/>
        <v>16</v>
      </c>
      <c r="AY124" s="42">
        <f t="shared" si="25"/>
        <v>15</v>
      </c>
      <c r="AZ124" s="62"/>
      <c r="BD124" s="62" t="str">
        <f>IF(AND(BA124&lt;&gt;""),BA124/INDEX($J$3:$J124,MATCH(MAX($J$3:$J124)+1,$J$3:$J124,1)),"")</f>
        <v/>
      </c>
      <c r="BH124" s="62" t="str">
        <f>IF(AND(BE124&lt;&gt;""),BE124/INDEX($J$3:$J124,MATCH(MAX($J$3:$J124)+1,$J$3:$J124,1)),"")</f>
        <v/>
      </c>
      <c r="BL124" s="62" t="str">
        <f>IF(AND(BI124&lt;&gt;""),BI124/INDEX($J$3:$J124,MATCH(MAX($J$3:$J124)+1,$J$3:$J124,1)),"")</f>
        <v/>
      </c>
      <c r="BM124" s="62"/>
      <c r="BP124" s="62" t="str">
        <f>IF(AND(BM124&lt;&gt;""),BM124/INDEX($J$3:$J124,MATCH(MAX($J$3:$J124)+1,$J$3:$J124,1)),"")</f>
        <v/>
      </c>
      <c r="BT124" s="62" t="str">
        <f>IF(AND(BQ124&lt;&gt;""),BQ124/INDEX($J$3:$J124,MATCH(MAX($J$3:$J124)+1,$J$3:$J124,1)),"")</f>
        <v/>
      </c>
      <c r="BX124" s="62" t="str">
        <f>IF(AND(BU124&lt;&gt;""),BU124/INDEX($J$3:$J124,MATCH(MAX($J$3:$J124)+1,$J$3:$J124,1)),"")</f>
        <v/>
      </c>
      <c r="CB124" s="62" t="str">
        <f>IF(AND(BY124&lt;&gt;""),BY124/INDEX($J$3:$J124,MATCH(MAX($J$3:$J124)+1,$J$3:$J124,1)),"")</f>
        <v/>
      </c>
      <c r="CF124" s="62" t="str">
        <f>IF(AND(CC124&lt;&gt;""),CC124/INDEX($J$3:$J124,MATCH(MAX($J$3:$J124)+1,$J$3:$J124,1)),"")</f>
        <v/>
      </c>
      <c r="CJ124" s="62" t="str">
        <f>IF(AND(CG124&lt;&gt;""),CG124/INDEX($J$3:$J124,MATCH(MAX($J$3:$J124)+1,$J$3:$J124,1)),"")</f>
        <v/>
      </c>
      <c r="CN124" s="62" t="str">
        <f>IF(AND(CK124&lt;&gt;""),CK124/INDEX($J$3:$J124,MATCH(MAX($J$3:$J124)+1,$J$3:$J124,1)),"")</f>
        <v/>
      </c>
      <c r="CR124" s="4" t="str">
        <f>IF(AND(CO124&lt;&gt;""),CO124/INDEX($J$3:$J124,MATCH(MAX($J$3:$J124)+1,$J$3:$J124,1)),"")</f>
        <v/>
      </c>
    </row>
    <row r="125" spans="1:96">
      <c r="A125" s="51">
        <f>IF(C125&lt;&gt;"",VLOOKUP(C125,市町村コード!$A$1:$B$3597,2,FALSE),"")</f>
        <v>212181</v>
      </c>
      <c r="B125" s="29" t="str">
        <f>IF(A125&lt;&gt;"",VLOOKUP(A125,市町村コード!$B:$D,3,FALSE),"")</f>
        <v>岐阜県</v>
      </c>
      <c r="C125" s="29" t="s">
        <v>5786</v>
      </c>
      <c r="D125" s="44" t="str">
        <f t="shared" si="26"/>
        <v>2017年</v>
      </c>
      <c r="E125" s="22">
        <v>43367</v>
      </c>
      <c r="F125" s="14">
        <v>28147</v>
      </c>
      <c r="G125" s="14">
        <v>16514</v>
      </c>
      <c r="H125" s="14">
        <v>28383</v>
      </c>
      <c r="I125" s="74">
        <f t="shared" si="27"/>
        <v>0.58670551035634344</v>
      </c>
      <c r="J125" s="14">
        <v>16309</v>
      </c>
      <c r="K125" s="14">
        <v>205</v>
      </c>
      <c r="M125" s="75">
        <v>1203</v>
      </c>
      <c r="N125" s="42">
        <v>1</v>
      </c>
      <c r="O125" s="42">
        <v>1</v>
      </c>
      <c r="P125" s="74">
        <f>IF(AND(M125&lt;&gt;""),M125/INDEX($J$3:$J125,MATCH(MAX($J$3:$J125)+1,$J$3:$J125,1)),"")</f>
        <v>7.3762952970752346E-2</v>
      </c>
      <c r="Q125" s="75"/>
      <c r="T125" s="74" t="str">
        <f>IF(AND(Q125&lt;&gt;""),Q125/INDEX($J$3:$J125,MATCH(MAX($J$3:$J125)+1,$J$3:$J125,1)),"")</f>
        <v/>
      </c>
      <c r="U125" s="75">
        <v>724</v>
      </c>
      <c r="V125" s="42">
        <v>1</v>
      </c>
      <c r="W125" s="42">
        <v>1</v>
      </c>
      <c r="X125" s="74">
        <f>IF(AND(U125&lt;&gt;""),U125/INDEX($J$3:$J125,MATCH(MAX($J$3:$J125)+1,$J$3:$J125,1)),"")</f>
        <v>4.4392666625789438E-2</v>
      </c>
      <c r="Y125" s="75">
        <v>1482</v>
      </c>
      <c r="Z125" s="42">
        <v>1</v>
      </c>
      <c r="AA125" s="42">
        <v>1</v>
      </c>
      <c r="AB125" s="74">
        <f>IF(AND(Y125&lt;&gt;""),Y125/INDEX($J$3:$J125,MATCH(MAX($J$3:$J125)+1,$J$3:$J125,1)),"")</f>
        <v>9.0870071739530323E-2</v>
      </c>
      <c r="AC125" s="75"/>
      <c r="AF125" s="74" t="str">
        <f>IF(AND(AC125&lt;&gt;""),AC125/INDEX($J$3:$J125,MATCH(MAX($J$3:$J125)+1,$J$3:$J125,1)),"")</f>
        <v/>
      </c>
      <c r="AG125" s="75"/>
      <c r="AJ125" s="74" t="str">
        <f>IF(AND(AG125&lt;&gt;""),AG125/INDEX($J$3:$J125,MATCH(MAX($J$3:$J125)+1,$J$3:$J125,1)),"")</f>
        <v/>
      </c>
      <c r="AK125" s="75"/>
      <c r="AN125" s="74" t="str">
        <f>IF(AND(AK125&lt;&gt;""),AK125/INDEX($J$3:$J125,MATCH(MAX($J$3:$J125)+1,$J$3:$J125,1)),"")</f>
        <v/>
      </c>
      <c r="AO125" s="75" t="str">
        <f t="shared" si="28"/>
        <v/>
      </c>
      <c r="AP125" s="75" t="str">
        <f t="shared" si="31"/>
        <v/>
      </c>
      <c r="AQ125" s="75" t="str">
        <f t="shared" si="32"/>
        <v/>
      </c>
      <c r="AR125" s="74" t="str">
        <f>IF(AND(AO125&lt;&gt;""),AO125/INDEX($J$3:$J125,MATCH(MAX($J$3:$J125)+1,$J$3:$J125,1)),"")</f>
        <v/>
      </c>
      <c r="AS125" s="75">
        <v>12900</v>
      </c>
      <c r="AT125" s="42">
        <v>14</v>
      </c>
      <c r="AU125" s="42">
        <v>13</v>
      </c>
      <c r="AV125" s="74">
        <f>IF(AND(AS125&lt;&gt;""),AS125/INDEX($J$3:$J125,MATCH(MAX($J$3:$J125)+1,$J$3:$J125,1)),"")</f>
        <v>0.79097430866392793</v>
      </c>
      <c r="AW125" s="76">
        <f t="shared" si="23"/>
        <v>16309</v>
      </c>
      <c r="AX125" s="42">
        <f t="shared" si="24"/>
        <v>17</v>
      </c>
      <c r="AY125" s="42">
        <f t="shared" si="25"/>
        <v>16</v>
      </c>
      <c r="AZ125" s="62"/>
      <c r="BD125" s="62" t="str">
        <f>IF(AND(BA125&lt;&gt;""),BA125/INDEX($J$3:$J125,MATCH(MAX($J$3:$J125)+1,$J$3:$J125,1)),"")</f>
        <v/>
      </c>
      <c r="BH125" s="62" t="str">
        <f>IF(AND(BE125&lt;&gt;""),BE125/INDEX($J$3:$J125,MATCH(MAX($J$3:$J125)+1,$J$3:$J125,1)),"")</f>
        <v/>
      </c>
      <c r="BL125" s="62" t="str">
        <f>IF(AND(BI125&lt;&gt;""),BI125/INDEX($J$3:$J125,MATCH(MAX($J$3:$J125)+1,$J$3:$J125,1)),"")</f>
        <v/>
      </c>
      <c r="BM125" s="62"/>
      <c r="BP125" s="62" t="str">
        <f>IF(AND(BM125&lt;&gt;""),BM125/INDEX($J$3:$J125,MATCH(MAX($J$3:$J125)+1,$J$3:$J125,1)),"")</f>
        <v/>
      </c>
      <c r="BT125" s="62" t="str">
        <f>IF(AND(BQ125&lt;&gt;""),BQ125/INDEX($J$3:$J125,MATCH(MAX($J$3:$J125)+1,$J$3:$J125,1)),"")</f>
        <v/>
      </c>
      <c r="BX125" s="62" t="str">
        <f>IF(AND(BU125&lt;&gt;""),BU125/INDEX($J$3:$J125,MATCH(MAX($J$3:$J125)+1,$J$3:$J125,1)),"")</f>
        <v/>
      </c>
      <c r="CB125" s="62" t="str">
        <f>IF(AND(BY125&lt;&gt;""),BY125/INDEX($J$3:$J125,MATCH(MAX($J$3:$J125)+1,$J$3:$J125,1)),"")</f>
        <v/>
      </c>
      <c r="CF125" s="62" t="str">
        <f>IF(AND(CC125&lt;&gt;""),CC125/INDEX($J$3:$J125,MATCH(MAX($J$3:$J125)+1,$J$3:$J125,1)),"")</f>
        <v/>
      </c>
      <c r="CJ125" s="62" t="str">
        <f>IF(AND(CG125&lt;&gt;""),CG125/INDEX($J$3:$J125,MATCH(MAX($J$3:$J125)+1,$J$3:$J125,1)),"")</f>
        <v/>
      </c>
      <c r="CN125" s="62" t="str">
        <f>IF(AND(CK125&lt;&gt;""),CK125/INDEX($J$3:$J125,MATCH(MAX($J$3:$J125)+1,$J$3:$J125,1)),"")</f>
        <v/>
      </c>
      <c r="CR125" s="4" t="str">
        <f>IF(AND(CO125&lt;&gt;""),CO125/INDEX($J$3:$J125,MATCH(MAX($J$3:$J125)+1,$J$3:$J125,1)),"")</f>
        <v/>
      </c>
    </row>
    <row r="126" spans="1:96">
      <c r="A126" s="51">
        <f>IF(C126&lt;&gt;"",VLOOKUP(C126,市町村コード!$A$1:$B$3597,2,FALSE),"")</f>
        <v>212211</v>
      </c>
      <c r="B126" s="29" t="str">
        <f>IF(A126&lt;&gt;"",VLOOKUP(A126,市町村コード!$B:$D,3,FALSE),"")</f>
        <v>岐阜県</v>
      </c>
      <c r="C126" s="29" t="s">
        <v>5787</v>
      </c>
      <c r="D126" s="44" t="str">
        <f t="shared" si="26"/>
        <v>2017年</v>
      </c>
      <c r="E126" s="22">
        <v>43367</v>
      </c>
      <c r="F126" s="14">
        <v>29731</v>
      </c>
      <c r="G126" s="14">
        <v>18150</v>
      </c>
      <c r="H126" s="14"/>
      <c r="I126" s="74">
        <f t="shared" si="27"/>
        <v>0.61047391611449331</v>
      </c>
      <c r="J126" s="14">
        <v>17959</v>
      </c>
      <c r="K126" s="14">
        <v>191</v>
      </c>
      <c r="M126" s="75"/>
      <c r="P126" s="74" t="str">
        <f>IF(AND(M126&lt;&gt;""),M126/INDEX($J$3:$J126,MATCH(MAX($J$3:$J126)+1,$J$3:$J126,1)),"")</f>
        <v/>
      </c>
      <c r="Q126" s="75"/>
      <c r="T126" s="74" t="str">
        <f>IF(AND(Q126&lt;&gt;""),Q126/INDEX($J$3:$J126,MATCH(MAX($J$3:$J126)+1,$J$3:$J126,1)),"")</f>
        <v/>
      </c>
      <c r="U126" s="75">
        <v>1064</v>
      </c>
      <c r="V126" s="42">
        <v>1</v>
      </c>
      <c r="W126" s="42">
        <v>1</v>
      </c>
      <c r="X126" s="74">
        <f>IF(AND(U126&lt;&gt;""),U126/INDEX($J$3:$J126,MATCH(MAX($J$3:$J126)+1,$J$3:$J126,1)),"")</f>
        <v>5.9246060471072996E-2</v>
      </c>
      <c r="Y126" s="75">
        <v>1628</v>
      </c>
      <c r="Z126" s="42">
        <v>1</v>
      </c>
      <c r="AA126" s="42">
        <v>1</v>
      </c>
      <c r="AB126" s="74">
        <f>IF(AND(Y126&lt;&gt;""),Y126/INDEX($J$3:$J126,MATCH(MAX($J$3:$J126)+1,$J$3:$J126,1)),"")</f>
        <v>9.0650927111754556E-2</v>
      </c>
      <c r="AC126" s="75"/>
      <c r="AF126" s="74" t="str">
        <f>IF(AND(AC126&lt;&gt;""),AC126/INDEX($J$3:$J126,MATCH(MAX($J$3:$J126)+1,$J$3:$J126,1)),"")</f>
        <v/>
      </c>
      <c r="AG126" s="75"/>
      <c r="AJ126" s="74" t="str">
        <f>IF(AND(AG126&lt;&gt;""),AG126/INDEX($J$3:$J126,MATCH(MAX($J$3:$J126)+1,$J$3:$J126,1)),"")</f>
        <v/>
      </c>
      <c r="AK126" s="75"/>
      <c r="AN126" s="74" t="str">
        <f>IF(AND(AK126&lt;&gt;""),AK126/INDEX($J$3:$J126,MATCH(MAX($J$3:$J126)+1,$J$3:$J126,1)),"")</f>
        <v/>
      </c>
      <c r="AO126" s="75">
        <f t="shared" si="28"/>
        <v>1053.0039999999999</v>
      </c>
      <c r="AP126" s="75">
        <f t="shared" si="31"/>
        <v>1</v>
      </c>
      <c r="AQ126" s="75">
        <f t="shared" si="32"/>
        <v>1</v>
      </c>
      <c r="AR126" s="74">
        <f>IF(AND(AO126&lt;&gt;""),AO126/INDEX($J$3:$J126,MATCH(MAX($J$3:$J126)+1,$J$3:$J126,1)),"")</f>
        <v>5.8633776936355027E-2</v>
      </c>
      <c r="AS126" s="75">
        <v>14213.994000000001</v>
      </c>
      <c r="AT126" s="42">
        <v>14</v>
      </c>
      <c r="AU126" s="42">
        <v>12</v>
      </c>
      <c r="AV126" s="74">
        <f>IF(AND(AS126&lt;&gt;""),AS126/INDEX($J$3:$J126,MATCH(MAX($J$3:$J126)+1,$J$3:$J126,1)),"")</f>
        <v>0.79146912411604209</v>
      </c>
      <c r="AW126" s="76">
        <f t="shared" si="23"/>
        <v>17958.998</v>
      </c>
      <c r="AX126" s="42">
        <f t="shared" si="24"/>
        <v>17</v>
      </c>
      <c r="AY126" s="42">
        <f t="shared" si="25"/>
        <v>15</v>
      </c>
      <c r="AZ126" s="62"/>
      <c r="BD126" s="62" t="str">
        <f>IF(AND(BA126&lt;&gt;""),BA126/INDEX($J$3:$J126,MATCH(MAX($J$3:$J126)+1,$J$3:$J126,1)),"")</f>
        <v/>
      </c>
      <c r="BH126" s="62" t="str">
        <f>IF(AND(BE126&lt;&gt;""),BE126/INDEX($J$3:$J126,MATCH(MAX($J$3:$J126)+1,$J$3:$J126,1)),"")</f>
        <v/>
      </c>
      <c r="BL126" s="62" t="str">
        <f>IF(AND(BI126&lt;&gt;""),BI126/INDEX($J$3:$J126,MATCH(MAX($J$3:$J126)+1,$J$3:$J126,1)),"")</f>
        <v/>
      </c>
      <c r="BM126" s="62"/>
      <c r="BP126" s="62" t="str">
        <f>IF(AND(BM126&lt;&gt;""),BM126/INDEX($J$3:$J126,MATCH(MAX($J$3:$J126)+1,$J$3:$J126,1)),"")</f>
        <v/>
      </c>
      <c r="BT126" s="62" t="str">
        <f>IF(AND(BQ126&lt;&gt;""),BQ126/INDEX($J$3:$J126,MATCH(MAX($J$3:$J126)+1,$J$3:$J126,1)),"")</f>
        <v/>
      </c>
      <c r="BX126" s="62" t="str">
        <f>IF(AND(BU126&lt;&gt;""),BU126/INDEX($J$3:$J126,MATCH(MAX($J$3:$J126)+1,$J$3:$J126,1)),"")</f>
        <v/>
      </c>
      <c r="CB126" s="62" t="str">
        <f>IF(AND(BY126&lt;&gt;""),BY126/INDEX($J$3:$J126,MATCH(MAX($J$3:$J126)+1,$J$3:$J126,1)),"")</f>
        <v/>
      </c>
      <c r="CF126" s="62" t="str">
        <f>IF(AND(CC126&lt;&gt;""),CC126/INDEX($J$3:$J126,MATCH(MAX($J$3:$J126)+1,$J$3:$J126,1)),"")</f>
        <v/>
      </c>
      <c r="CJ126" s="62" t="str">
        <f>IF(AND(CG126&lt;&gt;""),CG126/INDEX($J$3:$J126,MATCH(MAX($J$3:$J126)+1,$J$3:$J126,1)),"")</f>
        <v/>
      </c>
      <c r="CN126" s="62" t="str">
        <f>IF(AND(CK126&lt;&gt;""),CK126/INDEX($J$3:$J126,MATCH(MAX($J$3:$J126)+1,$J$3:$J126,1)),"")</f>
        <v/>
      </c>
      <c r="CO126" s="64">
        <v>1053.0039999999999</v>
      </c>
      <c r="CP126" s="63">
        <v>1</v>
      </c>
      <c r="CQ126" s="63">
        <v>1</v>
      </c>
      <c r="CR126" s="4">
        <f>IF(AND(CO126&lt;&gt;""),CO126/INDEX($J$3:$J126,MATCH(MAX($J$3:$J126)+1,$J$3:$J126,1)),"")</f>
        <v>5.8633776936355027E-2</v>
      </c>
    </row>
    <row r="127" spans="1:96">
      <c r="A127" s="51">
        <f>IF(C127&lt;&gt;"",VLOOKUP(C127,市町村コード!$A$1:$B$3597,2,FALSE),"")</f>
        <v>213021</v>
      </c>
      <c r="B127" s="29" t="str">
        <f>IF(A127&lt;&gt;"",VLOOKUP(A127,市町村コード!$B:$D,3,FALSE),"")</f>
        <v>岐阜県</v>
      </c>
      <c r="C127" s="29" t="s">
        <v>5788</v>
      </c>
      <c r="D127" s="44" t="str">
        <f t="shared" si="26"/>
        <v>2017年</v>
      </c>
      <c r="E127" s="22">
        <v>43353</v>
      </c>
      <c r="F127" s="14"/>
      <c r="G127" s="14"/>
      <c r="H127" s="14"/>
      <c r="I127" s="74" t="str">
        <f t="shared" si="27"/>
        <v/>
      </c>
      <c r="J127" s="14"/>
      <c r="K127" s="14"/>
      <c r="L127" s="56" t="s">
        <v>4200</v>
      </c>
      <c r="M127" s="75"/>
      <c r="P127" s="74" t="str">
        <f>IF(AND(M127&lt;&gt;""),M127/INDEX($J$3:$J127,MATCH(MAX($J$3:$J127)+1,$J$3:$J127,1)),"")</f>
        <v/>
      </c>
      <c r="Q127" s="75"/>
      <c r="T127" s="74" t="str">
        <f>IF(AND(Q127&lt;&gt;""),Q127/INDEX($J$3:$J127,MATCH(MAX($J$3:$J127)+1,$J$3:$J127,1)),"")</f>
        <v/>
      </c>
      <c r="U127" s="75"/>
      <c r="V127" s="42">
        <v>1</v>
      </c>
      <c r="W127" s="42">
        <v>1</v>
      </c>
      <c r="X127" s="74" t="str">
        <f>IF(AND(U127&lt;&gt;""),U127/INDEX($J$3:$J127,MATCH(MAX($J$3:$J127)+1,$J$3:$J127,1)),"")</f>
        <v/>
      </c>
      <c r="Y127" s="75"/>
      <c r="Z127" s="42">
        <v>1</v>
      </c>
      <c r="AA127" s="42">
        <v>1</v>
      </c>
      <c r="AB127" s="74" t="str">
        <f>IF(AND(Y127&lt;&gt;""),Y127/INDEX($J$3:$J127,MATCH(MAX($J$3:$J127)+1,$J$3:$J127,1)),"")</f>
        <v/>
      </c>
      <c r="AC127" s="75"/>
      <c r="AF127" s="74" t="str">
        <f>IF(AND(AC127&lt;&gt;""),AC127/INDEX($J$3:$J127,MATCH(MAX($J$3:$J127)+1,$J$3:$J127,1)),"")</f>
        <v/>
      </c>
      <c r="AG127" s="75"/>
      <c r="AJ127" s="74" t="str">
        <f>IF(AND(AG127&lt;&gt;""),AG127/INDEX($J$3:$J127,MATCH(MAX($J$3:$J127)+1,$J$3:$J127,1)),"")</f>
        <v/>
      </c>
      <c r="AK127" s="75"/>
      <c r="AN127" s="74" t="str">
        <f>IF(AND(AK127&lt;&gt;""),AK127/INDEX($J$3:$J127,MATCH(MAX($J$3:$J127)+1,$J$3:$J127,1)),"")</f>
        <v/>
      </c>
      <c r="AO127" s="75" t="str">
        <f t="shared" si="28"/>
        <v/>
      </c>
      <c r="AP127" s="75" t="str">
        <f t="shared" si="31"/>
        <v/>
      </c>
      <c r="AQ127" s="75" t="str">
        <f t="shared" si="32"/>
        <v/>
      </c>
      <c r="AR127" s="74" t="str">
        <f>IF(AND(AO127&lt;&gt;""),AO127/INDEX($J$3:$J127,MATCH(MAX($J$3:$J127)+1,$J$3:$J127,1)),"")</f>
        <v/>
      </c>
      <c r="AS127" s="75"/>
      <c r="AT127" s="42">
        <v>8</v>
      </c>
      <c r="AU127" s="42">
        <v>8</v>
      </c>
      <c r="AV127" s="74" t="str">
        <f>IF(AND(AS127&lt;&gt;""),AS127/INDEX($J$3:$J127,MATCH(MAX($J$3:$J127)+1,$J$3:$J127,1)),"")</f>
        <v/>
      </c>
      <c r="AW127" s="76" t="str">
        <f t="shared" si="23"/>
        <v/>
      </c>
      <c r="AX127" s="42">
        <f t="shared" si="24"/>
        <v>10</v>
      </c>
      <c r="AY127" s="42">
        <f t="shared" si="25"/>
        <v>10</v>
      </c>
      <c r="AZ127" s="62"/>
      <c r="BD127" s="62" t="str">
        <f>IF(AND(BA127&lt;&gt;""),BA127/INDEX($J$3:$J127,MATCH(MAX($J$3:$J127)+1,$J$3:$J127,1)),"")</f>
        <v/>
      </c>
      <c r="BH127" s="62" t="str">
        <f>IF(AND(BE127&lt;&gt;""),BE127/INDEX($J$3:$J127,MATCH(MAX($J$3:$J127)+1,$J$3:$J127,1)),"")</f>
        <v/>
      </c>
      <c r="BL127" s="62" t="str">
        <f>IF(AND(BI127&lt;&gt;""),BI127/INDEX($J$3:$J127,MATCH(MAX($J$3:$J127)+1,$J$3:$J127,1)),"")</f>
        <v/>
      </c>
      <c r="BM127" s="62"/>
      <c r="BP127" s="62" t="str">
        <f>IF(AND(BM127&lt;&gt;""),BM127/INDEX($J$3:$J127,MATCH(MAX($J$3:$J127)+1,$J$3:$J127,1)),"")</f>
        <v/>
      </c>
      <c r="BT127" s="62" t="str">
        <f>IF(AND(BQ127&lt;&gt;""),BQ127/INDEX($J$3:$J127,MATCH(MAX($J$3:$J127)+1,$J$3:$J127,1)),"")</f>
        <v/>
      </c>
      <c r="BX127" s="62" t="str">
        <f>IF(AND(BU127&lt;&gt;""),BU127/INDEX($J$3:$J127,MATCH(MAX($J$3:$J127)+1,$J$3:$J127,1)),"")</f>
        <v/>
      </c>
      <c r="CB127" s="62" t="str">
        <f>IF(AND(BY127&lt;&gt;""),BY127/INDEX($J$3:$J127,MATCH(MAX($J$3:$J127)+1,$J$3:$J127,1)),"")</f>
        <v/>
      </c>
      <c r="CF127" s="62" t="str">
        <f>IF(AND(CC127&lt;&gt;""),CC127/INDEX($J$3:$J127,MATCH(MAX($J$3:$J127)+1,$J$3:$J127,1)),"")</f>
        <v/>
      </c>
      <c r="CJ127" s="62" t="str">
        <f>IF(AND(CG127&lt;&gt;""),CG127/INDEX($J$3:$J127,MATCH(MAX($J$3:$J127)+1,$J$3:$J127,1)),"")</f>
        <v/>
      </c>
      <c r="CN127" s="62" t="str">
        <f>IF(AND(CK127&lt;&gt;""),CK127/INDEX($J$3:$J127,MATCH(MAX($J$3:$J127)+1,$J$3:$J127,1)),"")</f>
        <v/>
      </c>
      <c r="CR127" s="4" t="str">
        <f>IF(AND(CO127&lt;&gt;""),CO127/INDEX($J$3:$J127,MATCH(MAX($J$3:$J127)+1,$J$3:$J127,1)),"")</f>
        <v/>
      </c>
    </row>
    <row r="128" spans="1:96">
      <c r="A128" s="51">
        <f>IF(C128&lt;&gt;"",VLOOKUP(C128,市町村コード!$A$1:$B$3597,2,FALSE),"")</f>
        <v>215066</v>
      </c>
      <c r="B128" s="29" t="str">
        <f>IF(A128&lt;&gt;"",VLOOKUP(A128,市町村コード!$B:$D,3,FALSE),"")</f>
        <v>岐阜県</v>
      </c>
      <c r="C128" s="29" t="s">
        <v>5789</v>
      </c>
      <c r="D128" s="44" t="str">
        <f t="shared" si="26"/>
        <v>2017年</v>
      </c>
      <c r="E128" s="22">
        <v>43339</v>
      </c>
      <c r="F128" s="14">
        <v>7496</v>
      </c>
      <c r="G128" s="14">
        <v>5803</v>
      </c>
      <c r="H128" s="14"/>
      <c r="I128" s="74">
        <f t="shared" si="27"/>
        <v>0.77414621131270012</v>
      </c>
      <c r="J128" s="14">
        <v>5764</v>
      </c>
      <c r="K128" s="14">
        <v>39</v>
      </c>
      <c r="M128" s="75"/>
      <c r="P128" s="74" t="str">
        <f>IF(AND(M128&lt;&gt;""),M128/INDEX($J$3:$J128,MATCH(MAX($J$3:$J128)+1,$J$3:$J128,1)),"")</f>
        <v/>
      </c>
      <c r="Q128" s="75"/>
      <c r="T128" s="74" t="str">
        <f>IF(AND(Q128&lt;&gt;""),Q128/INDEX($J$3:$J128,MATCH(MAX($J$3:$J128)+1,$J$3:$J128,1)),"")</f>
        <v/>
      </c>
      <c r="U128" s="75"/>
      <c r="X128" s="74" t="str">
        <f>IF(AND(U128&lt;&gt;""),U128/INDEX($J$3:$J128,MATCH(MAX($J$3:$J128)+1,$J$3:$J128,1)),"")</f>
        <v/>
      </c>
      <c r="Y128" s="75"/>
      <c r="AB128" s="74" t="str">
        <f>IF(AND(Y128&lt;&gt;""),Y128/INDEX($J$3:$J128,MATCH(MAX($J$3:$J128)+1,$J$3:$J128,1)),"")</f>
        <v/>
      </c>
      <c r="AC128" s="75"/>
      <c r="AF128" s="74" t="str">
        <f>IF(AND(AC128&lt;&gt;""),AC128/INDEX($J$3:$J128,MATCH(MAX($J$3:$J128)+1,$J$3:$J128,1)),"")</f>
        <v/>
      </c>
      <c r="AG128" s="75"/>
      <c r="AJ128" s="74" t="str">
        <f>IF(AND(AG128&lt;&gt;""),AG128/INDEX($J$3:$J128,MATCH(MAX($J$3:$J128)+1,$J$3:$J128,1)),"")</f>
        <v/>
      </c>
      <c r="AK128" s="75"/>
      <c r="AN128" s="74" t="str">
        <f>IF(AND(AK128&lt;&gt;""),AK128/INDEX($J$3:$J128,MATCH(MAX($J$3:$J128)+1,$J$3:$J128,1)),"")</f>
        <v/>
      </c>
      <c r="AO128" s="75" t="str">
        <f t="shared" si="28"/>
        <v/>
      </c>
      <c r="AP128" s="75" t="str">
        <f t="shared" si="31"/>
        <v/>
      </c>
      <c r="AQ128" s="75" t="str">
        <f t="shared" si="32"/>
        <v/>
      </c>
      <c r="AR128" s="74" t="str">
        <f>IF(AND(AO128&lt;&gt;""),AO128/INDEX($J$3:$J128,MATCH(MAX($J$3:$J128)+1,$J$3:$J128,1)),"")</f>
        <v/>
      </c>
      <c r="AS128" s="75">
        <v>5764</v>
      </c>
      <c r="AT128" s="42">
        <v>11</v>
      </c>
      <c r="AU128" s="42">
        <v>9</v>
      </c>
      <c r="AV128" s="74">
        <f>IF(AND(AS128&lt;&gt;""),AS128/INDEX($J$3:$J128,MATCH(MAX($J$3:$J128)+1,$J$3:$J128,1)),"")</f>
        <v>1</v>
      </c>
      <c r="AW128" s="76">
        <f t="shared" si="23"/>
        <v>5764</v>
      </c>
      <c r="AX128" s="42">
        <f t="shared" si="24"/>
        <v>11</v>
      </c>
      <c r="AY128" s="42">
        <f t="shared" si="25"/>
        <v>9</v>
      </c>
      <c r="AZ128" s="62"/>
      <c r="BD128" s="62" t="str">
        <f>IF(AND(BA128&lt;&gt;""),BA128/INDEX($J$3:$J128,MATCH(MAX($J$3:$J128)+1,$J$3:$J128,1)),"")</f>
        <v/>
      </c>
      <c r="BH128" s="62" t="str">
        <f>IF(AND(BE128&lt;&gt;""),BE128/INDEX($J$3:$J128,MATCH(MAX($J$3:$J128)+1,$J$3:$J128,1)),"")</f>
        <v/>
      </c>
      <c r="BL128" s="62" t="str">
        <f>IF(AND(BI128&lt;&gt;""),BI128/INDEX($J$3:$J128,MATCH(MAX($J$3:$J128)+1,$J$3:$J128,1)),"")</f>
        <v/>
      </c>
      <c r="BM128" s="62"/>
      <c r="BP128" s="62" t="str">
        <f>IF(AND(BM128&lt;&gt;""),BM128/INDEX($J$3:$J128,MATCH(MAX($J$3:$J128)+1,$J$3:$J128,1)),"")</f>
        <v/>
      </c>
      <c r="BT128" s="62" t="str">
        <f>IF(AND(BQ128&lt;&gt;""),BQ128/INDEX($J$3:$J128,MATCH(MAX($J$3:$J128)+1,$J$3:$J128,1)),"")</f>
        <v/>
      </c>
      <c r="BX128" s="62" t="str">
        <f>IF(AND(BU128&lt;&gt;""),BU128/INDEX($J$3:$J128,MATCH(MAX($J$3:$J128)+1,$J$3:$J128,1)),"")</f>
        <v/>
      </c>
      <c r="CB128" s="62" t="str">
        <f>IF(AND(BY128&lt;&gt;""),BY128/INDEX($J$3:$J128,MATCH(MAX($J$3:$J128)+1,$J$3:$J128,1)),"")</f>
        <v/>
      </c>
      <c r="CF128" s="62" t="str">
        <f>IF(AND(CC128&lt;&gt;""),CC128/INDEX($J$3:$J128,MATCH(MAX($J$3:$J128)+1,$J$3:$J128,1)),"")</f>
        <v/>
      </c>
      <c r="CJ128" s="62" t="str">
        <f>IF(AND(CG128&lt;&gt;""),CG128/INDEX($J$3:$J128,MATCH(MAX($J$3:$J128)+1,$J$3:$J128,1)),"")</f>
        <v/>
      </c>
      <c r="CN128" s="62" t="str">
        <f>IF(AND(CK128&lt;&gt;""),CK128/INDEX($J$3:$J128,MATCH(MAX($J$3:$J128)+1,$J$3:$J128,1)),"")</f>
        <v/>
      </c>
      <c r="CR128" s="4" t="str">
        <f>IF(AND(CO128&lt;&gt;""),CO128/INDEX($J$3:$J128,MATCH(MAX($J$3:$J128)+1,$J$3:$J128,1)),"")</f>
        <v/>
      </c>
    </row>
    <row r="129" spans="1:96">
      <c r="A129" s="51">
        <f>IF(C129&lt;&gt;"",VLOOKUP(C129,市町村コード!$A$1:$B$3597,2,FALSE),"")</f>
        <v>215074</v>
      </c>
      <c r="B129" s="29" t="str">
        <f>IF(A129&lt;&gt;"",VLOOKUP(A129,市町村コード!$B:$D,3,FALSE),"")</f>
        <v>岐阜県</v>
      </c>
      <c r="C129" s="29" t="s">
        <v>5790</v>
      </c>
      <c r="D129" s="44" t="str">
        <f t="shared" si="26"/>
        <v>2018年</v>
      </c>
      <c r="E129" s="22">
        <v>43205</v>
      </c>
      <c r="F129" s="14"/>
      <c r="G129" s="14"/>
      <c r="H129" s="14">
        <v>2035</v>
      </c>
      <c r="I129" s="74" t="str">
        <f t="shared" si="27"/>
        <v/>
      </c>
      <c r="J129" s="14"/>
      <c r="K129" s="14"/>
      <c r="L129" s="56" t="s">
        <v>4200</v>
      </c>
      <c r="M129" s="75"/>
      <c r="P129" s="74" t="str">
        <f>IF(AND(M129&lt;&gt;""),M129/INDEX($J$3:$J129,MATCH(MAX($J$3:$J129)+1,$J$3:$J129,1)),"")</f>
        <v/>
      </c>
      <c r="Q129" s="75"/>
      <c r="T129" s="74" t="str">
        <f>IF(AND(Q129&lt;&gt;""),Q129/INDEX($J$3:$J129,MATCH(MAX($J$3:$J129)+1,$J$3:$J129,1)),"")</f>
        <v/>
      </c>
      <c r="U129" s="75"/>
      <c r="X129" s="74" t="str">
        <f>IF(AND(U129&lt;&gt;""),U129/INDEX($J$3:$J129,MATCH(MAX($J$3:$J129)+1,$J$3:$J129,1)),"")</f>
        <v/>
      </c>
      <c r="Y129" s="75"/>
      <c r="AB129" s="74" t="str">
        <f>IF(AND(Y129&lt;&gt;""),Y129/INDEX($J$3:$J129,MATCH(MAX($J$3:$J129)+1,$J$3:$J129,1)),"")</f>
        <v/>
      </c>
      <c r="AC129" s="75"/>
      <c r="AF129" s="74" t="str">
        <f>IF(AND(AC129&lt;&gt;""),AC129/INDEX($J$3:$J129,MATCH(MAX($J$3:$J129)+1,$J$3:$J129,1)),"")</f>
        <v/>
      </c>
      <c r="AG129" s="75"/>
      <c r="AJ129" s="74" t="str">
        <f>IF(AND(AG129&lt;&gt;""),AG129/INDEX($J$3:$J129,MATCH(MAX($J$3:$J129)+1,$J$3:$J129,1)),"")</f>
        <v/>
      </c>
      <c r="AK129" s="75"/>
      <c r="AN129" s="74" t="str">
        <f>IF(AND(AK129&lt;&gt;""),AK129/INDEX($J$3:$J129,MATCH(MAX($J$3:$J129)+1,$J$3:$J129,1)),"")</f>
        <v/>
      </c>
      <c r="AO129" s="75" t="str">
        <f t="shared" si="28"/>
        <v/>
      </c>
      <c r="AP129" s="75" t="str">
        <f t="shared" si="31"/>
        <v/>
      </c>
      <c r="AQ129" s="75" t="str">
        <f t="shared" si="32"/>
        <v/>
      </c>
      <c r="AR129" s="74" t="str">
        <f>IF(AND(AO129&lt;&gt;""),AO129/INDEX($J$3:$J129,MATCH(MAX($J$3:$J129)+1,$J$3:$J129,1)),"")</f>
        <v/>
      </c>
      <c r="AS129" s="75"/>
      <c r="AT129" s="42">
        <v>7</v>
      </c>
      <c r="AU129" s="42">
        <v>7</v>
      </c>
      <c r="AV129" s="74" t="str">
        <f>IF(AND(AS129&lt;&gt;""),AS129/INDEX($J$3:$J129,MATCH(MAX($J$3:$J129)+1,$J$3:$J129,1)),"")</f>
        <v/>
      </c>
      <c r="AW129" s="76" t="str">
        <f t="shared" si="23"/>
        <v/>
      </c>
      <c r="AX129" s="42">
        <f t="shared" si="24"/>
        <v>7</v>
      </c>
      <c r="AY129" s="42">
        <f t="shared" si="25"/>
        <v>7</v>
      </c>
      <c r="AZ129" s="62"/>
      <c r="BD129" s="62" t="str">
        <f>IF(AND(BA129&lt;&gt;""),BA129/INDEX($J$3:$J129,MATCH(MAX($J$3:$J129)+1,$J$3:$J129,1)),"")</f>
        <v/>
      </c>
      <c r="BH129" s="62" t="str">
        <f>IF(AND(BE129&lt;&gt;""),BE129/INDEX($J$3:$J129,MATCH(MAX($J$3:$J129)+1,$J$3:$J129,1)),"")</f>
        <v/>
      </c>
      <c r="BL129" s="62" t="str">
        <f>IF(AND(BI129&lt;&gt;""),BI129/INDEX($J$3:$J129,MATCH(MAX($J$3:$J129)+1,$J$3:$J129,1)),"")</f>
        <v/>
      </c>
      <c r="BM129" s="62"/>
      <c r="BP129" s="62" t="str">
        <f>IF(AND(BM129&lt;&gt;""),BM129/INDEX($J$3:$J129,MATCH(MAX($J$3:$J129)+1,$J$3:$J129,1)),"")</f>
        <v/>
      </c>
      <c r="BT129" s="62" t="str">
        <f>IF(AND(BQ129&lt;&gt;""),BQ129/INDEX($J$3:$J129,MATCH(MAX($J$3:$J129)+1,$J$3:$J129,1)),"")</f>
        <v/>
      </c>
      <c r="BX129" s="62" t="str">
        <f>IF(AND(BU129&lt;&gt;""),BU129/INDEX($J$3:$J129,MATCH(MAX($J$3:$J129)+1,$J$3:$J129,1)),"")</f>
        <v/>
      </c>
      <c r="CB129" s="62" t="str">
        <f>IF(AND(BY129&lt;&gt;""),BY129/INDEX($J$3:$J129,MATCH(MAX($J$3:$J129)+1,$J$3:$J129,1)),"")</f>
        <v/>
      </c>
      <c r="CF129" s="62" t="str">
        <f>IF(AND(CC129&lt;&gt;""),CC129/INDEX($J$3:$J129,MATCH(MAX($J$3:$J129)+1,$J$3:$J129,1)),"")</f>
        <v/>
      </c>
      <c r="CJ129" s="62" t="str">
        <f>IF(AND(CG129&lt;&gt;""),CG129/INDEX($J$3:$J129,MATCH(MAX($J$3:$J129)+1,$J$3:$J129,1)),"")</f>
        <v/>
      </c>
      <c r="CN129" s="62" t="str">
        <f>IF(AND(CK129&lt;&gt;""),CK129/INDEX($J$3:$J129,MATCH(MAX($J$3:$J129)+1,$J$3:$J129,1)),"")</f>
        <v/>
      </c>
      <c r="CR129" s="4" t="str">
        <f>IF(AND(CO129&lt;&gt;""),CO129/INDEX($J$3:$J129,MATCH(MAX($J$3:$J129)+1,$J$3:$J129,1)),"")</f>
        <v/>
      </c>
    </row>
    <row r="130" spans="1:96">
      <c r="A130" s="51">
        <f>IF(C130&lt;&gt;"",VLOOKUP(C130,市町村コード!$A$1:$B$3597,2,FALSE),"")</f>
        <v>222097</v>
      </c>
      <c r="B130" s="29" t="str">
        <f>IF(A130&lt;&gt;"",VLOOKUP(A130,市町村コード!$B:$D,3,FALSE),"")</f>
        <v>静岡県</v>
      </c>
      <c r="C130" s="29" t="s">
        <v>5791</v>
      </c>
      <c r="D130" s="44" t="str">
        <f t="shared" si="26"/>
        <v>2017年</v>
      </c>
      <c r="E130" s="22">
        <v>43241</v>
      </c>
      <c r="F130" s="14">
        <v>82387</v>
      </c>
      <c r="G130" s="14">
        <v>52789</v>
      </c>
      <c r="H130" s="14"/>
      <c r="I130" s="74">
        <f t="shared" si="27"/>
        <v>0.640744292182019</v>
      </c>
      <c r="J130" s="14">
        <v>51437</v>
      </c>
      <c r="K130" s="14">
        <v>1351</v>
      </c>
      <c r="M130" s="75">
        <v>5578</v>
      </c>
      <c r="N130" s="42">
        <v>2</v>
      </c>
      <c r="O130" s="42">
        <v>2</v>
      </c>
      <c r="P130" s="74">
        <f>IF(AND(M130&lt;&gt;""),M130/INDEX($J$3:$J130,MATCH(MAX($J$3:$J130)+1,$J$3:$J130,1)),"")</f>
        <v>0.10844333845286466</v>
      </c>
      <c r="Q130" s="75"/>
      <c r="T130" s="74" t="str">
        <f>IF(AND(Q130&lt;&gt;""),Q130/INDEX($J$3:$J130,MATCH(MAX($J$3:$J130)+1,$J$3:$J130,1)),"")</f>
        <v/>
      </c>
      <c r="U130" s="75">
        <v>3551</v>
      </c>
      <c r="V130" s="42">
        <v>2</v>
      </c>
      <c r="W130" s="42">
        <v>1</v>
      </c>
      <c r="X130" s="74">
        <f>IF(AND(U130&lt;&gt;""),U130/INDEX($J$3:$J130,MATCH(MAX($J$3:$J130)+1,$J$3:$J130,1)),"")</f>
        <v>6.9035908003966015E-2</v>
      </c>
      <c r="Y130" s="75">
        <v>4389</v>
      </c>
      <c r="Z130" s="42">
        <v>1</v>
      </c>
      <c r="AA130" s="42">
        <v>1</v>
      </c>
      <c r="AB130" s="74">
        <f>IF(AND(Y130&lt;&gt;""),Y130/INDEX($J$3:$J130,MATCH(MAX($J$3:$J130)+1,$J$3:$J130,1)),"")</f>
        <v>8.5327682407605424E-2</v>
      </c>
      <c r="AC130" s="75">
        <v>2800</v>
      </c>
      <c r="AD130" s="42">
        <v>1</v>
      </c>
      <c r="AE130" s="42">
        <v>1</v>
      </c>
      <c r="AF130" s="74">
        <f>IF(AND(AC130&lt;&gt;""),AC130/INDEX($J$3:$J130,MATCH(MAX($J$3:$J130)+1,$J$3:$J130,1)),"")</f>
        <v>5.4435523067052898E-2</v>
      </c>
      <c r="AG130" s="75"/>
      <c r="AJ130" s="74" t="str">
        <f>IF(AND(AG130&lt;&gt;""),AG130/INDEX($J$3:$J130,MATCH(MAX($J$3:$J130)+1,$J$3:$J130,1)),"")</f>
        <v/>
      </c>
      <c r="AK130" s="75"/>
      <c r="AN130" s="74" t="str">
        <f>IF(AND(AK130&lt;&gt;""),AK130/INDEX($J$3:$J130,MATCH(MAX($J$3:$J130)+1,$J$3:$J130,1)),"")</f>
        <v/>
      </c>
      <c r="AO130" s="75">
        <f t="shared" si="28"/>
        <v>755</v>
      </c>
      <c r="AP130" s="75">
        <f t="shared" si="31"/>
        <v>1</v>
      </c>
      <c r="AQ130" s="75">
        <f t="shared" si="32"/>
        <v>0</v>
      </c>
      <c r="AR130" s="74">
        <f>IF(AND(AO130&lt;&gt;""),AO130/INDEX($J$3:$J130,MATCH(MAX($J$3:$J130)+1,$J$3:$J130,1)),"")</f>
        <v>1.467814996986605E-2</v>
      </c>
      <c r="AS130" s="75">
        <v>34364</v>
      </c>
      <c r="AT130" s="42">
        <v>15</v>
      </c>
      <c r="AU130" s="42">
        <v>15</v>
      </c>
      <c r="AV130" s="74">
        <f>IF(AND(AS130&lt;&gt;""),AS130/INDEX($J$3:$J130,MATCH(MAX($J$3:$J130)+1,$J$3:$J130,1)),"")</f>
        <v>0.66807939809864492</v>
      </c>
      <c r="AW130" s="76">
        <f t="shared" si="23"/>
        <v>51437</v>
      </c>
      <c r="AX130" s="42">
        <f t="shared" si="24"/>
        <v>22</v>
      </c>
      <c r="AY130" s="42">
        <f t="shared" si="25"/>
        <v>20</v>
      </c>
      <c r="AZ130" s="62"/>
      <c r="BD130" s="62" t="str">
        <f>IF(AND(BA130&lt;&gt;""),BA130/INDEX($J$3:$J130,MATCH(MAX($J$3:$J130)+1,$J$3:$J130,1)),"")</f>
        <v/>
      </c>
      <c r="BH130" s="62" t="str">
        <f>IF(AND(BE130&lt;&gt;""),BE130/INDEX($J$3:$J130,MATCH(MAX($J$3:$J130)+1,$J$3:$J130,1)),"")</f>
        <v/>
      </c>
      <c r="BL130" s="62" t="str">
        <f>IF(AND(BI130&lt;&gt;""),BI130/INDEX($J$3:$J130,MATCH(MAX($J$3:$J130)+1,$J$3:$J130,1)),"")</f>
        <v/>
      </c>
      <c r="BM130" s="62"/>
      <c r="BP130" s="62" t="str">
        <f>IF(AND(BM130&lt;&gt;""),BM130/INDEX($J$3:$J130,MATCH(MAX($J$3:$J130)+1,$J$3:$J130,1)),"")</f>
        <v/>
      </c>
      <c r="BT130" s="62" t="str">
        <f>IF(AND(BQ130&lt;&gt;""),BQ130/INDEX($J$3:$J130,MATCH(MAX($J$3:$J130)+1,$J$3:$J130,1)),"")</f>
        <v/>
      </c>
      <c r="BX130" s="62" t="str">
        <f>IF(AND(BU130&lt;&gt;""),BU130/INDEX($J$3:$J130,MATCH(MAX($J$3:$J130)+1,$J$3:$J130,1)),"")</f>
        <v/>
      </c>
      <c r="CB130" s="62" t="str">
        <f>IF(AND(BY130&lt;&gt;""),BY130/INDEX($J$3:$J130,MATCH(MAX($J$3:$J130)+1,$J$3:$J130,1)),"")</f>
        <v/>
      </c>
      <c r="CF130" s="62" t="str">
        <f>IF(AND(CC130&lt;&gt;""),CC130/INDEX($J$3:$J130,MATCH(MAX($J$3:$J130)+1,$J$3:$J130,1)),"")</f>
        <v/>
      </c>
      <c r="CJ130" s="62" t="str">
        <f>IF(AND(CG130&lt;&gt;""),CG130/INDEX($J$3:$J130,MATCH(MAX($J$3:$J130)+1,$J$3:$J130,1)),"")</f>
        <v/>
      </c>
      <c r="CN130" s="62" t="str">
        <f>IF(AND(CK130&lt;&gt;""),CK130/INDEX($J$3:$J130,MATCH(MAX($J$3:$J130)+1,$J$3:$J130,1)),"")</f>
        <v/>
      </c>
      <c r="CO130" s="64">
        <v>755</v>
      </c>
      <c r="CP130" s="63">
        <v>1</v>
      </c>
      <c r="CQ130" s="63">
        <v>0</v>
      </c>
      <c r="CR130" s="4">
        <f>IF(AND(CO130&lt;&gt;""),CO130/INDEX($J$3:$J130,MATCH(MAX($J$3:$J130)+1,$J$3:$J130,1)),"")</f>
        <v>1.467814996986605E-2</v>
      </c>
    </row>
    <row r="131" spans="1:96">
      <c r="A131" s="51">
        <f>IF(C131&lt;&gt;"",VLOOKUP(C131,市町村コード!$A$1:$B$3597,2,FALSE),"")</f>
        <v>222143</v>
      </c>
      <c r="B131" s="29" t="str">
        <f>IF(A131&lt;&gt;"",VLOOKUP(A131,市町村コード!$B:$D,3,FALSE),"")</f>
        <v>静岡県</v>
      </c>
      <c r="C131" s="29" t="s">
        <v>5792</v>
      </c>
      <c r="D131" s="44" t="str">
        <f t="shared" si="26"/>
        <v>2018年</v>
      </c>
      <c r="E131" s="22">
        <v>43212</v>
      </c>
      <c r="F131" s="14">
        <v>119556</v>
      </c>
      <c r="G131" s="14">
        <v>60508</v>
      </c>
      <c r="H131" s="14">
        <v>121397</v>
      </c>
      <c r="I131" s="74">
        <f t="shared" si="27"/>
        <v>0.50610592525678344</v>
      </c>
      <c r="J131" s="14">
        <v>59703</v>
      </c>
      <c r="K131" s="14">
        <v>805</v>
      </c>
      <c r="M131" s="75"/>
      <c r="P131" s="74" t="str">
        <f>IF(AND(M131&lt;&gt;""),M131/INDEX($J$3:$J131,MATCH(MAX($J$3:$J131)+1,$J$3:$J131,1)),"")</f>
        <v/>
      </c>
      <c r="Q131" s="75"/>
      <c r="T131" s="74" t="str">
        <f>IF(AND(Q131&lt;&gt;""),Q131/INDEX($J$3:$J131,MATCH(MAX($J$3:$J131)+1,$J$3:$J131,1)),"")</f>
        <v/>
      </c>
      <c r="U131" s="75">
        <v>4671.2</v>
      </c>
      <c r="V131" s="42">
        <v>2</v>
      </c>
      <c r="W131" s="42">
        <v>2</v>
      </c>
      <c r="X131" s="74">
        <f>IF(AND(U131&lt;&gt;""),U131/INDEX($J$3:$J131,MATCH(MAX($J$3:$J131)+1,$J$3:$J131,1)),"")</f>
        <v>7.8240624424233282E-2</v>
      </c>
      <c r="Y131" s="75">
        <v>5703.7</v>
      </c>
      <c r="Z131" s="42">
        <v>2</v>
      </c>
      <c r="AA131" s="42">
        <v>2</v>
      </c>
      <c r="AB131" s="74">
        <f>IF(AND(Y131&lt;&gt;""),Y131/INDEX($J$3:$J131,MATCH(MAX($J$3:$J131)+1,$J$3:$J131,1)),"")</f>
        <v>9.5534562752290497E-2</v>
      </c>
      <c r="AC131" s="75"/>
      <c r="AF131" s="74" t="str">
        <f>IF(AND(AC131&lt;&gt;""),AC131/INDEX($J$3:$J131,MATCH(MAX($J$3:$J131)+1,$J$3:$J131,1)),"")</f>
        <v/>
      </c>
      <c r="AG131" s="75"/>
      <c r="AJ131" s="74" t="str">
        <f>IF(AND(AG131&lt;&gt;""),AG131/INDEX($J$3:$J131,MATCH(MAX($J$3:$J131)+1,$J$3:$J131,1)),"")</f>
        <v/>
      </c>
      <c r="AK131" s="75"/>
      <c r="AN131" s="74" t="str">
        <f>IF(AND(AK131&lt;&gt;""),AK131/INDEX($J$3:$J131,MATCH(MAX($J$3:$J131)+1,$J$3:$J131,1)),"")</f>
        <v/>
      </c>
      <c r="AO131" s="75">
        <f t="shared" si="28"/>
        <v>885</v>
      </c>
      <c r="AP131" s="75">
        <f t="shared" si="31"/>
        <v>1</v>
      </c>
      <c r="AQ131" s="75">
        <f t="shared" si="32"/>
        <v>0</v>
      </c>
      <c r="AR131" s="74">
        <f>IF(AND(AO131&lt;&gt;""),AO131/INDEX($J$3:$J131,MATCH(MAX($J$3:$J131)+1,$J$3:$J131,1)),"")</f>
        <v>1.4823375709763328E-2</v>
      </c>
      <c r="AS131" s="75">
        <v>48443</v>
      </c>
      <c r="AT131" s="42">
        <v>21</v>
      </c>
      <c r="AU131" s="42">
        <v>18</v>
      </c>
      <c r="AV131" s="74">
        <f>IF(AND(AS131&lt;&gt;""),AS131/INDEX($J$3:$J131,MATCH(MAX($J$3:$J131)+1,$J$3:$J131,1)),"")</f>
        <v>0.81139976215600551</v>
      </c>
      <c r="AW131" s="76">
        <f t="shared" si="23"/>
        <v>59702.9</v>
      </c>
      <c r="AX131" s="42">
        <f t="shared" si="24"/>
        <v>26</v>
      </c>
      <c r="AY131" s="42">
        <f t="shared" si="25"/>
        <v>22</v>
      </c>
      <c r="AZ131" s="62"/>
      <c r="BD131" s="62" t="str">
        <f>IF(AND(BA131&lt;&gt;""),BA131/INDEX($J$3:$J131,MATCH(MAX($J$3:$J131)+1,$J$3:$J131,1)),"")</f>
        <v/>
      </c>
      <c r="BH131" s="62" t="str">
        <f>IF(AND(BE131&lt;&gt;""),BE131/INDEX($J$3:$J131,MATCH(MAX($J$3:$J131)+1,$J$3:$J131,1)),"")</f>
        <v/>
      </c>
      <c r="BL131" s="62" t="str">
        <f>IF(AND(BI131&lt;&gt;""),BI131/INDEX($J$3:$J131,MATCH(MAX($J$3:$J131)+1,$J$3:$J131,1)),"")</f>
        <v/>
      </c>
      <c r="BM131" s="62"/>
      <c r="BP131" s="62" t="str">
        <f>IF(AND(BM131&lt;&gt;""),BM131/INDEX($J$3:$J131,MATCH(MAX($J$3:$J131)+1,$J$3:$J131,1)),"")</f>
        <v/>
      </c>
      <c r="BT131" s="62" t="str">
        <f>IF(AND(BQ131&lt;&gt;""),BQ131/INDEX($J$3:$J131,MATCH(MAX($J$3:$J131)+1,$J$3:$J131,1)),"")</f>
        <v/>
      </c>
      <c r="BX131" s="62" t="str">
        <f>IF(AND(BU131&lt;&gt;""),BU131/INDEX($J$3:$J131,MATCH(MAX($J$3:$J131)+1,$J$3:$J131,1)),"")</f>
        <v/>
      </c>
      <c r="CB131" s="62" t="str">
        <f>IF(AND(BY131&lt;&gt;""),BY131/INDEX($J$3:$J131,MATCH(MAX($J$3:$J131)+1,$J$3:$J131,1)),"")</f>
        <v/>
      </c>
      <c r="CF131" s="62" t="str">
        <f>IF(AND(CC131&lt;&gt;""),CC131/INDEX($J$3:$J131,MATCH(MAX($J$3:$J131)+1,$J$3:$J131,1)),"")</f>
        <v/>
      </c>
      <c r="CJ131" s="62" t="str">
        <f>IF(AND(CG131&lt;&gt;""),CG131/INDEX($J$3:$J131,MATCH(MAX($J$3:$J131)+1,$J$3:$J131,1)),"")</f>
        <v/>
      </c>
      <c r="CN131" s="62" t="str">
        <f>IF(AND(CK131&lt;&gt;""),CK131/INDEX($J$3:$J131,MATCH(MAX($J$3:$J131)+1,$J$3:$J131,1)),"")</f>
        <v/>
      </c>
      <c r="CO131" s="64">
        <v>885</v>
      </c>
      <c r="CP131" s="63">
        <v>1</v>
      </c>
      <c r="CQ131" s="63">
        <v>0</v>
      </c>
      <c r="CR131" s="4">
        <f>IF(AND(CO131&lt;&gt;""),CO131/INDEX($J$3:$J131,MATCH(MAX($J$3:$J131)+1,$J$3:$J131,1)),"")</f>
        <v>1.4823375709763328E-2</v>
      </c>
    </row>
    <row r="132" spans="1:96">
      <c r="A132" s="51">
        <f>IF(C132&lt;&gt;"",VLOOKUP(C132,市町村コード!$A$1:$B$3597,2,FALSE),"")</f>
        <v>222267</v>
      </c>
      <c r="B132" s="29" t="str">
        <f>IF(A132&lt;&gt;"",VLOOKUP(A132,市町村コード!$B:$D,3,FALSE),"")</f>
        <v>静岡県</v>
      </c>
      <c r="C132" s="29" t="s">
        <v>5793</v>
      </c>
      <c r="D132" s="44" t="str">
        <f t="shared" si="26"/>
        <v>2017年</v>
      </c>
      <c r="E132" s="22">
        <v>43395</v>
      </c>
      <c r="F132" s="14">
        <v>37984</v>
      </c>
      <c r="G132" s="14">
        <v>25294</v>
      </c>
      <c r="H132" s="14">
        <v>38386</v>
      </c>
      <c r="I132" s="74">
        <f t="shared" si="27"/>
        <v>0.66591196293176069</v>
      </c>
      <c r="J132" s="14">
        <v>24446</v>
      </c>
      <c r="K132" s="14">
        <v>848</v>
      </c>
      <c r="M132" s="75"/>
      <c r="P132" s="74" t="str">
        <f>IF(AND(M132&lt;&gt;""),M132/INDEX($J$3:$J132,MATCH(MAX($J$3:$J132)+1,$J$3:$J132,1)),"")</f>
        <v/>
      </c>
      <c r="Q132" s="75"/>
      <c r="T132" s="74" t="str">
        <f>IF(AND(Q132&lt;&gt;""),Q132/INDEX($J$3:$J132,MATCH(MAX($J$3:$J132)+1,$J$3:$J132,1)),"")</f>
        <v/>
      </c>
      <c r="U132" s="75">
        <v>924</v>
      </c>
      <c r="V132" s="42">
        <v>1</v>
      </c>
      <c r="W132" s="42">
        <v>1</v>
      </c>
      <c r="X132" s="74">
        <f>IF(AND(U132&lt;&gt;""),U132/INDEX($J$3:$J132,MATCH(MAX($J$3:$J132)+1,$J$3:$J132,1)),"")</f>
        <v>3.7797594698519184E-2</v>
      </c>
      <c r="Y132" s="75"/>
      <c r="AB132" s="74" t="str">
        <f>IF(AND(Y132&lt;&gt;""),Y132/INDEX($J$3:$J132,MATCH(MAX($J$3:$J132)+1,$J$3:$J132,1)),"")</f>
        <v/>
      </c>
      <c r="AC132" s="75"/>
      <c r="AF132" s="74" t="str">
        <f>IF(AND(AC132&lt;&gt;""),AC132/INDEX($J$3:$J132,MATCH(MAX($J$3:$J132)+1,$J$3:$J132,1)),"")</f>
        <v/>
      </c>
      <c r="AG132" s="75"/>
      <c r="AJ132" s="74" t="str">
        <f>IF(AND(AG132&lt;&gt;""),AG132/INDEX($J$3:$J132,MATCH(MAX($J$3:$J132)+1,$J$3:$J132,1)),"")</f>
        <v/>
      </c>
      <c r="AK132" s="75"/>
      <c r="AN132" s="74" t="str">
        <f>IF(AND(AK132&lt;&gt;""),AK132/INDEX($J$3:$J132,MATCH(MAX($J$3:$J132)+1,$J$3:$J132,1)),"")</f>
        <v/>
      </c>
      <c r="AO132" s="75" t="str">
        <f t="shared" si="28"/>
        <v/>
      </c>
      <c r="AP132" s="75" t="str">
        <f t="shared" si="31"/>
        <v/>
      </c>
      <c r="AQ132" s="75" t="str">
        <f t="shared" si="32"/>
        <v/>
      </c>
      <c r="AR132" s="74"/>
      <c r="AS132" s="75">
        <v>23521.999</v>
      </c>
      <c r="AT132" s="42">
        <v>16</v>
      </c>
      <c r="AU132" s="42">
        <v>15</v>
      </c>
      <c r="AV132" s="74">
        <f>IF(AND(AS132&lt;&gt;""),AS132/INDEX($J$3:$J132,MATCH(MAX($J$3:$J132)+1,$J$3:$J132,1)),"")</f>
        <v>0.96220236439499307</v>
      </c>
      <c r="AW132" s="76">
        <f t="shared" ref="AW132:AW195" si="33">IF(L132="",M132+Q132+U132+Y132+AC132+AG132+AK132+CG132+CK132+IF(AO132="",0,AO132)+AS132,"")</f>
        <v>24445.999</v>
      </c>
      <c r="AX132" s="42">
        <f t="shared" ref="AX132:AX195" si="34">N132+R132+V132+Z132+AD132+AL132+CH132+CL132+AT132+AH132+IF(AP132="",0,AP132)</f>
        <v>17</v>
      </c>
      <c r="AY132" s="42">
        <f t="shared" ref="AY132:AY195" si="35">O132+S132+W132+AA132+AE132+AM132+CI132+CM132+AU132+AI132+IF(AQ132="",0,AQ132)</f>
        <v>16</v>
      </c>
      <c r="AZ132" s="62"/>
      <c r="BD132" s="62" t="str">
        <f>IF(AND(BA132&lt;&gt;""),BA132/INDEX($J$3:$J132,MATCH(MAX($J$3:$J132)+1,$J$3:$J132,1)),"")</f>
        <v/>
      </c>
      <c r="BH132" s="62" t="str">
        <f>IF(AND(BE132&lt;&gt;""),BE132/INDEX($J$3:$J132,MATCH(MAX($J$3:$J132)+1,$J$3:$J132,1)),"")</f>
        <v/>
      </c>
      <c r="BL132" s="62" t="str">
        <f>IF(AND(BI132&lt;&gt;""),BI132/INDEX($J$3:$J132,MATCH(MAX($J$3:$J132)+1,$J$3:$J132,1)),"")</f>
        <v/>
      </c>
      <c r="BM132" s="62"/>
      <c r="BP132" s="62" t="str">
        <f>IF(AND(BM132&lt;&gt;""),BM132/INDEX($J$3:$J132,MATCH(MAX($J$3:$J132)+1,$J$3:$J132,1)),"")</f>
        <v/>
      </c>
      <c r="BT132" s="62" t="str">
        <f>IF(AND(BQ132&lt;&gt;""),BQ132/INDEX($J$3:$J132,MATCH(MAX($J$3:$J132)+1,$J$3:$J132,1)),"")</f>
        <v/>
      </c>
      <c r="BX132" s="62" t="str">
        <f>IF(AND(BU132&lt;&gt;""),BU132/INDEX($J$3:$J132,MATCH(MAX($J$3:$J132)+1,$J$3:$J132,1)),"")</f>
        <v/>
      </c>
      <c r="CB132" s="62" t="str">
        <f>IF(AND(BY132&lt;&gt;""),BY132/INDEX($J$3:$J132,MATCH(MAX($J$3:$J132)+1,$J$3:$J132,1)),"")</f>
        <v/>
      </c>
      <c r="CF132" s="62" t="str">
        <f>IF(AND(CC132&lt;&gt;""),CC132/INDEX($J$3:$J132,MATCH(MAX($J$3:$J132)+1,$J$3:$J132,1)),"")</f>
        <v/>
      </c>
      <c r="CJ132" s="62" t="str">
        <f>IF(AND(CG132&lt;&gt;""),CG132/INDEX($J$3:$J132,MATCH(MAX($J$3:$J132)+1,$J$3:$J132,1)),"")</f>
        <v/>
      </c>
      <c r="CN132" s="62" t="str">
        <f>IF(AND(CK132&lt;&gt;""),CK132/INDEX($J$3:$J132,MATCH(MAX($J$3:$J132)+1,$J$3:$J132,1)),"")</f>
        <v/>
      </c>
      <c r="CR132" s="4" t="str">
        <f>IF(AND(CO132&lt;&gt;""),CO132/INDEX($J$3:$J132,MATCH(MAX($J$3:$J132)+1,$J$3:$J132,1)),"")</f>
        <v/>
      </c>
    </row>
    <row r="133" spans="1:96">
      <c r="A133" s="51">
        <f>IF(C133&lt;&gt;"",VLOOKUP(C133,市町村コード!$A$1:$B$3597,2,FALSE),"")</f>
        <v>223425</v>
      </c>
      <c r="B133" s="29" t="str">
        <f>IF(A133&lt;&gt;"",VLOOKUP(A133,市町村コード!$B:$D,3,FALSE),"")</f>
        <v>静岡県</v>
      </c>
      <c r="C133" s="29" t="s">
        <v>5794</v>
      </c>
      <c r="D133" s="44" t="str">
        <f t="shared" si="26"/>
        <v>2017年</v>
      </c>
      <c r="E133" s="22">
        <v>43360</v>
      </c>
      <c r="F133" s="14">
        <v>33884</v>
      </c>
      <c r="G133" s="14">
        <v>19495</v>
      </c>
      <c r="H133" s="14"/>
      <c r="I133" s="74">
        <f t="shared" si="27"/>
        <v>0.57534529571479165</v>
      </c>
      <c r="J133" s="14">
        <v>19087</v>
      </c>
      <c r="K133" s="14">
        <v>408</v>
      </c>
      <c r="M133" s="75">
        <v>1505</v>
      </c>
      <c r="N133" s="42">
        <v>1</v>
      </c>
      <c r="O133" s="42">
        <v>1</v>
      </c>
      <c r="P133" s="74">
        <f>IF(AND(M133&lt;&gt;""),M133/INDEX($J$3:$J133,MATCH(MAX($J$3:$J133)+1,$J$3:$J133,1)),"")</f>
        <v>7.8849478702782E-2</v>
      </c>
      <c r="Q133" s="75"/>
      <c r="T133" s="74" t="str">
        <f>IF(AND(Q133&lt;&gt;""),Q133/INDEX($J$3:$J133,MATCH(MAX($J$3:$J133)+1,$J$3:$J133,1)),"")</f>
        <v/>
      </c>
      <c r="U133" s="75">
        <v>734</v>
      </c>
      <c r="V133" s="42">
        <v>1</v>
      </c>
      <c r="W133" s="42">
        <v>1</v>
      </c>
      <c r="X133" s="74">
        <f>IF(AND(U133&lt;&gt;""),U133/INDEX($J$3:$J133,MATCH(MAX($J$3:$J133)+1,$J$3:$J133,1)),"")</f>
        <v>3.8455493267669096E-2</v>
      </c>
      <c r="Y133" s="75">
        <v>1423</v>
      </c>
      <c r="Z133" s="42">
        <v>1</v>
      </c>
      <c r="AA133" s="42">
        <v>1</v>
      </c>
      <c r="AB133" s="74">
        <f>IF(AND(Y133&lt;&gt;""),Y133/INDEX($J$3:$J133,MATCH(MAX($J$3:$J133)+1,$J$3:$J133,1)),"")</f>
        <v>7.4553360926284909E-2</v>
      </c>
      <c r="AC133" s="75">
        <v>785</v>
      </c>
      <c r="AD133" s="42">
        <v>1</v>
      </c>
      <c r="AE133" s="42">
        <v>1</v>
      </c>
      <c r="AF133" s="74">
        <f>IF(AND(AC133&lt;&gt;""),AC133/INDEX($J$3:$J133,MATCH(MAX($J$3:$J133)+1,$J$3:$J133,1)),"")</f>
        <v>4.1127468957929479E-2</v>
      </c>
      <c r="AG133" s="75"/>
      <c r="AJ133" s="74" t="str">
        <f>IF(AND(AG133&lt;&gt;""),AG133/INDEX($J$3:$J133,MATCH(MAX($J$3:$J133)+1,$J$3:$J133,1)),"")</f>
        <v/>
      </c>
      <c r="AK133" s="75"/>
      <c r="AN133" s="74" t="str">
        <f>IF(AND(AK133&lt;&gt;""),AK133/INDEX($J$3:$J133,MATCH(MAX($J$3:$J133)+1,$J$3:$J133,1)),"")</f>
        <v/>
      </c>
      <c r="AO133" s="75" t="str">
        <f t="shared" ref="AO133" si="36">IF(OR(BA133&lt;&gt;"",BE133&lt;&gt;"",BI133&lt;&gt;"",BM133&lt;&gt;"",BQ133&lt;&gt;"",BU133&lt;&gt;"",BY133&lt;&gt;"",CG133&lt;&gt;"",CK133&lt;&gt;"",CC133&lt;&gt;"",CO133&lt;&gt;""),BA133+BE133+BI133+BM133+BQ133+BU133+BY133+CG133+CK133+CC133+CO133,"")</f>
        <v/>
      </c>
      <c r="AP133" s="75" t="str">
        <f t="shared" si="31"/>
        <v/>
      </c>
      <c r="AQ133" s="75" t="str">
        <f t="shared" si="32"/>
        <v/>
      </c>
      <c r="AR133" s="74" t="str">
        <f>IF(AND(AO133&lt;&gt;""),AO133/INDEX($J$3:$J133,MATCH(MAX($J$3:$J133)+1,$J$3:$J133,1)),"")</f>
        <v/>
      </c>
      <c r="AS133" s="75">
        <v>14640</v>
      </c>
      <c r="AT133" s="42">
        <v>19</v>
      </c>
      <c r="AU133" s="42">
        <v>12</v>
      </c>
      <c r="AV133" s="74">
        <f>IF(AND(AS133&lt;&gt;""),AS133/INDEX($J$3:$J133,MATCH(MAX($J$3:$J133)+1,$J$3:$J133,1)),"")</f>
        <v>0.76701419814533456</v>
      </c>
      <c r="AW133" s="76">
        <f t="shared" si="33"/>
        <v>19087</v>
      </c>
      <c r="AX133" s="42">
        <f t="shared" si="34"/>
        <v>23</v>
      </c>
      <c r="AY133" s="42">
        <f t="shared" si="35"/>
        <v>16</v>
      </c>
      <c r="AZ133" s="62"/>
      <c r="BD133" s="62" t="str">
        <f>IF(AND(BA133&lt;&gt;""),BA133/INDEX($J$3:$J133,MATCH(MAX($J$3:$J133)+1,$J$3:$J133,1)),"")</f>
        <v/>
      </c>
      <c r="BH133" s="62" t="str">
        <f>IF(AND(BE133&lt;&gt;""),BE133/INDEX($J$3:$J133,MATCH(MAX($J$3:$J133)+1,$J$3:$J133,1)),"")</f>
        <v/>
      </c>
      <c r="BL133" s="62" t="str">
        <f>IF(AND(BI133&lt;&gt;""),BI133/INDEX($J$3:$J133,MATCH(MAX($J$3:$J133)+1,$J$3:$J133,1)),"")</f>
        <v/>
      </c>
      <c r="BM133" s="62"/>
      <c r="BP133" s="62" t="str">
        <f>IF(AND(BM133&lt;&gt;""),BM133/INDEX($J$3:$J133,MATCH(MAX($J$3:$J133)+1,$J$3:$J133,1)),"")</f>
        <v/>
      </c>
      <c r="BT133" s="62" t="str">
        <f>IF(AND(BQ133&lt;&gt;""),BQ133/INDEX($J$3:$J133,MATCH(MAX($J$3:$J133)+1,$J$3:$J133,1)),"")</f>
        <v/>
      </c>
      <c r="BX133" s="62" t="str">
        <f>IF(AND(BU133&lt;&gt;""),BU133/INDEX($J$3:$J133,MATCH(MAX($J$3:$J133)+1,$J$3:$J133,1)),"")</f>
        <v/>
      </c>
      <c r="CB133" s="62" t="str">
        <f>IF(AND(BY133&lt;&gt;""),BY133/INDEX($J$3:$J133,MATCH(MAX($J$3:$J133)+1,$J$3:$J133,1)),"")</f>
        <v/>
      </c>
      <c r="CF133" s="62" t="str">
        <f>IF(AND(CC133&lt;&gt;""),CC133/INDEX($J$3:$J133,MATCH(MAX($J$3:$J133)+1,$J$3:$J133,1)),"")</f>
        <v/>
      </c>
      <c r="CJ133" s="62" t="str">
        <f>IF(AND(CG133&lt;&gt;""),CG133/INDEX($J$3:$J133,MATCH(MAX($J$3:$J133)+1,$J$3:$J133,1)),"")</f>
        <v/>
      </c>
      <c r="CN133" s="62" t="str">
        <f>IF(AND(CK133&lt;&gt;""),CK133/INDEX($J$3:$J133,MATCH(MAX($J$3:$J133)+1,$J$3:$J133,1)),"")</f>
        <v/>
      </c>
      <c r="CR133" s="4" t="str">
        <f>IF(AND(CO133&lt;&gt;""),CO133/INDEX($J$3:$J133,MATCH(MAX($J$3:$J133)+1,$J$3:$J133,1)),"")</f>
        <v/>
      </c>
    </row>
    <row r="134" spans="1:96">
      <c r="A134" s="51">
        <f>IF(C134&lt;&gt;"",VLOOKUP(C134,市町村コード!$A$1:$B$3597,2,FALSE),"")</f>
        <v>224294</v>
      </c>
      <c r="B134" s="29" t="str">
        <f>IF(A134&lt;&gt;"",VLOOKUP(A134,市町村コード!$B:$D,3,FALSE),"")</f>
        <v>静岡県</v>
      </c>
      <c r="C134" s="29" t="s">
        <v>5795</v>
      </c>
      <c r="D134" s="44" t="str">
        <f t="shared" ref="D134:D198" si="37">IF(MONTH(E134)&gt;=5, YEAR(E134)-1, YEAR(E134))&amp;"年"</f>
        <v>2017年</v>
      </c>
      <c r="E134" s="22">
        <v>43374</v>
      </c>
      <c r="F134" s="14">
        <v>6395</v>
      </c>
      <c r="G134" s="14">
        <v>5149</v>
      </c>
      <c r="H134" s="14">
        <v>6446</v>
      </c>
      <c r="I134" s="74">
        <f t="shared" ref="I134:I197" si="38">IF(AND(F134&lt;&gt;"",G134&lt;&gt;""),G134/F134,"")</f>
        <v>0.80516028146989838</v>
      </c>
      <c r="J134" s="14">
        <v>5087.9989999999998</v>
      </c>
      <c r="K134" s="14">
        <v>61</v>
      </c>
      <c r="M134" s="75"/>
      <c r="P134" s="74" t="str">
        <f>IF(AND(M134&lt;&gt;""),M134/INDEX($J$3:$J134,MATCH(MAX($J$3:$J134)+1,$J$3:$J134,1)),"")</f>
        <v/>
      </c>
      <c r="Q134" s="75"/>
      <c r="T134" s="74" t="str">
        <f>IF(AND(Q134&lt;&gt;""),Q134/INDEX($J$3:$J134,MATCH(MAX($J$3:$J134)+1,$J$3:$J134,1)),"")</f>
        <v/>
      </c>
      <c r="U134" s="75">
        <v>140</v>
      </c>
      <c r="V134" s="42">
        <v>1</v>
      </c>
      <c r="W134" s="42">
        <v>0</v>
      </c>
      <c r="X134" s="74">
        <f>IF(AND(U134&lt;&gt;""),U134/INDEX($J$3:$J134,MATCH(MAX($J$3:$J134)+1,$J$3:$J134,1)),"")</f>
        <v>2.7515728678405797E-2</v>
      </c>
      <c r="Y134" s="75"/>
      <c r="AB134" s="74" t="str">
        <f>IF(AND(Y134&lt;&gt;""),Y134/INDEX($J$3:$J134,MATCH(MAX($J$3:$J134)+1,$J$3:$J134,1)),"")</f>
        <v/>
      </c>
      <c r="AC134" s="75"/>
      <c r="AF134" s="74" t="str">
        <f>IF(AND(AC134&lt;&gt;""),AC134/INDEX($J$3:$J134,MATCH(MAX($J$3:$J134)+1,$J$3:$J134,1)),"")</f>
        <v/>
      </c>
      <c r="AG134" s="75"/>
      <c r="AJ134" s="74" t="str">
        <f>IF(AND(AG134&lt;&gt;""),AG134/INDEX($J$3:$J134,MATCH(MAX($J$3:$J134)+1,$J$3:$J134,1)),"")</f>
        <v/>
      </c>
      <c r="AK134" s="75"/>
      <c r="AN134" s="74" t="str">
        <f>IF(AND(AK134&lt;&gt;""),AK134/INDEX($J$3:$J134,MATCH(MAX($J$3:$J134)+1,$J$3:$J134,1)),"")</f>
        <v/>
      </c>
      <c r="AO134" s="75" t="str">
        <f t="shared" si="28"/>
        <v/>
      </c>
      <c r="AP134" s="75" t="str">
        <f t="shared" si="31"/>
        <v/>
      </c>
      <c r="AQ134" s="75" t="str">
        <f t="shared" si="32"/>
        <v/>
      </c>
      <c r="AR134" s="74" t="str">
        <f>IF(AND(AO134&lt;&gt;""),AO134/INDEX($J$3:$J134,MATCH(MAX($J$3:$J134)+1,$J$3:$J134,1)),"")</f>
        <v/>
      </c>
      <c r="AS134" s="75">
        <v>4947.9989999999998</v>
      </c>
      <c r="AT134" s="42">
        <v>13</v>
      </c>
      <c r="AU134" s="42">
        <v>12</v>
      </c>
      <c r="AV134" s="74">
        <f>IF(AND(AS134&lt;&gt;""),AS134/INDEX($J$3:$J134,MATCH(MAX($J$3:$J134)+1,$J$3:$J134,1)),"")</f>
        <v>0.97248427132159421</v>
      </c>
      <c r="AW134" s="76">
        <f t="shared" si="33"/>
        <v>5087.9989999999998</v>
      </c>
      <c r="AX134" s="42">
        <f t="shared" si="34"/>
        <v>14</v>
      </c>
      <c r="AY134" s="42">
        <f t="shared" si="35"/>
        <v>12</v>
      </c>
      <c r="AZ134" s="62"/>
      <c r="BD134" s="62" t="str">
        <f>IF(AND(BA134&lt;&gt;""),BA134/INDEX($J$3:$J134,MATCH(MAX($J$3:$J134)+1,$J$3:$J134,1)),"")</f>
        <v/>
      </c>
      <c r="BH134" s="62" t="str">
        <f>IF(AND(BE134&lt;&gt;""),BE134/INDEX($J$3:$J134,MATCH(MAX($J$3:$J134)+1,$J$3:$J134,1)),"")</f>
        <v/>
      </c>
      <c r="BL134" s="62" t="str">
        <f>IF(AND(BI134&lt;&gt;""),BI134/INDEX($J$3:$J134,MATCH(MAX($J$3:$J134)+1,$J$3:$J134,1)),"")</f>
        <v/>
      </c>
      <c r="BM134" s="62"/>
      <c r="BP134" s="62" t="str">
        <f>IF(AND(BM134&lt;&gt;""),BM134/INDEX($J$3:$J134,MATCH(MAX($J$3:$J134)+1,$J$3:$J134,1)),"")</f>
        <v/>
      </c>
      <c r="BT134" s="62" t="str">
        <f>IF(AND(BQ134&lt;&gt;""),BQ134/INDEX($J$3:$J134,MATCH(MAX($J$3:$J134)+1,$J$3:$J134,1)),"")</f>
        <v/>
      </c>
      <c r="BX134" s="62" t="str">
        <f>IF(AND(BU134&lt;&gt;""),BU134/INDEX($J$3:$J134,MATCH(MAX($J$3:$J134)+1,$J$3:$J134,1)),"")</f>
        <v/>
      </c>
      <c r="CB134" s="62" t="str">
        <f>IF(AND(BY134&lt;&gt;""),BY134/INDEX($J$3:$J134,MATCH(MAX($J$3:$J134)+1,$J$3:$J134,1)),"")</f>
        <v/>
      </c>
      <c r="CF134" s="62" t="str">
        <f>IF(AND(CC134&lt;&gt;""),CC134/INDEX($J$3:$J134,MATCH(MAX($J$3:$J134)+1,$J$3:$J134,1)),"")</f>
        <v/>
      </c>
      <c r="CJ134" s="62" t="str">
        <f>IF(AND(CG134&lt;&gt;""),CG134/INDEX($J$3:$J134,MATCH(MAX($J$3:$J134)+1,$J$3:$J134,1)),"")</f>
        <v/>
      </c>
      <c r="CN134" s="62" t="str">
        <f>IF(AND(CK134&lt;&gt;""),CK134/INDEX($J$3:$J134,MATCH(MAX($J$3:$J134)+1,$J$3:$J134,1)),"")</f>
        <v/>
      </c>
      <c r="CR134" s="4" t="str">
        <f>IF(AND(CO134&lt;&gt;""),CO134/INDEX($J$3:$J134,MATCH(MAX($J$3:$J134)+1,$J$3:$J134,1)),"")</f>
        <v/>
      </c>
    </row>
    <row r="135" spans="1:96">
      <c r="A135" s="51">
        <f>IF(C135&lt;&gt;"",VLOOKUP(C135,市町村コード!$A$1:$B$3597,2,FALSE),"")</f>
        <v>232131</v>
      </c>
      <c r="B135" s="29" t="str">
        <f>IF(A135&lt;&gt;"",VLOOKUP(A135,市町村コード!$B:$D,3,FALSE),"")</f>
        <v>愛知県</v>
      </c>
      <c r="C135" s="29" t="s">
        <v>5796</v>
      </c>
      <c r="D135" s="44" t="str">
        <f t="shared" si="37"/>
        <v>2017年</v>
      </c>
      <c r="E135" s="22">
        <v>43276</v>
      </c>
      <c r="F135" s="14">
        <v>134066</v>
      </c>
      <c r="G135" s="14">
        <v>91230</v>
      </c>
      <c r="H135" s="14"/>
      <c r="I135" s="74">
        <f t="shared" si="38"/>
        <v>0.68048573090865694</v>
      </c>
      <c r="J135" s="14">
        <v>89252</v>
      </c>
      <c r="K135" s="14">
        <v>1977</v>
      </c>
      <c r="M135" s="75"/>
      <c r="P135" s="74" t="str">
        <f>IF(AND(M135&lt;&gt;""),M135/INDEX($J$3:$J135,MATCH(MAX($J$3:$J135)+1,$J$3:$J135,1)),"")</f>
        <v/>
      </c>
      <c r="Q135" s="75"/>
      <c r="T135" s="74" t="str">
        <f>IF(AND(Q135&lt;&gt;""),Q135/INDEX($J$3:$J135,MATCH(MAX($J$3:$J135)+1,$J$3:$J135,1)),"")</f>
        <v/>
      </c>
      <c r="U135" s="75">
        <v>5923</v>
      </c>
      <c r="V135" s="42">
        <v>2</v>
      </c>
      <c r="W135" s="42">
        <v>2</v>
      </c>
      <c r="X135" s="74">
        <f>IF(AND(U135&lt;&gt;""),U135/INDEX($J$3:$J135,MATCH(MAX($J$3:$J135)+1,$J$3:$J135,1)),"")</f>
        <v>6.6362658539864658E-2</v>
      </c>
      <c r="Y135" s="75">
        <v>5809</v>
      </c>
      <c r="Z135" s="42">
        <v>2</v>
      </c>
      <c r="AA135" s="42">
        <v>2</v>
      </c>
      <c r="AB135" s="74">
        <f>IF(AND(Y135&lt;&gt;""),Y135/INDEX($J$3:$J135,MATCH(MAX($J$3:$J135)+1,$J$3:$J135,1)),"")</f>
        <v>6.5085376238067497E-2</v>
      </c>
      <c r="AC135" s="75"/>
      <c r="AF135" s="74" t="str">
        <f>IF(AND(AC135&lt;&gt;""),AC135/INDEX($J$3:$J135,MATCH(MAX($J$3:$J135)+1,$J$3:$J135,1)),"")</f>
        <v/>
      </c>
      <c r="AG135" s="75"/>
      <c r="AJ135" s="74" t="str">
        <f>IF(AND(AG135&lt;&gt;""),AG135/INDEX($J$3:$J135,MATCH(MAX($J$3:$J135)+1,$J$3:$J135,1)),"")</f>
        <v/>
      </c>
      <c r="AK135" s="75"/>
      <c r="AN135" s="74" t="str">
        <f>IF(AND(AK135&lt;&gt;""),AK135/INDEX($J$3:$J135,MATCH(MAX($J$3:$J135)+1,$J$3:$J135,1)),"")</f>
        <v/>
      </c>
      <c r="AO135" s="75">
        <f t="shared" ref="AO135:AO198" si="39">IF(OR(BA135&lt;&gt;"",BE135&lt;&gt;"",BI135&lt;&gt;"",BM135&lt;&gt;"",BQ135&lt;&gt;"",BU135&lt;&gt;"",BY135&lt;&gt;"",CG135&lt;&gt;"",CK135&lt;&gt;"",CC135&lt;&gt;"",CO135&lt;&gt;""),BA135+BE135+BI135+BM135+BQ135+BU135+BY135+CG135+CK135+CC135+CO135,"")</f>
        <v>1187</v>
      </c>
      <c r="AP135" s="75">
        <f t="shared" si="31"/>
        <v>1</v>
      </c>
      <c r="AQ135" s="75">
        <f t="shared" si="32"/>
        <v>0</v>
      </c>
      <c r="AR135" s="74">
        <f>IF(AND(AO135&lt;&gt;""),AO135/INDEX($J$3:$J135,MATCH(MAX($J$3:$J135)+1,$J$3:$J135,1)),"")</f>
        <v>1.3299421861694976E-2</v>
      </c>
      <c r="AS135" s="75">
        <v>76333</v>
      </c>
      <c r="AT135" s="42">
        <v>30</v>
      </c>
      <c r="AU135" s="42">
        <v>26</v>
      </c>
      <c r="AV135" s="74">
        <f>IF(AND(AS135&lt;&gt;""),AS135/INDEX($J$3:$J135,MATCH(MAX($J$3:$J135)+1,$J$3:$J135,1)),"")</f>
        <v>0.85525254336037293</v>
      </c>
      <c r="AW135" s="76">
        <f t="shared" si="33"/>
        <v>89252</v>
      </c>
      <c r="AX135" s="42">
        <f t="shared" si="34"/>
        <v>35</v>
      </c>
      <c r="AY135" s="42">
        <f t="shared" si="35"/>
        <v>30</v>
      </c>
      <c r="AZ135" s="62"/>
      <c r="BD135" s="62" t="str">
        <f>IF(AND(BA135&lt;&gt;""),BA135/INDEX($J$3:$J135,MATCH(MAX($J$3:$J135)+1,$J$3:$J135,1)),"")</f>
        <v/>
      </c>
      <c r="BH135" s="62" t="str">
        <f>IF(AND(BE135&lt;&gt;""),BE135/INDEX($J$3:$J135,MATCH(MAX($J$3:$J135)+1,$J$3:$J135,1)),"")</f>
        <v/>
      </c>
      <c r="BL135" s="62" t="str">
        <f>IF(AND(BI135&lt;&gt;""),BI135/INDEX($J$3:$J135,MATCH(MAX($J$3:$J135)+1,$J$3:$J135,1)),"")</f>
        <v/>
      </c>
      <c r="BM135" s="62"/>
      <c r="BP135" s="62" t="str">
        <f>IF(AND(BM135&lt;&gt;""),BM135/INDEX($J$3:$J135,MATCH(MAX($J$3:$J135)+1,$J$3:$J135,1)),"")</f>
        <v/>
      </c>
      <c r="BT135" s="62" t="str">
        <f>IF(AND(BQ135&lt;&gt;""),BQ135/INDEX($J$3:$J135,MATCH(MAX($J$3:$J135)+1,$J$3:$J135,1)),"")</f>
        <v/>
      </c>
      <c r="BX135" s="62" t="str">
        <f>IF(AND(BU135&lt;&gt;""),BU135/INDEX($J$3:$J135,MATCH(MAX($J$3:$J135)+1,$J$3:$J135,1)),"")</f>
        <v/>
      </c>
      <c r="CB135" s="62" t="str">
        <f>IF(AND(BY135&lt;&gt;""),BY135/INDEX($J$3:$J135,MATCH(MAX($J$3:$J135)+1,$J$3:$J135,1)),"")</f>
        <v/>
      </c>
      <c r="CF135" s="62" t="str">
        <f>IF(AND(CC135&lt;&gt;""),CC135/INDEX($J$3:$J135,MATCH(MAX($J$3:$J135)+1,$J$3:$J135,1)),"")</f>
        <v/>
      </c>
      <c r="CJ135" s="62" t="str">
        <f>IF(AND(CG135&lt;&gt;""),CG135/INDEX($J$3:$J135,MATCH(MAX($J$3:$J135)+1,$J$3:$J135,1)),"")</f>
        <v/>
      </c>
      <c r="CN135" s="62" t="str">
        <f>IF(AND(CK135&lt;&gt;""),CK135/INDEX($J$3:$J135,MATCH(MAX($J$3:$J135)+1,$J$3:$J135,1)),"")</f>
        <v/>
      </c>
      <c r="CO135" s="64">
        <v>1187</v>
      </c>
      <c r="CP135" s="63">
        <v>1</v>
      </c>
      <c r="CQ135" s="63">
        <v>0</v>
      </c>
      <c r="CR135" s="4">
        <f>IF(AND(CO135&lt;&gt;""),CO135/INDEX($J$3:$J135,MATCH(MAX($J$3:$J135)+1,$J$3:$J135,1)),"")</f>
        <v>1.3299421861694976E-2</v>
      </c>
    </row>
    <row r="136" spans="1:96">
      <c r="A136" s="51">
        <f>IF(C136&lt;&gt;"",VLOOKUP(C136,市町村コード!$A$1:$B$3597,2,FALSE),"")</f>
        <v>232211</v>
      </c>
      <c r="B136" s="29" t="str">
        <f>IF(A136&lt;&gt;"",VLOOKUP(A136,市町村コード!$B:$D,3,FALSE),"")</f>
        <v>愛知県</v>
      </c>
      <c r="C136" s="29" t="s">
        <v>5797</v>
      </c>
      <c r="D136" s="44" t="str">
        <f t="shared" si="37"/>
        <v>2017年</v>
      </c>
      <c r="E136" s="22">
        <v>43402</v>
      </c>
      <c r="F136" s="14">
        <v>39956</v>
      </c>
      <c r="G136" s="14">
        <v>27659</v>
      </c>
      <c r="H136" s="14">
        <v>40220</v>
      </c>
      <c r="I136" s="74">
        <f t="shared" si="38"/>
        <v>0.69223646010611672</v>
      </c>
      <c r="J136" s="14">
        <v>27293.996999999999</v>
      </c>
      <c r="K136" s="14">
        <v>365</v>
      </c>
      <c r="M136" s="75">
        <v>1051</v>
      </c>
      <c r="N136" s="42">
        <v>1</v>
      </c>
      <c r="O136" s="42">
        <v>1</v>
      </c>
      <c r="P136" s="74">
        <f>IF(AND(M136&lt;&gt;""),M136/INDEX($J$3:$J136,MATCH(MAX($J$3:$J136)+1,$J$3:$J136,1)),"")</f>
        <v>3.8506635726529903E-2</v>
      </c>
      <c r="Q136" s="75"/>
      <c r="T136" s="74" t="str">
        <f>IF(AND(Q136&lt;&gt;""),Q136/INDEX($J$3:$J136,MATCH(MAX($J$3:$J136)+1,$J$3:$J136,1)),"")</f>
        <v/>
      </c>
      <c r="U136" s="75">
        <v>2740</v>
      </c>
      <c r="V136" s="42">
        <v>2</v>
      </c>
      <c r="W136" s="42">
        <v>1</v>
      </c>
      <c r="X136" s="74">
        <f>IF(AND(U136&lt;&gt;""),U136/INDEX($J$3:$J136,MATCH(MAX($J$3:$J136)+1,$J$3:$J136,1)),"")</f>
        <v>0.10038837477706179</v>
      </c>
      <c r="Y136" s="75">
        <v>1505.5740000000001</v>
      </c>
      <c r="Z136" s="42">
        <v>1</v>
      </c>
      <c r="AA136" s="42">
        <v>1</v>
      </c>
      <c r="AB136" s="74">
        <f>IF(AND(Y136&lt;&gt;""),Y136/INDEX($J$3:$J136,MATCH(MAX($J$3:$J136)+1,$J$3:$J136,1)),"")</f>
        <v>5.5161360206788329E-2</v>
      </c>
      <c r="AC136" s="75"/>
      <c r="AF136" s="74" t="str">
        <f>IF(AND(AC136&lt;&gt;""),AC136/INDEX($J$3:$J136,MATCH(MAX($J$3:$J136)+1,$J$3:$J136,1)),"")</f>
        <v/>
      </c>
      <c r="AG136" s="75"/>
      <c r="AJ136" s="74" t="str">
        <f>IF(AND(AG136&lt;&gt;""),AG136/INDEX($J$3:$J136,MATCH(MAX($J$3:$J136)+1,$J$3:$J136,1)),"")</f>
        <v/>
      </c>
      <c r="AK136" s="75"/>
      <c r="AN136" s="74" t="str">
        <f>IF(AND(AK136&lt;&gt;""),AK136/INDEX($J$3:$J136,MATCH(MAX($J$3:$J136)+1,$J$3:$J136,1)),"")</f>
        <v/>
      </c>
      <c r="AO136" s="75" t="str">
        <f t="shared" si="39"/>
        <v/>
      </c>
      <c r="AP136" s="75" t="str">
        <f t="shared" si="31"/>
        <v/>
      </c>
      <c r="AQ136" s="75" t="str">
        <f t="shared" si="32"/>
        <v/>
      </c>
      <c r="AR136" s="74" t="str">
        <f>IF(AND(AO136&lt;&gt;""),AO136/INDEX($J$3:$J136,MATCH(MAX($J$3:$J136)+1,$J$3:$J136,1)),"")</f>
        <v/>
      </c>
      <c r="AS136" s="75">
        <v>21997.422999999999</v>
      </c>
      <c r="AT136" s="42">
        <v>19</v>
      </c>
      <c r="AU136" s="42">
        <v>15</v>
      </c>
      <c r="AV136" s="74">
        <f>IF(AND(AS136&lt;&gt;""),AS136/INDEX($J$3:$J136,MATCH(MAX($J$3:$J136)+1,$J$3:$J136,1)),"")</f>
        <v>0.80594362928961993</v>
      </c>
      <c r="AW136" s="76">
        <f t="shared" si="33"/>
        <v>27293.996999999999</v>
      </c>
      <c r="AX136" s="42">
        <f t="shared" si="34"/>
        <v>23</v>
      </c>
      <c r="AY136" s="42">
        <f t="shared" si="35"/>
        <v>18</v>
      </c>
      <c r="AZ136" s="62"/>
      <c r="BD136" s="62" t="str">
        <f>IF(AND(BA136&lt;&gt;""),BA136/INDEX($J$3:$J136,MATCH(MAX($J$3:$J136)+1,$J$3:$J136,1)),"")</f>
        <v/>
      </c>
      <c r="BH136" s="62" t="str">
        <f>IF(AND(BE136&lt;&gt;""),BE136/INDEX($J$3:$J136,MATCH(MAX($J$3:$J136)+1,$J$3:$J136,1)),"")</f>
        <v/>
      </c>
      <c r="BL136" s="62" t="str">
        <f>IF(AND(BI136&lt;&gt;""),BI136/INDEX($J$3:$J136,MATCH(MAX($J$3:$J136)+1,$J$3:$J136,1)),"")</f>
        <v/>
      </c>
      <c r="BM136" s="62"/>
      <c r="BP136" s="62" t="str">
        <f>IF(AND(BM136&lt;&gt;""),BM136/INDEX($J$3:$J136,MATCH(MAX($J$3:$J136)+1,$J$3:$J136,1)),"")</f>
        <v/>
      </c>
      <c r="BT136" s="62" t="str">
        <f>IF(AND(BQ136&lt;&gt;""),BQ136/INDEX($J$3:$J136,MATCH(MAX($J$3:$J136)+1,$J$3:$J136,1)),"")</f>
        <v/>
      </c>
      <c r="BX136" s="62" t="str">
        <f>IF(AND(BU136&lt;&gt;""),BU136/INDEX($J$3:$J136,MATCH(MAX($J$3:$J136)+1,$J$3:$J136,1)),"")</f>
        <v/>
      </c>
      <c r="CB136" s="62" t="str">
        <f>IF(AND(BY136&lt;&gt;""),BY136/INDEX($J$3:$J136,MATCH(MAX($J$3:$J136)+1,$J$3:$J136,1)),"")</f>
        <v/>
      </c>
      <c r="CF136" s="62" t="str">
        <f>IF(AND(CC136&lt;&gt;""),CC136/INDEX($J$3:$J136,MATCH(MAX($J$3:$J136)+1,$J$3:$J136,1)),"")</f>
        <v/>
      </c>
      <c r="CJ136" s="62" t="str">
        <f>IF(AND(CG136&lt;&gt;""),CG136/INDEX($J$3:$J136,MATCH(MAX($J$3:$J136)+1,$J$3:$J136,1)),"")</f>
        <v/>
      </c>
      <c r="CN136" s="62" t="str">
        <f>IF(AND(CK136&lt;&gt;""),CK136/INDEX($J$3:$J136,MATCH(MAX($J$3:$J136)+1,$J$3:$J136,1)),"")</f>
        <v/>
      </c>
      <c r="CR136" s="4" t="str">
        <f>IF(AND(CO136&lt;&gt;""),CO136/INDEX($J$3:$J136,MATCH(MAX($J$3:$J136)+1,$J$3:$J136,1)),"")</f>
        <v/>
      </c>
    </row>
    <row r="137" spans="1:96">
      <c r="A137" s="51">
        <f>IF(C137&lt;&gt;"",VLOOKUP(C137,市町村コード!$A$1:$B$3597,2,FALSE),"")</f>
        <v>232220</v>
      </c>
      <c r="B137" s="29" t="str">
        <f>IF(A137&lt;&gt;"",VLOOKUP(A137,市町村コード!$B:$D,3,FALSE),"")</f>
        <v>愛知県</v>
      </c>
      <c r="C137" s="29" t="s">
        <v>5798</v>
      </c>
      <c r="D137" s="44" t="str">
        <f t="shared" si="37"/>
        <v>2018年</v>
      </c>
      <c r="E137" s="22">
        <v>43184</v>
      </c>
      <c r="F137" s="14">
        <v>90848</v>
      </c>
      <c r="G137" s="14">
        <v>39513</v>
      </c>
      <c r="H137" s="14">
        <v>92241</v>
      </c>
      <c r="I137" s="74">
        <f t="shared" si="38"/>
        <v>0.43493527650581193</v>
      </c>
      <c r="J137" s="14">
        <v>38983</v>
      </c>
      <c r="K137" s="14">
        <v>530</v>
      </c>
      <c r="M137" s="75">
        <v>2893.8820000000001</v>
      </c>
      <c r="N137" s="42">
        <v>1</v>
      </c>
      <c r="O137" s="42">
        <v>1</v>
      </c>
      <c r="P137" s="74">
        <f>IF(AND(M137&lt;&gt;""),M137/INDEX($J$3:$J137,MATCH(MAX($J$3:$J137)+1,$J$3:$J137,1)),"")</f>
        <v>7.4234461175384139E-2</v>
      </c>
      <c r="Q137" s="75"/>
      <c r="T137" s="74" t="str">
        <f>IF(AND(Q137&lt;&gt;""),Q137/INDEX($J$3:$J137,MATCH(MAX($J$3:$J137)+1,$J$3:$J137,1)),"")</f>
        <v/>
      </c>
      <c r="U137" s="75">
        <v>2952</v>
      </c>
      <c r="V137" s="42">
        <v>2</v>
      </c>
      <c r="W137" s="42">
        <v>2</v>
      </c>
      <c r="X137" s="74">
        <f>IF(AND(U137&lt;&gt;""),U137/INDEX($J$3:$J137,MATCH(MAX($J$3:$J137)+1,$J$3:$J137,1)),"")</f>
        <v>7.5725316163455861E-2</v>
      </c>
      <c r="Y137" s="75">
        <v>6147.1170000000002</v>
      </c>
      <c r="Z137" s="42">
        <v>3</v>
      </c>
      <c r="AA137" s="42">
        <v>3</v>
      </c>
      <c r="AB137" s="74">
        <f>IF(AND(Y137&lt;&gt;""),Y137/INDEX($J$3:$J137,MATCH(MAX($J$3:$J137)+1,$J$3:$J137,1)),"")</f>
        <v>0.15768712002667831</v>
      </c>
      <c r="AC137" s="75"/>
      <c r="AF137" s="74" t="str">
        <f>IF(AND(AC137&lt;&gt;""),AC137/INDEX($J$3:$J137,MATCH(MAX($J$3:$J137)+1,$J$3:$J137,1)),"")</f>
        <v/>
      </c>
      <c r="AG137" s="75"/>
      <c r="AJ137" s="74" t="str">
        <f>IF(AND(AG137&lt;&gt;""),AG137/INDEX($J$3:$J137,MATCH(MAX($J$3:$J137)+1,$J$3:$J137,1)),"")</f>
        <v/>
      </c>
      <c r="AK137" s="75"/>
      <c r="AN137" s="74" t="str">
        <f>IF(AND(AK137&lt;&gt;""),AK137/INDEX($J$3:$J137,MATCH(MAX($J$3:$J137)+1,$J$3:$J137,1)),"")</f>
        <v/>
      </c>
      <c r="AO137" s="75" t="str">
        <f t="shared" si="39"/>
        <v/>
      </c>
      <c r="AP137" s="75" t="str">
        <f t="shared" si="31"/>
        <v/>
      </c>
      <c r="AQ137" s="75" t="str">
        <f t="shared" si="32"/>
        <v/>
      </c>
      <c r="AR137" s="74" t="str">
        <f>IF(AND(AO137&lt;&gt;""),AO137/INDEX($J$3:$J137,MATCH(MAX($J$3:$J137)+1,$J$3:$J137,1)),"")</f>
        <v/>
      </c>
      <c r="AS137" s="75">
        <v>26989.998</v>
      </c>
      <c r="AT137" s="42">
        <v>18</v>
      </c>
      <c r="AU137" s="42">
        <v>16</v>
      </c>
      <c r="AV137" s="74">
        <f>IF(AND(AS137&lt;&gt;""),AS137/INDEX($J$3:$J137,MATCH(MAX($J$3:$J137)+1,$J$3:$J137,1)),"")</f>
        <v>0.69235302567785961</v>
      </c>
      <c r="AW137" s="76">
        <f t="shared" si="33"/>
        <v>38982.997000000003</v>
      </c>
      <c r="AX137" s="42">
        <f t="shared" si="34"/>
        <v>24</v>
      </c>
      <c r="AY137" s="42">
        <f t="shared" si="35"/>
        <v>22</v>
      </c>
      <c r="AZ137" s="62"/>
      <c r="BD137" s="62" t="str">
        <f>IF(AND(BA137&lt;&gt;""),BA137/INDEX($J$3:$J137,MATCH(MAX($J$3:$J137)+1,$J$3:$J137,1)),"")</f>
        <v/>
      </c>
      <c r="BH137" s="62" t="str">
        <f>IF(AND(BE137&lt;&gt;""),BE137/INDEX($J$3:$J137,MATCH(MAX($J$3:$J137)+1,$J$3:$J137,1)),"")</f>
        <v/>
      </c>
      <c r="BL137" s="62" t="str">
        <f>IF(AND(BI137&lt;&gt;""),BI137/INDEX($J$3:$J137,MATCH(MAX($J$3:$J137)+1,$J$3:$J137,1)),"")</f>
        <v/>
      </c>
      <c r="BM137" s="62"/>
      <c r="BP137" s="62" t="str">
        <f>IF(AND(BM137&lt;&gt;""),BM137/INDEX($J$3:$J137,MATCH(MAX($J$3:$J137)+1,$J$3:$J137,1)),"")</f>
        <v/>
      </c>
      <c r="BT137" s="62" t="str">
        <f>IF(AND(BQ137&lt;&gt;""),BQ137/INDEX($J$3:$J137,MATCH(MAX($J$3:$J137)+1,$J$3:$J137,1)),"")</f>
        <v/>
      </c>
      <c r="BX137" s="62" t="str">
        <f>IF(AND(BU137&lt;&gt;""),BU137/INDEX($J$3:$J137,MATCH(MAX($J$3:$J137)+1,$J$3:$J137,1)),"")</f>
        <v/>
      </c>
      <c r="CB137" s="62" t="str">
        <f>IF(AND(BY137&lt;&gt;""),BY137/INDEX($J$3:$J137,MATCH(MAX($J$3:$J137)+1,$J$3:$J137,1)),"")</f>
        <v/>
      </c>
      <c r="CF137" s="62" t="str">
        <f>IF(AND(CC137&lt;&gt;""),CC137/INDEX($J$3:$J137,MATCH(MAX($J$3:$J137)+1,$J$3:$J137,1)),"")</f>
        <v/>
      </c>
      <c r="CJ137" s="62" t="str">
        <f>IF(AND(CG137&lt;&gt;""),CG137/INDEX($J$3:$J137,MATCH(MAX($J$3:$J137)+1,$J$3:$J137,1)),"")</f>
        <v/>
      </c>
      <c r="CN137" s="62" t="str">
        <f>IF(AND(CK137&lt;&gt;""),CK137/INDEX($J$3:$J137,MATCH(MAX($J$3:$J137)+1,$J$3:$J137,1)),"")</f>
        <v/>
      </c>
      <c r="CR137" s="4" t="str">
        <f>IF(AND(CO137&lt;&gt;""),CO137/INDEX($J$3:$J137,MATCH(MAX($J$3:$J137)+1,$J$3:$J137,1)),"")</f>
        <v/>
      </c>
    </row>
    <row r="138" spans="1:96">
      <c r="A138" s="51">
        <f>IF(C138&lt;&gt;"",VLOOKUP(C138,市町村コード!$A$1:$B$3597,2,FALSE),"")</f>
        <v>232327</v>
      </c>
      <c r="B138" s="29" t="str">
        <f>IF(A138&lt;&gt;"",VLOOKUP(A138,市町村コード!$B:$D,3,FALSE),"")</f>
        <v>愛知県</v>
      </c>
      <c r="C138" s="29" t="s">
        <v>5799</v>
      </c>
      <c r="D138" s="44" t="str">
        <f t="shared" si="37"/>
        <v>2018年</v>
      </c>
      <c r="E138" s="22">
        <v>43205</v>
      </c>
      <c r="F138" s="14">
        <v>52718</v>
      </c>
      <c r="G138" s="14">
        <v>28154</v>
      </c>
      <c r="H138" s="14">
        <v>53413</v>
      </c>
      <c r="I138" s="74">
        <f t="shared" si="38"/>
        <v>0.53404909139193446</v>
      </c>
      <c r="J138" s="14">
        <v>27733.999</v>
      </c>
      <c r="K138" s="14">
        <v>421</v>
      </c>
      <c r="M138" s="75"/>
      <c r="P138" s="74" t="str">
        <f>IF(AND(M138&lt;&gt;""),M138/INDEX($J$3:$J138,MATCH(MAX($J$3:$J138)+1,$J$3:$J138,1)),"")</f>
        <v/>
      </c>
      <c r="Q138" s="75"/>
      <c r="T138" s="74" t="str">
        <f>IF(AND(Q138&lt;&gt;""),Q138/INDEX($J$3:$J138,MATCH(MAX($J$3:$J138)+1,$J$3:$J138,1)),"")</f>
        <v/>
      </c>
      <c r="U138" s="75">
        <v>3847</v>
      </c>
      <c r="V138" s="42">
        <v>3</v>
      </c>
      <c r="W138" s="42">
        <v>3</v>
      </c>
      <c r="X138" s="74">
        <f>IF(AND(U138&lt;&gt;""),U138/INDEX($J$3:$J138,MATCH(MAX($J$3:$J138)+1,$J$3:$J138,1)),"")</f>
        <v>0.13871061291954326</v>
      </c>
      <c r="Y138" s="75">
        <v>2922</v>
      </c>
      <c r="Z138" s="42">
        <v>2</v>
      </c>
      <c r="AA138" s="42">
        <v>2</v>
      </c>
      <c r="AB138" s="74">
        <f>IF(AND(Y138&lt;&gt;""),Y138/INDEX($J$3:$J138,MATCH(MAX($J$3:$J138)+1,$J$3:$J138,1)),"")</f>
        <v>0.10535804807665855</v>
      </c>
      <c r="AC138" s="75"/>
      <c r="AF138" s="74" t="str">
        <f>IF(AND(AC138&lt;&gt;""),AC138/INDEX($J$3:$J138,MATCH(MAX($J$3:$J138)+1,$J$3:$J138,1)),"")</f>
        <v/>
      </c>
      <c r="AG138" s="75"/>
      <c r="AJ138" s="74" t="str">
        <f>IF(AND(AG138&lt;&gt;""),AG138/INDEX($J$3:$J138,MATCH(MAX($J$3:$J138)+1,$J$3:$J138,1)),"")</f>
        <v/>
      </c>
      <c r="AK138" s="75"/>
      <c r="AN138" s="74" t="str">
        <f>IF(AND(AK138&lt;&gt;""),AK138/INDEX($J$3:$J138,MATCH(MAX($J$3:$J138)+1,$J$3:$J138,1)),"")</f>
        <v/>
      </c>
      <c r="AO138" s="75" t="str">
        <f t="shared" si="39"/>
        <v/>
      </c>
      <c r="AP138" s="75" t="str">
        <f t="shared" si="31"/>
        <v/>
      </c>
      <c r="AQ138" s="75" t="str">
        <f t="shared" si="32"/>
        <v/>
      </c>
      <c r="AR138" s="74" t="str">
        <f>IF(AND(AO138&lt;&gt;""),AO138/INDEX($J$3:$J138,MATCH(MAX($J$3:$J138)+1,$J$3:$J138,1)),"")</f>
        <v/>
      </c>
      <c r="AS138" s="75">
        <v>20964.999</v>
      </c>
      <c r="AT138" s="42">
        <v>19</v>
      </c>
      <c r="AU138" s="42">
        <v>13</v>
      </c>
      <c r="AV138" s="74">
        <f>IF(AND(AS138&lt;&gt;""),AS138/INDEX($J$3:$J138,MATCH(MAX($J$3:$J138)+1,$J$3:$J138,1)),"")</f>
        <v>0.75593133900379816</v>
      </c>
      <c r="AW138" s="76">
        <f t="shared" si="33"/>
        <v>27733.999</v>
      </c>
      <c r="AX138" s="42">
        <f t="shared" si="34"/>
        <v>24</v>
      </c>
      <c r="AY138" s="42">
        <f t="shared" si="35"/>
        <v>18</v>
      </c>
      <c r="AZ138" s="62"/>
      <c r="BD138" s="62" t="str">
        <f>IF(AND(BA138&lt;&gt;""),BA138/INDEX($J$3:$J138,MATCH(MAX($J$3:$J138)+1,$J$3:$J138,1)),"")</f>
        <v/>
      </c>
      <c r="BH138" s="62" t="str">
        <f>IF(AND(BE138&lt;&gt;""),BE138/INDEX($J$3:$J138,MATCH(MAX($J$3:$J138)+1,$J$3:$J138,1)),"")</f>
        <v/>
      </c>
      <c r="BL138" s="62" t="str">
        <f>IF(AND(BI138&lt;&gt;""),BI138/INDEX($J$3:$J138,MATCH(MAX($J$3:$J138)+1,$J$3:$J138,1)),"")</f>
        <v/>
      </c>
      <c r="BM138" s="62"/>
      <c r="BP138" s="62" t="str">
        <f>IF(AND(BM138&lt;&gt;""),BM138/INDEX($J$3:$J138,MATCH(MAX($J$3:$J138)+1,$J$3:$J138,1)),"")</f>
        <v/>
      </c>
      <c r="BT138" s="62" t="str">
        <f>IF(AND(BQ138&lt;&gt;""),BQ138/INDEX($J$3:$J138,MATCH(MAX($J$3:$J138)+1,$J$3:$J138,1)),"")</f>
        <v/>
      </c>
      <c r="BX138" s="62" t="str">
        <f>IF(AND(BU138&lt;&gt;""),BU138/INDEX($J$3:$J138,MATCH(MAX($J$3:$J138)+1,$J$3:$J138,1)),"")</f>
        <v/>
      </c>
      <c r="CB138" s="62" t="str">
        <f>IF(AND(BY138&lt;&gt;""),BY138/INDEX($J$3:$J138,MATCH(MAX($J$3:$J138)+1,$J$3:$J138,1)),"")</f>
        <v/>
      </c>
      <c r="CF138" s="62" t="str">
        <f>IF(AND(CC138&lt;&gt;""),CC138/INDEX($J$3:$J138,MATCH(MAX($J$3:$J138)+1,$J$3:$J138,1)),"")</f>
        <v/>
      </c>
      <c r="CJ138" s="62" t="str">
        <f>IF(AND(CG138&lt;&gt;""),CG138/INDEX($J$3:$J138,MATCH(MAX($J$3:$J138)+1,$J$3:$J138,1)),"")</f>
        <v/>
      </c>
      <c r="CN138" s="62" t="str">
        <f>IF(AND(CK138&lt;&gt;""),CK138/INDEX($J$3:$J138,MATCH(MAX($J$3:$J138)+1,$J$3:$J138,1)),"")</f>
        <v/>
      </c>
      <c r="CR138" s="4" t="str">
        <f>IF(AND(CO138&lt;&gt;""),CO138/INDEX($J$3:$J138,MATCH(MAX($J$3:$J138)+1,$J$3:$J138,1)),"")</f>
        <v/>
      </c>
    </row>
    <row r="139" spans="1:96">
      <c r="A139" s="51">
        <f>IF(C139&lt;&gt;"",VLOOKUP(C139,市町村コード!$A$1:$B$3597,2,FALSE),"")</f>
        <v>232335</v>
      </c>
      <c r="B139" s="29" t="str">
        <f>IF(A139&lt;&gt;"",VLOOKUP(A139,市町村コード!$B:$D,3,FALSE),"")</f>
        <v>愛知県</v>
      </c>
      <c r="C139" s="29" t="s">
        <v>5800</v>
      </c>
      <c r="D139" s="44" t="str">
        <f t="shared" si="37"/>
        <v>2018年</v>
      </c>
      <c r="E139" s="22">
        <v>43205</v>
      </c>
      <c r="F139" s="14">
        <v>54566</v>
      </c>
      <c r="G139" s="14">
        <v>25003</v>
      </c>
      <c r="H139" s="14"/>
      <c r="I139" s="74">
        <f t="shared" si="38"/>
        <v>0.45821573873840854</v>
      </c>
      <c r="J139" s="14">
        <v>24617</v>
      </c>
      <c r="K139" s="14">
        <v>386</v>
      </c>
      <c r="M139" s="75"/>
      <c r="P139" s="74" t="str">
        <f>IF(AND(M139&lt;&gt;""),M139/INDEX($J$3:$J139,MATCH(MAX($J$3:$J139)+1,$J$3:$J139,1)),"")</f>
        <v/>
      </c>
      <c r="Q139" s="75"/>
      <c r="T139" s="74" t="str">
        <f>IF(AND(Q139&lt;&gt;""),Q139/INDEX($J$3:$J139,MATCH(MAX($J$3:$J139)+1,$J$3:$J139,1)),"")</f>
        <v/>
      </c>
      <c r="U139" s="75">
        <v>1256</v>
      </c>
      <c r="V139" s="42">
        <v>1</v>
      </c>
      <c r="W139" s="42">
        <v>1</v>
      </c>
      <c r="X139" s="74">
        <f>IF(AND(U139&lt;&gt;""),U139/INDEX($J$3:$J139,MATCH(MAX($J$3:$J139)+1,$J$3:$J139,1)),"")</f>
        <v>5.102165170410692E-2</v>
      </c>
      <c r="Y139" s="75">
        <v>3578</v>
      </c>
      <c r="Z139" s="42">
        <v>3</v>
      </c>
      <c r="AA139" s="42">
        <v>3</v>
      </c>
      <c r="AB139" s="74">
        <f>IF(AND(Y139&lt;&gt;""),Y139/INDEX($J$3:$J139,MATCH(MAX($J$3:$J139)+1,$J$3:$J139,1)),"")</f>
        <v>0.14534671162204979</v>
      </c>
      <c r="AC139" s="75"/>
      <c r="AF139" s="74" t="str">
        <f>IF(AND(AC139&lt;&gt;""),AC139/INDEX($J$3:$J139,MATCH(MAX($J$3:$J139)+1,$J$3:$J139,1)),"")</f>
        <v/>
      </c>
      <c r="AG139" s="75"/>
      <c r="AJ139" s="74" t="str">
        <f>IF(AND(AG139&lt;&gt;""),AG139/INDEX($J$3:$J139,MATCH(MAX($J$3:$J139)+1,$J$3:$J139,1)),"")</f>
        <v/>
      </c>
      <c r="AK139" s="75">
        <v>1152</v>
      </c>
      <c r="AL139" s="42">
        <v>1</v>
      </c>
      <c r="AM139" s="42">
        <v>1</v>
      </c>
      <c r="AN139" s="74">
        <f>IF(AND(AK139&lt;&gt;""),AK139/INDEX($J$3:$J139,MATCH(MAX($J$3:$J139)+1,$J$3:$J139,1)),"")</f>
        <v>4.6796928951537559E-2</v>
      </c>
      <c r="AO139" s="75" t="str">
        <f t="shared" si="39"/>
        <v/>
      </c>
      <c r="AP139" s="75" t="str">
        <f t="shared" si="31"/>
        <v/>
      </c>
      <c r="AQ139" s="75" t="str">
        <f t="shared" si="32"/>
        <v/>
      </c>
      <c r="AR139" s="74" t="str">
        <f>IF(AND(AO139&lt;&gt;""),AO139/INDEX($J$3:$J139,MATCH(MAX($J$3:$J139)+1,$J$3:$J139,1)),"")</f>
        <v/>
      </c>
      <c r="AS139" s="75">
        <v>18630.999</v>
      </c>
      <c r="AT139" s="42">
        <v>20</v>
      </c>
      <c r="AU139" s="42">
        <v>17</v>
      </c>
      <c r="AV139" s="74">
        <f>IF(AND(AS139&lt;&gt;""),AS139/INDEX($J$3:$J139,MATCH(MAX($J$3:$J139)+1,$J$3:$J139,1)),"")</f>
        <v>0.7568346670999716</v>
      </c>
      <c r="AW139" s="76">
        <f t="shared" si="33"/>
        <v>24616.999</v>
      </c>
      <c r="AX139" s="42">
        <f t="shared" si="34"/>
        <v>25</v>
      </c>
      <c r="AY139" s="42">
        <f t="shared" si="35"/>
        <v>22</v>
      </c>
      <c r="AZ139" s="62"/>
      <c r="BD139" s="62" t="str">
        <f>IF(AND(BA139&lt;&gt;""),BA139/INDEX($J$3:$J139,MATCH(MAX($J$3:$J139)+1,$J$3:$J139,1)),"")</f>
        <v/>
      </c>
      <c r="BH139" s="62" t="str">
        <f>IF(AND(BE139&lt;&gt;""),BE139/INDEX($J$3:$J139,MATCH(MAX($J$3:$J139)+1,$J$3:$J139,1)),"")</f>
        <v/>
      </c>
      <c r="BL139" s="62" t="str">
        <f>IF(AND(BI139&lt;&gt;""),BI139/INDEX($J$3:$J139,MATCH(MAX($J$3:$J139)+1,$J$3:$J139,1)),"")</f>
        <v/>
      </c>
      <c r="BM139" s="62"/>
      <c r="BP139" s="62" t="str">
        <f>IF(AND(BM139&lt;&gt;""),BM139/INDEX($J$3:$J139,MATCH(MAX($J$3:$J139)+1,$J$3:$J139,1)),"")</f>
        <v/>
      </c>
      <c r="BT139" s="62" t="str">
        <f>IF(AND(BQ139&lt;&gt;""),BQ139/INDEX($J$3:$J139,MATCH(MAX($J$3:$J139)+1,$J$3:$J139,1)),"")</f>
        <v/>
      </c>
      <c r="BX139" s="62" t="str">
        <f>IF(AND(BU139&lt;&gt;""),BU139/INDEX($J$3:$J139,MATCH(MAX($J$3:$J139)+1,$J$3:$J139,1)),"")</f>
        <v/>
      </c>
      <c r="CB139" s="62" t="str">
        <f>IF(AND(BY139&lt;&gt;""),BY139/INDEX($J$3:$J139,MATCH(MAX($J$3:$J139)+1,$J$3:$J139,1)),"")</f>
        <v/>
      </c>
      <c r="CF139" s="62" t="str">
        <f>IF(AND(CC139&lt;&gt;""),CC139/INDEX($J$3:$J139,MATCH(MAX($J$3:$J139)+1,$J$3:$J139,1)),"")</f>
        <v/>
      </c>
      <c r="CJ139" s="62" t="str">
        <f>IF(AND(CG139&lt;&gt;""),CG139/INDEX($J$3:$J139,MATCH(MAX($J$3:$J139)+1,$J$3:$J139,1)),"")</f>
        <v/>
      </c>
      <c r="CN139" s="62" t="str">
        <f>IF(AND(CK139&lt;&gt;""),CK139/INDEX($J$3:$J139,MATCH(MAX($J$3:$J139)+1,$J$3:$J139,1)),"")</f>
        <v/>
      </c>
      <c r="CR139" s="4" t="str">
        <f>IF(AND(CO139&lt;&gt;""),CO139/INDEX($J$3:$J139,MATCH(MAX($J$3:$J139)+1,$J$3:$J139,1)),"")</f>
        <v/>
      </c>
    </row>
    <row r="140" spans="1:96">
      <c r="A140" s="51">
        <f>IF(C140&lt;&gt;"",VLOOKUP(C140,市町村コード!$A$1:$B$3597,2,FALSE),"")</f>
        <v>232343</v>
      </c>
      <c r="B140" s="29" t="str">
        <f>IF(A140&lt;&gt;"",VLOOKUP(A140,市町村コード!$B:$D,3,FALSE),"")</f>
        <v>愛知県</v>
      </c>
      <c r="C140" s="29" t="s">
        <v>5801</v>
      </c>
      <c r="D140" s="44" t="str">
        <f t="shared" si="37"/>
        <v>2018年</v>
      </c>
      <c r="E140" s="22">
        <v>43205</v>
      </c>
      <c r="F140" s="14">
        <v>67846</v>
      </c>
      <c r="G140" s="14">
        <v>31292</v>
      </c>
      <c r="H140" s="14"/>
      <c r="I140" s="74">
        <f t="shared" si="38"/>
        <v>0.4612210005011349</v>
      </c>
      <c r="J140" s="14">
        <v>30528</v>
      </c>
      <c r="K140" s="14">
        <v>764</v>
      </c>
      <c r="M140" s="75"/>
      <c r="P140" s="74" t="str">
        <f>IF(AND(M140&lt;&gt;""),M140/INDEX($J$3:$J140,MATCH(MAX($J$3:$J140)+1,$J$3:$J140,1)),"")</f>
        <v/>
      </c>
      <c r="Q140" s="75"/>
      <c r="T140" s="74" t="str">
        <f>IF(AND(Q140&lt;&gt;""),Q140/INDEX($J$3:$J140,MATCH(MAX($J$3:$J140)+1,$J$3:$J140,1)),"")</f>
        <v/>
      </c>
      <c r="U140" s="75">
        <v>2732.8139999999999</v>
      </c>
      <c r="V140" s="42">
        <v>2</v>
      </c>
      <c r="W140" s="42">
        <v>2</v>
      </c>
      <c r="X140" s="74">
        <f>IF(AND(U140&lt;&gt;""),U140/INDEX($J$3:$J140,MATCH(MAX($J$3:$J140)+1,$J$3:$J140,1)),"")</f>
        <v>8.9518278301886786E-2</v>
      </c>
      <c r="Y140" s="75">
        <v>4677</v>
      </c>
      <c r="Z140" s="42">
        <v>3</v>
      </c>
      <c r="AA140" s="42">
        <v>3</v>
      </c>
      <c r="AB140" s="74">
        <f>IF(AND(Y140&lt;&gt;""),Y140/INDEX($J$3:$J140,MATCH(MAX($J$3:$J140)+1,$J$3:$J140,1)),"")</f>
        <v>0.15320361635220126</v>
      </c>
      <c r="AC140" s="75"/>
      <c r="AF140" s="74" t="str">
        <f>IF(AND(AC140&lt;&gt;""),AC140/INDEX($J$3:$J140,MATCH(MAX($J$3:$J140)+1,$J$3:$J140,1)),"")</f>
        <v/>
      </c>
      <c r="AG140" s="75"/>
      <c r="AJ140" s="74" t="str">
        <f>IF(AND(AG140&lt;&gt;""),AG140/INDEX($J$3:$J140,MATCH(MAX($J$3:$J140)+1,$J$3:$J140,1)),"")</f>
        <v/>
      </c>
      <c r="AK140" s="75">
        <v>2631</v>
      </c>
      <c r="AL140" s="42">
        <v>1</v>
      </c>
      <c r="AM140" s="42">
        <v>1</v>
      </c>
      <c r="AN140" s="74">
        <f>IF(AND(AK140&lt;&gt;""),AK140/INDEX($J$3:$J140,MATCH(MAX($J$3:$J140)+1,$J$3:$J140,1)),"")</f>
        <v>8.6183176100628936E-2</v>
      </c>
      <c r="AO140" s="75" t="str">
        <f t="shared" si="39"/>
        <v/>
      </c>
      <c r="AP140" s="75" t="str">
        <f t="shared" si="31"/>
        <v/>
      </c>
      <c r="AQ140" s="75" t="str">
        <f t="shared" si="32"/>
        <v/>
      </c>
      <c r="AR140" s="74" t="str">
        <f>IF(AND(AO140&lt;&gt;""),AO140/INDEX($J$3:$J140,MATCH(MAX($J$3:$J140)+1,$J$3:$J140,1)),"")</f>
        <v/>
      </c>
      <c r="AS140" s="75">
        <v>20487.185000000001</v>
      </c>
      <c r="AT140" s="42">
        <v>19</v>
      </c>
      <c r="AU140" s="42">
        <v>15</v>
      </c>
      <c r="AV140" s="74">
        <f>IF(AND(AS140&lt;&gt;""),AS140/INDEX($J$3:$J140,MATCH(MAX($J$3:$J140)+1,$J$3:$J140,1)),"")</f>
        <v>0.67109489648846965</v>
      </c>
      <c r="AW140" s="76">
        <f t="shared" si="33"/>
        <v>30527.999000000003</v>
      </c>
      <c r="AX140" s="42">
        <f t="shared" si="34"/>
        <v>25</v>
      </c>
      <c r="AY140" s="42">
        <f t="shared" si="35"/>
        <v>21</v>
      </c>
      <c r="AZ140" s="62"/>
      <c r="BD140" s="62" t="str">
        <f>IF(AND(BA140&lt;&gt;""),BA140/INDEX($J$3:$J140,MATCH(MAX($J$3:$J140)+1,$J$3:$J140,1)),"")</f>
        <v/>
      </c>
      <c r="BH140" s="62" t="str">
        <f>IF(AND(BE140&lt;&gt;""),BE140/INDEX($J$3:$J140,MATCH(MAX($J$3:$J140)+1,$J$3:$J140,1)),"")</f>
        <v/>
      </c>
      <c r="BL140" s="62" t="str">
        <f>IF(AND(BI140&lt;&gt;""),BI140/INDEX($J$3:$J140,MATCH(MAX($J$3:$J140)+1,$J$3:$J140,1)),"")</f>
        <v/>
      </c>
      <c r="BM140" s="62"/>
      <c r="BP140" s="62" t="str">
        <f>IF(AND(BM140&lt;&gt;""),BM140/INDEX($J$3:$J140,MATCH(MAX($J$3:$J140)+1,$J$3:$J140,1)),"")</f>
        <v/>
      </c>
      <c r="BT140" s="62" t="str">
        <f>IF(AND(BQ140&lt;&gt;""),BQ140/INDEX($J$3:$J140,MATCH(MAX($J$3:$J140)+1,$J$3:$J140,1)),"")</f>
        <v/>
      </c>
      <c r="BX140" s="62" t="str">
        <f>IF(AND(BU140&lt;&gt;""),BU140/INDEX($J$3:$J140,MATCH(MAX($J$3:$J140)+1,$J$3:$J140,1)),"")</f>
        <v/>
      </c>
      <c r="CB140" s="62" t="str">
        <f>IF(AND(BY140&lt;&gt;""),BY140/INDEX($J$3:$J140,MATCH(MAX($J$3:$J140)+1,$J$3:$J140,1)),"")</f>
        <v/>
      </c>
      <c r="CF140" s="62" t="str">
        <f>IF(AND(CC140&lt;&gt;""),CC140/INDEX($J$3:$J140,MATCH(MAX($J$3:$J140)+1,$J$3:$J140,1)),"")</f>
        <v/>
      </c>
      <c r="CJ140" s="62" t="str">
        <f>IF(AND(CG140&lt;&gt;""),CG140/INDEX($J$3:$J140,MATCH(MAX($J$3:$J140)+1,$J$3:$J140,1)),"")</f>
        <v/>
      </c>
      <c r="CN140" s="62" t="str">
        <f>IF(AND(CK140&lt;&gt;""),CK140/INDEX($J$3:$J140,MATCH(MAX($J$3:$J140)+1,$J$3:$J140,1)),"")</f>
        <v/>
      </c>
      <c r="CR140" s="4" t="str">
        <f>IF(AND(CO140&lt;&gt;""),CO140/INDEX($J$3:$J140,MATCH(MAX($J$3:$J140)+1,$J$3:$J140,1)),"")</f>
        <v/>
      </c>
    </row>
    <row r="141" spans="1:96">
      <c r="A141" s="51">
        <f>IF(C141&lt;&gt;"",VLOOKUP(C141,市町村コード!$A$1:$B$3597,2,FALSE),"")</f>
        <v>234451</v>
      </c>
      <c r="B141" s="29" t="str">
        <f>IF(A141&lt;&gt;"",VLOOKUP(A141,市町村コード!$B:$D,3,FALSE),"")</f>
        <v>愛知県</v>
      </c>
      <c r="C141" s="29" t="s">
        <v>5802</v>
      </c>
      <c r="D141" s="44" t="str">
        <f t="shared" si="37"/>
        <v>2017年</v>
      </c>
      <c r="E141" s="22">
        <v>43276</v>
      </c>
      <c r="F141" s="14">
        <v>15752</v>
      </c>
      <c r="G141" s="14">
        <v>11079</v>
      </c>
      <c r="H141" s="14">
        <v>15978</v>
      </c>
      <c r="I141" s="74">
        <f t="shared" si="38"/>
        <v>0.7033392585068563</v>
      </c>
      <c r="J141" s="14">
        <v>10968</v>
      </c>
      <c r="K141" s="14">
        <v>111</v>
      </c>
      <c r="M141" s="75"/>
      <c r="P141" s="74" t="str">
        <f>IF(AND(M141&lt;&gt;""),M141/INDEX($J$3:$J141,MATCH(MAX($J$3:$J141)+1,$J$3:$J141,1)),"")</f>
        <v/>
      </c>
      <c r="Q141" s="75"/>
      <c r="T141" s="74" t="str">
        <f>IF(AND(Q141&lt;&gt;""),Q141/INDEX($J$3:$J141,MATCH(MAX($J$3:$J141)+1,$J$3:$J141,1)),"")</f>
        <v/>
      </c>
      <c r="U141" s="75">
        <v>634.31799999999998</v>
      </c>
      <c r="V141" s="42">
        <v>1</v>
      </c>
      <c r="W141" s="42">
        <v>1</v>
      </c>
      <c r="X141" s="74">
        <f>IF(AND(U141&lt;&gt;""),U141/INDEX($J$3:$J141,MATCH(MAX($J$3:$J141)+1,$J$3:$J141,1)),"")</f>
        <v>5.783351568198395E-2</v>
      </c>
      <c r="Y141" s="75"/>
      <c r="AB141" s="74" t="str">
        <f>IF(AND(Y141&lt;&gt;""),Y141/INDEX($J$3:$J141,MATCH(MAX($J$3:$J141)+1,$J$3:$J141,1)),"")</f>
        <v/>
      </c>
      <c r="AC141" s="75"/>
      <c r="AF141" s="74" t="str">
        <f>IF(AND(AC141&lt;&gt;""),AC141/INDEX($J$3:$J141,MATCH(MAX($J$3:$J141)+1,$J$3:$J141,1)),"")</f>
        <v/>
      </c>
      <c r="AG141" s="75"/>
      <c r="AJ141" s="74" t="str">
        <f>IF(AND(AG141&lt;&gt;""),AG141/INDEX($J$3:$J141,MATCH(MAX($J$3:$J141)+1,$J$3:$J141,1)),"")</f>
        <v/>
      </c>
      <c r="AK141" s="75"/>
      <c r="AN141" s="74" t="str">
        <f>IF(AND(AK141&lt;&gt;""),AK141/INDEX($J$3:$J141,MATCH(MAX($J$3:$J141)+1,$J$3:$J141,1)),"")</f>
        <v/>
      </c>
      <c r="AO141" s="75">
        <f t="shared" si="39"/>
        <v>365</v>
      </c>
      <c r="AP141" s="75">
        <f t="shared" si="31"/>
        <v>1</v>
      </c>
      <c r="AQ141" s="75">
        <f t="shared" si="32"/>
        <v>0</v>
      </c>
      <c r="AR141" s="74">
        <f>IF(AND(AO141&lt;&gt;""),AO141/INDEX($J$3:$J141,MATCH(MAX($J$3:$J141)+1,$J$3:$J141,1)),"")</f>
        <v>3.3278628738147339E-2</v>
      </c>
      <c r="AS141" s="75">
        <v>9968.6810000000005</v>
      </c>
      <c r="AT141" s="42">
        <v>13</v>
      </c>
      <c r="AU141" s="42">
        <v>11</v>
      </c>
      <c r="AV141" s="74">
        <f>IF(AND(AS141&lt;&gt;""),AS141/INDEX($J$3:$J141,MATCH(MAX($J$3:$J141)+1,$J$3:$J141,1)),"")</f>
        <v>0.90888776440554342</v>
      </c>
      <c r="AW141" s="76">
        <f t="shared" si="33"/>
        <v>10967.999</v>
      </c>
      <c r="AX141" s="42">
        <f t="shared" si="34"/>
        <v>15</v>
      </c>
      <c r="AY141" s="42">
        <f t="shared" si="35"/>
        <v>12</v>
      </c>
      <c r="AZ141" s="62"/>
      <c r="BD141" s="62" t="str">
        <f>IF(AND(BA141&lt;&gt;""),BA141/INDEX($J$3:$J141,MATCH(MAX($J$3:$J141)+1,$J$3:$J141,1)),"")</f>
        <v/>
      </c>
      <c r="BH141" s="62" t="str">
        <f>IF(AND(BE141&lt;&gt;""),BE141/INDEX($J$3:$J141,MATCH(MAX($J$3:$J141)+1,$J$3:$J141,1)),"")</f>
        <v/>
      </c>
      <c r="BL141" s="62" t="str">
        <f>IF(AND(BI141&lt;&gt;""),BI141/INDEX($J$3:$J141,MATCH(MAX($J$3:$J141)+1,$J$3:$J141,1)),"")</f>
        <v/>
      </c>
      <c r="BM141" s="62"/>
      <c r="BP141" s="62" t="str">
        <f>IF(AND(BM141&lt;&gt;""),BM141/INDEX($J$3:$J141,MATCH(MAX($J$3:$J141)+1,$J$3:$J141,1)),"")</f>
        <v/>
      </c>
      <c r="BT141" s="62" t="str">
        <f>IF(AND(BQ141&lt;&gt;""),BQ141/INDEX($J$3:$J141,MATCH(MAX($J$3:$J141)+1,$J$3:$J141,1)),"")</f>
        <v/>
      </c>
      <c r="BX141" s="62" t="str">
        <f>IF(AND(BU141&lt;&gt;""),BU141/INDEX($J$3:$J141,MATCH(MAX($J$3:$J141)+1,$J$3:$J141,1)),"")</f>
        <v/>
      </c>
      <c r="CB141" s="62" t="str">
        <f>IF(AND(BY141&lt;&gt;""),BY141/INDEX($J$3:$J141,MATCH(MAX($J$3:$J141)+1,$J$3:$J141,1)),"")</f>
        <v/>
      </c>
      <c r="CF141" s="62" t="str">
        <f>IF(AND(CC141&lt;&gt;""),CC141/INDEX($J$3:$J141,MATCH(MAX($J$3:$J141)+1,$J$3:$J141,1)),"")</f>
        <v/>
      </c>
      <c r="CJ141" s="62" t="str">
        <f>IF(AND(CG141&lt;&gt;""),CG141/INDEX($J$3:$J141,MATCH(MAX($J$3:$J141)+1,$J$3:$J141,1)),"")</f>
        <v/>
      </c>
      <c r="CN141" s="62" t="str">
        <f>IF(AND(CK141&lt;&gt;""),CK141/INDEX($J$3:$J141,MATCH(MAX($J$3:$J141)+1,$J$3:$J141,1)),"")</f>
        <v/>
      </c>
      <c r="CO141" s="64">
        <v>365</v>
      </c>
      <c r="CP141" s="63">
        <v>1</v>
      </c>
      <c r="CQ141" s="63">
        <v>0</v>
      </c>
      <c r="CR141" s="4">
        <f>IF(AND(CO141&lt;&gt;""),CO141/INDEX($J$3:$J141,MATCH(MAX($J$3:$J141)+1,$J$3:$J141,1)),"")</f>
        <v>3.3278628738147339E-2</v>
      </c>
    </row>
    <row r="142" spans="1:96">
      <c r="A142" s="51">
        <f>IF(C142&lt;&gt;"",VLOOKUP(C142,市町村コード!$A$1:$B$3597,2,FALSE),"")</f>
        <v>242012</v>
      </c>
      <c r="B142" s="29" t="str">
        <f>IF(A142&lt;&gt;"",VLOOKUP(A142,市町村コード!$B:$D,3,FALSE),"")</f>
        <v>三重県</v>
      </c>
      <c r="C142" s="29" t="s">
        <v>5803</v>
      </c>
      <c r="D142" s="44" t="str">
        <f t="shared" si="37"/>
        <v>2018年</v>
      </c>
      <c r="E142" s="22">
        <v>43128</v>
      </c>
      <c r="F142" s="14">
        <v>229333</v>
      </c>
      <c r="G142" s="14">
        <v>106456</v>
      </c>
      <c r="H142" s="14">
        <v>231324</v>
      </c>
      <c r="I142" s="74">
        <f t="shared" si="38"/>
        <v>0.46419834912550745</v>
      </c>
      <c r="J142" s="14">
        <v>105018</v>
      </c>
      <c r="K142" s="14">
        <v>1436</v>
      </c>
      <c r="M142" s="75">
        <v>17306</v>
      </c>
      <c r="N142" s="42">
        <v>8</v>
      </c>
      <c r="O142" s="42">
        <v>5</v>
      </c>
      <c r="P142" s="74">
        <f>IF(AND(M142&lt;&gt;""),M142/INDEX($J$3:$J142,MATCH(MAX($J$3:$J142)+1,$J$3:$J142,1)),"")</f>
        <v>0.16479079776800168</v>
      </c>
      <c r="Q142" s="75"/>
      <c r="T142" s="74" t="str">
        <f>IF(AND(Q142&lt;&gt;""),Q142/INDEX($J$3:$J142,MATCH(MAX($J$3:$J142)+1,$J$3:$J142,1)),"")</f>
        <v/>
      </c>
      <c r="U142" s="75">
        <v>9168</v>
      </c>
      <c r="V142" s="42">
        <v>4</v>
      </c>
      <c r="W142" s="42">
        <v>4</v>
      </c>
      <c r="X142" s="74">
        <f>IF(AND(U142&lt;&gt;""),U142/INDEX($J$3:$J142,MATCH(MAX($J$3:$J142)+1,$J$3:$J142,1)),"")</f>
        <v>8.7299320116551449E-2</v>
      </c>
      <c r="Y142" s="75">
        <v>13632</v>
      </c>
      <c r="Z142" s="42">
        <v>4</v>
      </c>
      <c r="AA142" s="42">
        <v>4</v>
      </c>
      <c r="AB142" s="74">
        <f>IF(AND(Y142&lt;&gt;""),Y142/INDEX($J$3:$J142,MATCH(MAX($J$3:$J142)+1,$J$3:$J142,1)),"")</f>
        <v>0.12980631891675712</v>
      </c>
      <c r="AC142" s="75">
        <v>2764</v>
      </c>
      <c r="AD142" s="42">
        <v>1</v>
      </c>
      <c r="AE142" s="42">
        <v>1</v>
      </c>
      <c r="AF142" s="74">
        <f>IF(AND(AC142&lt;&gt;""),AC142/INDEX($J$3:$J142,MATCH(MAX($J$3:$J142)+1,$J$3:$J142,1)),"")</f>
        <v>2.6319297644213372E-2</v>
      </c>
      <c r="AG142" s="75"/>
      <c r="AJ142" s="74" t="str">
        <f>IF(AND(AG142&lt;&gt;""),AG142/INDEX($J$3:$J142,MATCH(MAX($J$3:$J142)+1,$J$3:$J142,1)),"")</f>
        <v/>
      </c>
      <c r="AK142" s="75"/>
      <c r="AN142" s="74" t="str">
        <f>IF(AND(AK142&lt;&gt;""),AK142/INDEX($J$3:$J142,MATCH(MAX($J$3:$J142)+1,$J$3:$J142,1)),"")</f>
        <v/>
      </c>
      <c r="AO142" s="75">
        <f t="shared" si="39"/>
        <v>1468</v>
      </c>
      <c r="AP142" s="75">
        <f t="shared" si="31"/>
        <v>1</v>
      </c>
      <c r="AQ142" s="75">
        <f t="shared" si="32"/>
        <v>0</v>
      </c>
      <c r="AR142" s="74">
        <f>IF(AND(AO142&lt;&gt;""),AO142/INDEX($J$3:$J142,MATCH(MAX($J$3:$J142)+1,$J$3:$J142,1)),"")</f>
        <v>1.3978556057056885E-2</v>
      </c>
      <c r="AS142" s="75">
        <v>60680</v>
      </c>
      <c r="AT142" s="42">
        <v>22</v>
      </c>
      <c r="AU142" s="42">
        <v>20</v>
      </c>
      <c r="AV142" s="74">
        <f>IF(AND(AS142&lt;&gt;""),AS142/INDEX($J$3:$J142,MATCH(MAX($J$3:$J142)+1,$J$3:$J142,1)),"")</f>
        <v>0.5778057094974195</v>
      </c>
      <c r="AW142" s="76">
        <f t="shared" si="33"/>
        <v>105018</v>
      </c>
      <c r="AX142" s="42">
        <f t="shared" si="34"/>
        <v>40</v>
      </c>
      <c r="AY142" s="42">
        <f t="shared" si="35"/>
        <v>34</v>
      </c>
      <c r="AZ142" s="62"/>
      <c r="BD142" s="62" t="str">
        <f>IF(AND(BA142&lt;&gt;""),BA142/INDEX($J$3:$J142,MATCH(MAX($J$3:$J142)+1,$J$3:$J142,1)),"")</f>
        <v/>
      </c>
      <c r="BH142" s="62" t="str">
        <f>IF(AND(BE142&lt;&gt;""),BE142/INDEX($J$3:$J142,MATCH(MAX($J$3:$J142)+1,$J$3:$J142,1)),"")</f>
        <v/>
      </c>
      <c r="BL142" s="62" t="str">
        <f>IF(AND(BI142&lt;&gt;""),BI142/INDEX($J$3:$J142,MATCH(MAX($J$3:$J142)+1,$J$3:$J142,1)),"")</f>
        <v/>
      </c>
      <c r="BM142" s="62"/>
      <c r="BP142" s="62" t="str">
        <f>IF(AND(BM142&lt;&gt;""),BM142/INDEX($J$3:$J142,MATCH(MAX($J$3:$J142)+1,$J$3:$J142,1)),"")</f>
        <v/>
      </c>
      <c r="BT142" s="62" t="str">
        <f>IF(AND(BQ142&lt;&gt;""),BQ142/INDEX($J$3:$J142,MATCH(MAX($J$3:$J142)+1,$J$3:$J142,1)),"")</f>
        <v/>
      </c>
      <c r="BX142" s="62" t="str">
        <f>IF(AND(BU142&lt;&gt;""),BU142/INDEX($J$3:$J142,MATCH(MAX($J$3:$J142)+1,$J$3:$J142,1)),"")</f>
        <v/>
      </c>
      <c r="CB142" s="62" t="str">
        <f>IF(AND(BY142&lt;&gt;""),BY142/INDEX($J$3:$J142,MATCH(MAX($J$3:$J142)+1,$J$3:$J142,1)),"")</f>
        <v/>
      </c>
      <c r="CF142" s="62" t="str">
        <f>IF(AND(CC142&lt;&gt;""),CC142/INDEX($J$3:$J142,MATCH(MAX($J$3:$J142)+1,$J$3:$J142,1)),"")</f>
        <v/>
      </c>
      <c r="CJ142" s="62" t="str">
        <f>IF(AND(CG142&lt;&gt;""),CG142/INDEX($J$3:$J142,MATCH(MAX($J$3:$J142)+1,$J$3:$J142,1)),"")</f>
        <v/>
      </c>
      <c r="CN142" s="62" t="str">
        <f>IF(AND(CK142&lt;&gt;""),CK142/INDEX($J$3:$J142,MATCH(MAX($J$3:$J142)+1,$J$3:$J142,1)),"")</f>
        <v/>
      </c>
      <c r="CO142" s="64">
        <v>1468</v>
      </c>
      <c r="CP142" s="63">
        <v>1</v>
      </c>
      <c r="CQ142" s="63">
        <v>0</v>
      </c>
      <c r="CR142" s="4">
        <f>IF(AND(CO142&lt;&gt;""),CO142/INDEX($J$3:$J142,MATCH(MAX($J$3:$J142)+1,$J$3:$J142,1)),"")</f>
        <v>1.3978556057056885E-2</v>
      </c>
    </row>
    <row r="143" spans="1:96">
      <c r="A143" s="51">
        <f>IF(C143&lt;&gt;"",VLOOKUP(C143,市町村コード!$A$1:$B$3597,2,FALSE),"")</f>
        <v>242039</v>
      </c>
      <c r="B143" s="29" t="str">
        <f>IF(A143&lt;&gt;"",VLOOKUP(A143,市町村コード!$B:$D,3,FALSE),"")</f>
        <v>三重県</v>
      </c>
      <c r="C143" s="29" t="s">
        <v>5804</v>
      </c>
      <c r="D143" s="44" t="str">
        <f t="shared" si="37"/>
        <v>2017年</v>
      </c>
      <c r="E143" s="22">
        <v>43402</v>
      </c>
      <c r="F143" s="14">
        <v>107512</v>
      </c>
      <c r="G143" s="14">
        <v>54975</v>
      </c>
      <c r="H143" s="14">
        <v>108415</v>
      </c>
      <c r="I143" s="74">
        <f t="shared" si="38"/>
        <v>0.51133826921645953</v>
      </c>
      <c r="J143" s="14">
        <v>54225</v>
      </c>
      <c r="K143" s="14">
        <v>750</v>
      </c>
      <c r="M143" s="75">
        <v>2528</v>
      </c>
      <c r="N143" s="42">
        <v>1</v>
      </c>
      <c r="O143" s="42">
        <v>1</v>
      </c>
      <c r="P143" s="74">
        <f>IF(AND(M143&lt;&gt;""),M143/INDEX($J$3:$J143,MATCH(MAX($J$3:$J143)+1,$J$3:$J143,1)),"")</f>
        <v>4.662056247118488E-2</v>
      </c>
      <c r="Q143" s="75"/>
      <c r="T143" s="74" t="str">
        <f>IF(AND(Q143&lt;&gt;""),Q143/INDEX($J$3:$J143,MATCH(MAX($J$3:$J143)+1,$J$3:$J143,1)),"")</f>
        <v/>
      </c>
      <c r="U143" s="75">
        <v>3010.6219999999998</v>
      </c>
      <c r="V143" s="42">
        <v>2</v>
      </c>
      <c r="W143" s="42">
        <v>2</v>
      </c>
      <c r="X143" s="74">
        <f>IF(AND(U143&lt;&gt;""),U143/INDEX($J$3:$J143,MATCH(MAX($J$3:$J143)+1,$J$3:$J143,1)),"")</f>
        <v>5.552092208390963E-2</v>
      </c>
      <c r="Y143" s="75">
        <v>4897</v>
      </c>
      <c r="Z143" s="42">
        <v>2</v>
      </c>
      <c r="AA143" s="42">
        <v>2</v>
      </c>
      <c r="AB143" s="74">
        <f>IF(AND(Y143&lt;&gt;""),Y143/INDEX($J$3:$J143,MATCH(MAX($J$3:$J143)+1,$J$3:$J143,1)),"")</f>
        <v>9.0308898109727989E-2</v>
      </c>
      <c r="AC143" s="75"/>
      <c r="AF143" s="74" t="str">
        <f>IF(AND(AC143&lt;&gt;""),AC143/INDEX($J$3:$J143,MATCH(MAX($J$3:$J143)+1,$J$3:$J143,1)),"")</f>
        <v/>
      </c>
      <c r="AG143" s="75">
        <v>1017</v>
      </c>
      <c r="AH143" s="42">
        <v>1</v>
      </c>
      <c r="AI143" s="42">
        <v>0</v>
      </c>
      <c r="AJ143" s="74">
        <f>IF(AND(AG143&lt;&gt;""),AG143/INDEX($J$3:$J143,MATCH(MAX($J$3:$J143)+1,$J$3:$J143,1)),"")</f>
        <v>1.8755186721991703E-2</v>
      </c>
      <c r="AK143" s="75"/>
      <c r="AN143" s="74" t="str">
        <f>IF(AND(AK143&lt;&gt;""),AK143/INDEX($J$3:$J143,MATCH(MAX($J$3:$J143)+1,$J$3:$J143,1)),"")</f>
        <v/>
      </c>
      <c r="AO143" s="75" t="str">
        <f t="shared" si="39"/>
        <v/>
      </c>
      <c r="AP143" s="75" t="str">
        <f t="shared" si="31"/>
        <v/>
      </c>
      <c r="AQ143" s="75" t="str">
        <f t="shared" si="32"/>
        <v/>
      </c>
      <c r="AR143" s="74" t="str">
        <f>IF(AND(AO143&lt;&gt;""),AO143/INDEX($J$3:$J143,MATCH(MAX($J$3:$J143)+1,$J$3:$J143,1)),"")</f>
        <v/>
      </c>
      <c r="AS143" s="75">
        <v>42772.374000000003</v>
      </c>
      <c r="AT143" s="42">
        <v>24</v>
      </c>
      <c r="AU143" s="42">
        <v>21</v>
      </c>
      <c r="AV143" s="74">
        <f>IF(AND(AS143&lt;&gt;""),AS143/INDEX($J$3:$J143,MATCH(MAX($J$3:$J143)+1,$J$3:$J143,1)),"")</f>
        <v>0.78879435684647314</v>
      </c>
      <c r="AW143" s="76">
        <f t="shared" si="33"/>
        <v>54224.995999999999</v>
      </c>
      <c r="AX143" s="42">
        <f t="shared" si="34"/>
        <v>30</v>
      </c>
      <c r="AY143" s="42">
        <f t="shared" si="35"/>
        <v>26</v>
      </c>
      <c r="AZ143" s="62"/>
      <c r="BD143" s="62" t="str">
        <f>IF(AND(BA143&lt;&gt;""),BA143/INDEX($J$3:$J143,MATCH(MAX($J$3:$J143)+1,$J$3:$J143,1)),"")</f>
        <v/>
      </c>
      <c r="BH143" s="62" t="str">
        <f>IF(AND(BE143&lt;&gt;""),BE143/INDEX($J$3:$J143,MATCH(MAX($J$3:$J143)+1,$J$3:$J143,1)),"")</f>
        <v/>
      </c>
      <c r="BL143" s="62" t="str">
        <f>IF(AND(BI143&lt;&gt;""),BI143/INDEX($J$3:$J143,MATCH(MAX($J$3:$J143)+1,$J$3:$J143,1)),"")</f>
        <v/>
      </c>
      <c r="BM143" s="62"/>
      <c r="BP143" s="62" t="str">
        <f>IF(AND(BM143&lt;&gt;""),BM143/INDEX($J$3:$J143,MATCH(MAX($J$3:$J143)+1,$J$3:$J143,1)),"")</f>
        <v/>
      </c>
      <c r="BT143" s="62" t="str">
        <f>IF(AND(BQ143&lt;&gt;""),BQ143/INDEX($J$3:$J143,MATCH(MAX($J$3:$J143)+1,$J$3:$J143,1)),"")</f>
        <v/>
      </c>
      <c r="BX143" s="62" t="str">
        <f>IF(AND(BU143&lt;&gt;""),BU143/INDEX($J$3:$J143,MATCH(MAX($J$3:$J143)+1,$J$3:$J143,1)),"")</f>
        <v/>
      </c>
      <c r="CB143" s="62" t="str">
        <f>IF(AND(BY143&lt;&gt;""),BY143/INDEX($J$3:$J143,MATCH(MAX($J$3:$J143)+1,$J$3:$J143,1)),"")</f>
        <v/>
      </c>
      <c r="CF143" s="62" t="str">
        <f>IF(AND(CC143&lt;&gt;""),CC143/INDEX($J$3:$J143,MATCH(MAX($J$3:$J143)+1,$J$3:$J143,1)),"")</f>
        <v/>
      </c>
      <c r="CJ143" s="62" t="str">
        <f>IF(AND(CG143&lt;&gt;""),CG143/INDEX($J$3:$J143,MATCH(MAX($J$3:$J143)+1,$J$3:$J143,1)),"")</f>
        <v/>
      </c>
      <c r="CN143" s="62" t="str">
        <f>IF(AND(CK143&lt;&gt;""),CK143/INDEX($J$3:$J143,MATCH(MAX($J$3:$J143)+1,$J$3:$J143,1)),"")</f>
        <v/>
      </c>
      <c r="CR143" s="4" t="str">
        <f>IF(AND(CO143&lt;&gt;""),CO143/INDEX($J$3:$J143,MATCH(MAX($J$3:$J143)+1,$J$3:$J143,1)),"")</f>
        <v/>
      </c>
    </row>
    <row r="144" spans="1:96">
      <c r="A144" s="51">
        <f>IF(C144&lt;&gt;"",VLOOKUP(C144,市町村コード!$A$1:$B$3597,2,FALSE),"")</f>
        <v>242047</v>
      </c>
      <c r="B144" s="29" t="str">
        <f>IF(A144&lt;&gt;"",VLOOKUP(A144,市町村コード!$B:$D,3,FALSE),"")</f>
        <v>三重県</v>
      </c>
      <c r="C144" s="29" t="s">
        <v>5805</v>
      </c>
      <c r="D144" s="44" t="str">
        <f t="shared" si="37"/>
        <v>2017年</v>
      </c>
      <c r="E144" s="22">
        <v>43304</v>
      </c>
      <c r="F144" s="14">
        <v>135398</v>
      </c>
      <c r="G144" s="14">
        <v>63607</v>
      </c>
      <c r="H144" s="14"/>
      <c r="I144" s="74">
        <f t="shared" si="38"/>
        <v>0.46977798785801861</v>
      </c>
      <c r="J144" s="14">
        <v>62573.997000000003</v>
      </c>
      <c r="K144" s="14">
        <v>1033</v>
      </c>
      <c r="M144" s="75"/>
      <c r="P144" s="74" t="str">
        <f>IF(AND(M144&lt;&gt;""),M144/INDEX($J$3:$J144,MATCH(MAX($J$3:$J144)+1,$J$3:$J144,1)),"")</f>
        <v/>
      </c>
      <c r="Q144" s="75"/>
      <c r="T144" s="74" t="str">
        <f>IF(AND(Q144&lt;&gt;""),Q144/INDEX($J$3:$J144,MATCH(MAX($J$3:$J144)+1,$J$3:$J144,1)),"")</f>
        <v/>
      </c>
      <c r="U144" s="75">
        <v>5342</v>
      </c>
      <c r="V144" s="42">
        <v>3</v>
      </c>
      <c r="W144" s="42">
        <v>3</v>
      </c>
      <c r="X144" s="74">
        <f>IF(AND(U144&lt;&gt;""),U144/INDEX($J$3:$J144,MATCH(MAX($J$3:$J144)+1,$J$3:$J144,1)),"")</f>
        <v>8.537092492269592E-2</v>
      </c>
      <c r="Y144" s="75">
        <v>8568.7759999999998</v>
      </c>
      <c r="Z144" s="42">
        <v>3</v>
      </c>
      <c r="AA144" s="42">
        <v>3</v>
      </c>
      <c r="AB144" s="74">
        <f>IF(AND(Y144&lt;&gt;""),Y144/INDEX($J$3:$J144,MATCH(MAX($J$3:$J144)+1,$J$3:$J144,1)),"")</f>
        <v>0.13693828764047147</v>
      </c>
      <c r="AC144" s="75"/>
      <c r="AF144" s="74" t="str">
        <f>IF(AND(AC144&lt;&gt;""),AC144/INDEX($J$3:$J144,MATCH(MAX($J$3:$J144)+1,$J$3:$J144,1)),"")</f>
        <v/>
      </c>
      <c r="AG144" s="75"/>
      <c r="AJ144" s="74" t="str">
        <f>IF(AND(AG144&lt;&gt;""),AG144/INDEX($J$3:$J144,MATCH(MAX($J$3:$J144)+1,$J$3:$J144,1)),"")</f>
        <v/>
      </c>
      <c r="AK144" s="75"/>
      <c r="AN144" s="74" t="str">
        <f>IF(AND(AK144&lt;&gt;""),AK144/INDEX($J$3:$J144,MATCH(MAX($J$3:$J144)+1,$J$3:$J144,1)),"")</f>
        <v/>
      </c>
      <c r="AO144" s="75" t="str">
        <f t="shared" si="39"/>
        <v/>
      </c>
      <c r="AP144" s="75" t="str">
        <f t="shared" si="31"/>
        <v/>
      </c>
      <c r="AQ144" s="75" t="str">
        <f t="shared" si="32"/>
        <v/>
      </c>
      <c r="AR144" s="74" t="str">
        <f>IF(AND(AO144&lt;&gt;""),AO144/INDEX($J$3:$J144,MATCH(MAX($J$3:$J144)+1,$J$3:$J144,1)),"")</f>
        <v/>
      </c>
      <c r="AS144" s="75">
        <v>48663.220999999998</v>
      </c>
      <c r="AT144" s="42">
        <v>26</v>
      </c>
      <c r="AU144" s="42">
        <v>22</v>
      </c>
      <c r="AV144" s="74">
        <f>IF(AND(AS144&lt;&gt;""),AS144/INDEX($J$3:$J144,MATCH(MAX($J$3:$J144)+1,$J$3:$J144,1)),"")</f>
        <v>0.77769078743683251</v>
      </c>
      <c r="AW144" s="76">
        <f t="shared" si="33"/>
        <v>62573.996999999996</v>
      </c>
      <c r="AX144" s="42">
        <f t="shared" si="34"/>
        <v>32</v>
      </c>
      <c r="AY144" s="42">
        <f t="shared" si="35"/>
        <v>28</v>
      </c>
      <c r="AZ144" s="62"/>
      <c r="BD144" s="62" t="str">
        <f>IF(AND(BA144&lt;&gt;""),BA144/INDEX($J$3:$J144,MATCH(MAX($J$3:$J144)+1,$J$3:$J144,1)),"")</f>
        <v/>
      </c>
      <c r="BH144" s="62" t="str">
        <f>IF(AND(BE144&lt;&gt;""),BE144/INDEX($J$3:$J144,MATCH(MAX($J$3:$J144)+1,$J$3:$J144,1)),"")</f>
        <v/>
      </c>
      <c r="BL144" s="62" t="str">
        <f>IF(AND(BI144&lt;&gt;""),BI144/INDEX($J$3:$J144,MATCH(MAX($J$3:$J144)+1,$J$3:$J144,1)),"")</f>
        <v/>
      </c>
      <c r="BM144" s="62"/>
      <c r="BP144" s="62" t="str">
        <f>IF(AND(BM144&lt;&gt;""),BM144/INDEX($J$3:$J144,MATCH(MAX($J$3:$J144)+1,$J$3:$J144,1)),"")</f>
        <v/>
      </c>
      <c r="BT144" s="62" t="str">
        <f>IF(AND(BQ144&lt;&gt;""),BQ144/INDEX($J$3:$J144,MATCH(MAX($J$3:$J144)+1,$J$3:$J144,1)),"")</f>
        <v/>
      </c>
      <c r="BX144" s="62" t="str">
        <f>IF(AND(BU144&lt;&gt;""),BU144/INDEX($J$3:$J144,MATCH(MAX($J$3:$J144)+1,$J$3:$J144,1)),"")</f>
        <v/>
      </c>
      <c r="CB144" s="62" t="str">
        <f>IF(AND(BY144&lt;&gt;""),BY144/INDEX($J$3:$J144,MATCH(MAX($J$3:$J144)+1,$J$3:$J144,1)),"")</f>
        <v/>
      </c>
      <c r="CF144" s="62" t="str">
        <f>IF(AND(CC144&lt;&gt;""),CC144/INDEX($J$3:$J144,MATCH(MAX($J$3:$J144)+1,$J$3:$J144,1)),"")</f>
        <v/>
      </c>
      <c r="CJ144" s="62" t="str">
        <f>IF(AND(CG144&lt;&gt;""),CG144/INDEX($J$3:$J144,MATCH(MAX($J$3:$J144)+1,$J$3:$J144,1)),"")</f>
        <v/>
      </c>
      <c r="CN144" s="62" t="str">
        <f>IF(AND(CK144&lt;&gt;""),CK144/INDEX($J$3:$J144,MATCH(MAX($J$3:$J144)+1,$J$3:$J144,1)),"")</f>
        <v/>
      </c>
      <c r="CR144" s="4" t="str">
        <f>IF(AND(CO144&lt;&gt;""),CO144/INDEX($J$3:$J144,MATCH(MAX($J$3:$J144)+1,$J$3:$J144,1)),"")</f>
        <v/>
      </c>
    </row>
    <row r="145" spans="1:96">
      <c r="A145" s="51">
        <f>IF(C145&lt;&gt;"",VLOOKUP(C145,市町村コード!$A$1:$B$3597,2,FALSE),"")</f>
        <v>242098</v>
      </c>
      <c r="B145" s="29" t="str">
        <f>IF(A145&lt;&gt;"",VLOOKUP(A145,市町村コード!$B:$D,3,FALSE),"")</f>
        <v>三重県</v>
      </c>
      <c r="C145" s="29" t="s">
        <v>5806</v>
      </c>
      <c r="D145" s="44" t="str">
        <f t="shared" si="37"/>
        <v>2017年</v>
      </c>
      <c r="E145" s="22">
        <v>43262</v>
      </c>
      <c r="F145" s="14">
        <v>16057</v>
      </c>
      <c r="G145" s="14">
        <v>12506</v>
      </c>
      <c r="H145" s="14">
        <v>16366</v>
      </c>
      <c r="I145" s="74">
        <f t="shared" si="38"/>
        <v>0.77885034564364453</v>
      </c>
      <c r="J145" s="14">
        <v>12343</v>
      </c>
      <c r="K145" s="14">
        <v>161</v>
      </c>
      <c r="M145" s="75"/>
      <c r="P145" s="74" t="str">
        <f>IF(AND(M145&lt;&gt;""),M145/INDEX($J$3:$J145,MATCH(MAX($J$3:$J145)+1,$J$3:$J145,1)),"")</f>
        <v/>
      </c>
      <c r="Q145" s="75"/>
      <c r="T145" s="74" t="str">
        <f>IF(AND(Q145&lt;&gt;""),Q145/INDEX($J$3:$J145,MATCH(MAX($J$3:$J145)+1,$J$3:$J145,1)),"")</f>
        <v/>
      </c>
      <c r="U145" s="75"/>
      <c r="X145" s="74" t="str">
        <f>IF(AND(U145&lt;&gt;""),U145/INDEX($J$3:$J145,MATCH(MAX($J$3:$J145)+1,$J$3:$J145,1)),"")</f>
        <v/>
      </c>
      <c r="Y145" s="75">
        <v>1179</v>
      </c>
      <c r="Z145" s="42">
        <v>1</v>
      </c>
      <c r="AA145" s="42">
        <v>1</v>
      </c>
      <c r="AB145" s="74">
        <f>IF(AND(Y145&lt;&gt;""),Y145/INDEX($J$3:$J145,MATCH(MAX($J$3:$J145)+1,$J$3:$J145,1)),"")</f>
        <v>9.551972778092846E-2</v>
      </c>
      <c r="AC145" s="75"/>
      <c r="AF145" s="74" t="str">
        <f>IF(AND(AC145&lt;&gt;""),AC145/INDEX($J$3:$J145,MATCH(MAX($J$3:$J145)+1,$J$3:$J145,1)),"")</f>
        <v/>
      </c>
      <c r="AG145" s="75"/>
      <c r="AJ145" s="74" t="str">
        <f>IF(AND(AG145&lt;&gt;""),AG145/INDEX($J$3:$J145,MATCH(MAX($J$3:$J145)+1,$J$3:$J145,1)),"")</f>
        <v/>
      </c>
      <c r="AK145" s="75"/>
      <c r="AN145" s="74" t="str">
        <f>IF(AND(AK145&lt;&gt;""),AK145/INDEX($J$3:$J145,MATCH(MAX($J$3:$J145)+1,$J$3:$J145,1)),"")</f>
        <v/>
      </c>
      <c r="AO145" s="75" t="str">
        <f t="shared" si="39"/>
        <v/>
      </c>
      <c r="AP145" s="75" t="str">
        <f t="shared" si="31"/>
        <v/>
      </c>
      <c r="AQ145" s="75" t="str">
        <f t="shared" si="32"/>
        <v/>
      </c>
      <c r="AR145" s="74" t="str">
        <f>IF(AND(AO145&lt;&gt;""),AO145/INDEX($J$3:$J145,MATCH(MAX($J$3:$J145)+1,$J$3:$J145,1)),"")</f>
        <v/>
      </c>
      <c r="AS145" s="75">
        <v>11164</v>
      </c>
      <c r="AT145" s="42">
        <v>17</v>
      </c>
      <c r="AU145" s="42">
        <v>12</v>
      </c>
      <c r="AV145" s="74">
        <f>IF(AND(AS145&lt;&gt;""),AS145/INDEX($J$3:$J145,MATCH(MAX($J$3:$J145)+1,$J$3:$J145,1)),"")</f>
        <v>0.90448027221907157</v>
      </c>
      <c r="AW145" s="76">
        <f t="shared" si="33"/>
        <v>12343</v>
      </c>
      <c r="AX145" s="42">
        <f t="shared" si="34"/>
        <v>18</v>
      </c>
      <c r="AY145" s="42">
        <f t="shared" si="35"/>
        <v>13</v>
      </c>
      <c r="AZ145" s="62"/>
      <c r="BD145" s="62" t="str">
        <f>IF(AND(BA145&lt;&gt;""),BA145/INDEX($J$3:$J145,MATCH(MAX($J$3:$J145)+1,$J$3:$J145,1)),"")</f>
        <v/>
      </c>
      <c r="BH145" s="62" t="str">
        <f>IF(AND(BE145&lt;&gt;""),BE145/INDEX($J$3:$J145,MATCH(MAX($J$3:$J145)+1,$J$3:$J145,1)),"")</f>
        <v/>
      </c>
      <c r="BL145" s="62" t="str">
        <f>IF(AND(BI145&lt;&gt;""),BI145/INDEX($J$3:$J145,MATCH(MAX($J$3:$J145)+1,$J$3:$J145,1)),"")</f>
        <v/>
      </c>
      <c r="BM145" s="62"/>
      <c r="BP145" s="62" t="str">
        <f>IF(AND(BM145&lt;&gt;""),BM145/INDEX($J$3:$J145,MATCH(MAX($J$3:$J145)+1,$J$3:$J145,1)),"")</f>
        <v/>
      </c>
      <c r="BT145" s="62" t="str">
        <f>IF(AND(BQ145&lt;&gt;""),BQ145/INDEX($J$3:$J145,MATCH(MAX($J$3:$J145)+1,$J$3:$J145,1)),"")</f>
        <v/>
      </c>
      <c r="BX145" s="62" t="str">
        <f>IF(AND(BU145&lt;&gt;""),BU145/INDEX($J$3:$J145,MATCH(MAX($J$3:$J145)+1,$J$3:$J145,1)),"")</f>
        <v/>
      </c>
      <c r="CB145" s="62" t="str">
        <f>IF(AND(BY145&lt;&gt;""),BY145/INDEX($J$3:$J145,MATCH(MAX($J$3:$J145)+1,$J$3:$J145,1)),"")</f>
        <v/>
      </c>
      <c r="CF145" s="62" t="str">
        <f>IF(AND(CC145&lt;&gt;""),CC145/INDEX($J$3:$J145,MATCH(MAX($J$3:$J145)+1,$J$3:$J145,1)),"")</f>
        <v/>
      </c>
      <c r="CJ145" s="62" t="str">
        <f>IF(AND(CG145&lt;&gt;""),CG145/INDEX($J$3:$J145,MATCH(MAX($J$3:$J145)+1,$J$3:$J145,1)),"")</f>
        <v/>
      </c>
      <c r="CN145" s="62" t="str">
        <f>IF(AND(CK145&lt;&gt;""),CK145/INDEX($J$3:$J145,MATCH(MAX($J$3:$J145)+1,$J$3:$J145,1)),"")</f>
        <v/>
      </c>
      <c r="CR145" s="4" t="str">
        <f>IF(AND(CO145&lt;&gt;""),CO145/INDEX($J$3:$J145,MATCH(MAX($J$3:$J145)+1,$J$3:$J145,1)),"")</f>
        <v/>
      </c>
    </row>
    <row r="146" spans="1:96">
      <c r="A146" s="51">
        <f>IF(C146&lt;&gt;"",VLOOKUP(C146,市町村コード!$A$1:$B$3597,2,FALSE),"")</f>
        <v>242128</v>
      </c>
      <c r="B146" s="29" t="str">
        <f>IF(A146&lt;&gt;"",VLOOKUP(A146,市町村コード!$B:$D,3,FALSE),"")</f>
        <v>三重県</v>
      </c>
      <c r="C146" s="29" t="s">
        <v>5807</v>
      </c>
      <c r="D146" s="44" t="str">
        <f t="shared" si="37"/>
        <v>2018年</v>
      </c>
      <c r="E146" s="22">
        <v>43212</v>
      </c>
      <c r="F146" s="14">
        <v>14835</v>
      </c>
      <c r="G146" s="14">
        <v>11362</v>
      </c>
      <c r="H146" s="14">
        <v>15156</v>
      </c>
      <c r="I146" s="74">
        <f t="shared" si="38"/>
        <v>0.76589147286821702</v>
      </c>
      <c r="J146" s="14">
        <v>11302</v>
      </c>
      <c r="K146" s="14">
        <v>60</v>
      </c>
      <c r="M146" s="75"/>
      <c r="P146" s="74" t="str">
        <f>IF(AND(M146&lt;&gt;""),M146/INDEX($J$3:$J146,MATCH(MAX($J$3:$J146)+1,$J$3:$J146,1)),"")</f>
        <v/>
      </c>
      <c r="Q146" s="75"/>
      <c r="T146" s="74" t="str">
        <f>IF(AND(Q146&lt;&gt;""),Q146/INDEX($J$3:$J146,MATCH(MAX($J$3:$J146)+1,$J$3:$J146,1)),"")</f>
        <v/>
      </c>
      <c r="U146" s="75"/>
      <c r="X146" s="74" t="str">
        <f>IF(AND(U146&lt;&gt;""),U146/INDEX($J$3:$J146,MATCH(MAX($J$3:$J146)+1,$J$3:$J146,1)),"")</f>
        <v/>
      </c>
      <c r="Y146" s="75">
        <v>968</v>
      </c>
      <c r="Z146" s="42">
        <v>1</v>
      </c>
      <c r="AA146" s="42">
        <v>1</v>
      </c>
      <c r="AB146" s="74">
        <f>IF(AND(Y146&lt;&gt;""),Y146/INDEX($J$3:$J146,MATCH(MAX($J$3:$J146)+1,$J$3:$J146,1)),"")</f>
        <v>8.5648557777384532E-2</v>
      </c>
      <c r="AC146" s="75"/>
      <c r="AF146" s="74" t="str">
        <f>IF(AND(AC146&lt;&gt;""),AC146/INDEX($J$3:$J146,MATCH(MAX($J$3:$J146)+1,$J$3:$J146,1)),"")</f>
        <v/>
      </c>
      <c r="AG146" s="75"/>
      <c r="AJ146" s="74" t="str">
        <f>IF(AND(AG146&lt;&gt;""),AG146/INDEX($J$3:$J146,MATCH(MAX($J$3:$J146)+1,$J$3:$J146,1)),"")</f>
        <v/>
      </c>
      <c r="AK146" s="75"/>
      <c r="AN146" s="74" t="str">
        <f>IF(AND(AK146&lt;&gt;""),AK146/INDEX($J$3:$J146,MATCH(MAX($J$3:$J146)+1,$J$3:$J146,1)),"")</f>
        <v/>
      </c>
      <c r="AO146" s="75" t="str">
        <f t="shared" si="39"/>
        <v/>
      </c>
      <c r="AP146" s="75" t="str">
        <f t="shared" si="31"/>
        <v/>
      </c>
      <c r="AQ146" s="75" t="str">
        <f t="shared" si="32"/>
        <v/>
      </c>
      <c r="AR146" s="74" t="str">
        <f>IF(AND(AO146&lt;&gt;""),AO146/INDEX($J$3:$J146,MATCH(MAX($J$3:$J146)+1,$J$3:$J146,1)),"")</f>
        <v/>
      </c>
      <c r="AS146" s="75">
        <v>10333.999</v>
      </c>
      <c r="AT146" s="42">
        <v>17</v>
      </c>
      <c r="AU146" s="42">
        <v>13</v>
      </c>
      <c r="AV146" s="74">
        <f>IF(AND(AS146&lt;&gt;""),AS146/INDEX($J$3:$J146,MATCH(MAX($J$3:$J146)+1,$J$3:$J146,1)),"")</f>
        <v>0.91435135374270038</v>
      </c>
      <c r="AW146" s="76">
        <f t="shared" si="33"/>
        <v>11301.999</v>
      </c>
      <c r="AX146" s="42">
        <f t="shared" si="34"/>
        <v>18</v>
      </c>
      <c r="AY146" s="42">
        <f t="shared" si="35"/>
        <v>14</v>
      </c>
      <c r="AZ146" s="62"/>
      <c r="BD146" s="62" t="str">
        <f>IF(AND(BA146&lt;&gt;""),BA146/INDEX($J$3:$J146,MATCH(MAX($J$3:$J146)+1,$J$3:$J146,1)),"")</f>
        <v/>
      </c>
      <c r="BH146" s="62" t="str">
        <f>IF(AND(BE146&lt;&gt;""),BE146/INDEX($J$3:$J146,MATCH(MAX($J$3:$J146)+1,$J$3:$J146,1)),"")</f>
        <v/>
      </c>
      <c r="BL146" s="62" t="str">
        <f>IF(AND(BI146&lt;&gt;""),BI146/INDEX($J$3:$J146,MATCH(MAX($J$3:$J146)+1,$J$3:$J146,1)),"")</f>
        <v/>
      </c>
      <c r="BM146" s="62"/>
      <c r="BP146" s="62" t="str">
        <f>IF(AND(BM146&lt;&gt;""),BM146/INDEX($J$3:$J146,MATCH(MAX($J$3:$J146)+1,$J$3:$J146,1)),"")</f>
        <v/>
      </c>
      <c r="BT146" s="62" t="str">
        <f>IF(AND(BQ146&lt;&gt;""),BQ146/INDEX($J$3:$J146,MATCH(MAX($J$3:$J146)+1,$J$3:$J146,1)),"")</f>
        <v/>
      </c>
      <c r="BX146" s="62" t="str">
        <f>IF(AND(BU146&lt;&gt;""),BU146/INDEX($J$3:$J146,MATCH(MAX($J$3:$J146)+1,$J$3:$J146,1)),"")</f>
        <v/>
      </c>
      <c r="CB146" s="62" t="str">
        <f>IF(AND(BY146&lt;&gt;""),BY146/INDEX($J$3:$J146,MATCH(MAX($J$3:$J146)+1,$J$3:$J146,1)),"")</f>
        <v/>
      </c>
      <c r="CF146" s="62" t="str">
        <f>IF(AND(CC146&lt;&gt;""),CC146/INDEX($J$3:$J146,MATCH(MAX($J$3:$J146)+1,$J$3:$J146,1)),"")</f>
        <v/>
      </c>
      <c r="CJ146" s="62" t="str">
        <f>IF(AND(CG146&lt;&gt;""),CG146/INDEX($J$3:$J146,MATCH(MAX($J$3:$J146)+1,$J$3:$J146,1)),"")</f>
        <v/>
      </c>
      <c r="CN146" s="62" t="str">
        <f>IF(AND(CK146&lt;&gt;""),CK146/INDEX($J$3:$J146,MATCH(MAX($J$3:$J146)+1,$J$3:$J146,1)),"")</f>
        <v/>
      </c>
      <c r="CR146" s="4" t="str">
        <f>IF(AND(CO146&lt;&gt;""),CO146/INDEX($J$3:$J146,MATCH(MAX($J$3:$J146)+1,$J$3:$J146,1)),"")</f>
        <v/>
      </c>
    </row>
    <row r="147" spans="1:96">
      <c r="A147" s="51">
        <f>IF(C147&lt;&gt;"",VLOOKUP(C147,市町村コード!$A$1:$B$3597,2,FALSE),"")</f>
        <v>242144</v>
      </c>
      <c r="B147" s="29" t="str">
        <f>IF(A147&lt;&gt;"",VLOOKUP(A147,市町村コード!$B:$D,3,FALSE),"")</f>
        <v>三重県</v>
      </c>
      <c r="C147" s="29" t="s">
        <v>5808</v>
      </c>
      <c r="D147" s="44" t="str">
        <f t="shared" si="37"/>
        <v>2017年</v>
      </c>
      <c r="E147" s="22">
        <v>43423</v>
      </c>
      <c r="F147" s="14">
        <v>36789</v>
      </c>
      <c r="G147" s="14">
        <v>22648</v>
      </c>
      <c r="H147" s="14"/>
      <c r="I147" s="74">
        <f t="shared" si="38"/>
        <v>0.61561879909755635</v>
      </c>
      <c r="J147" s="14">
        <v>22394</v>
      </c>
      <c r="K147" s="14">
        <v>254</v>
      </c>
      <c r="M147" s="75"/>
      <c r="P147" s="74" t="str">
        <f>IF(AND(M147&lt;&gt;""),M147/INDEX($J$3:$J147,MATCH(MAX($J$3:$J147)+1,$J$3:$J147,1)),"")</f>
        <v/>
      </c>
      <c r="Q147" s="75"/>
      <c r="T147" s="74" t="str">
        <f>IF(AND(Q147&lt;&gt;""),Q147/INDEX($J$3:$J147,MATCH(MAX($J$3:$J147)+1,$J$3:$J147,1)),"")</f>
        <v/>
      </c>
      <c r="U147" s="75">
        <v>1773.0129999999999</v>
      </c>
      <c r="V147" s="42">
        <v>2</v>
      </c>
      <c r="W147" s="42">
        <v>2</v>
      </c>
      <c r="X147" s="74">
        <f>IF(AND(U147&lt;&gt;""),U147/INDEX($J$3:$J147,MATCH(MAX($J$3:$J147)+1,$J$3:$J147,1)),"")</f>
        <v>7.9173573278556758E-2</v>
      </c>
      <c r="Y147" s="75">
        <v>1540</v>
      </c>
      <c r="Z147" s="42">
        <v>1</v>
      </c>
      <c r="AA147" s="42">
        <v>1</v>
      </c>
      <c r="AB147" s="74">
        <f>IF(AND(Y147&lt;&gt;""),Y147/INDEX($J$3:$J147,MATCH(MAX($J$3:$J147)+1,$J$3:$J147,1)),"")</f>
        <v>6.8768420112530149E-2</v>
      </c>
      <c r="AC147" s="75"/>
      <c r="AF147" s="74" t="str">
        <f>IF(AND(AC147&lt;&gt;""),AC147/INDEX($J$3:$J147,MATCH(MAX($J$3:$J147)+1,$J$3:$J147,1)),"")</f>
        <v/>
      </c>
      <c r="AG147" s="75"/>
      <c r="AJ147" s="74" t="str">
        <f>IF(AND(AG147&lt;&gt;""),AG147/INDEX($J$3:$J147,MATCH(MAX($J$3:$J147)+1,$J$3:$J147,1)),"")</f>
        <v/>
      </c>
      <c r="AK147" s="75"/>
      <c r="AN147" s="74" t="str">
        <f>IF(AND(AK147&lt;&gt;""),AK147/INDEX($J$3:$J147,MATCH(MAX($J$3:$J147)+1,$J$3:$J147,1)),"")</f>
        <v/>
      </c>
      <c r="AO147" s="75" t="str">
        <f t="shared" si="39"/>
        <v/>
      </c>
      <c r="AP147" s="75" t="str">
        <f t="shared" si="31"/>
        <v/>
      </c>
      <c r="AQ147" s="75" t="str">
        <f t="shared" si="32"/>
        <v/>
      </c>
      <c r="AR147" s="74" t="str">
        <f>IF(AND(AO147&lt;&gt;""),AO147/INDEX($J$3:$J147,MATCH(MAX($J$3:$J147)+1,$J$3:$J147,1)),"")</f>
        <v/>
      </c>
      <c r="AS147" s="75">
        <v>19080.985000000001</v>
      </c>
      <c r="AT147" s="42">
        <v>20</v>
      </c>
      <c r="AU147" s="42">
        <v>15</v>
      </c>
      <c r="AV147" s="74">
        <f>IF(AND(AS147&lt;&gt;""),AS147/INDEX($J$3:$J147,MATCH(MAX($J$3:$J147)+1,$J$3:$J147,1)),"")</f>
        <v>0.8520579172992766</v>
      </c>
      <c r="AW147" s="76">
        <f t="shared" si="33"/>
        <v>22393.998</v>
      </c>
      <c r="AX147" s="42">
        <f t="shared" si="34"/>
        <v>23</v>
      </c>
      <c r="AY147" s="42">
        <f t="shared" si="35"/>
        <v>18</v>
      </c>
      <c r="AZ147" s="62"/>
      <c r="BD147" s="62" t="str">
        <f>IF(AND(BA147&lt;&gt;""),BA147/INDEX($J$3:$J147,MATCH(MAX($J$3:$J147)+1,$J$3:$J147,1)),"")</f>
        <v/>
      </c>
      <c r="BH147" s="62" t="str">
        <f>IF(AND(BE147&lt;&gt;""),BE147/INDEX($J$3:$J147,MATCH(MAX($J$3:$J147)+1,$J$3:$J147,1)),"")</f>
        <v/>
      </c>
      <c r="BL147" s="62" t="str">
        <f>IF(AND(BI147&lt;&gt;""),BI147/INDEX($J$3:$J147,MATCH(MAX($J$3:$J147)+1,$J$3:$J147,1)),"")</f>
        <v/>
      </c>
      <c r="BM147" s="62"/>
      <c r="BP147" s="62" t="str">
        <f>IF(AND(BM147&lt;&gt;""),BM147/INDEX($J$3:$J147,MATCH(MAX($J$3:$J147)+1,$J$3:$J147,1)),"")</f>
        <v/>
      </c>
      <c r="BT147" s="62" t="str">
        <f>IF(AND(BQ147&lt;&gt;""),BQ147/INDEX($J$3:$J147,MATCH(MAX($J$3:$J147)+1,$J$3:$J147,1)),"")</f>
        <v/>
      </c>
      <c r="BX147" s="62" t="str">
        <f>IF(AND(BU147&lt;&gt;""),BU147/INDEX($J$3:$J147,MATCH(MAX($J$3:$J147)+1,$J$3:$J147,1)),"")</f>
        <v/>
      </c>
      <c r="CB147" s="62" t="str">
        <f>IF(AND(BY147&lt;&gt;""),BY147/INDEX($J$3:$J147,MATCH(MAX($J$3:$J147)+1,$J$3:$J147,1)),"")</f>
        <v/>
      </c>
      <c r="CF147" s="62" t="str">
        <f>IF(AND(CC147&lt;&gt;""),CC147/INDEX($J$3:$J147,MATCH(MAX($J$3:$J147)+1,$J$3:$J147,1)),"")</f>
        <v/>
      </c>
      <c r="CJ147" s="62" t="str">
        <f>IF(AND(CG147&lt;&gt;""),CG147/INDEX($J$3:$J147,MATCH(MAX($J$3:$J147)+1,$J$3:$J147,1)),"")</f>
        <v/>
      </c>
      <c r="CN147" s="62" t="str">
        <f>IF(AND(CK147&lt;&gt;""),CK147/INDEX($J$3:$J147,MATCH(MAX($J$3:$J147)+1,$J$3:$J147,1)),"")</f>
        <v/>
      </c>
      <c r="CR147" s="4" t="str">
        <f>IF(AND(CO147&lt;&gt;""),CO147/INDEX($J$3:$J147,MATCH(MAX($J$3:$J147)+1,$J$3:$J147,1)),"")</f>
        <v/>
      </c>
    </row>
    <row r="148" spans="1:96">
      <c r="A148" s="51">
        <f>IF(C148&lt;&gt;"",VLOOKUP(C148,市町村コード!$A$1:$B$3597,2,FALSE),"")</f>
        <v>242152</v>
      </c>
      <c r="B148" s="29" t="str">
        <f>IF(A148&lt;&gt;"",VLOOKUP(A148,市町村コード!$B:$D,3,FALSE),"")</f>
        <v>三重県</v>
      </c>
      <c r="C148" s="29" t="s">
        <v>5809</v>
      </c>
      <c r="D148" s="44" t="str">
        <f t="shared" si="37"/>
        <v>2017年</v>
      </c>
      <c r="E148" s="22">
        <v>43395</v>
      </c>
      <c r="F148" s="14">
        <v>44905</v>
      </c>
      <c r="G148" s="14">
        <v>30434</v>
      </c>
      <c r="H148" s="14">
        <v>45204</v>
      </c>
      <c r="I148" s="74">
        <f t="shared" si="38"/>
        <v>0.67774189956574993</v>
      </c>
      <c r="J148" s="14">
        <v>29949</v>
      </c>
      <c r="K148" s="14">
        <v>483</v>
      </c>
      <c r="M148" s="75">
        <v>1610</v>
      </c>
      <c r="N148" s="42">
        <v>1</v>
      </c>
      <c r="O148" s="42">
        <v>1</v>
      </c>
      <c r="P148" s="74">
        <f>IF(AND(M148&lt;&gt;""),M148/INDEX($J$3:$J148,MATCH(MAX($J$3:$J148)+1,$J$3:$J148,1)),"")</f>
        <v>5.3758055360779995E-2</v>
      </c>
      <c r="Q148" s="75"/>
      <c r="T148" s="74" t="str">
        <f>IF(AND(Q148&lt;&gt;""),Q148/INDEX($J$3:$J148,MATCH(MAX($J$3:$J148)+1,$J$3:$J148,1)),"")</f>
        <v/>
      </c>
      <c r="U148" s="75">
        <v>1125</v>
      </c>
      <c r="V148" s="42">
        <v>1</v>
      </c>
      <c r="W148" s="42">
        <v>1</v>
      </c>
      <c r="X148" s="74">
        <f>IF(AND(U148&lt;&gt;""),U148/INDEX($J$3:$J148,MATCH(MAX($J$3:$J148)+1,$J$3:$J148,1)),"")</f>
        <v>3.7563858559551237E-2</v>
      </c>
      <c r="Y148" s="75">
        <v>1757</v>
      </c>
      <c r="Z148" s="42">
        <v>1</v>
      </c>
      <c r="AA148" s="42">
        <v>1</v>
      </c>
      <c r="AB148" s="74">
        <f>IF(AND(Y148&lt;&gt;""),Y148/INDEX($J$3:$J148,MATCH(MAX($J$3:$J148)+1,$J$3:$J148,1)),"")</f>
        <v>5.8666399545894685E-2</v>
      </c>
      <c r="AC148" s="75"/>
      <c r="AF148" s="74" t="str">
        <f>IF(AND(AC148&lt;&gt;""),AC148/INDEX($J$3:$J148,MATCH(MAX($J$3:$J148)+1,$J$3:$J148,1)),"")</f>
        <v/>
      </c>
      <c r="AG148" s="75"/>
      <c r="AJ148" s="74" t="str">
        <f>IF(AND(AG148&lt;&gt;""),AG148/INDEX($J$3:$J148,MATCH(MAX($J$3:$J148)+1,$J$3:$J148,1)),"")</f>
        <v/>
      </c>
      <c r="AK148" s="75"/>
      <c r="AN148" s="74" t="str">
        <f>IF(AND(AK148&lt;&gt;""),AK148/INDEX($J$3:$J148,MATCH(MAX($J$3:$J148)+1,$J$3:$J148,1)),"")</f>
        <v/>
      </c>
      <c r="AO148" s="75" t="str">
        <f t="shared" si="39"/>
        <v/>
      </c>
      <c r="AP148" s="75" t="str">
        <f t="shared" si="31"/>
        <v/>
      </c>
      <c r="AQ148" s="75" t="str">
        <f t="shared" si="32"/>
        <v/>
      </c>
      <c r="AR148" s="74" t="str">
        <f>IF(AND(AO148&lt;&gt;""),AO148/INDEX($J$3:$J148,MATCH(MAX($J$3:$J148)+1,$J$3:$J148,1)),"")</f>
        <v/>
      </c>
      <c r="AS148" s="75">
        <v>25457</v>
      </c>
      <c r="AT148" s="42">
        <v>20</v>
      </c>
      <c r="AU148" s="42">
        <v>17</v>
      </c>
      <c r="AV148" s="74">
        <f>IF(AND(AS148&lt;&gt;""),AS148/INDEX($J$3:$J148,MATCH(MAX($J$3:$J148)+1,$J$3:$J148,1)),"")</f>
        <v>0.85001168653377412</v>
      </c>
      <c r="AW148" s="76">
        <f t="shared" si="33"/>
        <v>29949</v>
      </c>
      <c r="AX148" s="42">
        <f t="shared" si="34"/>
        <v>23</v>
      </c>
      <c r="AY148" s="42">
        <f t="shared" si="35"/>
        <v>20</v>
      </c>
      <c r="AZ148" s="62"/>
      <c r="BD148" s="62" t="str">
        <f>IF(AND(BA148&lt;&gt;""),BA148/INDEX($J$3:$J148,MATCH(MAX($J$3:$J148)+1,$J$3:$J148,1)),"")</f>
        <v/>
      </c>
      <c r="BH148" s="62" t="str">
        <f>IF(AND(BE148&lt;&gt;""),BE148/INDEX($J$3:$J148,MATCH(MAX($J$3:$J148)+1,$J$3:$J148,1)),"")</f>
        <v/>
      </c>
      <c r="BL148" s="62" t="str">
        <f>IF(AND(BI148&lt;&gt;""),BI148/INDEX($J$3:$J148,MATCH(MAX($J$3:$J148)+1,$J$3:$J148,1)),"")</f>
        <v/>
      </c>
      <c r="BM148" s="62"/>
      <c r="BP148" s="62" t="str">
        <f>IF(AND(BM148&lt;&gt;""),BM148/INDEX($J$3:$J148,MATCH(MAX($J$3:$J148)+1,$J$3:$J148,1)),"")</f>
        <v/>
      </c>
      <c r="BT148" s="62" t="str">
        <f>IF(AND(BQ148&lt;&gt;""),BQ148/INDEX($J$3:$J148,MATCH(MAX($J$3:$J148)+1,$J$3:$J148,1)),"")</f>
        <v/>
      </c>
      <c r="BX148" s="62" t="str">
        <f>IF(AND(BU148&lt;&gt;""),BU148/INDEX($J$3:$J148,MATCH(MAX($J$3:$J148)+1,$J$3:$J148,1)),"")</f>
        <v/>
      </c>
      <c r="CB148" s="62" t="str">
        <f>IF(AND(BY148&lt;&gt;""),BY148/INDEX($J$3:$J148,MATCH(MAX($J$3:$J148)+1,$J$3:$J148,1)),"")</f>
        <v/>
      </c>
      <c r="CF148" s="62" t="str">
        <f>IF(AND(CC148&lt;&gt;""),CC148/INDEX($J$3:$J148,MATCH(MAX($J$3:$J148)+1,$J$3:$J148,1)),"")</f>
        <v/>
      </c>
      <c r="CJ148" s="62" t="str">
        <f>IF(AND(CG148&lt;&gt;""),CG148/INDEX($J$3:$J148,MATCH(MAX($J$3:$J148)+1,$J$3:$J148,1)),"")</f>
        <v/>
      </c>
      <c r="CN148" s="62" t="str">
        <f>IF(AND(CK148&lt;&gt;""),CK148/INDEX($J$3:$J148,MATCH(MAX($J$3:$J148)+1,$J$3:$J148,1)),"")</f>
        <v/>
      </c>
      <c r="CR148" s="4" t="str">
        <f>IF(AND(CO148&lt;&gt;""),CO148/INDEX($J$3:$J148,MATCH(MAX($J$3:$J148)+1,$J$3:$J148,1)),"")</f>
        <v/>
      </c>
    </row>
    <row r="149" spans="1:96">
      <c r="A149" s="51">
        <f>IF(C149&lt;&gt;"",VLOOKUP(C149,市町村コード!$A$1:$B$3597,2,FALSE),"")</f>
        <v>244431</v>
      </c>
      <c r="B149" s="29" t="str">
        <f>IF(A149&lt;&gt;"",VLOOKUP(A149,市町村コード!$B:$D,3,FALSE),"")</f>
        <v>三重県</v>
      </c>
      <c r="C149" s="29" t="s">
        <v>5810</v>
      </c>
      <c r="D149" s="44" t="str">
        <f t="shared" si="37"/>
        <v>2018年</v>
      </c>
      <c r="E149" s="22">
        <v>43128</v>
      </c>
      <c r="F149" s="14">
        <v>8282</v>
      </c>
      <c r="G149" s="14">
        <v>6312</v>
      </c>
      <c r="H149" s="14">
        <v>8336</v>
      </c>
      <c r="I149" s="74">
        <f t="shared" si="38"/>
        <v>0.7621347500603719</v>
      </c>
      <c r="J149" s="14">
        <v>6167</v>
      </c>
      <c r="K149" s="14">
        <v>145</v>
      </c>
      <c r="M149" s="75"/>
      <c r="P149" s="74" t="str">
        <f>IF(AND(M149&lt;&gt;""),M149/INDEX($J$3:$J149,MATCH(MAX($J$3:$J149)+1,$J$3:$J149,1)),"")</f>
        <v/>
      </c>
      <c r="Q149" s="75"/>
      <c r="T149" s="74" t="str">
        <f>IF(AND(Q149&lt;&gt;""),Q149/INDEX($J$3:$J149,MATCH(MAX($J$3:$J149)+1,$J$3:$J149,1)),"")</f>
        <v/>
      </c>
      <c r="U149" s="75"/>
      <c r="X149" s="74" t="str">
        <f>IF(AND(U149&lt;&gt;""),U149/INDEX($J$3:$J149,MATCH(MAX($J$3:$J149)+1,$J$3:$J149,1)),"")</f>
        <v/>
      </c>
      <c r="Y149" s="75"/>
      <c r="AB149" s="74" t="str">
        <f>IF(AND(Y149&lt;&gt;""),Y149/INDEX($J$3:$J149,MATCH(MAX($J$3:$J149)+1,$J$3:$J149,1)),"")</f>
        <v/>
      </c>
      <c r="AC149" s="75"/>
      <c r="AF149" s="74" t="str">
        <f>IF(AND(AC149&lt;&gt;""),AC149/INDEX($J$3:$J149,MATCH(MAX($J$3:$J149)+1,$J$3:$J149,1)),"")</f>
        <v/>
      </c>
      <c r="AG149" s="75"/>
      <c r="AJ149" s="74" t="str">
        <f>IF(AND(AG149&lt;&gt;""),AG149/INDEX($J$3:$J149,MATCH(MAX($J$3:$J149)+1,$J$3:$J149,1)),"")</f>
        <v/>
      </c>
      <c r="AK149" s="75"/>
      <c r="AN149" s="74" t="str">
        <f>IF(AND(AK149&lt;&gt;""),AK149/INDEX($J$3:$J149,MATCH(MAX($J$3:$J149)+1,$J$3:$J149,1)),"")</f>
        <v/>
      </c>
      <c r="AO149" s="75" t="str">
        <f t="shared" si="39"/>
        <v/>
      </c>
      <c r="AP149" s="75" t="str">
        <f t="shared" si="31"/>
        <v/>
      </c>
      <c r="AQ149" s="75" t="str">
        <f t="shared" si="32"/>
        <v/>
      </c>
      <c r="AR149" s="74" t="str">
        <f>IF(AND(AO149&lt;&gt;""),AO149/INDEX($J$3:$J149,MATCH(MAX($J$3:$J149)+1,$J$3:$J149,1)),"")</f>
        <v/>
      </c>
      <c r="AS149" s="75">
        <v>6167</v>
      </c>
      <c r="AT149" s="42">
        <v>14</v>
      </c>
      <c r="AU149" s="42">
        <v>11</v>
      </c>
      <c r="AV149" s="74">
        <f>IF(AND(AS149&lt;&gt;""),AS149/INDEX($J$3:$J149,MATCH(MAX($J$3:$J149)+1,$J$3:$J149,1)),"")</f>
        <v>1</v>
      </c>
      <c r="AW149" s="76">
        <f t="shared" si="33"/>
        <v>6167</v>
      </c>
      <c r="AX149" s="42">
        <f t="shared" si="34"/>
        <v>14</v>
      </c>
      <c r="AY149" s="42">
        <f t="shared" si="35"/>
        <v>11</v>
      </c>
      <c r="AZ149" s="62"/>
      <c r="BD149" s="62" t="str">
        <f>IF(AND(BA149&lt;&gt;""),BA149/INDEX($J$3:$J149,MATCH(MAX($J$3:$J149)+1,$J$3:$J149,1)),"")</f>
        <v/>
      </c>
      <c r="BH149" s="62" t="str">
        <f>IF(AND(BE149&lt;&gt;""),BE149/INDEX($J$3:$J149,MATCH(MAX($J$3:$J149)+1,$J$3:$J149,1)),"")</f>
        <v/>
      </c>
      <c r="BL149" s="62" t="str">
        <f>IF(AND(BI149&lt;&gt;""),BI149/INDEX($J$3:$J149,MATCH(MAX($J$3:$J149)+1,$J$3:$J149,1)),"")</f>
        <v/>
      </c>
      <c r="BM149" s="62"/>
      <c r="BP149" s="62" t="str">
        <f>IF(AND(BM149&lt;&gt;""),BM149/INDEX($J$3:$J149,MATCH(MAX($J$3:$J149)+1,$J$3:$J149,1)),"")</f>
        <v/>
      </c>
      <c r="BT149" s="62" t="str">
        <f>IF(AND(BQ149&lt;&gt;""),BQ149/INDEX($J$3:$J149,MATCH(MAX($J$3:$J149)+1,$J$3:$J149,1)),"")</f>
        <v/>
      </c>
      <c r="BX149" s="62" t="str">
        <f>IF(AND(BU149&lt;&gt;""),BU149/INDEX($J$3:$J149,MATCH(MAX($J$3:$J149)+1,$J$3:$J149,1)),"")</f>
        <v/>
      </c>
      <c r="CB149" s="62" t="str">
        <f>IF(AND(BY149&lt;&gt;""),BY149/INDEX($J$3:$J149,MATCH(MAX($J$3:$J149)+1,$J$3:$J149,1)),"")</f>
        <v/>
      </c>
      <c r="CF149" s="62" t="str">
        <f>IF(AND(CC149&lt;&gt;""),CC149/INDEX($J$3:$J149,MATCH(MAX($J$3:$J149)+1,$J$3:$J149,1)),"")</f>
        <v/>
      </c>
      <c r="CJ149" s="62" t="str">
        <f>IF(AND(CG149&lt;&gt;""),CG149/INDEX($J$3:$J149,MATCH(MAX($J$3:$J149)+1,$J$3:$J149,1)),"")</f>
        <v/>
      </c>
      <c r="CN149" s="62" t="str">
        <f>IF(AND(CK149&lt;&gt;""),CK149/INDEX($J$3:$J149,MATCH(MAX($J$3:$J149)+1,$J$3:$J149,1)),"")</f>
        <v/>
      </c>
      <c r="CR149" s="4" t="str">
        <f>IF(AND(CO149&lt;&gt;""),CO149/INDEX($J$3:$J149,MATCH(MAX($J$3:$J149)+1,$J$3:$J149,1)),"")</f>
        <v/>
      </c>
    </row>
    <row r="150" spans="1:96">
      <c r="A150" s="51">
        <f>IF(C150&lt;&gt;"",VLOOKUP(C150,市町村コード!$A$1:$B$3597,2,FALSE),"")</f>
        <v>244724</v>
      </c>
      <c r="B150" s="29" t="str">
        <f>IF(A150&lt;&gt;"",VLOOKUP(A150,市町村コード!$B:$D,3,FALSE),"")</f>
        <v>三重県</v>
      </c>
      <c r="C150" s="29" t="s">
        <v>5811</v>
      </c>
      <c r="D150" s="44" t="str">
        <f t="shared" si="37"/>
        <v>2018年</v>
      </c>
      <c r="E150" s="22">
        <v>43212</v>
      </c>
      <c r="F150" s="14"/>
      <c r="G150" s="14"/>
      <c r="H150" s="14">
        <v>12021</v>
      </c>
      <c r="I150" s="74" t="str">
        <f t="shared" si="38"/>
        <v/>
      </c>
      <c r="J150" s="14"/>
      <c r="K150" s="14"/>
      <c r="L150" s="56" t="s">
        <v>4200</v>
      </c>
      <c r="M150" s="75"/>
      <c r="P150" s="74" t="str">
        <f>IF(AND(M150&lt;&gt;""),M150/INDEX($J$3:$J150,MATCH(MAX($J$3:$J150)+1,$J$3:$J150,1)),"")</f>
        <v/>
      </c>
      <c r="Q150" s="75"/>
      <c r="T150" s="74" t="str">
        <f>IF(AND(Q150&lt;&gt;""),Q150/INDEX($J$3:$J150,MATCH(MAX($J$3:$J150)+1,$J$3:$J150,1)),"")</f>
        <v/>
      </c>
      <c r="U150" s="75"/>
      <c r="V150" s="42">
        <v>2</v>
      </c>
      <c r="W150" s="42">
        <v>2</v>
      </c>
      <c r="X150" s="74" t="str">
        <f>IF(AND(U150&lt;&gt;""),U150/INDEX($J$3:$J150,MATCH(MAX($J$3:$J150)+1,$J$3:$J150,1)),"")</f>
        <v/>
      </c>
      <c r="Y150" s="75"/>
      <c r="AB150" s="74" t="str">
        <f>IF(AND(Y150&lt;&gt;""),Y150/INDEX($J$3:$J150,MATCH(MAX($J$3:$J150)+1,$J$3:$J150,1)),"")</f>
        <v/>
      </c>
      <c r="AC150" s="75"/>
      <c r="AF150" s="74" t="str">
        <f>IF(AND(AC150&lt;&gt;""),AC150/INDEX($J$3:$J150,MATCH(MAX($J$3:$J150)+1,$J$3:$J150,1)),"")</f>
        <v/>
      </c>
      <c r="AG150" s="75"/>
      <c r="AJ150" s="74" t="str">
        <f>IF(AND(AG150&lt;&gt;""),AG150/INDEX($J$3:$J150,MATCH(MAX($J$3:$J150)+1,$J$3:$J150,1)),"")</f>
        <v/>
      </c>
      <c r="AK150" s="75"/>
      <c r="AN150" s="74" t="str">
        <f>IF(AND(AK150&lt;&gt;""),AK150/INDEX($J$3:$J150,MATCH(MAX($J$3:$J150)+1,$J$3:$J150,1)),"")</f>
        <v/>
      </c>
      <c r="AO150" s="75" t="str">
        <f t="shared" si="39"/>
        <v/>
      </c>
      <c r="AP150" s="75" t="str">
        <f t="shared" si="31"/>
        <v/>
      </c>
      <c r="AQ150" s="75" t="str">
        <f t="shared" si="32"/>
        <v/>
      </c>
      <c r="AR150" s="74" t="str">
        <f>IF(AND(AO150&lt;&gt;""),AO150/INDEX($J$3:$J150,MATCH(MAX($J$3:$J150)+1,$J$3:$J150,1)),"")</f>
        <v/>
      </c>
      <c r="AS150" s="75"/>
      <c r="AT150" s="42">
        <v>12</v>
      </c>
      <c r="AU150" s="42">
        <v>12</v>
      </c>
      <c r="AV150" s="74" t="str">
        <f>IF(AND(AS150&lt;&gt;""),AS150/INDEX($J$3:$J150,MATCH(MAX($J$3:$J150)+1,$J$3:$J150,1)),"")</f>
        <v/>
      </c>
      <c r="AW150" s="76" t="str">
        <f t="shared" si="33"/>
        <v/>
      </c>
      <c r="AX150" s="42">
        <f t="shared" si="34"/>
        <v>14</v>
      </c>
      <c r="AY150" s="42">
        <f t="shared" si="35"/>
        <v>14</v>
      </c>
      <c r="AZ150" s="62"/>
      <c r="BD150" s="62" t="str">
        <f>IF(AND(BA150&lt;&gt;""),BA150/INDEX($J$3:$J150,MATCH(MAX($J$3:$J150)+1,$J$3:$J150,1)),"")</f>
        <v/>
      </c>
      <c r="BH150" s="62" t="str">
        <f>IF(AND(BE150&lt;&gt;""),BE150/INDEX($J$3:$J150,MATCH(MAX($J$3:$J150)+1,$J$3:$J150,1)),"")</f>
        <v/>
      </c>
      <c r="BL150" s="62" t="str">
        <f>IF(AND(BI150&lt;&gt;""),BI150/INDEX($J$3:$J150,MATCH(MAX($J$3:$J150)+1,$J$3:$J150,1)),"")</f>
        <v/>
      </c>
      <c r="BM150" s="62"/>
      <c r="BP150" s="62" t="str">
        <f>IF(AND(BM150&lt;&gt;""),BM150/INDEX($J$3:$J150,MATCH(MAX($J$3:$J150)+1,$J$3:$J150,1)),"")</f>
        <v/>
      </c>
      <c r="BT150" s="62" t="str">
        <f>IF(AND(BQ150&lt;&gt;""),BQ150/INDEX($J$3:$J150,MATCH(MAX($J$3:$J150)+1,$J$3:$J150,1)),"")</f>
        <v/>
      </c>
      <c r="BX150" s="62" t="str">
        <f>IF(AND(BU150&lt;&gt;""),BU150/INDEX($J$3:$J150,MATCH(MAX($J$3:$J150)+1,$J$3:$J150,1)),"")</f>
        <v/>
      </c>
      <c r="CB150" s="62" t="str">
        <f>IF(AND(BY150&lt;&gt;""),BY150/INDEX($J$3:$J150,MATCH(MAX($J$3:$J150)+1,$J$3:$J150,1)),"")</f>
        <v/>
      </c>
      <c r="CF150" s="62" t="str">
        <f>IF(AND(CC150&lt;&gt;""),CC150/INDEX($J$3:$J150,MATCH(MAX($J$3:$J150)+1,$J$3:$J150,1)),"")</f>
        <v/>
      </c>
      <c r="CJ150" s="62" t="str">
        <f>IF(AND(CG150&lt;&gt;""),CG150/INDEX($J$3:$J150,MATCH(MAX($J$3:$J150)+1,$J$3:$J150,1)),"")</f>
        <v/>
      </c>
      <c r="CN150" s="62" t="str">
        <f>IF(AND(CK150&lt;&gt;""),CK150/INDEX($J$3:$J150,MATCH(MAX($J$3:$J150)+1,$J$3:$J150,1)),"")</f>
        <v/>
      </c>
      <c r="CR150" s="4" t="str">
        <f>IF(AND(CO150&lt;&gt;""),CO150/INDEX($J$3:$J150,MATCH(MAX($J$3:$J150)+1,$J$3:$J150,1)),"")</f>
        <v/>
      </c>
    </row>
    <row r="151" spans="1:96">
      <c r="A151" s="51">
        <f>IF(C151&lt;&gt;"",VLOOKUP(C151,市町村コード!$A$1:$B$3597,2,FALSE),"")</f>
        <v>245615</v>
      </c>
      <c r="B151" s="29" t="str">
        <f>IF(A151&lt;&gt;"",VLOOKUP(A151,市町村コード!$B:$D,3,FALSE),"")</f>
        <v>三重県</v>
      </c>
      <c r="C151" s="29" t="s">
        <v>5812</v>
      </c>
      <c r="D151" s="44" t="str">
        <f t="shared" si="37"/>
        <v>2017年</v>
      </c>
      <c r="E151" s="22">
        <v>43423</v>
      </c>
      <c r="F151" s="14">
        <v>7460</v>
      </c>
      <c r="G151" s="14">
        <v>5178</v>
      </c>
      <c r="H151" s="14">
        <v>7505</v>
      </c>
      <c r="I151" s="74">
        <f t="shared" si="38"/>
        <v>0.69410187667560319</v>
      </c>
      <c r="J151" s="14">
        <v>5133</v>
      </c>
      <c r="K151" s="14">
        <v>45</v>
      </c>
      <c r="M151" s="75"/>
      <c r="P151" s="74" t="str">
        <f>IF(AND(M151&lt;&gt;""),M151/INDEX($J$3:$J151,MATCH(MAX($J$3:$J151)+1,$J$3:$J151,1)),"")</f>
        <v/>
      </c>
      <c r="Q151" s="75"/>
      <c r="T151" s="74" t="str">
        <f>IF(AND(Q151&lt;&gt;""),Q151/INDEX($J$3:$J151,MATCH(MAX($J$3:$J151)+1,$J$3:$J151,1)),"")</f>
        <v/>
      </c>
      <c r="U151" s="75">
        <v>437</v>
      </c>
      <c r="V151" s="42">
        <v>1</v>
      </c>
      <c r="W151" s="42">
        <v>1</v>
      </c>
      <c r="X151" s="74">
        <f>IF(AND(U151&lt;&gt;""),U151/INDEX($J$3:$J151,MATCH(MAX($J$3:$J151)+1,$J$3:$J151,1)),"")</f>
        <v>8.5135398402493664E-2</v>
      </c>
      <c r="Y151" s="75"/>
      <c r="AB151" s="74" t="str">
        <f>IF(AND(Y151&lt;&gt;""),Y151/INDEX($J$3:$J151,MATCH(MAX($J$3:$J151)+1,$J$3:$J151,1)),"")</f>
        <v/>
      </c>
      <c r="AC151" s="75"/>
      <c r="AF151" s="74" t="str">
        <f>IF(AND(AC151&lt;&gt;""),AC151/INDEX($J$3:$J151,MATCH(MAX($J$3:$J151)+1,$J$3:$J151,1)),"")</f>
        <v/>
      </c>
      <c r="AG151" s="75"/>
      <c r="AJ151" s="74" t="str">
        <f>IF(AND(AG151&lt;&gt;""),AG151/INDEX($J$3:$J151,MATCH(MAX($J$3:$J151)+1,$J$3:$J151,1)),"")</f>
        <v/>
      </c>
      <c r="AK151" s="75"/>
      <c r="AN151" s="74" t="str">
        <f>IF(AND(AK151&lt;&gt;""),AK151/INDEX($J$3:$J151,MATCH(MAX($J$3:$J151)+1,$J$3:$J151,1)),"")</f>
        <v/>
      </c>
      <c r="AO151" s="75" t="str">
        <f t="shared" si="39"/>
        <v/>
      </c>
      <c r="AP151" s="75" t="str">
        <f t="shared" si="31"/>
        <v/>
      </c>
      <c r="AQ151" s="75" t="str">
        <f t="shared" si="32"/>
        <v/>
      </c>
      <c r="AR151" s="74" t="str">
        <f>IF(AND(AO151&lt;&gt;""),AO151/INDEX($J$3:$J151,MATCH(MAX($J$3:$J151)+1,$J$3:$J151,1)),"")</f>
        <v/>
      </c>
      <c r="AS151" s="75">
        <v>4695.9989999999998</v>
      </c>
      <c r="AT151" s="42">
        <v>10</v>
      </c>
      <c r="AU151" s="42">
        <v>9</v>
      </c>
      <c r="AV151" s="74">
        <f>IF(AND(AS151&lt;&gt;""),AS151/INDEX($J$3:$J151,MATCH(MAX($J$3:$J151)+1,$J$3:$J151,1)),"")</f>
        <v>0.91486440677966097</v>
      </c>
      <c r="AW151" s="76">
        <f t="shared" si="33"/>
        <v>5132.9989999999998</v>
      </c>
      <c r="AX151" s="42">
        <f t="shared" si="34"/>
        <v>11</v>
      </c>
      <c r="AY151" s="42">
        <f t="shared" si="35"/>
        <v>10</v>
      </c>
      <c r="AZ151" s="62"/>
      <c r="BD151" s="62" t="str">
        <f>IF(AND(BA151&lt;&gt;""),BA151/INDEX($J$3:$J151,MATCH(MAX($J$3:$J151)+1,$J$3:$J151,1)),"")</f>
        <v/>
      </c>
      <c r="BH151" s="62" t="str">
        <f>IF(AND(BE151&lt;&gt;""),BE151/INDEX($J$3:$J151,MATCH(MAX($J$3:$J151)+1,$J$3:$J151,1)),"")</f>
        <v/>
      </c>
      <c r="BL151" s="62" t="str">
        <f>IF(AND(BI151&lt;&gt;""),BI151/INDEX($J$3:$J151,MATCH(MAX($J$3:$J151)+1,$J$3:$J151,1)),"")</f>
        <v/>
      </c>
      <c r="BM151" s="62"/>
      <c r="BP151" s="62" t="str">
        <f>IF(AND(BM151&lt;&gt;""),BM151/INDEX($J$3:$J151,MATCH(MAX($J$3:$J151)+1,$J$3:$J151,1)),"")</f>
        <v/>
      </c>
      <c r="BT151" s="62" t="str">
        <f>IF(AND(BQ151&lt;&gt;""),BQ151/INDEX($J$3:$J151,MATCH(MAX($J$3:$J151)+1,$J$3:$J151,1)),"")</f>
        <v/>
      </c>
      <c r="BX151" s="62" t="str">
        <f>IF(AND(BU151&lt;&gt;""),BU151/INDEX($J$3:$J151,MATCH(MAX($J$3:$J151)+1,$J$3:$J151,1)),"")</f>
        <v/>
      </c>
      <c r="CB151" s="62" t="str">
        <f>IF(AND(BY151&lt;&gt;""),BY151/INDEX($J$3:$J151,MATCH(MAX($J$3:$J151)+1,$J$3:$J151,1)),"")</f>
        <v/>
      </c>
      <c r="CF151" s="62" t="str">
        <f>IF(AND(CC151&lt;&gt;""),CC151/INDEX($J$3:$J151,MATCH(MAX($J$3:$J151)+1,$J$3:$J151,1)),"")</f>
        <v/>
      </c>
      <c r="CJ151" s="62" t="str">
        <f>IF(AND(CG151&lt;&gt;""),CG151/INDEX($J$3:$J151,MATCH(MAX($J$3:$J151)+1,$J$3:$J151,1)),"")</f>
        <v/>
      </c>
      <c r="CN151" s="62" t="str">
        <f>IF(AND(CK151&lt;&gt;""),CK151/INDEX($J$3:$J151,MATCH(MAX($J$3:$J151)+1,$J$3:$J151,1)),"")</f>
        <v/>
      </c>
      <c r="CR151" s="4" t="str">
        <f>IF(AND(CO151&lt;&gt;""),CO151/INDEX($J$3:$J151,MATCH(MAX($J$3:$J151)+1,$J$3:$J151,1)),"")</f>
        <v/>
      </c>
    </row>
    <row r="152" spans="1:96">
      <c r="A152" s="51">
        <f>IF(C152&lt;&gt;"",VLOOKUP(C152,市町村コード!$A$1:$B$3597,2,FALSE),"")</f>
        <v>252093</v>
      </c>
      <c r="B152" s="29" t="str">
        <f>IF(A152&lt;&gt;"",VLOOKUP(A152,市町村コード!$B:$D,3,FALSE),"")</f>
        <v>滋賀県</v>
      </c>
      <c r="C152" s="29" t="s">
        <v>5813</v>
      </c>
      <c r="D152" s="44" t="str">
        <f t="shared" si="37"/>
        <v>2017年</v>
      </c>
      <c r="E152" s="22">
        <v>43395</v>
      </c>
      <c r="F152" s="14">
        <v>73572</v>
      </c>
      <c r="G152" s="14">
        <v>47617</v>
      </c>
      <c r="H152" s="14"/>
      <c r="I152" s="74">
        <f t="shared" si="38"/>
        <v>0.6472163323003316</v>
      </c>
      <c r="J152" s="14">
        <v>46668</v>
      </c>
      <c r="K152" s="14">
        <v>949</v>
      </c>
      <c r="M152" s="75">
        <v>2349</v>
      </c>
      <c r="N152" s="42">
        <v>1</v>
      </c>
      <c r="O152" s="42">
        <v>1</v>
      </c>
      <c r="P152" s="74">
        <f>IF(AND(M152&lt;&gt;""),M152/INDEX($J$3:$J152,MATCH(MAX($J$3:$J152)+1,$J$3:$J152,1)),"")</f>
        <v>5.0334276163538187E-2</v>
      </c>
      <c r="Q152" s="75"/>
      <c r="T152" s="74" t="str">
        <f>IF(AND(Q152&lt;&gt;""),Q152/INDEX($J$3:$J152,MATCH(MAX($J$3:$J152)+1,$J$3:$J152,1)),"")</f>
        <v/>
      </c>
      <c r="U152" s="75">
        <v>5174</v>
      </c>
      <c r="V152" s="42">
        <v>4</v>
      </c>
      <c r="W152" s="42">
        <v>3</v>
      </c>
      <c r="X152" s="74">
        <f>IF(AND(U152&lt;&gt;""),U152/INDEX($J$3:$J152,MATCH(MAX($J$3:$J152)+1,$J$3:$J152,1)),"")</f>
        <v>0.11086826090683123</v>
      </c>
      <c r="Y152" s="75">
        <v>5041.4669999999996</v>
      </c>
      <c r="Z152" s="42">
        <v>3</v>
      </c>
      <c r="AA152" s="42">
        <v>3</v>
      </c>
      <c r="AB152" s="74">
        <f>IF(AND(Y152&lt;&gt;""),Y152/INDEX($J$3:$J152,MATCH(MAX($J$3:$J152)+1,$J$3:$J152,1)),"")</f>
        <v>0.10802834919002313</v>
      </c>
      <c r="AC152" s="75"/>
      <c r="AF152" s="74" t="str">
        <f>IF(AND(AC152&lt;&gt;""),AC152/INDEX($J$3:$J152,MATCH(MAX($J$3:$J152)+1,$J$3:$J152,1)),"")</f>
        <v/>
      </c>
      <c r="AG152" s="75"/>
      <c r="AJ152" s="74" t="str">
        <f>IF(AND(AG152&lt;&gt;""),AG152/INDEX($J$3:$J152,MATCH(MAX($J$3:$J152)+1,$J$3:$J152,1)),"")</f>
        <v/>
      </c>
      <c r="AK152" s="75"/>
      <c r="AN152" s="74" t="str">
        <f>IF(AND(AK152&lt;&gt;""),AK152/INDEX($J$3:$J152,MATCH(MAX($J$3:$J152)+1,$J$3:$J152,1)),"")</f>
        <v/>
      </c>
      <c r="AO152" s="75" t="str">
        <f t="shared" si="39"/>
        <v/>
      </c>
      <c r="AP152" s="75" t="str">
        <f t="shared" si="31"/>
        <v/>
      </c>
      <c r="AQ152" s="75" t="str">
        <f t="shared" si="32"/>
        <v/>
      </c>
      <c r="AR152" s="74" t="str">
        <f>IF(AND(AO152&lt;&gt;""),AO152/INDEX($J$3:$J152,MATCH(MAX($J$3:$J152)+1,$J$3:$J152,1)),"")</f>
        <v/>
      </c>
      <c r="AS152" s="75">
        <v>34103.529000000002</v>
      </c>
      <c r="AT152" s="42">
        <v>23</v>
      </c>
      <c r="AU152" s="42">
        <v>17</v>
      </c>
      <c r="AV152" s="74">
        <f>IF(AND(AS152&lt;&gt;""),AS152/INDEX($J$3:$J152,MATCH(MAX($J$3:$J152)+1,$J$3:$J152,1)),"")</f>
        <v>0.73076902802777066</v>
      </c>
      <c r="AW152" s="76">
        <f t="shared" si="33"/>
        <v>46667.995999999999</v>
      </c>
      <c r="AX152" s="42">
        <f t="shared" si="34"/>
        <v>31</v>
      </c>
      <c r="AY152" s="42">
        <f t="shared" si="35"/>
        <v>24</v>
      </c>
      <c r="AZ152" s="62"/>
      <c r="BD152" s="62" t="str">
        <f>IF(AND(BA152&lt;&gt;""),BA152/INDEX($J$3:$J152,MATCH(MAX($J$3:$J152)+1,$J$3:$J152,1)),"")</f>
        <v/>
      </c>
      <c r="BH152" s="62" t="str">
        <f>IF(AND(BE152&lt;&gt;""),BE152/INDEX($J$3:$J152,MATCH(MAX($J$3:$J152)+1,$J$3:$J152,1)),"")</f>
        <v/>
      </c>
      <c r="BL152" s="62" t="str">
        <f>IF(AND(BI152&lt;&gt;""),BI152/INDEX($J$3:$J152,MATCH(MAX($J$3:$J152)+1,$J$3:$J152,1)),"")</f>
        <v/>
      </c>
      <c r="BM152" s="62"/>
      <c r="BP152" s="62" t="str">
        <f>IF(AND(BM152&lt;&gt;""),BM152/INDEX($J$3:$J152,MATCH(MAX($J$3:$J152)+1,$J$3:$J152,1)),"")</f>
        <v/>
      </c>
      <c r="BT152" s="62" t="str">
        <f>IF(AND(BQ152&lt;&gt;""),BQ152/INDEX($J$3:$J152,MATCH(MAX($J$3:$J152)+1,$J$3:$J152,1)),"")</f>
        <v/>
      </c>
      <c r="BX152" s="62" t="str">
        <f>IF(AND(BU152&lt;&gt;""),BU152/INDEX($J$3:$J152,MATCH(MAX($J$3:$J152)+1,$J$3:$J152,1)),"")</f>
        <v/>
      </c>
      <c r="CB152" s="62" t="str">
        <f>IF(AND(BY152&lt;&gt;""),BY152/INDEX($J$3:$J152,MATCH(MAX($J$3:$J152)+1,$J$3:$J152,1)),"")</f>
        <v/>
      </c>
      <c r="CF152" s="62" t="str">
        <f>IF(AND(CC152&lt;&gt;""),CC152/INDEX($J$3:$J152,MATCH(MAX($J$3:$J152)+1,$J$3:$J152,1)),"")</f>
        <v/>
      </c>
      <c r="CJ152" s="62" t="str">
        <f>IF(AND(CG152&lt;&gt;""),CG152/INDEX($J$3:$J152,MATCH(MAX($J$3:$J152)+1,$J$3:$J152,1)),"")</f>
        <v/>
      </c>
      <c r="CN152" s="62" t="str">
        <f>IF(AND(CK152&lt;&gt;""),CK152/INDEX($J$3:$J152,MATCH(MAX($J$3:$J152)+1,$J$3:$J152,1)),"")</f>
        <v/>
      </c>
      <c r="CR152" s="4" t="str">
        <f>IF(AND(CO152&lt;&gt;""),CO152/INDEX($J$3:$J152,MATCH(MAX($J$3:$J152)+1,$J$3:$J152,1)),"")</f>
        <v/>
      </c>
    </row>
    <row r="153" spans="1:96">
      <c r="A153" s="51">
        <f>IF(C153&lt;&gt;"",VLOOKUP(C153,市町村コード!$A$1:$B$3597,2,FALSE),"")</f>
        <v>252107</v>
      </c>
      <c r="B153" s="29" t="str">
        <f>IF(A153&lt;&gt;"",VLOOKUP(A153,市町村コード!$B:$D,3,FALSE),"")</f>
        <v>滋賀県</v>
      </c>
      <c r="C153" s="29" t="s">
        <v>5814</v>
      </c>
      <c r="D153" s="44" t="str">
        <f t="shared" si="37"/>
        <v>2017年</v>
      </c>
      <c r="E153" s="22">
        <v>43395</v>
      </c>
      <c r="F153" s="14">
        <v>41113</v>
      </c>
      <c r="G153" s="14">
        <v>24918</v>
      </c>
      <c r="H153" s="14"/>
      <c r="I153" s="74">
        <f t="shared" si="38"/>
        <v>0.60608566633424954</v>
      </c>
      <c r="J153" s="14">
        <v>24182</v>
      </c>
      <c r="K153" s="14">
        <v>736</v>
      </c>
      <c r="M153" s="75"/>
      <c r="P153" s="74" t="str">
        <f>IF(AND(M153&lt;&gt;""),M153/INDEX($J$3:$J153,MATCH(MAX($J$3:$J153)+1,$J$3:$J153,1)),"")</f>
        <v/>
      </c>
      <c r="Q153" s="75"/>
      <c r="T153" s="74" t="str">
        <f>IF(AND(Q153&lt;&gt;""),Q153/INDEX($J$3:$J153,MATCH(MAX($J$3:$J153)+1,$J$3:$J153,1)),"")</f>
        <v/>
      </c>
      <c r="U153" s="75">
        <v>2488.873</v>
      </c>
      <c r="V153" s="42">
        <v>3</v>
      </c>
      <c r="W153" s="42">
        <v>3</v>
      </c>
      <c r="X153" s="74">
        <f>IF(AND(U153&lt;&gt;""),U153/INDEX($J$3:$J153,MATCH(MAX($J$3:$J153)+1,$J$3:$J153,1)),"")</f>
        <v>0.10292254569514515</v>
      </c>
      <c r="Y153" s="75">
        <v>2641</v>
      </c>
      <c r="Z153" s="42">
        <v>2</v>
      </c>
      <c r="AA153" s="42">
        <v>2</v>
      </c>
      <c r="AB153" s="74">
        <f>IF(AND(Y153&lt;&gt;""),Y153/INDEX($J$3:$J153,MATCH(MAX($J$3:$J153)+1,$J$3:$J153,1)),"")</f>
        <v>0.10921346456041683</v>
      </c>
      <c r="AC153" s="75">
        <v>1514</v>
      </c>
      <c r="AD153" s="42">
        <v>1</v>
      </c>
      <c r="AE153" s="42">
        <v>1</v>
      </c>
      <c r="AF153" s="74">
        <f>IF(AND(AC153&lt;&gt;""),AC153/INDEX($J$3:$J153,MATCH(MAX($J$3:$J153)+1,$J$3:$J153,1)),"")</f>
        <v>6.2608551815399885E-2</v>
      </c>
      <c r="AG153" s="75"/>
      <c r="AJ153" s="74" t="str">
        <f>IF(AND(AG153&lt;&gt;""),AG153/INDEX($J$3:$J153,MATCH(MAX($J$3:$J153)+1,$J$3:$J153,1)),"")</f>
        <v/>
      </c>
      <c r="AK153" s="75"/>
      <c r="AN153" s="74" t="str">
        <f>IF(AND(AK153&lt;&gt;""),AK153/INDEX($J$3:$J153,MATCH(MAX($J$3:$J153)+1,$J$3:$J153,1)),"")</f>
        <v/>
      </c>
      <c r="AO153" s="75" t="str">
        <f t="shared" si="39"/>
        <v/>
      </c>
      <c r="AP153" s="75" t="str">
        <f t="shared" si="31"/>
        <v/>
      </c>
      <c r="AQ153" s="75" t="str">
        <f t="shared" si="32"/>
        <v/>
      </c>
      <c r="AR153" s="74" t="str">
        <f>IF(AND(AO153&lt;&gt;""),AO153/INDEX($J$3:$J153,MATCH(MAX($J$3:$J153)+1,$J$3:$J153,1)),"")</f>
        <v/>
      </c>
      <c r="AS153" s="75">
        <v>17538</v>
      </c>
      <c r="AT153" s="42">
        <v>16</v>
      </c>
      <c r="AU153" s="42">
        <v>12</v>
      </c>
      <c r="AV153" s="74">
        <f>IF(AND(AS153&lt;&gt;""),AS153/INDEX($J$3:$J153,MATCH(MAX($J$3:$J153)+1,$J$3:$J153,1)),"")</f>
        <v>0.72525018608882641</v>
      </c>
      <c r="AW153" s="76">
        <f t="shared" si="33"/>
        <v>24181.873</v>
      </c>
      <c r="AX153" s="42">
        <f t="shared" si="34"/>
        <v>22</v>
      </c>
      <c r="AY153" s="42">
        <f t="shared" si="35"/>
        <v>18</v>
      </c>
      <c r="AZ153" s="62"/>
      <c r="BD153" s="62" t="str">
        <f>IF(AND(BA153&lt;&gt;""),BA153/INDEX($J$3:$J153,MATCH(MAX($J$3:$J153)+1,$J$3:$J153,1)),"")</f>
        <v/>
      </c>
      <c r="BH153" s="62" t="str">
        <f>IF(AND(BE153&lt;&gt;""),BE153/INDEX($J$3:$J153,MATCH(MAX($J$3:$J153)+1,$J$3:$J153,1)),"")</f>
        <v/>
      </c>
      <c r="BL153" s="62" t="str">
        <f>IF(AND(BI153&lt;&gt;""),BI153/INDEX($J$3:$J153,MATCH(MAX($J$3:$J153)+1,$J$3:$J153,1)),"")</f>
        <v/>
      </c>
      <c r="BM153" s="62"/>
      <c r="BP153" s="62" t="str">
        <f>IF(AND(BM153&lt;&gt;""),BM153/INDEX($J$3:$J153,MATCH(MAX($J$3:$J153)+1,$J$3:$J153,1)),"")</f>
        <v/>
      </c>
      <c r="BT153" s="62" t="str">
        <f>IF(AND(BQ153&lt;&gt;""),BQ153/INDEX($J$3:$J153,MATCH(MAX($J$3:$J153)+1,$J$3:$J153,1)),"")</f>
        <v/>
      </c>
      <c r="BX153" s="62" t="str">
        <f>IF(AND(BU153&lt;&gt;""),BU153/INDEX($J$3:$J153,MATCH(MAX($J$3:$J153)+1,$J$3:$J153,1)),"")</f>
        <v/>
      </c>
      <c r="CB153" s="62" t="str">
        <f>IF(AND(BY153&lt;&gt;""),BY153/INDEX($J$3:$J153,MATCH(MAX($J$3:$J153)+1,$J$3:$J153,1)),"")</f>
        <v/>
      </c>
      <c r="CF153" s="62" t="str">
        <f>IF(AND(CC153&lt;&gt;""),CC153/INDEX($J$3:$J153,MATCH(MAX($J$3:$J153)+1,$J$3:$J153,1)),"")</f>
        <v/>
      </c>
      <c r="CJ153" s="62" t="str">
        <f>IF(AND(CG153&lt;&gt;""),CG153/INDEX($J$3:$J153,MATCH(MAX($J$3:$J153)+1,$J$3:$J153,1)),"")</f>
        <v/>
      </c>
      <c r="CN153" s="62" t="str">
        <f>IF(AND(CK153&lt;&gt;""),CK153/INDEX($J$3:$J153,MATCH(MAX($J$3:$J153)+1,$J$3:$J153,1)),"")</f>
        <v/>
      </c>
      <c r="CR153" s="4" t="str">
        <f>IF(AND(CO153&lt;&gt;""),CO153/INDEX($J$3:$J153,MATCH(MAX($J$3:$J153)+1,$J$3:$J153,1)),"")</f>
        <v/>
      </c>
    </row>
    <row r="154" spans="1:96">
      <c r="A154" s="51">
        <f>IF(C154&lt;&gt;"",VLOOKUP(C154,市町村コード!$A$1:$B$3597,2,FALSE),"")</f>
        <v>252115</v>
      </c>
      <c r="B154" s="29" t="str">
        <f>IF(A154&lt;&gt;"",VLOOKUP(A154,市町村コード!$B:$D,3,FALSE),"")</f>
        <v>滋賀県</v>
      </c>
      <c r="C154" s="29" t="s">
        <v>5815</v>
      </c>
      <c r="D154" s="44" t="str">
        <f t="shared" si="37"/>
        <v>2017年</v>
      </c>
      <c r="E154" s="22">
        <v>43395</v>
      </c>
      <c r="F154" s="14">
        <v>43128</v>
      </c>
      <c r="G154" s="14">
        <v>24915</v>
      </c>
      <c r="H154" s="14">
        <v>43683</v>
      </c>
      <c r="I154" s="74">
        <f t="shared" si="38"/>
        <v>0.5776989426822482</v>
      </c>
      <c r="J154" s="14">
        <v>24418</v>
      </c>
      <c r="K154" s="14">
        <v>497</v>
      </c>
      <c r="M154" s="75">
        <v>2622</v>
      </c>
      <c r="N154" s="42">
        <v>1</v>
      </c>
      <c r="O154" s="42">
        <v>1</v>
      </c>
      <c r="P154" s="74">
        <f>IF(AND(M154&lt;&gt;""),M154/INDEX($J$3:$J154,MATCH(MAX($J$3:$J154)+1,$J$3:$J154,1)),"")</f>
        <v>0.10737980178556802</v>
      </c>
      <c r="Q154" s="75"/>
      <c r="T154" s="74" t="str">
        <f>IF(AND(Q154&lt;&gt;""),Q154/INDEX($J$3:$J154,MATCH(MAX($J$3:$J154)+1,$J$3:$J154,1)),"")</f>
        <v/>
      </c>
      <c r="U154" s="75">
        <v>2433</v>
      </c>
      <c r="V154" s="42">
        <v>2</v>
      </c>
      <c r="W154" s="42">
        <v>2</v>
      </c>
      <c r="X154" s="74">
        <f>IF(AND(U154&lt;&gt;""),U154/INDEX($J$3:$J154,MATCH(MAX($J$3:$J154)+1,$J$3:$J154,1)),"")</f>
        <v>9.9639610123679251E-2</v>
      </c>
      <c r="Y154" s="75">
        <v>3032</v>
      </c>
      <c r="Z154" s="42">
        <v>2</v>
      </c>
      <c r="AA154" s="42">
        <v>2</v>
      </c>
      <c r="AB154" s="74">
        <f>IF(AND(Y154&lt;&gt;""),Y154/INDEX($J$3:$J154,MATCH(MAX($J$3:$J154)+1,$J$3:$J154,1)),"")</f>
        <v>0.12417069375051192</v>
      </c>
      <c r="AC154" s="75"/>
      <c r="AF154" s="74" t="str">
        <f>IF(AND(AC154&lt;&gt;""),AC154/INDEX($J$3:$J154,MATCH(MAX($J$3:$J154)+1,$J$3:$J154,1)),"")</f>
        <v/>
      </c>
      <c r="AG154" s="75"/>
      <c r="AJ154" s="74" t="str">
        <f>IF(AND(AG154&lt;&gt;""),AG154/INDEX($J$3:$J154,MATCH(MAX($J$3:$J154)+1,$J$3:$J154,1)),"")</f>
        <v/>
      </c>
      <c r="AK154" s="75"/>
      <c r="AN154" s="74" t="str">
        <f>IF(AND(AK154&lt;&gt;""),AK154/INDEX($J$3:$J154,MATCH(MAX($J$3:$J154)+1,$J$3:$J154,1)),"")</f>
        <v/>
      </c>
      <c r="AO154" s="75" t="str">
        <f t="shared" si="39"/>
        <v/>
      </c>
      <c r="AP154" s="75" t="str">
        <f t="shared" si="31"/>
        <v/>
      </c>
      <c r="AQ154" s="75" t="str">
        <f t="shared" si="32"/>
        <v/>
      </c>
      <c r="AR154" s="74" t="str">
        <f>IF(AND(AO154&lt;&gt;""),AO154/INDEX($J$3:$J154,MATCH(MAX($J$3:$J154)+1,$J$3:$J154,1)),"")</f>
        <v/>
      </c>
      <c r="AS154" s="75">
        <v>16331</v>
      </c>
      <c r="AT154" s="42">
        <v>17</v>
      </c>
      <c r="AU154" s="42">
        <v>13</v>
      </c>
      <c r="AV154" s="74">
        <f>IF(AND(AS154&lt;&gt;""),AS154/INDEX($J$3:$J154,MATCH(MAX($J$3:$J154)+1,$J$3:$J154,1)),"")</f>
        <v>0.66880989434024085</v>
      </c>
      <c r="AW154" s="76">
        <f t="shared" si="33"/>
        <v>24418</v>
      </c>
      <c r="AX154" s="42">
        <f t="shared" si="34"/>
        <v>22</v>
      </c>
      <c r="AY154" s="42">
        <f t="shared" si="35"/>
        <v>18</v>
      </c>
      <c r="AZ154" s="62"/>
      <c r="BD154" s="62" t="str">
        <f>IF(AND(BA154&lt;&gt;""),BA154/INDEX($J$3:$J154,MATCH(MAX($J$3:$J154)+1,$J$3:$J154,1)),"")</f>
        <v/>
      </c>
      <c r="BH154" s="62" t="str">
        <f>IF(AND(BE154&lt;&gt;""),BE154/INDEX($J$3:$J154,MATCH(MAX($J$3:$J154)+1,$J$3:$J154,1)),"")</f>
        <v/>
      </c>
      <c r="BL154" s="62" t="str">
        <f>IF(AND(BI154&lt;&gt;""),BI154/INDEX($J$3:$J154,MATCH(MAX($J$3:$J154)+1,$J$3:$J154,1)),"")</f>
        <v/>
      </c>
      <c r="BM154" s="62"/>
      <c r="BP154" s="62" t="str">
        <f>IF(AND(BM154&lt;&gt;""),BM154/INDEX($J$3:$J154,MATCH(MAX($J$3:$J154)+1,$J$3:$J154,1)),"")</f>
        <v/>
      </c>
      <c r="BT154" s="62" t="str">
        <f>IF(AND(BQ154&lt;&gt;""),BQ154/INDEX($J$3:$J154,MATCH(MAX($J$3:$J154)+1,$J$3:$J154,1)),"")</f>
        <v/>
      </c>
      <c r="BX154" s="62" t="str">
        <f>IF(AND(BU154&lt;&gt;""),BU154/INDEX($J$3:$J154,MATCH(MAX($J$3:$J154)+1,$J$3:$J154,1)),"")</f>
        <v/>
      </c>
      <c r="CB154" s="62" t="str">
        <f>IF(AND(BY154&lt;&gt;""),BY154/INDEX($J$3:$J154,MATCH(MAX($J$3:$J154)+1,$J$3:$J154,1)),"")</f>
        <v/>
      </c>
      <c r="CF154" s="62" t="str">
        <f>IF(AND(CC154&lt;&gt;""),CC154/INDEX($J$3:$J154,MATCH(MAX($J$3:$J154)+1,$J$3:$J154,1)),"")</f>
        <v/>
      </c>
      <c r="CJ154" s="62" t="str">
        <f>IF(AND(CG154&lt;&gt;""),CG154/INDEX($J$3:$J154,MATCH(MAX($J$3:$J154)+1,$J$3:$J154,1)),"")</f>
        <v/>
      </c>
      <c r="CN154" s="62" t="str">
        <f>IF(AND(CK154&lt;&gt;""),CK154/INDEX($J$3:$J154,MATCH(MAX($J$3:$J154)+1,$J$3:$J154,1)),"")</f>
        <v/>
      </c>
      <c r="CR154" s="4" t="str">
        <f>IF(AND(CO154&lt;&gt;""),CO154/INDEX($J$3:$J154,MATCH(MAX($J$3:$J154)+1,$J$3:$J154,1)),"")</f>
        <v/>
      </c>
    </row>
    <row r="155" spans="1:96">
      <c r="A155" s="51">
        <f>IF(C155&lt;&gt;"",VLOOKUP(C155,市町村コード!$A$1:$B$3597,2,FALSE),"")</f>
        <v>252131</v>
      </c>
      <c r="B155" s="29" t="str">
        <f>IF(A155&lt;&gt;"",VLOOKUP(A155,市町村コード!$B:$D,3,FALSE),"")</f>
        <v>滋賀県</v>
      </c>
      <c r="C155" s="29" t="s">
        <v>5816</v>
      </c>
      <c r="D155" s="44" t="str">
        <f t="shared" si="37"/>
        <v>2017年</v>
      </c>
      <c r="E155" s="22">
        <v>43395</v>
      </c>
      <c r="F155" s="14">
        <v>91973</v>
      </c>
      <c r="G155" s="14">
        <v>53837</v>
      </c>
      <c r="H155" s="14">
        <v>92798</v>
      </c>
      <c r="I155" s="74">
        <f t="shared" si="38"/>
        <v>0.58535657203744573</v>
      </c>
      <c r="J155" s="14">
        <v>52016</v>
      </c>
      <c r="K155" s="14">
        <v>1819</v>
      </c>
      <c r="M155" s="75"/>
      <c r="P155" s="74" t="str">
        <f>IF(AND(M155&lt;&gt;""),M155/INDEX($J$3:$J155,MATCH(MAX($J$3:$J155)+1,$J$3:$J155,1)),"")</f>
        <v/>
      </c>
      <c r="Q155" s="75"/>
      <c r="T155" s="74" t="str">
        <f>IF(AND(Q155&lt;&gt;""),Q155/INDEX($J$3:$J155,MATCH(MAX($J$3:$J155)+1,$J$3:$J155,1)),"")</f>
        <v/>
      </c>
      <c r="U155" s="75">
        <v>4832</v>
      </c>
      <c r="V155" s="42">
        <v>3</v>
      </c>
      <c r="W155" s="42">
        <v>3</v>
      </c>
      <c r="X155" s="74">
        <f>IF(AND(U155&lt;&gt;""),U155/INDEX($J$3:$J155,MATCH(MAX($J$3:$J155)+1,$J$3:$J155,1)),"")</f>
        <v>9.2894494001845587E-2</v>
      </c>
      <c r="Y155" s="75">
        <v>4684</v>
      </c>
      <c r="Z155" s="42">
        <v>2</v>
      </c>
      <c r="AA155" s="42">
        <v>2</v>
      </c>
      <c r="AB155" s="74">
        <f>IF(AND(Y155&lt;&gt;""),Y155/INDEX($J$3:$J155,MATCH(MAX($J$3:$J155)+1,$J$3:$J155,1)),"")</f>
        <v>9.0049215625961243E-2</v>
      </c>
      <c r="AC155" s="75"/>
      <c r="AF155" s="74" t="str">
        <f>IF(AND(AC155&lt;&gt;""),AC155/INDEX($J$3:$J155,MATCH(MAX($J$3:$J155)+1,$J$3:$J155,1)),"")</f>
        <v/>
      </c>
      <c r="AG155" s="75"/>
      <c r="AJ155" s="74" t="str">
        <f>IF(AND(AG155&lt;&gt;""),AG155/INDEX($J$3:$J155,MATCH(MAX($J$3:$J155)+1,$J$3:$J155,1)),"")</f>
        <v/>
      </c>
      <c r="AK155" s="75"/>
      <c r="AN155" s="74" t="str">
        <f>IF(AND(AK155&lt;&gt;""),AK155/INDEX($J$3:$J155,MATCH(MAX($J$3:$J155)+1,$J$3:$J155,1)),"")</f>
        <v/>
      </c>
      <c r="AO155" s="75" t="str">
        <f t="shared" si="39"/>
        <v/>
      </c>
      <c r="AP155" s="75" t="str">
        <f t="shared" si="31"/>
        <v/>
      </c>
      <c r="AQ155" s="75" t="str">
        <f t="shared" si="32"/>
        <v/>
      </c>
      <c r="AR155" s="74" t="str">
        <f>IF(AND(AO155&lt;&gt;""),AO155/INDEX($J$3:$J155,MATCH(MAX($J$3:$J155)+1,$J$3:$J155,1)),"")</f>
        <v/>
      </c>
      <c r="AS155" s="75">
        <v>42499.999000000003</v>
      </c>
      <c r="AT155" s="42">
        <v>26</v>
      </c>
      <c r="AU155" s="42">
        <v>20</v>
      </c>
      <c r="AV155" s="74">
        <f>IF(AND(AS155&lt;&gt;""),AS155/INDEX($J$3:$J155,MATCH(MAX($J$3:$J155)+1,$J$3:$J155,1)),"")</f>
        <v>0.81705627114733936</v>
      </c>
      <c r="AW155" s="76">
        <f t="shared" si="33"/>
        <v>52015.999000000003</v>
      </c>
      <c r="AX155" s="42">
        <f t="shared" si="34"/>
        <v>31</v>
      </c>
      <c r="AY155" s="42">
        <f t="shared" si="35"/>
        <v>25</v>
      </c>
      <c r="AZ155" s="62"/>
      <c r="BD155" s="62" t="str">
        <f>IF(AND(BA155&lt;&gt;""),BA155/INDEX($J$3:$J155,MATCH(MAX($J$3:$J155)+1,$J$3:$J155,1)),"")</f>
        <v/>
      </c>
      <c r="BH155" s="62" t="str">
        <f>IF(AND(BE155&lt;&gt;""),BE155/INDEX($J$3:$J155,MATCH(MAX($J$3:$J155)+1,$J$3:$J155,1)),"")</f>
        <v/>
      </c>
      <c r="BL155" s="62" t="str">
        <f>IF(AND(BI155&lt;&gt;""),BI155/INDEX($J$3:$J155,MATCH(MAX($J$3:$J155)+1,$J$3:$J155,1)),"")</f>
        <v/>
      </c>
      <c r="BM155" s="62"/>
      <c r="BP155" s="62" t="str">
        <f>IF(AND(BM155&lt;&gt;""),BM155/INDEX($J$3:$J155,MATCH(MAX($J$3:$J155)+1,$J$3:$J155,1)),"")</f>
        <v/>
      </c>
      <c r="BT155" s="62" t="str">
        <f>IF(AND(BQ155&lt;&gt;""),BQ155/INDEX($J$3:$J155,MATCH(MAX($J$3:$J155)+1,$J$3:$J155,1)),"")</f>
        <v/>
      </c>
      <c r="BX155" s="62" t="str">
        <f>IF(AND(BU155&lt;&gt;""),BU155/INDEX($J$3:$J155,MATCH(MAX($J$3:$J155)+1,$J$3:$J155,1)),"")</f>
        <v/>
      </c>
      <c r="CB155" s="62" t="str">
        <f>IF(AND(BY155&lt;&gt;""),BY155/INDEX($J$3:$J155,MATCH(MAX($J$3:$J155)+1,$J$3:$J155,1)),"")</f>
        <v/>
      </c>
      <c r="CF155" s="62" t="str">
        <f>IF(AND(CC155&lt;&gt;""),CC155/INDEX($J$3:$J155,MATCH(MAX($J$3:$J155)+1,$J$3:$J155,1)),"")</f>
        <v/>
      </c>
      <c r="CJ155" s="62" t="str">
        <f>IF(AND(CG155&lt;&gt;""),CG155/INDEX($J$3:$J155,MATCH(MAX($J$3:$J155)+1,$J$3:$J155,1)),"")</f>
        <v/>
      </c>
      <c r="CN155" s="62" t="str">
        <f>IF(AND(CK155&lt;&gt;""),CK155/INDEX($J$3:$J155,MATCH(MAX($J$3:$J155)+1,$J$3:$J155,1)),"")</f>
        <v/>
      </c>
      <c r="CR155" s="4" t="str">
        <f>IF(AND(CO155&lt;&gt;""),CO155/INDEX($J$3:$J155,MATCH(MAX($J$3:$J155)+1,$J$3:$J155,1)),"")</f>
        <v/>
      </c>
    </row>
    <row r="156" spans="1:96">
      <c r="A156" s="51">
        <f>IF(C156&lt;&gt;"",VLOOKUP(C156,市町村コード!$A$1:$B$3597,2,FALSE),"")</f>
        <v>252140</v>
      </c>
      <c r="B156" s="29" t="str">
        <f>IF(A156&lt;&gt;"",VLOOKUP(A156,市町村コード!$B:$D,3,FALSE),"")</f>
        <v>滋賀県</v>
      </c>
      <c r="C156" s="29" t="s">
        <v>6082</v>
      </c>
      <c r="D156" s="44" t="str">
        <f t="shared" ref="D156" si="40">IF(MONTH(E156)&gt;=5, YEAR(E156)-1, YEAR(E156))&amp;"年"</f>
        <v>2017年</v>
      </c>
      <c r="E156" s="22">
        <v>43395</v>
      </c>
      <c r="F156" s="14">
        <v>32524</v>
      </c>
      <c r="G156" s="14">
        <v>22231</v>
      </c>
      <c r="H156" s="14"/>
      <c r="I156" s="74">
        <f t="shared" ref="I156" si="41">IF(AND(F156&lt;&gt;"",G156&lt;&gt;""),G156/F156,"")</f>
        <v>0.68352601156069359</v>
      </c>
      <c r="J156" s="14">
        <v>21877</v>
      </c>
      <c r="K156" s="14">
        <v>354</v>
      </c>
      <c r="M156" s="75">
        <v>1406</v>
      </c>
      <c r="N156" s="42">
        <v>1</v>
      </c>
      <c r="O156" s="42">
        <v>1</v>
      </c>
      <c r="P156" s="74">
        <f>IF(AND(M156&lt;&gt;""),M156/INDEX($J$3:$J156,MATCH(MAX($J$3:$J156)+1,$J$3:$J156,1)),"")</f>
        <v>6.4268409745394703E-2</v>
      </c>
      <c r="Q156" s="75"/>
      <c r="T156" s="74" t="str">
        <f>IF(AND(Q156&lt;&gt;""),Q156/INDEX($J$3:$J156,MATCH(MAX($J$3:$J156)+1,$J$3:$J156,1)),"")</f>
        <v/>
      </c>
      <c r="U156" s="75">
        <v>2045</v>
      </c>
      <c r="V156" s="42">
        <v>3</v>
      </c>
      <c r="W156" s="42">
        <v>1</v>
      </c>
      <c r="X156" s="74">
        <f>IF(AND(U156&lt;&gt;""),U156/INDEX($J$3:$J156,MATCH(MAX($J$3:$J156)+1,$J$3:$J156,1)),"")</f>
        <v>9.3477167801800973E-2</v>
      </c>
      <c r="Y156" s="75">
        <v>1014</v>
      </c>
      <c r="Z156" s="42">
        <v>1</v>
      </c>
      <c r="AA156" s="42">
        <v>1</v>
      </c>
      <c r="AB156" s="74">
        <f>IF(AND(Y156&lt;&gt;""),Y156/INDEX($J$3:$J156,MATCH(MAX($J$3:$J156)+1,$J$3:$J156,1)),"")</f>
        <v>4.6350047995611827E-2</v>
      </c>
      <c r="AC156" s="75"/>
      <c r="AF156" s="74" t="str">
        <f>IF(AND(AC156&lt;&gt;""),AC156/INDEX($J$3:$J156,MATCH(MAX($J$3:$J156)+1,$J$3:$J156,1)),"")</f>
        <v/>
      </c>
      <c r="AG156" s="75"/>
      <c r="AJ156" s="74" t="str">
        <f>IF(AND(AG156&lt;&gt;""),AG156/INDEX($J$3:$J156,MATCH(MAX($J$3:$J156)+1,$J$3:$J156,1)),"")</f>
        <v/>
      </c>
      <c r="AK156" s="75"/>
      <c r="AN156" s="74" t="str">
        <f>IF(AND(AK156&lt;&gt;""),AK156/INDEX($J$3:$J156,MATCH(MAX($J$3:$J156)+1,$J$3:$J156,1)),"")</f>
        <v/>
      </c>
      <c r="AO156" s="75" t="str">
        <f t="shared" ref="AO156" si="42">IF(OR(BA156&lt;&gt;"",BE156&lt;&gt;"",BI156&lt;&gt;"",BM156&lt;&gt;"",BQ156&lt;&gt;"",BU156&lt;&gt;"",BY156&lt;&gt;"",CG156&lt;&gt;"",CK156&lt;&gt;"",CC156&lt;&gt;"",CO156&lt;&gt;""),BA156+BE156+BI156+BM156+BQ156+BU156+BY156+CG156+CK156+CC156+CO156,"")</f>
        <v/>
      </c>
      <c r="AP156" s="75" t="str">
        <f t="shared" ref="AP156" si="43">IF(OR(BB156&lt;&gt;"",BF156&lt;&gt;"",BJ156&lt;&gt;"",BN156&lt;&gt;"",BR156&lt;&gt;"",BV156&lt;&gt;"",BZ156&lt;&gt;"",CD156&lt;&gt;"",CP156&lt;&gt;""),BB156+BF156+BJ156+BN156+BR156+BV156+BZ156+CD156+CP156,"")</f>
        <v/>
      </c>
      <c r="AQ156" s="75" t="str">
        <f t="shared" ref="AQ156" si="44">IF(OR(BC156&lt;&gt;"",BG156&lt;&gt;"",BK156&lt;&gt;"",BO156&lt;&gt;"",BS156&lt;&gt;"",BW156&lt;&gt;"",CA156&lt;&gt;"",CE156&lt;&gt;"",CQ156&lt;&gt;""),BC156+BG156+BK156+BO156+BS156+BW156+CA156+CE156+CQ156,"")</f>
        <v/>
      </c>
      <c r="AR156" s="74" t="str">
        <f>IF(AND(AO156&lt;&gt;""),AO156/INDEX($J$3:$J156,MATCH(MAX($J$3:$J156)+1,$J$3:$J156,1)),"")</f>
        <v/>
      </c>
      <c r="AS156" s="75">
        <v>17411.998</v>
      </c>
      <c r="AT156" s="42">
        <v>20</v>
      </c>
      <c r="AU156" s="42">
        <v>15</v>
      </c>
      <c r="AV156" s="74">
        <f>IF(AND(AS156&lt;&gt;""),AS156/INDEX($J$3:$J156,MATCH(MAX($J$3:$J156)+1,$J$3:$J156,1)),"")</f>
        <v>0.79590428303697947</v>
      </c>
      <c r="AW156" s="76">
        <f t="shared" ref="AW156" si="45">IF(L156="",M156+Q156+U156+Y156+AC156+AG156+AK156+CG156+CK156+IF(AO156="",0,AO156)+AS156,"")</f>
        <v>21876.998</v>
      </c>
      <c r="AX156" s="42">
        <f t="shared" ref="AX156" si="46">N156+R156+V156+Z156+AD156+AL156+CH156+CL156+AT156+AH156+IF(AP156="",0,AP156)</f>
        <v>25</v>
      </c>
      <c r="AY156" s="42">
        <f t="shared" ref="AY156" si="47">O156+S156+W156+AA156+AE156+AM156+CI156+CM156+AU156+AI156+IF(AQ156="",0,AQ156)</f>
        <v>18</v>
      </c>
      <c r="AZ156" s="62"/>
      <c r="BD156" s="62" t="str">
        <f>IF(AND(BA156&lt;&gt;""),BA156/INDEX($J$3:$J156,MATCH(MAX($J$3:$J156)+1,$J$3:$J156,1)),"")</f>
        <v/>
      </c>
      <c r="BH156" s="62" t="str">
        <f>IF(AND(BE156&lt;&gt;""),BE156/INDEX($J$3:$J156,MATCH(MAX($J$3:$J156)+1,$J$3:$J156,1)),"")</f>
        <v/>
      </c>
      <c r="BL156" s="62" t="str">
        <f>IF(AND(BI156&lt;&gt;""),BI156/INDEX($J$3:$J156,MATCH(MAX($J$3:$J156)+1,$J$3:$J156,1)),"")</f>
        <v/>
      </c>
      <c r="BM156" s="62"/>
      <c r="BP156" s="62" t="str">
        <f>IF(AND(BM156&lt;&gt;""),BM156/INDEX($J$3:$J156,MATCH(MAX($J$3:$J156)+1,$J$3:$J156,1)),"")</f>
        <v/>
      </c>
      <c r="BT156" s="62" t="str">
        <f>IF(AND(BQ156&lt;&gt;""),BQ156/INDEX($J$3:$J156,MATCH(MAX($J$3:$J156)+1,$J$3:$J156,1)),"")</f>
        <v/>
      </c>
      <c r="BX156" s="62" t="str">
        <f>IF(AND(BU156&lt;&gt;""),BU156/INDEX($J$3:$J156,MATCH(MAX($J$3:$J156)+1,$J$3:$J156,1)),"")</f>
        <v/>
      </c>
      <c r="CB156" s="62" t="str">
        <f>IF(AND(BY156&lt;&gt;""),BY156/INDEX($J$3:$J156,MATCH(MAX($J$3:$J156)+1,$J$3:$J156,1)),"")</f>
        <v/>
      </c>
      <c r="CF156" s="62" t="str">
        <f>IF(AND(CC156&lt;&gt;""),CC156/INDEX($J$3:$J156,MATCH(MAX($J$3:$J156)+1,$J$3:$J156,1)),"")</f>
        <v/>
      </c>
      <c r="CJ156" s="62" t="str">
        <f>IF(AND(CG156&lt;&gt;""),CG156/INDEX($J$3:$J156,MATCH(MAX($J$3:$J156)+1,$J$3:$J156,1)),"")</f>
        <v/>
      </c>
      <c r="CN156" s="62" t="str">
        <f>IF(AND(CK156&lt;&gt;""),CK156/INDEX($J$3:$J156,MATCH(MAX($J$3:$J156)+1,$J$3:$J156,1)),"")</f>
        <v/>
      </c>
      <c r="CR156" s="4" t="str">
        <f>IF(AND(CO156&lt;&gt;""),CO156/INDEX($J$3:$J156,MATCH(MAX($J$3:$J156)+1,$J$3:$J156,1)),"")</f>
        <v/>
      </c>
    </row>
    <row r="157" spans="1:96">
      <c r="A157" s="51">
        <f>IF(C157&lt;&gt;"",VLOOKUP(C157,市町村コード!$A$1:$B$3597,2,FALSE),"")</f>
        <v>254258</v>
      </c>
      <c r="B157" s="29" t="str">
        <f>IF(A157&lt;&gt;"",VLOOKUP(A157,市町村コード!$B:$D,3,FALSE),"")</f>
        <v>滋賀県</v>
      </c>
      <c r="C157" s="29" t="s">
        <v>5817</v>
      </c>
      <c r="D157" s="44" t="str">
        <f t="shared" si="37"/>
        <v>2018年</v>
      </c>
      <c r="E157" s="22">
        <v>43156</v>
      </c>
      <c r="F157" s="14">
        <v>16151</v>
      </c>
      <c r="G157" s="14">
        <v>9359</v>
      </c>
      <c r="H157" s="14">
        <v>16362</v>
      </c>
      <c r="I157" s="74">
        <f t="shared" si="38"/>
        <v>0.57946876354405297</v>
      </c>
      <c r="J157" s="14">
        <v>9185</v>
      </c>
      <c r="K157" s="14">
        <v>174</v>
      </c>
      <c r="M157" s="75"/>
      <c r="P157" s="74" t="str">
        <f>IF(AND(M157&lt;&gt;""),M157/INDEX($J$3:$J157,MATCH(MAX($J$3:$J157)+1,$J$3:$J157,1)),"")</f>
        <v/>
      </c>
      <c r="Q157" s="75"/>
      <c r="T157" s="74" t="str">
        <f>IF(AND(Q157&lt;&gt;""),Q157/INDEX($J$3:$J157,MATCH(MAX($J$3:$J157)+1,$J$3:$J157,1)),"")</f>
        <v/>
      </c>
      <c r="U157" s="75">
        <v>1157</v>
      </c>
      <c r="V157" s="42">
        <v>2</v>
      </c>
      <c r="W157" s="42">
        <v>2</v>
      </c>
      <c r="X157" s="74">
        <f>IF(AND(U157&lt;&gt;""),U157/INDEX($J$3:$J157,MATCH(MAX($J$3:$J157)+1,$J$3:$J157,1)),"")</f>
        <v>0.12596624931954273</v>
      </c>
      <c r="Y157" s="75"/>
      <c r="AB157" s="74" t="str">
        <f>IF(AND(Y157&lt;&gt;""),Y157/INDEX($J$3:$J157,MATCH(MAX($J$3:$J157)+1,$J$3:$J157,1)),"")</f>
        <v/>
      </c>
      <c r="AC157" s="75"/>
      <c r="AF157" s="74" t="str">
        <f>IF(AND(AC157&lt;&gt;""),AC157/INDEX($J$3:$J157,MATCH(MAX($J$3:$J157)+1,$J$3:$J157,1)),"")</f>
        <v/>
      </c>
      <c r="AG157" s="75"/>
      <c r="AJ157" s="74" t="str">
        <f>IF(AND(AG157&lt;&gt;""),AG157/INDEX($J$3:$J157,MATCH(MAX($J$3:$J157)+1,$J$3:$J157,1)),"")</f>
        <v/>
      </c>
      <c r="AK157" s="75"/>
      <c r="AN157" s="74" t="str">
        <f>IF(AND(AK157&lt;&gt;""),AK157/INDEX($J$3:$J157,MATCH(MAX($J$3:$J157)+1,$J$3:$J157,1)),"")</f>
        <v/>
      </c>
      <c r="AO157" s="75" t="str">
        <f t="shared" si="39"/>
        <v/>
      </c>
      <c r="AP157" s="75" t="str">
        <f t="shared" si="31"/>
        <v/>
      </c>
      <c r="AQ157" s="75" t="str">
        <f t="shared" si="32"/>
        <v/>
      </c>
      <c r="AR157" s="74" t="str">
        <f>IF(AND(AO157&lt;&gt;""),AO157/INDEX($J$3:$J157,MATCH(MAX($J$3:$J157)+1,$J$3:$J157,1)),"")</f>
        <v/>
      </c>
      <c r="AS157" s="75">
        <v>8028</v>
      </c>
      <c r="AT157" s="42">
        <v>15</v>
      </c>
      <c r="AU157" s="42">
        <v>12</v>
      </c>
      <c r="AV157" s="74">
        <f>IF(AND(AS157&lt;&gt;""),AS157/INDEX($J$3:$J157,MATCH(MAX($J$3:$J157)+1,$J$3:$J157,1)),"")</f>
        <v>0.8740337506804573</v>
      </c>
      <c r="AW157" s="76">
        <f t="shared" si="33"/>
        <v>9185</v>
      </c>
      <c r="AX157" s="42">
        <f t="shared" si="34"/>
        <v>17</v>
      </c>
      <c r="AY157" s="42">
        <f t="shared" si="35"/>
        <v>14</v>
      </c>
      <c r="AZ157" s="62"/>
      <c r="BD157" s="62" t="str">
        <f>IF(AND(BA157&lt;&gt;""),BA157/INDEX($J$3:$J157,MATCH(MAX($J$3:$J157)+1,$J$3:$J157,1)),"")</f>
        <v/>
      </c>
      <c r="BH157" s="62" t="str">
        <f>IF(AND(BE157&lt;&gt;""),BE157/INDEX($J$3:$J157,MATCH(MAX($J$3:$J157)+1,$J$3:$J157,1)),"")</f>
        <v/>
      </c>
      <c r="BL157" s="62" t="str">
        <f>IF(AND(BI157&lt;&gt;""),BI157/INDEX($J$3:$J157,MATCH(MAX($J$3:$J157)+1,$J$3:$J157,1)),"")</f>
        <v/>
      </c>
      <c r="BM157" s="62"/>
      <c r="BP157" s="62" t="str">
        <f>IF(AND(BM157&lt;&gt;""),BM157/INDEX($J$3:$J157,MATCH(MAX($J$3:$J157)+1,$J$3:$J157,1)),"")</f>
        <v/>
      </c>
      <c r="BT157" s="62" t="str">
        <f>IF(AND(BQ157&lt;&gt;""),BQ157/INDEX($J$3:$J157,MATCH(MAX($J$3:$J157)+1,$J$3:$J157,1)),"")</f>
        <v/>
      </c>
      <c r="BX157" s="62" t="str">
        <f>IF(AND(BU157&lt;&gt;""),BU157/INDEX($J$3:$J157,MATCH(MAX($J$3:$J157)+1,$J$3:$J157,1)),"")</f>
        <v/>
      </c>
      <c r="CB157" s="62" t="str">
        <f>IF(AND(BY157&lt;&gt;""),BY157/INDEX($J$3:$J157,MATCH(MAX($J$3:$J157)+1,$J$3:$J157,1)),"")</f>
        <v/>
      </c>
      <c r="CF157" s="62" t="str">
        <f>IF(AND(CC157&lt;&gt;""),CC157/INDEX($J$3:$J157,MATCH(MAX($J$3:$J157)+1,$J$3:$J157,1)),"")</f>
        <v/>
      </c>
      <c r="CJ157" s="62" t="str">
        <f>IF(AND(CG157&lt;&gt;""),CG157/INDEX($J$3:$J157,MATCH(MAX($J$3:$J157)+1,$J$3:$J157,1)),"")</f>
        <v/>
      </c>
      <c r="CN157" s="62" t="str">
        <f>IF(AND(CK157&lt;&gt;""),CK157/INDEX($J$3:$J157,MATCH(MAX($J$3:$J157)+1,$J$3:$J157,1)),"")</f>
        <v/>
      </c>
      <c r="CR157" s="4" t="str">
        <f>IF(AND(CO157&lt;&gt;""),CO157/INDEX($J$3:$J157,MATCH(MAX($J$3:$J157)+1,$J$3:$J157,1)),"")</f>
        <v/>
      </c>
    </row>
    <row r="158" spans="1:96">
      <c r="A158" s="51">
        <f>IF(C158&lt;&gt;"",VLOOKUP(C158,市町村コード!$A$1:$B$3597,2,FALSE),"")</f>
        <v>262099</v>
      </c>
      <c r="B158" s="29" t="str">
        <f>IF(A158&lt;&gt;"",VLOOKUP(A158,市町村コード!$B:$D,3,FALSE),"")</f>
        <v>京都府</v>
      </c>
      <c r="C158" s="29" t="s">
        <v>5818</v>
      </c>
      <c r="D158" s="44" t="str">
        <f t="shared" si="37"/>
        <v>2017年</v>
      </c>
      <c r="E158" s="22">
        <v>43374</v>
      </c>
      <c r="F158" s="14">
        <v>66084</v>
      </c>
      <c r="G158" s="14">
        <v>32427</v>
      </c>
      <c r="H158" s="14"/>
      <c r="I158" s="74">
        <f t="shared" si="38"/>
        <v>0.4906936626112221</v>
      </c>
      <c r="J158" s="14">
        <v>32002</v>
      </c>
      <c r="K158" s="14">
        <v>425</v>
      </c>
      <c r="M158" s="75">
        <v>1806</v>
      </c>
      <c r="N158" s="42">
        <v>1</v>
      </c>
      <c r="O158" s="42">
        <v>1</v>
      </c>
      <c r="P158" s="74">
        <f>IF(AND(M158&lt;&gt;""),M158/INDEX($J$3:$J158,MATCH(MAX($J$3:$J158)+1,$J$3:$J158,1)),"")</f>
        <v>5.6433972876695208E-2</v>
      </c>
      <c r="Q158" s="75"/>
      <c r="T158" s="74" t="str">
        <f>IF(AND(Q158&lt;&gt;""),Q158/INDEX($J$3:$J158,MATCH(MAX($J$3:$J158)+1,$J$3:$J158,1)),"")</f>
        <v/>
      </c>
      <c r="U158" s="75">
        <v>6519</v>
      </c>
      <c r="V158" s="42">
        <v>6</v>
      </c>
      <c r="W158" s="42">
        <v>6</v>
      </c>
      <c r="X158" s="74">
        <f>IF(AND(U158&lt;&gt;""),U158/INDEX($J$3:$J158,MATCH(MAX($J$3:$J158)+1,$J$3:$J158,1)),"")</f>
        <v>0.20370601837385163</v>
      </c>
      <c r="Y158" s="75">
        <v>3598</v>
      </c>
      <c r="Z158" s="42">
        <v>3</v>
      </c>
      <c r="AA158" s="42">
        <v>3</v>
      </c>
      <c r="AB158" s="74">
        <f>IF(AND(Y158&lt;&gt;""),Y158/INDEX($J$3:$J158,MATCH(MAX($J$3:$J158)+1,$J$3:$J158,1)),"")</f>
        <v>0.11243047309543154</v>
      </c>
      <c r="AC158" s="75">
        <v>1235</v>
      </c>
      <c r="AD158" s="42">
        <v>1</v>
      </c>
      <c r="AE158" s="42">
        <v>1</v>
      </c>
      <c r="AF158" s="74">
        <f>IF(AND(AC158&lt;&gt;""),AC158/INDEX($J$3:$J158,MATCH(MAX($J$3:$J158)+1,$J$3:$J158,1)),"")</f>
        <v>3.8591338041372415E-2</v>
      </c>
      <c r="AG158" s="75">
        <v>1689</v>
      </c>
      <c r="AH158" s="42">
        <v>1</v>
      </c>
      <c r="AI158" s="42">
        <v>1</v>
      </c>
      <c r="AJ158" s="74">
        <f>IF(AND(AG158&lt;&gt;""),AG158/INDEX($J$3:$J158,MATCH(MAX($J$3:$J158)+1,$J$3:$J158,1)),"")</f>
        <v>5.2777951378038875E-2</v>
      </c>
      <c r="AK158" s="75"/>
      <c r="AN158" s="74" t="str">
        <f>IF(AND(AK158&lt;&gt;""),AK158/INDEX($J$3:$J158,MATCH(MAX($J$3:$J158)+1,$J$3:$J158,1)),"")</f>
        <v/>
      </c>
      <c r="AO158" s="75">
        <f t="shared" si="39"/>
        <v>664</v>
      </c>
      <c r="AP158" s="75">
        <f t="shared" si="31"/>
        <v>1</v>
      </c>
      <c r="AQ158" s="75">
        <f t="shared" si="32"/>
        <v>0</v>
      </c>
      <c r="AR158" s="74">
        <f>IF(AND(AO158&lt;&gt;""),AO158/INDEX($J$3:$J158,MATCH(MAX($J$3:$J158)+1,$J$3:$J158,1)),"")</f>
        <v>2.0748703206049622E-2</v>
      </c>
      <c r="AS158" s="75">
        <v>16491</v>
      </c>
      <c r="AT158" s="42">
        <v>16</v>
      </c>
      <c r="AU158" s="42">
        <v>12</v>
      </c>
      <c r="AV158" s="74">
        <f>IF(AND(AS158&lt;&gt;""),AS158/INDEX($J$3:$J158,MATCH(MAX($J$3:$J158)+1,$J$3:$J158,1)),"")</f>
        <v>0.51531154302856075</v>
      </c>
      <c r="AW158" s="76">
        <f t="shared" si="33"/>
        <v>32002</v>
      </c>
      <c r="AX158" s="42">
        <f t="shared" si="34"/>
        <v>29</v>
      </c>
      <c r="AY158" s="42">
        <f t="shared" si="35"/>
        <v>24</v>
      </c>
      <c r="AZ158" s="62"/>
      <c r="BD158" s="62" t="str">
        <f>IF(AND(BA158&lt;&gt;""),BA158/INDEX($J$3:$J158,MATCH(MAX($J$3:$J158)+1,$J$3:$J158,1)),"")</f>
        <v/>
      </c>
      <c r="BH158" s="62" t="str">
        <f>IF(AND(BE158&lt;&gt;""),BE158/INDEX($J$3:$J158,MATCH(MAX($J$3:$J158)+1,$J$3:$J158,1)),"")</f>
        <v/>
      </c>
      <c r="BL158" s="62" t="str">
        <f>IF(AND(BI158&lt;&gt;""),BI158/INDEX($J$3:$J158,MATCH(MAX($J$3:$J158)+1,$J$3:$J158,1)),"")</f>
        <v/>
      </c>
      <c r="BM158" s="62"/>
      <c r="BP158" s="62" t="str">
        <f>IF(AND(BM158&lt;&gt;""),BM158/INDEX($J$3:$J158,MATCH(MAX($J$3:$J158)+1,$J$3:$J158,1)),"")</f>
        <v/>
      </c>
      <c r="BT158" s="62" t="str">
        <f>IF(AND(BQ158&lt;&gt;""),BQ158/INDEX($J$3:$J158,MATCH(MAX($J$3:$J158)+1,$J$3:$J158,1)),"")</f>
        <v/>
      </c>
      <c r="BX158" s="62" t="str">
        <f>IF(AND(BU158&lt;&gt;""),BU158/INDEX($J$3:$J158,MATCH(MAX($J$3:$J158)+1,$J$3:$J158,1)),"")</f>
        <v/>
      </c>
      <c r="CB158" s="62" t="str">
        <f>IF(AND(BY158&lt;&gt;""),BY158/INDEX($J$3:$J158,MATCH(MAX($J$3:$J158)+1,$J$3:$J158,1)),"")</f>
        <v/>
      </c>
      <c r="CF158" s="62" t="str">
        <f>IF(AND(CC158&lt;&gt;""),CC158/INDEX($J$3:$J158,MATCH(MAX($J$3:$J158)+1,$J$3:$J158,1)),"")</f>
        <v/>
      </c>
      <c r="CJ158" s="62" t="str">
        <f>IF(AND(CG158&lt;&gt;""),CG158/INDEX($J$3:$J158,MATCH(MAX($J$3:$J158)+1,$J$3:$J158,1)),"")</f>
        <v/>
      </c>
      <c r="CN158" s="62" t="str">
        <f>IF(AND(CK158&lt;&gt;""),CK158/INDEX($J$3:$J158,MATCH(MAX($J$3:$J158)+1,$J$3:$J158,1)),"")</f>
        <v/>
      </c>
      <c r="CO158" s="64">
        <v>664</v>
      </c>
      <c r="CP158" s="63">
        <v>1</v>
      </c>
      <c r="CQ158" s="63">
        <v>0</v>
      </c>
      <c r="CR158" s="4">
        <f>IF(AND(CO158&lt;&gt;""),CO158/INDEX($J$3:$J158,MATCH(MAX($J$3:$J158)+1,$J$3:$J158,1)),"")</f>
        <v>2.0748703206049622E-2</v>
      </c>
    </row>
    <row r="159" spans="1:96">
      <c r="A159" s="51">
        <f>IF(C159&lt;&gt;"",VLOOKUP(C159,市町村コード!$A$1:$B$3597,2,FALSE),"")</f>
        <v>262137</v>
      </c>
      <c r="B159" s="29" t="str">
        <f>IF(A159&lt;&gt;"",VLOOKUP(A159,市町村コード!$B:$D,3,FALSE),"")</f>
        <v>京都府</v>
      </c>
      <c r="C159" s="29" t="s">
        <v>5819</v>
      </c>
      <c r="D159" s="44" t="str">
        <f t="shared" si="37"/>
        <v>2018年</v>
      </c>
      <c r="E159" s="22">
        <v>43142</v>
      </c>
      <c r="F159" s="14">
        <v>27458</v>
      </c>
      <c r="G159" s="14">
        <v>17392</v>
      </c>
      <c r="H159" s="14"/>
      <c r="I159" s="74">
        <f t="shared" si="38"/>
        <v>0.63340374389977416</v>
      </c>
      <c r="J159" s="14">
        <v>17205</v>
      </c>
      <c r="K159" s="14">
        <v>187</v>
      </c>
      <c r="M159" s="75"/>
      <c r="P159" s="74" t="str">
        <f>IF(AND(M159&lt;&gt;""),M159/INDEX($J$3:$J159,MATCH(MAX($J$3:$J159)+1,$J$3:$J159,1)),"")</f>
        <v/>
      </c>
      <c r="Q159" s="75"/>
      <c r="T159" s="74" t="str">
        <f>IF(AND(Q159&lt;&gt;""),Q159/INDEX($J$3:$J159,MATCH(MAX($J$3:$J159)+1,$J$3:$J159,1)),"")</f>
        <v/>
      </c>
      <c r="U159" s="75">
        <v>1926</v>
      </c>
      <c r="V159" s="42">
        <v>3</v>
      </c>
      <c r="W159" s="42">
        <v>3</v>
      </c>
      <c r="X159" s="74">
        <f>IF(AND(U159&lt;&gt;""),U159/INDEX($J$3:$J159,MATCH(MAX($J$3:$J159)+1,$J$3:$J159,1)),"")</f>
        <v>0.11194420226678291</v>
      </c>
      <c r="Y159" s="75">
        <v>1729</v>
      </c>
      <c r="Z159" s="42">
        <v>2</v>
      </c>
      <c r="AA159" s="42">
        <v>2</v>
      </c>
      <c r="AB159" s="74">
        <f>IF(AND(Y159&lt;&gt;""),Y159/INDEX($J$3:$J159,MATCH(MAX($J$3:$J159)+1,$J$3:$J159,1)),"")</f>
        <v>0.1004940424295263</v>
      </c>
      <c r="AC159" s="75"/>
      <c r="AF159" s="74" t="str">
        <f>IF(AND(AC159&lt;&gt;""),AC159/INDEX($J$3:$J159,MATCH(MAX($J$3:$J159)+1,$J$3:$J159,1)),"")</f>
        <v/>
      </c>
      <c r="AG159" s="75"/>
      <c r="AJ159" s="74" t="str">
        <f>IF(AND(AG159&lt;&gt;""),AG159/INDEX($J$3:$J159,MATCH(MAX($J$3:$J159)+1,$J$3:$J159,1)),"")</f>
        <v/>
      </c>
      <c r="AK159" s="75"/>
      <c r="AN159" s="74" t="str">
        <f>IF(AND(AK159&lt;&gt;""),AK159/INDEX($J$3:$J159,MATCH(MAX($J$3:$J159)+1,$J$3:$J159,1)),"")</f>
        <v/>
      </c>
      <c r="AO159" s="75">
        <f t="shared" si="39"/>
        <v>441</v>
      </c>
      <c r="AP159" s="75">
        <f t="shared" si="31"/>
        <v>1</v>
      </c>
      <c r="AQ159" s="75">
        <f t="shared" si="32"/>
        <v>0</v>
      </c>
      <c r="AR159" s="74">
        <f>IF(AND(AO159&lt;&gt;""),AO159/INDEX($J$3:$J159,MATCH(MAX($J$3:$J159)+1,$J$3:$J159,1)),"")</f>
        <v>2.5632083696599826E-2</v>
      </c>
      <c r="AS159" s="75">
        <v>13108.999</v>
      </c>
      <c r="AT159" s="42">
        <v>17</v>
      </c>
      <c r="AU159" s="42">
        <v>17</v>
      </c>
      <c r="AV159" s="74">
        <f>IF(AND(AS159&lt;&gt;""),AS159/INDEX($J$3:$J159,MATCH(MAX($J$3:$J159)+1,$J$3:$J159,1)),"")</f>
        <v>0.76192961348445221</v>
      </c>
      <c r="AW159" s="76">
        <f t="shared" si="33"/>
        <v>17204.999</v>
      </c>
      <c r="AX159" s="42">
        <f t="shared" si="34"/>
        <v>23</v>
      </c>
      <c r="AY159" s="42">
        <f t="shared" si="35"/>
        <v>22</v>
      </c>
      <c r="AZ159" s="62"/>
      <c r="BD159" s="62" t="str">
        <f>IF(AND(BA159&lt;&gt;""),BA159/INDEX($J$3:$J159,MATCH(MAX($J$3:$J159)+1,$J$3:$J159,1)),"")</f>
        <v/>
      </c>
      <c r="BH159" s="62" t="str">
        <f>IF(AND(BE159&lt;&gt;""),BE159/INDEX($J$3:$J159,MATCH(MAX($J$3:$J159)+1,$J$3:$J159,1)),"")</f>
        <v/>
      </c>
      <c r="BL159" s="62" t="str">
        <f>IF(AND(BI159&lt;&gt;""),BI159/INDEX($J$3:$J159,MATCH(MAX($J$3:$J159)+1,$J$3:$J159,1)),"")</f>
        <v/>
      </c>
      <c r="BM159" s="62"/>
      <c r="BP159" s="62" t="str">
        <f>IF(AND(BM159&lt;&gt;""),BM159/INDEX($J$3:$J159,MATCH(MAX($J$3:$J159)+1,$J$3:$J159,1)),"")</f>
        <v/>
      </c>
      <c r="BT159" s="62" t="str">
        <f>IF(AND(BQ159&lt;&gt;""),BQ159/INDEX($J$3:$J159,MATCH(MAX($J$3:$J159)+1,$J$3:$J159,1)),"")</f>
        <v/>
      </c>
      <c r="BX159" s="62" t="str">
        <f>IF(AND(BU159&lt;&gt;""),BU159/INDEX($J$3:$J159,MATCH(MAX($J$3:$J159)+1,$J$3:$J159,1)),"")</f>
        <v/>
      </c>
      <c r="CB159" s="62" t="str">
        <f>IF(AND(BY159&lt;&gt;""),BY159/INDEX($J$3:$J159,MATCH(MAX($J$3:$J159)+1,$J$3:$J159,1)),"")</f>
        <v/>
      </c>
      <c r="CF159" s="62" t="str">
        <f>IF(AND(CC159&lt;&gt;""),CC159/INDEX($J$3:$J159,MATCH(MAX($J$3:$J159)+1,$J$3:$J159,1)),"")</f>
        <v/>
      </c>
      <c r="CJ159" s="62" t="str">
        <f>IF(AND(CG159&lt;&gt;""),CG159/INDEX($J$3:$J159,MATCH(MAX($J$3:$J159)+1,$J$3:$J159,1)),"")</f>
        <v/>
      </c>
      <c r="CN159" s="62" t="str">
        <f>IF(AND(CK159&lt;&gt;""),CK159/INDEX($J$3:$J159,MATCH(MAX($J$3:$J159)+1,$J$3:$J159,1)),"")</f>
        <v/>
      </c>
      <c r="CO159" s="64">
        <v>441</v>
      </c>
      <c r="CP159" s="63">
        <v>1</v>
      </c>
      <c r="CQ159" s="63">
        <v>0</v>
      </c>
      <c r="CR159" s="4">
        <f>IF(AND(CO159&lt;&gt;""),CO159/INDEX($J$3:$J159,MATCH(MAX($J$3:$J159)+1,$J$3:$J159,1)),"")</f>
        <v>2.5632083696599826E-2</v>
      </c>
    </row>
    <row r="160" spans="1:96">
      <c r="A160" s="51">
        <f>IF(C160&lt;&gt;"",VLOOKUP(C160,市町村コード!$A$1:$B$3597,2,FALSE),"")</f>
        <v>263435</v>
      </c>
      <c r="B160" s="29" t="str">
        <f>IF(A160&lt;&gt;"",VLOOKUP(A160,市町村コード!$B:$D,3,FALSE),"")</f>
        <v>京都府</v>
      </c>
      <c r="C160" s="29" t="s">
        <v>5820</v>
      </c>
      <c r="D160" s="44" t="str">
        <f t="shared" si="37"/>
        <v>2018年</v>
      </c>
      <c r="E160" s="22">
        <v>43198</v>
      </c>
      <c r="F160" s="14">
        <v>6426</v>
      </c>
      <c r="G160" s="14">
        <v>4381</v>
      </c>
      <c r="H160" s="14">
        <v>6512</v>
      </c>
      <c r="I160" s="74">
        <f t="shared" si="38"/>
        <v>0.68176159352629939</v>
      </c>
      <c r="J160" s="14">
        <v>4319</v>
      </c>
      <c r="K160" s="14">
        <v>62</v>
      </c>
      <c r="M160" s="75"/>
      <c r="P160" s="74" t="str">
        <f>IF(AND(M160&lt;&gt;""),M160/INDEX($J$3:$J160,MATCH(MAX($J$3:$J160)+1,$J$3:$J160,1)),"")</f>
        <v/>
      </c>
      <c r="Q160" s="75"/>
      <c r="T160" s="74" t="str">
        <f>IF(AND(Q160&lt;&gt;""),Q160/INDEX($J$3:$J160,MATCH(MAX($J$3:$J160)+1,$J$3:$J160,1)),"")</f>
        <v/>
      </c>
      <c r="U160" s="75">
        <v>518.83600000000001</v>
      </c>
      <c r="V160" s="42">
        <v>1</v>
      </c>
      <c r="W160" s="42">
        <v>1</v>
      </c>
      <c r="X160" s="74">
        <f>IF(AND(U160&lt;&gt;""),U160/INDEX($J$3:$J160,MATCH(MAX($J$3:$J160)+1,$J$3:$J160,1)),"")</f>
        <v>0.12012873350312572</v>
      </c>
      <c r="Y160" s="75">
        <v>638</v>
      </c>
      <c r="Z160" s="42">
        <v>1</v>
      </c>
      <c r="AA160" s="42">
        <v>1</v>
      </c>
      <c r="AB160" s="74">
        <f>IF(AND(Y160&lt;&gt;""),Y160/INDEX($J$3:$J160,MATCH(MAX($J$3:$J160)+1,$J$3:$J160,1)),"")</f>
        <v>0.14771937948599212</v>
      </c>
      <c r="AC160" s="75"/>
      <c r="AF160" s="74" t="str">
        <f>IF(AND(AC160&lt;&gt;""),AC160/INDEX($J$3:$J160,MATCH(MAX($J$3:$J160)+1,$J$3:$J160,1)),"")</f>
        <v/>
      </c>
      <c r="AG160" s="75"/>
      <c r="AJ160" s="74" t="str">
        <f>IF(AND(AG160&lt;&gt;""),AG160/INDEX($J$3:$J160,MATCH(MAX($J$3:$J160)+1,$J$3:$J160,1)),"")</f>
        <v/>
      </c>
      <c r="AK160" s="75"/>
      <c r="AN160" s="74" t="str">
        <f>IF(AND(AK160&lt;&gt;""),AK160/INDEX($J$3:$J160,MATCH(MAX($J$3:$J160)+1,$J$3:$J160,1)),"")</f>
        <v/>
      </c>
      <c r="AO160" s="75" t="str">
        <f t="shared" si="39"/>
        <v/>
      </c>
      <c r="AP160" s="75" t="str">
        <f t="shared" si="31"/>
        <v/>
      </c>
      <c r="AQ160" s="75" t="str">
        <f t="shared" si="32"/>
        <v/>
      </c>
      <c r="AR160" s="74" t="str">
        <f>IF(AND(AO160&lt;&gt;""),AO160/INDEX($J$3:$J160,MATCH(MAX($J$3:$J160)+1,$J$3:$J160,1)),"")</f>
        <v/>
      </c>
      <c r="AS160" s="75">
        <v>3162.163</v>
      </c>
      <c r="AT160" s="42">
        <v>9</v>
      </c>
      <c r="AU160" s="42">
        <v>8</v>
      </c>
      <c r="AV160" s="74">
        <f>IF(AND(AS160&lt;&gt;""),AS160/INDEX($J$3:$J160,MATCH(MAX($J$3:$J160)+1,$J$3:$J160,1)),"")</f>
        <v>0.73215165547580463</v>
      </c>
      <c r="AW160" s="76">
        <f t="shared" si="33"/>
        <v>4318.9989999999998</v>
      </c>
      <c r="AX160" s="42">
        <f t="shared" si="34"/>
        <v>11</v>
      </c>
      <c r="AY160" s="42">
        <f t="shared" si="35"/>
        <v>10</v>
      </c>
      <c r="AZ160" s="62"/>
      <c r="BD160" s="62" t="str">
        <f>IF(AND(BA160&lt;&gt;""),BA160/INDEX($J$3:$J160,MATCH(MAX($J$3:$J160)+1,$J$3:$J160,1)),"")</f>
        <v/>
      </c>
      <c r="BH160" s="62" t="str">
        <f>IF(AND(BE160&lt;&gt;""),BE160/INDEX($J$3:$J160,MATCH(MAX($J$3:$J160)+1,$J$3:$J160,1)),"")</f>
        <v/>
      </c>
      <c r="BL160" s="62" t="str">
        <f>IF(AND(BI160&lt;&gt;""),BI160/INDEX($J$3:$J160,MATCH(MAX($J$3:$J160)+1,$J$3:$J160,1)),"")</f>
        <v/>
      </c>
      <c r="BM160" s="62"/>
      <c r="BP160" s="62" t="str">
        <f>IF(AND(BM160&lt;&gt;""),BM160/INDEX($J$3:$J160,MATCH(MAX($J$3:$J160)+1,$J$3:$J160,1)),"")</f>
        <v/>
      </c>
      <c r="BT160" s="62" t="str">
        <f>IF(AND(BQ160&lt;&gt;""),BQ160/INDEX($J$3:$J160,MATCH(MAX($J$3:$J160)+1,$J$3:$J160,1)),"")</f>
        <v/>
      </c>
      <c r="BX160" s="62" t="str">
        <f>IF(AND(BU160&lt;&gt;""),BU160/INDEX($J$3:$J160,MATCH(MAX($J$3:$J160)+1,$J$3:$J160,1)),"")</f>
        <v/>
      </c>
      <c r="CB160" s="62" t="str">
        <f>IF(AND(BY160&lt;&gt;""),BY160/INDEX($J$3:$J160,MATCH(MAX($J$3:$J160)+1,$J$3:$J160,1)),"")</f>
        <v/>
      </c>
      <c r="CF160" s="62" t="str">
        <f>IF(AND(CC160&lt;&gt;""),CC160/INDEX($J$3:$J160,MATCH(MAX($J$3:$J160)+1,$J$3:$J160,1)),"")</f>
        <v/>
      </c>
      <c r="CJ160" s="62" t="str">
        <f>IF(AND(CG160&lt;&gt;""),CG160/INDEX($J$3:$J160,MATCH(MAX($J$3:$J160)+1,$J$3:$J160,1)),"")</f>
        <v/>
      </c>
      <c r="CN160" s="62" t="str">
        <f>IF(AND(CK160&lt;&gt;""),CK160/INDEX($J$3:$J160,MATCH(MAX($J$3:$J160)+1,$J$3:$J160,1)),"")</f>
        <v/>
      </c>
      <c r="CR160" s="4" t="str">
        <f>IF(AND(CO160&lt;&gt;""),CO160/INDEX($J$3:$J160,MATCH(MAX($J$3:$J160)+1,$J$3:$J160,1)),"")</f>
        <v/>
      </c>
    </row>
    <row r="161" spans="1:96">
      <c r="A161" s="51">
        <f>IF(C161&lt;&gt;"",VLOOKUP(C161,市町村コード!$A$1:$B$3597,2,FALSE),"")</f>
        <v>263664</v>
      </c>
      <c r="B161" s="29" t="str">
        <f>IF(A161&lt;&gt;"",VLOOKUP(A161,市町村コード!$B:$D,3,FALSE),"")</f>
        <v>京都府</v>
      </c>
      <c r="C161" s="29" t="s">
        <v>5821</v>
      </c>
      <c r="D161" s="44" t="str">
        <f t="shared" si="37"/>
        <v>2017年</v>
      </c>
      <c r="E161" s="22">
        <v>43234</v>
      </c>
      <c r="F161" s="14">
        <v>29801</v>
      </c>
      <c r="G161" s="14">
        <v>15229</v>
      </c>
      <c r="H161" s="14"/>
      <c r="I161" s="74">
        <f t="shared" si="38"/>
        <v>0.51102312002952921</v>
      </c>
      <c r="J161" s="14">
        <v>15003</v>
      </c>
      <c r="K161" s="14">
        <v>226</v>
      </c>
      <c r="M161" s="75"/>
      <c r="P161" s="74" t="str">
        <f>IF(AND(M161&lt;&gt;""),M161/INDEX($J$3:$J161,MATCH(MAX($J$3:$J161)+1,$J$3:$J161,1)),"")</f>
        <v/>
      </c>
      <c r="Q161" s="75"/>
      <c r="T161" s="74" t="str">
        <f>IF(AND(Q161&lt;&gt;""),Q161/INDEX($J$3:$J161,MATCH(MAX($J$3:$J161)+1,$J$3:$J161,1)),"")</f>
        <v/>
      </c>
      <c r="U161" s="75">
        <v>2347</v>
      </c>
      <c r="V161" s="42">
        <v>4</v>
      </c>
      <c r="W161" s="42">
        <v>4</v>
      </c>
      <c r="X161" s="74">
        <f>IF(AND(U161&lt;&gt;""),U161/INDEX($J$3:$J161,MATCH(MAX($J$3:$J161)+1,$J$3:$J161,1)),"")</f>
        <v>0.15643537959074852</v>
      </c>
      <c r="Y161" s="75">
        <v>1936</v>
      </c>
      <c r="Z161" s="42">
        <v>2</v>
      </c>
      <c r="AA161" s="42">
        <v>2</v>
      </c>
      <c r="AB161" s="74">
        <f>IF(AND(Y161&lt;&gt;""),Y161/INDEX($J$3:$J161,MATCH(MAX($J$3:$J161)+1,$J$3:$J161,1)),"")</f>
        <v>0.12904085849496769</v>
      </c>
      <c r="AC161" s="75">
        <v>635</v>
      </c>
      <c r="AD161" s="42">
        <v>1</v>
      </c>
      <c r="AE161" s="42">
        <v>1</v>
      </c>
      <c r="AF161" s="74">
        <f>IF(AND(AC161&lt;&gt;""),AC161/INDEX($J$3:$J161,MATCH(MAX($J$3:$J161)+1,$J$3:$J161,1)),"")</f>
        <v>4.2324868359661399E-2</v>
      </c>
      <c r="AG161" s="75"/>
      <c r="AJ161" s="74" t="str">
        <f>IF(AND(AG161&lt;&gt;""),AG161/INDEX($J$3:$J161,MATCH(MAX($J$3:$J161)+1,$J$3:$J161,1)),"")</f>
        <v/>
      </c>
      <c r="AK161" s="75"/>
      <c r="AN161" s="74" t="str">
        <f>IF(AND(AK161&lt;&gt;""),AK161/INDEX($J$3:$J161,MATCH(MAX($J$3:$J161)+1,$J$3:$J161,1)),"")</f>
        <v/>
      </c>
      <c r="AO161" s="75" t="str">
        <f t="shared" si="39"/>
        <v/>
      </c>
      <c r="AP161" s="75" t="str">
        <f t="shared" si="31"/>
        <v/>
      </c>
      <c r="AQ161" s="75" t="str">
        <f t="shared" si="32"/>
        <v/>
      </c>
      <c r="AR161" s="74" t="str">
        <f>IF(AND(AO161&lt;&gt;""),AO161/INDEX($J$3:$J161,MATCH(MAX($J$3:$J161)+1,$J$3:$J161,1)),"")</f>
        <v/>
      </c>
      <c r="AS161" s="75">
        <v>10085</v>
      </c>
      <c r="AT161" s="42">
        <v>16</v>
      </c>
      <c r="AU161" s="42">
        <v>11</v>
      </c>
      <c r="AV161" s="74">
        <f>IF(AND(AS161&lt;&gt;""),AS161/INDEX($J$3:$J161,MATCH(MAX($J$3:$J161)+1,$J$3:$J161,1)),"")</f>
        <v>0.67219889355462237</v>
      </c>
      <c r="AW161" s="76">
        <f t="shared" si="33"/>
        <v>15003</v>
      </c>
      <c r="AX161" s="42">
        <f t="shared" si="34"/>
        <v>23</v>
      </c>
      <c r="AY161" s="42">
        <f t="shared" si="35"/>
        <v>18</v>
      </c>
      <c r="AZ161" s="62"/>
      <c r="BD161" s="62" t="str">
        <f>IF(AND(BA161&lt;&gt;""),BA161/INDEX($J$3:$J161,MATCH(MAX($J$3:$J161)+1,$J$3:$J161,1)),"")</f>
        <v/>
      </c>
      <c r="BH161" s="62" t="str">
        <f>IF(AND(BE161&lt;&gt;""),BE161/INDEX($J$3:$J161,MATCH(MAX($J$3:$J161)+1,$J$3:$J161,1)),"")</f>
        <v/>
      </c>
      <c r="BL161" s="62" t="str">
        <f>IF(AND(BI161&lt;&gt;""),BI161/INDEX($J$3:$J161,MATCH(MAX($J$3:$J161)+1,$J$3:$J161,1)),"")</f>
        <v/>
      </c>
      <c r="BM161" s="62"/>
      <c r="BP161" s="62" t="str">
        <f>IF(AND(BM161&lt;&gt;""),BM161/INDEX($J$3:$J161,MATCH(MAX($J$3:$J161)+1,$J$3:$J161,1)),"")</f>
        <v/>
      </c>
      <c r="BT161" s="62" t="str">
        <f>IF(AND(BQ161&lt;&gt;""),BQ161/INDEX($J$3:$J161,MATCH(MAX($J$3:$J161)+1,$J$3:$J161,1)),"")</f>
        <v/>
      </c>
      <c r="BX161" s="62" t="str">
        <f>IF(AND(BU161&lt;&gt;""),BU161/INDEX($J$3:$J161,MATCH(MAX($J$3:$J161)+1,$J$3:$J161,1)),"")</f>
        <v/>
      </c>
      <c r="CB161" s="62" t="str">
        <f>IF(AND(BY161&lt;&gt;""),BY161/INDEX($J$3:$J161,MATCH(MAX($J$3:$J161)+1,$J$3:$J161,1)),"")</f>
        <v/>
      </c>
      <c r="CF161" s="62" t="str">
        <f>IF(AND(CC161&lt;&gt;""),CC161/INDEX($J$3:$J161,MATCH(MAX($J$3:$J161)+1,$J$3:$J161,1)),"")</f>
        <v/>
      </c>
      <c r="CJ161" s="62" t="str">
        <f>IF(AND(CG161&lt;&gt;""),CG161/INDEX($J$3:$J161,MATCH(MAX($J$3:$J161)+1,$J$3:$J161,1)),"")</f>
        <v/>
      </c>
      <c r="CN161" s="62" t="str">
        <f>IF(AND(CK161&lt;&gt;""),CK161/INDEX($J$3:$J161,MATCH(MAX($J$3:$J161)+1,$J$3:$J161,1)),"")</f>
        <v/>
      </c>
      <c r="CR161" s="4" t="str">
        <f>IF(AND(CO161&lt;&gt;""),CO161/INDEX($J$3:$J161,MATCH(MAX($J$3:$J161)+1,$J$3:$J161,1)),"")</f>
        <v/>
      </c>
    </row>
    <row r="162" spans="1:96">
      <c r="A162" s="51">
        <f>IF(C162&lt;&gt;"",VLOOKUP(C162,市町村コード!$A$1:$B$3597,2,FALSE),"")</f>
        <v>264075</v>
      </c>
      <c r="B162" s="29" t="str">
        <f>IF(A162&lt;&gt;"",VLOOKUP(A162,市町村コード!$B:$D,3,FALSE),"")</f>
        <v>京都府</v>
      </c>
      <c r="C162" s="29" t="s">
        <v>5822</v>
      </c>
      <c r="D162" s="44" t="str">
        <f t="shared" si="37"/>
        <v>2017年</v>
      </c>
      <c r="E162" s="22">
        <v>43409</v>
      </c>
      <c r="F162" s="14">
        <v>12728</v>
      </c>
      <c r="G162" s="14">
        <v>9473</v>
      </c>
      <c r="H162" s="14">
        <v>12847</v>
      </c>
      <c r="I162" s="74">
        <f t="shared" si="38"/>
        <v>0.74426461345065997</v>
      </c>
      <c r="J162" s="14">
        <v>9280</v>
      </c>
      <c r="K162" s="14">
        <v>193</v>
      </c>
      <c r="M162" s="75"/>
      <c r="P162" s="74" t="str">
        <f>IF(AND(M162&lt;&gt;""),M162/INDEX($J$3:$J162,MATCH(MAX($J$3:$J162)+1,$J$3:$J162,1)),"")</f>
        <v/>
      </c>
      <c r="Q162" s="75"/>
      <c r="T162" s="74" t="str">
        <f>IF(AND(Q162&lt;&gt;""),Q162/INDEX($J$3:$J162,MATCH(MAX($J$3:$J162)+1,$J$3:$J162,1)),"")</f>
        <v/>
      </c>
      <c r="U162" s="75">
        <v>1598</v>
      </c>
      <c r="V162" s="42">
        <v>3</v>
      </c>
      <c r="W162" s="42">
        <v>3</v>
      </c>
      <c r="X162" s="74">
        <f>IF(AND(U162&lt;&gt;""),U162/INDEX($J$3:$J162,MATCH(MAX($J$3:$J162)+1,$J$3:$J162,1)),"")</f>
        <v>0.17219827586206896</v>
      </c>
      <c r="Y162" s="75">
        <v>1600</v>
      </c>
      <c r="Z162" s="42">
        <v>2</v>
      </c>
      <c r="AA162" s="42">
        <v>2</v>
      </c>
      <c r="AB162" s="74">
        <f>IF(AND(Y162&lt;&gt;""),Y162/INDEX($J$3:$J162,MATCH(MAX($J$3:$J162)+1,$J$3:$J162,1)),"")</f>
        <v>0.17241379310344829</v>
      </c>
      <c r="AC162" s="75"/>
      <c r="AF162" s="74" t="str">
        <f>IF(AND(AC162&lt;&gt;""),AC162/INDEX($J$3:$J162,MATCH(MAX($J$3:$J162)+1,$J$3:$J162,1)),"")</f>
        <v/>
      </c>
      <c r="AG162" s="75"/>
      <c r="AJ162" s="74" t="str">
        <f>IF(AND(AG162&lt;&gt;""),AG162/INDEX($J$3:$J162,MATCH(MAX($J$3:$J162)+1,$J$3:$J162,1)),"")</f>
        <v/>
      </c>
      <c r="AK162" s="75"/>
      <c r="AN162" s="74" t="str">
        <f>IF(AND(AK162&lt;&gt;""),AK162/INDEX($J$3:$J162,MATCH(MAX($J$3:$J162)+1,$J$3:$J162,1)),"")</f>
        <v/>
      </c>
      <c r="AO162" s="75" t="str">
        <f t="shared" si="39"/>
        <v/>
      </c>
      <c r="AP162" s="75" t="str">
        <f t="shared" si="31"/>
        <v/>
      </c>
      <c r="AQ162" s="75" t="str">
        <f t="shared" si="32"/>
        <v/>
      </c>
      <c r="AR162" s="74" t="str">
        <f>IF(AND(AO162&lt;&gt;""),AO162/INDEX($J$3:$J162,MATCH(MAX($J$3:$J162)+1,$J$3:$J162,1)),"")</f>
        <v/>
      </c>
      <c r="AS162" s="75">
        <v>6082</v>
      </c>
      <c r="AT162" s="42">
        <v>12</v>
      </c>
      <c r="AU162" s="42">
        <v>11</v>
      </c>
      <c r="AV162" s="74">
        <f>IF(AND(AS162&lt;&gt;""),AS162/INDEX($J$3:$J162,MATCH(MAX($J$3:$J162)+1,$J$3:$J162,1)),"")</f>
        <v>0.65538793103448278</v>
      </c>
      <c r="AW162" s="76">
        <f t="shared" si="33"/>
        <v>9280</v>
      </c>
      <c r="AX162" s="42">
        <f t="shared" si="34"/>
        <v>17</v>
      </c>
      <c r="AY162" s="42">
        <f t="shared" si="35"/>
        <v>16</v>
      </c>
      <c r="AZ162" s="62"/>
      <c r="BD162" s="62" t="str">
        <f>IF(AND(BA162&lt;&gt;""),BA162/INDEX($J$3:$J162,MATCH(MAX($J$3:$J162)+1,$J$3:$J162,1)),"")</f>
        <v/>
      </c>
      <c r="BH162" s="62" t="str">
        <f>IF(AND(BE162&lt;&gt;""),BE162/INDEX($J$3:$J162,MATCH(MAX($J$3:$J162)+1,$J$3:$J162,1)),"")</f>
        <v/>
      </c>
      <c r="BL162" s="62" t="str">
        <f>IF(AND(BI162&lt;&gt;""),BI162/INDEX($J$3:$J162,MATCH(MAX($J$3:$J162)+1,$J$3:$J162,1)),"")</f>
        <v/>
      </c>
      <c r="BM162" s="62"/>
      <c r="BP162" s="62" t="str">
        <f>IF(AND(BM162&lt;&gt;""),BM162/INDEX($J$3:$J162,MATCH(MAX($J$3:$J162)+1,$J$3:$J162,1)),"")</f>
        <v/>
      </c>
      <c r="BT162" s="62" t="str">
        <f>IF(AND(BQ162&lt;&gt;""),BQ162/INDEX($J$3:$J162,MATCH(MAX($J$3:$J162)+1,$J$3:$J162,1)),"")</f>
        <v/>
      </c>
      <c r="BX162" s="62" t="str">
        <f>IF(AND(BU162&lt;&gt;""),BU162/INDEX($J$3:$J162,MATCH(MAX($J$3:$J162)+1,$J$3:$J162,1)),"")</f>
        <v/>
      </c>
      <c r="CB162" s="62" t="str">
        <f>IF(AND(BY162&lt;&gt;""),BY162/INDEX($J$3:$J162,MATCH(MAX($J$3:$J162)+1,$J$3:$J162,1)),"")</f>
        <v/>
      </c>
      <c r="CF162" s="62" t="str">
        <f>IF(AND(CC162&lt;&gt;""),CC162/INDEX($J$3:$J162,MATCH(MAX($J$3:$J162)+1,$J$3:$J162,1)),"")</f>
        <v/>
      </c>
      <c r="CJ162" s="62" t="str">
        <f>IF(AND(CG162&lt;&gt;""),CG162/INDEX($J$3:$J162,MATCH(MAX($J$3:$J162)+1,$J$3:$J162,1)),"")</f>
        <v/>
      </c>
      <c r="CN162" s="62" t="str">
        <f>IF(AND(CK162&lt;&gt;""),CK162/INDEX($J$3:$J162,MATCH(MAX($J$3:$J162)+1,$J$3:$J162,1)),"")</f>
        <v/>
      </c>
      <c r="CR162" s="4" t="str">
        <f>IF(AND(CO162&lt;&gt;""),CO162/INDEX($J$3:$J162,MATCH(MAX($J$3:$J162)+1,$J$3:$J162,1)),"")</f>
        <v/>
      </c>
    </row>
    <row r="163" spans="1:96">
      <c r="A163" s="51">
        <f>IF(C163&lt;&gt;"",VLOOKUP(C163,市町村コード!$A$1:$B$3597,2,FALSE),"")</f>
        <v>264652</v>
      </c>
      <c r="B163" s="29" t="str">
        <f>IF(A163&lt;&gt;"",VLOOKUP(A163,市町村コード!$B:$D,3,FALSE),"")</f>
        <v>京都府</v>
      </c>
      <c r="C163" s="29" t="s">
        <v>5823</v>
      </c>
      <c r="D163" s="44" t="str">
        <f t="shared" si="37"/>
        <v>2018年</v>
      </c>
      <c r="E163" s="22">
        <v>43198</v>
      </c>
      <c r="F163" s="14">
        <v>18619</v>
      </c>
      <c r="G163" s="14">
        <v>12626</v>
      </c>
      <c r="H163" s="14">
        <v>18942</v>
      </c>
      <c r="I163" s="74">
        <f t="shared" si="38"/>
        <v>0.67812449648208817</v>
      </c>
      <c r="J163" s="14">
        <v>12202</v>
      </c>
      <c r="K163" s="14">
        <v>424</v>
      </c>
      <c r="M163" s="75"/>
      <c r="P163" s="74" t="str">
        <f>IF(AND(M163&lt;&gt;""),M163/INDEX($J$3:$J163,MATCH(MAX($J$3:$J163)+1,$J$3:$J163,1)),"")</f>
        <v/>
      </c>
      <c r="Q163" s="75"/>
      <c r="T163" s="74" t="str">
        <f>IF(AND(Q163&lt;&gt;""),Q163/INDEX($J$3:$J163,MATCH(MAX($J$3:$J163)+1,$J$3:$J163,1)),"")</f>
        <v/>
      </c>
      <c r="U163" s="75">
        <v>1909</v>
      </c>
      <c r="V163" s="42">
        <v>3</v>
      </c>
      <c r="W163" s="42">
        <v>3</v>
      </c>
      <c r="X163" s="74">
        <f>IF(AND(U163&lt;&gt;""),U163/INDEX($J$3:$J163,MATCH(MAX($J$3:$J163)+1,$J$3:$J163,1)),"")</f>
        <v>0.15644976233404359</v>
      </c>
      <c r="Y163" s="75">
        <v>936</v>
      </c>
      <c r="Z163" s="42">
        <v>1</v>
      </c>
      <c r="AA163" s="42">
        <v>1</v>
      </c>
      <c r="AB163" s="74">
        <f>IF(AND(Y163&lt;&gt;""),Y163/INDEX($J$3:$J163,MATCH(MAX($J$3:$J163)+1,$J$3:$J163,1)),"")</f>
        <v>7.6708736272742176E-2</v>
      </c>
      <c r="AC163" s="75"/>
      <c r="AF163" s="74" t="str">
        <f>IF(AND(AC163&lt;&gt;""),AC163/INDEX($J$3:$J163,MATCH(MAX($J$3:$J163)+1,$J$3:$J163,1)),"")</f>
        <v/>
      </c>
      <c r="AG163" s="75"/>
      <c r="AJ163" s="74" t="str">
        <f>IF(AND(AG163&lt;&gt;""),AG163/INDEX($J$3:$J163,MATCH(MAX($J$3:$J163)+1,$J$3:$J163,1)),"")</f>
        <v/>
      </c>
      <c r="AK163" s="75"/>
      <c r="AN163" s="74" t="str">
        <f>IF(AND(AK163&lt;&gt;""),AK163/INDEX($J$3:$J163,MATCH(MAX($J$3:$J163)+1,$J$3:$J163,1)),"")</f>
        <v/>
      </c>
      <c r="AO163" s="75" t="str">
        <f t="shared" si="39"/>
        <v/>
      </c>
      <c r="AP163" s="75" t="str">
        <f t="shared" si="31"/>
        <v/>
      </c>
      <c r="AQ163" s="75" t="str">
        <f t="shared" si="32"/>
        <v/>
      </c>
      <c r="AR163" s="74" t="str">
        <f>IF(AND(AO163&lt;&gt;""),AO163/INDEX($J$3:$J163,MATCH(MAX($J$3:$J163)+1,$J$3:$J163,1)),"")</f>
        <v/>
      </c>
      <c r="AS163" s="75">
        <v>9356.9989999999998</v>
      </c>
      <c r="AT163" s="42">
        <v>14</v>
      </c>
      <c r="AU163" s="42">
        <v>12</v>
      </c>
      <c r="AV163" s="74">
        <f>IF(AND(AS163&lt;&gt;""),AS163/INDEX($J$3:$J163,MATCH(MAX($J$3:$J163)+1,$J$3:$J163,1)),"")</f>
        <v>0.76684141943943618</v>
      </c>
      <c r="AW163" s="76">
        <f t="shared" si="33"/>
        <v>12201.999</v>
      </c>
      <c r="AX163" s="42">
        <f t="shared" si="34"/>
        <v>18</v>
      </c>
      <c r="AY163" s="42">
        <f t="shared" si="35"/>
        <v>16</v>
      </c>
      <c r="AZ163" s="62"/>
      <c r="BD163" s="62" t="str">
        <f>IF(AND(BA163&lt;&gt;""),BA163/INDEX($J$3:$J163,MATCH(MAX($J$3:$J163)+1,$J$3:$J163,1)),"")</f>
        <v/>
      </c>
      <c r="BH163" s="62" t="str">
        <f>IF(AND(BE163&lt;&gt;""),BE163/INDEX($J$3:$J163,MATCH(MAX($J$3:$J163)+1,$J$3:$J163,1)),"")</f>
        <v/>
      </c>
      <c r="BL163" s="62" t="str">
        <f>IF(AND(BI163&lt;&gt;""),BI163/INDEX($J$3:$J163,MATCH(MAX($J$3:$J163)+1,$J$3:$J163,1)),"")</f>
        <v/>
      </c>
      <c r="BM163" s="62"/>
      <c r="BP163" s="62" t="str">
        <f>IF(AND(BM163&lt;&gt;""),BM163/INDEX($J$3:$J163,MATCH(MAX($J$3:$J163)+1,$J$3:$J163,1)),"")</f>
        <v/>
      </c>
      <c r="BT163" s="62" t="str">
        <f>IF(AND(BQ163&lt;&gt;""),BQ163/INDEX($J$3:$J163,MATCH(MAX($J$3:$J163)+1,$J$3:$J163,1)),"")</f>
        <v/>
      </c>
      <c r="BX163" s="62" t="str">
        <f>IF(AND(BU163&lt;&gt;""),BU163/INDEX($J$3:$J163,MATCH(MAX($J$3:$J163)+1,$J$3:$J163,1)),"")</f>
        <v/>
      </c>
      <c r="CB163" s="62" t="str">
        <f>IF(AND(BY163&lt;&gt;""),BY163/INDEX($J$3:$J163,MATCH(MAX($J$3:$J163)+1,$J$3:$J163,1)),"")</f>
        <v/>
      </c>
      <c r="CF163" s="62" t="str">
        <f>IF(AND(CC163&lt;&gt;""),CC163/INDEX($J$3:$J163,MATCH(MAX($J$3:$J163)+1,$J$3:$J163,1)),"")</f>
        <v/>
      </c>
      <c r="CJ163" s="62" t="str">
        <f>IF(AND(CG163&lt;&gt;""),CG163/INDEX($J$3:$J163,MATCH(MAX($J$3:$J163)+1,$J$3:$J163,1)),"")</f>
        <v/>
      </c>
      <c r="CN163" s="62" t="str">
        <f>IF(AND(CK163&lt;&gt;""),CK163/INDEX($J$3:$J163,MATCH(MAX($J$3:$J163)+1,$J$3:$J163,1)),"")</f>
        <v/>
      </c>
      <c r="CR163" s="4" t="str">
        <f>IF(AND(CO163&lt;&gt;""),CO163/INDEX($J$3:$J163,MATCH(MAX($J$3:$J163)+1,$J$3:$J163,1)),"")</f>
        <v/>
      </c>
    </row>
    <row r="164" spans="1:96">
      <c r="A164" s="51">
        <f>IF(C164&lt;&gt;"",VLOOKUP(C164,市町村コード!$A$1:$B$3597,2,FALSE),"")</f>
        <v>272167</v>
      </c>
      <c r="B164" s="29" t="str">
        <f>IF(A164&lt;&gt;"",VLOOKUP(A164,市町村コード!$B:$D,3,FALSE),"")</f>
        <v>大阪府</v>
      </c>
      <c r="C164" s="29" t="s">
        <v>5824</v>
      </c>
      <c r="D164" s="44" t="str">
        <f t="shared" si="37"/>
        <v>2018年</v>
      </c>
      <c r="E164" s="22">
        <v>43212</v>
      </c>
      <c r="F164" s="14">
        <v>91119</v>
      </c>
      <c r="G164" s="14">
        <v>40636</v>
      </c>
      <c r="H164" s="14"/>
      <c r="I164" s="74">
        <f t="shared" si="38"/>
        <v>0.44596626389666261</v>
      </c>
      <c r="J164" s="14">
        <v>40158</v>
      </c>
      <c r="K164" s="14">
        <v>478</v>
      </c>
      <c r="M164" s="75">
        <v>3087</v>
      </c>
      <c r="N164" s="42">
        <v>1</v>
      </c>
      <c r="O164" s="42">
        <v>1</v>
      </c>
      <c r="P164" s="74">
        <f>IF(AND(M164&lt;&gt;""),M164/INDEX($J$3:$J164,MATCH(MAX($J$3:$J164)+1,$J$3:$J164,1)),"")</f>
        <v>7.6871358135365303E-2</v>
      </c>
      <c r="Q164" s="75"/>
      <c r="T164" s="74" t="str">
        <f>IF(AND(Q164&lt;&gt;""),Q164/INDEX($J$3:$J164,MATCH(MAX($J$3:$J164)+1,$J$3:$J164,1)),"")</f>
        <v/>
      </c>
      <c r="U164" s="75">
        <v>8391</v>
      </c>
      <c r="V164" s="42">
        <v>5</v>
      </c>
      <c r="W164" s="42">
        <v>5</v>
      </c>
      <c r="X164" s="74">
        <f>IF(AND(U164&lt;&gt;""),U164/INDEX($J$3:$J164,MATCH(MAX($J$3:$J164)+1,$J$3:$J164,1)),"")</f>
        <v>0.20894964888689677</v>
      </c>
      <c r="Y164" s="75">
        <v>8675</v>
      </c>
      <c r="Z164" s="42">
        <v>4</v>
      </c>
      <c r="AA164" s="42">
        <v>4</v>
      </c>
      <c r="AB164" s="74">
        <f>IF(AND(Y164&lt;&gt;""),Y164/INDEX($J$3:$J164,MATCH(MAX($J$3:$J164)+1,$J$3:$J164,1)),"")</f>
        <v>0.21602171422879626</v>
      </c>
      <c r="AC164" s="75"/>
      <c r="AF164" s="74" t="str">
        <f>IF(AND(AC164&lt;&gt;""),AC164/INDEX($J$3:$J164,MATCH(MAX($J$3:$J164)+1,$J$3:$J164,1)),"")</f>
        <v/>
      </c>
      <c r="AG164" s="75"/>
      <c r="AJ164" s="74" t="str">
        <f>IF(AND(AG164&lt;&gt;""),AG164/INDEX($J$3:$J164,MATCH(MAX($J$3:$J164)+1,$J$3:$J164,1)),"")</f>
        <v/>
      </c>
      <c r="AK164" s="75"/>
      <c r="AN164" s="74" t="str">
        <f>IF(AND(AK164&lt;&gt;""),AK164/INDEX($J$3:$J164,MATCH(MAX($J$3:$J164)+1,$J$3:$J164,1)),"")</f>
        <v/>
      </c>
      <c r="AO164" s="75">
        <f t="shared" si="39"/>
        <v>6859</v>
      </c>
      <c r="AP164" s="75">
        <f t="shared" si="31"/>
        <v>2</v>
      </c>
      <c r="AQ164" s="75">
        <f t="shared" si="32"/>
        <v>2</v>
      </c>
      <c r="AR164" s="74">
        <f>IF(AND(AO164&lt;&gt;""),AO164/INDEX($J$3:$J164,MATCH(MAX($J$3:$J164)+1,$J$3:$J164,1)),"")</f>
        <v>0.17080033866228397</v>
      </c>
      <c r="AS164" s="75">
        <v>13146</v>
      </c>
      <c r="AT164" s="42">
        <v>8</v>
      </c>
      <c r="AU164" s="42">
        <v>6</v>
      </c>
      <c r="AV164" s="74">
        <f>IF(AND(AS164&lt;&gt;""),AS164/INDEX($J$3:$J164,MATCH(MAX($J$3:$J164)+1,$J$3:$J164,1)),"")</f>
        <v>0.32735694008665772</v>
      </c>
      <c r="AW164" s="76">
        <f t="shared" si="33"/>
        <v>40158</v>
      </c>
      <c r="AX164" s="42">
        <f t="shared" si="34"/>
        <v>20</v>
      </c>
      <c r="AY164" s="42">
        <f t="shared" si="35"/>
        <v>18</v>
      </c>
      <c r="AZ164" s="62"/>
      <c r="BD164" s="62" t="str">
        <f>IF(AND(BA164&lt;&gt;""),BA164/INDEX($J$3:$J164,MATCH(MAX($J$3:$J164)+1,$J$3:$J164,1)),"")</f>
        <v/>
      </c>
      <c r="BH164" s="62" t="str">
        <f>IF(AND(BE164&lt;&gt;""),BE164/INDEX($J$3:$J164,MATCH(MAX($J$3:$J164)+1,$J$3:$J164,1)),"")</f>
        <v/>
      </c>
      <c r="BL164" s="62" t="str">
        <f>IF(AND(BI164&lt;&gt;""),BI164/INDEX($J$3:$J164,MATCH(MAX($J$3:$J164)+1,$J$3:$J164,1)),"")</f>
        <v/>
      </c>
      <c r="BM164" s="62"/>
      <c r="BP164" s="62" t="str">
        <f>IF(AND(BM164&lt;&gt;""),BM164/INDEX($J$3:$J164,MATCH(MAX($J$3:$J164)+1,$J$3:$J164,1)),"")</f>
        <v/>
      </c>
      <c r="BQ164" s="64">
        <v>6859</v>
      </c>
      <c r="BR164" s="63">
        <v>2</v>
      </c>
      <c r="BS164" s="63">
        <v>2</v>
      </c>
      <c r="BT164" s="62">
        <f>IF(AND(BQ164&lt;&gt;""),BQ164/INDEX($J$3:$J164,MATCH(MAX($J$3:$J164)+1,$J$3:$J164,1)),"")</f>
        <v>0.17080033866228397</v>
      </c>
      <c r="BX164" s="62" t="str">
        <f>IF(AND(BU164&lt;&gt;""),BU164/INDEX($J$3:$J164,MATCH(MAX($J$3:$J164)+1,$J$3:$J164,1)),"")</f>
        <v/>
      </c>
      <c r="CB164" s="62" t="str">
        <f>IF(AND(BY164&lt;&gt;""),BY164/INDEX($J$3:$J164,MATCH(MAX($J$3:$J164)+1,$J$3:$J164,1)),"")</f>
        <v/>
      </c>
      <c r="CF164" s="62" t="str">
        <f>IF(AND(CC164&lt;&gt;""),CC164/INDEX($J$3:$J164,MATCH(MAX($J$3:$J164)+1,$J$3:$J164,1)),"")</f>
        <v/>
      </c>
      <c r="CJ164" s="62" t="str">
        <f>IF(AND(CG164&lt;&gt;""),CG164/INDEX($J$3:$J164,MATCH(MAX($J$3:$J164)+1,$J$3:$J164,1)),"")</f>
        <v/>
      </c>
      <c r="CN164" s="62" t="str">
        <f>IF(AND(CK164&lt;&gt;""),CK164/INDEX($J$3:$J164,MATCH(MAX($J$3:$J164)+1,$J$3:$J164,1)),"")</f>
        <v/>
      </c>
      <c r="CR164" s="4" t="str">
        <f>IF(AND(CO164&lt;&gt;""),CO164/INDEX($J$3:$J164,MATCH(MAX($J$3:$J164)+1,$J$3:$J164,1)),"")</f>
        <v/>
      </c>
    </row>
    <row r="165" spans="1:96">
      <c r="A165" s="51">
        <f>IF(C165&lt;&gt;"",VLOOKUP(C165,市町村コード!$A$1:$B$3597,2,FALSE),"")</f>
        <v>272213</v>
      </c>
      <c r="B165" s="29" t="str">
        <f>IF(A165&lt;&gt;"",VLOOKUP(A165,市町村コード!$B:$D,3,FALSE),"")</f>
        <v>大阪府</v>
      </c>
      <c r="C165" s="29" t="s">
        <v>5825</v>
      </c>
      <c r="D165" s="44" t="str">
        <f t="shared" si="37"/>
        <v>2017年</v>
      </c>
      <c r="E165" s="22">
        <v>43353</v>
      </c>
      <c r="F165" s="14">
        <v>58345</v>
      </c>
      <c r="G165" s="14">
        <v>29361</v>
      </c>
      <c r="H165" s="14"/>
      <c r="I165" s="74">
        <f t="shared" si="38"/>
        <v>0.50323078241494557</v>
      </c>
      <c r="J165" s="14">
        <v>29052</v>
      </c>
      <c r="K165" s="14">
        <v>309</v>
      </c>
      <c r="M165" s="75">
        <v>3614</v>
      </c>
      <c r="N165" s="42">
        <v>2</v>
      </c>
      <c r="O165" s="42">
        <v>2</v>
      </c>
      <c r="P165" s="74">
        <f>IF(AND(M165&lt;&gt;""),M165/INDEX($J$3:$J165,MATCH(MAX($J$3:$J165)+1,$J$3:$J165,1)),"")</f>
        <v>0.12439763183257607</v>
      </c>
      <c r="Q165" s="75"/>
      <c r="T165" s="74" t="str">
        <f>IF(AND(Q165&lt;&gt;""),Q165/INDEX($J$3:$J165,MATCH(MAX($J$3:$J165)+1,$J$3:$J165,1)),"")</f>
        <v/>
      </c>
      <c r="U165" s="75">
        <v>2837</v>
      </c>
      <c r="V165" s="42">
        <v>2</v>
      </c>
      <c r="W165" s="42">
        <v>1</v>
      </c>
      <c r="X165" s="74">
        <f>IF(AND(U165&lt;&gt;""),U165/INDEX($J$3:$J165,MATCH(MAX($J$3:$J165)+1,$J$3:$J165,1)),"")</f>
        <v>9.7652485198953601E-2</v>
      </c>
      <c r="Y165" s="75">
        <v>4554</v>
      </c>
      <c r="Z165" s="42">
        <v>3</v>
      </c>
      <c r="AA165" s="42">
        <v>3</v>
      </c>
      <c r="AB165" s="74">
        <f>IF(AND(Y165&lt;&gt;""),Y165/INDEX($J$3:$J165,MATCH(MAX($J$3:$J165)+1,$J$3:$J165,1)),"")</f>
        <v>0.15675340768277571</v>
      </c>
      <c r="AC165" s="75"/>
      <c r="AF165" s="74" t="str">
        <f>IF(AND(AC165&lt;&gt;""),AC165/INDEX($J$3:$J165,MATCH(MAX($J$3:$J165)+1,$J$3:$J165,1)),"")</f>
        <v/>
      </c>
      <c r="AG165" s="75"/>
      <c r="AJ165" s="74" t="str">
        <f>IF(AND(AG165&lt;&gt;""),AG165/INDEX($J$3:$J165,MATCH(MAX($J$3:$J165)+1,$J$3:$J165,1)),"")</f>
        <v/>
      </c>
      <c r="AK165" s="75"/>
      <c r="AN165" s="74" t="str">
        <f>IF(AND(AK165&lt;&gt;""),AK165/INDEX($J$3:$J165,MATCH(MAX($J$3:$J165)+1,$J$3:$J165,1)),"")</f>
        <v/>
      </c>
      <c r="AO165" s="75">
        <f t="shared" si="39"/>
        <v>3788</v>
      </c>
      <c r="AP165" s="75">
        <f t="shared" si="31"/>
        <v>2</v>
      </c>
      <c r="AQ165" s="75">
        <f t="shared" si="32"/>
        <v>2</v>
      </c>
      <c r="AR165" s="74">
        <f>IF(AND(AO165&lt;&gt;""),AO165/INDEX($J$3:$J165,MATCH(MAX($J$3:$J165)+1,$J$3:$J165,1)),"")</f>
        <v>0.13038689246867685</v>
      </c>
      <c r="AS165" s="75">
        <v>14259</v>
      </c>
      <c r="AT165" s="42">
        <v>12</v>
      </c>
      <c r="AU165" s="42">
        <v>8</v>
      </c>
      <c r="AV165" s="74">
        <f>IF(AND(AS165&lt;&gt;""),AS165/INDEX($J$3:$J165,MATCH(MAX($J$3:$J165)+1,$J$3:$J165,1)),"")</f>
        <v>0.49080958281701775</v>
      </c>
      <c r="AW165" s="76">
        <f t="shared" si="33"/>
        <v>29052</v>
      </c>
      <c r="AX165" s="42">
        <f t="shared" si="34"/>
        <v>21</v>
      </c>
      <c r="AY165" s="42">
        <f t="shared" si="35"/>
        <v>16</v>
      </c>
      <c r="AZ165" s="62"/>
      <c r="BD165" s="62" t="str">
        <f>IF(AND(BA165&lt;&gt;""),BA165/INDEX($J$3:$J165,MATCH(MAX($J$3:$J165)+1,$J$3:$J165,1)),"")</f>
        <v/>
      </c>
      <c r="BH165" s="62" t="str">
        <f>IF(AND(BE165&lt;&gt;""),BE165/INDEX($J$3:$J165,MATCH(MAX($J$3:$J165)+1,$J$3:$J165,1)),"")</f>
        <v/>
      </c>
      <c r="BL165" s="62" t="str">
        <f>IF(AND(BI165&lt;&gt;""),BI165/INDEX($J$3:$J165,MATCH(MAX($J$3:$J165)+1,$J$3:$J165,1)),"")</f>
        <v/>
      </c>
      <c r="BM165" s="62"/>
      <c r="BP165" s="62" t="str">
        <f>IF(AND(BM165&lt;&gt;""),BM165/INDEX($J$3:$J165,MATCH(MAX($J$3:$J165)+1,$J$3:$J165,1)),"")</f>
        <v/>
      </c>
      <c r="BQ165" s="64">
        <v>3788</v>
      </c>
      <c r="BR165" s="63">
        <v>2</v>
      </c>
      <c r="BS165" s="63">
        <v>2</v>
      </c>
      <c r="BT165" s="62">
        <f>IF(AND(BQ165&lt;&gt;""),BQ165/INDEX($J$3:$J165,MATCH(MAX($J$3:$J165)+1,$J$3:$J165,1)),"")</f>
        <v>0.13038689246867685</v>
      </c>
      <c r="BX165" s="62" t="str">
        <f>IF(AND(BU165&lt;&gt;""),BU165/INDEX($J$3:$J165,MATCH(MAX($J$3:$J165)+1,$J$3:$J165,1)),"")</f>
        <v/>
      </c>
      <c r="CB165" s="62" t="str">
        <f>IF(AND(BY165&lt;&gt;""),BY165/INDEX($J$3:$J165,MATCH(MAX($J$3:$J165)+1,$J$3:$J165,1)),"")</f>
        <v/>
      </c>
      <c r="CF165" s="62" t="str">
        <f>IF(AND(CC165&lt;&gt;""),CC165/INDEX($J$3:$J165,MATCH(MAX($J$3:$J165)+1,$J$3:$J165,1)),"")</f>
        <v/>
      </c>
      <c r="CJ165" s="62" t="str">
        <f>IF(AND(CG165&lt;&gt;""),CG165/INDEX($J$3:$J165,MATCH(MAX($J$3:$J165)+1,$J$3:$J165,1)),"")</f>
        <v/>
      </c>
      <c r="CN165" s="62" t="str">
        <f>IF(AND(CK165&lt;&gt;""),CK165/INDEX($J$3:$J165,MATCH(MAX($J$3:$J165)+1,$J$3:$J165,1)),"")</f>
        <v/>
      </c>
      <c r="CR165" s="4" t="str">
        <f>IF(AND(CO165&lt;&gt;""),CO165/INDEX($J$3:$J165,MATCH(MAX($J$3:$J165)+1,$J$3:$J165,1)),"")</f>
        <v/>
      </c>
    </row>
    <row r="166" spans="1:96">
      <c r="A166" s="51">
        <f>IF(C166&lt;&gt;"",VLOOKUP(C166,市町村コード!$A$1:$B$3597,2,FALSE),"")</f>
        <v>272221</v>
      </c>
      <c r="B166" s="29" t="str">
        <f>IF(A166&lt;&gt;"",VLOOKUP(A166,市町村コード!$B:$D,3,FALSE),"")</f>
        <v>大阪府</v>
      </c>
      <c r="C166" s="29" t="s">
        <v>5826</v>
      </c>
      <c r="D166" s="44" t="str">
        <f t="shared" si="37"/>
        <v>2017年</v>
      </c>
      <c r="E166" s="22">
        <v>43353</v>
      </c>
      <c r="F166" s="14">
        <v>93917</v>
      </c>
      <c r="G166" s="14">
        <v>44261</v>
      </c>
      <c r="H166" s="14"/>
      <c r="I166" s="74">
        <f t="shared" si="38"/>
        <v>0.47127783042473675</v>
      </c>
      <c r="J166" s="14">
        <v>43491</v>
      </c>
      <c r="K166" s="14">
        <v>769</v>
      </c>
      <c r="M166" s="75">
        <v>8740</v>
      </c>
      <c r="N166" s="42">
        <v>4</v>
      </c>
      <c r="O166" s="42">
        <v>4</v>
      </c>
      <c r="P166" s="74">
        <f>IF(AND(M166&lt;&gt;""),M166/INDEX($J$3:$J166,MATCH(MAX($J$3:$J166)+1,$J$3:$J166,1)),"")</f>
        <v>0.20096111839231107</v>
      </c>
      <c r="Q166" s="75"/>
      <c r="T166" s="74" t="str">
        <f>IF(AND(Q166&lt;&gt;""),Q166/INDEX($J$3:$J166,MATCH(MAX($J$3:$J166)+1,$J$3:$J166,1)),"")</f>
        <v/>
      </c>
      <c r="U166" s="75">
        <v>7882</v>
      </c>
      <c r="V166" s="42">
        <v>4</v>
      </c>
      <c r="W166" s="42">
        <v>4</v>
      </c>
      <c r="X166" s="74">
        <f>IF(AND(U166&lt;&gt;""),U166/INDEX($J$3:$J166,MATCH(MAX($J$3:$J166)+1,$J$3:$J166,1)),"")</f>
        <v>0.18123289876066312</v>
      </c>
      <c r="Y166" s="75">
        <v>8387</v>
      </c>
      <c r="Z166" s="42">
        <v>3</v>
      </c>
      <c r="AA166" s="42">
        <v>3</v>
      </c>
      <c r="AB166" s="74">
        <f>IF(AND(Y166&lt;&gt;""),Y166/INDEX($J$3:$J166,MATCH(MAX($J$3:$J166)+1,$J$3:$J166,1)),"")</f>
        <v>0.19284449656250718</v>
      </c>
      <c r="AC166" s="75"/>
      <c r="AF166" s="74" t="str">
        <f>IF(AND(AC166&lt;&gt;""),AC166/INDEX($J$3:$J166,MATCH(MAX($J$3:$J166)+1,$J$3:$J166,1)),"")</f>
        <v/>
      </c>
      <c r="AG166" s="75"/>
      <c r="AJ166" s="74" t="str">
        <f>IF(AND(AG166&lt;&gt;""),AG166/INDEX($J$3:$J166,MATCH(MAX($J$3:$J166)+1,$J$3:$J166,1)),"")</f>
        <v/>
      </c>
      <c r="AK166" s="75"/>
      <c r="AN166" s="74" t="str">
        <f>IF(AND(AK166&lt;&gt;""),AK166/INDEX($J$3:$J166,MATCH(MAX($J$3:$J166)+1,$J$3:$J166,1)),"")</f>
        <v/>
      </c>
      <c r="AO166" s="75">
        <f t="shared" si="39"/>
        <v>12027</v>
      </c>
      <c r="AP166" s="75">
        <f t="shared" si="31"/>
        <v>6</v>
      </c>
      <c r="AQ166" s="75">
        <f t="shared" si="32"/>
        <v>4</v>
      </c>
      <c r="AR166" s="74">
        <f>IF(AND(AO166&lt;&gt;""),AO166/INDEX($J$3:$J166,MATCH(MAX($J$3:$J166)+1,$J$3:$J166,1)),"")</f>
        <v>0.27653997378768019</v>
      </c>
      <c r="AS166" s="75">
        <v>6455</v>
      </c>
      <c r="AT166" s="42">
        <v>3</v>
      </c>
      <c r="AU166" s="42">
        <v>3</v>
      </c>
      <c r="AV166" s="74">
        <f>IF(AND(AS166&lt;&gt;""),AS166/INDEX($J$3:$J166,MATCH(MAX($J$3:$J166)+1,$J$3:$J166,1)),"")</f>
        <v>0.14842151249683844</v>
      </c>
      <c r="AW166" s="76">
        <f t="shared" si="33"/>
        <v>43491</v>
      </c>
      <c r="AX166" s="42">
        <f t="shared" si="34"/>
        <v>20</v>
      </c>
      <c r="AY166" s="42">
        <f t="shared" si="35"/>
        <v>18</v>
      </c>
      <c r="AZ166" s="62"/>
      <c r="BD166" s="62" t="str">
        <f>IF(AND(BA166&lt;&gt;""),BA166/INDEX($J$3:$J166,MATCH(MAX($J$3:$J166)+1,$J$3:$J166,1)),"")</f>
        <v/>
      </c>
      <c r="BH166" s="62" t="str">
        <f>IF(AND(BE166&lt;&gt;""),BE166/INDEX($J$3:$J166,MATCH(MAX($J$3:$J166)+1,$J$3:$J166,1)),"")</f>
        <v/>
      </c>
      <c r="BL166" s="62" t="str">
        <f>IF(AND(BI166&lt;&gt;""),BI166/INDEX($J$3:$J166,MATCH(MAX($J$3:$J166)+1,$J$3:$J166,1)),"")</f>
        <v/>
      </c>
      <c r="BM166" s="62"/>
      <c r="BP166" s="62" t="str">
        <f>IF(AND(BM166&lt;&gt;""),BM166/INDEX($J$3:$J166,MATCH(MAX($J$3:$J166)+1,$J$3:$J166,1)),"")</f>
        <v/>
      </c>
      <c r="BQ166" s="64">
        <v>11391</v>
      </c>
      <c r="BR166" s="63">
        <v>5</v>
      </c>
      <c r="BS166" s="63">
        <v>4</v>
      </c>
      <c r="BT166" s="62">
        <f>IF(AND(BQ166&lt;&gt;""),BQ166/INDEX($J$3:$J166,MATCH(MAX($J$3:$J166)+1,$J$3:$J166,1)),"")</f>
        <v>0.26191625853624889</v>
      </c>
      <c r="BX166" s="62" t="str">
        <f>IF(AND(BU166&lt;&gt;""),BU166/INDEX($J$3:$J166,MATCH(MAX($J$3:$J166)+1,$J$3:$J166,1)),"")</f>
        <v/>
      </c>
      <c r="CB166" s="62" t="str">
        <f>IF(AND(BY166&lt;&gt;""),BY166/INDEX($J$3:$J166,MATCH(MAX($J$3:$J166)+1,$J$3:$J166,1)),"")</f>
        <v/>
      </c>
      <c r="CF166" s="62" t="str">
        <f>IF(AND(CC166&lt;&gt;""),CC166/INDEX($J$3:$J166,MATCH(MAX($J$3:$J166)+1,$J$3:$J166,1)),"")</f>
        <v/>
      </c>
      <c r="CJ166" s="62" t="str">
        <f>IF(AND(CG166&lt;&gt;""),CG166/INDEX($J$3:$J166,MATCH(MAX($J$3:$J166)+1,$J$3:$J166,1)),"")</f>
        <v/>
      </c>
      <c r="CN166" s="62" t="str">
        <f>IF(AND(CK166&lt;&gt;""),CK166/INDEX($J$3:$J166,MATCH(MAX($J$3:$J166)+1,$J$3:$J166,1)),"")</f>
        <v/>
      </c>
      <c r="CO166" s="64">
        <v>636</v>
      </c>
      <c r="CP166" s="63">
        <v>1</v>
      </c>
      <c r="CQ166" s="63">
        <v>0</v>
      </c>
      <c r="CR166" s="4">
        <f>IF(AND(CO166&lt;&gt;""),CO166/INDEX($J$3:$J166,MATCH(MAX($J$3:$J166)+1,$J$3:$J166,1)),"")</f>
        <v>1.4623715251431331E-2</v>
      </c>
    </row>
    <row r="167" spans="1:96">
      <c r="A167" s="51">
        <f>IF(C167&lt;&gt;"",VLOOKUP(C167,市町村コード!$A$1:$B$3597,2,FALSE),"")</f>
        <v>272248</v>
      </c>
      <c r="B167" s="29" t="str">
        <f>IF(A167&lt;&gt;"",VLOOKUP(A167,市町村コード!$B:$D,3,FALSE),"")</f>
        <v>大阪府</v>
      </c>
      <c r="C167" s="29" t="s">
        <v>5827</v>
      </c>
      <c r="D167" s="44" t="str">
        <f t="shared" si="37"/>
        <v>2017年</v>
      </c>
      <c r="E167" s="22">
        <v>43360</v>
      </c>
      <c r="F167" s="14">
        <v>69605</v>
      </c>
      <c r="G167" s="14">
        <v>30464</v>
      </c>
      <c r="H167" s="14"/>
      <c r="I167" s="74">
        <f t="shared" si="38"/>
        <v>0.4376697076359457</v>
      </c>
      <c r="J167" s="14">
        <v>30117</v>
      </c>
      <c r="K167" s="14">
        <v>347</v>
      </c>
      <c r="M167" s="75">
        <v>3074</v>
      </c>
      <c r="N167" s="42">
        <v>3</v>
      </c>
      <c r="O167" s="42">
        <v>2</v>
      </c>
      <c r="P167" s="74">
        <f>IF(AND(M167&lt;&gt;""),M167/INDEX($J$3:$J167,MATCH(MAX($J$3:$J167)+1,$J$3:$J167,1)),"")</f>
        <v>0.10206859913005943</v>
      </c>
      <c r="Q167" s="75"/>
      <c r="T167" s="74" t="str">
        <f>IF(AND(Q167&lt;&gt;""),Q167/INDEX($J$3:$J167,MATCH(MAX($J$3:$J167)+1,$J$3:$J167,1)),"")</f>
        <v/>
      </c>
      <c r="U167" s="75">
        <v>4951</v>
      </c>
      <c r="V167" s="42">
        <v>4</v>
      </c>
      <c r="W167" s="42">
        <v>4</v>
      </c>
      <c r="X167" s="74">
        <f>IF(AND(U167&lt;&gt;""),U167/INDEX($J$3:$J167,MATCH(MAX($J$3:$J167)+1,$J$3:$J167,1)),"")</f>
        <v>0.16439220373875221</v>
      </c>
      <c r="Y167" s="75">
        <v>8242</v>
      </c>
      <c r="Z167" s="42">
        <v>5</v>
      </c>
      <c r="AA167" s="42">
        <v>5</v>
      </c>
      <c r="AB167" s="74">
        <f>IF(AND(Y167&lt;&gt;""),Y167/INDEX($J$3:$J167,MATCH(MAX($J$3:$J167)+1,$J$3:$J167,1)),"")</f>
        <v>0.27366603579373777</v>
      </c>
      <c r="AC167" s="75">
        <v>1718.135</v>
      </c>
      <c r="AD167" s="42">
        <v>1</v>
      </c>
      <c r="AE167" s="42">
        <v>1</v>
      </c>
      <c r="AF167" s="74">
        <f>IF(AND(AC167&lt;&gt;""),AC167/INDEX($J$3:$J167,MATCH(MAX($J$3:$J167)+1,$J$3:$J167,1)),"")</f>
        <v>5.7048676827041206E-2</v>
      </c>
      <c r="AG167" s="75"/>
      <c r="AJ167" s="74" t="str">
        <f>IF(AND(AG167&lt;&gt;""),AG167/INDEX($J$3:$J167,MATCH(MAX($J$3:$J167)+1,$J$3:$J167,1)),"")</f>
        <v/>
      </c>
      <c r="AK167" s="75"/>
      <c r="AN167" s="74" t="str">
        <f>IF(AND(AK167&lt;&gt;""),AK167/INDEX($J$3:$J167,MATCH(MAX($J$3:$J167)+1,$J$3:$J167,1)),"")</f>
        <v/>
      </c>
      <c r="AO167" s="75">
        <f t="shared" si="39"/>
        <v>6765.8639999999996</v>
      </c>
      <c r="AP167" s="75">
        <f t="shared" si="31"/>
        <v>9</v>
      </c>
      <c r="AQ167" s="75">
        <f t="shared" si="32"/>
        <v>4</v>
      </c>
      <c r="AR167" s="74">
        <f>IF(AND(AO167&lt;&gt;""),AO167/INDEX($J$3:$J167,MATCH(MAX($J$3:$J167)+1,$J$3:$J167,1)),"")</f>
        <v>0.22465265464687717</v>
      </c>
      <c r="AS167" s="75">
        <v>5366</v>
      </c>
      <c r="AT167" s="42">
        <v>5</v>
      </c>
      <c r="AU167" s="42">
        <v>3</v>
      </c>
      <c r="AV167" s="74">
        <f>IF(AND(AS167&lt;&gt;""),AS167/INDEX($J$3:$J167,MATCH(MAX($J$3:$J167)+1,$J$3:$J167,1)),"")</f>
        <v>0.17817179665969385</v>
      </c>
      <c r="AW167" s="76">
        <f t="shared" si="33"/>
        <v>30116.998999999996</v>
      </c>
      <c r="AX167" s="42">
        <f t="shared" si="34"/>
        <v>27</v>
      </c>
      <c r="AY167" s="42">
        <f t="shared" si="35"/>
        <v>19</v>
      </c>
      <c r="AZ167" s="62"/>
      <c r="BD167" s="62" t="str">
        <f>IF(AND(BA167&lt;&gt;""),BA167/INDEX($J$3:$J167,MATCH(MAX($J$3:$J167)+1,$J$3:$J167,1)),"")</f>
        <v/>
      </c>
      <c r="BH167" s="62" t="str">
        <f>IF(AND(BE167&lt;&gt;""),BE167/INDEX($J$3:$J167,MATCH(MAX($J$3:$J167)+1,$J$3:$J167,1)),"")</f>
        <v/>
      </c>
      <c r="BL167" s="62" t="str">
        <f>IF(AND(BI167&lt;&gt;""),BI167/INDEX($J$3:$J167,MATCH(MAX($J$3:$J167)+1,$J$3:$J167,1)),"")</f>
        <v/>
      </c>
      <c r="BM167" s="62"/>
      <c r="BP167" s="62" t="str">
        <f>IF(AND(BM167&lt;&gt;""),BM167/INDEX($J$3:$J167,MATCH(MAX($J$3:$J167)+1,$J$3:$J167,1)),"")</f>
        <v/>
      </c>
      <c r="BQ167" s="64">
        <v>5830.8639999999996</v>
      </c>
      <c r="BR167" s="63">
        <v>5</v>
      </c>
      <c r="BS167" s="63">
        <v>4</v>
      </c>
      <c r="BT167" s="62">
        <f>IF(AND(BQ167&lt;&gt;""),BQ167/INDEX($J$3:$J167,MATCH(MAX($J$3:$J167)+1,$J$3:$J167,1)),"")</f>
        <v>0.19360706577680378</v>
      </c>
      <c r="BX167" s="62" t="str">
        <f>IF(AND(BU167&lt;&gt;""),BU167/INDEX($J$3:$J167,MATCH(MAX($J$3:$J167)+1,$J$3:$J167,1)),"")</f>
        <v/>
      </c>
      <c r="CB167" s="62" t="str">
        <f>IF(AND(BY167&lt;&gt;""),BY167/INDEX($J$3:$J167,MATCH(MAX($J$3:$J167)+1,$J$3:$J167,1)),"")</f>
        <v/>
      </c>
      <c r="CF167" s="62" t="str">
        <f>IF(AND(CC167&lt;&gt;""),CC167/INDEX($J$3:$J167,MATCH(MAX($J$3:$J167)+1,$J$3:$J167,1)),"")</f>
        <v/>
      </c>
      <c r="CJ167" s="62" t="str">
        <f>IF(AND(CG167&lt;&gt;""),CG167/INDEX($J$3:$J167,MATCH(MAX($J$3:$J167)+1,$J$3:$J167,1)),"")</f>
        <v/>
      </c>
      <c r="CN167" s="62" t="str">
        <f>IF(AND(CK167&lt;&gt;""),CK167/INDEX($J$3:$J167,MATCH(MAX($J$3:$J167)+1,$J$3:$J167,1)),"")</f>
        <v/>
      </c>
      <c r="CO167" s="64">
        <v>935</v>
      </c>
      <c r="CP167" s="63">
        <v>4</v>
      </c>
      <c r="CQ167" s="63">
        <v>0</v>
      </c>
      <c r="CR167" s="4">
        <f>IF(AND(CO167&lt;&gt;""),CO167/INDEX($J$3:$J167,MATCH(MAX($J$3:$J167)+1,$J$3:$J167,1)),"")</f>
        <v>3.104558887007338E-2</v>
      </c>
    </row>
    <row r="168" spans="1:96">
      <c r="A168" s="51">
        <f>IF(C168&lt;&gt;"",VLOOKUP(C168,市町村コード!$A$1:$B$3597,2,FALSE),"")</f>
        <v>272329</v>
      </c>
      <c r="B168" s="29" t="str">
        <f>IF(A168&lt;&gt;"",VLOOKUP(A168,市町村コード!$B:$D,3,FALSE),"")</f>
        <v>大阪府</v>
      </c>
      <c r="C168" s="29" t="s">
        <v>5828</v>
      </c>
      <c r="D168" s="44" t="str">
        <f t="shared" si="37"/>
        <v>2017年</v>
      </c>
      <c r="E168" s="22">
        <v>43360</v>
      </c>
      <c r="F168" s="14">
        <v>46585</v>
      </c>
      <c r="G168" s="14">
        <v>23507</v>
      </c>
      <c r="H168" s="14"/>
      <c r="I168" s="74">
        <f t="shared" si="38"/>
        <v>0.5046044864226682</v>
      </c>
      <c r="J168" s="14">
        <v>23205</v>
      </c>
      <c r="K168" s="14">
        <v>302</v>
      </c>
      <c r="M168" s="75"/>
      <c r="P168" s="74" t="str">
        <f>IF(AND(M168&lt;&gt;""),M168/INDEX($J$3:$J168,MATCH(MAX($J$3:$J168)+1,$J$3:$J168,1)),"")</f>
        <v/>
      </c>
      <c r="Q168" s="75"/>
      <c r="T168" s="74" t="str">
        <f>IF(AND(Q168&lt;&gt;""),Q168/INDEX($J$3:$J168,MATCH(MAX($J$3:$J168)+1,$J$3:$J168,1)),"")</f>
        <v/>
      </c>
      <c r="U168" s="75">
        <v>2108</v>
      </c>
      <c r="V168" s="42">
        <v>2</v>
      </c>
      <c r="W168" s="42">
        <v>2</v>
      </c>
      <c r="X168" s="74">
        <f>IF(AND(U168&lt;&gt;""),U168/INDEX($J$3:$J168,MATCH(MAX($J$3:$J168)+1,$J$3:$J168,1)),"")</f>
        <v>9.0842490842490839E-2</v>
      </c>
      <c r="Y168" s="75">
        <v>5204.7759999999998</v>
      </c>
      <c r="Z168" s="42">
        <v>3</v>
      </c>
      <c r="AA168" s="42">
        <v>3</v>
      </c>
      <c r="AB168" s="74">
        <f>IF(AND(Y168&lt;&gt;""),Y168/INDEX($J$3:$J168,MATCH(MAX($J$3:$J168)+1,$J$3:$J168,1)),"")</f>
        <v>0.2242954535660418</v>
      </c>
      <c r="AC168" s="75"/>
      <c r="AF168" s="74" t="str">
        <f>IF(AND(AC168&lt;&gt;""),AC168/INDEX($J$3:$J168,MATCH(MAX($J$3:$J168)+1,$J$3:$J168,1)),"")</f>
        <v/>
      </c>
      <c r="AG168" s="75"/>
      <c r="AJ168" s="74" t="str">
        <f>IF(AND(AG168&lt;&gt;""),AG168/INDEX($J$3:$J168,MATCH(MAX($J$3:$J168)+1,$J$3:$J168,1)),"")</f>
        <v/>
      </c>
      <c r="AK168" s="75"/>
      <c r="AN168" s="74" t="str">
        <f>IF(AND(AK168&lt;&gt;""),AK168/INDEX($J$3:$J168,MATCH(MAX($J$3:$J168)+1,$J$3:$J168,1)),"")</f>
        <v/>
      </c>
      <c r="AO168" s="75">
        <f t="shared" si="39"/>
        <v>4183</v>
      </c>
      <c r="AP168" s="75">
        <f t="shared" si="31"/>
        <v>3</v>
      </c>
      <c r="AQ168" s="75">
        <f t="shared" si="32"/>
        <v>2</v>
      </c>
      <c r="AR168" s="74">
        <f>IF(AND(AO168&lt;&gt;""),AO168/INDEX($J$3:$J168,MATCH(MAX($J$3:$J168)+1,$J$3:$J168,1)),"")</f>
        <v>0.18026287438052144</v>
      </c>
      <c r="AS168" s="75">
        <v>11709.223</v>
      </c>
      <c r="AT168" s="42">
        <v>11</v>
      </c>
      <c r="AU168" s="42">
        <v>7</v>
      </c>
      <c r="AV168" s="74">
        <f>IF(AND(AS168&lt;&gt;""),AS168/INDEX($J$3:$J168,MATCH(MAX($J$3:$J168)+1,$J$3:$J168,1)),"")</f>
        <v>0.50459913811678514</v>
      </c>
      <c r="AW168" s="76">
        <f t="shared" si="33"/>
        <v>23204.999</v>
      </c>
      <c r="AX168" s="42">
        <f t="shared" si="34"/>
        <v>19</v>
      </c>
      <c r="AY168" s="42">
        <f t="shared" si="35"/>
        <v>14</v>
      </c>
      <c r="AZ168" s="62"/>
      <c r="BD168" s="62" t="str">
        <f>IF(AND(BA168&lt;&gt;""),BA168/INDEX($J$3:$J168,MATCH(MAX($J$3:$J168)+1,$J$3:$J168,1)),"")</f>
        <v/>
      </c>
      <c r="BH168" s="62" t="str">
        <f>IF(AND(BE168&lt;&gt;""),BE168/INDEX($J$3:$J168,MATCH(MAX($J$3:$J168)+1,$J$3:$J168,1)),"")</f>
        <v/>
      </c>
      <c r="BL168" s="62" t="str">
        <f>IF(AND(BI168&lt;&gt;""),BI168/INDEX($J$3:$J168,MATCH(MAX($J$3:$J168)+1,$J$3:$J168,1)),"")</f>
        <v/>
      </c>
      <c r="BM168" s="62"/>
      <c r="BP168" s="62" t="str">
        <f>IF(AND(BM168&lt;&gt;""),BM168/INDEX($J$3:$J168,MATCH(MAX($J$3:$J168)+1,$J$3:$J168,1)),"")</f>
        <v/>
      </c>
      <c r="BQ168" s="64">
        <v>3650</v>
      </c>
      <c r="BR168" s="63">
        <v>2</v>
      </c>
      <c r="BS168" s="63">
        <v>2</v>
      </c>
      <c r="BT168" s="62">
        <f>IF(AND(BQ168&lt;&gt;""),BQ168/INDEX($J$3:$J168,MATCH(MAX($J$3:$J168)+1,$J$3:$J168,1)),"")</f>
        <v>0.15729368670545141</v>
      </c>
      <c r="BX168" s="62" t="str">
        <f>IF(AND(BU168&lt;&gt;""),BU168/INDEX($J$3:$J168,MATCH(MAX($J$3:$J168)+1,$J$3:$J168,1)),"")</f>
        <v/>
      </c>
      <c r="CB168" s="62" t="str">
        <f>IF(AND(BY168&lt;&gt;""),BY168/INDEX($J$3:$J168,MATCH(MAX($J$3:$J168)+1,$J$3:$J168,1)),"")</f>
        <v/>
      </c>
      <c r="CF168" s="62" t="str">
        <f>IF(AND(CC168&lt;&gt;""),CC168/INDEX($J$3:$J168,MATCH(MAX($J$3:$J168)+1,$J$3:$J168,1)),"")</f>
        <v/>
      </c>
      <c r="CJ168" s="62" t="str">
        <f>IF(AND(CG168&lt;&gt;""),CG168/INDEX($J$3:$J168,MATCH(MAX($J$3:$J168)+1,$J$3:$J168,1)),"")</f>
        <v/>
      </c>
      <c r="CN168" s="62" t="str">
        <f>IF(AND(CK168&lt;&gt;""),CK168/INDEX($J$3:$J168,MATCH(MAX($J$3:$J168)+1,$J$3:$J168,1)),"")</f>
        <v/>
      </c>
      <c r="CO168" s="64">
        <v>533</v>
      </c>
      <c r="CP168" s="63">
        <v>1</v>
      </c>
      <c r="CQ168" s="63">
        <v>0</v>
      </c>
      <c r="CR168" s="4">
        <f>IF(AND(CO168&lt;&gt;""),CO168/INDEX($J$3:$J168,MATCH(MAX($J$3:$J168)+1,$J$3:$J168,1)),"")</f>
        <v>2.296918767507003E-2</v>
      </c>
    </row>
    <row r="169" spans="1:96">
      <c r="A169" s="51">
        <f>IF(C169&lt;&gt;"",VLOOKUP(C169,市町村コード!$A$1:$B$3597,2,FALSE),"")</f>
        <v>273210</v>
      </c>
      <c r="B169" s="29" t="str">
        <f>IF(A169&lt;&gt;"",VLOOKUP(A169,市町村コード!$B:$D,3,FALSE),"")</f>
        <v>大阪府</v>
      </c>
      <c r="C169" s="29" t="s">
        <v>5829</v>
      </c>
      <c r="D169" s="44" t="str">
        <f t="shared" si="37"/>
        <v>2017年</v>
      </c>
      <c r="E169" s="22">
        <v>43367</v>
      </c>
      <c r="F169" s="14">
        <v>18090</v>
      </c>
      <c r="G169" s="14">
        <v>10676</v>
      </c>
      <c r="H169" s="14"/>
      <c r="I169" s="74">
        <f t="shared" si="38"/>
        <v>0.59016030956329468</v>
      </c>
      <c r="J169" s="14">
        <v>10513</v>
      </c>
      <c r="K169" s="14">
        <v>163</v>
      </c>
      <c r="M169" s="75">
        <v>769</v>
      </c>
      <c r="N169" s="42">
        <v>1</v>
      </c>
      <c r="O169" s="42">
        <v>1</v>
      </c>
      <c r="P169" s="74">
        <f>IF(AND(M169&lt;&gt;""),M169/INDEX($J$3:$J169,MATCH(MAX($J$3:$J169)+1,$J$3:$J169,1)),"")</f>
        <v>7.3147531627508797E-2</v>
      </c>
      <c r="Q169" s="75"/>
      <c r="T169" s="74" t="str">
        <f>IF(AND(Q169&lt;&gt;""),Q169/INDEX($J$3:$J169,MATCH(MAX($J$3:$J169)+1,$J$3:$J169,1)),"")</f>
        <v/>
      </c>
      <c r="U169" s="75">
        <v>803</v>
      </c>
      <c r="V169" s="42">
        <v>1</v>
      </c>
      <c r="W169" s="42">
        <v>1</v>
      </c>
      <c r="X169" s="74">
        <f>IF(AND(U169&lt;&gt;""),U169/INDEX($J$3:$J169,MATCH(MAX($J$3:$J169)+1,$J$3:$J169,1)),"")</f>
        <v>7.6381622752782263E-2</v>
      </c>
      <c r="Y169" s="75">
        <v>1943</v>
      </c>
      <c r="Z169" s="42">
        <v>2</v>
      </c>
      <c r="AA169" s="42">
        <v>2</v>
      </c>
      <c r="AB169" s="74">
        <f>IF(AND(Y169&lt;&gt;""),Y169/INDEX($J$3:$J169,MATCH(MAX($J$3:$J169)+1,$J$3:$J169,1)),"")</f>
        <v>0.18481879577665747</v>
      </c>
      <c r="AC169" s="75"/>
      <c r="AF169" s="74" t="str">
        <f>IF(AND(AC169&lt;&gt;""),AC169/INDEX($J$3:$J169,MATCH(MAX($J$3:$J169)+1,$J$3:$J169,1)),"")</f>
        <v/>
      </c>
      <c r="AG169" s="75"/>
      <c r="AJ169" s="74" t="str">
        <f>IF(AND(AG169&lt;&gt;""),AG169/INDEX($J$3:$J169,MATCH(MAX($J$3:$J169)+1,$J$3:$J169,1)),"")</f>
        <v/>
      </c>
      <c r="AK169" s="75"/>
      <c r="AN169" s="74" t="str">
        <f>IF(AND(AK169&lt;&gt;""),AK169/INDEX($J$3:$J169,MATCH(MAX($J$3:$J169)+1,$J$3:$J169,1)),"")</f>
        <v/>
      </c>
      <c r="AO169" s="75">
        <f t="shared" si="39"/>
        <v>1612</v>
      </c>
      <c r="AP169" s="75">
        <f t="shared" si="31"/>
        <v>2</v>
      </c>
      <c r="AQ169" s="75">
        <f t="shared" si="32"/>
        <v>2</v>
      </c>
      <c r="AR169" s="74">
        <f>IF(AND(AO169&lt;&gt;""),AO169/INDEX($J$3:$J169,MATCH(MAX($J$3:$J169)+1,$J$3:$J169,1)),"")</f>
        <v>0.15333396746884809</v>
      </c>
      <c r="AS169" s="75">
        <v>5386</v>
      </c>
      <c r="AT169" s="42">
        <v>9</v>
      </c>
      <c r="AU169" s="42">
        <v>6</v>
      </c>
      <c r="AV169" s="74">
        <f>IF(AND(AS169&lt;&gt;""),AS169/INDEX($J$3:$J169,MATCH(MAX($J$3:$J169)+1,$J$3:$J169,1)),"")</f>
        <v>0.5123180823742034</v>
      </c>
      <c r="AW169" s="76">
        <f t="shared" si="33"/>
        <v>10513</v>
      </c>
      <c r="AX169" s="42">
        <f t="shared" si="34"/>
        <v>15</v>
      </c>
      <c r="AY169" s="42">
        <f t="shared" si="35"/>
        <v>12</v>
      </c>
      <c r="AZ169" s="62"/>
      <c r="BD169" s="62" t="str">
        <f>IF(AND(BA169&lt;&gt;""),BA169/INDEX($J$3:$J169,MATCH(MAX($J$3:$J169)+1,$J$3:$J169,1)),"")</f>
        <v/>
      </c>
      <c r="BH169" s="62" t="str">
        <f>IF(AND(BE169&lt;&gt;""),BE169/INDEX($J$3:$J169,MATCH(MAX($J$3:$J169)+1,$J$3:$J169,1)),"")</f>
        <v/>
      </c>
      <c r="BL169" s="62" t="str">
        <f>IF(AND(BI169&lt;&gt;""),BI169/INDEX($J$3:$J169,MATCH(MAX($J$3:$J169)+1,$J$3:$J169,1)),"")</f>
        <v/>
      </c>
      <c r="BM169" s="62"/>
      <c r="BP169" s="62" t="str">
        <f>IF(AND(BM169&lt;&gt;""),BM169/INDEX($J$3:$J169,MATCH(MAX($J$3:$J169)+1,$J$3:$J169,1)),"")</f>
        <v/>
      </c>
      <c r="BQ169" s="64">
        <v>1612</v>
      </c>
      <c r="BR169" s="63">
        <v>2</v>
      </c>
      <c r="BS169" s="63">
        <v>2</v>
      </c>
      <c r="BT169" s="62">
        <f>IF(AND(BQ169&lt;&gt;""),BQ169/INDEX($J$3:$J169,MATCH(MAX($J$3:$J169)+1,$J$3:$J169,1)),"")</f>
        <v>0.15333396746884809</v>
      </c>
      <c r="BX169" s="62" t="str">
        <f>IF(AND(BU169&lt;&gt;""),BU169/INDEX($J$3:$J169,MATCH(MAX($J$3:$J169)+1,$J$3:$J169,1)),"")</f>
        <v/>
      </c>
      <c r="CB169" s="62" t="str">
        <f>IF(AND(BY169&lt;&gt;""),BY169/INDEX($J$3:$J169,MATCH(MAX($J$3:$J169)+1,$J$3:$J169,1)),"")</f>
        <v/>
      </c>
      <c r="CF169" s="62" t="str">
        <f>IF(AND(CC169&lt;&gt;""),CC169/INDEX($J$3:$J169,MATCH(MAX($J$3:$J169)+1,$J$3:$J169,1)),"")</f>
        <v/>
      </c>
      <c r="CJ169" s="62" t="str">
        <f>IF(AND(CG169&lt;&gt;""),CG169/INDEX($J$3:$J169,MATCH(MAX($J$3:$J169)+1,$J$3:$J169,1)),"")</f>
        <v/>
      </c>
      <c r="CN169" s="62" t="str">
        <f>IF(AND(CK169&lt;&gt;""),CK169/INDEX($J$3:$J169,MATCH(MAX($J$3:$J169)+1,$J$3:$J169,1)),"")</f>
        <v/>
      </c>
      <c r="CR169" s="4" t="str">
        <f>IF(AND(CO169&lt;&gt;""),CO169/INDEX($J$3:$J169,MATCH(MAX($J$3:$J169)+1,$J$3:$J169,1)),"")</f>
        <v/>
      </c>
    </row>
    <row r="170" spans="1:96">
      <c r="A170" s="51">
        <f>IF(C170&lt;&gt;"",VLOOKUP(C170,市町村コード!$A$1:$B$3597,2,FALSE),"")</f>
        <v>282022</v>
      </c>
      <c r="B170" s="29" t="str">
        <f>IF(A170&lt;&gt;"",VLOOKUP(A170,市町村コード!$B:$D,3,FALSE),"")</f>
        <v>兵庫県</v>
      </c>
      <c r="C170" s="29" t="s">
        <v>5830</v>
      </c>
      <c r="D170" s="44" t="str">
        <f t="shared" si="37"/>
        <v>2017年</v>
      </c>
      <c r="E170" s="22">
        <v>43255</v>
      </c>
      <c r="F170" s="14">
        <v>380525</v>
      </c>
      <c r="G170" s="14">
        <v>161429</v>
      </c>
      <c r="H170" s="14"/>
      <c r="I170" s="74">
        <f t="shared" si="38"/>
        <v>0.42422705472702188</v>
      </c>
      <c r="J170" s="14">
        <v>158675</v>
      </c>
      <c r="K170" s="14">
        <v>2755</v>
      </c>
      <c r="M170" s="75">
        <v>27159</v>
      </c>
      <c r="N170" s="42">
        <v>12</v>
      </c>
      <c r="O170" s="42">
        <v>6</v>
      </c>
      <c r="P170" s="74">
        <f>IF(AND(M170&lt;&gt;""),M170/INDEX($J$3:$J170,MATCH(MAX($J$3:$J170)+1,$J$3:$J170,1)),"")</f>
        <v>0.17116117850953205</v>
      </c>
      <c r="Q170" s="75">
        <v>4627</v>
      </c>
      <c r="R170" s="42">
        <v>2</v>
      </c>
      <c r="S170" s="42">
        <v>2</v>
      </c>
      <c r="T170" s="74">
        <f>IF(AND(Q170&lt;&gt;""),Q170/INDEX($J$3:$J170,MATCH(MAX($J$3:$J170)+1,$J$3:$J170,1)),"")</f>
        <v>2.9160233181030407E-2</v>
      </c>
      <c r="U170" s="75">
        <v>19823</v>
      </c>
      <c r="V170" s="42">
        <v>7</v>
      </c>
      <c r="W170" s="42">
        <v>6</v>
      </c>
      <c r="X170" s="74">
        <f>IF(AND(U170&lt;&gt;""),U170/INDEX($J$3:$J170,MATCH(MAX($J$3:$J170)+1,$J$3:$J170,1)),"")</f>
        <v>0.12492831258862455</v>
      </c>
      <c r="Y170" s="75">
        <v>49121</v>
      </c>
      <c r="Z170" s="42">
        <v>12</v>
      </c>
      <c r="AA170" s="42">
        <v>12</v>
      </c>
      <c r="AB170" s="74">
        <f>IF(AND(Y170&lt;&gt;""),Y170/INDEX($J$3:$J170,MATCH(MAX($J$3:$J170)+1,$J$3:$J170,1)),"")</f>
        <v>0.30956987553174731</v>
      </c>
      <c r="AC170" s="75">
        <v>3678</v>
      </c>
      <c r="AD170" s="42">
        <v>1</v>
      </c>
      <c r="AE170" s="42">
        <v>1</v>
      </c>
      <c r="AF170" s="74">
        <f>IF(AND(AC170&lt;&gt;""),AC170/INDEX($J$3:$J170,MATCH(MAX($J$3:$J170)+1,$J$3:$J170,1)),"")</f>
        <v>2.3179454860564046E-2</v>
      </c>
      <c r="AG170" s="75"/>
      <c r="AJ170" s="74" t="str">
        <f>IF(AND(AG170&lt;&gt;""),AG170/INDEX($J$3:$J170,MATCH(MAX($J$3:$J170)+1,$J$3:$J170,1)),"")</f>
        <v/>
      </c>
      <c r="AK170" s="75"/>
      <c r="AN170" s="74" t="str">
        <f>IF(AND(AK170&lt;&gt;""),AK170/INDEX($J$3:$J170,MATCH(MAX($J$3:$J170)+1,$J$3:$J170,1)),"")</f>
        <v/>
      </c>
      <c r="AO170" s="75">
        <f t="shared" si="39"/>
        <v>24916</v>
      </c>
      <c r="AP170" s="75">
        <f t="shared" si="31"/>
        <v>10</v>
      </c>
      <c r="AQ170" s="75">
        <f t="shared" si="32"/>
        <v>8</v>
      </c>
      <c r="AR170" s="74">
        <f>IF(AND(AO170&lt;&gt;""),AO170/INDEX($J$3:$J170,MATCH(MAX($J$3:$J170)+1,$J$3:$J170,1)),"")</f>
        <v>0.15702536631479438</v>
      </c>
      <c r="AS170" s="75">
        <v>29350</v>
      </c>
      <c r="AT170" s="42">
        <v>17</v>
      </c>
      <c r="AU170" s="42">
        <v>7</v>
      </c>
      <c r="AV170" s="74">
        <f>IF(AND(AS170&lt;&gt;""),AS170/INDEX($J$3:$J170,MATCH(MAX($J$3:$J170)+1,$J$3:$J170,1)),"")</f>
        <v>0.18496927682369624</v>
      </c>
      <c r="AW170" s="76">
        <f t="shared" si="33"/>
        <v>158674</v>
      </c>
      <c r="AX170" s="42">
        <f t="shared" si="34"/>
        <v>61</v>
      </c>
      <c r="AY170" s="42">
        <f t="shared" si="35"/>
        <v>42</v>
      </c>
      <c r="AZ170" s="62"/>
      <c r="BD170" s="62" t="str">
        <f>IF(AND(BA170&lt;&gt;""),BA170/INDEX($J$3:$J170,MATCH(MAX($J$3:$J170)+1,$J$3:$J170,1)),"")</f>
        <v/>
      </c>
      <c r="BH170" s="62" t="str">
        <f>IF(AND(BE170&lt;&gt;""),BE170/INDEX($J$3:$J170,MATCH(MAX($J$3:$J170)+1,$J$3:$J170,1)),"")</f>
        <v/>
      </c>
      <c r="BL170" s="62" t="str">
        <f>IF(AND(BI170&lt;&gt;""),BI170/INDEX($J$3:$J170,MATCH(MAX($J$3:$J170)+1,$J$3:$J170,1)),"")</f>
        <v/>
      </c>
      <c r="BM170" s="62"/>
      <c r="BP170" s="62" t="str">
        <f>IF(AND(BM170&lt;&gt;""),BM170/INDEX($J$3:$J170,MATCH(MAX($J$3:$J170)+1,$J$3:$J170,1)),"")</f>
        <v/>
      </c>
      <c r="BT170" s="62" t="str">
        <f>IF(AND(BQ170&lt;&gt;""),BQ170/INDEX($J$3:$J170,MATCH(MAX($J$3:$J170)+1,$J$3:$J170,1)),"")</f>
        <v/>
      </c>
      <c r="BX170" s="62" t="str">
        <f>IF(AND(BU170&lt;&gt;""),BU170/INDEX($J$3:$J170,MATCH(MAX($J$3:$J170)+1,$J$3:$J170,1)),"")</f>
        <v/>
      </c>
      <c r="CB170" s="62" t="str">
        <f>IF(AND(BY170&lt;&gt;""),BY170/INDEX($J$3:$J170,MATCH(MAX($J$3:$J170)+1,$J$3:$J170,1)),"")</f>
        <v/>
      </c>
      <c r="CF170" s="62" t="str">
        <f>IF(AND(CC170&lt;&gt;""),CC170/INDEX($J$3:$J170,MATCH(MAX($J$3:$J170)+1,$J$3:$J170,1)),"")</f>
        <v/>
      </c>
      <c r="CJ170" s="62" t="str">
        <f>IF(AND(CG170&lt;&gt;""),CG170/INDEX($J$3:$J170,MATCH(MAX($J$3:$J170)+1,$J$3:$J170,1)),"")</f>
        <v/>
      </c>
      <c r="CN170" s="62" t="str">
        <f>IF(AND(CK170&lt;&gt;""),CK170/INDEX($J$3:$J170,MATCH(MAX($J$3:$J170)+1,$J$3:$J170,1)),"")</f>
        <v/>
      </c>
      <c r="CO170" s="64">
        <v>24916</v>
      </c>
      <c r="CP170" s="63">
        <v>10</v>
      </c>
      <c r="CQ170" s="63">
        <v>8</v>
      </c>
      <c r="CR170" s="4">
        <f>IF(AND(CO170&lt;&gt;""),CO170/INDEX($J$3:$J170,MATCH(MAX($J$3:$J170)+1,$J$3:$J170,1)),"")</f>
        <v>0.15702536631479438</v>
      </c>
    </row>
    <row r="171" spans="1:96">
      <c r="A171" s="51">
        <f>IF(C171&lt;&gt;"",VLOOKUP(C171,市町村コード!$A$1:$B$3597,2,FALSE),"")</f>
        <v>282057</v>
      </c>
      <c r="B171" s="29" t="str">
        <f>IF(A171&lt;&gt;"",VLOOKUP(A171,市町村コード!$B:$D,3,FALSE),"")</f>
        <v>兵庫県</v>
      </c>
      <c r="C171" s="29" t="s">
        <v>5831</v>
      </c>
      <c r="D171" s="44" t="str">
        <f t="shared" si="37"/>
        <v>2018年</v>
      </c>
      <c r="E171" s="22">
        <v>43170</v>
      </c>
      <c r="F171" s="14">
        <v>37905</v>
      </c>
      <c r="G171" s="14">
        <v>22595</v>
      </c>
      <c r="H171" s="14">
        <v>38237</v>
      </c>
      <c r="I171" s="74">
        <f t="shared" si="38"/>
        <v>0.59609550191267646</v>
      </c>
      <c r="J171" s="14">
        <v>22254</v>
      </c>
      <c r="K171" s="14">
        <v>341</v>
      </c>
      <c r="M171" s="75">
        <v>1259</v>
      </c>
      <c r="N171" s="42">
        <v>1</v>
      </c>
      <c r="O171" s="42">
        <v>1</v>
      </c>
      <c r="P171" s="74">
        <f>IF(AND(M171&lt;&gt;""),M171/INDEX($J$3:$J171,MATCH(MAX($J$3:$J171)+1,$J$3:$J171,1)),"")</f>
        <v>5.6574099038375125E-2</v>
      </c>
      <c r="Q171" s="75"/>
      <c r="T171" s="74" t="str">
        <f>IF(AND(Q171&lt;&gt;""),Q171/INDEX($J$3:$J171,MATCH(MAX($J$3:$J171)+1,$J$3:$J171,1)),"")</f>
        <v/>
      </c>
      <c r="U171" s="75">
        <v>3223</v>
      </c>
      <c r="V171" s="42">
        <v>3</v>
      </c>
      <c r="W171" s="42">
        <v>3</v>
      </c>
      <c r="X171" s="74">
        <f>IF(AND(U171&lt;&gt;""),U171/INDEX($J$3:$J171,MATCH(MAX($J$3:$J171)+1,$J$3:$J171,1)),"")</f>
        <v>0.14482789610856475</v>
      </c>
      <c r="Y171" s="75">
        <v>3305</v>
      </c>
      <c r="Z171" s="42">
        <v>2</v>
      </c>
      <c r="AA171" s="42">
        <v>2</v>
      </c>
      <c r="AB171" s="74">
        <f>IF(AND(Y171&lt;&gt;""),Y171/INDEX($J$3:$J171,MATCH(MAX($J$3:$J171)+1,$J$3:$J171,1)),"")</f>
        <v>0.14851262694347084</v>
      </c>
      <c r="AC171" s="75"/>
      <c r="AF171" s="74" t="str">
        <f>IF(AND(AC171&lt;&gt;""),AC171/INDEX($J$3:$J171,MATCH(MAX($J$3:$J171)+1,$J$3:$J171,1)),"")</f>
        <v/>
      </c>
      <c r="AG171" s="75"/>
      <c r="AJ171" s="74" t="str">
        <f>IF(AND(AG171&lt;&gt;""),AG171/INDEX($J$3:$J171,MATCH(MAX($J$3:$J171)+1,$J$3:$J171,1)),"")</f>
        <v/>
      </c>
      <c r="AK171" s="75"/>
      <c r="AN171" s="74" t="str">
        <f>IF(AND(AK171&lt;&gt;""),AK171/INDEX($J$3:$J171,MATCH(MAX($J$3:$J171)+1,$J$3:$J171,1)),"")</f>
        <v/>
      </c>
      <c r="AO171" s="75" t="str">
        <f t="shared" si="39"/>
        <v/>
      </c>
      <c r="AP171" s="75" t="str">
        <f t="shared" si="31"/>
        <v/>
      </c>
      <c r="AQ171" s="75" t="str">
        <f t="shared" si="32"/>
        <v/>
      </c>
      <c r="AR171" s="74" t="str">
        <f>IF(AND(AO171&lt;&gt;""),AO171/INDEX($J$3:$J171,MATCH(MAX($J$3:$J171)+1,$J$3:$J171,1)),"")</f>
        <v/>
      </c>
      <c r="AS171" s="75">
        <v>14467</v>
      </c>
      <c r="AT171" s="42">
        <v>13</v>
      </c>
      <c r="AU171" s="42">
        <v>12</v>
      </c>
      <c r="AV171" s="74">
        <f>IF(AND(AS171&lt;&gt;""),AS171/INDEX($J$3:$J171,MATCH(MAX($J$3:$J171)+1,$J$3:$J171,1)),"")</f>
        <v>0.65008537790958931</v>
      </c>
      <c r="AW171" s="76">
        <f t="shared" si="33"/>
        <v>22254</v>
      </c>
      <c r="AX171" s="42">
        <f t="shared" si="34"/>
        <v>19</v>
      </c>
      <c r="AY171" s="42">
        <f t="shared" si="35"/>
        <v>18</v>
      </c>
      <c r="AZ171" s="62"/>
      <c r="BD171" s="62" t="str">
        <f>IF(AND(BA171&lt;&gt;""),BA171/INDEX($J$3:$J171,MATCH(MAX($J$3:$J171)+1,$J$3:$J171,1)),"")</f>
        <v/>
      </c>
      <c r="BH171" s="62" t="str">
        <f>IF(AND(BE171&lt;&gt;""),BE171/INDEX($J$3:$J171,MATCH(MAX($J$3:$J171)+1,$J$3:$J171,1)),"")</f>
        <v/>
      </c>
      <c r="BL171" s="62" t="str">
        <f>IF(AND(BI171&lt;&gt;""),BI171/INDEX($J$3:$J171,MATCH(MAX($J$3:$J171)+1,$J$3:$J171,1)),"")</f>
        <v/>
      </c>
      <c r="BM171" s="62"/>
      <c r="BP171" s="62" t="str">
        <f>IF(AND(BM171&lt;&gt;""),BM171/INDEX($J$3:$J171,MATCH(MAX($J$3:$J171)+1,$J$3:$J171,1)),"")</f>
        <v/>
      </c>
      <c r="BT171" s="62" t="str">
        <f>IF(AND(BQ171&lt;&gt;""),BQ171/INDEX($J$3:$J171,MATCH(MAX($J$3:$J171)+1,$J$3:$J171,1)),"")</f>
        <v/>
      </c>
      <c r="BX171" s="62" t="str">
        <f>IF(AND(BU171&lt;&gt;""),BU171/INDEX($J$3:$J171,MATCH(MAX($J$3:$J171)+1,$J$3:$J171,1)),"")</f>
        <v/>
      </c>
      <c r="CB171" s="62" t="str">
        <f>IF(AND(BY171&lt;&gt;""),BY171/INDEX($J$3:$J171,MATCH(MAX($J$3:$J171)+1,$J$3:$J171,1)),"")</f>
        <v/>
      </c>
      <c r="CF171" s="62" t="str">
        <f>IF(AND(CC171&lt;&gt;""),CC171/INDEX($J$3:$J171,MATCH(MAX($J$3:$J171)+1,$J$3:$J171,1)),"")</f>
        <v/>
      </c>
      <c r="CJ171" s="62" t="str">
        <f>IF(AND(CG171&lt;&gt;""),CG171/INDEX($J$3:$J171,MATCH(MAX($J$3:$J171)+1,$J$3:$J171,1)),"")</f>
        <v/>
      </c>
      <c r="CN171" s="62" t="str">
        <f>IF(AND(CK171&lt;&gt;""),CK171/INDEX($J$3:$J171,MATCH(MAX($J$3:$J171)+1,$J$3:$J171,1)),"")</f>
        <v/>
      </c>
      <c r="CR171" s="4" t="str">
        <f>IF(AND(CO171&lt;&gt;""),CO171/INDEX($J$3:$J171,MATCH(MAX($J$3:$J171)+1,$J$3:$J171,1)),"")</f>
        <v/>
      </c>
    </row>
    <row r="172" spans="1:96">
      <c r="A172" s="51">
        <f>IF(C172&lt;&gt;"",VLOOKUP(C172,市町村コード!$A$1:$B$3597,2,FALSE),"")</f>
        <v>282090</v>
      </c>
      <c r="B172" s="29" t="str">
        <f>IF(A172&lt;&gt;"",VLOOKUP(A172,市町村コード!$B:$D,3,FALSE),"")</f>
        <v>兵庫県</v>
      </c>
      <c r="C172" s="29" t="s">
        <v>5832</v>
      </c>
      <c r="D172" s="44" t="str">
        <f t="shared" si="37"/>
        <v>2017年</v>
      </c>
      <c r="E172" s="22">
        <v>43395</v>
      </c>
      <c r="F172" s="14">
        <v>69405</v>
      </c>
      <c r="G172" s="14">
        <v>43511</v>
      </c>
      <c r="H172" s="14">
        <v>69769</v>
      </c>
      <c r="I172" s="74">
        <f t="shared" si="38"/>
        <v>0.62691448742885958</v>
      </c>
      <c r="J172" s="14">
        <v>42718</v>
      </c>
      <c r="K172" s="14">
        <v>793</v>
      </c>
      <c r="M172" s="75"/>
      <c r="P172" s="74" t="str">
        <f>IF(AND(M172&lt;&gt;""),M172/INDEX($J$3:$J172,MATCH(MAX($J$3:$J172)+1,$J$3:$J172,1)),"")</f>
        <v/>
      </c>
      <c r="Q172" s="75"/>
      <c r="T172" s="74" t="str">
        <f>IF(AND(Q172&lt;&gt;""),Q172/INDEX($J$3:$J172,MATCH(MAX($J$3:$J172)+1,$J$3:$J172,1)),"")</f>
        <v/>
      </c>
      <c r="U172" s="75">
        <v>2876.0990000000002</v>
      </c>
      <c r="V172" s="42">
        <v>2</v>
      </c>
      <c r="W172" s="42">
        <v>2</v>
      </c>
      <c r="X172" s="74">
        <f>IF(AND(U172&lt;&gt;""),U172/INDEX($J$3:$J172,MATCH(MAX($J$3:$J172)+1,$J$3:$J172,1)),"")</f>
        <v>6.7327566833653263E-2</v>
      </c>
      <c r="Y172" s="75">
        <v>3701.0479999999998</v>
      </c>
      <c r="Z172" s="42">
        <v>2</v>
      </c>
      <c r="AA172" s="42">
        <v>2</v>
      </c>
      <c r="AB172" s="74">
        <f>IF(AND(Y172&lt;&gt;""),Y172/INDEX($J$3:$J172,MATCH(MAX($J$3:$J172)+1,$J$3:$J172,1)),"")</f>
        <v>8.6639074863055388E-2</v>
      </c>
      <c r="AC172" s="75"/>
      <c r="AF172" s="74"/>
      <c r="AG172" s="75">
        <v>1112</v>
      </c>
      <c r="AH172" s="42">
        <v>1</v>
      </c>
      <c r="AI172" s="42">
        <v>1</v>
      </c>
      <c r="AJ172" s="74">
        <f>IF(AND(AG172&lt;&gt;""),AG172/INDEX($J$3:$J172,MATCH(MAX($J$3:$J172)+1,$J$3:$J172,1)),"")</f>
        <v>2.6031181235076549E-2</v>
      </c>
      <c r="AK172" s="75"/>
      <c r="AN172" s="74" t="str">
        <f>IF(AND(AK172&lt;&gt;""),AK172/INDEX($J$3:$J172,MATCH(MAX($J$3:$J172)+1,$J$3:$J172,1)),"")</f>
        <v/>
      </c>
      <c r="AO172" s="75" t="str">
        <f t="shared" si="39"/>
        <v/>
      </c>
      <c r="AP172" s="75" t="str">
        <f t="shared" si="31"/>
        <v/>
      </c>
      <c r="AQ172" s="75" t="str">
        <f t="shared" si="32"/>
        <v/>
      </c>
      <c r="AR172" s="74" t="str">
        <f>IF(AND(AO172&lt;&gt;""),AO172/INDEX($J$3:$J172,MATCH(MAX($J$3:$J172)+1,$J$3:$J172,1)),"")</f>
        <v/>
      </c>
      <c r="AS172" s="75">
        <v>35028.849000000002</v>
      </c>
      <c r="AT172" s="42">
        <v>20</v>
      </c>
      <c r="AU172" s="42">
        <v>19</v>
      </c>
      <c r="AV172" s="74">
        <f>IF(AND(AS172&lt;&gt;""),AS172/INDEX($J$3:$J172,MATCH(MAX($J$3:$J172)+1,$J$3:$J172,1)),"")</f>
        <v>0.82000208343087233</v>
      </c>
      <c r="AW172" s="76">
        <f t="shared" si="33"/>
        <v>42717.995999999999</v>
      </c>
      <c r="AX172" s="42">
        <f t="shared" si="34"/>
        <v>25</v>
      </c>
      <c r="AY172" s="42">
        <f t="shared" si="35"/>
        <v>24</v>
      </c>
      <c r="AZ172" s="62"/>
      <c r="BD172" s="62" t="str">
        <f>IF(AND(BA172&lt;&gt;""),BA172/INDEX($J$3:$J172,MATCH(MAX($J$3:$J172)+1,$J$3:$J172,1)),"")</f>
        <v/>
      </c>
      <c r="BH172" s="62" t="str">
        <f>IF(AND(BE172&lt;&gt;""),BE172/INDEX($J$3:$J172,MATCH(MAX($J$3:$J172)+1,$J$3:$J172,1)),"")</f>
        <v/>
      </c>
      <c r="BL172" s="62" t="str">
        <f>IF(AND(BI172&lt;&gt;""),BI172/INDEX($J$3:$J172,MATCH(MAX($J$3:$J172)+1,$J$3:$J172,1)),"")</f>
        <v/>
      </c>
      <c r="BM172" s="62"/>
      <c r="BP172" s="62" t="str">
        <f>IF(AND(BM172&lt;&gt;""),BM172/INDEX($J$3:$J172,MATCH(MAX($J$3:$J172)+1,$J$3:$J172,1)),"")</f>
        <v/>
      </c>
      <c r="BT172" s="62" t="str">
        <f>IF(AND(BQ172&lt;&gt;""),BQ172/INDEX($J$3:$J172,MATCH(MAX($J$3:$J172)+1,$J$3:$J172,1)),"")</f>
        <v/>
      </c>
      <c r="BX172" s="62" t="str">
        <f>IF(AND(BU172&lt;&gt;""),BU172/INDEX($J$3:$J172,MATCH(MAX($J$3:$J172)+1,$J$3:$J172,1)),"")</f>
        <v/>
      </c>
      <c r="CB172" s="62" t="str">
        <f>IF(AND(BY172&lt;&gt;""),BY172/INDEX($J$3:$J172,MATCH(MAX($J$3:$J172)+1,$J$3:$J172,1)),"")</f>
        <v/>
      </c>
      <c r="CF172" s="62" t="str">
        <f>IF(AND(CC172&lt;&gt;""),CC172/INDEX($J$3:$J172,MATCH(MAX($J$3:$J172)+1,$J$3:$J172,1)),"")</f>
        <v/>
      </c>
      <c r="CJ172" s="62" t="str">
        <f>IF(AND(CG172&lt;&gt;""),CG172/INDEX($J$3:$J172,MATCH(MAX($J$3:$J172)+1,$J$3:$J172,1)),"")</f>
        <v/>
      </c>
      <c r="CN172" s="62" t="str">
        <f>IF(AND(CK172&lt;&gt;""),CK172/INDEX($J$3:$J172,MATCH(MAX($J$3:$J172)+1,$J$3:$J172,1)),"")</f>
        <v/>
      </c>
      <c r="CR172" s="4" t="str">
        <f>IF(AND(CO172&lt;&gt;""),CO172/INDEX($J$3:$J172,MATCH(MAX($J$3:$J172)+1,$J$3:$J172,1)),"")</f>
        <v/>
      </c>
    </row>
    <row r="173" spans="1:96">
      <c r="A173" s="51">
        <f>IF(C173&lt;&gt;"",VLOOKUP(C173,市町村コード!$A$1:$B$3597,2,FALSE),"")</f>
        <v>282138</v>
      </c>
      <c r="B173" s="29" t="str">
        <f>IF(A173&lt;&gt;"",VLOOKUP(A173,市町村コード!$B:$D,3,FALSE),"")</f>
        <v>兵庫県</v>
      </c>
      <c r="C173" s="29" t="s">
        <v>5833</v>
      </c>
      <c r="D173" s="44" t="str">
        <f t="shared" si="37"/>
        <v>2017年</v>
      </c>
      <c r="E173" s="22">
        <v>43395</v>
      </c>
      <c r="F173" s="14">
        <v>34402</v>
      </c>
      <c r="G173" s="14">
        <v>19887</v>
      </c>
      <c r="H173" s="14"/>
      <c r="I173" s="74">
        <f t="shared" si="38"/>
        <v>0.57807685599674441</v>
      </c>
      <c r="J173" s="14">
        <v>19363</v>
      </c>
      <c r="K173" s="14">
        <v>524</v>
      </c>
      <c r="M173" s="75"/>
      <c r="P173" s="74" t="str">
        <f>IF(AND(M173&lt;&gt;""),M173/INDEX($J$3:$J173,MATCH(MAX($J$3:$J173)+1,$J$3:$J173,1)),"")</f>
        <v/>
      </c>
      <c r="Q173" s="75"/>
      <c r="T173" s="74" t="str">
        <f>IF(AND(Q173&lt;&gt;""),Q173/INDEX($J$3:$J173,MATCH(MAX($J$3:$J173)+1,$J$3:$J173,1)),"")</f>
        <v/>
      </c>
      <c r="U173" s="75">
        <v>1120</v>
      </c>
      <c r="V173" s="42">
        <v>1</v>
      </c>
      <c r="W173" s="42">
        <v>1</v>
      </c>
      <c r="X173" s="74">
        <f>IF(AND(U173&lt;&gt;""),U173/INDEX($J$3:$J173,MATCH(MAX($J$3:$J173)+1,$J$3:$J173,1)),"")</f>
        <v>5.7842276506739655E-2</v>
      </c>
      <c r="Y173" s="75">
        <v>1813</v>
      </c>
      <c r="Z173" s="42">
        <v>1</v>
      </c>
      <c r="AA173" s="42">
        <v>1</v>
      </c>
      <c r="AB173" s="74">
        <f>IF(AND(Y173&lt;&gt;""),Y173/INDEX($J$3:$J173,MATCH(MAX($J$3:$J173)+1,$J$3:$J173,1)),"")</f>
        <v>9.3632185095284828E-2</v>
      </c>
      <c r="AC173" s="75"/>
      <c r="AF173" s="74" t="str">
        <f>IF(AND(AC173&lt;&gt;""),AC173/INDEX($J$3:$J173,MATCH(MAX($J$3:$J173)+1,$J$3:$J173,1)),"")</f>
        <v/>
      </c>
      <c r="AG173" s="75"/>
      <c r="AJ173" s="74" t="str">
        <f>IF(AND(AG173&lt;&gt;""),AG173/INDEX($J$3:$J173,MATCH(MAX($J$3:$J173)+1,$J$3:$J173,1)),"")</f>
        <v/>
      </c>
      <c r="AK173" s="75"/>
      <c r="AN173" s="74" t="str">
        <f>IF(AND(AK173&lt;&gt;""),AK173/INDEX($J$3:$J173,MATCH(MAX($J$3:$J173)+1,$J$3:$J173,1)),"")</f>
        <v/>
      </c>
      <c r="AO173" s="75">
        <f t="shared" si="39"/>
        <v>226</v>
      </c>
      <c r="AP173" s="75">
        <f t="shared" si="31"/>
        <v>1</v>
      </c>
      <c r="AQ173" s="75">
        <f t="shared" si="32"/>
        <v>0</v>
      </c>
      <c r="AR173" s="74">
        <f>IF(AND(AO173&lt;&gt;""),AO173/INDEX($J$3:$J173,MATCH(MAX($J$3:$J173)+1,$J$3:$J173,1)),"")</f>
        <v>1.1671745080824253E-2</v>
      </c>
      <c r="AS173" s="75">
        <v>16204</v>
      </c>
      <c r="AT173" s="42">
        <v>16</v>
      </c>
      <c r="AU173" s="42">
        <v>13</v>
      </c>
      <c r="AV173" s="74">
        <f>IF(AND(AS173&lt;&gt;""),AS173/INDEX($J$3:$J173,MATCH(MAX($J$3:$J173)+1,$J$3:$J173,1)),"")</f>
        <v>0.83685379331715126</v>
      </c>
      <c r="AW173" s="76">
        <f t="shared" si="33"/>
        <v>19363</v>
      </c>
      <c r="AX173" s="42">
        <f t="shared" si="34"/>
        <v>19</v>
      </c>
      <c r="AY173" s="42">
        <f t="shared" si="35"/>
        <v>15</v>
      </c>
      <c r="AZ173" s="62"/>
      <c r="BD173" s="62" t="str">
        <f>IF(AND(BA173&lt;&gt;""),BA173/INDEX($J$3:$J173,MATCH(MAX($J$3:$J173)+1,$J$3:$J173,1)),"")</f>
        <v/>
      </c>
      <c r="BH173" s="62" t="str">
        <f>IF(AND(BE173&lt;&gt;""),BE173/INDEX($J$3:$J173,MATCH(MAX($J$3:$J173)+1,$J$3:$J173,1)),"")</f>
        <v/>
      </c>
      <c r="BL173" s="62" t="str">
        <f>IF(AND(BI173&lt;&gt;""),BI173/INDEX($J$3:$J173,MATCH(MAX($J$3:$J173)+1,$J$3:$J173,1)),"")</f>
        <v/>
      </c>
      <c r="BM173" s="62"/>
      <c r="BP173" s="62" t="str">
        <f>IF(AND(BM173&lt;&gt;""),BM173/INDEX($J$3:$J173,MATCH(MAX($J$3:$J173)+1,$J$3:$J173,1)),"")</f>
        <v/>
      </c>
      <c r="BT173" s="62" t="str">
        <f>IF(AND(BQ173&lt;&gt;""),BQ173/INDEX($J$3:$J173,MATCH(MAX($J$3:$J173)+1,$J$3:$J173,1)),"")</f>
        <v/>
      </c>
      <c r="BX173" s="62" t="str">
        <f>IF(AND(BU173&lt;&gt;""),BU173/INDEX($J$3:$J173,MATCH(MAX($J$3:$J173)+1,$J$3:$J173,1)),"")</f>
        <v/>
      </c>
      <c r="CB173" s="62" t="str">
        <f>IF(AND(BY173&lt;&gt;""),BY173/INDEX($J$3:$J173,MATCH(MAX($J$3:$J173)+1,$J$3:$J173,1)),"")</f>
        <v/>
      </c>
      <c r="CF173" s="62" t="str">
        <f>IF(AND(CC173&lt;&gt;""),CC173/INDEX($J$3:$J173,MATCH(MAX($J$3:$J173)+1,$J$3:$J173,1)),"")</f>
        <v/>
      </c>
      <c r="CJ173" s="62" t="str">
        <f>IF(AND(CG173&lt;&gt;""),CG173/INDEX($J$3:$J173,MATCH(MAX($J$3:$J173)+1,$J$3:$J173,1)),"")</f>
        <v/>
      </c>
      <c r="CN173" s="62" t="str">
        <f>IF(AND(CK173&lt;&gt;""),CK173/INDEX($J$3:$J173,MATCH(MAX($J$3:$J173)+1,$J$3:$J173,1)),"")</f>
        <v/>
      </c>
      <c r="CO173" s="64">
        <v>226</v>
      </c>
      <c r="CP173" s="63">
        <v>1</v>
      </c>
      <c r="CQ173" s="63">
        <v>0</v>
      </c>
      <c r="CR173" s="4">
        <f>IF(AND(CO173&lt;&gt;""),CO173/INDEX($J$3:$J173,MATCH(MAX($J$3:$J173)+1,$J$3:$J173,1)),"")</f>
        <v>1.1671745080824253E-2</v>
      </c>
    </row>
    <row r="174" spans="1:96">
      <c r="A174" s="51">
        <f>IF(C174&lt;&gt;"",VLOOKUP(C174,市町村コード!$A$1:$B$3597,2,FALSE),"")</f>
        <v>282243</v>
      </c>
      <c r="B174" s="29" t="str">
        <f>IF(A174&lt;&gt;"",VLOOKUP(A174,市町村コード!$B:$D,3,FALSE),"")</f>
        <v>兵庫県</v>
      </c>
      <c r="C174" s="29" t="s">
        <v>5834</v>
      </c>
      <c r="D174" s="44" t="str">
        <f t="shared" si="37"/>
        <v>2017年</v>
      </c>
      <c r="E174" s="22">
        <v>43395</v>
      </c>
      <c r="F174" s="14">
        <v>40697</v>
      </c>
      <c r="G174" s="14">
        <v>27469</v>
      </c>
      <c r="H174" s="14"/>
      <c r="I174" s="74">
        <f t="shared" si="38"/>
        <v>0.67496375654225127</v>
      </c>
      <c r="J174" s="14">
        <v>27055</v>
      </c>
      <c r="K174" s="14">
        <v>414</v>
      </c>
      <c r="M174" s="75"/>
      <c r="P174" s="74" t="str">
        <f>IF(AND(M174&lt;&gt;""),M174/INDEX($J$3:$J174,MATCH(MAX($J$3:$J174)+1,$J$3:$J174,1)),"")</f>
        <v/>
      </c>
      <c r="Q174" s="75"/>
      <c r="T174" s="74" t="str">
        <f>IF(AND(Q174&lt;&gt;""),Q174/INDEX($J$3:$J174,MATCH(MAX($J$3:$J174)+1,$J$3:$J174,1)),"")</f>
        <v/>
      </c>
      <c r="U174" s="75">
        <v>2478</v>
      </c>
      <c r="V174" s="42">
        <v>2</v>
      </c>
      <c r="W174" s="42">
        <v>2</v>
      </c>
      <c r="X174" s="74">
        <f>IF(AND(U174&lt;&gt;""),U174/INDEX($J$3:$J174,MATCH(MAX($J$3:$J174)+1,$J$3:$J174,1)),"")</f>
        <v>9.159120310478655E-2</v>
      </c>
      <c r="Y174" s="75">
        <v>2243</v>
      </c>
      <c r="Z174" s="42">
        <v>1</v>
      </c>
      <c r="AA174" s="42">
        <v>1</v>
      </c>
      <c r="AB174" s="74">
        <f>IF(AND(Y174&lt;&gt;""),Y174/INDEX($J$3:$J174,MATCH(MAX($J$3:$J174)+1,$J$3:$J174,1)),"")</f>
        <v>8.2905193125115503E-2</v>
      </c>
      <c r="AC174" s="75"/>
      <c r="AF174" s="74" t="str">
        <f>IF(AND(AC174&lt;&gt;""),AC174/INDEX($J$3:$J174,MATCH(MAX($J$3:$J174)+1,$J$3:$J174,1)),"")</f>
        <v/>
      </c>
      <c r="AG174" s="75"/>
      <c r="AJ174" s="74" t="str">
        <f>IF(AND(AG174&lt;&gt;""),AG174/INDEX($J$3:$J174,MATCH(MAX($J$3:$J174)+1,$J$3:$J174,1)),"")</f>
        <v/>
      </c>
      <c r="AK174" s="75"/>
      <c r="AN174" s="74" t="str">
        <f>IF(AND(AK174&lt;&gt;""),AK174/INDEX($J$3:$J174,MATCH(MAX($J$3:$J174)+1,$J$3:$J174,1)),"")</f>
        <v/>
      </c>
      <c r="AO174" s="75" t="str">
        <f t="shared" si="39"/>
        <v/>
      </c>
      <c r="AP174" s="75" t="str">
        <f t="shared" si="31"/>
        <v/>
      </c>
      <c r="AQ174" s="75" t="str">
        <f t="shared" si="32"/>
        <v/>
      </c>
      <c r="AR174" s="74" t="str">
        <f>IF(AND(AO174&lt;&gt;""),AO174/INDEX($J$3:$J174,MATCH(MAX($J$3:$J174)+1,$J$3:$J174,1)),"")</f>
        <v/>
      </c>
      <c r="AS174" s="75">
        <v>22334</v>
      </c>
      <c r="AT174" s="42">
        <v>17</v>
      </c>
      <c r="AU174" s="42">
        <v>15</v>
      </c>
      <c r="AV174" s="74">
        <f>IF(AND(AS174&lt;&gt;""),AS174/INDEX($J$3:$J174,MATCH(MAX($J$3:$J174)+1,$J$3:$J174,1)),"")</f>
        <v>0.8255036037700979</v>
      </c>
      <c r="AW174" s="76">
        <f t="shared" si="33"/>
        <v>27055</v>
      </c>
      <c r="AX174" s="42">
        <f t="shared" si="34"/>
        <v>20</v>
      </c>
      <c r="AY174" s="42">
        <f t="shared" si="35"/>
        <v>18</v>
      </c>
      <c r="AZ174" s="62"/>
      <c r="BD174" s="62" t="str">
        <f>IF(AND(BA174&lt;&gt;""),BA174/INDEX($J$3:$J174,MATCH(MAX($J$3:$J174)+1,$J$3:$J174,1)),"")</f>
        <v/>
      </c>
      <c r="BH174" s="62" t="str">
        <f>IF(AND(BE174&lt;&gt;""),BE174/INDEX($J$3:$J174,MATCH(MAX($J$3:$J174)+1,$J$3:$J174,1)),"")</f>
        <v/>
      </c>
      <c r="BL174" s="62" t="str">
        <f>IF(AND(BI174&lt;&gt;""),BI174/INDEX($J$3:$J174,MATCH(MAX($J$3:$J174)+1,$J$3:$J174,1)),"")</f>
        <v/>
      </c>
      <c r="BM174" s="62"/>
      <c r="BP174" s="62" t="str">
        <f>IF(AND(BM174&lt;&gt;""),BM174/INDEX($J$3:$J174,MATCH(MAX($J$3:$J174)+1,$J$3:$J174,1)),"")</f>
        <v/>
      </c>
      <c r="BT174" s="62" t="str">
        <f>IF(AND(BQ174&lt;&gt;""),BQ174/INDEX($J$3:$J174,MATCH(MAX($J$3:$J174)+1,$J$3:$J174,1)),"")</f>
        <v/>
      </c>
      <c r="BX174" s="62" t="str">
        <f>IF(AND(BU174&lt;&gt;""),BU174/INDEX($J$3:$J174,MATCH(MAX($J$3:$J174)+1,$J$3:$J174,1)),"")</f>
        <v/>
      </c>
      <c r="CB174" s="62" t="str">
        <f>IF(AND(BY174&lt;&gt;""),BY174/INDEX($J$3:$J174,MATCH(MAX($J$3:$J174)+1,$J$3:$J174,1)),"")</f>
        <v/>
      </c>
      <c r="CF174" s="62" t="str">
        <f>IF(AND(CC174&lt;&gt;""),CC174/INDEX($J$3:$J174,MATCH(MAX($J$3:$J174)+1,$J$3:$J174,1)),"")</f>
        <v/>
      </c>
      <c r="CJ174" s="62" t="str">
        <f>IF(AND(CG174&lt;&gt;""),CG174/INDEX($J$3:$J174,MATCH(MAX($J$3:$J174)+1,$J$3:$J174,1)),"")</f>
        <v/>
      </c>
      <c r="CN174" s="62" t="str">
        <f>IF(AND(CK174&lt;&gt;""),CK174/INDEX($J$3:$J174,MATCH(MAX($J$3:$J174)+1,$J$3:$J174,1)),"")</f>
        <v/>
      </c>
      <c r="CR174" s="4" t="str">
        <f>IF(AND(CO174&lt;&gt;""),CO174/INDEX($J$3:$J174,MATCH(MAX($J$3:$J174)+1,$J$3:$J174,1)),"")</f>
        <v/>
      </c>
    </row>
    <row r="175" spans="1:96">
      <c r="A175" s="51">
        <f>IF(C175&lt;&gt;"",VLOOKUP(C175,市町村コード!$A$1:$B$3597,2,FALSE),"")</f>
        <v>282251</v>
      </c>
      <c r="B175" s="29" t="str">
        <f>IF(A175&lt;&gt;"",VLOOKUP(A175,市町村コード!$B:$D,3,FALSE),"")</f>
        <v>兵庫県</v>
      </c>
      <c r="C175" s="29" t="s">
        <v>5835</v>
      </c>
      <c r="D175" s="44" t="str">
        <f t="shared" si="37"/>
        <v>2017年</v>
      </c>
      <c r="E175" s="22">
        <v>43395</v>
      </c>
      <c r="F175" s="14">
        <v>26111</v>
      </c>
      <c r="G175" s="14">
        <v>18257</v>
      </c>
      <c r="H175" s="14"/>
      <c r="I175" s="74">
        <f t="shared" si="38"/>
        <v>0.69920723066906665</v>
      </c>
      <c r="J175" s="14">
        <v>17867</v>
      </c>
      <c r="K175" s="14">
        <v>389</v>
      </c>
      <c r="M175" s="75"/>
      <c r="P175" s="74" t="str">
        <f>IF(AND(M175&lt;&gt;""),M175/INDEX($J$3:$J175,MATCH(MAX($J$3:$J175)+1,$J$3:$J175,1)),"")</f>
        <v/>
      </c>
      <c r="Q175" s="75"/>
      <c r="T175" s="74" t="str">
        <f>IF(AND(Q175&lt;&gt;""),Q175/INDEX($J$3:$J175,MATCH(MAX($J$3:$J175)+1,$J$3:$J175,1)),"")</f>
        <v/>
      </c>
      <c r="U175" s="75">
        <v>1396</v>
      </c>
      <c r="V175" s="42">
        <v>2</v>
      </c>
      <c r="W175" s="42">
        <v>2</v>
      </c>
      <c r="X175" s="74">
        <f>IF(AND(U175&lt;&gt;""),U175/INDEX($J$3:$J175,MATCH(MAX($J$3:$J175)+1,$J$3:$J175,1)),"")</f>
        <v>7.8132870655398215E-2</v>
      </c>
      <c r="Y175" s="75">
        <v>1169</v>
      </c>
      <c r="Z175" s="42">
        <v>1</v>
      </c>
      <c r="AA175" s="42">
        <v>1</v>
      </c>
      <c r="AB175" s="74">
        <f>IF(AND(Y175&lt;&gt;""),Y175/INDEX($J$3:$J175,MATCH(MAX($J$3:$J175)+1,$J$3:$J175,1)),"")</f>
        <v>6.542788380813791E-2</v>
      </c>
      <c r="AC175" s="75"/>
      <c r="AF175" s="74" t="str">
        <f>IF(AND(AC175&lt;&gt;""),AC175/INDEX($J$3:$J175,MATCH(MAX($J$3:$J175)+1,$J$3:$J175,1)),"")</f>
        <v/>
      </c>
      <c r="AG175" s="75"/>
      <c r="AJ175" s="74" t="str">
        <f>IF(AND(AG175&lt;&gt;""),AG175/INDEX($J$3:$J175,MATCH(MAX($J$3:$J175)+1,$J$3:$J175,1)),"")</f>
        <v/>
      </c>
      <c r="AK175" s="75"/>
      <c r="AN175" s="74" t="str">
        <f>IF(AND(AK175&lt;&gt;""),AK175/INDEX($J$3:$J175,MATCH(MAX($J$3:$J175)+1,$J$3:$J175,1)),"")</f>
        <v/>
      </c>
      <c r="AO175" s="75" t="str">
        <f t="shared" si="39"/>
        <v/>
      </c>
      <c r="AP175" s="75" t="str">
        <f t="shared" si="31"/>
        <v/>
      </c>
      <c r="AQ175" s="75" t="str">
        <f t="shared" si="32"/>
        <v/>
      </c>
      <c r="AR175" s="74" t="str">
        <f>IF(AND(AO175&lt;&gt;""),AO175/INDEX($J$3:$J175,MATCH(MAX($J$3:$J175)+1,$J$3:$J175,1)),"")</f>
        <v/>
      </c>
      <c r="AS175" s="75">
        <v>15302</v>
      </c>
      <c r="AT175" s="42">
        <v>16</v>
      </c>
      <c r="AU175" s="42">
        <v>15</v>
      </c>
      <c r="AV175" s="74">
        <f>IF(AND(AS175&lt;&gt;""),AS175/INDEX($J$3:$J175,MATCH(MAX($J$3:$J175)+1,$J$3:$J175,1)),"")</f>
        <v>0.85643924553646389</v>
      </c>
      <c r="AW175" s="76">
        <f t="shared" si="33"/>
        <v>17867</v>
      </c>
      <c r="AX175" s="42">
        <f t="shared" si="34"/>
        <v>19</v>
      </c>
      <c r="AY175" s="42">
        <f t="shared" si="35"/>
        <v>18</v>
      </c>
      <c r="AZ175" s="62"/>
      <c r="BD175" s="62" t="str">
        <f>IF(AND(BA175&lt;&gt;""),BA175/INDEX($J$3:$J175,MATCH(MAX($J$3:$J175)+1,$J$3:$J175,1)),"")</f>
        <v/>
      </c>
      <c r="BH175" s="62" t="str">
        <f>IF(AND(BE175&lt;&gt;""),BE175/INDEX($J$3:$J175,MATCH(MAX($J$3:$J175)+1,$J$3:$J175,1)),"")</f>
        <v/>
      </c>
      <c r="BL175" s="62" t="str">
        <f>IF(AND(BI175&lt;&gt;""),BI175/INDEX($J$3:$J175,MATCH(MAX($J$3:$J175)+1,$J$3:$J175,1)),"")</f>
        <v/>
      </c>
      <c r="BM175" s="62"/>
      <c r="BP175" s="62" t="str">
        <f>IF(AND(BM175&lt;&gt;""),BM175/INDEX($J$3:$J175,MATCH(MAX($J$3:$J175)+1,$J$3:$J175,1)),"")</f>
        <v/>
      </c>
      <c r="BT175" s="62" t="str">
        <f>IF(AND(BQ175&lt;&gt;""),BQ175/INDEX($J$3:$J175,MATCH(MAX($J$3:$J175)+1,$J$3:$J175,1)),"")</f>
        <v/>
      </c>
      <c r="BX175" s="62" t="str">
        <f>IF(AND(BU175&lt;&gt;""),BU175/INDEX($J$3:$J175,MATCH(MAX($J$3:$J175)+1,$J$3:$J175,1)),"")</f>
        <v/>
      </c>
      <c r="CB175" s="62" t="str">
        <f>IF(AND(BY175&lt;&gt;""),BY175/INDEX($J$3:$J175,MATCH(MAX($J$3:$J175)+1,$J$3:$J175,1)),"")</f>
        <v/>
      </c>
      <c r="CF175" s="62" t="str">
        <f>IF(AND(CC175&lt;&gt;""),CC175/INDEX($J$3:$J175,MATCH(MAX($J$3:$J175)+1,$J$3:$J175,1)),"")</f>
        <v/>
      </c>
      <c r="CJ175" s="62" t="str">
        <f>IF(AND(CG175&lt;&gt;""),CG175/INDEX($J$3:$J175,MATCH(MAX($J$3:$J175)+1,$J$3:$J175,1)),"")</f>
        <v/>
      </c>
      <c r="CN175" s="62" t="str">
        <f>IF(AND(CK175&lt;&gt;""),CK175/INDEX($J$3:$J175,MATCH(MAX($J$3:$J175)+1,$J$3:$J175,1)),"")</f>
        <v/>
      </c>
      <c r="CR175" s="4" t="str">
        <f>IF(AND(CO175&lt;&gt;""),CO175/INDEX($J$3:$J175,MATCH(MAX($J$3:$J175)+1,$J$3:$J175,1)),"")</f>
        <v/>
      </c>
    </row>
    <row r="176" spans="1:96">
      <c r="A176" s="51">
        <f>IF(C176&lt;&gt;"",VLOOKUP(C176,市町村コード!$A$1:$B$3597,2,FALSE),"")</f>
        <v>282260</v>
      </c>
      <c r="B176" s="29" t="str">
        <f>IF(A176&lt;&gt;"",VLOOKUP(A176,市町村コード!$B:$D,3,FALSE),"")</f>
        <v>兵庫県</v>
      </c>
      <c r="C176" s="29" t="s">
        <v>5836</v>
      </c>
      <c r="D176" s="44" t="str">
        <f t="shared" si="37"/>
        <v>2017年</v>
      </c>
      <c r="E176" s="22">
        <v>43283</v>
      </c>
      <c r="F176" s="14">
        <v>38282</v>
      </c>
      <c r="G176" s="14">
        <v>25565</v>
      </c>
      <c r="H176" s="14"/>
      <c r="I176" s="74">
        <f t="shared" si="38"/>
        <v>0.66780732459119163</v>
      </c>
      <c r="J176" s="14">
        <v>25131</v>
      </c>
      <c r="K176" s="14">
        <v>434</v>
      </c>
      <c r="M176" s="75"/>
      <c r="P176" s="74" t="str">
        <f>IF(AND(M176&lt;&gt;""),M176/INDEX($J$3:$J176,MATCH(MAX($J$3:$J176)+1,$J$3:$J176,1)),"")</f>
        <v/>
      </c>
      <c r="Q176" s="75"/>
      <c r="T176" s="74" t="str">
        <f>IF(AND(Q176&lt;&gt;""),Q176/INDEX($J$3:$J176,MATCH(MAX($J$3:$J176)+1,$J$3:$J176,1)),"")</f>
        <v/>
      </c>
      <c r="U176" s="75">
        <v>1921</v>
      </c>
      <c r="V176" s="42">
        <v>2</v>
      </c>
      <c r="W176" s="42">
        <v>1</v>
      </c>
      <c r="X176" s="74">
        <f>IF(AND(U176&lt;&gt;""),U176/INDEX($J$3:$J176,MATCH(MAX($J$3:$J176)+1,$J$3:$J176,1)),"")</f>
        <v>7.643945724404122E-2</v>
      </c>
      <c r="Y176" s="75">
        <v>2874</v>
      </c>
      <c r="Z176" s="42">
        <v>2</v>
      </c>
      <c r="AA176" s="42">
        <v>2</v>
      </c>
      <c r="AB176" s="74">
        <f>IF(AND(Y176&lt;&gt;""),Y176/INDEX($J$3:$J176,MATCH(MAX($J$3:$J176)+1,$J$3:$J176,1)),"")</f>
        <v>0.11436074967172019</v>
      </c>
      <c r="AC176" s="75"/>
      <c r="AF176" s="74" t="str">
        <f>IF(AND(AC176&lt;&gt;""),AC176/INDEX($J$3:$J176,MATCH(MAX($J$3:$J176)+1,$J$3:$J176,1)),"")</f>
        <v/>
      </c>
      <c r="AG176" s="75"/>
      <c r="AJ176" s="74" t="str">
        <f>IF(AND(AG176&lt;&gt;""),AG176/INDEX($J$3:$J176,MATCH(MAX($J$3:$J176)+1,$J$3:$J176,1)),"")</f>
        <v/>
      </c>
      <c r="AK176" s="75"/>
      <c r="AN176" s="74" t="str">
        <f>IF(AND(AK176&lt;&gt;""),AK176/INDEX($J$3:$J176,MATCH(MAX($J$3:$J176)+1,$J$3:$J176,1)),"")</f>
        <v/>
      </c>
      <c r="AO176" s="75" t="str">
        <f t="shared" si="39"/>
        <v/>
      </c>
      <c r="AP176" s="75" t="str">
        <f t="shared" si="31"/>
        <v/>
      </c>
      <c r="AQ176" s="75" t="str">
        <f t="shared" si="32"/>
        <v/>
      </c>
      <c r="AR176" s="74" t="str">
        <f>IF(AND(AO176&lt;&gt;""),AO176/INDEX($J$3:$J176,MATCH(MAX($J$3:$J176)+1,$J$3:$J176,1)),"")</f>
        <v/>
      </c>
      <c r="AS176" s="75">
        <v>20336</v>
      </c>
      <c r="AT176" s="42">
        <v>21</v>
      </c>
      <c r="AU176" s="42">
        <v>15</v>
      </c>
      <c r="AV176" s="74">
        <f>IF(AND(AS176&lt;&gt;""),AS176/INDEX($J$3:$J176,MATCH(MAX($J$3:$J176)+1,$J$3:$J176,1)),"")</f>
        <v>0.80919979308423862</v>
      </c>
      <c r="AW176" s="76">
        <f t="shared" si="33"/>
        <v>25131</v>
      </c>
      <c r="AX176" s="42">
        <f t="shared" si="34"/>
        <v>25</v>
      </c>
      <c r="AY176" s="42">
        <f t="shared" si="35"/>
        <v>18</v>
      </c>
      <c r="AZ176" s="62"/>
      <c r="BD176" s="62" t="str">
        <f>IF(AND(BA176&lt;&gt;""),BA176/INDEX($J$3:$J176,MATCH(MAX($J$3:$J176)+1,$J$3:$J176,1)),"")</f>
        <v/>
      </c>
      <c r="BH176" s="62" t="str">
        <f>IF(AND(BE176&lt;&gt;""),BE176/INDEX($J$3:$J176,MATCH(MAX($J$3:$J176)+1,$J$3:$J176,1)),"")</f>
        <v/>
      </c>
      <c r="BL176" s="62" t="str">
        <f>IF(AND(BI176&lt;&gt;""),BI176/INDEX($J$3:$J176,MATCH(MAX($J$3:$J176)+1,$J$3:$J176,1)),"")</f>
        <v/>
      </c>
      <c r="BM176" s="62"/>
      <c r="BP176" s="62" t="str">
        <f>IF(AND(BM176&lt;&gt;""),BM176/INDEX($J$3:$J176,MATCH(MAX($J$3:$J176)+1,$J$3:$J176,1)),"")</f>
        <v/>
      </c>
      <c r="BT176" s="62" t="str">
        <f>IF(AND(BQ176&lt;&gt;""),BQ176/INDEX($J$3:$J176,MATCH(MAX($J$3:$J176)+1,$J$3:$J176,1)),"")</f>
        <v/>
      </c>
      <c r="BX176" s="62" t="str">
        <f>IF(AND(BU176&lt;&gt;""),BU176/INDEX($J$3:$J176,MATCH(MAX($J$3:$J176)+1,$J$3:$J176,1)),"")</f>
        <v/>
      </c>
      <c r="CB176" s="62" t="str">
        <f>IF(AND(BY176&lt;&gt;""),BY176/INDEX($J$3:$J176,MATCH(MAX($J$3:$J176)+1,$J$3:$J176,1)),"")</f>
        <v/>
      </c>
      <c r="CF176" s="62" t="str">
        <f>IF(AND(CC176&lt;&gt;""),CC176/INDEX($J$3:$J176,MATCH(MAX($J$3:$J176)+1,$J$3:$J176,1)),"")</f>
        <v/>
      </c>
      <c r="CJ176" s="62" t="str">
        <f>IF(AND(CG176&lt;&gt;""),CG176/INDEX($J$3:$J176,MATCH(MAX($J$3:$J176)+1,$J$3:$J176,1)),"")</f>
        <v/>
      </c>
      <c r="CN176" s="62" t="str">
        <f>IF(AND(CK176&lt;&gt;""),CK176/INDEX($J$3:$J176,MATCH(MAX($J$3:$J176)+1,$J$3:$J176,1)),"")</f>
        <v/>
      </c>
      <c r="CR176" s="4" t="str">
        <f>IF(AND(CO176&lt;&gt;""),CO176/INDEX($J$3:$J176,MATCH(MAX($J$3:$J176)+1,$J$3:$J176,1)),"")</f>
        <v/>
      </c>
    </row>
    <row r="177" spans="1:96">
      <c r="A177" s="51">
        <f>IF(C177&lt;&gt;"",VLOOKUP(C177,市町村コード!$A$1:$B$3597,2,FALSE),"")</f>
        <v>282294</v>
      </c>
      <c r="B177" s="29" t="str">
        <f>IF(A177&lt;&gt;"",VLOOKUP(A177,市町村コード!$B:$D,3,FALSE),"")</f>
        <v>兵庫県</v>
      </c>
      <c r="C177" s="29" t="s">
        <v>5837</v>
      </c>
      <c r="D177" s="44" t="str">
        <f t="shared" si="37"/>
        <v>2018年</v>
      </c>
      <c r="E177" s="22">
        <v>43212</v>
      </c>
      <c r="F177" s="14">
        <v>63886</v>
      </c>
      <c r="G177" s="14">
        <v>37438</v>
      </c>
      <c r="H177" s="14"/>
      <c r="I177" s="74">
        <f t="shared" si="38"/>
        <v>0.58601258491688324</v>
      </c>
      <c r="J177" s="14">
        <v>36988</v>
      </c>
      <c r="K177" s="14">
        <v>450</v>
      </c>
      <c r="M177" s="75"/>
      <c r="P177" s="74" t="str">
        <f>IF(AND(M177&lt;&gt;""),M177/INDEX($J$3:$J177,MATCH(MAX($J$3:$J177)+1,$J$3:$J177,1)),"")</f>
        <v/>
      </c>
      <c r="Q177" s="75"/>
      <c r="T177" s="74" t="str">
        <f>IF(AND(Q177&lt;&gt;""),Q177/INDEX($J$3:$J177,MATCH(MAX($J$3:$J177)+1,$J$3:$J177,1)),"")</f>
        <v/>
      </c>
      <c r="U177" s="75">
        <v>1393</v>
      </c>
      <c r="V177" s="42">
        <v>1</v>
      </c>
      <c r="W177" s="42">
        <v>1</v>
      </c>
      <c r="X177" s="74">
        <f>IF(AND(U177&lt;&gt;""),U177/INDEX($J$3:$J177,MATCH(MAX($J$3:$J177)+1,$J$3:$J177,1)),"")</f>
        <v>3.7660862982588951E-2</v>
      </c>
      <c r="Y177" s="75">
        <v>3399</v>
      </c>
      <c r="Z177" s="42">
        <v>2</v>
      </c>
      <c r="AA177" s="42">
        <v>2</v>
      </c>
      <c r="AB177" s="74">
        <f>IF(AND(Y177&lt;&gt;""),Y177/INDEX($J$3:$J177,MATCH(MAX($J$3:$J177)+1,$J$3:$J177,1)),"")</f>
        <v>9.1894668541148486E-2</v>
      </c>
      <c r="AC177" s="75"/>
      <c r="AF177" s="74" t="str">
        <f>IF(AND(AC177&lt;&gt;""),AC177/INDEX($J$3:$J177,MATCH(MAX($J$3:$J177)+1,$J$3:$J177,1)),"")</f>
        <v/>
      </c>
      <c r="AG177" s="75"/>
      <c r="AJ177" s="74" t="str">
        <f>IF(AND(AG177&lt;&gt;""),AG177/INDEX($J$3:$J177,MATCH(MAX($J$3:$J177)+1,$J$3:$J177,1)),"")</f>
        <v/>
      </c>
      <c r="AK177" s="75"/>
      <c r="AN177" s="74" t="str">
        <f>IF(AND(AK177&lt;&gt;""),AK177/INDEX($J$3:$J177,MATCH(MAX($J$3:$J177)+1,$J$3:$J177,1)),"")</f>
        <v/>
      </c>
      <c r="AO177" s="75">
        <f t="shared" si="39"/>
        <v>1248</v>
      </c>
      <c r="AP177" s="75">
        <f t="shared" si="31"/>
        <v>1</v>
      </c>
      <c r="AQ177" s="75">
        <f t="shared" si="32"/>
        <v>1</v>
      </c>
      <c r="AR177" s="74">
        <f>IF(AND(AO177&lt;&gt;""),AO177/INDEX($J$3:$J177,MATCH(MAX($J$3:$J177)+1,$J$3:$J177,1)),"")</f>
        <v>3.374067265058938E-2</v>
      </c>
      <c r="AS177" s="75">
        <v>30947.999</v>
      </c>
      <c r="AT177" s="42">
        <v>24</v>
      </c>
      <c r="AU177" s="42">
        <v>18</v>
      </c>
      <c r="AV177" s="74">
        <f>IF(AND(AS177&lt;&gt;""),AS177/INDEX($J$3:$J177,MATCH(MAX($J$3:$J177)+1,$J$3:$J177,1)),"")</f>
        <v>0.83670376878987784</v>
      </c>
      <c r="AW177" s="76">
        <f t="shared" si="33"/>
        <v>36987.998999999996</v>
      </c>
      <c r="AX177" s="42">
        <f t="shared" si="34"/>
        <v>28</v>
      </c>
      <c r="AY177" s="42">
        <f t="shared" si="35"/>
        <v>22</v>
      </c>
      <c r="AZ177" s="62"/>
      <c r="BD177" s="62" t="str">
        <f>IF(AND(BA177&lt;&gt;""),BA177/INDEX($J$3:$J177,MATCH(MAX($J$3:$J177)+1,$J$3:$J177,1)),"")</f>
        <v/>
      </c>
      <c r="BH177" s="62" t="str">
        <f>IF(AND(BE177&lt;&gt;""),BE177/INDEX($J$3:$J177,MATCH(MAX($J$3:$J177)+1,$J$3:$J177,1)),"")</f>
        <v/>
      </c>
      <c r="BL177" s="62" t="str">
        <f>IF(AND(BI177&lt;&gt;""),BI177/INDEX($J$3:$J177,MATCH(MAX($J$3:$J177)+1,$J$3:$J177,1)),"")</f>
        <v/>
      </c>
      <c r="BM177" s="62"/>
      <c r="BP177" s="62" t="str">
        <f>IF(AND(BM177&lt;&gt;""),BM177/INDEX($J$3:$J177,MATCH(MAX($J$3:$J177)+1,$J$3:$J177,1)),"")</f>
        <v/>
      </c>
      <c r="BT177" s="62" t="str">
        <f>IF(AND(BQ177&lt;&gt;""),BQ177/INDEX($J$3:$J177,MATCH(MAX($J$3:$J177)+1,$J$3:$J177,1)),"")</f>
        <v/>
      </c>
      <c r="BX177" s="62" t="str">
        <f>IF(AND(BU177&lt;&gt;""),BU177/INDEX($J$3:$J177,MATCH(MAX($J$3:$J177)+1,$J$3:$J177,1)),"")</f>
        <v/>
      </c>
      <c r="CB177" s="62" t="str">
        <f>IF(AND(BY177&lt;&gt;""),BY177/INDEX($J$3:$J177,MATCH(MAX($J$3:$J177)+1,$J$3:$J177,1)),"")</f>
        <v/>
      </c>
      <c r="CF177" s="62" t="str">
        <f>IF(AND(CC177&lt;&gt;""),CC177/INDEX($J$3:$J177,MATCH(MAX($J$3:$J177)+1,$J$3:$J177,1)),"")</f>
        <v/>
      </c>
      <c r="CJ177" s="62" t="str">
        <f>IF(AND(CG177&lt;&gt;""),CG177/INDEX($J$3:$J177,MATCH(MAX($J$3:$J177)+1,$J$3:$J177,1)),"")</f>
        <v/>
      </c>
      <c r="CN177" s="62" t="str">
        <f>IF(AND(CK177&lt;&gt;""),CK177/INDEX($J$3:$J177,MATCH(MAX($J$3:$J177)+1,$J$3:$J177,1)),"")</f>
        <v/>
      </c>
      <c r="CO177" s="64">
        <v>1248</v>
      </c>
      <c r="CP177" s="63">
        <v>1</v>
      </c>
      <c r="CQ177" s="63">
        <v>1</v>
      </c>
      <c r="CR177" s="4">
        <f>IF(AND(CO177&lt;&gt;""),CO177/INDEX($J$3:$J177,MATCH(MAX($J$3:$J177)+1,$J$3:$J177,1)),"")</f>
        <v>3.374067265058938E-2</v>
      </c>
    </row>
    <row r="178" spans="1:96">
      <c r="A178" s="51">
        <f>IF(C178&lt;&gt;"",VLOOKUP(C178,市町村コード!$A$1:$B$3597,2,FALSE),"")</f>
        <v>283657</v>
      </c>
      <c r="B178" s="29" t="str">
        <f>IF(A178&lt;&gt;"",VLOOKUP(A178,市町村コード!$B:$D,3,FALSE),"")</f>
        <v>兵庫県</v>
      </c>
      <c r="C178" s="29" t="s">
        <v>5838</v>
      </c>
      <c r="D178" s="44" t="str">
        <f t="shared" si="37"/>
        <v>2017年</v>
      </c>
      <c r="E178" s="22">
        <v>43423</v>
      </c>
      <c r="F178" s="14"/>
      <c r="G178" s="14"/>
      <c r="H178" s="14">
        <v>18050</v>
      </c>
      <c r="I178" s="74" t="str">
        <f t="shared" si="38"/>
        <v/>
      </c>
      <c r="J178" s="14"/>
      <c r="K178" s="14"/>
      <c r="L178" s="56" t="s">
        <v>4200</v>
      </c>
      <c r="M178" s="75"/>
      <c r="P178" s="74" t="str">
        <f>IF(AND(M178&lt;&gt;""),M178/INDEX($J$3:$J178,MATCH(MAX($J$3:$J178)+1,$J$3:$J178,1)),"")</f>
        <v/>
      </c>
      <c r="Q178" s="75"/>
      <c r="T178" s="74" t="str">
        <f>IF(AND(Q178&lt;&gt;""),Q178/INDEX($J$3:$J178,MATCH(MAX($J$3:$J178)+1,$J$3:$J178,1)),"")</f>
        <v/>
      </c>
      <c r="U178" s="75"/>
      <c r="V178" s="42">
        <v>1</v>
      </c>
      <c r="W178" s="42">
        <v>1</v>
      </c>
      <c r="X178" s="74" t="str">
        <f>IF(AND(U178&lt;&gt;""),U178/INDEX($J$3:$J178,MATCH(MAX($J$3:$J178)+1,$J$3:$J178,1)),"")</f>
        <v/>
      </c>
      <c r="Y178" s="75"/>
      <c r="Z178" s="42">
        <v>1</v>
      </c>
      <c r="AA178" s="42">
        <v>1</v>
      </c>
      <c r="AB178" s="74" t="str">
        <f>IF(AND(Y178&lt;&gt;""),Y178/INDEX($J$3:$J178,MATCH(MAX($J$3:$J178)+1,$J$3:$J178,1)),"")</f>
        <v/>
      </c>
      <c r="AC178" s="75"/>
      <c r="AF178" s="74" t="str">
        <f>IF(AND(AC178&lt;&gt;""),AC178/INDEX($J$3:$J178,MATCH(MAX($J$3:$J178)+1,$J$3:$J178,1)),"")</f>
        <v/>
      </c>
      <c r="AG178" s="75"/>
      <c r="AJ178" s="74" t="str">
        <f>IF(AND(AG178&lt;&gt;""),AG178/INDEX($J$3:$J178,MATCH(MAX($J$3:$J178)+1,$J$3:$J178,1)),"")</f>
        <v/>
      </c>
      <c r="AK178" s="75"/>
      <c r="AN178" s="74" t="str">
        <f>IF(AND(AK178&lt;&gt;""),AK178/INDEX($J$3:$J178,MATCH(MAX($J$3:$J178)+1,$J$3:$J178,1)),"")</f>
        <v/>
      </c>
      <c r="AO178" s="75" t="str">
        <f t="shared" si="39"/>
        <v/>
      </c>
      <c r="AP178" s="75" t="str">
        <f t="shared" si="31"/>
        <v/>
      </c>
      <c r="AQ178" s="75" t="str">
        <f t="shared" si="32"/>
        <v/>
      </c>
      <c r="AR178" s="74" t="str">
        <f>IF(AND(AO178&lt;&gt;""),AO178/INDEX($J$3:$J178,MATCH(MAX($J$3:$J178)+1,$J$3:$J178,1)),"")</f>
        <v/>
      </c>
      <c r="AS178" s="75"/>
      <c r="AT178" s="42">
        <v>12</v>
      </c>
      <c r="AU178" s="42">
        <v>12</v>
      </c>
      <c r="AV178" s="74" t="str">
        <f>IF(AND(AS178&lt;&gt;""),AS178/INDEX($J$3:$J178,MATCH(MAX($J$3:$J178)+1,$J$3:$J178,1)),"")</f>
        <v/>
      </c>
      <c r="AW178" s="76" t="str">
        <f t="shared" si="33"/>
        <v/>
      </c>
      <c r="AX178" s="42">
        <f t="shared" si="34"/>
        <v>14</v>
      </c>
      <c r="AY178" s="42">
        <f t="shared" si="35"/>
        <v>14</v>
      </c>
      <c r="AZ178" s="62"/>
      <c r="BD178" s="62" t="str">
        <f>IF(AND(BA178&lt;&gt;""),BA178/INDEX($J$3:$J178,MATCH(MAX($J$3:$J178)+1,$J$3:$J178,1)),"")</f>
        <v/>
      </c>
      <c r="BH178" s="62" t="str">
        <f>IF(AND(BE178&lt;&gt;""),BE178/INDEX($J$3:$J178,MATCH(MAX($J$3:$J178)+1,$J$3:$J178,1)),"")</f>
        <v/>
      </c>
      <c r="BL178" s="62" t="str">
        <f>IF(AND(BI178&lt;&gt;""),BI178/INDEX($J$3:$J178,MATCH(MAX($J$3:$J178)+1,$J$3:$J178,1)),"")</f>
        <v/>
      </c>
      <c r="BM178" s="62"/>
      <c r="BP178" s="62" t="str">
        <f>IF(AND(BM178&lt;&gt;""),BM178/INDEX($J$3:$J178,MATCH(MAX($J$3:$J178)+1,$J$3:$J178,1)),"")</f>
        <v/>
      </c>
      <c r="BT178" s="62" t="str">
        <f>IF(AND(BQ178&lt;&gt;""),BQ178/INDEX($J$3:$J178,MATCH(MAX($J$3:$J178)+1,$J$3:$J178,1)),"")</f>
        <v/>
      </c>
      <c r="BX178" s="62" t="str">
        <f>IF(AND(BU178&lt;&gt;""),BU178/INDEX($J$3:$J178,MATCH(MAX($J$3:$J178)+1,$J$3:$J178,1)),"")</f>
        <v/>
      </c>
      <c r="CB178" s="62" t="str">
        <f>IF(AND(BY178&lt;&gt;""),BY178/INDEX($J$3:$J178,MATCH(MAX($J$3:$J178)+1,$J$3:$J178,1)),"")</f>
        <v/>
      </c>
      <c r="CF178" s="62" t="str">
        <f>IF(AND(CC178&lt;&gt;""),CC178/INDEX($J$3:$J178,MATCH(MAX($J$3:$J178)+1,$J$3:$J178,1)),"")</f>
        <v/>
      </c>
      <c r="CJ178" s="62" t="str">
        <f>IF(AND(CG178&lt;&gt;""),CG178/INDEX($J$3:$J178,MATCH(MAX($J$3:$J178)+1,$J$3:$J178,1)),"")</f>
        <v/>
      </c>
      <c r="CN178" s="62" t="str">
        <f>IF(AND(CK178&lt;&gt;""),CK178/INDEX($J$3:$J178,MATCH(MAX($J$3:$J178)+1,$J$3:$J178,1)),"")</f>
        <v/>
      </c>
      <c r="CR178" s="4" t="str">
        <f>IF(AND(CO178&lt;&gt;""),CO178/INDEX($J$3:$J178,MATCH(MAX($J$3:$J178)+1,$J$3:$J178,1)),"")</f>
        <v/>
      </c>
    </row>
    <row r="179" spans="1:96">
      <c r="A179" s="51">
        <f>IF(C179&lt;&gt;"",VLOOKUP(C179,市町村コード!$A$1:$B$3597,2,FALSE),"")</f>
        <v>284467</v>
      </c>
      <c r="B179" s="29" t="str">
        <f>IF(A179&lt;&gt;"",VLOOKUP(A179,市町村コード!$B:$D,3,FALSE),"")</f>
        <v>兵庫県</v>
      </c>
      <c r="C179" s="29" t="s">
        <v>5839</v>
      </c>
      <c r="D179" s="44" t="str">
        <f t="shared" si="37"/>
        <v>2018年</v>
      </c>
      <c r="E179" s="22">
        <v>43212</v>
      </c>
      <c r="F179" s="14">
        <v>9859</v>
      </c>
      <c r="G179" s="14">
        <v>7811</v>
      </c>
      <c r="H179" s="14"/>
      <c r="I179" s="74">
        <f t="shared" si="38"/>
        <v>0.79227102140176486</v>
      </c>
      <c r="J179" s="14">
        <v>7732</v>
      </c>
      <c r="K179" s="14">
        <v>79</v>
      </c>
      <c r="M179" s="75"/>
      <c r="P179" s="74" t="str">
        <f>IF(AND(M179&lt;&gt;""),M179/INDEX($J$3:$J179,MATCH(MAX($J$3:$J179)+1,$J$3:$J179,1)),"")</f>
        <v/>
      </c>
      <c r="Q179" s="75"/>
      <c r="T179" s="74" t="str">
        <f>IF(AND(Q179&lt;&gt;""),Q179/INDEX($J$3:$J179,MATCH(MAX($J$3:$J179)+1,$J$3:$J179,1)),"")</f>
        <v/>
      </c>
      <c r="U179" s="75"/>
      <c r="X179" s="74" t="str">
        <f>IF(AND(U179&lt;&gt;""),U179/INDEX($J$3:$J179,MATCH(MAX($J$3:$J179)+1,$J$3:$J179,1)),"")</f>
        <v/>
      </c>
      <c r="Y179" s="75">
        <v>549</v>
      </c>
      <c r="Z179" s="42">
        <v>1</v>
      </c>
      <c r="AA179" s="42">
        <v>1</v>
      </c>
      <c r="AB179" s="74">
        <f>IF(AND(Y179&lt;&gt;""),Y179/INDEX($J$3:$J179,MATCH(MAX($J$3:$J179)+1,$J$3:$J179,1)),"")</f>
        <v>7.100362131401966E-2</v>
      </c>
      <c r="AC179" s="75"/>
      <c r="AF179" s="74" t="str">
        <f>IF(AND(AC179&lt;&gt;""),AC179/INDEX($J$3:$J179,MATCH(MAX($J$3:$J179)+1,$J$3:$J179,1)),"")</f>
        <v/>
      </c>
      <c r="AG179" s="75"/>
      <c r="AJ179" s="74" t="str">
        <f>IF(AND(AG179&lt;&gt;""),AG179/INDEX($J$3:$J179,MATCH(MAX($J$3:$J179)+1,$J$3:$J179,1)),"")</f>
        <v/>
      </c>
      <c r="AK179" s="75"/>
      <c r="AN179" s="74" t="str">
        <f>IF(AND(AK179&lt;&gt;""),AK179/INDEX($J$3:$J179,MATCH(MAX($J$3:$J179)+1,$J$3:$J179,1)),"")</f>
        <v/>
      </c>
      <c r="AO179" s="75" t="str">
        <f t="shared" si="39"/>
        <v/>
      </c>
      <c r="AP179" s="75" t="str">
        <f t="shared" si="31"/>
        <v/>
      </c>
      <c r="AQ179" s="75" t="str">
        <f t="shared" si="32"/>
        <v/>
      </c>
      <c r="AR179" s="74" t="str">
        <f>IF(AND(AO179&lt;&gt;""),AO179/INDEX($J$3:$J179,MATCH(MAX($J$3:$J179)+1,$J$3:$J179,1)),"")</f>
        <v/>
      </c>
      <c r="AS179" s="75">
        <v>7182.9989999999998</v>
      </c>
      <c r="AT179" s="42">
        <v>15</v>
      </c>
      <c r="AU179" s="42">
        <v>11</v>
      </c>
      <c r="AV179" s="74">
        <f>IF(AND(AS179&lt;&gt;""),AS179/INDEX($J$3:$J179,MATCH(MAX($J$3:$J179)+1,$J$3:$J179,1)),"")</f>
        <v>0.9289962493533368</v>
      </c>
      <c r="AW179" s="76">
        <f t="shared" si="33"/>
        <v>7731.9989999999998</v>
      </c>
      <c r="AX179" s="42">
        <f t="shared" si="34"/>
        <v>16</v>
      </c>
      <c r="AY179" s="42">
        <f t="shared" si="35"/>
        <v>12</v>
      </c>
      <c r="AZ179" s="62"/>
      <c r="BD179" s="62" t="str">
        <f>IF(AND(BA179&lt;&gt;""),BA179/INDEX($J$3:$J179,MATCH(MAX($J$3:$J179)+1,$J$3:$J179,1)),"")</f>
        <v/>
      </c>
      <c r="BH179" s="62" t="str">
        <f>IF(AND(BE179&lt;&gt;""),BE179/INDEX($J$3:$J179,MATCH(MAX($J$3:$J179)+1,$J$3:$J179,1)),"")</f>
        <v/>
      </c>
      <c r="BL179" s="62" t="str">
        <f>IF(AND(BI179&lt;&gt;""),BI179/INDEX($J$3:$J179,MATCH(MAX($J$3:$J179)+1,$J$3:$J179,1)),"")</f>
        <v/>
      </c>
      <c r="BM179" s="62"/>
      <c r="BP179" s="62" t="str">
        <f>IF(AND(BM179&lt;&gt;""),BM179/INDEX($J$3:$J179,MATCH(MAX($J$3:$J179)+1,$J$3:$J179,1)),"")</f>
        <v/>
      </c>
      <c r="BT179" s="62" t="str">
        <f>IF(AND(BQ179&lt;&gt;""),BQ179/INDEX($J$3:$J179,MATCH(MAX($J$3:$J179)+1,$J$3:$J179,1)),"")</f>
        <v/>
      </c>
      <c r="BX179" s="62" t="str">
        <f>IF(AND(BU179&lt;&gt;""),BU179/INDEX($J$3:$J179,MATCH(MAX($J$3:$J179)+1,$J$3:$J179,1)),"")</f>
        <v/>
      </c>
      <c r="CB179" s="62" t="str">
        <f>IF(AND(BY179&lt;&gt;""),BY179/INDEX($J$3:$J179,MATCH(MAX($J$3:$J179)+1,$J$3:$J179,1)),"")</f>
        <v/>
      </c>
      <c r="CF179" s="62" t="str">
        <f>IF(AND(CC179&lt;&gt;""),CC179/INDEX($J$3:$J179,MATCH(MAX($J$3:$J179)+1,$J$3:$J179,1)),"")</f>
        <v/>
      </c>
      <c r="CJ179" s="62" t="str">
        <f>IF(AND(CG179&lt;&gt;""),CG179/INDEX($J$3:$J179,MATCH(MAX($J$3:$J179)+1,$J$3:$J179,1)),"")</f>
        <v/>
      </c>
      <c r="CN179" s="62" t="str">
        <f>IF(AND(CK179&lt;&gt;""),CK179/INDEX($J$3:$J179,MATCH(MAX($J$3:$J179)+1,$J$3:$J179,1)),"")</f>
        <v/>
      </c>
      <c r="CR179" s="4" t="str">
        <f>IF(AND(CO179&lt;&gt;""),CO179/INDEX($J$3:$J179,MATCH(MAX($J$3:$J179)+1,$J$3:$J179,1)),"")</f>
        <v/>
      </c>
    </row>
    <row r="180" spans="1:96">
      <c r="A180" s="51">
        <f>IF(C180&lt;&gt;"",VLOOKUP(C180,市町村コード!$A$1:$B$3597,2,FALSE),"")</f>
        <v>284815</v>
      </c>
      <c r="B180" s="29" t="str">
        <f>IF(A180&lt;&gt;"",VLOOKUP(A180,市町村コード!$B:$D,3,FALSE),"")</f>
        <v>兵庫県</v>
      </c>
      <c r="C180" s="29" t="s">
        <v>5840</v>
      </c>
      <c r="D180" s="44" t="str">
        <f t="shared" si="37"/>
        <v>2017年</v>
      </c>
      <c r="E180" s="22">
        <v>43283</v>
      </c>
      <c r="F180" s="14">
        <v>13230</v>
      </c>
      <c r="G180" s="14">
        <v>9402</v>
      </c>
      <c r="H180" s="14">
        <v>13428</v>
      </c>
      <c r="I180" s="74">
        <f t="shared" si="38"/>
        <v>0.71065759637188208</v>
      </c>
      <c r="J180" s="14">
        <v>9196.9989999999998</v>
      </c>
      <c r="K180" s="14">
        <v>205</v>
      </c>
      <c r="M180" s="75"/>
      <c r="P180" s="74" t="str">
        <f>IF(AND(M180&lt;&gt;""),M180/INDEX($J$3:$J180,MATCH(MAX($J$3:$J180)+1,$J$3:$J180,1)),"")</f>
        <v/>
      </c>
      <c r="Q180" s="75"/>
      <c r="T180" s="74" t="str">
        <f>IF(AND(Q180&lt;&gt;""),Q180/INDEX($J$3:$J180,MATCH(MAX($J$3:$J180)+1,$J$3:$J180,1)),"")</f>
        <v/>
      </c>
      <c r="U180" s="75"/>
      <c r="X180" s="74" t="str">
        <f>IF(AND(U180&lt;&gt;""),U180/INDEX($J$3:$J180,MATCH(MAX($J$3:$J180)+1,$J$3:$J180,1)),"")</f>
        <v/>
      </c>
      <c r="Y180" s="75">
        <v>1599</v>
      </c>
      <c r="Z180" s="42">
        <v>1</v>
      </c>
      <c r="AA180" s="42">
        <v>1</v>
      </c>
      <c r="AB180" s="74">
        <f>IF(AND(Y180&lt;&gt;""),Y180/INDEX($J$3:$J180,MATCH(MAX($J$3:$J180)+1,$J$3:$J180,1)),"")</f>
        <v>0.17386106054812009</v>
      </c>
      <c r="AC180" s="75"/>
      <c r="AF180" s="74" t="str">
        <f>IF(AND(AC180&lt;&gt;""),AC180/INDEX($J$3:$J180,MATCH(MAX($J$3:$J180)+1,$J$3:$J180,1)),"")</f>
        <v/>
      </c>
      <c r="AG180" s="75"/>
      <c r="AJ180" s="74" t="str">
        <f>IF(AND(AG180&lt;&gt;""),AG180/INDEX($J$3:$J180,MATCH(MAX($J$3:$J180)+1,$J$3:$J180,1)),"")</f>
        <v/>
      </c>
      <c r="AK180" s="75"/>
      <c r="AN180" s="74" t="str">
        <f>IF(AND(AK180&lt;&gt;""),AK180/INDEX($J$3:$J180,MATCH(MAX($J$3:$J180)+1,$J$3:$J180,1)),"")</f>
        <v/>
      </c>
      <c r="AO180" s="75" t="str">
        <f t="shared" si="39"/>
        <v/>
      </c>
      <c r="AP180" s="75" t="str">
        <f t="shared" si="31"/>
        <v/>
      </c>
      <c r="AQ180" s="75" t="str">
        <f t="shared" si="32"/>
        <v/>
      </c>
      <c r="AR180" s="74" t="str">
        <f>IF(AND(AO180&lt;&gt;""),AO180/INDEX($J$3:$J180,MATCH(MAX($J$3:$J180)+1,$J$3:$J180,1)),"")</f>
        <v/>
      </c>
      <c r="AS180" s="75">
        <v>7597.9989999999998</v>
      </c>
      <c r="AT180" s="42">
        <v>10</v>
      </c>
      <c r="AU180" s="42">
        <v>9</v>
      </c>
      <c r="AV180" s="74">
        <f>IF(AND(AS180&lt;&gt;""),AS180/INDEX($J$3:$J180,MATCH(MAX($J$3:$J180)+1,$J$3:$J180,1)),"")</f>
        <v>0.82613893945187988</v>
      </c>
      <c r="AW180" s="76">
        <f t="shared" si="33"/>
        <v>9196.9989999999998</v>
      </c>
      <c r="AX180" s="42">
        <f t="shared" si="34"/>
        <v>11</v>
      </c>
      <c r="AY180" s="42">
        <f t="shared" si="35"/>
        <v>10</v>
      </c>
      <c r="AZ180" s="62"/>
      <c r="BD180" s="62" t="str">
        <f>IF(AND(BA180&lt;&gt;""),BA180/INDEX($J$3:$J180,MATCH(MAX($J$3:$J180)+1,$J$3:$J180,1)),"")</f>
        <v/>
      </c>
      <c r="BH180" s="62" t="str">
        <f>IF(AND(BE180&lt;&gt;""),BE180/INDEX($J$3:$J180,MATCH(MAX($J$3:$J180)+1,$J$3:$J180,1)),"")</f>
        <v/>
      </c>
      <c r="BL180" s="62" t="str">
        <f>IF(AND(BI180&lt;&gt;""),BI180/INDEX($J$3:$J180,MATCH(MAX($J$3:$J180)+1,$J$3:$J180,1)),"")</f>
        <v/>
      </c>
      <c r="BM180" s="62"/>
      <c r="BP180" s="62" t="str">
        <f>IF(AND(BM180&lt;&gt;""),BM180/INDEX($J$3:$J180,MATCH(MAX($J$3:$J180)+1,$J$3:$J180,1)),"")</f>
        <v/>
      </c>
      <c r="BT180" s="62" t="str">
        <f>IF(AND(BQ180&lt;&gt;""),BQ180/INDEX($J$3:$J180,MATCH(MAX($J$3:$J180)+1,$J$3:$J180,1)),"")</f>
        <v/>
      </c>
      <c r="BX180" s="62" t="str">
        <f>IF(AND(BU180&lt;&gt;""),BU180/INDEX($J$3:$J180,MATCH(MAX($J$3:$J180)+1,$J$3:$J180,1)),"")</f>
        <v/>
      </c>
      <c r="CB180" s="62" t="str">
        <f>IF(AND(BY180&lt;&gt;""),BY180/INDEX($J$3:$J180,MATCH(MAX($J$3:$J180)+1,$J$3:$J180,1)),"")</f>
        <v/>
      </c>
      <c r="CF180" s="62" t="str">
        <f>IF(AND(CC180&lt;&gt;""),CC180/INDEX($J$3:$J180,MATCH(MAX($J$3:$J180)+1,$J$3:$J180,1)),"")</f>
        <v/>
      </c>
      <c r="CJ180" s="62" t="str">
        <f>IF(AND(CG180&lt;&gt;""),CG180/INDEX($J$3:$J180,MATCH(MAX($J$3:$J180)+1,$J$3:$J180,1)),"")</f>
        <v/>
      </c>
      <c r="CN180" s="62" t="str">
        <f>IF(AND(CK180&lt;&gt;""),CK180/INDEX($J$3:$J180,MATCH(MAX($J$3:$J180)+1,$J$3:$J180,1)),"")</f>
        <v/>
      </c>
      <c r="CR180" s="4" t="str">
        <f>IF(AND(CO180&lt;&gt;""),CO180/INDEX($J$3:$J180,MATCH(MAX($J$3:$J180)+1,$J$3:$J180,1)),"")</f>
        <v/>
      </c>
    </row>
    <row r="181" spans="1:96">
      <c r="A181" s="51">
        <f>IF(C181&lt;&gt;"",VLOOKUP(C181,市町村コード!$A$1:$B$3597,2,FALSE),"")</f>
        <v>285013</v>
      </c>
      <c r="B181" s="29" t="str">
        <f>IF(A181&lt;&gt;"",VLOOKUP(A181,市町村コード!$B:$D,3,FALSE),"")</f>
        <v>兵庫県</v>
      </c>
      <c r="C181" s="29" t="s">
        <v>5841</v>
      </c>
      <c r="D181" s="44" t="str">
        <f t="shared" si="37"/>
        <v>2018年</v>
      </c>
      <c r="E181" s="22">
        <v>43212</v>
      </c>
      <c r="F181" s="14">
        <v>14921</v>
      </c>
      <c r="G181" s="14">
        <v>10270</v>
      </c>
      <c r="H181" s="14"/>
      <c r="I181" s="74">
        <f t="shared" si="38"/>
        <v>0.68829166945915154</v>
      </c>
      <c r="J181" s="14">
        <v>10152</v>
      </c>
      <c r="K181" s="14">
        <v>118</v>
      </c>
      <c r="M181" s="75"/>
      <c r="P181" s="74" t="str">
        <f>IF(AND(M181&lt;&gt;""),M181/INDEX($J$3:$J181,MATCH(MAX($J$3:$J181)+1,$J$3:$J181,1)),"")</f>
        <v/>
      </c>
      <c r="Q181" s="75"/>
      <c r="T181" s="74" t="str">
        <f>IF(AND(Q181&lt;&gt;""),Q181/INDEX($J$3:$J181,MATCH(MAX($J$3:$J181)+1,$J$3:$J181,1)),"")</f>
        <v/>
      </c>
      <c r="U181" s="75">
        <v>1584</v>
      </c>
      <c r="V181" s="42">
        <v>3</v>
      </c>
      <c r="W181" s="42">
        <v>3</v>
      </c>
      <c r="X181" s="74">
        <f>IF(AND(U181&lt;&gt;""),U181/INDEX($J$3:$J181,MATCH(MAX($J$3:$J181)+1,$J$3:$J181,1)),"")</f>
        <v>0.15602836879432624</v>
      </c>
      <c r="Y181" s="75">
        <v>1028</v>
      </c>
      <c r="Z181" s="42">
        <v>1</v>
      </c>
      <c r="AA181" s="42">
        <v>1</v>
      </c>
      <c r="AB181" s="74">
        <f>IF(AND(Y181&lt;&gt;""),Y181/INDEX($J$3:$J181,MATCH(MAX($J$3:$J181)+1,$J$3:$J181,1)),"")</f>
        <v>0.10126083530338849</v>
      </c>
      <c r="AC181" s="75"/>
      <c r="AF181" s="74" t="str">
        <f>IF(AND(AC181&lt;&gt;""),AC181/INDEX($J$3:$J181,MATCH(MAX($J$3:$J181)+1,$J$3:$J181,1)),"")</f>
        <v/>
      </c>
      <c r="AG181" s="75"/>
      <c r="AJ181" s="74" t="str">
        <f>IF(AND(AG181&lt;&gt;""),AG181/INDEX($J$3:$J181,MATCH(MAX($J$3:$J181)+1,$J$3:$J181,1)),"")</f>
        <v/>
      </c>
      <c r="AK181" s="75"/>
      <c r="AN181" s="74" t="str">
        <f>IF(AND(AK181&lt;&gt;""),AK181/INDEX($J$3:$J181,MATCH(MAX($J$3:$J181)+1,$J$3:$J181,1)),"")</f>
        <v/>
      </c>
      <c r="AO181" s="75" t="str">
        <f t="shared" si="39"/>
        <v/>
      </c>
      <c r="AP181" s="75" t="str">
        <f t="shared" si="31"/>
        <v/>
      </c>
      <c r="AQ181" s="75" t="str">
        <f t="shared" si="32"/>
        <v/>
      </c>
      <c r="AR181" s="74" t="str">
        <f>IF(AND(AO181&lt;&gt;""),AO181/INDEX($J$3:$J181,MATCH(MAX($J$3:$J181)+1,$J$3:$J181,1)),"")</f>
        <v/>
      </c>
      <c r="AS181" s="75">
        <v>7540</v>
      </c>
      <c r="AT181" s="42">
        <v>11</v>
      </c>
      <c r="AU181" s="42">
        <v>10</v>
      </c>
      <c r="AV181" s="74">
        <f>IF(AND(AS181&lt;&gt;""),AS181/INDEX($J$3:$J181,MATCH(MAX($J$3:$J181)+1,$J$3:$J181,1)),"")</f>
        <v>0.74271079590228528</v>
      </c>
      <c r="AW181" s="76">
        <f t="shared" si="33"/>
        <v>10152</v>
      </c>
      <c r="AX181" s="42">
        <f t="shared" si="34"/>
        <v>15</v>
      </c>
      <c r="AY181" s="42">
        <f t="shared" si="35"/>
        <v>14</v>
      </c>
      <c r="AZ181" s="62"/>
      <c r="BD181" s="62" t="str">
        <f>IF(AND(BA181&lt;&gt;""),BA181/INDEX($J$3:$J181,MATCH(MAX($J$3:$J181)+1,$J$3:$J181,1)),"")</f>
        <v/>
      </c>
      <c r="BH181" s="62" t="str">
        <f>IF(AND(BE181&lt;&gt;""),BE181/INDEX($J$3:$J181,MATCH(MAX($J$3:$J181)+1,$J$3:$J181,1)),"")</f>
        <v/>
      </c>
      <c r="BL181" s="62" t="str">
        <f>IF(AND(BI181&lt;&gt;""),BI181/INDEX($J$3:$J181,MATCH(MAX($J$3:$J181)+1,$J$3:$J181,1)),"")</f>
        <v/>
      </c>
      <c r="BM181" s="62"/>
      <c r="BP181" s="62" t="str">
        <f>IF(AND(BM181&lt;&gt;""),BM181/INDEX($J$3:$J181,MATCH(MAX($J$3:$J181)+1,$J$3:$J181,1)),"")</f>
        <v/>
      </c>
      <c r="BT181" s="62" t="str">
        <f>IF(AND(BQ181&lt;&gt;""),BQ181/INDEX($J$3:$J181,MATCH(MAX($J$3:$J181)+1,$J$3:$J181,1)),"")</f>
        <v/>
      </c>
      <c r="BX181" s="62" t="str">
        <f>IF(AND(BU181&lt;&gt;""),BU181/INDEX($J$3:$J181,MATCH(MAX($J$3:$J181)+1,$J$3:$J181,1)),"")</f>
        <v/>
      </c>
      <c r="CB181" s="62" t="str">
        <f>IF(AND(BY181&lt;&gt;""),BY181/INDEX($J$3:$J181,MATCH(MAX($J$3:$J181)+1,$J$3:$J181,1)),"")</f>
        <v/>
      </c>
      <c r="CF181" s="62" t="str">
        <f>IF(AND(CC181&lt;&gt;""),CC181/INDEX($J$3:$J181,MATCH(MAX($J$3:$J181)+1,$J$3:$J181,1)),"")</f>
        <v/>
      </c>
      <c r="CJ181" s="62" t="str">
        <f>IF(AND(CG181&lt;&gt;""),CG181/INDEX($J$3:$J181,MATCH(MAX($J$3:$J181)+1,$J$3:$J181,1)),"")</f>
        <v/>
      </c>
      <c r="CN181" s="62" t="str">
        <f>IF(AND(CK181&lt;&gt;""),CK181/INDEX($J$3:$J181,MATCH(MAX($J$3:$J181)+1,$J$3:$J181,1)),"")</f>
        <v/>
      </c>
      <c r="CR181" s="4" t="str">
        <f>IF(AND(CO181&lt;&gt;""),CO181/INDEX($J$3:$J181,MATCH(MAX($J$3:$J181)+1,$J$3:$J181,1)),"")</f>
        <v/>
      </c>
    </row>
    <row r="182" spans="1:96">
      <c r="A182" s="51">
        <f>IF(C182&lt;&gt;"",VLOOKUP(C182,市町村コード!$A$1:$B$3597,2,FALSE),"")</f>
        <v>285862</v>
      </c>
      <c r="B182" s="29" t="str">
        <f>IF(A182&lt;&gt;"",VLOOKUP(A182,市町村コード!$B:$D,3,FALSE),"")</f>
        <v>兵庫県</v>
      </c>
      <c r="C182" s="29" t="s">
        <v>5842</v>
      </c>
      <c r="D182" s="44" t="str">
        <f t="shared" si="37"/>
        <v>2017年</v>
      </c>
      <c r="E182" s="22">
        <v>43402</v>
      </c>
      <c r="F182" s="14">
        <v>12787</v>
      </c>
      <c r="G182" s="14">
        <v>10200</v>
      </c>
      <c r="H182" s="14">
        <v>12858</v>
      </c>
      <c r="I182" s="74">
        <f t="shared" si="38"/>
        <v>0.79768514897943221</v>
      </c>
      <c r="J182" s="14">
        <v>10108</v>
      </c>
      <c r="K182" s="14">
        <v>92</v>
      </c>
      <c r="M182" s="75"/>
      <c r="P182" s="74" t="str">
        <f>IF(AND(M182&lt;&gt;""),M182/INDEX($J$3:$J182,MATCH(MAX($J$3:$J182)+1,$J$3:$J182,1)),"")</f>
        <v/>
      </c>
      <c r="Q182" s="75"/>
      <c r="T182" s="74" t="str">
        <f>IF(AND(Q182&lt;&gt;""),Q182/INDEX($J$3:$J182,MATCH(MAX($J$3:$J182)+1,$J$3:$J182,1)),"")</f>
        <v/>
      </c>
      <c r="U182" s="75">
        <v>1088</v>
      </c>
      <c r="V182" s="42">
        <v>2</v>
      </c>
      <c r="W182" s="42">
        <v>2</v>
      </c>
      <c r="X182" s="74">
        <f>IF(AND(U182&lt;&gt;""),U182/INDEX($J$3:$J182,MATCH(MAX($J$3:$J182)+1,$J$3:$J182,1)),"")</f>
        <v>0.1076375148397309</v>
      </c>
      <c r="Y182" s="75">
        <v>487</v>
      </c>
      <c r="Z182" s="42">
        <v>1</v>
      </c>
      <c r="AA182" s="42">
        <v>1</v>
      </c>
      <c r="AB182" s="74">
        <f>IF(AND(Y182&lt;&gt;""),Y182/INDEX($J$3:$J182,MATCH(MAX($J$3:$J182)+1,$J$3:$J182,1)),"")</f>
        <v>4.8179659675504548E-2</v>
      </c>
      <c r="AC182" s="75"/>
      <c r="AF182" s="74" t="str">
        <f>IF(AND(AC182&lt;&gt;""),AC182/INDEX($J$3:$J182,MATCH(MAX($J$3:$J182)+1,$J$3:$J182,1)),"")</f>
        <v/>
      </c>
      <c r="AG182" s="75"/>
      <c r="AJ182" s="74" t="str">
        <f>IF(AND(AG182&lt;&gt;""),AG182/INDEX($J$3:$J182,MATCH(MAX($J$3:$J182)+1,$J$3:$J182,1)),"")</f>
        <v/>
      </c>
      <c r="AK182" s="75"/>
      <c r="AN182" s="74" t="str">
        <f>IF(AND(AK182&lt;&gt;""),AK182/INDEX($J$3:$J182,MATCH(MAX($J$3:$J182)+1,$J$3:$J182,1)),"")</f>
        <v/>
      </c>
      <c r="AO182" s="75" t="str">
        <f t="shared" si="39"/>
        <v/>
      </c>
      <c r="AP182" s="75" t="str">
        <f t="shared" si="31"/>
        <v/>
      </c>
      <c r="AQ182" s="75" t="str">
        <f t="shared" si="32"/>
        <v/>
      </c>
      <c r="AR182" s="74" t="str">
        <f>IF(AND(AO182&lt;&gt;""),AO182/INDEX($J$3:$J182,MATCH(MAX($J$3:$J182)+1,$J$3:$J182,1)),"")</f>
        <v/>
      </c>
      <c r="AS182" s="75">
        <v>8533</v>
      </c>
      <c r="AT182" s="42">
        <v>15</v>
      </c>
      <c r="AU182" s="42">
        <v>13</v>
      </c>
      <c r="AV182" s="74">
        <f>IF(AND(AS182&lt;&gt;""),AS182/INDEX($J$3:$J182,MATCH(MAX($J$3:$J182)+1,$J$3:$J182,1)),"")</f>
        <v>0.84418282548476453</v>
      </c>
      <c r="AW182" s="76">
        <f t="shared" si="33"/>
        <v>10108</v>
      </c>
      <c r="AX182" s="42">
        <f t="shared" si="34"/>
        <v>18</v>
      </c>
      <c r="AY182" s="42">
        <f t="shared" si="35"/>
        <v>16</v>
      </c>
      <c r="AZ182" s="62"/>
      <c r="BD182" s="62" t="str">
        <f>IF(AND(BA182&lt;&gt;""),BA182/INDEX($J$3:$J182,MATCH(MAX($J$3:$J182)+1,$J$3:$J182,1)),"")</f>
        <v/>
      </c>
      <c r="BH182" s="62" t="str">
        <f>IF(AND(BE182&lt;&gt;""),BE182/INDEX($J$3:$J182,MATCH(MAX($J$3:$J182)+1,$J$3:$J182,1)),"")</f>
        <v/>
      </c>
      <c r="BL182" s="62" t="str">
        <f>IF(AND(BI182&lt;&gt;""),BI182/INDEX($J$3:$J182,MATCH(MAX($J$3:$J182)+1,$J$3:$J182,1)),"")</f>
        <v/>
      </c>
      <c r="BM182" s="62"/>
      <c r="BP182" s="62" t="str">
        <f>IF(AND(BM182&lt;&gt;""),BM182/INDEX($J$3:$J182,MATCH(MAX($J$3:$J182)+1,$J$3:$J182,1)),"")</f>
        <v/>
      </c>
      <c r="BT182" s="62" t="str">
        <f>IF(AND(BQ182&lt;&gt;""),BQ182/INDEX($J$3:$J182,MATCH(MAX($J$3:$J182)+1,$J$3:$J182,1)),"")</f>
        <v/>
      </c>
      <c r="BX182" s="62" t="str">
        <f>IF(AND(BU182&lt;&gt;""),BU182/INDEX($J$3:$J182,MATCH(MAX($J$3:$J182)+1,$J$3:$J182,1)),"")</f>
        <v/>
      </c>
      <c r="CB182" s="62" t="str">
        <f>IF(AND(BY182&lt;&gt;""),BY182/INDEX($J$3:$J182,MATCH(MAX($J$3:$J182)+1,$J$3:$J182,1)),"")</f>
        <v/>
      </c>
      <c r="CF182" s="62" t="str">
        <f>IF(AND(CC182&lt;&gt;""),CC182/INDEX($J$3:$J182,MATCH(MAX($J$3:$J182)+1,$J$3:$J182,1)),"")</f>
        <v/>
      </c>
      <c r="CJ182" s="62" t="str">
        <f>IF(AND(CG182&lt;&gt;""),CG182/INDEX($J$3:$J182,MATCH(MAX($J$3:$J182)+1,$J$3:$J182,1)),"")</f>
        <v/>
      </c>
      <c r="CN182" s="62" t="str">
        <f>IF(AND(CK182&lt;&gt;""),CK182/INDEX($J$3:$J182,MATCH(MAX($J$3:$J182)+1,$J$3:$J182,1)),"")</f>
        <v/>
      </c>
      <c r="CR182" s="4" t="str">
        <f>IF(AND(CO182&lt;&gt;""),CO182/INDEX($J$3:$J182,MATCH(MAX($J$3:$J182)+1,$J$3:$J182,1)),"")</f>
        <v/>
      </c>
    </row>
    <row r="183" spans="1:96">
      <c r="A183" s="51">
        <f>IF(C183&lt;&gt;"",VLOOKUP(C183,市町村コード!$A$1:$B$3597,2,FALSE),"")</f>
        <v>292010</v>
      </c>
      <c r="B183" s="29" t="str">
        <f>IF(A183&lt;&gt;"",VLOOKUP(A183,市町村コード!$B:$D,3,FALSE),"")</f>
        <v>奈良県</v>
      </c>
      <c r="C183" s="29" t="s">
        <v>5843</v>
      </c>
      <c r="D183" s="44" t="str">
        <f t="shared" si="37"/>
        <v>2017年</v>
      </c>
      <c r="E183" s="22">
        <v>43290</v>
      </c>
      <c r="F183" s="14">
        <v>305610</v>
      </c>
      <c r="G183" s="14">
        <v>155858</v>
      </c>
      <c r="H183" s="14"/>
      <c r="I183" s="74">
        <f t="shared" si="38"/>
        <v>0.50998985635286809</v>
      </c>
      <c r="J183" s="14">
        <v>150049</v>
      </c>
      <c r="K183" s="14">
        <v>5805</v>
      </c>
      <c r="M183" s="75">
        <v>22100.248</v>
      </c>
      <c r="N183" s="42">
        <v>7</v>
      </c>
      <c r="O183" s="42">
        <v>6</v>
      </c>
      <c r="P183" s="74">
        <f>IF(AND(M183&lt;&gt;""),M183/INDEX($J$3:$J183,MATCH(MAX($J$3:$J183)+1,$J$3:$J183,1)),"")</f>
        <v>0.14728687295483475</v>
      </c>
      <c r="Q183" s="75"/>
      <c r="T183" s="74" t="str">
        <f>IF(AND(Q183&lt;&gt;""),Q183/INDEX($J$3:$J183,MATCH(MAX($J$3:$J183)+1,$J$3:$J183,1)),"")</f>
        <v/>
      </c>
      <c r="U183" s="75">
        <v>23007.058000000001</v>
      </c>
      <c r="V183" s="42">
        <v>7</v>
      </c>
      <c r="W183" s="42">
        <v>6</v>
      </c>
      <c r="X183" s="74">
        <f>IF(AND(U183&lt;&gt;""),U183/INDEX($J$3:$J183,MATCH(MAX($J$3:$J183)+1,$J$3:$J183,1)),"")</f>
        <v>0.15333029876906878</v>
      </c>
      <c r="Y183" s="75">
        <v>24607</v>
      </c>
      <c r="Z183" s="42">
        <v>7</v>
      </c>
      <c r="AA183" s="42">
        <v>7</v>
      </c>
      <c r="AB183" s="74">
        <f>IF(AND(Y183&lt;&gt;""),Y183/INDEX($J$3:$J183,MATCH(MAX($J$3:$J183)+1,$J$3:$J183,1)),"")</f>
        <v>0.16399309558877434</v>
      </c>
      <c r="AC183" s="75">
        <v>5977</v>
      </c>
      <c r="AD183" s="42">
        <v>2</v>
      </c>
      <c r="AE183" s="42">
        <v>2</v>
      </c>
      <c r="AF183" s="74">
        <f>IF(AND(AC183&lt;&gt;""),AC183/INDEX($J$3:$J183,MATCH(MAX($J$3:$J183)+1,$J$3:$J183,1)),"")</f>
        <v>3.98336543395824E-2</v>
      </c>
      <c r="AG183" s="75">
        <v>14545</v>
      </c>
      <c r="AH183" s="42">
        <v>4</v>
      </c>
      <c r="AI183" s="42">
        <v>3</v>
      </c>
      <c r="AJ183" s="74">
        <f>IF(AND(AG183&lt;&gt;""),AG183/INDEX($J$3:$J183,MATCH(MAX($J$3:$J183)+1,$J$3:$J183,1)),"")</f>
        <v>9.693500123293057E-2</v>
      </c>
      <c r="AK183" s="75"/>
      <c r="AN183" s="74" t="str">
        <f>IF(AND(AK183&lt;&gt;""),AK183/INDEX($J$3:$J183,MATCH(MAX($J$3:$J183)+1,$J$3:$J183,1)),"")</f>
        <v/>
      </c>
      <c r="AO183" s="75">
        <f t="shared" si="39"/>
        <v>3174</v>
      </c>
      <c r="AP183" s="75">
        <f t="shared" si="31"/>
        <v>2</v>
      </c>
      <c r="AQ183" s="75">
        <f t="shared" si="32"/>
        <v>1</v>
      </c>
      <c r="AR183" s="74">
        <f>IF(AND(AO183&lt;&gt;""),AO183/INDEX($J$3:$J183,MATCH(MAX($J$3:$J183)+1,$J$3:$J183,1)),"")</f>
        <v>2.1153089990603068E-2</v>
      </c>
      <c r="AS183" s="75">
        <v>56638.692000000003</v>
      </c>
      <c r="AT183" s="42">
        <v>21</v>
      </c>
      <c r="AU183" s="42">
        <v>14</v>
      </c>
      <c r="AV183" s="74">
        <f>IF(AND(AS183&lt;&gt;""),AS183/INDEX($J$3:$J183,MATCH(MAX($J$3:$J183)+1,$J$3:$J183,1)),"")</f>
        <v>0.3774679737952269</v>
      </c>
      <c r="AW183" s="76">
        <f t="shared" si="33"/>
        <v>150048.99799999999</v>
      </c>
      <c r="AX183" s="42">
        <f t="shared" si="34"/>
        <v>50</v>
      </c>
      <c r="AY183" s="42">
        <f t="shared" si="35"/>
        <v>39</v>
      </c>
      <c r="AZ183" s="62"/>
      <c r="BD183" s="62" t="str">
        <f>IF(AND(BA183&lt;&gt;""),BA183/INDEX($J$3:$J183,MATCH(MAX($J$3:$J183)+1,$J$3:$J183,1)),"")</f>
        <v/>
      </c>
      <c r="BH183" s="62" t="str">
        <f>IF(AND(BE183&lt;&gt;""),BE183/INDEX($J$3:$J183,MATCH(MAX($J$3:$J183)+1,$J$3:$J183,1)),"")</f>
        <v/>
      </c>
      <c r="BL183" s="62" t="str">
        <f>IF(AND(BI183&lt;&gt;""),BI183/INDEX($J$3:$J183,MATCH(MAX($J$3:$J183)+1,$J$3:$J183,1)),"")</f>
        <v/>
      </c>
      <c r="BM183" s="62"/>
      <c r="BP183" s="62" t="str">
        <f>IF(AND(BM183&lt;&gt;""),BM183/INDEX($J$3:$J183,MATCH(MAX($J$3:$J183)+1,$J$3:$J183,1)),"")</f>
        <v/>
      </c>
      <c r="BT183" s="62" t="str">
        <f>IF(AND(BQ183&lt;&gt;""),BQ183/INDEX($J$3:$J183,MATCH(MAX($J$3:$J183)+1,$J$3:$J183,1)),"")</f>
        <v/>
      </c>
      <c r="BX183" s="62" t="str">
        <f>IF(AND(BU183&lt;&gt;""),BU183/INDEX($J$3:$J183,MATCH(MAX($J$3:$J183)+1,$J$3:$J183,1)),"")</f>
        <v/>
      </c>
      <c r="CB183" s="62" t="str">
        <f>IF(AND(BY183&lt;&gt;""),BY183/INDEX($J$3:$J183,MATCH(MAX($J$3:$J183)+1,$J$3:$J183,1)),"")</f>
        <v/>
      </c>
      <c r="CF183" s="62" t="str">
        <f>IF(AND(CC183&lt;&gt;""),CC183/INDEX($J$3:$J183,MATCH(MAX($J$3:$J183)+1,$J$3:$J183,1)),"")</f>
        <v/>
      </c>
      <c r="CJ183" s="62" t="str">
        <f>IF(AND(CG183&lt;&gt;""),CG183/INDEX($J$3:$J183,MATCH(MAX($J$3:$J183)+1,$J$3:$J183,1)),"")</f>
        <v/>
      </c>
      <c r="CN183" s="62" t="str">
        <f>IF(AND(CK183&lt;&gt;""),CK183/INDEX($J$3:$J183,MATCH(MAX($J$3:$J183)+1,$J$3:$J183,1)),"")</f>
        <v/>
      </c>
      <c r="CO183" s="64">
        <v>3174</v>
      </c>
      <c r="CP183" s="63">
        <v>2</v>
      </c>
      <c r="CQ183" s="63">
        <v>1</v>
      </c>
      <c r="CR183" s="4">
        <f>IF(AND(CO183&lt;&gt;""),CO183/INDEX($J$3:$J183,MATCH(MAX($J$3:$J183)+1,$J$3:$J183,1)),"")</f>
        <v>2.1153089990603068E-2</v>
      </c>
    </row>
    <row r="184" spans="1:96">
      <c r="A184" s="51">
        <f>IF(C184&lt;&gt;"",VLOOKUP(C184,市町村コード!$A$1:$B$3597,2,FALSE),"")</f>
        <v>292079</v>
      </c>
      <c r="B184" s="29" t="str">
        <f>IF(A184&lt;&gt;"",VLOOKUP(A184,市町村コード!$B:$D,3,FALSE),"")</f>
        <v>奈良県</v>
      </c>
      <c r="C184" s="29" t="s">
        <v>5844</v>
      </c>
      <c r="D184" s="44" t="str">
        <f t="shared" si="37"/>
        <v>2017年</v>
      </c>
      <c r="E184" s="22">
        <v>43423</v>
      </c>
      <c r="F184" s="14">
        <v>27158</v>
      </c>
      <c r="G184" s="14">
        <v>19012</v>
      </c>
      <c r="H184" s="14">
        <v>27368</v>
      </c>
      <c r="I184" s="74">
        <f t="shared" si="38"/>
        <v>0.70005155018778997</v>
      </c>
      <c r="J184" s="14">
        <v>18666</v>
      </c>
      <c r="K184" s="14">
        <v>346</v>
      </c>
      <c r="M184" s="75">
        <v>2175.8000000000002</v>
      </c>
      <c r="N184" s="42">
        <v>2</v>
      </c>
      <c r="O184" s="42">
        <v>2</v>
      </c>
      <c r="P184" s="74">
        <f>IF(AND(M184&lt;&gt;""),M184/INDEX($J$3:$J184,MATCH(MAX($J$3:$J184)+1,$J$3:$J184,1)),"")</f>
        <v>0.11656487731704705</v>
      </c>
      <c r="Q184" s="75"/>
      <c r="T184" s="74" t="str">
        <f>IF(AND(Q184&lt;&gt;""),Q184/INDEX($J$3:$J184,MATCH(MAX($J$3:$J184)+1,$J$3:$J184,1)),"")</f>
        <v/>
      </c>
      <c r="U184" s="75">
        <v>1129</v>
      </c>
      <c r="V184" s="42">
        <v>1</v>
      </c>
      <c r="W184" s="42">
        <v>1</v>
      </c>
      <c r="X184" s="74">
        <f>IF(AND(U184&lt;&gt;""),U184/INDEX($J$3:$J184,MATCH(MAX($J$3:$J184)+1,$J$3:$J184,1)),"")</f>
        <v>6.0484303010821812E-2</v>
      </c>
      <c r="Y184" s="75">
        <v>1550</v>
      </c>
      <c r="Z184" s="42">
        <v>1</v>
      </c>
      <c r="AA184" s="42">
        <v>1</v>
      </c>
      <c r="AB184" s="74">
        <f>IF(AND(Y184&lt;&gt;""),Y184/INDEX($J$3:$J184,MATCH(MAX($J$3:$J184)+1,$J$3:$J184,1)),"")</f>
        <v>8.3038679952855465E-2</v>
      </c>
      <c r="AC184" s="75"/>
      <c r="AF184" s="74" t="str">
        <f>IF(AND(AC184&lt;&gt;""),AC184/INDEX($J$3:$J184,MATCH(MAX($J$3:$J184)+1,$J$3:$J184,1)),"")</f>
        <v/>
      </c>
      <c r="AG184" s="75"/>
      <c r="AJ184" s="74" t="str">
        <f>IF(AND(AG184&lt;&gt;""),AG184/INDEX($J$3:$J184,MATCH(MAX($J$3:$J184)+1,$J$3:$J184,1)),"")</f>
        <v/>
      </c>
      <c r="AK184" s="75"/>
      <c r="AN184" s="74" t="str">
        <f>IF(AND(AK184&lt;&gt;""),AK184/INDEX($J$3:$J184,MATCH(MAX($J$3:$J184)+1,$J$3:$J184,1)),"")</f>
        <v/>
      </c>
      <c r="AO184" s="75" t="str">
        <f t="shared" si="39"/>
        <v/>
      </c>
      <c r="AP184" s="75" t="str">
        <f t="shared" si="31"/>
        <v/>
      </c>
      <c r="AQ184" s="75" t="str">
        <f t="shared" si="32"/>
        <v/>
      </c>
      <c r="AR184" s="74" t="str">
        <f>IF(AND(AO184&lt;&gt;""),AO184/INDEX($J$3:$J184,MATCH(MAX($J$3:$J184)+1,$J$3:$J184,1)),"")</f>
        <v/>
      </c>
      <c r="AS184" s="75">
        <v>13811.189</v>
      </c>
      <c r="AT184" s="42">
        <v>14</v>
      </c>
      <c r="AU184" s="42">
        <v>8</v>
      </c>
      <c r="AV184" s="74">
        <f>IF(AND(AS184&lt;&gt;""),AS184/INDEX($J$3:$J184,MATCH(MAX($J$3:$J184)+1,$J$3:$J184,1)),"")</f>
        <v>0.73991155041251477</v>
      </c>
      <c r="AW184" s="76">
        <f t="shared" si="33"/>
        <v>18665.989000000001</v>
      </c>
      <c r="AX184" s="42">
        <f t="shared" si="34"/>
        <v>18</v>
      </c>
      <c r="AY184" s="42">
        <f t="shared" si="35"/>
        <v>12</v>
      </c>
      <c r="AZ184" s="62"/>
      <c r="BD184" s="62" t="str">
        <f>IF(AND(BA184&lt;&gt;""),BA184/INDEX($J$3:$J184,MATCH(MAX($J$3:$J184)+1,$J$3:$J184,1)),"")</f>
        <v/>
      </c>
      <c r="BH184" s="62" t="str">
        <f>IF(AND(BE184&lt;&gt;""),BE184/INDEX($J$3:$J184,MATCH(MAX($J$3:$J184)+1,$J$3:$J184,1)),"")</f>
        <v/>
      </c>
      <c r="BL184" s="62" t="str">
        <f>IF(AND(BI184&lt;&gt;""),BI184/INDEX($J$3:$J184,MATCH(MAX($J$3:$J184)+1,$J$3:$J184,1)),"")</f>
        <v/>
      </c>
      <c r="BM184" s="62"/>
      <c r="BP184" s="62" t="str">
        <f>IF(AND(BM184&lt;&gt;""),BM184/INDEX($J$3:$J184,MATCH(MAX($J$3:$J184)+1,$J$3:$J184,1)),"")</f>
        <v/>
      </c>
      <c r="BT184" s="62" t="str">
        <f>IF(AND(BQ184&lt;&gt;""),BQ184/INDEX($J$3:$J184,MATCH(MAX($J$3:$J184)+1,$J$3:$J184,1)),"")</f>
        <v/>
      </c>
      <c r="BX184" s="62" t="str">
        <f>IF(AND(BU184&lt;&gt;""),BU184/INDEX($J$3:$J184,MATCH(MAX($J$3:$J184)+1,$J$3:$J184,1)),"")</f>
        <v/>
      </c>
      <c r="CB184" s="62" t="str">
        <f>IF(AND(BY184&lt;&gt;""),BY184/INDEX($J$3:$J184,MATCH(MAX($J$3:$J184)+1,$J$3:$J184,1)),"")</f>
        <v/>
      </c>
      <c r="CF184" s="62" t="str">
        <f>IF(AND(CC184&lt;&gt;""),CC184/INDEX($J$3:$J184,MATCH(MAX($J$3:$J184)+1,$J$3:$J184,1)),"")</f>
        <v/>
      </c>
      <c r="CJ184" s="62" t="str">
        <f>IF(AND(CG184&lt;&gt;""),CG184/INDEX($J$3:$J184,MATCH(MAX($J$3:$J184)+1,$J$3:$J184,1)),"")</f>
        <v/>
      </c>
      <c r="CN184" s="62" t="str">
        <f>IF(AND(CK184&lt;&gt;""),CK184/INDEX($J$3:$J184,MATCH(MAX($J$3:$J184)+1,$J$3:$J184,1)),"")</f>
        <v/>
      </c>
      <c r="CR184" s="4" t="str">
        <f>IF(AND(CO184&lt;&gt;""),CO184/INDEX($J$3:$J184,MATCH(MAX($J$3:$J184)+1,$J$3:$J184,1)),"")</f>
        <v/>
      </c>
    </row>
    <row r="185" spans="1:96">
      <c r="A185" s="51">
        <f>IF(C185&lt;&gt;"",VLOOKUP(C185,市町村コード!$A$1:$B$3597,2,FALSE),"")</f>
        <v>292087</v>
      </c>
      <c r="B185" s="29" t="str">
        <f>IF(A185&lt;&gt;"",VLOOKUP(A185,市町村コード!$B:$D,3,FALSE),"")</f>
        <v>奈良県</v>
      </c>
      <c r="C185" s="29" t="s">
        <v>5845</v>
      </c>
      <c r="D185" s="44" t="str">
        <f t="shared" si="37"/>
        <v>2018年</v>
      </c>
      <c r="E185" s="22">
        <v>43212</v>
      </c>
      <c r="F185" s="14">
        <v>23115</v>
      </c>
      <c r="G185" s="14">
        <v>13751</v>
      </c>
      <c r="H185" s="14">
        <v>23400</v>
      </c>
      <c r="I185" s="74">
        <f t="shared" si="38"/>
        <v>0.59489508976854855</v>
      </c>
      <c r="J185" s="14">
        <v>13514</v>
      </c>
      <c r="K185" s="14">
        <v>237</v>
      </c>
      <c r="M185" s="75"/>
      <c r="P185" s="74" t="str">
        <f>IF(AND(M185&lt;&gt;""),M185/INDEX($J$3:$J185,MATCH(MAX($J$3:$J185)+1,$J$3:$J185,1)),"")</f>
        <v/>
      </c>
      <c r="Q185" s="75"/>
      <c r="T185" s="74" t="str">
        <f>IF(AND(Q185&lt;&gt;""),Q185/INDEX($J$3:$J185,MATCH(MAX($J$3:$J185)+1,$J$3:$J185,1)),"")</f>
        <v/>
      </c>
      <c r="U185" s="75">
        <v>1745</v>
      </c>
      <c r="V185" s="42">
        <v>2</v>
      </c>
      <c r="W185" s="42">
        <v>2</v>
      </c>
      <c r="X185" s="74">
        <f>IF(AND(U185&lt;&gt;""),U185/INDEX($J$3:$J185,MATCH(MAX($J$3:$J185)+1,$J$3:$J185,1)),"")</f>
        <v>0.12912535148734647</v>
      </c>
      <c r="Y185" s="75">
        <v>1602</v>
      </c>
      <c r="Z185" s="42">
        <v>1</v>
      </c>
      <c r="AA185" s="42">
        <v>1</v>
      </c>
      <c r="AB185" s="74">
        <f>IF(AND(Y185&lt;&gt;""),Y185/INDEX($J$3:$J185,MATCH(MAX($J$3:$J185)+1,$J$3:$J185,1)),"")</f>
        <v>0.11854373242563268</v>
      </c>
      <c r="AC185" s="75"/>
      <c r="AF185" s="74" t="str">
        <f>IF(AND(AC185&lt;&gt;""),AC185/INDEX($J$3:$J185,MATCH(MAX($J$3:$J185)+1,$J$3:$J185,1)),"")</f>
        <v/>
      </c>
      <c r="AG185" s="75"/>
      <c r="AJ185" s="74" t="str">
        <f>IF(AND(AG185&lt;&gt;""),AG185/INDEX($J$3:$J185,MATCH(MAX($J$3:$J185)+1,$J$3:$J185,1)),"")</f>
        <v/>
      </c>
      <c r="AK185" s="75"/>
      <c r="AN185" s="74" t="str">
        <f>IF(AND(AK185&lt;&gt;""),AK185/INDEX($J$3:$J185,MATCH(MAX($J$3:$J185)+1,$J$3:$J185,1)),"")</f>
        <v/>
      </c>
      <c r="AO185" s="75">
        <f t="shared" si="39"/>
        <v>220</v>
      </c>
      <c r="AP185" s="75">
        <f t="shared" si="31"/>
        <v>1</v>
      </c>
      <c r="AQ185" s="75">
        <f t="shared" si="32"/>
        <v>0</v>
      </c>
      <c r="AR185" s="74">
        <f>IF(AND(AO185&lt;&gt;""),AO185/INDEX($J$3:$J185,MATCH(MAX($J$3:$J185)+1,$J$3:$J185,1)),"")</f>
        <v>1.6279413941098119E-2</v>
      </c>
      <c r="AS185" s="75">
        <v>9947</v>
      </c>
      <c r="AT185" s="42">
        <v>10</v>
      </c>
      <c r="AU185" s="42">
        <v>10</v>
      </c>
      <c r="AV185" s="74">
        <f>IF(AND(AS185&lt;&gt;""),AS185/INDEX($J$3:$J185,MATCH(MAX($J$3:$J185)+1,$J$3:$J185,1)),"")</f>
        <v>0.73605150214592274</v>
      </c>
      <c r="AW185" s="76">
        <f t="shared" si="33"/>
        <v>13514</v>
      </c>
      <c r="AX185" s="42">
        <f t="shared" si="34"/>
        <v>14</v>
      </c>
      <c r="AY185" s="42">
        <f t="shared" si="35"/>
        <v>13</v>
      </c>
      <c r="AZ185" s="62"/>
      <c r="BD185" s="62" t="str">
        <f>IF(AND(BA185&lt;&gt;""),BA185/INDEX($J$3:$J185,MATCH(MAX($J$3:$J185)+1,$J$3:$J185,1)),"")</f>
        <v/>
      </c>
      <c r="BH185" s="62" t="str">
        <f>IF(AND(BE185&lt;&gt;""),BE185/INDEX($J$3:$J185,MATCH(MAX($J$3:$J185)+1,$J$3:$J185,1)),"")</f>
        <v/>
      </c>
      <c r="BL185" s="62" t="str">
        <f>IF(AND(BI185&lt;&gt;""),BI185/INDEX($J$3:$J185,MATCH(MAX($J$3:$J185)+1,$J$3:$J185,1)),"")</f>
        <v/>
      </c>
      <c r="BM185" s="62"/>
      <c r="BP185" s="62" t="str">
        <f>IF(AND(BM185&lt;&gt;""),BM185/INDEX($J$3:$J185,MATCH(MAX($J$3:$J185)+1,$J$3:$J185,1)),"")</f>
        <v/>
      </c>
      <c r="BT185" s="62" t="str">
        <f>IF(AND(BQ185&lt;&gt;""),BQ185/INDEX($J$3:$J185,MATCH(MAX($J$3:$J185)+1,$J$3:$J185,1)),"")</f>
        <v/>
      </c>
      <c r="BX185" s="62" t="str">
        <f>IF(AND(BU185&lt;&gt;""),BU185/INDEX($J$3:$J185,MATCH(MAX($J$3:$J185)+1,$J$3:$J185,1)),"")</f>
        <v/>
      </c>
      <c r="CB185" s="62" t="str">
        <f>IF(AND(BY185&lt;&gt;""),BY185/INDEX($J$3:$J185,MATCH(MAX($J$3:$J185)+1,$J$3:$J185,1)),"")</f>
        <v/>
      </c>
      <c r="CF185" s="62" t="str">
        <f>IF(AND(CC185&lt;&gt;""),CC185/INDEX($J$3:$J185,MATCH(MAX($J$3:$J185)+1,$J$3:$J185,1)),"")</f>
        <v/>
      </c>
      <c r="CJ185" s="62" t="str">
        <f>IF(AND(CG185&lt;&gt;""),CG185/INDEX($J$3:$J185,MATCH(MAX($J$3:$J185)+1,$J$3:$J185,1)),"")</f>
        <v/>
      </c>
      <c r="CN185" s="62" t="str">
        <f>IF(AND(CK185&lt;&gt;""),CK185/INDEX($J$3:$J185,MATCH(MAX($J$3:$J185)+1,$J$3:$J185,1)),"")</f>
        <v/>
      </c>
      <c r="CO185" s="64">
        <v>220</v>
      </c>
      <c r="CP185" s="63">
        <v>1</v>
      </c>
      <c r="CQ185" s="63">
        <v>0</v>
      </c>
      <c r="CR185" s="4">
        <f>IF(AND(CO185&lt;&gt;""),CO185/INDEX($J$3:$J185,MATCH(MAX($J$3:$J185)+1,$J$3:$J185,1)),"")</f>
        <v>1.6279413941098119E-2</v>
      </c>
    </row>
    <row r="186" spans="1:96">
      <c r="A186" s="51">
        <f>IF(C186&lt;&gt;"",VLOOKUP(C186,市町村コード!$A$1:$B$3597,2,FALSE),"")</f>
        <v>292117</v>
      </c>
      <c r="B186" s="29" t="str">
        <f>IF(A186&lt;&gt;"",VLOOKUP(A186,市町村コード!$B:$D,3,FALSE),"")</f>
        <v>奈良県</v>
      </c>
      <c r="C186" s="29" t="s">
        <v>5846</v>
      </c>
      <c r="D186" s="44" t="str">
        <f t="shared" si="37"/>
        <v>2017年</v>
      </c>
      <c r="E186" s="22">
        <v>43395</v>
      </c>
      <c r="F186" s="14">
        <v>29958</v>
      </c>
      <c r="G186" s="14">
        <v>20121</v>
      </c>
      <c r="H186" s="14">
        <v>19689</v>
      </c>
      <c r="I186" s="74">
        <f t="shared" si="38"/>
        <v>0.67164029641498102</v>
      </c>
      <c r="J186" s="14">
        <v>19689</v>
      </c>
      <c r="K186" s="14">
        <v>432</v>
      </c>
      <c r="M186" s="75"/>
      <c r="P186" s="74" t="str">
        <f>IF(AND(M186&lt;&gt;""),M186/INDEX($J$3:$J186,MATCH(MAX($J$3:$J186)+1,$J$3:$J186,1)),"")</f>
        <v/>
      </c>
      <c r="Q186" s="75"/>
      <c r="T186" s="74" t="str">
        <f>IF(AND(Q186&lt;&gt;""),Q186/INDEX($J$3:$J186,MATCH(MAX($J$3:$J186)+1,$J$3:$J186,1)),"")</f>
        <v/>
      </c>
      <c r="U186" s="75">
        <v>1061</v>
      </c>
      <c r="V186" s="42">
        <v>1</v>
      </c>
      <c r="W186" s="42">
        <v>1</v>
      </c>
      <c r="X186" s="74">
        <f>IF(AND(U186&lt;&gt;""),U186/INDEX($J$3:$J186,MATCH(MAX($J$3:$J186)+1,$J$3:$J186,1)),"")</f>
        <v>5.3887957742902129E-2</v>
      </c>
      <c r="Y186" s="75">
        <v>1909</v>
      </c>
      <c r="Z186" s="42">
        <v>2</v>
      </c>
      <c r="AA186" s="42">
        <v>2</v>
      </c>
      <c r="AB186" s="74">
        <f>IF(AND(Y186&lt;&gt;""),Y186/INDEX($J$3:$J186,MATCH(MAX($J$3:$J186)+1,$J$3:$J186,1)),"")</f>
        <v>9.6957692112346991E-2</v>
      </c>
      <c r="AC186" s="75"/>
      <c r="AF186" s="74" t="str">
        <f>IF(AND(AC186&lt;&gt;""),AC186/INDEX($J$3:$J186,MATCH(MAX($J$3:$J186)+1,$J$3:$J186,1)),"")</f>
        <v/>
      </c>
      <c r="AG186" s="75">
        <v>1577</v>
      </c>
      <c r="AH186" s="42">
        <v>2</v>
      </c>
      <c r="AI186" s="42">
        <v>1</v>
      </c>
      <c r="AJ186" s="74">
        <f>IF(AND(AG186&lt;&gt;""),AG186/INDEX($J$3:$J186,MATCH(MAX($J$3:$J186)+1,$J$3:$J186,1)),"")</f>
        <v>8.0095484788460555E-2</v>
      </c>
      <c r="AK186" s="75"/>
      <c r="AN186" s="74" t="str">
        <f>IF(AND(AK186&lt;&gt;""),AK186/INDEX($J$3:$J186,MATCH(MAX($J$3:$J186)+1,$J$3:$J186,1)),"")</f>
        <v/>
      </c>
      <c r="AO186" s="75" t="str">
        <f t="shared" si="39"/>
        <v/>
      </c>
      <c r="AP186" s="75" t="str">
        <f t="shared" si="31"/>
        <v/>
      </c>
      <c r="AQ186" s="75" t="str">
        <f t="shared" si="32"/>
        <v/>
      </c>
      <c r="AR186" s="74" t="str">
        <f>IF(AND(AO186&lt;&gt;""),AO186/INDEX($J$3:$J186,MATCH(MAX($J$3:$J186)+1,$J$3:$J186,1)),"")</f>
        <v/>
      </c>
      <c r="AS186" s="75">
        <v>15141.996999999999</v>
      </c>
      <c r="AT186" s="42">
        <v>14</v>
      </c>
      <c r="AU186" s="42">
        <v>11</v>
      </c>
      <c r="AV186" s="74">
        <f>IF(AND(AS186&lt;&gt;""),AS186/INDEX($J$3:$J186,MATCH(MAX($J$3:$J186)+1,$J$3:$J186,1)),"")</f>
        <v>0.76905871298694695</v>
      </c>
      <c r="AW186" s="76">
        <f t="shared" si="33"/>
        <v>19688.996999999999</v>
      </c>
      <c r="AX186" s="42">
        <f t="shared" si="34"/>
        <v>19</v>
      </c>
      <c r="AY186" s="42">
        <f t="shared" si="35"/>
        <v>15</v>
      </c>
      <c r="AZ186" s="62"/>
      <c r="BD186" s="62" t="str">
        <f>IF(AND(BA186&lt;&gt;""),BA186/INDEX($J$3:$J186,MATCH(MAX($J$3:$J186)+1,$J$3:$J186,1)),"")</f>
        <v/>
      </c>
      <c r="BH186" s="62" t="str">
        <f>IF(AND(BE186&lt;&gt;""),BE186/INDEX($J$3:$J186,MATCH(MAX($J$3:$J186)+1,$J$3:$J186,1)),"")</f>
        <v/>
      </c>
      <c r="BL186" s="62" t="str">
        <f>IF(AND(BI186&lt;&gt;""),BI186/INDEX($J$3:$J186,MATCH(MAX($J$3:$J186)+1,$J$3:$J186,1)),"")</f>
        <v/>
      </c>
      <c r="BM186" s="62"/>
      <c r="BP186" s="62" t="str">
        <f>IF(AND(BM186&lt;&gt;""),BM186/INDEX($J$3:$J186,MATCH(MAX($J$3:$J186)+1,$J$3:$J186,1)),"")</f>
        <v/>
      </c>
      <c r="BT186" s="62" t="str">
        <f>IF(AND(BQ186&lt;&gt;""),BQ186/INDEX($J$3:$J186,MATCH(MAX($J$3:$J186)+1,$J$3:$J186,1)),"")</f>
        <v/>
      </c>
      <c r="BX186" s="62" t="str">
        <f>IF(AND(BU186&lt;&gt;""),BU186/INDEX($J$3:$J186,MATCH(MAX($J$3:$J186)+1,$J$3:$J186,1)),"")</f>
        <v/>
      </c>
      <c r="CB186" s="62" t="str">
        <f>IF(AND(BY186&lt;&gt;""),BY186/INDEX($J$3:$J186,MATCH(MAX($J$3:$J186)+1,$J$3:$J186,1)),"")</f>
        <v/>
      </c>
      <c r="CF186" s="62" t="str">
        <f>IF(AND(CC186&lt;&gt;""),CC186/INDEX($J$3:$J186,MATCH(MAX($J$3:$J186)+1,$J$3:$J186,1)),"")</f>
        <v/>
      </c>
      <c r="CJ186" s="62" t="str">
        <f>IF(AND(CG186&lt;&gt;""),CG186/INDEX($J$3:$J186,MATCH(MAX($J$3:$J186)+1,$J$3:$J186,1)),"")</f>
        <v/>
      </c>
      <c r="CN186" s="62" t="str">
        <f>IF(AND(CK186&lt;&gt;""),CK186/INDEX($J$3:$J186,MATCH(MAX($J$3:$J186)+1,$J$3:$J186,1)),"")</f>
        <v/>
      </c>
      <c r="CR186" s="4" t="str">
        <f>IF(AND(CO186&lt;&gt;""),CO186/INDEX($J$3:$J186,MATCH(MAX($J$3:$J186)+1,$J$3:$J186,1)),"")</f>
        <v/>
      </c>
    </row>
    <row r="187" spans="1:96">
      <c r="A187" s="51">
        <f>IF(C187&lt;&gt;"",VLOOKUP(C187,市町村コード!$A$1:$B$3597,2,FALSE),"")</f>
        <v>292125</v>
      </c>
      <c r="B187" s="29" t="str">
        <f>IF(A187&lt;&gt;"",VLOOKUP(A187,市町村コード!$B:$D,3,FALSE),"")</f>
        <v>奈良県</v>
      </c>
      <c r="C187" s="29" t="s">
        <v>5847</v>
      </c>
      <c r="D187" s="44" t="str">
        <f t="shared" si="37"/>
        <v>2018年</v>
      </c>
      <c r="E187" s="22">
        <v>43212</v>
      </c>
      <c r="F187" s="14">
        <v>26966</v>
      </c>
      <c r="G187" s="14">
        <v>19623</v>
      </c>
      <c r="H187" s="14">
        <v>27266</v>
      </c>
      <c r="I187" s="74">
        <f t="shared" si="38"/>
        <v>0.72769413335311128</v>
      </c>
      <c r="J187" s="14">
        <v>19197</v>
      </c>
      <c r="K187" s="14">
        <v>425</v>
      </c>
      <c r="M187" s="75">
        <v>1081.422</v>
      </c>
      <c r="N187" s="42">
        <v>1</v>
      </c>
      <c r="O187" s="42">
        <v>1</v>
      </c>
      <c r="P187" s="74">
        <f>IF(AND(M187&lt;&gt;""),M187/INDEX($J$3:$J187,MATCH(MAX($J$3:$J187)+1,$J$3:$J187,1)),"")</f>
        <v>5.6332864510079704E-2</v>
      </c>
      <c r="Q187" s="75"/>
      <c r="T187" s="74" t="str">
        <f>IF(AND(Q187&lt;&gt;""),Q187/INDEX($J$3:$J187,MATCH(MAX($J$3:$J187)+1,$J$3:$J187,1)),"")</f>
        <v/>
      </c>
      <c r="U187" s="75">
        <v>1518</v>
      </c>
      <c r="V187" s="42">
        <v>1</v>
      </c>
      <c r="W187" s="42">
        <v>1</v>
      </c>
      <c r="X187" s="74">
        <f>IF(AND(U187&lt;&gt;""),U187/INDEX($J$3:$J187,MATCH(MAX($J$3:$J187)+1,$J$3:$J187,1)),"")</f>
        <v>7.9074855446163467E-2</v>
      </c>
      <c r="Y187" s="75">
        <v>2017</v>
      </c>
      <c r="Z187" s="42">
        <v>1</v>
      </c>
      <c r="AA187" s="42">
        <v>1</v>
      </c>
      <c r="AB187" s="74">
        <f>IF(AND(Y187&lt;&gt;""),Y187/INDEX($J$3:$J187,MATCH(MAX($J$3:$J187)+1,$J$3:$J187,1)),"")</f>
        <v>0.10506850028650309</v>
      </c>
      <c r="AC187" s="75"/>
      <c r="AF187" s="74" t="str">
        <f>IF(AND(AC187&lt;&gt;""),AC187/INDEX($J$3:$J187,MATCH(MAX($J$3:$J187)+1,$J$3:$J187,1)),"")</f>
        <v/>
      </c>
      <c r="AG187" s="75"/>
      <c r="AJ187" s="74" t="str">
        <f>IF(AND(AG187&lt;&gt;""),AG187/INDEX($J$3:$J187,MATCH(MAX($J$3:$J187)+1,$J$3:$J187,1)),"")</f>
        <v/>
      </c>
      <c r="AK187" s="75"/>
      <c r="AN187" s="74" t="str">
        <f>IF(AND(AK187&lt;&gt;""),AK187/INDEX($J$3:$J187,MATCH(MAX($J$3:$J187)+1,$J$3:$J187,1)),"")</f>
        <v/>
      </c>
      <c r="AO187" s="75" t="str">
        <f t="shared" si="39"/>
        <v/>
      </c>
      <c r="AP187" s="75" t="str">
        <f t="shared" si="31"/>
        <v/>
      </c>
      <c r="AQ187" s="75" t="str">
        <f t="shared" si="32"/>
        <v/>
      </c>
      <c r="AR187" s="74" t="str">
        <f>IF(AND(AO187&lt;&gt;""),AO187/INDEX($J$3:$J187,MATCH(MAX($J$3:$J187)+1,$J$3:$J187,1)),"")</f>
        <v/>
      </c>
      <c r="AS187" s="75">
        <v>14580.576999999999</v>
      </c>
      <c r="AT187" s="42">
        <v>14</v>
      </c>
      <c r="AU187" s="42">
        <v>11</v>
      </c>
      <c r="AV187" s="74">
        <f>IF(AND(AS187&lt;&gt;""),AS187/INDEX($J$3:$J187,MATCH(MAX($J$3:$J187)+1,$J$3:$J187,1)),"")</f>
        <v>0.75952372766578102</v>
      </c>
      <c r="AW187" s="76">
        <f t="shared" si="33"/>
        <v>19196.999</v>
      </c>
      <c r="AX187" s="42">
        <f t="shared" si="34"/>
        <v>17</v>
      </c>
      <c r="AY187" s="42">
        <f t="shared" si="35"/>
        <v>14</v>
      </c>
      <c r="AZ187" s="62"/>
      <c r="BD187" s="62" t="str">
        <f>IF(AND(BA187&lt;&gt;""),BA187/INDEX($J$3:$J187,MATCH(MAX($J$3:$J187)+1,$J$3:$J187,1)),"")</f>
        <v/>
      </c>
      <c r="BH187" s="62" t="str">
        <f>IF(AND(BE187&lt;&gt;""),BE187/INDEX($J$3:$J187,MATCH(MAX($J$3:$J187)+1,$J$3:$J187,1)),"")</f>
        <v/>
      </c>
      <c r="BL187" s="62" t="str">
        <f>IF(AND(BI187&lt;&gt;""),BI187/INDEX($J$3:$J187,MATCH(MAX($J$3:$J187)+1,$J$3:$J187,1)),"")</f>
        <v/>
      </c>
      <c r="BM187" s="62"/>
      <c r="BP187" s="62" t="str">
        <f>IF(AND(BM187&lt;&gt;""),BM187/INDEX($J$3:$J187,MATCH(MAX($J$3:$J187)+1,$J$3:$J187,1)),"")</f>
        <v/>
      </c>
      <c r="BT187" s="62" t="str">
        <f>IF(AND(BQ187&lt;&gt;""),BQ187/INDEX($J$3:$J187,MATCH(MAX($J$3:$J187)+1,$J$3:$J187,1)),"")</f>
        <v/>
      </c>
      <c r="BX187" s="62" t="str">
        <f>IF(AND(BU187&lt;&gt;""),BU187/INDEX($J$3:$J187,MATCH(MAX($J$3:$J187)+1,$J$3:$J187,1)),"")</f>
        <v/>
      </c>
      <c r="CB187" s="62" t="str">
        <f>IF(AND(BY187&lt;&gt;""),BY187/INDEX($J$3:$J187,MATCH(MAX($J$3:$J187)+1,$J$3:$J187,1)),"")</f>
        <v/>
      </c>
      <c r="CF187" s="62" t="str">
        <f>IF(AND(CC187&lt;&gt;""),CC187/INDEX($J$3:$J187,MATCH(MAX($J$3:$J187)+1,$J$3:$J187,1)),"")</f>
        <v/>
      </c>
      <c r="CJ187" s="62" t="str">
        <f>IF(AND(CG187&lt;&gt;""),CG187/INDEX($J$3:$J187,MATCH(MAX($J$3:$J187)+1,$J$3:$J187,1)),"")</f>
        <v/>
      </c>
      <c r="CN187" s="62" t="str">
        <f>IF(AND(CK187&lt;&gt;""),CK187/INDEX($J$3:$J187,MATCH(MAX($J$3:$J187)+1,$J$3:$J187,1)),"")</f>
        <v/>
      </c>
      <c r="CR187" s="4" t="str">
        <f>IF(AND(CO187&lt;&gt;""),CO187/INDEX($J$3:$J187,MATCH(MAX($J$3:$J187)+1,$J$3:$J187,1)),"")</f>
        <v/>
      </c>
    </row>
    <row r="188" spans="1:96">
      <c r="A188" s="51">
        <f>IF(C188&lt;&gt;"",VLOOKUP(C188,市町村コード!$A$1:$B$3597,2,FALSE),"")</f>
        <v>293229</v>
      </c>
      <c r="B188" s="29" t="str">
        <f>IF(A188&lt;&gt;"",VLOOKUP(A188,市町村コード!$B:$D,3,FALSE),"")</f>
        <v>奈良県</v>
      </c>
      <c r="C188" s="29" t="s">
        <v>5848</v>
      </c>
      <c r="D188" s="44" t="str">
        <f t="shared" si="37"/>
        <v>2017年</v>
      </c>
      <c r="E188" s="22">
        <v>43346</v>
      </c>
      <c r="F188" s="14">
        <v>3290</v>
      </c>
      <c r="G188" s="14">
        <v>2720</v>
      </c>
      <c r="H188" s="14">
        <v>3293</v>
      </c>
      <c r="I188" s="74">
        <f t="shared" si="38"/>
        <v>0.82674772036474165</v>
      </c>
      <c r="J188" s="14">
        <v>2674</v>
      </c>
      <c r="K188" s="14">
        <v>46</v>
      </c>
      <c r="M188" s="75">
        <v>201</v>
      </c>
      <c r="N188" s="42">
        <v>1</v>
      </c>
      <c r="O188" s="42">
        <v>1</v>
      </c>
      <c r="P188" s="74">
        <f>IF(AND(M188&lt;&gt;""),M188/INDEX($J$3:$J188,MATCH(MAX($J$3:$J188)+1,$J$3:$J188,1)),"")</f>
        <v>7.5168287210172033E-2</v>
      </c>
      <c r="Q188" s="75"/>
      <c r="T188" s="74" t="str">
        <f>IF(AND(Q188&lt;&gt;""),Q188/INDEX($J$3:$J188,MATCH(MAX($J$3:$J188)+1,$J$3:$J188,1)),"")</f>
        <v/>
      </c>
      <c r="U188" s="75">
        <v>215</v>
      </c>
      <c r="V188" s="42">
        <v>1</v>
      </c>
      <c r="W188" s="42">
        <v>1</v>
      </c>
      <c r="X188" s="74">
        <f>IF(AND(U188&lt;&gt;""),U188/INDEX($J$3:$J188,MATCH(MAX($J$3:$J188)+1,$J$3:$J188,1)),"")</f>
        <v>8.0403889304412862E-2</v>
      </c>
      <c r="Y188" s="75"/>
      <c r="AB188" s="74" t="str">
        <f>IF(AND(Y188&lt;&gt;""),Y188/INDEX($J$3:$J188,MATCH(MAX($J$3:$J188)+1,$J$3:$J188,1)),"")</f>
        <v/>
      </c>
      <c r="AC188" s="75"/>
      <c r="AF188" s="74" t="str">
        <f>IF(AND(AC188&lt;&gt;""),AC188/INDEX($J$3:$J188,MATCH(MAX($J$3:$J188)+1,$J$3:$J188,1)),"")</f>
        <v/>
      </c>
      <c r="AG188" s="75"/>
      <c r="AJ188" s="74" t="str">
        <f>IF(AND(AG188&lt;&gt;""),AG188/INDEX($J$3:$J188,MATCH(MAX($J$3:$J188)+1,$J$3:$J188,1)),"")</f>
        <v/>
      </c>
      <c r="AK188" s="75"/>
      <c r="AN188" s="74" t="str">
        <f>IF(AND(AK188&lt;&gt;""),AK188/INDEX($J$3:$J188,MATCH(MAX($J$3:$J188)+1,$J$3:$J188,1)),"")</f>
        <v/>
      </c>
      <c r="AO188" s="75" t="str">
        <f t="shared" si="39"/>
        <v/>
      </c>
      <c r="AP188" s="75" t="str">
        <f t="shared" ref="AP188:AP252" si="48">IF(OR(BB188&lt;&gt;"",BF188&lt;&gt;"",BJ188&lt;&gt;"",BN188&lt;&gt;"",BR188&lt;&gt;"",BV188&lt;&gt;"",BZ188&lt;&gt;"",CD188&lt;&gt;"",CP188&lt;&gt;""),BB188+BF188+BJ188+BN188+BR188+BV188+BZ188+CD188+CP188,"")</f>
        <v/>
      </c>
      <c r="AQ188" s="75" t="str">
        <f t="shared" ref="AQ188:AQ252" si="49">IF(OR(BC188&lt;&gt;"",BG188&lt;&gt;"",BK188&lt;&gt;"",BO188&lt;&gt;"",BS188&lt;&gt;"",BW188&lt;&gt;"",CA188&lt;&gt;"",CE188&lt;&gt;"",CQ188&lt;&gt;""),BC188+BG188+BK188+BO188+BS188+BW188+CA188+CE188+CQ188,"")</f>
        <v/>
      </c>
      <c r="AR188" s="74" t="str">
        <f>IF(AND(AO188&lt;&gt;""),AO188/INDEX($J$3:$J188,MATCH(MAX($J$3:$J188)+1,$J$3:$J188,1)),"")</f>
        <v/>
      </c>
      <c r="AS188" s="75">
        <v>2258</v>
      </c>
      <c r="AT188" s="42">
        <v>9</v>
      </c>
      <c r="AU188" s="42">
        <v>8</v>
      </c>
      <c r="AV188" s="74">
        <f>IF(AND(AS188&lt;&gt;""),AS188/INDEX($J$3:$J188,MATCH(MAX($J$3:$J188)+1,$J$3:$J188,1)),"")</f>
        <v>0.84442782348541512</v>
      </c>
      <c r="AW188" s="76">
        <f t="shared" si="33"/>
        <v>2674</v>
      </c>
      <c r="AX188" s="42">
        <f t="shared" si="34"/>
        <v>11</v>
      </c>
      <c r="AY188" s="42">
        <f t="shared" si="35"/>
        <v>10</v>
      </c>
      <c r="AZ188" s="62"/>
      <c r="BD188" s="62" t="str">
        <f>IF(AND(BA188&lt;&gt;""),BA188/INDEX($J$3:$J188,MATCH(MAX($J$3:$J188)+1,$J$3:$J188,1)),"")</f>
        <v/>
      </c>
      <c r="BH188" s="62" t="str">
        <f>IF(AND(BE188&lt;&gt;""),BE188/INDEX($J$3:$J188,MATCH(MAX($J$3:$J188)+1,$J$3:$J188,1)),"")</f>
        <v/>
      </c>
      <c r="BL188" s="62" t="str">
        <f>IF(AND(BI188&lt;&gt;""),BI188/INDEX($J$3:$J188,MATCH(MAX($J$3:$J188)+1,$J$3:$J188,1)),"")</f>
        <v/>
      </c>
      <c r="BM188" s="62"/>
      <c r="BP188" s="62" t="str">
        <f>IF(AND(BM188&lt;&gt;""),BM188/INDEX($J$3:$J188,MATCH(MAX($J$3:$J188)+1,$J$3:$J188,1)),"")</f>
        <v/>
      </c>
      <c r="BT188" s="62" t="str">
        <f>IF(AND(BQ188&lt;&gt;""),BQ188/INDEX($J$3:$J188,MATCH(MAX($J$3:$J188)+1,$J$3:$J188,1)),"")</f>
        <v/>
      </c>
      <c r="BX188" s="62" t="str">
        <f>IF(AND(BU188&lt;&gt;""),BU188/INDEX($J$3:$J188,MATCH(MAX($J$3:$J188)+1,$J$3:$J188,1)),"")</f>
        <v/>
      </c>
      <c r="CB188" s="62" t="str">
        <f>IF(AND(BY188&lt;&gt;""),BY188/INDEX($J$3:$J188,MATCH(MAX($J$3:$J188)+1,$J$3:$J188,1)),"")</f>
        <v/>
      </c>
      <c r="CF188" s="62" t="str">
        <f>IF(AND(CC188&lt;&gt;""),CC188/INDEX($J$3:$J188,MATCH(MAX($J$3:$J188)+1,$J$3:$J188,1)),"")</f>
        <v/>
      </c>
      <c r="CJ188" s="62" t="str">
        <f>IF(AND(CG188&lt;&gt;""),CG188/INDEX($J$3:$J188,MATCH(MAX($J$3:$J188)+1,$J$3:$J188,1)),"")</f>
        <v/>
      </c>
      <c r="CN188" s="62" t="str">
        <f>IF(AND(CK188&lt;&gt;""),CK188/INDEX($J$3:$J188,MATCH(MAX($J$3:$J188)+1,$J$3:$J188,1)),"")</f>
        <v/>
      </c>
      <c r="CR188" s="4" t="str">
        <f>IF(AND(CO188&lt;&gt;""),CO188/INDEX($J$3:$J188,MATCH(MAX($J$3:$J188)+1,$J$3:$J188,1)),"")</f>
        <v/>
      </c>
    </row>
    <row r="189" spans="1:96">
      <c r="A189" s="51">
        <f>IF(C189&lt;&gt;"",VLOOKUP(C189,市町村コード!$A$1:$B$3597,2,FALSE),"")</f>
        <v>293636</v>
      </c>
      <c r="B189" s="29" t="str">
        <f>IF(A189&lt;&gt;"",VLOOKUP(A189,市町村コード!$B:$D,3,FALSE),"")</f>
        <v>奈良県</v>
      </c>
      <c r="C189" s="29" t="s">
        <v>5849</v>
      </c>
      <c r="D189" s="44" t="str">
        <f t="shared" si="37"/>
        <v>2017年</v>
      </c>
      <c r="E189" s="22">
        <v>43353</v>
      </c>
      <c r="F189" s="14">
        <v>26895</v>
      </c>
      <c r="G189" s="14">
        <v>14953</v>
      </c>
      <c r="H189" s="14"/>
      <c r="I189" s="74">
        <f t="shared" si="38"/>
        <v>0.55597694738799031</v>
      </c>
      <c r="J189" s="14">
        <v>14720</v>
      </c>
      <c r="K189" s="14">
        <v>233</v>
      </c>
      <c r="M189" s="75">
        <v>841</v>
      </c>
      <c r="N189" s="42">
        <v>1</v>
      </c>
      <c r="O189" s="42">
        <v>1</v>
      </c>
      <c r="P189" s="74">
        <f>IF(AND(M189&lt;&gt;""),M189/INDEX($J$3:$J189,MATCH(MAX($J$3:$J189)+1,$J$3:$J189,1)),"")</f>
        <v>5.7133152173913043E-2</v>
      </c>
      <c r="Q189" s="75"/>
      <c r="T189" s="74" t="str">
        <f>IF(AND(Q189&lt;&gt;""),Q189/INDEX($J$3:$J189,MATCH(MAX($J$3:$J189)+1,$J$3:$J189,1)),"")</f>
        <v/>
      </c>
      <c r="U189" s="75">
        <v>1451</v>
      </c>
      <c r="V189" s="42">
        <v>2</v>
      </c>
      <c r="W189" s="42">
        <v>1</v>
      </c>
      <c r="X189" s="74">
        <f>IF(AND(U189&lt;&gt;""),U189/INDEX($J$3:$J189,MATCH(MAX($J$3:$J189)+1,$J$3:$J189,1)),"")</f>
        <v>9.8573369565217395E-2</v>
      </c>
      <c r="Y189" s="75">
        <v>2142</v>
      </c>
      <c r="Z189" s="42">
        <v>2</v>
      </c>
      <c r="AA189" s="42">
        <v>2</v>
      </c>
      <c r="AB189" s="74">
        <f>IF(AND(Y189&lt;&gt;""),Y189/INDEX($J$3:$J189,MATCH(MAX($J$3:$J189)+1,$J$3:$J189,1)),"")</f>
        <v>0.14551630434782609</v>
      </c>
      <c r="AC189" s="75"/>
      <c r="AF189" s="74" t="str">
        <f>IF(AND(AC189&lt;&gt;""),AC189/INDEX($J$3:$J189,MATCH(MAX($J$3:$J189)+1,$J$3:$J189,1)),"")</f>
        <v/>
      </c>
      <c r="AG189" s="75"/>
      <c r="AJ189" s="74" t="str">
        <f>IF(AND(AG189&lt;&gt;""),AG189/INDEX($J$3:$J189,MATCH(MAX($J$3:$J189)+1,$J$3:$J189,1)),"")</f>
        <v/>
      </c>
      <c r="AK189" s="75"/>
      <c r="AN189" s="74" t="str">
        <f>IF(AND(AK189&lt;&gt;""),AK189/INDEX($J$3:$J189,MATCH(MAX($J$3:$J189)+1,$J$3:$J189,1)),"")</f>
        <v/>
      </c>
      <c r="AO189" s="75" t="str">
        <f t="shared" si="39"/>
        <v/>
      </c>
      <c r="AP189" s="75" t="str">
        <f t="shared" si="48"/>
        <v/>
      </c>
      <c r="AQ189" s="75" t="str">
        <f t="shared" si="49"/>
        <v/>
      </c>
      <c r="AR189" s="74" t="str">
        <f>IF(AND(AO189&lt;&gt;""),AO189/INDEX($J$3:$J189,MATCH(MAX($J$3:$J189)+1,$J$3:$J189,1)),"")</f>
        <v/>
      </c>
      <c r="AS189" s="75">
        <v>10286</v>
      </c>
      <c r="AT189" s="42">
        <v>12</v>
      </c>
      <c r="AU189" s="42">
        <v>10</v>
      </c>
      <c r="AV189" s="74">
        <f>IF(AND(AS189&lt;&gt;""),AS189/INDEX($J$3:$J189,MATCH(MAX($J$3:$J189)+1,$J$3:$J189,1)),"")</f>
        <v>0.6987771739130435</v>
      </c>
      <c r="AW189" s="76">
        <f t="shared" si="33"/>
        <v>14720</v>
      </c>
      <c r="AX189" s="42">
        <f t="shared" si="34"/>
        <v>17</v>
      </c>
      <c r="AY189" s="42">
        <f t="shared" si="35"/>
        <v>14</v>
      </c>
      <c r="AZ189" s="62"/>
      <c r="BD189" s="62" t="str">
        <f>IF(AND(BA189&lt;&gt;""),BA189/INDEX($J$3:$J189,MATCH(MAX($J$3:$J189)+1,$J$3:$J189,1)),"")</f>
        <v/>
      </c>
      <c r="BH189" s="62" t="str">
        <f>IF(AND(BE189&lt;&gt;""),BE189/INDEX($J$3:$J189,MATCH(MAX($J$3:$J189)+1,$J$3:$J189,1)),"")</f>
        <v/>
      </c>
      <c r="BL189" s="62" t="str">
        <f>IF(AND(BI189&lt;&gt;""),BI189/INDEX($J$3:$J189,MATCH(MAX($J$3:$J189)+1,$J$3:$J189,1)),"")</f>
        <v/>
      </c>
      <c r="BM189" s="62"/>
      <c r="BP189" s="62" t="str">
        <f>IF(AND(BM189&lt;&gt;""),BM189/INDEX($J$3:$J189,MATCH(MAX($J$3:$J189)+1,$J$3:$J189,1)),"")</f>
        <v/>
      </c>
      <c r="BT189" s="62" t="str">
        <f>IF(AND(BQ189&lt;&gt;""),BQ189/INDEX($J$3:$J189,MATCH(MAX($J$3:$J189)+1,$J$3:$J189,1)),"")</f>
        <v/>
      </c>
      <c r="BX189" s="62" t="str">
        <f>IF(AND(BU189&lt;&gt;""),BU189/INDEX($J$3:$J189,MATCH(MAX($J$3:$J189)+1,$J$3:$J189,1)),"")</f>
        <v/>
      </c>
      <c r="CB189" s="62" t="str">
        <f>IF(AND(BY189&lt;&gt;""),BY189/INDEX($J$3:$J189,MATCH(MAX($J$3:$J189)+1,$J$3:$J189,1)),"")</f>
        <v/>
      </c>
      <c r="CF189" s="62" t="str">
        <f>IF(AND(CC189&lt;&gt;""),CC189/INDEX($J$3:$J189,MATCH(MAX($J$3:$J189)+1,$J$3:$J189,1)),"")</f>
        <v/>
      </c>
      <c r="CJ189" s="62" t="str">
        <f>IF(AND(CG189&lt;&gt;""),CG189/INDEX($J$3:$J189,MATCH(MAX($J$3:$J189)+1,$J$3:$J189,1)),"")</f>
        <v/>
      </c>
      <c r="CN189" s="62" t="str">
        <f>IF(AND(CK189&lt;&gt;""),CK189/INDEX($J$3:$J189,MATCH(MAX($J$3:$J189)+1,$J$3:$J189,1)),"")</f>
        <v/>
      </c>
      <c r="CR189" s="4" t="str">
        <f>IF(AND(CO189&lt;&gt;""),CO189/INDEX($J$3:$J189,MATCH(MAX($J$3:$J189)+1,$J$3:$J189,1)),"")</f>
        <v/>
      </c>
    </row>
    <row r="190" spans="1:96">
      <c r="A190" s="51">
        <f>IF(C190&lt;&gt;"",VLOOKUP(C190,市町村コード!$A$1:$B$3597,2,FALSE),"")</f>
        <v>294012</v>
      </c>
      <c r="B190" s="29" t="str">
        <f>IF(A190&lt;&gt;"",VLOOKUP(A190,市町村コード!$B:$D,3,FALSE),"")</f>
        <v>奈良県</v>
      </c>
      <c r="C190" s="29" t="s">
        <v>5850</v>
      </c>
      <c r="D190" s="44" t="str">
        <f t="shared" si="37"/>
        <v>2017年</v>
      </c>
      <c r="E190" s="22">
        <v>43276</v>
      </c>
      <c r="F190" s="14">
        <v>5995</v>
      </c>
      <c r="G190" s="14">
        <v>4365</v>
      </c>
      <c r="H190" s="14">
        <v>6064</v>
      </c>
      <c r="I190" s="74">
        <f t="shared" si="38"/>
        <v>0.7281067556296914</v>
      </c>
      <c r="J190" s="14">
        <v>4309</v>
      </c>
      <c r="K190" s="14">
        <v>56</v>
      </c>
      <c r="M190" s="75">
        <v>989</v>
      </c>
      <c r="N190" s="42">
        <v>2</v>
      </c>
      <c r="O190" s="42">
        <v>2</v>
      </c>
      <c r="P190" s="74">
        <f>IF(AND(M190&lt;&gt;""),M190/INDEX($J$3:$J190,MATCH(MAX($J$3:$J190)+1,$J$3:$J190,1)),"")</f>
        <v>0.22951961011835692</v>
      </c>
      <c r="Q190" s="75"/>
      <c r="T190" s="74" t="str">
        <f>IF(AND(Q190&lt;&gt;""),Q190/INDEX($J$3:$J190,MATCH(MAX($J$3:$J190)+1,$J$3:$J190,1)),"")</f>
        <v/>
      </c>
      <c r="U190" s="75">
        <v>410.01100000000002</v>
      </c>
      <c r="V190" s="42">
        <v>1</v>
      </c>
      <c r="W190" s="42">
        <v>1</v>
      </c>
      <c r="X190" s="74">
        <f>IF(AND(U190&lt;&gt;""),U190/INDEX($J$3:$J190,MATCH(MAX($J$3:$J190)+1,$J$3:$J190,1)),"")</f>
        <v>9.5152239498723604E-2</v>
      </c>
      <c r="Y190" s="75"/>
      <c r="AB190" s="74" t="str">
        <f>IF(AND(Y190&lt;&gt;""),Y190/INDEX($J$3:$J190,MATCH(MAX($J$3:$J190)+1,$J$3:$J190,1)),"")</f>
        <v/>
      </c>
      <c r="AC190" s="75"/>
      <c r="AF190" s="74" t="str">
        <f>IF(AND(AC190&lt;&gt;""),AC190/INDEX($J$3:$J190,MATCH(MAX($J$3:$J190)+1,$J$3:$J190,1)),"")</f>
        <v/>
      </c>
      <c r="AG190" s="75"/>
      <c r="AJ190" s="74" t="str">
        <f>IF(AND(AG190&lt;&gt;""),AG190/INDEX($J$3:$J190,MATCH(MAX($J$3:$J190)+1,$J$3:$J190,1)),"")</f>
        <v/>
      </c>
      <c r="AK190" s="75"/>
      <c r="AN190" s="74" t="str">
        <f>IF(AND(AK190&lt;&gt;""),AK190/INDEX($J$3:$J190,MATCH(MAX($J$3:$J190)+1,$J$3:$J190,1)),"")</f>
        <v/>
      </c>
      <c r="AO190" s="75" t="str">
        <f t="shared" si="39"/>
        <v/>
      </c>
      <c r="AP190" s="75" t="str">
        <f t="shared" si="48"/>
        <v/>
      </c>
      <c r="AQ190" s="75" t="str">
        <f t="shared" si="49"/>
        <v/>
      </c>
      <c r="AR190" s="74" t="str">
        <f>IF(AND(AO190&lt;&gt;""),AO190/INDEX($J$3:$J190,MATCH(MAX($J$3:$J190)+1,$J$3:$J190,1)),"")</f>
        <v/>
      </c>
      <c r="AS190" s="75">
        <v>2909.9879999999998</v>
      </c>
      <c r="AT190" s="42">
        <v>6</v>
      </c>
      <c r="AU190" s="42">
        <v>5</v>
      </c>
      <c r="AV190" s="74">
        <f>IF(AND(AS190&lt;&gt;""),AS190/INDEX($J$3:$J190,MATCH(MAX($J$3:$J190)+1,$J$3:$J190,1)),"")</f>
        <v>0.67532791831051286</v>
      </c>
      <c r="AW190" s="76">
        <f t="shared" si="33"/>
        <v>4308.9989999999998</v>
      </c>
      <c r="AX190" s="42">
        <f t="shared" si="34"/>
        <v>9</v>
      </c>
      <c r="AY190" s="42">
        <f t="shared" si="35"/>
        <v>8</v>
      </c>
      <c r="AZ190" s="62"/>
      <c r="BD190" s="62" t="str">
        <f>IF(AND(BA190&lt;&gt;""),BA190/INDEX($J$3:$J190,MATCH(MAX($J$3:$J190)+1,$J$3:$J190,1)),"")</f>
        <v/>
      </c>
      <c r="BH190" s="62" t="str">
        <f>IF(AND(BE190&lt;&gt;""),BE190/INDEX($J$3:$J190,MATCH(MAX($J$3:$J190)+1,$J$3:$J190,1)),"")</f>
        <v/>
      </c>
      <c r="BL190" s="62" t="str">
        <f>IF(AND(BI190&lt;&gt;""),BI190/INDEX($J$3:$J190,MATCH(MAX($J$3:$J190)+1,$J$3:$J190,1)),"")</f>
        <v/>
      </c>
      <c r="BM190" s="62"/>
      <c r="BP190" s="62" t="str">
        <f>IF(AND(BM190&lt;&gt;""),BM190/INDEX($J$3:$J190,MATCH(MAX($J$3:$J190)+1,$J$3:$J190,1)),"")</f>
        <v/>
      </c>
      <c r="BT190" s="62" t="str">
        <f>IF(AND(BQ190&lt;&gt;""),BQ190/INDEX($J$3:$J190,MATCH(MAX($J$3:$J190)+1,$J$3:$J190,1)),"")</f>
        <v/>
      </c>
      <c r="BX190" s="62" t="str">
        <f>IF(AND(BU190&lt;&gt;""),BU190/INDEX($J$3:$J190,MATCH(MAX($J$3:$J190)+1,$J$3:$J190,1)),"")</f>
        <v/>
      </c>
      <c r="CB190" s="62" t="str">
        <f>IF(AND(BY190&lt;&gt;""),BY190/INDEX($J$3:$J190,MATCH(MAX($J$3:$J190)+1,$J$3:$J190,1)),"")</f>
        <v/>
      </c>
      <c r="CF190" s="62" t="str">
        <f>IF(AND(CC190&lt;&gt;""),CC190/INDEX($J$3:$J190,MATCH(MAX($J$3:$J190)+1,$J$3:$J190,1)),"")</f>
        <v/>
      </c>
      <c r="CJ190" s="62" t="str">
        <f>IF(AND(CG190&lt;&gt;""),CG190/INDEX($J$3:$J190,MATCH(MAX($J$3:$J190)+1,$J$3:$J190,1)),"")</f>
        <v/>
      </c>
      <c r="CN190" s="62" t="str">
        <f>IF(AND(CK190&lt;&gt;""),CK190/INDEX($J$3:$J190,MATCH(MAX($J$3:$J190)+1,$J$3:$J190,1)),"")</f>
        <v/>
      </c>
      <c r="CR190" s="4" t="str">
        <f>IF(AND(CO190&lt;&gt;""),CO190/INDEX($J$3:$J190,MATCH(MAX($J$3:$J190)+1,$J$3:$J190,1)),"")</f>
        <v/>
      </c>
    </row>
    <row r="191" spans="1:96">
      <c r="A191" s="51">
        <f>IF(C191&lt;&gt;"",VLOOKUP(C191,市町村コード!$A$1:$B$3597,2,FALSE),"")</f>
        <v>294021</v>
      </c>
      <c r="B191" s="29" t="str">
        <f>IF(A191&lt;&gt;"",VLOOKUP(A191,市町村コード!$B:$D,3,FALSE),"")</f>
        <v>奈良県</v>
      </c>
      <c r="C191" s="29" t="s">
        <v>5851</v>
      </c>
      <c r="D191" s="44" t="str">
        <f t="shared" si="37"/>
        <v>2017年</v>
      </c>
      <c r="E191" s="22">
        <v>43255</v>
      </c>
      <c r="F191" s="14">
        <v>4908</v>
      </c>
      <c r="G191" s="14">
        <v>3690</v>
      </c>
      <c r="H191" s="14"/>
      <c r="I191" s="74">
        <f t="shared" si="38"/>
        <v>0.75183374083129584</v>
      </c>
      <c r="J191" s="14">
        <v>3646</v>
      </c>
      <c r="K191" s="14">
        <v>44</v>
      </c>
      <c r="M191" s="75"/>
      <c r="P191" s="74" t="str">
        <f>IF(AND(M191&lt;&gt;""),M191/INDEX($J$3:$J191,MATCH(MAX($J$3:$J191)+1,$J$3:$J191,1)),"")</f>
        <v/>
      </c>
      <c r="Q191" s="75"/>
      <c r="T191" s="74" t="str">
        <f>IF(AND(Q191&lt;&gt;""),Q191/INDEX($J$3:$J191,MATCH(MAX($J$3:$J191)+1,$J$3:$J191,1)),"")</f>
        <v/>
      </c>
      <c r="U191" s="75">
        <v>341</v>
      </c>
      <c r="V191" s="42">
        <v>1</v>
      </c>
      <c r="W191" s="42">
        <v>1</v>
      </c>
      <c r="X191" s="74">
        <f>IF(AND(U191&lt;&gt;""),U191/INDEX($J$3:$J191,MATCH(MAX($J$3:$J191)+1,$J$3:$J191,1)),"")</f>
        <v>9.3527153044432251E-2</v>
      </c>
      <c r="Y191" s="75"/>
      <c r="AB191" s="74" t="str">
        <f>IF(AND(Y191&lt;&gt;""),Y191/INDEX($J$3:$J191,MATCH(MAX($J$3:$J191)+1,$J$3:$J191,1)),"")</f>
        <v/>
      </c>
      <c r="AC191" s="75"/>
      <c r="AF191" s="74" t="str">
        <f>IF(AND(AC191&lt;&gt;""),AC191/INDEX($J$3:$J191,MATCH(MAX($J$3:$J191)+1,$J$3:$J191,1)),"")</f>
        <v/>
      </c>
      <c r="AG191" s="75"/>
      <c r="AJ191" s="74" t="str">
        <f>IF(AND(AG191&lt;&gt;""),AG191/INDEX($J$3:$J191,MATCH(MAX($J$3:$J191)+1,$J$3:$J191,1)),"")</f>
        <v/>
      </c>
      <c r="AK191" s="75"/>
      <c r="AN191" s="74" t="str">
        <f>IF(AND(AK191&lt;&gt;""),AK191/INDEX($J$3:$J191,MATCH(MAX($J$3:$J191)+1,$J$3:$J191,1)),"")</f>
        <v/>
      </c>
      <c r="AO191" s="75">
        <f t="shared" si="39"/>
        <v>459</v>
      </c>
      <c r="AP191" s="75">
        <f t="shared" si="48"/>
        <v>1</v>
      </c>
      <c r="AQ191" s="75">
        <f t="shared" si="49"/>
        <v>1</v>
      </c>
      <c r="AR191" s="74">
        <f>IF(AND(AO191&lt;&gt;""),AO191/INDEX($J$3:$J191,MATCH(MAX($J$3:$J191)+1,$J$3:$J191,1)),"")</f>
        <v>0.12589138782227099</v>
      </c>
      <c r="AS191" s="75">
        <v>2846</v>
      </c>
      <c r="AT191" s="42">
        <v>8</v>
      </c>
      <c r="AU191" s="42">
        <v>7</v>
      </c>
      <c r="AV191" s="74">
        <f>IF(AND(AS191&lt;&gt;""),AS191/INDEX($J$3:$J191,MATCH(MAX($J$3:$J191)+1,$J$3:$J191,1)),"")</f>
        <v>0.7805814591332968</v>
      </c>
      <c r="AW191" s="76">
        <f t="shared" si="33"/>
        <v>3646</v>
      </c>
      <c r="AX191" s="42">
        <f t="shared" si="34"/>
        <v>10</v>
      </c>
      <c r="AY191" s="42">
        <f t="shared" si="35"/>
        <v>9</v>
      </c>
      <c r="AZ191" s="62"/>
      <c r="BD191" s="62" t="str">
        <f>IF(AND(BA191&lt;&gt;""),BA191/INDEX($J$3:$J191,MATCH(MAX($J$3:$J191)+1,$J$3:$J191,1)),"")</f>
        <v/>
      </c>
      <c r="BH191" s="62" t="str">
        <f>IF(AND(BE191&lt;&gt;""),BE191/INDEX($J$3:$J191,MATCH(MAX($J$3:$J191)+1,$J$3:$J191,1)),"")</f>
        <v/>
      </c>
      <c r="BL191" s="62" t="str">
        <f>IF(AND(BI191&lt;&gt;""),BI191/INDEX($J$3:$J191,MATCH(MAX($J$3:$J191)+1,$J$3:$J191,1)),"")</f>
        <v/>
      </c>
      <c r="BM191" s="62"/>
      <c r="BP191" s="62" t="str">
        <f>IF(AND(BM191&lt;&gt;""),BM191/INDEX($J$3:$J191,MATCH(MAX($J$3:$J191)+1,$J$3:$J191,1)),"")</f>
        <v/>
      </c>
      <c r="BT191" s="62" t="str">
        <f>IF(AND(BQ191&lt;&gt;""),BQ191/INDEX($J$3:$J191,MATCH(MAX($J$3:$J191)+1,$J$3:$J191,1)),"")</f>
        <v/>
      </c>
      <c r="BX191" s="62" t="str">
        <f>IF(AND(BU191&lt;&gt;""),BU191/INDEX($J$3:$J191,MATCH(MAX($J$3:$J191)+1,$J$3:$J191,1)),"")</f>
        <v/>
      </c>
      <c r="CB191" s="62" t="str">
        <f>IF(AND(BY191&lt;&gt;""),BY191/INDEX($J$3:$J191,MATCH(MAX($J$3:$J191)+1,$J$3:$J191,1)),"")</f>
        <v/>
      </c>
      <c r="CF191" s="62" t="str">
        <f>IF(AND(CC191&lt;&gt;""),CC191/INDEX($J$3:$J191,MATCH(MAX($J$3:$J191)+1,$J$3:$J191,1)),"")</f>
        <v/>
      </c>
      <c r="CJ191" s="62" t="str">
        <f>IF(AND(CG191&lt;&gt;""),CG191/INDEX($J$3:$J191,MATCH(MAX($J$3:$J191)+1,$J$3:$J191,1)),"")</f>
        <v/>
      </c>
      <c r="CN191" s="62" t="str">
        <f>IF(AND(CK191&lt;&gt;""),CK191/INDEX($J$3:$J191,MATCH(MAX($J$3:$J191)+1,$J$3:$J191,1)),"")</f>
        <v/>
      </c>
      <c r="CO191" s="64">
        <v>459</v>
      </c>
      <c r="CP191" s="63">
        <v>1</v>
      </c>
      <c r="CQ191" s="63">
        <v>1</v>
      </c>
      <c r="CR191" s="4">
        <f>IF(AND(CO191&lt;&gt;""),CO191/INDEX($J$3:$J191,MATCH(MAX($J$3:$J191)+1,$J$3:$J191,1)),"")</f>
        <v>0.12589138782227099</v>
      </c>
    </row>
    <row r="192" spans="1:96">
      <c r="A192" s="51">
        <f>IF(C192&lt;&gt;"",VLOOKUP(C192,市町村コード!$A$1:$B$3597,2,FALSE),"")</f>
        <v>294535</v>
      </c>
      <c r="B192" s="29" t="str">
        <f>IF(A192&lt;&gt;"",VLOOKUP(A192,市町村コード!$B:$D,3,FALSE),"")</f>
        <v>奈良県</v>
      </c>
      <c r="C192" s="29" t="s">
        <v>5852</v>
      </c>
      <c r="D192" s="44" t="str">
        <f t="shared" si="37"/>
        <v>2018年</v>
      </c>
      <c r="E192" s="22">
        <v>43212</v>
      </c>
      <c r="F192" s="14">
        <v>1685</v>
      </c>
      <c r="G192" s="14">
        <v>1408</v>
      </c>
      <c r="H192" s="14">
        <v>1709</v>
      </c>
      <c r="I192" s="74">
        <f t="shared" si="38"/>
        <v>0.8356083086053413</v>
      </c>
      <c r="J192" s="14">
        <v>1392</v>
      </c>
      <c r="K192" s="14">
        <v>16</v>
      </c>
      <c r="M192" s="75"/>
      <c r="P192" s="74" t="str">
        <f>IF(AND(M192&lt;&gt;""),M192/INDEX($J$3:$J192,MATCH(MAX($J$3:$J192)+1,$J$3:$J192,1)),"")</f>
        <v/>
      </c>
      <c r="Q192" s="75"/>
      <c r="T192" s="74" t="str">
        <f>IF(AND(Q192&lt;&gt;""),Q192/INDEX($J$3:$J192,MATCH(MAX($J$3:$J192)+1,$J$3:$J192,1)),"")</f>
        <v/>
      </c>
      <c r="U192" s="75">
        <v>145</v>
      </c>
      <c r="V192" s="42">
        <v>1</v>
      </c>
      <c r="W192" s="42">
        <v>1</v>
      </c>
      <c r="X192" s="74">
        <f>IF(AND(U192&lt;&gt;""),U192/INDEX($J$3:$J192,MATCH(MAX($J$3:$J192)+1,$J$3:$J192,1)),"")</f>
        <v>0.10416666666666667</v>
      </c>
      <c r="Y192" s="75"/>
      <c r="AB192" s="74" t="str">
        <f>IF(AND(Y192&lt;&gt;""),Y192/INDEX($J$3:$J192,MATCH(MAX($J$3:$J192)+1,$J$3:$J192,1)),"")</f>
        <v/>
      </c>
      <c r="AC192" s="75"/>
      <c r="AF192" s="74" t="str">
        <f>IF(AND(AC192&lt;&gt;""),AC192/INDEX($J$3:$J192,MATCH(MAX($J$3:$J192)+1,$J$3:$J192,1)),"")</f>
        <v/>
      </c>
      <c r="AG192" s="75"/>
      <c r="AJ192" s="74" t="str">
        <f>IF(AND(AG192&lt;&gt;""),AG192/INDEX($J$3:$J192,MATCH(MAX($J$3:$J192)+1,$J$3:$J192,1)),"")</f>
        <v/>
      </c>
      <c r="AK192" s="75"/>
      <c r="AN192" s="74" t="str">
        <f>IF(AND(AK192&lt;&gt;""),AK192/INDEX($J$3:$J192,MATCH(MAX($J$3:$J192)+1,$J$3:$J192,1)),"")</f>
        <v/>
      </c>
      <c r="AO192" s="75" t="str">
        <f t="shared" si="39"/>
        <v/>
      </c>
      <c r="AP192" s="75" t="str">
        <f t="shared" si="48"/>
        <v/>
      </c>
      <c r="AQ192" s="75" t="str">
        <f t="shared" si="49"/>
        <v/>
      </c>
      <c r="AR192" s="74" t="str">
        <f>IF(AND(AO192&lt;&gt;""),AO192/INDEX($J$3:$J192,MATCH(MAX($J$3:$J192)+1,$J$3:$J192,1)),"")</f>
        <v/>
      </c>
      <c r="AS192" s="75">
        <v>1247</v>
      </c>
      <c r="AT192" s="42">
        <v>8</v>
      </c>
      <c r="AU192" s="42">
        <v>7</v>
      </c>
      <c r="AV192" s="74">
        <f>IF(AND(AS192&lt;&gt;""),AS192/INDEX($J$3:$J192,MATCH(MAX($J$3:$J192)+1,$J$3:$J192,1)),"")</f>
        <v>0.89583333333333337</v>
      </c>
      <c r="AW192" s="76">
        <f t="shared" si="33"/>
        <v>1392</v>
      </c>
      <c r="AX192" s="42">
        <f t="shared" si="34"/>
        <v>9</v>
      </c>
      <c r="AY192" s="42">
        <f t="shared" si="35"/>
        <v>8</v>
      </c>
      <c r="AZ192" s="62"/>
      <c r="BD192" s="62" t="str">
        <f>IF(AND(BA192&lt;&gt;""),BA192/INDEX($J$3:$J192,MATCH(MAX($J$3:$J192)+1,$J$3:$J192,1)),"")</f>
        <v/>
      </c>
      <c r="BH192" s="62" t="str">
        <f>IF(AND(BE192&lt;&gt;""),BE192/INDEX($J$3:$J192,MATCH(MAX($J$3:$J192)+1,$J$3:$J192,1)),"")</f>
        <v/>
      </c>
      <c r="BL192" s="62" t="str">
        <f>IF(AND(BI192&lt;&gt;""),BI192/INDEX($J$3:$J192,MATCH(MAX($J$3:$J192)+1,$J$3:$J192,1)),"")</f>
        <v/>
      </c>
      <c r="BM192" s="62"/>
      <c r="BP192" s="62" t="str">
        <f>IF(AND(BM192&lt;&gt;""),BM192/INDEX($J$3:$J192,MATCH(MAX($J$3:$J192)+1,$J$3:$J192,1)),"")</f>
        <v/>
      </c>
      <c r="BT192" s="62" t="str">
        <f>IF(AND(BQ192&lt;&gt;""),BQ192/INDEX($J$3:$J192,MATCH(MAX($J$3:$J192)+1,$J$3:$J192,1)),"")</f>
        <v/>
      </c>
      <c r="BX192" s="62" t="str">
        <f>IF(AND(BU192&lt;&gt;""),BU192/INDEX($J$3:$J192,MATCH(MAX($J$3:$J192)+1,$J$3:$J192,1)),"")</f>
        <v/>
      </c>
      <c r="CB192" s="62" t="str">
        <f>IF(AND(BY192&lt;&gt;""),BY192/INDEX($J$3:$J192,MATCH(MAX($J$3:$J192)+1,$J$3:$J192,1)),"")</f>
        <v/>
      </c>
      <c r="CF192" s="62" t="str">
        <f>IF(AND(CC192&lt;&gt;""),CC192/INDEX($J$3:$J192,MATCH(MAX($J$3:$J192)+1,$J$3:$J192,1)),"")</f>
        <v/>
      </c>
      <c r="CJ192" s="62" t="str">
        <f>IF(AND(CG192&lt;&gt;""),CG192/INDEX($J$3:$J192,MATCH(MAX($J$3:$J192)+1,$J$3:$J192,1)),"")</f>
        <v/>
      </c>
      <c r="CN192" s="62" t="str">
        <f>IF(AND(CK192&lt;&gt;""),CK192/INDEX($J$3:$J192,MATCH(MAX($J$3:$J192)+1,$J$3:$J192,1)),"")</f>
        <v/>
      </c>
      <c r="CR192" s="4" t="str">
        <f>IF(AND(CO192&lt;&gt;""),CO192/INDEX($J$3:$J192,MATCH(MAX($J$3:$J192)+1,$J$3:$J192,1)),"")</f>
        <v/>
      </c>
    </row>
    <row r="193" spans="1:96">
      <c r="A193" s="51">
        <f>IF(C193&lt;&gt;"",VLOOKUP(C193,市町村コード!$A$1:$B$3597,2,FALSE),"")</f>
        <v>302023</v>
      </c>
      <c r="B193" s="29" t="str">
        <f>IF(A193&lt;&gt;"",VLOOKUP(A193,市町村コード!$B:$D,3,FALSE),"")</f>
        <v>和歌山県</v>
      </c>
      <c r="C193" s="29" t="s">
        <v>5853</v>
      </c>
      <c r="D193" s="44" t="str">
        <f t="shared" si="37"/>
        <v>2018年</v>
      </c>
      <c r="E193" s="22">
        <v>43212</v>
      </c>
      <c r="F193" s="14">
        <v>44278</v>
      </c>
      <c r="G193" s="14">
        <v>24475</v>
      </c>
      <c r="H193" s="14"/>
      <c r="I193" s="74">
        <f t="shared" si="38"/>
        <v>0.55275757712633811</v>
      </c>
      <c r="J193" s="14">
        <v>24132</v>
      </c>
      <c r="K193" s="14">
        <v>343</v>
      </c>
      <c r="M193" s="75"/>
      <c r="P193" s="74" t="str">
        <f>IF(AND(M193&lt;&gt;""),M193/INDEX($J$3:$J193,MATCH(MAX($J$3:$J193)+1,$J$3:$J193,1)),"")</f>
        <v/>
      </c>
      <c r="Q193" s="75"/>
      <c r="T193" s="74" t="str">
        <f>IF(AND(Q193&lt;&gt;""),Q193/INDEX($J$3:$J193,MATCH(MAX($J$3:$J193)+1,$J$3:$J193,1)),"")</f>
        <v/>
      </c>
      <c r="U193" s="75">
        <v>4020</v>
      </c>
      <c r="V193" s="42">
        <v>4</v>
      </c>
      <c r="W193" s="42">
        <v>4</v>
      </c>
      <c r="X193" s="74">
        <f>IF(AND(U193&lt;&gt;""),U193/INDEX($J$3:$J193,MATCH(MAX($J$3:$J193)+1,$J$3:$J193,1)),"")</f>
        <v>0.16658378915962208</v>
      </c>
      <c r="Y193" s="75">
        <v>3100</v>
      </c>
      <c r="Z193" s="42">
        <v>2</v>
      </c>
      <c r="AA193" s="42">
        <v>2</v>
      </c>
      <c r="AB193" s="74">
        <f>IF(AND(Y193&lt;&gt;""),Y193/INDEX($J$3:$J193,MATCH(MAX($J$3:$J193)+1,$J$3:$J193,1)),"")</f>
        <v>0.12846013591911154</v>
      </c>
      <c r="AC193" s="75"/>
      <c r="AF193" s="74" t="str">
        <f>IF(AND(AC193&lt;&gt;""),AC193/INDEX($J$3:$J193,MATCH(MAX($J$3:$J193)+1,$J$3:$J193,1)),"")</f>
        <v/>
      </c>
      <c r="AG193" s="75">
        <v>1593</v>
      </c>
      <c r="AH193" s="42">
        <v>2</v>
      </c>
      <c r="AI193" s="42">
        <v>2</v>
      </c>
      <c r="AJ193" s="74">
        <f>IF(AND(AG193&lt;&gt;""),AG193/INDEX($J$3:$J193,MATCH(MAX($J$3:$J193)+1,$J$3:$J193,1)),"")</f>
        <v>6.6011934361014421E-2</v>
      </c>
      <c r="AK193" s="75"/>
      <c r="AN193" s="74" t="str">
        <f>IF(AND(AK193&lt;&gt;""),AK193/INDEX($J$3:$J193,MATCH(MAX($J$3:$J193)+1,$J$3:$J193,1)),"")</f>
        <v/>
      </c>
      <c r="AO193" s="75" t="str">
        <f t="shared" si="39"/>
        <v/>
      </c>
      <c r="AP193" s="75" t="str">
        <f t="shared" si="48"/>
        <v/>
      </c>
      <c r="AQ193" s="75" t="str">
        <f t="shared" si="49"/>
        <v/>
      </c>
      <c r="AR193" s="74" t="str">
        <f>IF(AND(AO193&lt;&gt;""),AO193/INDEX($J$3:$J193,MATCH(MAX($J$3:$J193)+1,$J$3:$J193,1)),"")</f>
        <v/>
      </c>
      <c r="AS193" s="75">
        <v>15418.999</v>
      </c>
      <c r="AT193" s="42">
        <v>14</v>
      </c>
      <c r="AU193" s="42">
        <v>12</v>
      </c>
      <c r="AV193" s="74">
        <f>IF(AND(AS193&lt;&gt;""),AS193/INDEX($J$3:$J193,MATCH(MAX($J$3:$J193)+1,$J$3:$J193,1)),"")</f>
        <v>0.63894409912149841</v>
      </c>
      <c r="AW193" s="76">
        <f t="shared" si="33"/>
        <v>24131.999</v>
      </c>
      <c r="AX193" s="42">
        <f t="shared" si="34"/>
        <v>22</v>
      </c>
      <c r="AY193" s="42">
        <f t="shared" si="35"/>
        <v>20</v>
      </c>
      <c r="AZ193" s="62"/>
      <c r="BD193" s="62" t="str">
        <f>IF(AND(BA193&lt;&gt;""),BA193/INDEX($J$3:$J193,MATCH(MAX($J$3:$J193)+1,$J$3:$J193,1)),"")</f>
        <v/>
      </c>
      <c r="BH193" s="62" t="str">
        <f>IF(AND(BE193&lt;&gt;""),BE193/INDEX($J$3:$J193,MATCH(MAX($J$3:$J193)+1,$J$3:$J193,1)),"")</f>
        <v/>
      </c>
      <c r="BL193" s="62" t="str">
        <f>IF(AND(BI193&lt;&gt;""),BI193/INDEX($J$3:$J193,MATCH(MAX($J$3:$J193)+1,$J$3:$J193,1)),"")</f>
        <v/>
      </c>
      <c r="BM193" s="62"/>
      <c r="BP193" s="62" t="str">
        <f>IF(AND(BM193&lt;&gt;""),BM193/INDEX($J$3:$J193,MATCH(MAX($J$3:$J193)+1,$J$3:$J193,1)),"")</f>
        <v/>
      </c>
      <c r="BT193" s="62" t="str">
        <f>IF(AND(BQ193&lt;&gt;""),BQ193/INDEX($J$3:$J193,MATCH(MAX($J$3:$J193)+1,$J$3:$J193,1)),"")</f>
        <v/>
      </c>
      <c r="BX193" s="62" t="str">
        <f>IF(AND(BU193&lt;&gt;""),BU193/INDEX($J$3:$J193,MATCH(MAX($J$3:$J193)+1,$J$3:$J193,1)),"")</f>
        <v/>
      </c>
      <c r="CB193" s="62" t="str">
        <f>IF(AND(BY193&lt;&gt;""),BY193/INDEX($J$3:$J193,MATCH(MAX($J$3:$J193)+1,$J$3:$J193,1)),"")</f>
        <v/>
      </c>
      <c r="CF193" s="62" t="str">
        <f>IF(AND(CC193&lt;&gt;""),CC193/INDEX($J$3:$J193,MATCH(MAX($J$3:$J193)+1,$J$3:$J193,1)),"")</f>
        <v/>
      </c>
      <c r="CJ193" s="62" t="str">
        <f>IF(AND(CG193&lt;&gt;""),CG193/INDEX($J$3:$J193,MATCH(MAX($J$3:$J193)+1,$J$3:$J193,1)),"")</f>
        <v/>
      </c>
      <c r="CN193" s="62" t="str">
        <f>IF(AND(CK193&lt;&gt;""),CK193/INDEX($J$3:$J193,MATCH(MAX($J$3:$J193)+1,$J$3:$J193,1)),"")</f>
        <v/>
      </c>
      <c r="CR193" s="4" t="str">
        <f>IF(AND(CO193&lt;&gt;""),CO193/INDEX($J$3:$J193,MATCH(MAX($J$3:$J193)+1,$J$3:$J193,1)),"")</f>
        <v/>
      </c>
    </row>
    <row r="194" spans="1:96">
      <c r="A194" s="51">
        <f>IF(C194&lt;&gt;"",VLOOKUP(C194,市町村コード!$A$1:$B$3597,2,FALSE),"")</f>
        <v>302082</v>
      </c>
      <c r="B194" s="29" t="str">
        <f>IF(A194&lt;&gt;"",VLOOKUP(A194,市町村コード!$B:$D,3,FALSE),"")</f>
        <v>和歌山県</v>
      </c>
      <c r="C194" s="29" t="s">
        <v>5854</v>
      </c>
      <c r="D194" s="44" t="str">
        <f t="shared" si="37"/>
        <v>2017年</v>
      </c>
      <c r="E194" s="22">
        <v>43423</v>
      </c>
      <c r="F194" s="14">
        <v>54062</v>
      </c>
      <c r="G194" s="14">
        <v>29581</v>
      </c>
      <c r="H194" s="14"/>
      <c r="I194" s="74">
        <f t="shared" si="38"/>
        <v>0.54716806629425474</v>
      </c>
      <c r="J194" s="14">
        <v>29169</v>
      </c>
      <c r="K194" s="14">
        <v>412</v>
      </c>
      <c r="M194" s="75"/>
      <c r="P194" s="74" t="str">
        <f>IF(AND(M194&lt;&gt;""),M194/INDEX($J$3:$J194,MATCH(MAX($J$3:$J194)+1,$J$3:$J194,1)),"")</f>
        <v/>
      </c>
      <c r="Q194" s="75"/>
      <c r="T194" s="74" t="str">
        <f>IF(AND(Q194&lt;&gt;""),Q194/INDEX($J$3:$J194,MATCH(MAX($J$3:$J194)+1,$J$3:$J194,1)),"")</f>
        <v/>
      </c>
      <c r="U194" s="75">
        <v>3460</v>
      </c>
      <c r="V194" s="42">
        <v>3</v>
      </c>
      <c r="W194" s="42">
        <v>3</v>
      </c>
      <c r="X194" s="74">
        <f>IF(AND(U194&lt;&gt;""),U194/INDEX($J$3:$J194,MATCH(MAX($J$3:$J194)+1,$J$3:$J194,1)),"")</f>
        <v>0.11861908190201927</v>
      </c>
      <c r="Y194" s="75">
        <v>4272</v>
      </c>
      <c r="Z194" s="42">
        <v>3</v>
      </c>
      <c r="AA194" s="42">
        <v>3</v>
      </c>
      <c r="AB194" s="74">
        <f>IF(AND(Y194&lt;&gt;""),Y194/INDEX($J$3:$J194,MATCH(MAX($J$3:$J194)+1,$J$3:$J194,1)),"")</f>
        <v>0.14645685488018101</v>
      </c>
      <c r="AC194" s="75"/>
      <c r="AF194" s="74" t="str">
        <f>IF(AND(AC194&lt;&gt;""),AC194/INDEX($J$3:$J194,MATCH(MAX($J$3:$J194)+1,$J$3:$J194,1)),"")</f>
        <v/>
      </c>
      <c r="AG194" s="75">
        <v>707</v>
      </c>
      <c r="AH194" s="42">
        <v>1</v>
      </c>
      <c r="AI194" s="42">
        <v>0</v>
      </c>
      <c r="AJ194" s="74">
        <f>IF(AND(AG194&lt;&gt;""),AG194/INDEX($J$3:$J194,MATCH(MAX($J$3:$J194)+1,$J$3:$J194,1)),"")</f>
        <v>2.423806095512359E-2</v>
      </c>
      <c r="AK194" s="75"/>
      <c r="AN194" s="74" t="str">
        <f>IF(AND(AK194&lt;&gt;""),AK194/INDEX($J$3:$J194,MATCH(MAX($J$3:$J194)+1,$J$3:$J194,1)),"")</f>
        <v/>
      </c>
      <c r="AO194" s="75" t="str">
        <f t="shared" si="39"/>
        <v/>
      </c>
      <c r="AP194" s="75" t="str">
        <f t="shared" si="48"/>
        <v/>
      </c>
      <c r="AQ194" s="75" t="str">
        <f t="shared" si="49"/>
        <v/>
      </c>
      <c r="AR194" s="74" t="str">
        <f>IF(AND(AO194&lt;&gt;""),AO194/INDEX($J$3:$J194,MATCH(MAX($J$3:$J194)+1,$J$3:$J194,1)),"")</f>
        <v/>
      </c>
      <c r="AS194" s="75">
        <v>20730</v>
      </c>
      <c r="AT194" s="42">
        <v>17</v>
      </c>
      <c r="AU194" s="42">
        <v>16</v>
      </c>
      <c r="AV194" s="74">
        <f>IF(AND(AS194&lt;&gt;""),AS194/INDEX($J$3:$J194,MATCH(MAX($J$3:$J194)+1,$J$3:$J194,1)),"")</f>
        <v>0.71068600226267609</v>
      </c>
      <c r="AW194" s="76">
        <f t="shared" si="33"/>
        <v>29169</v>
      </c>
      <c r="AX194" s="42">
        <f t="shared" si="34"/>
        <v>24</v>
      </c>
      <c r="AY194" s="42">
        <f t="shared" si="35"/>
        <v>22</v>
      </c>
      <c r="AZ194" s="62"/>
      <c r="BD194" s="62" t="str">
        <f>IF(AND(BA194&lt;&gt;""),BA194/INDEX($J$3:$J194,MATCH(MAX($J$3:$J194)+1,$J$3:$J194,1)),"")</f>
        <v/>
      </c>
      <c r="BH194" s="62" t="str">
        <f>IF(AND(BE194&lt;&gt;""),BE194/INDEX($J$3:$J194,MATCH(MAX($J$3:$J194)+1,$J$3:$J194,1)),"")</f>
        <v/>
      </c>
      <c r="BL194" s="62" t="str">
        <f>IF(AND(BI194&lt;&gt;""),BI194/INDEX($J$3:$J194,MATCH(MAX($J$3:$J194)+1,$J$3:$J194,1)),"")</f>
        <v/>
      </c>
      <c r="BM194" s="62"/>
      <c r="BP194" s="62" t="str">
        <f>IF(AND(BM194&lt;&gt;""),BM194/INDEX($J$3:$J194,MATCH(MAX($J$3:$J194)+1,$J$3:$J194,1)),"")</f>
        <v/>
      </c>
      <c r="BT194" s="62" t="str">
        <f>IF(AND(BQ194&lt;&gt;""),BQ194/INDEX($J$3:$J194,MATCH(MAX($J$3:$J194)+1,$J$3:$J194,1)),"")</f>
        <v/>
      </c>
      <c r="BX194" s="62" t="str">
        <f>IF(AND(BU194&lt;&gt;""),BU194/INDEX($J$3:$J194,MATCH(MAX($J$3:$J194)+1,$J$3:$J194,1)),"")</f>
        <v/>
      </c>
      <c r="CB194" s="62" t="str">
        <f>IF(AND(BY194&lt;&gt;""),BY194/INDEX($J$3:$J194,MATCH(MAX($J$3:$J194)+1,$J$3:$J194,1)),"")</f>
        <v/>
      </c>
      <c r="CF194" s="62" t="str">
        <f>IF(AND(CC194&lt;&gt;""),CC194/INDEX($J$3:$J194,MATCH(MAX($J$3:$J194)+1,$J$3:$J194,1)),"")</f>
        <v/>
      </c>
      <c r="CJ194" s="62" t="str">
        <f>IF(AND(CG194&lt;&gt;""),CG194/INDEX($J$3:$J194,MATCH(MAX($J$3:$J194)+1,$J$3:$J194,1)),"")</f>
        <v/>
      </c>
      <c r="CN194" s="62" t="str">
        <f>IF(AND(CK194&lt;&gt;""),CK194/INDEX($J$3:$J194,MATCH(MAX($J$3:$J194)+1,$J$3:$J194,1)),"")</f>
        <v/>
      </c>
      <c r="CR194" s="4" t="str">
        <f>IF(AND(CO194&lt;&gt;""),CO194/INDEX($J$3:$J194,MATCH(MAX($J$3:$J194)+1,$J$3:$J194,1)),"")</f>
        <v/>
      </c>
    </row>
    <row r="195" spans="1:96">
      <c r="A195" s="51">
        <f>IF(C195&lt;&gt;"",VLOOKUP(C195,市町村コード!$A$1:$B$3597,2,FALSE),"")</f>
        <v>303666</v>
      </c>
      <c r="B195" s="29" t="str">
        <f>IF(A195&lt;&gt;"",VLOOKUP(A195,市町村コード!$B:$D,3,FALSE),"")</f>
        <v>和歌山県</v>
      </c>
      <c r="C195" s="29" t="s">
        <v>5855</v>
      </c>
      <c r="D195" s="44" t="str">
        <f t="shared" si="37"/>
        <v>2018年</v>
      </c>
      <c r="E195" s="22">
        <v>43128</v>
      </c>
      <c r="F195" s="14">
        <v>22549</v>
      </c>
      <c r="G195" s="14">
        <v>14955</v>
      </c>
      <c r="H195" s="14"/>
      <c r="I195" s="74">
        <f t="shared" si="38"/>
        <v>0.66322231584549207</v>
      </c>
      <c r="J195" s="14">
        <v>14791</v>
      </c>
      <c r="K195" s="14">
        <v>164</v>
      </c>
      <c r="M195" s="75"/>
      <c r="P195" s="74" t="str">
        <f>IF(AND(M195&lt;&gt;""),M195/INDEX($J$3:$J195,MATCH(MAX($J$3:$J195)+1,$J$3:$J195,1)),"")</f>
        <v/>
      </c>
      <c r="Q195" s="75"/>
      <c r="T195" s="74" t="str">
        <f>IF(AND(Q195&lt;&gt;""),Q195/INDEX($J$3:$J195,MATCH(MAX($J$3:$J195)+1,$J$3:$J195,1)),"")</f>
        <v/>
      </c>
      <c r="U195" s="75">
        <v>1627</v>
      </c>
      <c r="V195" s="42">
        <v>2</v>
      </c>
      <c r="W195" s="42">
        <v>2</v>
      </c>
      <c r="X195" s="74">
        <f>IF(AND(U195&lt;&gt;""),U195/INDEX($J$3:$J195,MATCH(MAX($J$3:$J195)+1,$J$3:$J195,1)),"")</f>
        <v>0.10999932391319045</v>
      </c>
      <c r="Y195" s="75"/>
      <c r="AB195" s="74" t="str">
        <f>IF(AND(Y195&lt;&gt;""),Y195/INDEX($J$3:$J195,MATCH(MAX($J$3:$J195)+1,$J$3:$J195,1)),"")</f>
        <v/>
      </c>
      <c r="AC195" s="75"/>
      <c r="AF195" s="74" t="str">
        <f>IF(AND(AC195&lt;&gt;""),AC195/INDEX($J$3:$J195,MATCH(MAX($J$3:$J195)+1,$J$3:$J195,1)),"")</f>
        <v/>
      </c>
      <c r="AG195" s="75"/>
      <c r="AJ195" s="74" t="str">
        <f>IF(AND(AG195&lt;&gt;""),AG195/INDEX($J$3:$J195,MATCH(MAX($J$3:$J195)+1,$J$3:$J195,1)),"")</f>
        <v/>
      </c>
      <c r="AK195" s="75"/>
      <c r="AN195" s="74" t="str">
        <f>IF(AND(AK195&lt;&gt;""),AK195/INDEX($J$3:$J195,MATCH(MAX($J$3:$J195)+1,$J$3:$J195,1)),"")</f>
        <v/>
      </c>
      <c r="AO195" s="75" t="str">
        <f t="shared" si="39"/>
        <v/>
      </c>
      <c r="AP195" s="75" t="str">
        <f t="shared" si="48"/>
        <v/>
      </c>
      <c r="AQ195" s="75" t="str">
        <f t="shared" si="49"/>
        <v/>
      </c>
      <c r="AR195" s="74" t="str">
        <f>IF(AND(AO195&lt;&gt;""),AO195/INDEX($J$3:$J195,MATCH(MAX($J$3:$J195)+1,$J$3:$J195,1)),"")</f>
        <v/>
      </c>
      <c r="AS195" s="75">
        <v>13163.999</v>
      </c>
      <c r="AT195" s="42">
        <v>16</v>
      </c>
      <c r="AU195" s="42">
        <v>14</v>
      </c>
      <c r="AV195" s="74">
        <f>IF(AND(AS195&lt;&gt;""),AS195/INDEX($J$3:$J195,MATCH(MAX($J$3:$J195)+1,$J$3:$J195,1)),"")</f>
        <v>0.89000060847812856</v>
      </c>
      <c r="AW195" s="76">
        <f t="shared" si="33"/>
        <v>14790.999</v>
      </c>
      <c r="AX195" s="42">
        <f t="shared" si="34"/>
        <v>18</v>
      </c>
      <c r="AY195" s="42">
        <f t="shared" si="35"/>
        <v>16</v>
      </c>
      <c r="AZ195" s="62"/>
      <c r="BD195" s="62" t="str">
        <f>IF(AND(BA195&lt;&gt;""),BA195/INDEX($J$3:$J195,MATCH(MAX($J$3:$J195)+1,$J$3:$J195,1)),"")</f>
        <v/>
      </c>
      <c r="BH195" s="62" t="str">
        <f>IF(AND(BE195&lt;&gt;""),BE195/INDEX($J$3:$J195,MATCH(MAX($J$3:$J195)+1,$J$3:$J195,1)),"")</f>
        <v/>
      </c>
      <c r="BL195" s="62" t="str">
        <f>IF(AND(BI195&lt;&gt;""),BI195/INDEX($J$3:$J195,MATCH(MAX($J$3:$J195)+1,$J$3:$J195,1)),"")</f>
        <v/>
      </c>
      <c r="BM195" s="62"/>
      <c r="BP195" s="62" t="str">
        <f>IF(AND(BM195&lt;&gt;""),BM195/INDEX($J$3:$J195,MATCH(MAX($J$3:$J195)+1,$J$3:$J195,1)),"")</f>
        <v/>
      </c>
      <c r="BT195" s="62" t="str">
        <f>IF(AND(BQ195&lt;&gt;""),BQ195/INDEX($J$3:$J195,MATCH(MAX($J$3:$J195)+1,$J$3:$J195,1)),"")</f>
        <v/>
      </c>
      <c r="BX195" s="62" t="str">
        <f>IF(AND(BU195&lt;&gt;""),BU195/INDEX($J$3:$J195,MATCH(MAX($J$3:$J195)+1,$J$3:$J195,1)),"")</f>
        <v/>
      </c>
      <c r="CB195" s="62" t="str">
        <f>IF(AND(BY195&lt;&gt;""),BY195/INDEX($J$3:$J195,MATCH(MAX($J$3:$J195)+1,$J$3:$J195,1)),"")</f>
        <v/>
      </c>
      <c r="CF195" s="62" t="str">
        <f>IF(AND(CC195&lt;&gt;""),CC195/INDEX($J$3:$J195,MATCH(MAX($J$3:$J195)+1,$J$3:$J195,1)),"")</f>
        <v/>
      </c>
      <c r="CJ195" s="62" t="str">
        <f>IF(AND(CG195&lt;&gt;""),CG195/INDEX($J$3:$J195,MATCH(MAX($J$3:$J195)+1,$J$3:$J195,1)),"")</f>
        <v/>
      </c>
      <c r="CN195" s="62" t="str">
        <f>IF(AND(CK195&lt;&gt;""),CK195/INDEX($J$3:$J195,MATCH(MAX($J$3:$J195)+1,$J$3:$J195,1)),"")</f>
        <v/>
      </c>
      <c r="CR195" s="4" t="str">
        <f>IF(AND(CO195&lt;&gt;""),CO195/INDEX($J$3:$J195,MATCH(MAX($J$3:$J195)+1,$J$3:$J195,1)),"")</f>
        <v/>
      </c>
    </row>
    <row r="196" spans="1:96">
      <c r="A196" s="51">
        <f>IF(C196&lt;&gt;"",VLOOKUP(C196,市町村コード!$A$1:$B$3597,2,FALSE),"")</f>
        <v>303909</v>
      </c>
      <c r="B196" s="29" t="str">
        <f>IF(A196&lt;&gt;"",VLOOKUP(A196,市町村コード!$B:$D,3,FALSE),"")</f>
        <v>和歌山県</v>
      </c>
      <c r="C196" s="29" t="s">
        <v>5856</v>
      </c>
      <c r="D196" s="44" t="str">
        <f t="shared" si="37"/>
        <v>2017年</v>
      </c>
      <c r="E196" s="22">
        <v>43318</v>
      </c>
      <c r="F196" s="14"/>
      <c r="G196" s="14"/>
      <c r="H196" s="14">
        <v>7221</v>
      </c>
      <c r="I196" s="74" t="str">
        <f t="shared" si="38"/>
        <v/>
      </c>
      <c r="J196" s="14"/>
      <c r="K196" s="14"/>
      <c r="L196" s="56" t="s">
        <v>4200</v>
      </c>
      <c r="M196" s="75"/>
      <c r="P196" s="74" t="str">
        <f>IF(AND(M196&lt;&gt;""),M196/INDEX($J$3:$J196,MATCH(MAX($J$3:$J196)+1,$J$3:$J196,1)),"")</f>
        <v/>
      </c>
      <c r="Q196" s="75"/>
      <c r="T196" s="74" t="str">
        <f>IF(AND(Q196&lt;&gt;""),Q196/INDEX($J$3:$J196,MATCH(MAX($J$3:$J196)+1,$J$3:$J196,1)),"")</f>
        <v/>
      </c>
      <c r="U196" s="75"/>
      <c r="V196" s="42">
        <v>1</v>
      </c>
      <c r="W196" s="42">
        <v>1</v>
      </c>
      <c r="X196" s="74" t="str">
        <f>IF(AND(U196&lt;&gt;""),U196/INDEX($J$3:$J196,MATCH(MAX($J$3:$J196)+1,$J$3:$J196,1)),"")</f>
        <v/>
      </c>
      <c r="Y196" s="75"/>
      <c r="AB196" s="74" t="str">
        <f>IF(AND(Y196&lt;&gt;""),Y196/INDEX($J$3:$J196,MATCH(MAX($J$3:$J196)+1,$J$3:$J196,1)),"")</f>
        <v/>
      </c>
      <c r="AC196" s="75"/>
      <c r="AF196" s="74" t="str">
        <f>IF(AND(AC196&lt;&gt;""),AC196/INDEX($J$3:$J196,MATCH(MAX($J$3:$J196)+1,$J$3:$J196,1)),"")</f>
        <v/>
      </c>
      <c r="AG196" s="75"/>
      <c r="AJ196" s="74" t="str">
        <f>IF(AND(AG196&lt;&gt;""),AG196/INDEX($J$3:$J196,MATCH(MAX($J$3:$J196)+1,$J$3:$J196,1)),"")</f>
        <v/>
      </c>
      <c r="AK196" s="75"/>
      <c r="AN196" s="74" t="str">
        <f>IF(AND(AK196&lt;&gt;""),AK196/INDEX($J$3:$J196,MATCH(MAX($J$3:$J196)+1,$J$3:$J196,1)),"")</f>
        <v/>
      </c>
      <c r="AO196" s="75" t="str">
        <f t="shared" si="39"/>
        <v/>
      </c>
      <c r="AP196" s="75" t="str">
        <f t="shared" si="48"/>
        <v/>
      </c>
      <c r="AQ196" s="75" t="str">
        <f t="shared" si="49"/>
        <v/>
      </c>
      <c r="AR196" s="74" t="str">
        <f>IF(AND(AO196&lt;&gt;""),AO196/INDEX($J$3:$J196,MATCH(MAX($J$3:$J196)+1,$J$3:$J196,1)),"")</f>
        <v/>
      </c>
      <c r="AS196" s="75"/>
      <c r="AT196" s="42">
        <v>11</v>
      </c>
      <c r="AU196" s="42">
        <v>11</v>
      </c>
      <c r="AV196" s="74" t="str">
        <f>IF(AND(AS196&lt;&gt;""),AS196/INDEX($J$3:$J196,MATCH(MAX($J$3:$J196)+1,$J$3:$J196,1)),"")</f>
        <v/>
      </c>
      <c r="AW196" s="76" t="str">
        <f t="shared" ref="AW196:AW260" si="50">IF(L196="",M196+Q196+U196+Y196+AC196+AG196+AK196+CG196+CK196+IF(AO196="",0,AO196)+AS196,"")</f>
        <v/>
      </c>
      <c r="AX196" s="42">
        <f t="shared" ref="AX196:AX260" si="51">N196+R196+V196+Z196+AD196+AL196+CH196+CL196+AT196+AH196+IF(AP196="",0,AP196)</f>
        <v>12</v>
      </c>
      <c r="AY196" s="42">
        <f t="shared" ref="AY196:AY260" si="52">O196+S196+W196+AA196+AE196+AM196+CI196+CM196+AU196+AI196+IF(AQ196="",0,AQ196)</f>
        <v>12</v>
      </c>
      <c r="AZ196" s="62"/>
      <c r="BD196" s="62" t="str">
        <f>IF(AND(BA196&lt;&gt;""),BA196/INDEX($J$3:$J196,MATCH(MAX($J$3:$J196)+1,$J$3:$J196,1)),"")</f>
        <v/>
      </c>
      <c r="BH196" s="62" t="str">
        <f>IF(AND(BE196&lt;&gt;""),BE196/INDEX($J$3:$J196,MATCH(MAX($J$3:$J196)+1,$J$3:$J196,1)),"")</f>
        <v/>
      </c>
      <c r="BL196" s="62" t="str">
        <f>IF(AND(BI196&lt;&gt;""),BI196/INDEX($J$3:$J196,MATCH(MAX($J$3:$J196)+1,$J$3:$J196,1)),"")</f>
        <v/>
      </c>
      <c r="BM196" s="62"/>
      <c r="BP196" s="62" t="str">
        <f>IF(AND(BM196&lt;&gt;""),BM196/INDEX($J$3:$J196,MATCH(MAX($J$3:$J196)+1,$J$3:$J196,1)),"")</f>
        <v/>
      </c>
      <c r="BT196" s="62" t="str">
        <f>IF(AND(BQ196&lt;&gt;""),BQ196/INDEX($J$3:$J196,MATCH(MAX($J$3:$J196)+1,$J$3:$J196,1)),"")</f>
        <v/>
      </c>
      <c r="BX196" s="62" t="str">
        <f>IF(AND(BU196&lt;&gt;""),BU196/INDEX($J$3:$J196,MATCH(MAX($J$3:$J196)+1,$J$3:$J196,1)),"")</f>
        <v/>
      </c>
      <c r="CB196" s="62" t="str">
        <f>IF(AND(BY196&lt;&gt;""),BY196/INDEX($J$3:$J196,MATCH(MAX($J$3:$J196)+1,$J$3:$J196,1)),"")</f>
        <v/>
      </c>
      <c r="CF196" s="62" t="str">
        <f>IF(AND(CC196&lt;&gt;""),CC196/INDEX($J$3:$J196,MATCH(MAX($J$3:$J196)+1,$J$3:$J196,1)),"")</f>
        <v/>
      </c>
      <c r="CJ196" s="62" t="str">
        <f>IF(AND(CG196&lt;&gt;""),CG196/INDEX($J$3:$J196,MATCH(MAX($J$3:$J196)+1,$J$3:$J196,1)),"")</f>
        <v/>
      </c>
      <c r="CN196" s="62" t="str">
        <f>IF(AND(CK196&lt;&gt;""),CK196/INDEX($J$3:$J196,MATCH(MAX($J$3:$J196)+1,$J$3:$J196,1)),"")</f>
        <v/>
      </c>
      <c r="CR196" s="4" t="str">
        <f>IF(AND(CO196&lt;&gt;""),CO196/INDEX($J$3:$J196,MATCH(MAX($J$3:$J196)+1,$J$3:$J196,1)),"")</f>
        <v/>
      </c>
    </row>
    <row r="197" spans="1:96">
      <c r="A197" s="51">
        <f>IF(C197&lt;&gt;"",VLOOKUP(C197,市町村コード!$A$1:$B$3597,2,FALSE),"")</f>
        <v>303925</v>
      </c>
      <c r="B197" s="29" t="str">
        <f>IF(A197&lt;&gt;"",VLOOKUP(A197,市町村コード!$B:$D,3,FALSE),"")</f>
        <v>和歌山県</v>
      </c>
      <c r="C197" s="29" t="s">
        <v>5857</v>
      </c>
      <c r="D197" s="44" t="str">
        <f t="shared" si="37"/>
        <v>2018年</v>
      </c>
      <c r="E197" s="22">
        <v>43212</v>
      </c>
      <c r="F197" s="14"/>
      <c r="G197" s="14"/>
      <c r="H197" s="14">
        <v>8457</v>
      </c>
      <c r="I197" s="74" t="str">
        <f t="shared" si="38"/>
        <v/>
      </c>
      <c r="J197" s="14"/>
      <c r="K197" s="14"/>
      <c r="L197" s="56" t="s">
        <v>4200</v>
      </c>
      <c r="M197" s="75"/>
      <c r="P197" s="74" t="str">
        <f>IF(AND(M197&lt;&gt;""),M197/INDEX($J$3:$J197,MATCH(MAX($J$3:$J197)+1,$J$3:$J197,1)),"")</f>
        <v/>
      </c>
      <c r="Q197" s="75"/>
      <c r="T197" s="74" t="str">
        <f>IF(AND(Q197&lt;&gt;""),Q197/INDEX($J$3:$J197,MATCH(MAX($J$3:$J197)+1,$J$3:$J197,1)),"")</f>
        <v/>
      </c>
      <c r="U197" s="75"/>
      <c r="V197" s="42">
        <v>2</v>
      </c>
      <c r="W197" s="42">
        <v>2</v>
      </c>
      <c r="X197" s="74" t="str">
        <f>IF(AND(U197&lt;&gt;""),U197/INDEX($J$3:$J197,MATCH(MAX($J$3:$J197)+1,$J$3:$J197,1)),"")</f>
        <v/>
      </c>
      <c r="Y197" s="75"/>
      <c r="AB197" s="74" t="str">
        <f>IF(AND(Y197&lt;&gt;""),Y197/INDEX($J$3:$J197,MATCH(MAX($J$3:$J197)+1,$J$3:$J197,1)),"")</f>
        <v/>
      </c>
      <c r="AC197" s="75"/>
      <c r="AF197" s="74" t="str">
        <f>IF(AND(AC197&lt;&gt;""),AC197/INDEX($J$3:$J197,MATCH(MAX($J$3:$J197)+1,$J$3:$J197,1)),"")</f>
        <v/>
      </c>
      <c r="AG197" s="75"/>
      <c r="AJ197" s="74" t="str">
        <f>IF(AND(AG197&lt;&gt;""),AG197/INDEX($J$3:$J197,MATCH(MAX($J$3:$J197)+1,$J$3:$J197,1)),"")</f>
        <v/>
      </c>
      <c r="AK197" s="75"/>
      <c r="AN197" s="74" t="str">
        <f>IF(AND(AK197&lt;&gt;""),AK197/INDEX($J$3:$J197,MATCH(MAX($J$3:$J197)+1,$J$3:$J197,1)),"")</f>
        <v/>
      </c>
      <c r="AO197" s="75" t="str">
        <f t="shared" si="39"/>
        <v/>
      </c>
      <c r="AP197" s="75" t="str">
        <f t="shared" si="48"/>
        <v/>
      </c>
      <c r="AQ197" s="75" t="str">
        <f t="shared" si="49"/>
        <v/>
      </c>
      <c r="AR197" s="74" t="str">
        <f>IF(AND(AO197&lt;&gt;""),AO197/INDEX($J$3:$J197,MATCH(MAX($J$3:$J197)+1,$J$3:$J197,1)),"")</f>
        <v/>
      </c>
      <c r="AS197" s="75"/>
      <c r="AT197" s="42">
        <v>10</v>
      </c>
      <c r="AU197" s="42">
        <v>10</v>
      </c>
      <c r="AV197" s="74" t="str">
        <f>IF(AND(AS197&lt;&gt;""),AS197/INDEX($J$3:$J197,MATCH(MAX($J$3:$J197)+1,$J$3:$J197,1)),"")</f>
        <v/>
      </c>
      <c r="AW197" s="76" t="str">
        <f t="shared" si="50"/>
        <v/>
      </c>
      <c r="AX197" s="42">
        <f t="shared" si="51"/>
        <v>12</v>
      </c>
      <c r="AY197" s="42">
        <f t="shared" si="52"/>
        <v>12</v>
      </c>
      <c r="AZ197" s="62"/>
      <c r="BD197" s="62" t="str">
        <f>IF(AND(BA197&lt;&gt;""),BA197/INDEX($J$3:$J197,MATCH(MAX($J$3:$J197)+1,$J$3:$J197,1)),"")</f>
        <v/>
      </c>
      <c r="BH197" s="62" t="str">
        <f>IF(AND(BE197&lt;&gt;""),BE197/INDEX($J$3:$J197,MATCH(MAX($J$3:$J197)+1,$J$3:$J197,1)),"")</f>
        <v/>
      </c>
      <c r="BL197" s="62" t="str">
        <f>IF(AND(BI197&lt;&gt;""),BI197/INDEX($J$3:$J197,MATCH(MAX($J$3:$J197)+1,$J$3:$J197,1)),"")</f>
        <v/>
      </c>
      <c r="BM197" s="62"/>
      <c r="BP197" s="62" t="str">
        <f>IF(AND(BM197&lt;&gt;""),BM197/INDEX($J$3:$J197,MATCH(MAX($J$3:$J197)+1,$J$3:$J197,1)),"")</f>
        <v/>
      </c>
      <c r="BT197" s="62" t="str">
        <f>IF(AND(BQ197&lt;&gt;""),BQ197/INDEX($J$3:$J197,MATCH(MAX($J$3:$J197)+1,$J$3:$J197,1)),"")</f>
        <v/>
      </c>
      <c r="BX197" s="62" t="str">
        <f>IF(AND(BU197&lt;&gt;""),BU197/INDEX($J$3:$J197,MATCH(MAX($J$3:$J197)+1,$J$3:$J197,1)),"")</f>
        <v/>
      </c>
      <c r="CB197" s="62" t="str">
        <f>IF(AND(BY197&lt;&gt;""),BY197/INDEX($J$3:$J197,MATCH(MAX($J$3:$J197)+1,$J$3:$J197,1)),"")</f>
        <v/>
      </c>
      <c r="CF197" s="62" t="str">
        <f>IF(AND(CC197&lt;&gt;""),CC197/INDEX($J$3:$J197,MATCH(MAX($J$3:$J197)+1,$J$3:$J197,1)),"")</f>
        <v/>
      </c>
      <c r="CJ197" s="62" t="str">
        <f>IF(AND(CG197&lt;&gt;""),CG197/INDEX($J$3:$J197,MATCH(MAX($J$3:$J197)+1,$J$3:$J197,1)),"")</f>
        <v/>
      </c>
      <c r="CN197" s="62" t="str">
        <f>IF(AND(CK197&lt;&gt;""),CK197/INDEX($J$3:$J197,MATCH(MAX($J$3:$J197)+1,$J$3:$J197,1)),"")</f>
        <v/>
      </c>
      <c r="CR197" s="4" t="str">
        <f>IF(AND(CO197&lt;&gt;""),CO197/INDEX($J$3:$J197,MATCH(MAX($J$3:$J197)+1,$J$3:$J197,1)),"")</f>
        <v/>
      </c>
    </row>
    <row r="198" spans="1:96">
      <c r="A198" s="79">
        <v>304018</v>
      </c>
      <c r="B198" s="29" t="s">
        <v>6095</v>
      </c>
      <c r="C198" s="29" t="s">
        <v>5858</v>
      </c>
      <c r="D198" s="44" t="str">
        <f t="shared" si="37"/>
        <v>2018年</v>
      </c>
      <c r="E198" s="22">
        <v>43177</v>
      </c>
      <c r="F198" s="14">
        <v>18654</v>
      </c>
      <c r="G198" s="14">
        <v>11485</v>
      </c>
      <c r="H198" s="14"/>
      <c r="I198" s="74">
        <f t="shared" ref="I198:I262" si="53">IF(AND(F198&lt;&gt;"",G198&lt;&gt;""),G198/F198,"")</f>
        <v>0.61568564382974156</v>
      </c>
      <c r="J198" s="14">
        <v>11372</v>
      </c>
      <c r="K198" s="14">
        <v>113</v>
      </c>
      <c r="M198" s="75"/>
      <c r="P198" s="74" t="str">
        <f>IF(AND(M198&lt;&gt;""),M198/INDEX($J$3:$J198,MATCH(MAX($J$3:$J198)+1,$J$3:$J198,1)),"")</f>
        <v/>
      </c>
      <c r="Q198" s="75"/>
      <c r="T198" s="74" t="str">
        <f>IF(AND(Q198&lt;&gt;""),Q198/INDEX($J$3:$J198,MATCH(MAX($J$3:$J198)+1,$J$3:$J198,1)),"")</f>
        <v/>
      </c>
      <c r="U198" s="75">
        <v>1478</v>
      </c>
      <c r="V198" s="42">
        <v>2</v>
      </c>
      <c r="W198" s="42">
        <v>2</v>
      </c>
      <c r="X198" s="74">
        <f>IF(AND(U198&lt;&gt;""),U198/INDEX($J$3:$J198,MATCH(MAX($J$3:$J198)+1,$J$3:$J198,1)),"")</f>
        <v>0.12996834329933168</v>
      </c>
      <c r="Y198" s="75">
        <v>1259</v>
      </c>
      <c r="Z198" s="42">
        <v>1</v>
      </c>
      <c r="AA198" s="42">
        <v>1</v>
      </c>
      <c r="AB198" s="74">
        <f>IF(AND(Y198&lt;&gt;""),Y198/INDEX($J$3:$J198,MATCH(MAX($J$3:$J198)+1,$J$3:$J198,1)),"")</f>
        <v>0.11071051705944425</v>
      </c>
      <c r="AC198" s="75"/>
      <c r="AF198" s="74" t="str">
        <f>IF(AND(AC198&lt;&gt;""),AC198/INDEX($J$3:$J198,MATCH(MAX($J$3:$J198)+1,$J$3:$J198,1)),"")</f>
        <v/>
      </c>
      <c r="AG198" s="75"/>
      <c r="AJ198" s="74" t="str">
        <f>IF(AND(AG198&lt;&gt;""),AG198/INDEX($J$3:$J198,MATCH(MAX($J$3:$J198)+1,$J$3:$J198,1)),"")</f>
        <v/>
      </c>
      <c r="AK198" s="75"/>
      <c r="AN198" s="74" t="str">
        <f>IF(AND(AK198&lt;&gt;""),AK198/INDEX($J$3:$J198,MATCH(MAX($J$3:$J198)+1,$J$3:$J198,1)),"")</f>
        <v/>
      </c>
      <c r="AO198" s="75" t="str">
        <f t="shared" si="39"/>
        <v/>
      </c>
      <c r="AP198" s="75" t="str">
        <f t="shared" si="48"/>
        <v/>
      </c>
      <c r="AQ198" s="75" t="str">
        <f t="shared" si="49"/>
        <v/>
      </c>
      <c r="AR198" s="74" t="str">
        <f>IF(AND(AO198&lt;&gt;""),AO198/INDEX($J$3:$J198,MATCH(MAX($J$3:$J198)+1,$J$3:$J198,1)),"")</f>
        <v/>
      </c>
      <c r="AS198" s="75">
        <v>8635</v>
      </c>
      <c r="AT198" s="42">
        <v>14</v>
      </c>
      <c r="AU198" s="42">
        <v>11</v>
      </c>
      <c r="AV198" s="74">
        <f>IF(AND(AS198&lt;&gt;""),AS198/INDEX($J$3:$J198,MATCH(MAX($J$3:$J198)+1,$J$3:$J198,1)),"")</f>
        <v>0.75932113964122405</v>
      </c>
      <c r="AW198" s="76">
        <f t="shared" si="50"/>
        <v>11372</v>
      </c>
      <c r="AX198" s="42">
        <f t="shared" si="51"/>
        <v>17</v>
      </c>
      <c r="AY198" s="42">
        <f t="shared" si="52"/>
        <v>14</v>
      </c>
      <c r="AZ198" s="62"/>
      <c r="BD198" s="62" t="str">
        <f>IF(AND(BA198&lt;&gt;""),BA198/INDEX($J$3:$J198,MATCH(MAX($J$3:$J198)+1,$J$3:$J198,1)),"")</f>
        <v/>
      </c>
      <c r="BH198" s="62" t="str">
        <f>IF(AND(BE198&lt;&gt;""),BE198/INDEX($J$3:$J198,MATCH(MAX($J$3:$J198)+1,$J$3:$J198,1)),"")</f>
        <v/>
      </c>
      <c r="BL198" s="62" t="str">
        <f>IF(AND(BI198&lt;&gt;""),BI198/INDEX($J$3:$J198,MATCH(MAX($J$3:$J198)+1,$J$3:$J198,1)),"")</f>
        <v/>
      </c>
      <c r="BM198" s="62"/>
      <c r="BP198" s="62" t="str">
        <f>IF(AND(BM198&lt;&gt;""),BM198/INDEX($J$3:$J198,MATCH(MAX($J$3:$J198)+1,$J$3:$J198,1)),"")</f>
        <v/>
      </c>
      <c r="BT198" s="62" t="str">
        <f>IF(AND(BQ198&lt;&gt;""),BQ198/INDEX($J$3:$J198,MATCH(MAX($J$3:$J198)+1,$J$3:$J198,1)),"")</f>
        <v/>
      </c>
      <c r="BX198" s="62" t="str">
        <f>IF(AND(BU198&lt;&gt;""),BU198/INDEX($J$3:$J198,MATCH(MAX($J$3:$J198)+1,$J$3:$J198,1)),"")</f>
        <v/>
      </c>
      <c r="CB198" s="62" t="str">
        <f>IF(AND(BY198&lt;&gt;""),BY198/INDEX($J$3:$J198,MATCH(MAX($J$3:$J198)+1,$J$3:$J198,1)),"")</f>
        <v/>
      </c>
      <c r="CF198" s="62" t="str">
        <f>IF(AND(CC198&lt;&gt;""),CC198/INDEX($J$3:$J198,MATCH(MAX($J$3:$J198)+1,$J$3:$J198,1)),"")</f>
        <v/>
      </c>
      <c r="CJ198" s="62" t="str">
        <f>IF(AND(CG198&lt;&gt;""),CG198/INDEX($J$3:$J198,MATCH(MAX($J$3:$J198)+1,$J$3:$J198,1)),"")</f>
        <v/>
      </c>
      <c r="CN198" s="62" t="str">
        <f>IF(AND(CK198&lt;&gt;""),CK198/INDEX($J$3:$J198,MATCH(MAX($J$3:$J198)+1,$J$3:$J198,1)),"")</f>
        <v/>
      </c>
      <c r="CR198" s="4" t="str">
        <f>IF(AND(CO198&lt;&gt;""),CO198/INDEX($J$3:$J198,MATCH(MAX($J$3:$J198)+1,$J$3:$J198,1)),"")</f>
        <v/>
      </c>
    </row>
    <row r="199" spans="1:96">
      <c r="A199" s="51">
        <f>IF(C199&lt;&gt;"",VLOOKUP(C199,市町村コード!$A$1:$B$3597,2,FALSE),"")</f>
        <v>304042</v>
      </c>
      <c r="B199" s="29" t="str">
        <f>IF(A199&lt;&gt;"",VLOOKUP(A199,市町村コード!$B:$D,3,FALSE),"")</f>
        <v>和歌山県</v>
      </c>
      <c r="C199" s="29" t="s">
        <v>5859</v>
      </c>
      <c r="D199" s="44" t="str">
        <f t="shared" ref="D199:D262" si="54">IF(MONTH(E199)&gt;=5, YEAR(E199)-1, YEAR(E199))&amp;"年"</f>
        <v>2018年</v>
      </c>
      <c r="E199" s="22">
        <v>43219</v>
      </c>
      <c r="F199" s="14">
        <v>12714</v>
      </c>
      <c r="G199" s="14">
        <v>8087</v>
      </c>
      <c r="H199" s="14"/>
      <c r="I199" s="74">
        <f t="shared" si="53"/>
        <v>0.63607047349378643</v>
      </c>
      <c r="J199" s="14">
        <v>7993</v>
      </c>
      <c r="K199" s="14">
        <v>94</v>
      </c>
      <c r="M199" s="75">
        <v>663.39800000000002</v>
      </c>
      <c r="N199" s="42">
        <v>1</v>
      </c>
      <c r="O199" s="42">
        <v>1</v>
      </c>
      <c r="P199" s="74">
        <f>IF(AND(M199&lt;&gt;""),M199/INDEX($J$3:$J199,MATCH(MAX($J$3:$J199)+1,$J$3:$J199,1)),"")</f>
        <v>8.2997372701113473E-2</v>
      </c>
      <c r="Q199" s="75"/>
      <c r="T199" s="74" t="str">
        <f>IF(AND(Q199&lt;&gt;""),Q199/INDEX($J$3:$J199,MATCH(MAX($J$3:$J199)+1,$J$3:$J199,1)),"")</f>
        <v/>
      </c>
      <c r="U199" s="75">
        <v>1085</v>
      </c>
      <c r="V199" s="42">
        <v>2</v>
      </c>
      <c r="W199" s="42">
        <v>2</v>
      </c>
      <c r="X199" s="74">
        <f>IF(AND(U199&lt;&gt;""),U199/INDEX($J$3:$J199,MATCH(MAX($J$3:$J199)+1,$J$3:$J199,1)),"")</f>
        <v>0.13574377580382835</v>
      </c>
      <c r="Y199" s="75">
        <v>1121</v>
      </c>
      <c r="Z199" s="42">
        <v>1</v>
      </c>
      <c r="AA199" s="42">
        <v>1</v>
      </c>
      <c r="AB199" s="74">
        <f>IF(AND(Y199&lt;&gt;""),Y199/INDEX($J$3:$J199,MATCH(MAX($J$3:$J199)+1,$J$3:$J199,1)),"")</f>
        <v>0.14024771675215814</v>
      </c>
      <c r="AC199" s="75"/>
      <c r="AF199" s="74" t="str">
        <f>IF(AND(AC199&lt;&gt;""),AC199/INDEX($J$3:$J199,MATCH(MAX($J$3:$J199)+1,$J$3:$J199,1)),"")</f>
        <v/>
      </c>
      <c r="AG199" s="75"/>
      <c r="AJ199" s="74" t="str">
        <f>IF(AND(AG199&lt;&gt;""),AG199/INDEX($J$3:$J199,MATCH(MAX($J$3:$J199)+1,$J$3:$J199,1)),"")</f>
        <v/>
      </c>
      <c r="AK199" s="75"/>
      <c r="AN199" s="74" t="str">
        <f>IF(AND(AK199&lt;&gt;""),AK199/INDEX($J$3:$J199,MATCH(MAX($J$3:$J199)+1,$J$3:$J199,1)),"")</f>
        <v/>
      </c>
      <c r="AO199" s="75" t="str">
        <f t="shared" ref="AO199:AO263" si="55">IF(OR(BA199&lt;&gt;"",BE199&lt;&gt;"",BI199&lt;&gt;"",BM199&lt;&gt;"",BQ199&lt;&gt;"",BU199&lt;&gt;"",BY199&lt;&gt;"",CG199&lt;&gt;"",CK199&lt;&gt;"",CC199&lt;&gt;"",CO199&lt;&gt;""),BA199+BE199+BI199+BM199+BQ199+BU199+BY199+CG199+CK199+CC199+CO199,"")</f>
        <v/>
      </c>
      <c r="AP199" s="75" t="str">
        <f t="shared" si="48"/>
        <v/>
      </c>
      <c r="AQ199" s="75" t="str">
        <f t="shared" si="49"/>
        <v/>
      </c>
      <c r="AR199" s="74" t="str">
        <f>IF(AND(AO199&lt;&gt;""),AO199/INDEX($J$3:$J199,MATCH(MAX($J$3:$J199)+1,$J$3:$J199,1)),"")</f>
        <v/>
      </c>
      <c r="AS199" s="75">
        <v>5123.6009999999997</v>
      </c>
      <c r="AT199" s="42">
        <v>10</v>
      </c>
      <c r="AU199" s="42">
        <v>8</v>
      </c>
      <c r="AV199" s="74">
        <f>IF(AND(AS199&lt;&gt;""),AS199/INDEX($J$3:$J199,MATCH(MAX($J$3:$J199)+1,$J$3:$J199,1)),"")</f>
        <v>0.64101100963342916</v>
      </c>
      <c r="AW199" s="76">
        <f t="shared" si="50"/>
        <v>7992.9989999999998</v>
      </c>
      <c r="AX199" s="42">
        <f t="shared" si="51"/>
        <v>14</v>
      </c>
      <c r="AY199" s="42">
        <f t="shared" si="52"/>
        <v>12</v>
      </c>
      <c r="AZ199" s="62"/>
      <c r="BD199" s="62" t="str">
        <f>IF(AND(BA199&lt;&gt;""),BA199/INDEX($J$3:$J199,MATCH(MAX($J$3:$J199)+1,$J$3:$J199,1)),"")</f>
        <v/>
      </c>
      <c r="BH199" s="62" t="str">
        <f>IF(AND(BE199&lt;&gt;""),BE199/INDEX($J$3:$J199,MATCH(MAX($J$3:$J199)+1,$J$3:$J199,1)),"")</f>
        <v/>
      </c>
      <c r="BL199" s="62" t="str">
        <f>IF(AND(BI199&lt;&gt;""),BI199/INDEX($J$3:$J199,MATCH(MAX($J$3:$J199)+1,$J$3:$J199,1)),"")</f>
        <v/>
      </c>
      <c r="BM199" s="62"/>
      <c r="BP199" s="62" t="str">
        <f>IF(AND(BM199&lt;&gt;""),BM199/INDEX($J$3:$J199,MATCH(MAX($J$3:$J199)+1,$J$3:$J199,1)),"")</f>
        <v/>
      </c>
      <c r="BT199" s="62" t="str">
        <f>IF(AND(BQ199&lt;&gt;""),BQ199/INDEX($J$3:$J199,MATCH(MAX($J$3:$J199)+1,$J$3:$J199,1)),"")</f>
        <v/>
      </c>
      <c r="BX199" s="62" t="str">
        <f>IF(AND(BU199&lt;&gt;""),BU199/INDEX($J$3:$J199,MATCH(MAX($J$3:$J199)+1,$J$3:$J199,1)),"")</f>
        <v/>
      </c>
      <c r="CB199" s="62" t="str">
        <f>IF(AND(BY199&lt;&gt;""),BY199/INDEX($J$3:$J199,MATCH(MAX($J$3:$J199)+1,$J$3:$J199,1)),"")</f>
        <v/>
      </c>
      <c r="CF199" s="62" t="str">
        <f>IF(AND(CC199&lt;&gt;""),CC199/INDEX($J$3:$J199,MATCH(MAX($J$3:$J199)+1,$J$3:$J199,1)),"")</f>
        <v/>
      </c>
      <c r="CJ199" s="62" t="str">
        <f>IF(AND(CG199&lt;&gt;""),CG199/INDEX($J$3:$J199,MATCH(MAX($J$3:$J199)+1,$J$3:$J199,1)),"")</f>
        <v/>
      </c>
      <c r="CN199" s="62" t="str">
        <f>IF(AND(CK199&lt;&gt;""),CK199/INDEX($J$3:$J199,MATCH(MAX($J$3:$J199)+1,$J$3:$J199,1)),"")</f>
        <v/>
      </c>
      <c r="CR199" s="4" t="str">
        <f>IF(AND(CO199&lt;&gt;""),CO199/INDEX($J$3:$J199,MATCH(MAX($J$3:$J199)+1,$J$3:$J199,1)),"")</f>
        <v/>
      </c>
    </row>
    <row r="200" spans="1:96">
      <c r="A200" s="51">
        <f>IF(C200&lt;&gt;"",VLOOKUP(C200,市町村コード!$A$1:$B$3597,2,FALSE),"")</f>
        <v>304221</v>
      </c>
      <c r="B200" s="29" t="str">
        <f>IF(A200&lt;&gt;"",VLOOKUP(A200,市町村コード!$B:$D,3,FALSE),"")</f>
        <v>和歌山県</v>
      </c>
      <c r="C200" s="29" t="s">
        <v>5860</v>
      </c>
      <c r="D200" s="44" t="str">
        <f t="shared" si="54"/>
        <v>2017年</v>
      </c>
      <c r="E200" s="22">
        <v>43311</v>
      </c>
      <c r="F200" s="14">
        <v>2838</v>
      </c>
      <c r="G200" s="14">
        <v>2253</v>
      </c>
      <c r="H200" s="14">
        <v>2896</v>
      </c>
      <c r="I200" s="74">
        <f t="shared" si="53"/>
        <v>0.79386892177589852</v>
      </c>
      <c r="J200" s="14">
        <v>2279</v>
      </c>
      <c r="K200" s="14">
        <v>19</v>
      </c>
      <c r="M200" s="75"/>
      <c r="P200" s="74" t="str">
        <f>IF(AND(M200&lt;&gt;""),M200/INDEX($J$3:$J200,MATCH(MAX($J$3:$J200)+1,$J$3:$J200,1)),"")</f>
        <v/>
      </c>
      <c r="Q200" s="75"/>
      <c r="T200" s="74" t="str">
        <f>IF(AND(Q200&lt;&gt;""),Q200/INDEX($J$3:$J200,MATCH(MAX($J$3:$J200)+1,$J$3:$J200,1)),"")</f>
        <v/>
      </c>
      <c r="U200" s="75"/>
      <c r="X200" s="74" t="str">
        <f>IF(AND(U200&lt;&gt;""),U200/INDEX($J$3:$J200,MATCH(MAX($J$3:$J200)+1,$J$3:$J200,1)),"")</f>
        <v/>
      </c>
      <c r="Y200" s="75"/>
      <c r="AB200" s="74" t="str">
        <f>IF(AND(Y200&lt;&gt;""),Y200/INDEX($J$3:$J200,MATCH(MAX($J$3:$J200)+1,$J$3:$J200,1)),"")</f>
        <v/>
      </c>
      <c r="AC200" s="75"/>
      <c r="AF200" s="74" t="str">
        <f>IF(AND(AC200&lt;&gt;""),AC200/INDEX($J$3:$J200,MATCH(MAX($J$3:$J200)+1,$J$3:$J200,1)),"")</f>
        <v/>
      </c>
      <c r="AG200" s="75"/>
      <c r="AJ200" s="74" t="str">
        <f>IF(AND(AG200&lt;&gt;""),AG200/INDEX($J$3:$J200,MATCH(MAX($J$3:$J200)+1,$J$3:$J200,1)),"")</f>
        <v/>
      </c>
      <c r="AK200" s="75"/>
      <c r="AN200" s="74" t="str">
        <f>IF(AND(AK200&lt;&gt;""),AK200/INDEX($J$3:$J200,MATCH(MAX($J$3:$J200)+1,$J$3:$J200,1)),"")</f>
        <v/>
      </c>
      <c r="AO200" s="75" t="str">
        <f t="shared" si="55"/>
        <v/>
      </c>
      <c r="AP200" s="75" t="str">
        <f t="shared" si="48"/>
        <v/>
      </c>
      <c r="AQ200" s="75" t="str">
        <f t="shared" si="49"/>
        <v/>
      </c>
      <c r="AR200" s="74" t="str">
        <f>IF(AND(AO200&lt;&gt;""),AO200/INDEX($J$3:$J200,MATCH(MAX($J$3:$J200)+1,$J$3:$J200,1)),"")</f>
        <v/>
      </c>
      <c r="AS200" s="75">
        <v>2279</v>
      </c>
      <c r="AT200" s="42">
        <v>11</v>
      </c>
      <c r="AU200" s="42">
        <v>10</v>
      </c>
      <c r="AV200" s="74">
        <f>IF(AND(AS200&lt;&gt;""),AS200/INDEX($J$3:$J200,MATCH(MAX($J$3:$J200)+1,$J$3:$J200,1)),"")</f>
        <v>1</v>
      </c>
      <c r="AW200" s="76">
        <f t="shared" si="50"/>
        <v>2279</v>
      </c>
      <c r="AX200" s="42">
        <f t="shared" si="51"/>
        <v>11</v>
      </c>
      <c r="AY200" s="42">
        <f t="shared" si="52"/>
        <v>10</v>
      </c>
      <c r="AZ200" s="62"/>
      <c r="BD200" s="62" t="str">
        <f>IF(AND(BA200&lt;&gt;""),BA200/INDEX($J$3:$J200,MATCH(MAX($J$3:$J200)+1,$J$3:$J200,1)),"")</f>
        <v/>
      </c>
      <c r="BH200" s="62" t="str">
        <f>IF(AND(BE200&lt;&gt;""),BE200/INDEX($J$3:$J200,MATCH(MAX($J$3:$J200)+1,$J$3:$J200,1)),"")</f>
        <v/>
      </c>
      <c r="BL200" s="62" t="str">
        <f>IF(AND(BI200&lt;&gt;""),BI200/INDEX($J$3:$J200,MATCH(MAX($J$3:$J200)+1,$J$3:$J200,1)),"")</f>
        <v/>
      </c>
      <c r="BM200" s="62"/>
      <c r="BP200" s="62" t="str">
        <f>IF(AND(BM200&lt;&gt;""),BM200/INDEX($J$3:$J200,MATCH(MAX($J$3:$J200)+1,$J$3:$J200,1)),"")</f>
        <v/>
      </c>
      <c r="BT200" s="62" t="str">
        <f>IF(AND(BQ200&lt;&gt;""),BQ200/INDEX($J$3:$J200,MATCH(MAX($J$3:$J200)+1,$J$3:$J200,1)),"")</f>
        <v/>
      </c>
      <c r="BX200" s="62" t="str">
        <f>IF(AND(BU200&lt;&gt;""),BU200/INDEX($J$3:$J200,MATCH(MAX($J$3:$J200)+1,$J$3:$J200,1)),"")</f>
        <v/>
      </c>
      <c r="CB200" s="62" t="str">
        <f>IF(AND(BY200&lt;&gt;""),BY200/INDEX($J$3:$J200,MATCH(MAX($J$3:$J200)+1,$J$3:$J200,1)),"")</f>
        <v/>
      </c>
      <c r="CF200" s="62" t="str">
        <f>IF(AND(CC200&lt;&gt;""),CC200/INDEX($J$3:$J200,MATCH(MAX($J$3:$J200)+1,$J$3:$J200,1)),"")</f>
        <v/>
      </c>
      <c r="CJ200" s="62" t="str">
        <f>IF(AND(CG200&lt;&gt;""),CG200/INDEX($J$3:$J200,MATCH(MAX($J$3:$J200)+1,$J$3:$J200,1)),"")</f>
        <v/>
      </c>
      <c r="CN200" s="62" t="str">
        <f>IF(AND(CK200&lt;&gt;""),CK200/INDEX($J$3:$J200,MATCH(MAX($J$3:$J200)+1,$J$3:$J200,1)),"")</f>
        <v/>
      </c>
      <c r="CR200" s="4" t="str">
        <f>IF(AND(CO200&lt;&gt;""),CO200/INDEX($J$3:$J200,MATCH(MAX($J$3:$J200)+1,$J$3:$J200,1)),"")</f>
        <v/>
      </c>
    </row>
    <row r="201" spans="1:96">
      <c r="A201" s="51">
        <f>IF(C201&lt;&gt;"",VLOOKUP(C201,市町村コード!$A$1:$B$3597,2,FALSE),"")</f>
        <v>312037</v>
      </c>
      <c r="B201" s="29" t="str">
        <f>IF(A201&lt;&gt;"",VLOOKUP(A201,市町村コード!$B:$D,3,FALSE),"")</f>
        <v>鳥取県</v>
      </c>
      <c r="C201" s="29" t="s">
        <v>5861</v>
      </c>
      <c r="D201" s="44" t="str">
        <f t="shared" si="54"/>
        <v>2017年</v>
      </c>
      <c r="E201" s="22">
        <v>43374</v>
      </c>
      <c r="F201" s="14">
        <v>40099</v>
      </c>
      <c r="G201" s="14">
        <v>23975</v>
      </c>
      <c r="H201" s="14"/>
      <c r="I201" s="74">
        <f t="shared" si="53"/>
        <v>0.59789520935684182</v>
      </c>
      <c r="J201" s="14">
        <v>23634</v>
      </c>
      <c r="K201" s="14">
        <v>341</v>
      </c>
      <c r="M201" s="75">
        <v>1496</v>
      </c>
      <c r="N201" s="42">
        <v>1</v>
      </c>
      <c r="O201" s="42">
        <v>1</v>
      </c>
      <c r="P201" s="74">
        <f>IF(AND(M201&lt;&gt;""),M201/INDEX($J$3:$J201,MATCH(MAX($J$3:$J201)+1,$J$3:$J201,1)),"")</f>
        <v>6.3298637556063297E-2</v>
      </c>
      <c r="Q201" s="75"/>
      <c r="T201" s="74" t="str">
        <f>IF(AND(Q201&lt;&gt;""),Q201/INDEX($J$3:$J201,MATCH(MAX($J$3:$J201)+1,$J$3:$J201,1)),"")</f>
        <v/>
      </c>
      <c r="U201" s="75">
        <v>1045</v>
      </c>
      <c r="V201" s="42">
        <v>1</v>
      </c>
      <c r="W201" s="42">
        <v>1</v>
      </c>
      <c r="X201" s="74">
        <f>IF(AND(U201&lt;&gt;""),U201/INDEX($J$3:$J201,MATCH(MAX($J$3:$J201)+1,$J$3:$J201,1)),"")</f>
        <v>4.4215960057544218E-2</v>
      </c>
      <c r="Y201" s="75">
        <v>3597</v>
      </c>
      <c r="Z201" s="42">
        <v>2</v>
      </c>
      <c r="AA201" s="42">
        <v>2</v>
      </c>
      <c r="AB201" s="74">
        <f>IF(AND(Y201&lt;&gt;""),Y201/INDEX($J$3:$J201,MATCH(MAX($J$3:$J201)+1,$J$3:$J201,1)),"")</f>
        <v>0.15219598882965218</v>
      </c>
      <c r="AC201" s="75">
        <v>1888</v>
      </c>
      <c r="AD201" s="42">
        <v>2</v>
      </c>
      <c r="AE201" s="42">
        <v>1</v>
      </c>
      <c r="AF201" s="74">
        <f>IF(AND(AC201&lt;&gt;""),AC201/INDEX($J$3:$J201,MATCH(MAX($J$3:$J201)+1,$J$3:$J201,1)),"")</f>
        <v>7.9884911568079892E-2</v>
      </c>
      <c r="AG201" s="75"/>
      <c r="AJ201" s="74" t="str">
        <f>IF(AND(AG201&lt;&gt;""),AG201/INDEX($J$3:$J201,MATCH(MAX($J$3:$J201)+1,$J$3:$J201,1)),"")</f>
        <v/>
      </c>
      <c r="AK201" s="75"/>
      <c r="AN201" s="74" t="str">
        <f>IF(AND(AK201&lt;&gt;""),AK201/INDEX($J$3:$J201,MATCH(MAX($J$3:$J201)+1,$J$3:$J201,1)),"")</f>
        <v/>
      </c>
      <c r="AO201" s="75" t="str">
        <f t="shared" si="55"/>
        <v/>
      </c>
      <c r="AP201" s="75" t="str">
        <f t="shared" si="48"/>
        <v/>
      </c>
      <c r="AQ201" s="75" t="str">
        <f t="shared" si="49"/>
        <v/>
      </c>
      <c r="AR201" s="74" t="str">
        <f>IF(AND(AO201&lt;&gt;""),AO201/INDEX($J$3:$J201,MATCH(MAX($J$3:$J201)+1,$J$3:$J201,1)),"")</f>
        <v/>
      </c>
      <c r="AS201" s="75">
        <v>15608</v>
      </c>
      <c r="AT201" s="42">
        <v>15</v>
      </c>
      <c r="AU201" s="42">
        <v>12</v>
      </c>
      <c r="AV201" s="74">
        <f>IF(AND(AS201&lt;&gt;""),AS201/INDEX($J$3:$J201,MATCH(MAX($J$3:$J201)+1,$J$3:$J201,1)),"")</f>
        <v>0.66040450198866041</v>
      </c>
      <c r="AW201" s="76">
        <f t="shared" si="50"/>
        <v>23634</v>
      </c>
      <c r="AX201" s="42">
        <f t="shared" si="51"/>
        <v>21</v>
      </c>
      <c r="AY201" s="42">
        <f t="shared" si="52"/>
        <v>17</v>
      </c>
      <c r="AZ201" s="62"/>
      <c r="BD201" s="62" t="str">
        <f>IF(AND(BA201&lt;&gt;""),BA201/INDEX($J$3:$J201,MATCH(MAX($J$3:$J201)+1,$J$3:$J201,1)),"")</f>
        <v/>
      </c>
      <c r="BH201" s="62" t="str">
        <f>IF(AND(BE201&lt;&gt;""),BE201/INDEX($J$3:$J201,MATCH(MAX($J$3:$J201)+1,$J$3:$J201,1)),"")</f>
        <v/>
      </c>
      <c r="BL201" s="62" t="str">
        <f>IF(AND(BI201&lt;&gt;""),BI201/INDEX($J$3:$J201,MATCH(MAX($J$3:$J201)+1,$J$3:$J201,1)),"")</f>
        <v/>
      </c>
      <c r="BM201" s="62"/>
      <c r="BP201" s="62" t="str">
        <f>IF(AND(BM201&lt;&gt;""),BM201/INDEX($J$3:$J201,MATCH(MAX($J$3:$J201)+1,$J$3:$J201,1)),"")</f>
        <v/>
      </c>
      <c r="BT201" s="62" t="str">
        <f>IF(AND(BQ201&lt;&gt;""),BQ201/INDEX($J$3:$J201,MATCH(MAX($J$3:$J201)+1,$J$3:$J201,1)),"")</f>
        <v/>
      </c>
      <c r="BX201" s="62" t="str">
        <f>IF(AND(BU201&lt;&gt;""),BU201/INDEX($J$3:$J201,MATCH(MAX($J$3:$J201)+1,$J$3:$J201,1)),"")</f>
        <v/>
      </c>
      <c r="CB201" s="62" t="str">
        <f>IF(AND(BY201&lt;&gt;""),BY201/INDEX($J$3:$J201,MATCH(MAX($J$3:$J201)+1,$J$3:$J201,1)),"")</f>
        <v/>
      </c>
      <c r="CF201" s="62" t="str">
        <f>IF(AND(CC201&lt;&gt;""),CC201/INDEX($J$3:$J201,MATCH(MAX($J$3:$J201)+1,$J$3:$J201,1)),"")</f>
        <v/>
      </c>
      <c r="CJ201" s="62" t="str">
        <f>IF(AND(CG201&lt;&gt;""),CG201/INDEX($J$3:$J201,MATCH(MAX($J$3:$J201)+1,$J$3:$J201,1)),"")</f>
        <v/>
      </c>
      <c r="CN201" s="62" t="str">
        <f>IF(AND(CK201&lt;&gt;""),CK201/INDEX($J$3:$J201,MATCH(MAX($J$3:$J201)+1,$J$3:$J201,1)),"")</f>
        <v/>
      </c>
      <c r="CR201" s="4" t="str">
        <f>IF(AND(CO201&lt;&gt;""),CO201/INDEX($J$3:$J201,MATCH(MAX($J$3:$J201)+1,$J$3:$J201,1)),"")</f>
        <v/>
      </c>
    </row>
    <row r="202" spans="1:96">
      <c r="A202" s="51">
        <f>IF(C202&lt;&gt;"",VLOOKUP(C202,市町村コード!$A$1:$B$3597,2,FALSE),"")</f>
        <v>312045</v>
      </c>
      <c r="B202" s="29" t="str">
        <f>IF(A202&lt;&gt;"",VLOOKUP(A202,市町村コード!$B:$D,3,FALSE),"")</f>
        <v>鳥取県</v>
      </c>
      <c r="C202" s="29" t="s">
        <v>5862</v>
      </c>
      <c r="D202" s="44" t="str">
        <f t="shared" si="54"/>
        <v>2018年</v>
      </c>
      <c r="E202" s="22">
        <v>43135</v>
      </c>
      <c r="F202" s="14"/>
      <c r="G202" s="14"/>
      <c r="H202" s="14">
        <v>28986</v>
      </c>
      <c r="I202" s="74" t="str">
        <f t="shared" si="53"/>
        <v/>
      </c>
      <c r="J202" s="14"/>
      <c r="K202" s="14"/>
      <c r="L202" s="56" t="s">
        <v>4200</v>
      </c>
      <c r="M202" s="75"/>
      <c r="N202" s="42">
        <v>3</v>
      </c>
      <c r="O202" s="42">
        <v>3</v>
      </c>
      <c r="P202" s="74" t="str">
        <f>IF(AND(M202&lt;&gt;""),M202/INDEX($J$3:$J202,MATCH(MAX($J$3:$J202)+1,$J$3:$J202,1)),"")</f>
        <v/>
      </c>
      <c r="Q202" s="75"/>
      <c r="R202" s="42">
        <v>1</v>
      </c>
      <c r="S202" s="42">
        <v>1</v>
      </c>
      <c r="T202" s="74" t="str">
        <f>IF(AND(Q202&lt;&gt;""),Q202/INDEX($J$3:$J202,MATCH(MAX($J$3:$J202)+1,$J$3:$J202,1)),"")</f>
        <v/>
      </c>
      <c r="U202" s="75"/>
      <c r="V202" s="42">
        <v>2</v>
      </c>
      <c r="W202" s="42">
        <v>2</v>
      </c>
      <c r="X202" s="74" t="str">
        <f>IF(AND(U202&lt;&gt;""),U202/INDEX($J$3:$J202,MATCH(MAX($J$3:$J202)+1,$J$3:$J202,1)),"")</f>
        <v/>
      </c>
      <c r="Y202" s="75"/>
      <c r="Z202" s="42">
        <v>2</v>
      </c>
      <c r="AA202" s="42">
        <v>2</v>
      </c>
      <c r="AB202" s="74" t="str">
        <f>IF(AND(Y202&lt;&gt;""),Y202/INDEX($J$3:$J202,MATCH(MAX($J$3:$J202)+1,$J$3:$J202,1)),"")</f>
        <v/>
      </c>
      <c r="AC202" s="75"/>
      <c r="AF202" s="74" t="str">
        <f>IF(AND(AC202&lt;&gt;""),AC202/INDEX($J$3:$J202,MATCH(MAX($J$3:$J202)+1,$J$3:$J202,1)),"")</f>
        <v/>
      </c>
      <c r="AG202" s="75"/>
      <c r="AJ202" s="74" t="str">
        <f>IF(AND(AG202&lt;&gt;""),AG202/INDEX($J$3:$J202,MATCH(MAX($J$3:$J202)+1,$J$3:$J202,1)),"")</f>
        <v/>
      </c>
      <c r="AK202" s="75"/>
      <c r="AN202" s="74" t="str">
        <f>IF(AND(AK202&lt;&gt;""),AK202/INDEX($J$3:$J202,MATCH(MAX($J$3:$J202)+1,$J$3:$J202,1)),"")</f>
        <v/>
      </c>
      <c r="AO202" s="75" t="str">
        <f t="shared" si="55"/>
        <v/>
      </c>
      <c r="AP202" s="75" t="str">
        <f t="shared" si="48"/>
        <v/>
      </c>
      <c r="AQ202" s="75" t="str">
        <f t="shared" si="49"/>
        <v/>
      </c>
      <c r="AR202" s="74" t="str">
        <f>IF(AND(AO202&lt;&gt;""),AO202/INDEX($J$3:$J202,MATCH(MAX($J$3:$J202)+1,$J$3:$J202,1)),"")</f>
        <v/>
      </c>
      <c r="AS202" s="75"/>
      <c r="AT202" s="42">
        <v>8</v>
      </c>
      <c r="AU202" s="42">
        <v>8</v>
      </c>
      <c r="AV202" s="74" t="str">
        <f>IF(AND(AS202&lt;&gt;""),AS202/INDEX($J$3:$J202,MATCH(MAX($J$3:$J202)+1,$J$3:$J202,1)),"")</f>
        <v/>
      </c>
      <c r="AW202" s="76" t="str">
        <f t="shared" si="50"/>
        <v/>
      </c>
      <c r="AX202" s="42">
        <f t="shared" si="51"/>
        <v>16</v>
      </c>
      <c r="AY202" s="42">
        <f t="shared" si="52"/>
        <v>16</v>
      </c>
      <c r="AZ202" s="62"/>
      <c r="BD202" s="62" t="str">
        <f>IF(AND(BA202&lt;&gt;""),BA202/INDEX($J$3:$J202,MATCH(MAX($J$3:$J202)+1,$J$3:$J202,1)),"")</f>
        <v/>
      </c>
      <c r="BH202" s="62" t="str">
        <f>IF(AND(BE202&lt;&gt;""),BE202/INDEX($J$3:$J202,MATCH(MAX($J$3:$J202)+1,$J$3:$J202,1)),"")</f>
        <v/>
      </c>
      <c r="BL202" s="62" t="str">
        <f>IF(AND(BI202&lt;&gt;""),BI202/INDEX($J$3:$J202,MATCH(MAX($J$3:$J202)+1,$J$3:$J202,1)),"")</f>
        <v/>
      </c>
      <c r="BM202" s="62"/>
      <c r="BP202" s="62" t="str">
        <f>IF(AND(BM202&lt;&gt;""),BM202/INDEX($J$3:$J202,MATCH(MAX($J$3:$J202)+1,$J$3:$J202,1)),"")</f>
        <v/>
      </c>
      <c r="BT202" s="62" t="str">
        <f>IF(AND(BQ202&lt;&gt;""),BQ202/INDEX($J$3:$J202,MATCH(MAX($J$3:$J202)+1,$J$3:$J202,1)),"")</f>
        <v/>
      </c>
      <c r="BX202" s="62" t="str">
        <f>IF(AND(BU202&lt;&gt;""),BU202/INDEX($J$3:$J202,MATCH(MAX($J$3:$J202)+1,$J$3:$J202,1)),"")</f>
        <v/>
      </c>
      <c r="CB202" s="62" t="str">
        <f>IF(AND(BY202&lt;&gt;""),BY202/INDEX($J$3:$J202,MATCH(MAX($J$3:$J202)+1,$J$3:$J202,1)),"")</f>
        <v/>
      </c>
      <c r="CF202" s="62" t="str">
        <f>IF(AND(CC202&lt;&gt;""),CC202/INDEX($J$3:$J202,MATCH(MAX($J$3:$J202)+1,$J$3:$J202,1)),"")</f>
        <v/>
      </c>
      <c r="CJ202" s="62" t="str">
        <f>IF(AND(CG202&lt;&gt;""),CG202/INDEX($J$3:$J202,MATCH(MAX($J$3:$J202)+1,$J$3:$J202,1)),"")</f>
        <v/>
      </c>
      <c r="CN202" s="62" t="str">
        <f>IF(AND(CK202&lt;&gt;""),CK202/INDEX($J$3:$J202,MATCH(MAX($J$3:$J202)+1,$J$3:$J202,1)),"")</f>
        <v/>
      </c>
      <c r="CR202" s="4" t="str">
        <f>IF(AND(CO202&lt;&gt;""),CO202/INDEX($J$3:$J202,MATCH(MAX($J$3:$J202)+1,$J$3:$J202,1)),"")</f>
        <v/>
      </c>
    </row>
    <row r="203" spans="1:96">
      <c r="A203" s="51">
        <f>IF(C203&lt;&gt;"",VLOOKUP(C203,市町村コード!$A$1:$B$3597,2,FALSE),"")</f>
        <v>313254</v>
      </c>
      <c r="B203" s="29" t="str">
        <f>IF(A203&lt;&gt;"",VLOOKUP(A203,市町村コード!$B:$D,3,FALSE),"")</f>
        <v>鳥取県</v>
      </c>
      <c r="C203" s="29" t="s">
        <v>5863</v>
      </c>
      <c r="D203" s="44" t="str">
        <f t="shared" si="54"/>
        <v>2018年</v>
      </c>
      <c r="E203" s="22">
        <v>43142</v>
      </c>
      <c r="F203" s="14">
        <v>3005</v>
      </c>
      <c r="G203" s="14">
        <v>2382</v>
      </c>
      <c r="H203" s="14"/>
      <c r="I203" s="74">
        <f t="shared" si="53"/>
        <v>0.79267886855241265</v>
      </c>
      <c r="J203" s="14">
        <v>2339</v>
      </c>
      <c r="K203" s="14">
        <v>43</v>
      </c>
      <c r="M203" s="75"/>
      <c r="P203" s="74" t="str">
        <f>IF(AND(M203&lt;&gt;""),M203/INDEX($J$3:$J203,MATCH(MAX($J$3:$J203)+1,$J$3:$J203,1)),"")</f>
        <v/>
      </c>
      <c r="Q203" s="75"/>
      <c r="T203" s="74" t="str">
        <f>IF(AND(Q203&lt;&gt;""),Q203/INDEX($J$3:$J203,MATCH(MAX($J$3:$J203)+1,$J$3:$J203,1)),"")</f>
        <v/>
      </c>
      <c r="U203" s="75">
        <v>201</v>
      </c>
      <c r="V203" s="42">
        <v>1</v>
      </c>
      <c r="W203" s="42">
        <v>1</v>
      </c>
      <c r="X203" s="74">
        <f>IF(AND(U203&lt;&gt;""),U203/INDEX($J$3:$J203,MATCH(MAX($J$3:$J203)+1,$J$3:$J203,1)),"")</f>
        <v>8.5934159897392046E-2</v>
      </c>
      <c r="Y203" s="75"/>
      <c r="AB203" s="74" t="str">
        <f>IF(AND(Y203&lt;&gt;""),Y203/INDEX($J$3:$J203,MATCH(MAX($J$3:$J203)+1,$J$3:$J203,1)),"")</f>
        <v/>
      </c>
      <c r="AC203" s="75"/>
      <c r="AF203" s="74" t="str">
        <f>IF(AND(AC203&lt;&gt;""),AC203/INDEX($J$3:$J203,MATCH(MAX($J$3:$J203)+1,$J$3:$J203,1)),"")</f>
        <v/>
      </c>
      <c r="AG203" s="75"/>
      <c r="AJ203" s="74" t="str">
        <f>IF(AND(AG203&lt;&gt;""),AG203/INDEX($J$3:$J203,MATCH(MAX($J$3:$J203)+1,$J$3:$J203,1)),"")</f>
        <v/>
      </c>
      <c r="AK203" s="75"/>
      <c r="AN203" s="74" t="str">
        <f>IF(AND(AK203&lt;&gt;""),AK203/INDEX($J$3:$J203,MATCH(MAX($J$3:$J203)+1,$J$3:$J203,1)),"")</f>
        <v/>
      </c>
      <c r="AO203" s="75" t="str">
        <f t="shared" si="55"/>
        <v/>
      </c>
      <c r="AP203" s="75" t="str">
        <f t="shared" si="48"/>
        <v/>
      </c>
      <c r="AQ203" s="75" t="str">
        <f t="shared" si="49"/>
        <v/>
      </c>
      <c r="AR203" s="74" t="str">
        <f>IF(AND(AO203&lt;&gt;""),AO203/INDEX($J$3:$J203,MATCH(MAX($J$3:$J203)+1,$J$3:$J203,1)),"")</f>
        <v/>
      </c>
      <c r="AS203" s="75">
        <v>2138</v>
      </c>
      <c r="AT203" s="42">
        <v>10</v>
      </c>
      <c r="AU203" s="42">
        <v>9</v>
      </c>
      <c r="AV203" s="74">
        <f>IF(AND(AS203&lt;&gt;""),AS203/INDEX($J$3:$J203,MATCH(MAX($J$3:$J203)+1,$J$3:$J203,1)),"")</f>
        <v>0.91406584010260794</v>
      </c>
      <c r="AW203" s="76">
        <f t="shared" si="50"/>
        <v>2339</v>
      </c>
      <c r="AX203" s="42">
        <f t="shared" si="51"/>
        <v>11</v>
      </c>
      <c r="AY203" s="42">
        <f t="shared" si="52"/>
        <v>10</v>
      </c>
      <c r="AZ203" s="62"/>
      <c r="BD203" s="62" t="str">
        <f>IF(AND(BA203&lt;&gt;""),BA203/INDEX($J$3:$J203,MATCH(MAX($J$3:$J203)+1,$J$3:$J203,1)),"")</f>
        <v/>
      </c>
      <c r="BH203" s="62" t="str">
        <f>IF(AND(BE203&lt;&gt;""),BE203/INDEX($J$3:$J203,MATCH(MAX($J$3:$J203)+1,$J$3:$J203,1)),"")</f>
        <v/>
      </c>
      <c r="BL203" s="62" t="str">
        <f>IF(AND(BI203&lt;&gt;""),BI203/INDEX($J$3:$J203,MATCH(MAX($J$3:$J203)+1,$J$3:$J203,1)),"")</f>
        <v/>
      </c>
      <c r="BM203" s="62"/>
      <c r="BP203" s="62" t="str">
        <f>IF(AND(BM203&lt;&gt;""),BM203/INDEX($J$3:$J203,MATCH(MAX($J$3:$J203)+1,$J$3:$J203,1)),"")</f>
        <v/>
      </c>
      <c r="BT203" s="62" t="str">
        <f>IF(AND(BQ203&lt;&gt;""),BQ203/INDEX($J$3:$J203,MATCH(MAX($J$3:$J203)+1,$J$3:$J203,1)),"")</f>
        <v/>
      </c>
      <c r="BX203" s="62" t="str">
        <f>IF(AND(BU203&lt;&gt;""),BU203/INDEX($J$3:$J203,MATCH(MAX($J$3:$J203)+1,$J$3:$J203,1)),"")</f>
        <v/>
      </c>
      <c r="CB203" s="62" t="str">
        <f>IF(AND(BY203&lt;&gt;""),BY203/INDEX($J$3:$J203,MATCH(MAX($J$3:$J203)+1,$J$3:$J203,1)),"")</f>
        <v/>
      </c>
      <c r="CF203" s="62" t="str">
        <f>IF(AND(CC203&lt;&gt;""),CC203/INDEX($J$3:$J203,MATCH(MAX($J$3:$J203)+1,$J$3:$J203,1)),"")</f>
        <v/>
      </c>
      <c r="CJ203" s="62" t="str">
        <f>IF(AND(CG203&lt;&gt;""),CG203/INDEX($J$3:$J203,MATCH(MAX($J$3:$J203)+1,$J$3:$J203,1)),"")</f>
        <v/>
      </c>
      <c r="CN203" s="62" t="str">
        <f>IF(AND(CK203&lt;&gt;""),CK203/INDEX($J$3:$J203,MATCH(MAX($J$3:$J203)+1,$J$3:$J203,1)),"")</f>
        <v/>
      </c>
      <c r="CR203" s="4" t="str">
        <f>IF(AND(CO203&lt;&gt;""),CO203/INDEX($J$3:$J203,MATCH(MAX($J$3:$J203)+1,$J$3:$J203,1)),"")</f>
        <v/>
      </c>
    </row>
    <row r="204" spans="1:96">
      <c r="A204" s="51">
        <f>IF(C204&lt;&gt;"",VLOOKUP(C204,市町村コード!$A$1:$B$3597,2,FALSE),"")</f>
        <v>313289</v>
      </c>
      <c r="B204" s="29" t="str">
        <f>IF(A204&lt;&gt;"",VLOOKUP(A204,市町村コード!$B:$D,3,FALSE),"")</f>
        <v>鳥取県</v>
      </c>
      <c r="C204" s="29" t="s">
        <v>5864</v>
      </c>
      <c r="D204" s="44" t="str">
        <f t="shared" si="54"/>
        <v>2017年</v>
      </c>
      <c r="E204" s="22">
        <v>43290</v>
      </c>
      <c r="F204" s="14"/>
      <c r="G204" s="14"/>
      <c r="H204" s="14">
        <v>6461</v>
      </c>
      <c r="I204" s="74" t="str">
        <f t="shared" si="53"/>
        <v/>
      </c>
      <c r="J204" s="14"/>
      <c r="K204" s="14"/>
      <c r="L204" s="56" t="s">
        <v>4200</v>
      </c>
      <c r="M204" s="75"/>
      <c r="P204" s="74" t="str">
        <f>IF(AND(M204&lt;&gt;""),M204/INDEX($J$3:$J204,MATCH(MAX($J$3:$J204)+1,$J$3:$J204,1)),"")</f>
        <v/>
      </c>
      <c r="Q204" s="75"/>
      <c r="T204" s="74" t="str">
        <f>IF(AND(Q204&lt;&gt;""),Q204/INDEX($J$3:$J204,MATCH(MAX($J$3:$J204)+1,$J$3:$J204,1)),"")</f>
        <v/>
      </c>
      <c r="U204" s="75"/>
      <c r="X204" s="74" t="str">
        <f>IF(AND(U204&lt;&gt;""),U204/INDEX($J$3:$J204,MATCH(MAX($J$3:$J204)+1,$J$3:$J204,1)),"")</f>
        <v/>
      </c>
      <c r="Y204" s="75"/>
      <c r="AB204" s="74" t="str">
        <f>IF(AND(Y204&lt;&gt;""),Y204/INDEX($J$3:$J204,MATCH(MAX($J$3:$J204)+1,$J$3:$J204,1)),"")</f>
        <v/>
      </c>
      <c r="AC204" s="75"/>
      <c r="AF204" s="74" t="str">
        <f>IF(AND(AC204&lt;&gt;""),AC204/INDEX($J$3:$J204,MATCH(MAX($J$3:$J204)+1,$J$3:$J204,1)),"")</f>
        <v/>
      </c>
      <c r="AG204" s="75"/>
      <c r="AJ204" s="74" t="str">
        <f>IF(AND(AG204&lt;&gt;""),AG204/INDEX($J$3:$J204,MATCH(MAX($J$3:$J204)+1,$J$3:$J204,1)),"")</f>
        <v/>
      </c>
      <c r="AK204" s="75"/>
      <c r="AN204" s="74" t="str">
        <f>IF(AND(AK204&lt;&gt;""),AK204/INDEX($J$3:$J204,MATCH(MAX($J$3:$J204)+1,$J$3:$J204,1)),"")</f>
        <v/>
      </c>
      <c r="AO204" s="75" t="str">
        <f t="shared" si="55"/>
        <v/>
      </c>
      <c r="AP204" s="75" t="str">
        <f t="shared" si="48"/>
        <v/>
      </c>
      <c r="AQ204" s="75" t="str">
        <f t="shared" si="49"/>
        <v/>
      </c>
      <c r="AR204" s="74" t="str">
        <f>IF(AND(AO204&lt;&gt;""),AO204/INDEX($J$3:$J204,MATCH(MAX($J$3:$J204)+1,$J$3:$J204,1)),"")</f>
        <v/>
      </c>
      <c r="AS204" s="75"/>
      <c r="AT204" s="42">
        <v>12</v>
      </c>
      <c r="AU204" s="42">
        <v>12</v>
      </c>
      <c r="AV204" s="74" t="str">
        <f>IF(AND(AS204&lt;&gt;""),AS204/INDEX($J$3:$J204,MATCH(MAX($J$3:$J204)+1,$J$3:$J204,1)),"")</f>
        <v/>
      </c>
      <c r="AW204" s="76" t="str">
        <f t="shared" si="50"/>
        <v/>
      </c>
      <c r="AX204" s="42">
        <f t="shared" si="51"/>
        <v>12</v>
      </c>
      <c r="AY204" s="42">
        <f t="shared" si="52"/>
        <v>12</v>
      </c>
      <c r="AZ204" s="62"/>
      <c r="BD204" s="62" t="str">
        <f>IF(AND(BA204&lt;&gt;""),BA204/INDEX($J$3:$J204,MATCH(MAX($J$3:$J204)+1,$J$3:$J204,1)),"")</f>
        <v/>
      </c>
      <c r="BH204" s="62" t="str">
        <f>IF(AND(BE204&lt;&gt;""),BE204/INDEX($J$3:$J204,MATCH(MAX($J$3:$J204)+1,$J$3:$J204,1)),"")</f>
        <v/>
      </c>
      <c r="BL204" s="62" t="str">
        <f>IF(AND(BI204&lt;&gt;""),BI204/INDEX($J$3:$J204,MATCH(MAX($J$3:$J204)+1,$J$3:$J204,1)),"")</f>
        <v/>
      </c>
      <c r="BM204" s="62"/>
      <c r="BP204" s="62" t="str">
        <f>IF(AND(BM204&lt;&gt;""),BM204/INDEX($J$3:$J204,MATCH(MAX($J$3:$J204)+1,$J$3:$J204,1)),"")</f>
        <v/>
      </c>
      <c r="BT204" s="62" t="str">
        <f>IF(AND(BQ204&lt;&gt;""),BQ204/INDEX($J$3:$J204,MATCH(MAX($J$3:$J204)+1,$J$3:$J204,1)),"")</f>
        <v/>
      </c>
      <c r="BX204" s="62" t="str">
        <f>IF(AND(BU204&lt;&gt;""),BU204/INDEX($J$3:$J204,MATCH(MAX($J$3:$J204)+1,$J$3:$J204,1)),"")</f>
        <v/>
      </c>
      <c r="CB204" s="62" t="str">
        <f>IF(AND(BY204&lt;&gt;""),BY204/INDEX($J$3:$J204,MATCH(MAX($J$3:$J204)+1,$J$3:$J204,1)),"")</f>
        <v/>
      </c>
      <c r="CF204" s="62" t="str">
        <f>IF(AND(CC204&lt;&gt;""),CC204/INDEX($J$3:$J204,MATCH(MAX($J$3:$J204)+1,$J$3:$J204,1)),"")</f>
        <v/>
      </c>
      <c r="CJ204" s="62" t="str">
        <f>IF(AND(CG204&lt;&gt;""),CG204/INDEX($J$3:$J204,MATCH(MAX($J$3:$J204)+1,$J$3:$J204,1)),"")</f>
        <v/>
      </c>
      <c r="CN204" s="62" t="str">
        <f>IF(AND(CK204&lt;&gt;""),CK204/INDEX($J$3:$J204,MATCH(MAX($J$3:$J204)+1,$J$3:$J204,1)),"")</f>
        <v/>
      </c>
      <c r="CR204" s="4" t="str">
        <f>IF(AND(CO204&lt;&gt;""),CO204/INDEX($J$3:$J204,MATCH(MAX($J$3:$J204)+1,$J$3:$J204,1)),"")</f>
        <v/>
      </c>
    </row>
    <row r="205" spans="1:96">
      <c r="A205" s="51">
        <f>IF(C205&lt;&gt;"",VLOOKUP(C205,市町村コード!$A$1:$B$3597,2,FALSE),"")</f>
        <v>313645</v>
      </c>
      <c r="B205" s="29" t="str">
        <f>IF(A205&lt;&gt;"",VLOOKUP(A205,市町村コード!$B:$D,3,FALSE),"")</f>
        <v>鳥取県</v>
      </c>
      <c r="C205" s="29" t="s">
        <v>5865</v>
      </c>
      <c r="D205" s="44" t="str">
        <f t="shared" si="54"/>
        <v>2017年</v>
      </c>
      <c r="E205" s="22">
        <v>43402</v>
      </c>
      <c r="F205" s="14">
        <v>5650</v>
      </c>
      <c r="G205" s="14">
        <v>4474</v>
      </c>
      <c r="H205" s="14"/>
      <c r="I205" s="74">
        <f t="shared" si="53"/>
        <v>0.79185840707964605</v>
      </c>
      <c r="J205" s="14">
        <v>4420</v>
      </c>
      <c r="K205" s="14">
        <v>54</v>
      </c>
      <c r="M205" s="75"/>
      <c r="P205" s="74" t="str">
        <f>IF(AND(M205&lt;&gt;""),M205/INDEX($J$3:$J205,MATCH(MAX($J$3:$J205)+1,$J$3:$J205,1)),"")</f>
        <v/>
      </c>
      <c r="Q205" s="75"/>
      <c r="T205" s="74" t="str">
        <f>IF(AND(Q205&lt;&gt;""),Q205/INDEX($J$3:$J205,MATCH(MAX($J$3:$J205)+1,$J$3:$J205,1)),"")</f>
        <v/>
      </c>
      <c r="U205" s="75"/>
      <c r="X205" s="74" t="str">
        <f>IF(AND(U205&lt;&gt;""),U205/INDEX($J$3:$J205,MATCH(MAX($J$3:$J205)+1,$J$3:$J205,1)),"")</f>
        <v/>
      </c>
      <c r="Y205" s="75"/>
      <c r="AB205" s="74" t="str">
        <f>IF(AND(Y205&lt;&gt;""),Y205/INDEX($J$3:$J205,MATCH(MAX($J$3:$J205)+1,$J$3:$J205,1)),"")</f>
        <v/>
      </c>
      <c r="AC205" s="75">
        <v>306</v>
      </c>
      <c r="AD205" s="42">
        <v>1</v>
      </c>
      <c r="AE205" s="42">
        <v>1</v>
      </c>
      <c r="AF205" s="74">
        <f>IF(AND(AC205&lt;&gt;""),AC205/INDEX($J$3:$J205,MATCH(MAX($J$3:$J205)+1,$J$3:$J205,1)),"")</f>
        <v>6.9230769230769235E-2</v>
      </c>
      <c r="AG205" s="75"/>
      <c r="AJ205" s="74" t="str">
        <f>IF(AND(AG205&lt;&gt;""),AG205/INDEX($J$3:$J205,MATCH(MAX($J$3:$J205)+1,$J$3:$J205,1)),"")</f>
        <v/>
      </c>
      <c r="AK205" s="75"/>
      <c r="AN205" s="74" t="str">
        <f>IF(AND(AK205&lt;&gt;""),AK205/INDEX($J$3:$J205,MATCH(MAX($J$3:$J205)+1,$J$3:$J205,1)),"")</f>
        <v/>
      </c>
      <c r="AO205" s="75" t="str">
        <f t="shared" si="55"/>
        <v/>
      </c>
      <c r="AP205" s="75" t="str">
        <f t="shared" si="48"/>
        <v/>
      </c>
      <c r="AQ205" s="75" t="str">
        <f t="shared" si="49"/>
        <v/>
      </c>
      <c r="AR205" s="74" t="str">
        <f>IF(AND(AO205&lt;&gt;""),AO205/INDEX($J$3:$J205,MATCH(MAX($J$3:$J205)+1,$J$3:$J205,1)),"")</f>
        <v/>
      </c>
      <c r="AS205" s="75">
        <v>4113.9989999999998</v>
      </c>
      <c r="AT205" s="42">
        <v>15</v>
      </c>
      <c r="AU205" s="42">
        <v>11</v>
      </c>
      <c r="AV205" s="74">
        <f>IF(AND(AS205&lt;&gt;""),AS205/INDEX($J$3:$J205,MATCH(MAX($J$3:$J205)+1,$J$3:$J205,1)),"")</f>
        <v>0.93076900452488687</v>
      </c>
      <c r="AW205" s="76">
        <f t="shared" si="50"/>
        <v>4419.9989999999998</v>
      </c>
      <c r="AX205" s="42">
        <f t="shared" si="51"/>
        <v>16</v>
      </c>
      <c r="AY205" s="42">
        <f t="shared" si="52"/>
        <v>12</v>
      </c>
      <c r="AZ205" s="62"/>
      <c r="BD205" s="62" t="str">
        <f>IF(AND(BA205&lt;&gt;""),BA205/INDEX($J$3:$J205,MATCH(MAX($J$3:$J205)+1,$J$3:$J205,1)),"")</f>
        <v/>
      </c>
      <c r="BH205" s="62" t="str">
        <f>IF(AND(BE205&lt;&gt;""),BE205/INDEX($J$3:$J205,MATCH(MAX($J$3:$J205)+1,$J$3:$J205,1)),"")</f>
        <v/>
      </c>
      <c r="BL205" s="62" t="str">
        <f>IF(AND(BI205&lt;&gt;""),BI205/INDEX($J$3:$J205,MATCH(MAX($J$3:$J205)+1,$J$3:$J205,1)),"")</f>
        <v/>
      </c>
      <c r="BM205" s="62"/>
      <c r="BP205" s="62" t="str">
        <f>IF(AND(BM205&lt;&gt;""),BM205/INDEX($J$3:$J205,MATCH(MAX($J$3:$J205)+1,$J$3:$J205,1)),"")</f>
        <v/>
      </c>
      <c r="BT205" s="62" t="str">
        <f>IF(AND(BQ205&lt;&gt;""),BQ205/INDEX($J$3:$J205,MATCH(MAX($J$3:$J205)+1,$J$3:$J205,1)),"")</f>
        <v/>
      </c>
      <c r="BX205" s="62" t="str">
        <f>IF(AND(BU205&lt;&gt;""),BU205/INDEX($J$3:$J205,MATCH(MAX($J$3:$J205)+1,$J$3:$J205,1)),"")</f>
        <v/>
      </c>
      <c r="CB205" s="62" t="str">
        <f>IF(AND(BY205&lt;&gt;""),BY205/INDEX($J$3:$J205,MATCH(MAX($J$3:$J205)+1,$J$3:$J205,1)),"")</f>
        <v/>
      </c>
      <c r="CF205" s="62" t="str">
        <f>IF(AND(CC205&lt;&gt;""),CC205/INDEX($J$3:$J205,MATCH(MAX($J$3:$J205)+1,$J$3:$J205,1)),"")</f>
        <v/>
      </c>
      <c r="CJ205" s="62" t="str">
        <f>IF(AND(CG205&lt;&gt;""),CG205/INDEX($J$3:$J205,MATCH(MAX($J$3:$J205)+1,$J$3:$J205,1)),"")</f>
        <v/>
      </c>
      <c r="CN205" s="62" t="str">
        <f>IF(AND(CK205&lt;&gt;""),CK205/INDEX($J$3:$J205,MATCH(MAX($J$3:$J205)+1,$J$3:$J205,1)),"")</f>
        <v/>
      </c>
      <c r="CR205" s="4" t="str">
        <f>IF(AND(CO205&lt;&gt;""),CO205/INDEX($J$3:$J205,MATCH(MAX($J$3:$J205)+1,$J$3:$J205,1)),"")</f>
        <v/>
      </c>
    </row>
    <row r="206" spans="1:96">
      <c r="A206" s="51">
        <f>IF(C206&lt;&gt;"",VLOOKUP(C206,市町村コード!$A$1:$B$3597,2,FALSE),"")</f>
        <v>313718</v>
      </c>
      <c r="B206" s="29" t="str">
        <f>IF(A206&lt;&gt;"",VLOOKUP(A206,市町村コード!$B:$D,3,FALSE),"")</f>
        <v>鳥取県</v>
      </c>
      <c r="C206" s="29" t="s">
        <v>5866</v>
      </c>
      <c r="D206" s="44" t="str">
        <f t="shared" si="54"/>
        <v>2018年</v>
      </c>
      <c r="E206" s="22">
        <v>43128</v>
      </c>
      <c r="F206" s="14">
        <v>14907</v>
      </c>
      <c r="G206" s="14">
        <v>8142</v>
      </c>
      <c r="H206" s="14">
        <v>14976</v>
      </c>
      <c r="I206" s="74">
        <f t="shared" si="53"/>
        <v>0.54618635540350169</v>
      </c>
      <c r="J206" s="14">
        <v>7980</v>
      </c>
      <c r="K206" s="14">
        <v>161</v>
      </c>
      <c r="M206" s="75"/>
      <c r="P206" s="74" t="str">
        <f>IF(AND(M206&lt;&gt;""),M206/INDEX($J$3:$J206,MATCH(MAX($J$3:$J206)+1,$J$3:$J206,1)),"")</f>
        <v/>
      </c>
      <c r="Q206" s="75"/>
      <c r="T206" s="74" t="str">
        <f>IF(AND(Q206&lt;&gt;""),Q206/INDEX($J$3:$J206,MATCH(MAX($J$3:$J206)+1,$J$3:$J206,1)),"")</f>
        <v/>
      </c>
      <c r="U206" s="75">
        <v>525</v>
      </c>
      <c r="V206" s="42">
        <v>1</v>
      </c>
      <c r="W206" s="42">
        <v>1</v>
      </c>
      <c r="X206" s="74">
        <f>IF(AND(U206&lt;&gt;""),U206/INDEX($J$3:$J206,MATCH(MAX($J$3:$J206)+1,$J$3:$J206,1)),"")</f>
        <v>6.5789473684210523E-2</v>
      </c>
      <c r="Y206" s="75"/>
      <c r="AB206" s="74" t="str">
        <f>IF(AND(Y206&lt;&gt;""),Y206/INDEX($J$3:$J206,MATCH(MAX($J$3:$J206)+1,$J$3:$J206,1)),"")</f>
        <v/>
      </c>
      <c r="AC206" s="75"/>
      <c r="AF206" s="74" t="str">
        <f>IF(AND(AC206&lt;&gt;""),AC206/INDEX($J$3:$J206,MATCH(MAX($J$3:$J206)+1,$J$3:$J206,1)),"")</f>
        <v/>
      </c>
      <c r="AG206" s="75"/>
      <c r="AJ206" s="74" t="str">
        <f>IF(AND(AG206&lt;&gt;""),AG206/INDEX($J$3:$J206,MATCH(MAX($J$3:$J206)+1,$J$3:$J206,1)),"")</f>
        <v/>
      </c>
      <c r="AK206" s="75"/>
      <c r="AN206" s="74" t="str">
        <f>IF(AND(AK206&lt;&gt;""),AK206/INDEX($J$3:$J206,MATCH(MAX($J$3:$J206)+1,$J$3:$J206,1)),"")</f>
        <v/>
      </c>
      <c r="AO206" s="75" t="str">
        <f t="shared" si="55"/>
        <v/>
      </c>
      <c r="AP206" s="75" t="str">
        <f t="shared" si="48"/>
        <v/>
      </c>
      <c r="AQ206" s="75" t="str">
        <f t="shared" si="49"/>
        <v/>
      </c>
      <c r="AR206" s="74" t="str">
        <f>IF(AND(AO206&lt;&gt;""),AO206/INDEX($J$3:$J206,MATCH(MAX($J$3:$J206)+1,$J$3:$J206,1)),"")</f>
        <v/>
      </c>
      <c r="AS206" s="75">
        <v>7454.9979999999996</v>
      </c>
      <c r="AT206" s="42">
        <v>16</v>
      </c>
      <c r="AU206" s="42">
        <v>15</v>
      </c>
      <c r="AV206" s="74">
        <f>IF(AND(AS206&lt;&gt;""),AS206/INDEX($J$3:$J206,MATCH(MAX($J$3:$J206)+1,$J$3:$J206,1)),"")</f>
        <v>0.93421027568922299</v>
      </c>
      <c r="AW206" s="76">
        <f t="shared" si="50"/>
        <v>7979.9979999999996</v>
      </c>
      <c r="AX206" s="42">
        <f t="shared" si="51"/>
        <v>17</v>
      </c>
      <c r="AY206" s="42">
        <f t="shared" si="52"/>
        <v>16</v>
      </c>
      <c r="AZ206" s="62"/>
      <c r="BD206" s="62" t="str">
        <f>IF(AND(BA206&lt;&gt;""),BA206/INDEX($J$3:$J206,MATCH(MAX($J$3:$J206)+1,$J$3:$J206,1)),"")</f>
        <v/>
      </c>
      <c r="BH206" s="62" t="str">
        <f>IF(AND(BE206&lt;&gt;""),BE206/INDEX($J$3:$J206,MATCH(MAX($J$3:$J206)+1,$J$3:$J206,1)),"")</f>
        <v/>
      </c>
      <c r="BL206" s="62" t="str">
        <f>IF(AND(BI206&lt;&gt;""),BI206/INDEX($J$3:$J206,MATCH(MAX($J$3:$J206)+1,$J$3:$J206,1)),"")</f>
        <v/>
      </c>
      <c r="BM206" s="62"/>
      <c r="BP206" s="62" t="str">
        <f>IF(AND(BM206&lt;&gt;""),BM206/INDEX($J$3:$J206,MATCH(MAX($J$3:$J206)+1,$J$3:$J206,1)),"")</f>
        <v/>
      </c>
      <c r="BT206" s="62" t="str">
        <f>IF(AND(BQ206&lt;&gt;""),BQ206/INDEX($J$3:$J206,MATCH(MAX($J$3:$J206)+1,$J$3:$J206,1)),"")</f>
        <v/>
      </c>
      <c r="BX206" s="62" t="str">
        <f>IF(AND(BU206&lt;&gt;""),BU206/INDEX($J$3:$J206,MATCH(MAX($J$3:$J206)+1,$J$3:$J206,1)),"")</f>
        <v/>
      </c>
      <c r="CB206" s="62" t="str">
        <f>IF(AND(BY206&lt;&gt;""),BY206/INDEX($J$3:$J206,MATCH(MAX($J$3:$J206)+1,$J$3:$J206,1)),"")</f>
        <v/>
      </c>
      <c r="CF206" s="62" t="str">
        <f>IF(AND(CC206&lt;&gt;""),CC206/INDEX($J$3:$J206,MATCH(MAX($J$3:$J206)+1,$J$3:$J206,1)),"")</f>
        <v/>
      </c>
      <c r="CJ206" s="62" t="str">
        <f>IF(AND(CG206&lt;&gt;""),CG206/INDEX($J$3:$J206,MATCH(MAX($J$3:$J206)+1,$J$3:$J206,1)),"")</f>
        <v/>
      </c>
      <c r="CN206" s="62" t="str">
        <f>IF(AND(CK206&lt;&gt;""),CK206/INDEX($J$3:$J206,MATCH(MAX($J$3:$J206)+1,$J$3:$J206,1)),"")</f>
        <v/>
      </c>
      <c r="CR206" s="4" t="str">
        <f>IF(AND(CO206&lt;&gt;""),CO206/INDEX($J$3:$J206,MATCH(MAX($J$3:$J206)+1,$J$3:$J206,1)),"")</f>
        <v/>
      </c>
    </row>
    <row r="207" spans="1:96">
      <c r="A207" s="51">
        <f>IF(C207&lt;&gt;"",VLOOKUP(C207,市町村コード!$A$1:$B$3597,2,FALSE),"")</f>
        <v>313726</v>
      </c>
      <c r="B207" s="29" t="str">
        <f>IF(A207&lt;&gt;"",VLOOKUP(A207,市町村コード!$B:$D,3,FALSE),"")</f>
        <v>鳥取県</v>
      </c>
      <c r="C207" s="29" t="s">
        <v>5867</v>
      </c>
      <c r="D207" s="44" t="str">
        <f t="shared" si="54"/>
        <v>2017年</v>
      </c>
      <c r="E207" s="22">
        <v>43374</v>
      </c>
      <c r="F207" s="14">
        <v>12727</v>
      </c>
      <c r="G207" s="14">
        <v>8700</v>
      </c>
      <c r="H207" s="14">
        <v>12811</v>
      </c>
      <c r="I207" s="74">
        <f t="shared" si="53"/>
        <v>0.68358607684450379</v>
      </c>
      <c r="J207" s="14">
        <v>8579</v>
      </c>
      <c r="K207" s="14">
        <v>122</v>
      </c>
      <c r="M207" s="75"/>
      <c r="P207" s="74" t="str">
        <f>IF(AND(M207&lt;&gt;""),M207/INDEX($J$3:$J207,MATCH(MAX($J$3:$J207)+1,$J$3:$J207,1)),"")</f>
        <v/>
      </c>
      <c r="Q207" s="75"/>
      <c r="T207" s="74" t="str">
        <f>IF(AND(Q207&lt;&gt;""),Q207/INDEX($J$3:$J207,MATCH(MAX($J$3:$J207)+1,$J$3:$J207,1)),"")</f>
        <v/>
      </c>
      <c r="U207" s="75">
        <v>374</v>
      </c>
      <c r="V207" s="42">
        <v>1</v>
      </c>
      <c r="W207" s="42">
        <v>1</v>
      </c>
      <c r="X207" s="74">
        <f>IF(AND(U207&lt;&gt;""),U207/INDEX($J$3:$J207,MATCH(MAX($J$3:$J207)+1,$J$3:$J207,1)),"")</f>
        <v>4.3594824571628395E-2</v>
      </c>
      <c r="Y207" s="75">
        <v>1065</v>
      </c>
      <c r="Z207" s="42">
        <v>1</v>
      </c>
      <c r="AA207" s="42">
        <v>1</v>
      </c>
      <c r="AB207" s="74">
        <f>IF(AND(Y207&lt;&gt;""),Y207/INDEX($J$3:$J207,MATCH(MAX($J$3:$J207)+1,$J$3:$J207,1)),"")</f>
        <v>0.12414034269728406</v>
      </c>
      <c r="AC207" s="75">
        <v>631</v>
      </c>
      <c r="AD207" s="42">
        <v>1</v>
      </c>
      <c r="AE207" s="42">
        <v>1</v>
      </c>
      <c r="AF207" s="74">
        <f>IF(AND(AC207&lt;&gt;""),AC207/INDEX($J$3:$J207,MATCH(MAX($J$3:$J207)+1,$J$3:$J207,1)),"")</f>
        <v>7.3551696001865022E-2</v>
      </c>
      <c r="AG207" s="75"/>
      <c r="AJ207" s="74" t="str">
        <f>IF(AND(AG207&lt;&gt;""),AG207/INDEX($J$3:$J207,MATCH(MAX($J$3:$J207)+1,$J$3:$J207,1)),"")</f>
        <v/>
      </c>
      <c r="AK207" s="75"/>
      <c r="AN207" s="74" t="str">
        <f>IF(AND(AK207&lt;&gt;""),AK207/INDEX($J$3:$J207,MATCH(MAX($J$3:$J207)+1,$J$3:$J207,1)),"")</f>
        <v/>
      </c>
      <c r="AO207" s="75" t="str">
        <f t="shared" si="55"/>
        <v/>
      </c>
      <c r="AP207" s="75" t="str">
        <f t="shared" si="48"/>
        <v/>
      </c>
      <c r="AQ207" s="75" t="str">
        <f t="shared" si="49"/>
        <v/>
      </c>
      <c r="AR207" s="74" t="str">
        <f>IF(AND(AO207&lt;&gt;""),AO207/INDEX($J$3:$J207,MATCH(MAX($J$3:$J207)+1,$J$3:$J207,1)),"")</f>
        <v/>
      </c>
      <c r="AS207" s="75">
        <v>6509</v>
      </c>
      <c r="AT207" s="42">
        <v>13</v>
      </c>
      <c r="AU207" s="42">
        <v>12</v>
      </c>
      <c r="AV207" s="74">
        <f>IF(AND(AS207&lt;&gt;""),AS207/INDEX($J$3:$J207,MATCH(MAX($J$3:$J207)+1,$J$3:$J207,1)),"")</f>
        <v>0.75871313672922247</v>
      </c>
      <c r="AW207" s="76">
        <f t="shared" si="50"/>
        <v>8579</v>
      </c>
      <c r="AX207" s="42">
        <f t="shared" si="51"/>
        <v>16</v>
      </c>
      <c r="AY207" s="42">
        <f t="shared" si="52"/>
        <v>15</v>
      </c>
      <c r="AZ207" s="62"/>
      <c r="BD207" s="62" t="str">
        <f>IF(AND(BA207&lt;&gt;""),BA207/INDEX($J$3:$J207,MATCH(MAX($J$3:$J207)+1,$J$3:$J207,1)),"")</f>
        <v/>
      </c>
      <c r="BH207" s="62" t="str">
        <f>IF(AND(BE207&lt;&gt;""),BE207/INDEX($J$3:$J207,MATCH(MAX($J$3:$J207)+1,$J$3:$J207,1)),"")</f>
        <v/>
      </c>
      <c r="BL207" s="62" t="str">
        <f>IF(AND(BI207&lt;&gt;""),BI207/INDEX($J$3:$J207,MATCH(MAX($J$3:$J207)+1,$J$3:$J207,1)),"")</f>
        <v/>
      </c>
      <c r="BM207" s="62"/>
      <c r="BP207" s="62" t="str">
        <f>IF(AND(BM207&lt;&gt;""),BM207/INDEX($J$3:$J207,MATCH(MAX($J$3:$J207)+1,$J$3:$J207,1)),"")</f>
        <v/>
      </c>
      <c r="BT207" s="62" t="str">
        <f>IF(AND(BQ207&lt;&gt;""),BQ207/INDEX($J$3:$J207,MATCH(MAX($J$3:$J207)+1,$J$3:$J207,1)),"")</f>
        <v/>
      </c>
      <c r="BX207" s="62" t="str">
        <f>IF(AND(BU207&lt;&gt;""),BU207/INDEX($J$3:$J207,MATCH(MAX($J$3:$J207)+1,$J$3:$J207,1)),"")</f>
        <v/>
      </c>
      <c r="CB207" s="62" t="str">
        <f>IF(AND(BY207&lt;&gt;""),BY207/INDEX($J$3:$J207,MATCH(MAX($J$3:$J207)+1,$J$3:$J207,1)),"")</f>
        <v/>
      </c>
      <c r="CF207" s="62" t="str">
        <f>IF(AND(CC207&lt;&gt;""),CC207/INDEX($J$3:$J207,MATCH(MAX($J$3:$J207)+1,$J$3:$J207,1)),"")</f>
        <v/>
      </c>
      <c r="CJ207" s="62" t="str">
        <f>IF(AND(CG207&lt;&gt;""),CG207/INDEX($J$3:$J207,MATCH(MAX($J$3:$J207)+1,$J$3:$J207,1)),"")</f>
        <v/>
      </c>
      <c r="CN207" s="62" t="str">
        <f>IF(AND(CK207&lt;&gt;""),CK207/INDEX($J$3:$J207,MATCH(MAX($J$3:$J207)+1,$J$3:$J207,1)),"")</f>
        <v/>
      </c>
      <c r="CR207" s="4" t="str">
        <f>IF(AND(CO207&lt;&gt;""),CO207/INDEX($J$3:$J207,MATCH(MAX($J$3:$J207)+1,$J$3:$J207,1)),"")</f>
        <v/>
      </c>
    </row>
    <row r="208" spans="1:96">
      <c r="A208" s="51">
        <f>IF(C208&lt;&gt;"",VLOOKUP(C208,市町村コード!$A$1:$B$3597,2,FALSE),"")</f>
        <v>314030</v>
      </c>
      <c r="B208" s="29" t="str">
        <f>IF(A208&lt;&gt;"",VLOOKUP(A208,市町村コード!$B:$D,3,FALSE),"")</f>
        <v>鳥取県</v>
      </c>
      <c r="C208" s="29" t="s">
        <v>5868</v>
      </c>
      <c r="D208" s="44" t="str">
        <f t="shared" si="54"/>
        <v>2017年</v>
      </c>
      <c r="E208" s="22">
        <v>43276</v>
      </c>
      <c r="F208" s="14">
        <v>2729</v>
      </c>
      <c r="G208" s="14">
        <v>2294</v>
      </c>
      <c r="H208" s="14"/>
      <c r="I208" s="74">
        <f t="shared" si="53"/>
        <v>0.84060095272993773</v>
      </c>
      <c r="J208" s="14">
        <v>2275</v>
      </c>
      <c r="K208" s="14">
        <v>19</v>
      </c>
      <c r="M208" s="75"/>
      <c r="P208" s="74" t="str">
        <f>IF(AND(M208&lt;&gt;""),M208/INDEX($J$3:$J208,MATCH(MAX($J$3:$J208)+1,$J$3:$J208,1)),"")</f>
        <v/>
      </c>
      <c r="Q208" s="75"/>
      <c r="T208" s="74" t="str">
        <f>IF(AND(Q208&lt;&gt;""),Q208/INDEX($J$3:$J208,MATCH(MAX($J$3:$J208)+1,$J$3:$J208,1)),"")</f>
        <v/>
      </c>
      <c r="U208" s="75"/>
      <c r="X208" s="74" t="str">
        <f>IF(AND(U208&lt;&gt;""),U208/INDEX($J$3:$J208,MATCH(MAX($J$3:$J208)+1,$J$3:$J208,1)),"")</f>
        <v/>
      </c>
      <c r="Y208" s="75"/>
      <c r="AB208" s="74" t="str">
        <f>IF(AND(Y208&lt;&gt;""),Y208/INDEX($J$3:$J208,MATCH(MAX($J$3:$J208)+1,$J$3:$J208,1)),"")</f>
        <v/>
      </c>
      <c r="AC208" s="75"/>
      <c r="AF208" s="74" t="str">
        <f>IF(AND(AC208&lt;&gt;""),AC208/INDEX($J$3:$J208,MATCH(MAX($J$3:$J208)+1,$J$3:$J208,1)),"")</f>
        <v/>
      </c>
      <c r="AG208" s="75"/>
      <c r="AJ208" s="74" t="str">
        <f>IF(AND(AG208&lt;&gt;""),AG208/INDEX($J$3:$J208,MATCH(MAX($J$3:$J208)+1,$J$3:$J208,1)),"")</f>
        <v/>
      </c>
      <c r="AK208" s="75"/>
      <c r="AN208" s="74" t="str">
        <f>IF(AND(AK208&lt;&gt;""),AK208/INDEX($J$3:$J208,MATCH(MAX($J$3:$J208)+1,$J$3:$J208,1)),"")</f>
        <v/>
      </c>
      <c r="AO208" s="75" t="str">
        <f t="shared" si="55"/>
        <v/>
      </c>
      <c r="AP208" s="75" t="str">
        <f t="shared" si="48"/>
        <v/>
      </c>
      <c r="AQ208" s="75" t="str">
        <f t="shared" si="49"/>
        <v/>
      </c>
      <c r="AR208" s="74" t="str">
        <f>IF(AND(AO208&lt;&gt;""),AO208/INDEX($J$3:$J208,MATCH(MAX($J$3:$J208)+1,$J$3:$J208,1)),"")</f>
        <v/>
      </c>
      <c r="AS208" s="75">
        <v>2274.9989999999998</v>
      </c>
      <c r="AT208" s="42">
        <v>12</v>
      </c>
      <c r="AU208" s="42">
        <v>10</v>
      </c>
      <c r="AV208" s="74">
        <f>IF(AND(AS208&lt;&gt;""),AS208/INDEX($J$3:$J208,MATCH(MAX($J$3:$J208)+1,$J$3:$J208,1)),"")</f>
        <v>0.9999995604395604</v>
      </c>
      <c r="AW208" s="76">
        <f t="shared" si="50"/>
        <v>2274.9989999999998</v>
      </c>
      <c r="AX208" s="42">
        <f t="shared" si="51"/>
        <v>12</v>
      </c>
      <c r="AY208" s="42">
        <f t="shared" si="52"/>
        <v>10</v>
      </c>
      <c r="AZ208" s="62"/>
      <c r="BD208" s="62" t="str">
        <f>IF(AND(BA208&lt;&gt;""),BA208/INDEX($J$3:$J208,MATCH(MAX($J$3:$J208)+1,$J$3:$J208,1)),"")</f>
        <v/>
      </c>
      <c r="BH208" s="62" t="str">
        <f>IF(AND(BE208&lt;&gt;""),BE208/INDEX($J$3:$J208,MATCH(MAX($J$3:$J208)+1,$J$3:$J208,1)),"")</f>
        <v/>
      </c>
      <c r="BL208" s="62" t="str">
        <f>IF(AND(BI208&lt;&gt;""),BI208/INDEX($J$3:$J208,MATCH(MAX($J$3:$J208)+1,$J$3:$J208,1)),"")</f>
        <v/>
      </c>
      <c r="BM208" s="62"/>
      <c r="BP208" s="62" t="str">
        <f>IF(AND(BM208&lt;&gt;""),BM208/INDEX($J$3:$J208,MATCH(MAX($J$3:$J208)+1,$J$3:$J208,1)),"")</f>
        <v/>
      </c>
      <c r="BT208" s="62" t="str">
        <f>IF(AND(BQ208&lt;&gt;""),BQ208/INDEX($J$3:$J208,MATCH(MAX($J$3:$J208)+1,$J$3:$J208,1)),"")</f>
        <v/>
      </c>
      <c r="BX208" s="62" t="str">
        <f>IF(AND(BU208&lt;&gt;""),BU208/INDEX($J$3:$J208,MATCH(MAX($J$3:$J208)+1,$J$3:$J208,1)),"")</f>
        <v/>
      </c>
      <c r="CB208" s="62" t="str">
        <f>IF(AND(BY208&lt;&gt;""),BY208/INDEX($J$3:$J208,MATCH(MAX($J$3:$J208)+1,$J$3:$J208,1)),"")</f>
        <v/>
      </c>
      <c r="CF208" s="62" t="str">
        <f>IF(AND(CC208&lt;&gt;""),CC208/INDEX($J$3:$J208,MATCH(MAX($J$3:$J208)+1,$J$3:$J208,1)),"")</f>
        <v/>
      </c>
      <c r="CJ208" s="62" t="str">
        <f>IF(AND(CG208&lt;&gt;""),CG208/INDEX($J$3:$J208,MATCH(MAX($J$3:$J208)+1,$J$3:$J208,1)),"")</f>
        <v/>
      </c>
      <c r="CN208" s="62" t="str">
        <f>IF(AND(CK208&lt;&gt;""),CK208/INDEX($J$3:$J208,MATCH(MAX($J$3:$J208)+1,$J$3:$J208,1)),"")</f>
        <v/>
      </c>
      <c r="CR208" s="4" t="str">
        <f>IF(AND(CO208&lt;&gt;""),CO208/INDEX($J$3:$J208,MATCH(MAX($J$3:$J208)+1,$J$3:$J208,1)),"")</f>
        <v/>
      </c>
    </row>
    <row r="209" spans="1:96">
      <c r="A209" s="51">
        <f>IF(C209&lt;&gt;"",VLOOKUP(C209,市町村コード!$A$1:$B$3597,2,FALSE),"")</f>
        <v>322024</v>
      </c>
      <c r="B209" s="29" t="str">
        <f>IF(A209&lt;&gt;"",VLOOKUP(A209,市町村コード!$B:$D,3,FALSE),"")</f>
        <v>島根県</v>
      </c>
      <c r="C209" s="29" t="s">
        <v>5869</v>
      </c>
      <c r="D209" s="44" t="str">
        <f t="shared" si="54"/>
        <v>2017年</v>
      </c>
      <c r="E209" s="22">
        <v>43388</v>
      </c>
      <c r="F209" s="14">
        <v>46763</v>
      </c>
      <c r="G209" s="14">
        <v>31823</v>
      </c>
      <c r="H209" s="14"/>
      <c r="I209" s="74">
        <f t="shared" si="53"/>
        <v>0.68051664777708876</v>
      </c>
      <c r="J209" s="14">
        <v>31357</v>
      </c>
      <c r="K209" s="14">
        <v>466</v>
      </c>
      <c r="M209" s="75"/>
      <c r="P209" s="74" t="str">
        <f>IF(AND(M209&lt;&gt;""),M209/INDEX($J$3:$J209,MATCH(MAX($J$3:$J209)+1,$J$3:$J209,1)),"")</f>
        <v/>
      </c>
      <c r="Q209" s="75">
        <v>748</v>
      </c>
      <c r="R209" s="42">
        <v>1</v>
      </c>
      <c r="S209" s="42">
        <v>1</v>
      </c>
      <c r="T209" s="74">
        <f>IF(AND(Q209&lt;&gt;""),Q209/INDEX($J$3:$J209,MATCH(MAX($J$3:$J209)+1,$J$3:$J209,1)),"")</f>
        <v>2.3854322798737126E-2</v>
      </c>
      <c r="U209" s="75">
        <v>887</v>
      </c>
      <c r="V209" s="42">
        <v>1</v>
      </c>
      <c r="W209" s="42">
        <v>1</v>
      </c>
      <c r="X209" s="74">
        <f>IF(AND(U209&lt;&gt;""),U209/INDEX($J$3:$J209,MATCH(MAX($J$3:$J209)+1,$J$3:$J209,1)),"")</f>
        <v>2.8287144816149506E-2</v>
      </c>
      <c r="Y209" s="75">
        <v>2381</v>
      </c>
      <c r="Z209" s="42">
        <v>2</v>
      </c>
      <c r="AA209" s="42">
        <v>2</v>
      </c>
      <c r="AB209" s="74">
        <f>IF(AND(Y209&lt;&gt;""),Y209/INDEX($J$3:$J209,MATCH(MAX($J$3:$J209)+1,$J$3:$J209,1)),"")</f>
        <v>7.5932008801862419E-2</v>
      </c>
      <c r="AC209" s="75"/>
      <c r="AF209" s="74" t="str">
        <f>IF(AND(AC209&lt;&gt;""),AC209/INDEX($J$3:$J209,MATCH(MAX($J$3:$J209)+1,$J$3:$J209,1)),"")</f>
        <v/>
      </c>
      <c r="AG209" s="75"/>
      <c r="AJ209" s="74" t="str">
        <f>IF(AND(AG209&lt;&gt;""),AG209/INDEX($J$3:$J209,MATCH(MAX($J$3:$J209)+1,$J$3:$J209,1)),"")</f>
        <v/>
      </c>
      <c r="AK209" s="75"/>
      <c r="AN209" s="74" t="str">
        <f>IF(AND(AK209&lt;&gt;""),AK209/INDEX($J$3:$J209,MATCH(MAX($J$3:$J209)+1,$J$3:$J209,1)),"")</f>
        <v/>
      </c>
      <c r="AO209" s="75" t="str">
        <f t="shared" si="55"/>
        <v/>
      </c>
      <c r="AP209" s="75" t="str">
        <f t="shared" si="48"/>
        <v/>
      </c>
      <c r="AQ209" s="75" t="str">
        <f t="shared" si="49"/>
        <v/>
      </c>
      <c r="AR209" s="74" t="str">
        <f>IF(AND(AO209&lt;&gt;""),AO209/INDEX($J$3:$J209,MATCH(MAX($J$3:$J209)+1,$J$3:$J209,1)),"")</f>
        <v/>
      </c>
      <c r="AS209" s="75">
        <v>27340.999</v>
      </c>
      <c r="AT209" s="42">
        <v>23</v>
      </c>
      <c r="AU209" s="42">
        <v>20</v>
      </c>
      <c r="AV209" s="74">
        <f>IF(AND(AS209&lt;&gt;""),AS209/INDEX($J$3:$J209,MATCH(MAX($J$3:$J209)+1,$J$3:$J209,1)),"")</f>
        <v>0.87192649169244507</v>
      </c>
      <c r="AW209" s="76">
        <f t="shared" si="50"/>
        <v>31356.999</v>
      </c>
      <c r="AX209" s="42">
        <f t="shared" si="51"/>
        <v>27</v>
      </c>
      <c r="AY209" s="42">
        <f t="shared" si="52"/>
        <v>24</v>
      </c>
      <c r="AZ209" s="62"/>
      <c r="BD209" s="62" t="str">
        <f>IF(AND(BA209&lt;&gt;""),BA209/INDEX($J$3:$J209,MATCH(MAX($J$3:$J209)+1,$J$3:$J209,1)),"")</f>
        <v/>
      </c>
      <c r="BH209" s="62" t="str">
        <f>IF(AND(BE209&lt;&gt;""),BE209/INDEX($J$3:$J209,MATCH(MAX($J$3:$J209)+1,$J$3:$J209,1)),"")</f>
        <v/>
      </c>
      <c r="BL209" s="62" t="str">
        <f>IF(AND(BI209&lt;&gt;""),BI209/INDEX($J$3:$J209,MATCH(MAX($J$3:$J209)+1,$J$3:$J209,1)),"")</f>
        <v/>
      </c>
      <c r="BM209" s="62"/>
      <c r="BP209" s="62" t="str">
        <f>IF(AND(BM209&lt;&gt;""),BM209/INDEX($J$3:$J209,MATCH(MAX($J$3:$J209)+1,$J$3:$J209,1)),"")</f>
        <v/>
      </c>
      <c r="BT209" s="62" t="str">
        <f>IF(AND(BQ209&lt;&gt;""),BQ209/INDEX($J$3:$J209,MATCH(MAX($J$3:$J209)+1,$J$3:$J209,1)),"")</f>
        <v/>
      </c>
      <c r="BX209" s="62" t="str">
        <f>IF(AND(BU209&lt;&gt;""),BU209/INDEX($J$3:$J209,MATCH(MAX($J$3:$J209)+1,$J$3:$J209,1)),"")</f>
        <v/>
      </c>
      <c r="CB209" s="62" t="str">
        <f>IF(AND(BY209&lt;&gt;""),BY209/INDEX($J$3:$J209,MATCH(MAX($J$3:$J209)+1,$J$3:$J209,1)),"")</f>
        <v/>
      </c>
      <c r="CF209" s="62" t="str">
        <f>IF(AND(CC209&lt;&gt;""),CC209/INDEX($J$3:$J209,MATCH(MAX($J$3:$J209)+1,$J$3:$J209,1)),"")</f>
        <v/>
      </c>
      <c r="CJ209" s="62" t="str">
        <f>IF(AND(CG209&lt;&gt;""),CG209/INDEX($J$3:$J209,MATCH(MAX($J$3:$J209)+1,$J$3:$J209,1)),"")</f>
        <v/>
      </c>
      <c r="CN209" s="62" t="str">
        <f>IF(AND(CK209&lt;&gt;""),CK209/INDEX($J$3:$J209,MATCH(MAX($J$3:$J209)+1,$J$3:$J209,1)),"")</f>
        <v/>
      </c>
      <c r="CR209" s="4" t="str">
        <f>IF(AND(CO209&lt;&gt;""),CO209/INDEX($J$3:$J209,MATCH(MAX($J$3:$J209)+1,$J$3:$J209,1)),"")</f>
        <v/>
      </c>
    </row>
    <row r="210" spans="1:96">
      <c r="A210" s="51">
        <f>IF(C210&lt;&gt;"",VLOOKUP(C210,市町村コード!$A$1:$B$3597,2,FALSE),"")</f>
        <v>322059</v>
      </c>
      <c r="B210" s="29" t="str">
        <f>IF(A210&lt;&gt;"",VLOOKUP(A210,市町村コード!$B:$D,3,FALSE),"")</f>
        <v>島根県</v>
      </c>
      <c r="C210" s="29" t="s">
        <v>5870</v>
      </c>
      <c r="D210" s="44" t="str">
        <f t="shared" si="54"/>
        <v>2018年</v>
      </c>
      <c r="E210" s="22">
        <v>43198</v>
      </c>
      <c r="F210" s="14"/>
      <c r="G210" s="14"/>
      <c r="H210" s="14">
        <v>30279</v>
      </c>
      <c r="I210" s="74" t="str">
        <f t="shared" si="53"/>
        <v/>
      </c>
      <c r="J210" s="14"/>
      <c r="K210" s="14"/>
      <c r="L210" s="56" t="s">
        <v>4200</v>
      </c>
      <c r="M210" s="75"/>
      <c r="P210" s="74" t="str">
        <f>IF(AND(M210&lt;&gt;""),M210/INDEX($J$3:$J210,MATCH(MAX($J$3:$J210)+1,$J$3:$J210,1)),"")</f>
        <v/>
      </c>
      <c r="Q210" s="75"/>
      <c r="R210" s="42">
        <v>1</v>
      </c>
      <c r="S210" s="42">
        <v>1</v>
      </c>
      <c r="T210" s="74" t="str">
        <f>IF(AND(Q210&lt;&gt;""),Q210/INDEX($J$3:$J210,MATCH(MAX($J$3:$J210)+1,$J$3:$J210,1)),"")</f>
        <v/>
      </c>
      <c r="U210" s="75"/>
      <c r="V210" s="42">
        <v>2</v>
      </c>
      <c r="W210" s="42">
        <v>2</v>
      </c>
      <c r="X210" s="74" t="str">
        <f>IF(AND(U210&lt;&gt;""),U210/INDEX($J$3:$J210,MATCH(MAX($J$3:$J210)+1,$J$3:$J210,1)),"")</f>
        <v/>
      </c>
      <c r="Y210" s="75"/>
      <c r="Z210" s="42">
        <v>1</v>
      </c>
      <c r="AA210" s="42">
        <v>1</v>
      </c>
      <c r="AB210" s="74" t="str">
        <f>IF(AND(Y210&lt;&gt;""),Y210/INDEX($J$3:$J210,MATCH(MAX($J$3:$J210)+1,$J$3:$J210,1)),"")</f>
        <v/>
      </c>
      <c r="AC210" s="75"/>
      <c r="AF210" s="74" t="str">
        <f>IF(AND(AC210&lt;&gt;""),AC210/INDEX($J$3:$J210,MATCH(MAX($J$3:$J210)+1,$J$3:$J210,1)),"")</f>
        <v/>
      </c>
      <c r="AG210" s="75"/>
      <c r="AJ210" s="74" t="str">
        <f>IF(AND(AG210&lt;&gt;""),AG210/INDEX($J$3:$J210,MATCH(MAX($J$3:$J210)+1,$J$3:$J210,1)),"")</f>
        <v/>
      </c>
      <c r="AK210" s="75"/>
      <c r="AN210" s="74" t="str">
        <f>IF(AND(AK210&lt;&gt;""),AK210/INDEX($J$3:$J210,MATCH(MAX($J$3:$J210)+1,$J$3:$J210,1)),"")</f>
        <v/>
      </c>
      <c r="AO210" s="75" t="str">
        <f t="shared" si="55"/>
        <v/>
      </c>
      <c r="AP210" s="75" t="str">
        <f t="shared" si="48"/>
        <v/>
      </c>
      <c r="AQ210" s="75" t="str">
        <f t="shared" si="49"/>
        <v/>
      </c>
      <c r="AR210" s="74" t="str">
        <f>IF(AND(AO210&lt;&gt;""),AO210/INDEX($J$3:$J210,MATCH(MAX($J$3:$J210)+1,$J$3:$J210,1)),"")</f>
        <v/>
      </c>
      <c r="AS210" s="75"/>
      <c r="AT210" s="42">
        <v>16</v>
      </c>
      <c r="AU210" s="42">
        <v>16</v>
      </c>
      <c r="AV210" s="74" t="str">
        <f>IF(AND(AS210&lt;&gt;""),AS210/INDEX($J$3:$J210,MATCH(MAX($J$3:$J210)+1,$J$3:$J210,1)),"")</f>
        <v/>
      </c>
      <c r="AW210" s="76" t="str">
        <f t="shared" si="50"/>
        <v/>
      </c>
      <c r="AX210" s="42">
        <f t="shared" si="51"/>
        <v>20</v>
      </c>
      <c r="AY210" s="42">
        <f t="shared" si="52"/>
        <v>20</v>
      </c>
      <c r="AZ210" s="62"/>
      <c r="BD210" s="62" t="str">
        <f>IF(AND(BA210&lt;&gt;""),BA210/INDEX($J$3:$J210,MATCH(MAX($J$3:$J210)+1,$J$3:$J210,1)),"")</f>
        <v/>
      </c>
      <c r="BH210" s="62" t="str">
        <f>IF(AND(BE210&lt;&gt;""),BE210/INDEX($J$3:$J210,MATCH(MAX($J$3:$J210)+1,$J$3:$J210,1)),"")</f>
        <v/>
      </c>
      <c r="BL210" s="62" t="str">
        <f>IF(AND(BI210&lt;&gt;""),BI210/INDEX($J$3:$J210,MATCH(MAX($J$3:$J210)+1,$J$3:$J210,1)),"")</f>
        <v/>
      </c>
      <c r="BM210" s="62"/>
      <c r="BP210" s="62" t="str">
        <f>IF(AND(BM210&lt;&gt;""),BM210/INDEX($J$3:$J210,MATCH(MAX($J$3:$J210)+1,$J$3:$J210,1)),"")</f>
        <v/>
      </c>
      <c r="BT210" s="62" t="str">
        <f>IF(AND(BQ210&lt;&gt;""),BQ210/INDEX($J$3:$J210,MATCH(MAX($J$3:$J210)+1,$J$3:$J210,1)),"")</f>
        <v/>
      </c>
      <c r="BX210" s="62" t="str">
        <f>IF(AND(BU210&lt;&gt;""),BU210/INDEX($J$3:$J210,MATCH(MAX($J$3:$J210)+1,$J$3:$J210,1)),"")</f>
        <v/>
      </c>
      <c r="CB210" s="62" t="str">
        <f>IF(AND(BY210&lt;&gt;""),BY210/INDEX($J$3:$J210,MATCH(MAX($J$3:$J210)+1,$J$3:$J210,1)),"")</f>
        <v/>
      </c>
      <c r="CF210" s="62" t="str">
        <f>IF(AND(CC210&lt;&gt;""),CC210/INDEX($J$3:$J210,MATCH(MAX($J$3:$J210)+1,$J$3:$J210,1)),"")</f>
        <v/>
      </c>
      <c r="CJ210" s="62" t="str">
        <f>IF(AND(CG210&lt;&gt;""),CG210/INDEX($J$3:$J210,MATCH(MAX($J$3:$J210)+1,$J$3:$J210,1)),"")</f>
        <v/>
      </c>
      <c r="CN210" s="62" t="str">
        <f>IF(AND(CK210&lt;&gt;""),CK210/INDEX($J$3:$J210,MATCH(MAX($J$3:$J210)+1,$J$3:$J210,1)),"")</f>
        <v/>
      </c>
      <c r="CR210" s="4" t="str">
        <f>IF(AND(CO210&lt;&gt;""),CO210/INDEX($J$3:$J210,MATCH(MAX($J$3:$J210)+1,$J$3:$J210,1)),"")</f>
        <v/>
      </c>
    </row>
    <row r="211" spans="1:96">
      <c r="A211" s="51">
        <f>IF(C211&lt;&gt;"",VLOOKUP(C211,市町村コード!$A$1:$B$3597,2,FALSE),"")</f>
        <v>322067</v>
      </c>
      <c r="B211" s="29" t="str">
        <f>IF(A211&lt;&gt;"",VLOOKUP(A211,市町村コード!$B:$D,3,FALSE),"")</f>
        <v>島根県</v>
      </c>
      <c r="C211" s="29" t="s">
        <v>5871</v>
      </c>
      <c r="D211" s="44" t="str">
        <f t="shared" si="54"/>
        <v>2017年</v>
      </c>
      <c r="E211" s="22">
        <v>43402</v>
      </c>
      <c r="F211" s="14">
        <v>33403</v>
      </c>
      <c r="G211" s="14">
        <v>23565</v>
      </c>
      <c r="H211" s="14">
        <v>33566</v>
      </c>
      <c r="I211" s="74">
        <f t="shared" si="53"/>
        <v>0.70547555608777657</v>
      </c>
      <c r="J211" s="14">
        <v>23427</v>
      </c>
      <c r="K211" s="14">
        <v>137</v>
      </c>
      <c r="M211" s="75"/>
      <c r="P211" s="74" t="str">
        <f>IF(AND(M211&lt;&gt;""),M211/INDEX($J$3:$J211,MATCH(MAX($J$3:$J211)+1,$J$3:$J211,1)),"")</f>
        <v/>
      </c>
      <c r="Q211" s="75"/>
      <c r="T211" s="74" t="str">
        <f>IF(AND(Q211&lt;&gt;""),Q211/INDEX($J$3:$J211,MATCH(MAX($J$3:$J211)+1,$J$3:$J211,1)),"")</f>
        <v/>
      </c>
      <c r="U211" s="75">
        <v>1673</v>
      </c>
      <c r="V211" s="42">
        <v>2</v>
      </c>
      <c r="W211" s="42">
        <v>2</v>
      </c>
      <c r="X211" s="74">
        <f>IF(AND(U211&lt;&gt;""),U211/INDEX($J$3:$J211,MATCH(MAX($J$3:$J211)+1,$J$3:$J211,1)),"")</f>
        <v>7.1413326503606947E-2</v>
      </c>
      <c r="Y211" s="75">
        <v>1503</v>
      </c>
      <c r="Z211" s="42">
        <v>1</v>
      </c>
      <c r="AA211" s="42">
        <v>1</v>
      </c>
      <c r="AB211" s="74">
        <f>IF(AND(Y211&lt;&gt;""),Y211/INDEX($J$3:$J211,MATCH(MAX($J$3:$J211)+1,$J$3:$J211,1)),"")</f>
        <v>6.415674222051479E-2</v>
      </c>
      <c r="AC211" s="75"/>
      <c r="AF211" s="74" t="str">
        <f>IF(AND(AC211&lt;&gt;""),AC211/INDEX($J$3:$J211,MATCH(MAX($J$3:$J211)+1,$J$3:$J211,1)),"")</f>
        <v/>
      </c>
      <c r="AG211" s="75"/>
      <c r="AJ211" s="74" t="str">
        <f>IF(AND(AG211&lt;&gt;""),AG211/INDEX($J$3:$J211,MATCH(MAX($J$3:$J211)+1,$J$3:$J211,1)),"")</f>
        <v/>
      </c>
      <c r="AK211" s="75"/>
      <c r="AN211" s="74" t="str">
        <f>IF(AND(AK211&lt;&gt;""),AK211/INDEX($J$3:$J211,MATCH(MAX($J$3:$J211)+1,$J$3:$J211,1)),"")</f>
        <v/>
      </c>
      <c r="AO211" s="75" t="str">
        <f t="shared" si="55"/>
        <v/>
      </c>
      <c r="AP211" s="75" t="str">
        <f t="shared" si="48"/>
        <v/>
      </c>
      <c r="AQ211" s="75" t="str">
        <f t="shared" si="49"/>
        <v/>
      </c>
      <c r="AR211" s="74" t="str">
        <f>IF(AND(AO211&lt;&gt;""),AO211/INDEX($J$3:$J211,MATCH(MAX($J$3:$J211)+1,$J$3:$J211,1)),"")</f>
        <v/>
      </c>
      <c r="AS211" s="75">
        <v>20251</v>
      </c>
      <c r="AT211" s="42">
        <v>20</v>
      </c>
      <c r="AU211" s="42">
        <v>18</v>
      </c>
      <c r="AV211" s="74">
        <f>IF(AND(AS211&lt;&gt;""),AS211/INDEX($J$3:$J211,MATCH(MAX($J$3:$J211)+1,$J$3:$J211,1)),"")</f>
        <v>0.8644299312758783</v>
      </c>
      <c r="AW211" s="76">
        <f t="shared" si="50"/>
        <v>23427</v>
      </c>
      <c r="AX211" s="42">
        <f t="shared" si="51"/>
        <v>23</v>
      </c>
      <c r="AY211" s="42">
        <f t="shared" si="52"/>
        <v>21</v>
      </c>
      <c r="AZ211" s="62"/>
      <c r="BD211" s="62" t="str">
        <f>IF(AND(BA211&lt;&gt;""),BA211/INDEX($J$3:$J211,MATCH(MAX($J$3:$J211)+1,$J$3:$J211,1)),"")</f>
        <v/>
      </c>
      <c r="BH211" s="62" t="str">
        <f>IF(AND(BE211&lt;&gt;""),BE211/INDEX($J$3:$J211,MATCH(MAX($J$3:$J211)+1,$J$3:$J211,1)),"")</f>
        <v/>
      </c>
      <c r="BL211" s="62" t="str">
        <f>IF(AND(BI211&lt;&gt;""),BI211/INDEX($J$3:$J211,MATCH(MAX($J$3:$J211)+1,$J$3:$J211,1)),"")</f>
        <v/>
      </c>
      <c r="BM211" s="62"/>
      <c r="BP211" s="62" t="str">
        <f>IF(AND(BM211&lt;&gt;""),BM211/INDEX($J$3:$J211,MATCH(MAX($J$3:$J211)+1,$J$3:$J211,1)),"")</f>
        <v/>
      </c>
      <c r="BT211" s="62" t="str">
        <f>IF(AND(BQ211&lt;&gt;""),BQ211/INDEX($J$3:$J211,MATCH(MAX($J$3:$J211)+1,$J$3:$J211,1)),"")</f>
        <v/>
      </c>
      <c r="BX211" s="62" t="str">
        <f>IF(AND(BU211&lt;&gt;""),BU211/INDEX($J$3:$J211,MATCH(MAX($J$3:$J211)+1,$J$3:$J211,1)),"")</f>
        <v/>
      </c>
      <c r="CB211" s="62" t="str">
        <f>IF(AND(BY211&lt;&gt;""),BY211/INDEX($J$3:$J211,MATCH(MAX($J$3:$J211)+1,$J$3:$J211,1)),"")</f>
        <v/>
      </c>
      <c r="CF211" s="62" t="str">
        <f>IF(AND(CC211&lt;&gt;""),CC211/INDEX($J$3:$J211,MATCH(MAX($J$3:$J211)+1,$J$3:$J211,1)),"")</f>
        <v/>
      </c>
      <c r="CJ211" s="62" t="str">
        <f>IF(AND(CG211&lt;&gt;""),CG211/INDEX($J$3:$J211,MATCH(MAX($J$3:$J211)+1,$J$3:$J211,1)),"")</f>
        <v/>
      </c>
      <c r="CN211" s="62" t="str">
        <f>IF(AND(CK211&lt;&gt;""),CK211/INDEX($J$3:$J211,MATCH(MAX($J$3:$J211)+1,$J$3:$J211,1)),"")</f>
        <v/>
      </c>
      <c r="CR211" s="4" t="str">
        <f>IF(AND(CO211&lt;&gt;""),CO211/INDEX($J$3:$J211,MATCH(MAX($J$3:$J211)+1,$J$3:$J211,1)),"")</f>
        <v/>
      </c>
    </row>
    <row r="212" spans="1:96">
      <c r="A212" s="80">
        <v>323861</v>
      </c>
      <c r="B212" s="29" t="s">
        <v>6096</v>
      </c>
      <c r="C212" s="29" t="s">
        <v>5872</v>
      </c>
      <c r="D212" s="44" t="str">
        <f t="shared" si="54"/>
        <v>2017年</v>
      </c>
      <c r="E212" s="22">
        <v>43304</v>
      </c>
      <c r="F212" s="14">
        <v>4348</v>
      </c>
      <c r="G212" s="14">
        <v>3734</v>
      </c>
      <c r="H212" s="14"/>
      <c r="I212" s="74">
        <f t="shared" si="53"/>
        <v>0.85878564857405704</v>
      </c>
      <c r="J212" s="14">
        <v>3713</v>
      </c>
      <c r="K212" s="14">
        <v>21</v>
      </c>
      <c r="M212" s="75"/>
      <c r="P212" s="74" t="str">
        <f>IF(AND(M212&lt;&gt;""),M212/INDEX($J$3:$J212,MATCH(MAX($J$3:$J212)+1,$J$3:$J212,1)),"")</f>
        <v/>
      </c>
      <c r="Q212" s="75"/>
      <c r="T212" s="74" t="str">
        <f>IF(AND(Q212&lt;&gt;""),Q212/INDEX($J$3:$J212,MATCH(MAX($J$3:$J212)+1,$J$3:$J212,1)),"")</f>
        <v/>
      </c>
      <c r="U212" s="75">
        <v>341</v>
      </c>
      <c r="V212" s="42">
        <v>1</v>
      </c>
      <c r="W212" s="42">
        <v>1</v>
      </c>
      <c r="X212" s="74">
        <f>IF(AND(U212&lt;&gt;""),U212/INDEX($J$3:$J212,MATCH(MAX($J$3:$J212)+1,$J$3:$J212,1)),"")</f>
        <v>9.1839482897926206E-2</v>
      </c>
      <c r="Y212" s="75"/>
      <c r="AB212" s="74" t="str">
        <f>IF(AND(Y212&lt;&gt;""),Y212/INDEX($J$3:$J212,MATCH(MAX($J$3:$J212)+1,$J$3:$J212,1)),"")</f>
        <v/>
      </c>
      <c r="AC212" s="75"/>
      <c r="AF212" s="74" t="str">
        <f>IF(AND(AC212&lt;&gt;""),AC212/INDEX($J$3:$J212,MATCH(MAX($J$3:$J212)+1,$J$3:$J212,1)),"")</f>
        <v/>
      </c>
      <c r="AG212" s="75"/>
      <c r="AJ212" s="74" t="str">
        <f>IF(AND(AG212&lt;&gt;""),AG212/INDEX($J$3:$J212,MATCH(MAX($J$3:$J212)+1,$J$3:$J212,1)),"")</f>
        <v/>
      </c>
      <c r="AK212" s="75"/>
      <c r="AN212" s="74" t="str">
        <f>IF(AND(AK212&lt;&gt;""),AK212/INDEX($J$3:$J212,MATCH(MAX($J$3:$J212)+1,$J$3:$J212,1)),"")</f>
        <v/>
      </c>
      <c r="AO212" s="75" t="str">
        <f t="shared" si="55"/>
        <v/>
      </c>
      <c r="AP212" s="75" t="str">
        <f t="shared" si="48"/>
        <v/>
      </c>
      <c r="AQ212" s="75" t="str">
        <f t="shared" si="49"/>
        <v/>
      </c>
      <c r="AR212" s="74" t="str">
        <f>IF(AND(AO212&lt;&gt;""),AO212/INDEX($J$3:$J212,MATCH(MAX($J$3:$J212)+1,$J$3:$J212,1)),"")</f>
        <v/>
      </c>
      <c r="AS212" s="75">
        <v>3372</v>
      </c>
      <c r="AT212" s="42">
        <v>11</v>
      </c>
      <c r="AU212" s="42">
        <v>9</v>
      </c>
      <c r="AV212" s="74">
        <f>IF(AND(AS212&lt;&gt;""),AS212/INDEX($J$3:$J212,MATCH(MAX($J$3:$J212)+1,$J$3:$J212,1)),"")</f>
        <v>0.90816051710207379</v>
      </c>
      <c r="AW212" s="76">
        <f t="shared" si="50"/>
        <v>3713</v>
      </c>
      <c r="AX212" s="42">
        <f t="shared" si="51"/>
        <v>12</v>
      </c>
      <c r="AY212" s="42">
        <f t="shared" si="52"/>
        <v>10</v>
      </c>
      <c r="AZ212" s="62"/>
      <c r="BD212" s="62" t="str">
        <f>IF(AND(BA212&lt;&gt;""),BA212/INDEX($J$3:$J212,MATCH(MAX($J$3:$J212)+1,$J$3:$J212,1)),"")</f>
        <v/>
      </c>
      <c r="BH212" s="62" t="str">
        <f>IF(AND(BE212&lt;&gt;""),BE212/INDEX($J$3:$J212,MATCH(MAX($J$3:$J212)+1,$J$3:$J212,1)),"")</f>
        <v/>
      </c>
      <c r="BL212" s="62" t="str">
        <f>IF(AND(BI212&lt;&gt;""),BI212/INDEX($J$3:$J212,MATCH(MAX($J$3:$J212)+1,$J$3:$J212,1)),"")</f>
        <v/>
      </c>
      <c r="BM212" s="62"/>
      <c r="BP212" s="62" t="str">
        <f>IF(AND(BM212&lt;&gt;""),BM212/INDEX($J$3:$J212,MATCH(MAX($J$3:$J212)+1,$J$3:$J212,1)),"")</f>
        <v/>
      </c>
      <c r="BT212" s="62" t="str">
        <f>IF(AND(BQ212&lt;&gt;""),BQ212/INDEX($J$3:$J212,MATCH(MAX($J$3:$J212)+1,$J$3:$J212,1)),"")</f>
        <v/>
      </c>
      <c r="BX212" s="62" t="str">
        <f>IF(AND(BU212&lt;&gt;""),BU212/INDEX($J$3:$J212,MATCH(MAX($J$3:$J212)+1,$J$3:$J212,1)),"")</f>
        <v/>
      </c>
      <c r="CB212" s="62" t="str">
        <f>IF(AND(BY212&lt;&gt;""),BY212/INDEX($J$3:$J212,MATCH(MAX($J$3:$J212)+1,$J$3:$J212,1)),"")</f>
        <v/>
      </c>
      <c r="CF212" s="62" t="str">
        <f>IF(AND(CC212&lt;&gt;""),CC212/INDEX($J$3:$J212,MATCH(MAX($J$3:$J212)+1,$J$3:$J212,1)),"")</f>
        <v/>
      </c>
      <c r="CJ212" s="62" t="str">
        <f>IF(AND(CG212&lt;&gt;""),CG212/INDEX($J$3:$J212,MATCH(MAX($J$3:$J212)+1,$J$3:$J212,1)),"")</f>
        <v/>
      </c>
      <c r="CN212" s="62" t="str">
        <f>IF(AND(CK212&lt;&gt;""),CK212/INDEX($J$3:$J212,MATCH(MAX($J$3:$J212)+1,$J$3:$J212,1)),"")</f>
        <v/>
      </c>
      <c r="CR212" s="4" t="str">
        <f>IF(AND(CO212&lt;&gt;""),CO212/INDEX($J$3:$J212,MATCH(MAX($J$3:$J212)+1,$J$3:$J212,1)),"")</f>
        <v/>
      </c>
    </row>
    <row r="213" spans="1:96">
      <c r="A213" s="79">
        <v>324485</v>
      </c>
      <c r="B213" s="29" t="s">
        <v>6096</v>
      </c>
      <c r="C213" s="29" t="s">
        <v>5873</v>
      </c>
      <c r="D213" s="44" t="str">
        <f t="shared" si="54"/>
        <v>2017年</v>
      </c>
      <c r="E213" s="22">
        <v>43304</v>
      </c>
      <c r="F213" s="14">
        <v>4206</v>
      </c>
      <c r="G213" s="14">
        <v>3530</v>
      </c>
      <c r="H213" s="14"/>
      <c r="I213" s="74">
        <f t="shared" si="53"/>
        <v>0.83927722301474084</v>
      </c>
      <c r="J213" s="14">
        <v>3502</v>
      </c>
      <c r="K213" s="14">
        <v>28</v>
      </c>
      <c r="M213" s="75"/>
      <c r="P213" s="74" t="str">
        <f>IF(AND(M213&lt;&gt;""),M213/INDEX($J$3:$J213,MATCH(MAX($J$3:$J213)+1,$J$3:$J213,1)),"")</f>
        <v/>
      </c>
      <c r="Q213" s="75"/>
      <c r="T213" s="74" t="str">
        <f>IF(AND(Q213&lt;&gt;""),Q213/INDEX($J$3:$J213,MATCH(MAX($J$3:$J213)+1,$J$3:$J213,1)),"")</f>
        <v/>
      </c>
      <c r="U213" s="75">
        <v>223</v>
      </c>
      <c r="V213" s="42">
        <v>1</v>
      </c>
      <c r="W213" s="42">
        <v>1</v>
      </c>
      <c r="X213" s="74">
        <f>IF(AND(U213&lt;&gt;""),U213/INDEX($J$3:$J213,MATCH(MAX($J$3:$J213)+1,$J$3:$J213,1)),"")</f>
        <v>6.3677898343803538E-2</v>
      </c>
      <c r="Y213" s="75"/>
      <c r="AB213" s="74" t="str">
        <f>IF(AND(Y213&lt;&gt;""),Y213/INDEX($J$3:$J213,MATCH(MAX($J$3:$J213)+1,$J$3:$J213,1)),"")</f>
        <v/>
      </c>
      <c r="AC213" s="75"/>
      <c r="AF213" s="74" t="str">
        <f>IF(AND(AC213&lt;&gt;""),AC213/INDEX($J$3:$J213,MATCH(MAX($J$3:$J213)+1,$J$3:$J213,1)),"")</f>
        <v/>
      </c>
      <c r="AG213" s="75"/>
      <c r="AJ213" s="74" t="str">
        <f>IF(AND(AG213&lt;&gt;""),AG213/INDEX($J$3:$J213,MATCH(MAX($J$3:$J213)+1,$J$3:$J213,1)),"")</f>
        <v/>
      </c>
      <c r="AK213" s="75"/>
      <c r="AN213" s="74" t="str">
        <f>IF(AND(AK213&lt;&gt;""),AK213/INDEX($J$3:$J213,MATCH(MAX($J$3:$J213)+1,$J$3:$J213,1)),"")</f>
        <v/>
      </c>
      <c r="AO213" s="75" t="str">
        <f t="shared" si="55"/>
        <v/>
      </c>
      <c r="AP213" s="75" t="str">
        <f t="shared" si="48"/>
        <v/>
      </c>
      <c r="AQ213" s="75" t="str">
        <f t="shared" si="49"/>
        <v/>
      </c>
      <c r="AR213" s="74" t="str">
        <f>IF(AND(AO213&lt;&gt;""),AO213/INDEX($J$3:$J213,MATCH(MAX($J$3:$J213)+1,$J$3:$J213,1)),"")</f>
        <v/>
      </c>
      <c r="AS213" s="75">
        <v>3279</v>
      </c>
      <c r="AT213" s="42">
        <v>13</v>
      </c>
      <c r="AU213" s="42">
        <v>11</v>
      </c>
      <c r="AV213" s="74">
        <f>IF(AND(AS213&lt;&gt;""),AS213/INDEX($J$3:$J213,MATCH(MAX($J$3:$J213)+1,$J$3:$J213,1)),"")</f>
        <v>0.93632210165619645</v>
      </c>
      <c r="AW213" s="76">
        <f t="shared" si="50"/>
        <v>3502</v>
      </c>
      <c r="AX213" s="42">
        <f t="shared" si="51"/>
        <v>14</v>
      </c>
      <c r="AY213" s="42">
        <f t="shared" si="52"/>
        <v>12</v>
      </c>
      <c r="AZ213" s="62"/>
      <c r="BD213" s="62" t="str">
        <f>IF(AND(BA213&lt;&gt;""),BA213/INDEX($J$3:$J213,MATCH(MAX($J$3:$J213)+1,$J$3:$J213,1)),"")</f>
        <v/>
      </c>
      <c r="BH213" s="62" t="str">
        <f>IF(AND(BE213&lt;&gt;""),BE213/INDEX($J$3:$J213,MATCH(MAX($J$3:$J213)+1,$J$3:$J213,1)),"")</f>
        <v/>
      </c>
      <c r="BL213" s="62" t="str">
        <f>IF(AND(BI213&lt;&gt;""),BI213/INDEX($J$3:$J213,MATCH(MAX($J$3:$J213)+1,$J$3:$J213,1)),"")</f>
        <v/>
      </c>
      <c r="BM213" s="62"/>
      <c r="BP213" s="62" t="str">
        <f>IF(AND(BM213&lt;&gt;""),BM213/INDEX($J$3:$J213,MATCH(MAX($J$3:$J213)+1,$J$3:$J213,1)),"")</f>
        <v/>
      </c>
      <c r="BT213" s="62" t="str">
        <f>IF(AND(BQ213&lt;&gt;""),BQ213/INDEX($J$3:$J213,MATCH(MAX($J$3:$J213)+1,$J$3:$J213,1)),"")</f>
        <v/>
      </c>
      <c r="BX213" s="62" t="str">
        <f>IF(AND(BU213&lt;&gt;""),BU213/INDEX($J$3:$J213,MATCH(MAX($J$3:$J213)+1,$J$3:$J213,1)),"")</f>
        <v/>
      </c>
      <c r="CB213" s="62" t="str">
        <f>IF(AND(BY213&lt;&gt;""),BY213/INDEX($J$3:$J213,MATCH(MAX($J$3:$J213)+1,$J$3:$J213,1)),"")</f>
        <v/>
      </c>
      <c r="CF213" s="62" t="str">
        <f>IF(AND(CC213&lt;&gt;""),CC213/INDEX($J$3:$J213,MATCH(MAX($J$3:$J213)+1,$J$3:$J213,1)),"")</f>
        <v/>
      </c>
      <c r="CJ213" s="62" t="str">
        <f>IF(AND(CG213&lt;&gt;""),CG213/INDEX($J$3:$J213,MATCH(MAX($J$3:$J213)+1,$J$3:$J213,1)),"")</f>
        <v/>
      </c>
      <c r="CN213" s="62" t="str">
        <f>IF(AND(CK213&lt;&gt;""),CK213/INDEX($J$3:$J213,MATCH(MAX($J$3:$J213)+1,$J$3:$J213,1)),"")</f>
        <v/>
      </c>
      <c r="CR213" s="4" t="str">
        <f>IF(AND(CO213&lt;&gt;""),CO213/INDEX($J$3:$J213,MATCH(MAX($J$3:$J213)+1,$J$3:$J213,1)),"")</f>
        <v/>
      </c>
    </row>
    <row r="214" spans="1:96">
      <c r="A214" s="51">
        <f>IF(C214&lt;&gt;"",VLOOKUP(C214,市町村コード!$A$1:$B$3597,2,FALSE),"")</f>
        <v>325015</v>
      </c>
      <c r="B214" s="29" t="str">
        <f>IF(A214&lt;&gt;"",VLOOKUP(A214,市町村コード!$B:$D,3,FALSE),"")</f>
        <v>島根県</v>
      </c>
      <c r="C214" s="29" t="s">
        <v>5874</v>
      </c>
      <c r="D214" s="44" t="str">
        <f t="shared" si="54"/>
        <v>2018年</v>
      </c>
      <c r="E214" s="22">
        <v>43212</v>
      </c>
      <c r="F214" s="14"/>
      <c r="G214" s="14"/>
      <c r="H214" s="14">
        <v>6725</v>
      </c>
      <c r="I214" s="74" t="str">
        <f t="shared" si="53"/>
        <v/>
      </c>
      <c r="J214" s="14"/>
      <c r="K214" s="14"/>
      <c r="L214" s="56" t="s">
        <v>4200</v>
      </c>
      <c r="M214" s="75"/>
      <c r="P214" s="74" t="str">
        <f>IF(AND(M214&lt;&gt;""),M214/INDEX($J$3:$J214,MATCH(MAX($J$3:$J214)+1,$J$3:$J214,1)),"")</f>
        <v/>
      </c>
      <c r="Q214" s="75"/>
      <c r="T214" s="74" t="str">
        <f>IF(AND(Q214&lt;&gt;""),Q214/INDEX($J$3:$J214,MATCH(MAX($J$3:$J214)+1,$J$3:$J214,1)),"")</f>
        <v/>
      </c>
      <c r="U214" s="75"/>
      <c r="V214" s="42">
        <v>1</v>
      </c>
      <c r="W214" s="42">
        <v>1</v>
      </c>
      <c r="X214" s="74" t="str">
        <f>IF(AND(U214&lt;&gt;""),U214/INDEX($J$3:$J214,MATCH(MAX($J$3:$J214)+1,$J$3:$J214,1)),"")</f>
        <v/>
      </c>
      <c r="Y214" s="75"/>
      <c r="AB214" s="74" t="str">
        <f>IF(AND(Y214&lt;&gt;""),Y214/INDEX($J$3:$J214,MATCH(MAX($J$3:$J214)+1,$J$3:$J214,1)),"")</f>
        <v/>
      </c>
      <c r="AC214" s="75"/>
      <c r="AF214" s="74" t="str">
        <f>IF(AND(AC214&lt;&gt;""),AC214/INDEX($J$3:$J214,MATCH(MAX($J$3:$J214)+1,$J$3:$J214,1)),"")</f>
        <v/>
      </c>
      <c r="AG214" s="75"/>
      <c r="AJ214" s="74" t="str">
        <f>IF(AND(AG214&lt;&gt;""),AG214/INDEX($J$3:$J214,MATCH(MAX($J$3:$J214)+1,$J$3:$J214,1)),"")</f>
        <v/>
      </c>
      <c r="AK214" s="75"/>
      <c r="AN214" s="74" t="str">
        <f>IF(AND(AK214&lt;&gt;""),AK214/INDEX($J$3:$J214,MATCH(MAX($J$3:$J214)+1,$J$3:$J214,1)),"")</f>
        <v/>
      </c>
      <c r="AO214" s="75" t="str">
        <f t="shared" si="55"/>
        <v/>
      </c>
      <c r="AP214" s="75" t="str">
        <f t="shared" si="48"/>
        <v/>
      </c>
      <c r="AQ214" s="75" t="str">
        <f t="shared" si="49"/>
        <v/>
      </c>
      <c r="AR214" s="74" t="str">
        <f>IF(AND(AO214&lt;&gt;""),AO214/INDEX($J$3:$J214,MATCH(MAX($J$3:$J214)+1,$J$3:$J214,1)),"")</f>
        <v/>
      </c>
      <c r="AS214" s="75"/>
      <c r="AT214" s="42">
        <v>11</v>
      </c>
      <c r="AU214" s="42">
        <v>11</v>
      </c>
      <c r="AV214" s="74" t="str">
        <f>IF(AND(AS214&lt;&gt;""),AS214/INDEX($J$3:$J214,MATCH(MAX($J$3:$J214)+1,$J$3:$J214,1)),"")</f>
        <v/>
      </c>
      <c r="AW214" s="76" t="str">
        <f t="shared" si="50"/>
        <v/>
      </c>
      <c r="AX214" s="42">
        <f t="shared" si="51"/>
        <v>12</v>
      </c>
      <c r="AY214" s="42">
        <f t="shared" si="52"/>
        <v>12</v>
      </c>
      <c r="AZ214" s="62"/>
      <c r="BD214" s="62" t="str">
        <f>IF(AND(BA214&lt;&gt;""),BA214/INDEX($J$3:$J214,MATCH(MAX($J$3:$J214)+1,$J$3:$J214,1)),"")</f>
        <v/>
      </c>
      <c r="BH214" s="62" t="str">
        <f>IF(AND(BE214&lt;&gt;""),BE214/INDEX($J$3:$J214,MATCH(MAX($J$3:$J214)+1,$J$3:$J214,1)),"")</f>
        <v/>
      </c>
      <c r="BL214" s="62" t="str">
        <f>IF(AND(BI214&lt;&gt;""),BI214/INDEX($J$3:$J214,MATCH(MAX($J$3:$J214)+1,$J$3:$J214,1)),"")</f>
        <v/>
      </c>
      <c r="BM214" s="62"/>
      <c r="BP214" s="62" t="str">
        <f>IF(AND(BM214&lt;&gt;""),BM214/INDEX($J$3:$J214,MATCH(MAX($J$3:$J214)+1,$J$3:$J214,1)),"")</f>
        <v/>
      </c>
      <c r="BT214" s="62" t="str">
        <f>IF(AND(BQ214&lt;&gt;""),BQ214/INDEX($J$3:$J214,MATCH(MAX($J$3:$J214)+1,$J$3:$J214,1)),"")</f>
        <v/>
      </c>
      <c r="BX214" s="62" t="str">
        <f>IF(AND(BU214&lt;&gt;""),BU214/INDEX($J$3:$J214,MATCH(MAX($J$3:$J214)+1,$J$3:$J214,1)),"")</f>
        <v/>
      </c>
      <c r="CB214" s="62" t="str">
        <f>IF(AND(BY214&lt;&gt;""),BY214/INDEX($J$3:$J214,MATCH(MAX($J$3:$J214)+1,$J$3:$J214,1)),"")</f>
        <v/>
      </c>
      <c r="CF214" s="62" t="str">
        <f>IF(AND(CC214&lt;&gt;""),CC214/INDEX($J$3:$J214,MATCH(MAX($J$3:$J214)+1,$J$3:$J214,1)),"")</f>
        <v/>
      </c>
      <c r="CJ214" s="62" t="str">
        <f>IF(AND(CG214&lt;&gt;""),CG214/INDEX($J$3:$J214,MATCH(MAX($J$3:$J214)+1,$J$3:$J214,1)),"")</f>
        <v/>
      </c>
      <c r="CN214" s="62" t="str">
        <f>IF(AND(CK214&lt;&gt;""),CK214/INDEX($J$3:$J214,MATCH(MAX($J$3:$J214)+1,$J$3:$J214,1)),"")</f>
        <v/>
      </c>
      <c r="CR214" s="4" t="str">
        <f>IF(AND(CO214&lt;&gt;""),CO214/INDEX($J$3:$J214,MATCH(MAX($J$3:$J214)+1,$J$3:$J214,1)),"")</f>
        <v/>
      </c>
    </row>
    <row r="215" spans="1:96">
      <c r="A215" s="51">
        <f>IF(C215&lt;&gt;"",VLOOKUP(C215,市町村コード!$A$1:$B$3597,2,FALSE),"")</f>
        <v>325058</v>
      </c>
      <c r="B215" s="29" t="str">
        <f>IF(A215&lt;&gt;"",VLOOKUP(A215,市町村コード!$B:$D,3,FALSE),"")</f>
        <v>島根県</v>
      </c>
      <c r="C215" s="29" t="s">
        <v>5875</v>
      </c>
      <c r="D215" s="44" t="str">
        <f t="shared" si="54"/>
        <v>2017年</v>
      </c>
      <c r="E215" s="22">
        <v>43395</v>
      </c>
      <c r="F215" s="14">
        <v>5383</v>
      </c>
      <c r="G215" s="14">
        <v>4320</v>
      </c>
      <c r="H215" s="14"/>
      <c r="I215" s="74">
        <f t="shared" si="53"/>
        <v>0.80252647222738249</v>
      </c>
      <c r="J215" s="14">
        <v>4245</v>
      </c>
      <c r="K215" s="14">
        <v>75</v>
      </c>
      <c r="M215" s="75"/>
      <c r="P215" s="74" t="str">
        <f>IF(AND(M215&lt;&gt;""),M215/INDEX($J$3:$J215,MATCH(MAX($J$3:$J215)+1,$J$3:$J215,1)),"")</f>
        <v/>
      </c>
      <c r="Q215" s="75"/>
      <c r="T215" s="74" t="str">
        <f>IF(AND(Q215&lt;&gt;""),Q215/INDEX($J$3:$J215,MATCH(MAX($J$3:$J215)+1,$J$3:$J215,1)),"")</f>
        <v/>
      </c>
      <c r="U215" s="75">
        <v>345</v>
      </c>
      <c r="V215" s="42">
        <v>1</v>
      </c>
      <c r="W215" s="42">
        <v>1</v>
      </c>
      <c r="X215" s="74">
        <f>IF(AND(U215&lt;&gt;""),U215/INDEX($J$3:$J215,MATCH(MAX($J$3:$J215)+1,$J$3:$J215,1)),"")</f>
        <v>8.1272084805653705E-2</v>
      </c>
      <c r="Y215" s="75"/>
      <c r="AB215" s="74" t="str">
        <f>IF(AND(Y215&lt;&gt;""),Y215/INDEX($J$3:$J215,MATCH(MAX($J$3:$J215)+1,$J$3:$J215,1)),"")</f>
        <v/>
      </c>
      <c r="AC215" s="75"/>
      <c r="AF215" s="74" t="str">
        <f>IF(AND(AC215&lt;&gt;""),AC215/INDEX($J$3:$J215,MATCH(MAX($J$3:$J215)+1,$J$3:$J215,1)),"")</f>
        <v/>
      </c>
      <c r="AG215" s="75"/>
      <c r="AJ215" s="74" t="str">
        <f>IF(AND(AG215&lt;&gt;""),AG215/INDEX($J$3:$J215,MATCH(MAX($J$3:$J215)+1,$J$3:$J215,1)),"")</f>
        <v/>
      </c>
      <c r="AK215" s="75"/>
      <c r="AN215" s="74" t="str">
        <f>IF(AND(AK215&lt;&gt;""),AK215/INDEX($J$3:$J215,MATCH(MAX($J$3:$J215)+1,$J$3:$J215,1)),"")</f>
        <v/>
      </c>
      <c r="AO215" s="75" t="str">
        <f t="shared" si="55"/>
        <v/>
      </c>
      <c r="AP215" s="75" t="str">
        <f t="shared" si="48"/>
        <v/>
      </c>
      <c r="AQ215" s="75" t="str">
        <f t="shared" si="49"/>
        <v/>
      </c>
      <c r="AR215" s="74" t="str">
        <f>IF(AND(AO215&lt;&gt;""),AO215/INDEX($J$3:$J215,MATCH(MAX($J$3:$J215)+1,$J$3:$J215,1)),"")</f>
        <v/>
      </c>
      <c r="AS215" s="75">
        <v>3899.9989999999998</v>
      </c>
      <c r="AT215" s="42">
        <v>12</v>
      </c>
      <c r="AU215" s="42">
        <v>11</v>
      </c>
      <c r="AV215" s="74">
        <f>IF(AND(AS215&lt;&gt;""),AS215/INDEX($J$3:$J215,MATCH(MAX($J$3:$J215)+1,$J$3:$J215,1)),"")</f>
        <v>0.91872767962308599</v>
      </c>
      <c r="AW215" s="76">
        <f t="shared" si="50"/>
        <v>4244.9989999999998</v>
      </c>
      <c r="AX215" s="42">
        <f t="shared" si="51"/>
        <v>13</v>
      </c>
      <c r="AY215" s="42">
        <f t="shared" si="52"/>
        <v>12</v>
      </c>
      <c r="AZ215" s="62"/>
      <c r="BD215" s="62" t="str">
        <f>IF(AND(BA215&lt;&gt;""),BA215/INDEX($J$3:$J215,MATCH(MAX($J$3:$J215)+1,$J$3:$J215,1)),"")</f>
        <v/>
      </c>
      <c r="BH215" s="62" t="str">
        <f>IF(AND(BE215&lt;&gt;""),BE215/INDEX($J$3:$J215,MATCH(MAX($J$3:$J215)+1,$J$3:$J215,1)),"")</f>
        <v/>
      </c>
      <c r="BL215" s="62" t="str">
        <f>IF(AND(BI215&lt;&gt;""),BI215/INDEX($J$3:$J215,MATCH(MAX($J$3:$J215)+1,$J$3:$J215,1)),"")</f>
        <v/>
      </c>
      <c r="BM215" s="62"/>
      <c r="BP215" s="62" t="str">
        <f>IF(AND(BM215&lt;&gt;""),BM215/INDEX($J$3:$J215,MATCH(MAX($J$3:$J215)+1,$J$3:$J215,1)),"")</f>
        <v/>
      </c>
      <c r="BT215" s="62" t="str">
        <f>IF(AND(BQ215&lt;&gt;""),BQ215/INDEX($J$3:$J215,MATCH(MAX($J$3:$J215)+1,$J$3:$J215,1)),"")</f>
        <v/>
      </c>
      <c r="BX215" s="62" t="str">
        <f>IF(AND(BU215&lt;&gt;""),BU215/INDEX($J$3:$J215,MATCH(MAX($J$3:$J215)+1,$J$3:$J215,1)),"")</f>
        <v/>
      </c>
      <c r="CB215" s="62" t="str">
        <f>IF(AND(BY215&lt;&gt;""),BY215/INDEX($J$3:$J215,MATCH(MAX($J$3:$J215)+1,$J$3:$J215,1)),"")</f>
        <v/>
      </c>
      <c r="CF215" s="62" t="str">
        <f>IF(AND(CC215&lt;&gt;""),CC215/INDEX($J$3:$J215,MATCH(MAX($J$3:$J215)+1,$J$3:$J215,1)),"")</f>
        <v/>
      </c>
      <c r="CJ215" s="62" t="str">
        <f>IF(AND(CG215&lt;&gt;""),CG215/INDEX($J$3:$J215,MATCH(MAX($J$3:$J215)+1,$J$3:$J215,1)),"")</f>
        <v/>
      </c>
      <c r="CN215" s="62" t="str">
        <f>IF(AND(CK215&lt;&gt;""),CK215/INDEX($J$3:$J215,MATCH(MAX($J$3:$J215)+1,$J$3:$J215,1)),"")</f>
        <v/>
      </c>
      <c r="CR215" s="4" t="str">
        <f>IF(AND(CO215&lt;&gt;""),CO215/INDEX($J$3:$J215,MATCH(MAX($J$3:$J215)+1,$J$3:$J215,1)),"")</f>
        <v/>
      </c>
    </row>
    <row r="216" spans="1:96">
      <c r="A216" s="51">
        <f>IF(C216&lt;&gt;"",VLOOKUP(C216,市町村コード!$A$1:$B$3597,2,FALSE),"")</f>
        <v>332089</v>
      </c>
      <c r="B216" s="29" t="str">
        <f>IF(A216&lt;&gt;"",VLOOKUP(A216,市町村コード!$B:$D,3,FALSE),"")</f>
        <v>岡山県</v>
      </c>
      <c r="C216" s="29" t="s">
        <v>5876</v>
      </c>
      <c r="D216" s="44" t="str">
        <f t="shared" si="54"/>
        <v>2017年</v>
      </c>
      <c r="E216" s="22">
        <v>43367</v>
      </c>
      <c r="F216" s="14">
        <v>55231</v>
      </c>
      <c r="G216" s="14">
        <v>27151</v>
      </c>
      <c r="H216" s="14"/>
      <c r="I216" s="74">
        <f t="shared" si="53"/>
        <v>0.49158986800890803</v>
      </c>
      <c r="J216" s="14">
        <v>26870</v>
      </c>
      <c r="K216" s="14">
        <v>281</v>
      </c>
      <c r="M216" s="75"/>
      <c r="P216" s="74" t="str">
        <f>IF(AND(M216&lt;&gt;""),M216/INDEX($J$3:$J216,MATCH(MAX($J$3:$J216)+1,$J$3:$J216,1)),"")</f>
        <v/>
      </c>
      <c r="Q216" s="75"/>
      <c r="T216" s="74" t="str">
        <f>IF(AND(Q216&lt;&gt;""),Q216/INDEX($J$3:$J216,MATCH(MAX($J$3:$J216)+1,$J$3:$J216,1)),"")</f>
        <v/>
      </c>
      <c r="U216" s="75">
        <v>1782</v>
      </c>
      <c r="V216" s="42">
        <v>2</v>
      </c>
      <c r="W216" s="42">
        <v>2</v>
      </c>
      <c r="X216" s="74">
        <f>IF(AND(U216&lt;&gt;""),U216/INDEX($J$3:$J216,MATCH(MAX($J$3:$J216)+1,$J$3:$J216,1)),"")</f>
        <v>6.6319315221436539E-2</v>
      </c>
      <c r="Y216" s="75">
        <v>2839</v>
      </c>
      <c r="Z216" s="42">
        <v>2</v>
      </c>
      <c r="AA216" s="42">
        <v>2</v>
      </c>
      <c r="AB216" s="74">
        <f>IF(AND(Y216&lt;&gt;""),Y216/INDEX($J$3:$J216,MATCH(MAX($J$3:$J216)+1,$J$3:$J216,1)),"")</f>
        <v>0.10565686639374768</v>
      </c>
      <c r="AC216" s="75"/>
      <c r="AF216" s="74" t="str">
        <f>IF(AND(AC216&lt;&gt;""),AC216/INDEX($J$3:$J216,MATCH(MAX($J$3:$J216)+1,$J$3:$J216,1)),"")</f>
        <v/>
      </c>
      <c r="AG216" s="75"/>
      <c r="AJ216" s="74" t="str">
        <f>IF(AND(AG216&lt;&gt;""),AG216/INDEX($J$3:$J216,MATCH(MAX($J$3:$J216)+1,$J$3:$J216,1)),"")</f>
        <v/>
      </c>
      <c r="AK216" s="75"/>
      <c r="AN216" s="74" t="str">
        <f>IF(AND(AK216&lt;&gt;""),AK216/INDEX($J$3:$J216,MATCH(MAX($J$3:$J216)+1,$J$3:$J216,1)),"")</f>
        <v/>
      </c>
      <c r="AO216" s="75" t="str">
        <f t="shared" si="55"/>
        <v/>
      </c>
      <c r="AP216" s="75" t="str">
        <f t="shared" si="48"/>
        <v/>
      </c>
      <c r="AQ216" s="75" t="str">
        <f t="shared" si="49"/>
        <v/>
      </c>
      <c r="AR216" s="74" t="str">
        <f>IF(AND(AO216&lt;&gt;""),AO216/INDEX($J$3:$J216,MATCH(MAX($J$3:$J216)+1,$J$3:$J216,1)),"")</f>
        <v/>
      </c>
      <c r="AS216" s="75">
        <v>22249</v>
      </c>
      <c r="AT216" s="42">
        <v>19</v>
      </c>
      <c r="AU216" s="42">
        <v>18</v>
      </c>
      <c r="AV216" s="74">
        <f>IF(AND(AS216&lt;&gt;""),AS216/INDEX($J$3:$J216,MATCH(MAX($J$3:$J216)+1,$J$3:$J216,1)),"")</f>
        <v>0.82802381838481576</v>
      </c>
      <c r="AW216" s="76">
        <f t="shared" si="50"/>
        <v>26870</v>
      </c>
      <c r="AX216" s="42">
        <f t="shared" si="51"/>
        <v>23</v>
      </c>
      <c r="AY216" s="42">
        <f t="shared" si="52"/>
        <v>22</v>
      </c>
      <c r="AZ216" s="62"/>
      <c r="BD216" s="62" t="str">
        <f>IF(AND(BA216&lt;&gt;""),BA216/INDEX($J$3:$J216,MATCH(MAX($J$3:$J216)+1,$J$3:$J216,1)),"")</f>
        <v/>
      </c>
      <c r="BH216" s="62" t="str">
        <f>IF(AND(BE216&lt;&gt;""),BE216/INDEX($J$3:$J216,MATCH(MAX($J$3:$J216)+1,$J$3:$J216,1)),"")</f>
        <v/>
      </c>
      <c r="BL216" s="62" t="str">
        <f>IF(AND(BI216&lt;&gt;""),BI216/INDEX($J$3:$J216,MATCH(MAX($J$3:$J216)+1,$J$3:$J216,1)),"")</f>
        <v/>
      </c>
      <c r="BM216" s="62"/>
      <c r="BP216" s="62" t="str">
        <f>IF(AND(BM216&lt;&gt;""),BM216/INDEX($J$3:$J216,MATCH(MAX($J$3:$J216)+1,$J$3:$J216,1)),"")</f>
        <v/>
      </c>
      <c r="BT216" s="62" t="str">
        <f>IF(AND(BQ216&lt;&gt;""),BQ216/INDEX($J$3:$J216,MATCH(MAX($J$3:$J216)+1,$J$3:$J216,1)),"")</f>
        <v/>
      </c>
      <c r="BX216" s="62" t="str">
        <f>IF(AND(BU216&lt;&gt;""),BU216/INDEX($J$3:$J216,MATCH(MAX($J$3:$J216)+1,$J$3:$J216,1)),"")</f>
        <v/>
      </c>
      <c r="CB216" s="62" t="str">
        <f>IF(AND(BY216&lt;&gt;""),BY216/INDEX($J$3:$J216,MATCH(MAX($J$3:$J216)+1,$J$3:$J216,1)),"")</f>
        <v/>
      </c>
      <c r="CF216" s="62" t="str">
        <f>IF(AND(CC216&lt;&gt;""),CC216/INDEX($J$3:$J216,MATCH(MAX($J$3:$J216)+1,$J$3:$J216,1)),"")</f>
        <v/>
      </c>
      <c r="CJ216" s="62" t="str">
        <f>IF(AND(CG216&lt;&gt;""),CG216/INDEX($J$3:$J216,MATCH(MAX($J$3:$J216)+1,$J$3:$J216,1)),"")</f>
        <v/>
      </c>
      <c r="CN216" s="62" t="str">
        <f>IF(AND(CK216&lt;&gt;""),CK216/INDEX($J$3:$J216,MATCH(MAX($J$3:$J216)+1,$J$3:$J216,1)),"")</f>
        <v/>
      </c>
      <c r="CR216" s="4" t="str">
        <f>IF(AND(CO216&lt;&gt;""),CO216/INDEX($J$3:$J216,MATCH(MAX($J$3:$J216)+1,$J$3:$J216,1)),"")</f>
        <v/>
      </c>
    </row>
    <row r="217" spans="1:96">
      <c r="A217" s="51">
        <f>IF(C217&lt;&gt;"",VLOOKUP(C217,市町村コード!$A$1:$B$3597,2,FALSE),"")</f>
        <v>332127</v>
      </c>
      <c r="B217" s="29" t="str">
        <f>IF(A217&lt;&gt;"",VLOOKUP(A217,市町村コード!$B:$D,3,FALSE),"")</f>
        <v>岡山県</v>
      </c>
      <c r="C217" s="29" t="s">
        <v>5877</v>
      </c>
      <c r="D217" s="44" t="str">
        <f t="shared" si="54"/>
        <v>2017年</v>
      </c>
      <c r="E217" s="22">
        <v>43255</v>
      </c>
      <c r="F217" s="14">
        <v>31644</v>
      </c>
      <c r="G217" s="14">
        <v>17366</v>
      </c>
      <c r="H217" s="14"/>
      <c r="I217" s="74">
        <f t="shared" si="53"/>
        <v>0.54879282012387809</v>
      </c>
      <c r="J217" s="14">
        <v>17110</v>
      </c>
      <c r="K217" s="14">
        <v>256</v>
      </c>
      <c r="M217" s="75"/>
      <c r="P217" s="74" t="str">
        <f>IF(AND(M217&lt;&gt;""),M217/INDEX($J$3:$J217,MATCH(MAX($J$3:$J217)+1,$J$3:$J217,1)),"")</f>
        <v/>
      </c>
      <c r="Q217" s="75"/>
      <c r="T217" s="74" t="str">
        <f>IF(AND(Q217&lt;&gt;""),Q217/INDEX($J$3:$J217,MATCH(MAX($J$3:$J217)+1,$J$3:$J217,1)),"")</f>
        <v/>
      </c>
      <c r="U217" s="75">
        <v>1999</v>
      </c>
      <c r="V217" s="42">
        <v>2</v>
      </c>
      <c r="W217" s="42">
        <v>2</v>
      </c>
      <c r="X217" s="74">
        <f>IF(AND(U217&lt;&gt;""),U217/INDEX($J$3:$J217,MATCH(MAX($J$3:$J217)+1,$J$3:$J217,1)),"")</f>
        <v>0.11683226183518411</v>
      </c>
      <c r="Y217" s="75">
        <v>2339</v>
      </c>
      <c r="Z217" s="42">
        <v>2</v>
      </c>
      <c r="AA217" s="42">
        <v>2</v>
      </c>
      <c r="AB217" s="74">
        <f>IF(AND(Y217&lt;&gt;""),Y217/INDEX($J$3:$J217,MATCH(MAX($J$3:$J217)+1,$J$3:$J217,1)),"")</f>
        <v>0.13670368205727645</v>
      </c>
      <c r="AC217" s="75"/>
      <c r="AF217" s="74" t="str">
        <f>IF(AND(AC217&lt;&gt;""),AC217/INDEX($J$3:$J217,MATCH(MAX($J$3:$J217)+1,$J$3:$J217,1)),"")</f>
        <v/>
      </c>
      <c r="AG217" s="75"/>
      <c r="AJ217" s="74" t="str">
        <f>IF(AND(AG217&lt;&gt;""),AG217/INDEX($J$3:$J217,MATCH(MAX($J$3:$J217)+1,$J$3:$J217,1)),"")</f>
        <v/>
      </c>
      <c r="AK217" s="75"/>
      <c r="AN217" s="74" t="str">
        <f>IF(AND(AK217&lt;&gt;""),AK217/INDEX($J$3:$J217,MATCH(MAX($J$3:$J217)+1,$J$3:$J217,1)),"")</f>
        <v/>
      </c>
      <c r="AO217" s="75" t="str">
        <f t="shared" si="55"/>
        <v/>
      </c>
      <c r="AP217" s="75" t="str">
        <f t="shared" si="48"/>
        <v/>
      </c>
      <c r="AQ217" s="75" t="str">
        <f t="shared" si="49"/>
        <v/>
      </c>
      <c r="AR217" s="74" t="str">
        <f>IF(AND(AO217&lt;&gt;""),AO217/INDEX($J$3:$J217,MATCH(MAX($J$3:$J217)+1,$J$3:$J217,1)),"")</f>
        <v/>
      </c>
      <c r="AS217" s="75">
        <v>12771.999</v>
      </c>
      <c r="AT217" s="42">
        <v>15</v>
      </c>
      <c r="AU217" s="42">
        <v>14</v>
      </c>
      <c r="AV217" s="74">
        <f>IF(AND(AS217&lt;&gt;""),AS217/INDEX($J$3:$J217,MATCH(MAX($J$3:$J217)+1,$J$3:$J217,1)),"")</f>
        <v>0.74646399766218585</v>
      </c>
      <c r="AW217" s="76">
        <f t="shared" si="50"/>
        <v>17109.999</v>
      </c>
      <c r="AX217" s="42">
        <f t="shared" si="51"/>
        <v>19</v>
      </c>
      <c r="AY217" s="42">
        <f t="shared" si="52"/>
        <v>18</v>
      </c>
      <c r="AZ217" s="62"/>
      <c r="BD217" s="62" t="str">
        <f>IF(AND(BA217&lt;&gt;""),BA217/INDEX($J$3:$J217,MATCH(MAX($J$3:$J217)+1,$J$3:$J217,1)),"")</f>
        <v/>
      </c>
      <c r="BH217" s="62" t="str">
        <f>IF(AND(BE217&lt;&gt;""),BE217/INDEX($J$3:$J217,MATCH(MAX($J$3:$J217)+1,$J$3:$J217,1)),"")</f>
        <v/>
      </c>
      <c r="BL217" s="62" t="str">
        <f>IF(AND(BI217&lt;&gt;""),BI217/INDEX($J$3:$J217,MATCH(MAX($J$3:$J217)+1,$J$3:$J217,1)),"")</f>
        <v/>
      </c>
      <c r="BM217" s="62"/>
      <c r="BP217" s="62" t="str">
        <f>IF(AND(BM217&lt;&gt;""),BM217/INDEX($J$3:$J217,MATCH(MAX($J$3:$J217)+1,$J$3:$J217,1)),"")</f>
        <v/>
      </c>
      <c r="BT217" s="62" t="str">
        <f>IF(AND(BQ217&lt;&gt;""),BQ217/INDEX($J$3:$J217,MATCH(MAX($J$3:$J217)+1,$J$3:$J217,1)),"")</f>
        <v/>
      </c>
      <c r="BX217" s="62" t="str">
        <f>IF(AND(BU217&lt;&gt;""),BU217/INDEX($J$3:$J217,MATCH(MAX($J$3:$J217)+1,$J$3:$J217,1)),"")</f>
        <v/>
      </c>
      <c r="CB217" s="62" t="str">
        <f>IF(AND(BY217&lt;&gt;""),BY217/INDEX($J$3:$J217,MATCH(MAX($J$3:$J217)+1,$J$3:$J217,1)),"")</f>
        <v/>
      </c>
      <c r="CF217" s="62" t="str">
        <f>IF(AND(CC217&lt;&gt;""),CC217/INDEX($J$3:$J217,MATCH(MAX($J$3:$J217)+1,$J$3:$J217,1)),"")</f>
        <v/>
      </c>
      <c r="CJ217" s="62" t="str">
        <f>IF(AND(CG217&lt;&gt;""),CG217/INDEX($J$3:$J217,MATCH(MAX($J$3:$J217)+1,$J$3:$J217,1)),"")</f>
        <v/>
      </c>
      <c r="CN217" s="62" t="str">
        <f>IF(AND(CK217&lt;&gt;""),CK217/INDEX($J$3:$J217,MATCH(MAX($J$3:$J217)+1,$J$3:$J217,1)),"")</f>
        <v/>
      </c>
      <c r="CR217" s="4" t="str">
        <f>IF(AND(CO217&lt;&gt;""),CO217/INDEX($J$3:$J217,MATCH(MAX($J$3:$J217)+1,$J$3:$J217,1)),"")</f>
        <v/>
      </c>
    </row>
    <row r="218" spans="1:96">
      <c r="A218" s="79">
        <v>332160</v>
      </c>
      <c r="B218" s="29" t="str">
        <f>IF(A218&lt;&gt;"",VLOOKUP(A218,市町村コード!$B:$D,3,FALSE),"")</f>
        <v>岡山県</v>
      </c>
      <c r="C218" s="29" t="s">
        <v>6102</v>
      </c>
      <c r="D218" s="44" t="s">
        <v>6103</v>
      </c>
      <c r="E218" s="22">
        <v>45031</v>
      </c>
      <c r="F218" s="14">
        <v>29459</v>
      </c>
      <c r="G218" s="14">
        <v>18671</v>
      </c>
      <c r="H218" s="14"/>
      <c r="I218" s="74">
        <f t="shared" si="53"/>
        <v>0.63379612342577818</v>
      </c>
      <c r="J218" s="14">
        <v>18392</v>
      </c>
      <c r="K218" s="14">
        <v>279</v>
      </c>
      <c r="M218" s="75"/>
      <c r="P218" s="74"/>
      <c r="Q218" s="75"/>
      <c r="T218" s="74"/>
      <c r="U218" s="75">
        <v>2193</v>
      </c>
      <c r="V218" s="42">
        <v>2</v>
      </c>
      <c r="W218" s="42">
        <v>2</v>
      </c>
      <c r="X218" s="74">
        <f>IF(AND(U218&lt;&gt;""),U218/INDEX($J$3:$J218,MATCH(MAX($J$3:$J218)+1,$J$3:$J218,1)),"")</f>
        <v>0.11923662461939974</v>
      </c>
      <c r="Y218" s="75">
        <v>1683</v>
      </c>
      <c r="Z218" s="42">
        <v>1</v>
      </c>
      <c r="AA218" s="42">
        <v>1</v>
      </c>
      <c r="AB218" s="74">
        <f>IF(AND(Y218&lt;&gt;""),Y218/INDEX($J$3:$J218,MATCH(MAX($J$3:$J218)+1,$J$3:$J218,1)),"")</f>
        <v>9.1507177033492829E-2</v>
      </c>
      <c r="AC218" s="75"/>
      <c r="AF218" s="74"/>
      <c r="AG218" s="75"/>
      <c r="AJ218" s="74"/>
      <c r="AK218" s="75"/>
      <c r="AN218" s="74"/>
      <c r="AO218" s="75"/>
      <c r="AP218" s="75"/>
      <c r="AQ218" s="75"/>
      <c r="AR218" s="74"/>
      <c r="AS218" s="75">
        <v>14515.999</v>
      </c>
      <c r="AT218" s="42">
        <v>14</v>
      </c>
      <c r="AU218" s="42">
        <v>13</v>
      </c>
      <c r="AV218" s="74">
        <f>IF(AND(AS218&lt;&gt;""),AS218/INDEX($J$3:$J218,MATCH(MAX($J$3:$J218)+1,$J$3:$J218,1)),"")</f>
        <v>0.78925614397564159</v>
      </c>
      <c r="AW218" s="76">
        <f t="shared" ref="AW218" si="56">IF(L218="",M218+Q218+U218+Y218+AC218+AG218+AK218+CG218+CK218+IF(AO218="",0,AO218)+AS218,"")</f>
        <v>18391.999</v>
      </c>
      <c r="AX218" s="42">
        <f t="shared" ref="AX218" si="57">N218+R218+V218+Z218+AD218+AL218+CH218+CL218+AT218+AH218+IF(AP218="",0,AP218)</f>
        <v>17</v>
      </c>
      <c r="AY218" s="42">
        <f t="shared" ref="AY218" si="58">O218+S218+W218+AA218+AE218+AM218+CI218+CM218+AU218+AI218+IF(AQ218="",0,AQ218)</f>
        <v>16</v>
      </c>
      <c r="AZ218" s="62"/>
      <c r="BD218" s="62"/>
      <c r="BH218" s="62"/>
      <c r="BL218" s="62"/>
      <c r="BM218" s="62"/>
      <c r="BP218" s="62"/>
      <c r="BT218" s="62"/>
      <c r="BX218" s="62"/>
      <c r="CB218" s="62"/>
      <c r="CF218" s="62"/>
      <c r="CJ218" s="62"/>
      <c r="CN218" s="62"/>
      <c r="CR218" s="4"/>
    </row>
    <row r="219" spans="1:96">
      <c r="A219" s="51">
        <f>IF(C219&lt;&gt;"",VLOOKUP(C219,市町村コード!$A$1:$B$3597,2,FALSE),"")</f>
        <v>334618</v>
      </c>
      <c r="B219" s="29" t="str">
        <f>IF(A219&lt;&gt;"",VLOOKUP(A219,市町村コード!$B:$D,3,FALSE),"")</f>
        <v>岡山県</v>
      </c>
      <c r="C219" s="29" t="s">
        <v>5878</v>
      </c>
      <c r="D219" s="44" t="str">
        <f t="shared" si="54"/>
        <v>2018年</v>
      </c>
      <c r="E219" s="22">
        <v>43219</v>
      </c>
      <c r="F219" s="14"/>
      <c r="G219" s="14"/>
      <c r="H219" s="14">
        <v>12284</v>
      </c>
      <c r="I219" s="74" t="str">
        <f t="shared" si="53"/>
        <v/>
      </c>
      <c r="J219" s="14"/>
      <c r="K219" s="14"/>
      <c r="L219" s="56" t="s">
        <v>4200</v>
      </c>
      <c r="M219" s="75"/>
      <c r="P219" s="74" t="str">
        <f>IF(AND(M219&lt;&gt;""),M219/INDEX($J$3:$J219,MATCH(MAX($J$3:$J219)+1,$J$3:$J219,1)),"")</f>
        <v/>
      </c>
      <c r="Q219" s="75"/>
      <c r="T219" s="74" t="str">
        <f>IF(AND(Q219&lt;&gt;""),Q219/INDEX($J$3:$J219,MATCH(MAX($J$3:$J219)+1,$J$3:$J219,1)),"")</f>
        <v/>
      </c>
      <c r="U219" s="75"/>
      <c r="V219" s="42">
        <v>1</v>
      </c>
      <c r="W219" s="42">
        <v>1</v>
      </c>
      <c r="X219" s="74" t="str">
        <f>IF(AND(U219&lt;&gt;""),U219/INDEX($J$3:$J219,MATCH(MAX($J$3:$J219)+1,$J$3:$J219,1)),"")</f>
        <v/>
      </c>
      <c r="Y219" s="75"/>
      <c r="AB219" s="74" t="str">
        <f>IF(AND(Y219&lt;&gt;""),Y219/INDEX($J$3:$J219,MATCH(MAX($J$3:$J219)+1,$J$3:$J219,1)),"")</f>
        <v/>
      </c>
      <c r="AC219" s="75"/>
      <c r="AF219" s="74" t="str">
        <f>IF(AND(AC219&lt;&gt;""),AC219/INDEX($J$3:$J219,MATCH(MAX($J$3:$J219)+1,$J$3:$J219,1)),"")</f>
        <v/>
      </c>
      <c r="AG219" s="75"/>
      <c r="AJ219" s="74" t="str">
        <f>IF(AND(AG219&lt;&gt;""),AG219/INDEX($J$3:$J219,MATCH(MAX($J$3:$J219)+1,$J$3:$J219,1)),"")</f>
        <v/>
      </c>
      <c r="AK219" s="75"/>
      <c r="AN219" s="74" t="str">
        <f>IF(AND(AK219&lt;&gt;""),AK219/INDEX($J$3:$J219,MATCH(MAX($J$3:$J219)+1,$J$3:$J219,1)),"")</f>
        <v/>
      </c>
      <c r="AO219" s="75" t="str">
        <f t="shared" si="55"/>
        <v/>
      </c>
      <c r="AP219" s="75" t="str">
        <f t="shared" si="48"/>
        <v/>
      </c>
      <c r="AQ219" s="75" t="str">
        <f t="shared" si="49"/>
        <v/>
      </c>
      <c r="AR219" s="74" t="str">
        <f>IF(AND(AO219&lt;&gt;""),AO219/INDEX($J$3:$J219,MATCH(MAX($J$3:$J219)+1,$J$3:$J219,1)),"")</f>
        <v/>
      </c>
      <c r="AS219" s="75"/>
      <c r="AT219" s="42">
        <v>11</v>
      </c>
      <c r="AU219" s="42">
        <v>11</v>
      </c>
      <c r="AV219" s="74" t="str">
        <f>IF(AND(AS219&lt;&gt;""),AS219/INDEX($J$3:$J219,MATCH(MAX($J$3:$J219)+1,$J$3:$J219,1)),"")</f>
        <v/>
      </c>
      <c r="AW219" s="76" t="str">
        <f t="shared" si="50"/>
        <v/>
      </c>
      <c r="AX219" s="42">
        <f t="shared" si="51"/>
        <v>12</v>
      </c>
      <c r="AY219" s="42">
        <f t="shared" si="52"/>
        <v>12</v>
      </c>
      <c r="AZ219" s="62"/>
      <c r="BD219" s="62" t="str">
        <f>IF(AND(BA219&lt;&gt;""),BA219/INDEX($J$3:$J219,MATCH(MAX($J$3:$J219)+1,$J$3:$J219,1)),"")</f>
        <v/>
      </c>
      <c r="BH219" s="62" t="str">
        <f>IF(AND(BE219&lt;&gt;""),BE219/INDEX($J$3:$J219,MATCH(MAX($J$3:$J219)+1,$J$3:$J219,1)),"")</f>
        <v/>
      </c>
      <c r="BL219" s="62" t="str">
        <f>IF(AND(BI219&lt;&gt;""),BI219/INDEX($J$3:$J219,MATCH(MAX($J$3:$J219)+1,$J$3:$J219,1)),"")</f>
        <v/>
      </c>
      <c r="BM219" s="62"/>
      <c r="BP219" s="62" t="str">
        <f>IF(AND(BM219&lt;&gt;""),BM219/INDEX($J$3:$J219,MATCH(MAX($J$3:$J219)+1,$J$3:$J219,1)),"")</f>
        <v/>
      </c>
      <c r="BT219" s="62" t="str">
        <f>IF(AND(BQ219&lt;&gt;""),BQ219/INDEX($J$3:$J219,MATCH(MAX($J$3:$J219)+1,$J$3:$J219,1)),"")</f>
        <v/>
      </c>
      <c r="BX219" s="62" t="str">
        <f>IF(AND(BU219&lt;&gt;""),BU219/INDEX($J$3:$J219,MATCH(MAX($J$3:$J219)+1,$J$3:$J219,1)),"")</f>
        <v/>
      </c>
      <c r="CB219" s="62" t="str">
        <f>IF(AND(BY219&lt;&gt;""),BY219/INDEX($J$3:$J219,MATCH(MAX($J$3:$J219)+1,$J$3:$J219,1)),"")</f>
        <v/>
      </c>
      <c r="CF219" s="62" t="str">
        <f>IF(AND(CC219&lt;&gt;""),CC219/INDEX($J$3:$J219,MATCH(MAX($J$3:$J219)+1,$J$3:$J219,1)),"")</f>
        <v/>
      </c>
      <c r="CJ219" s="62" t="str">
        <f>IF(AND(CG219&lt;&gt;""),CG219/INDEX($J$3:$J219,MATCH(MAX($J$3:$J219)+1,$J$3:$J219,1)),"")</f>
        <v/>
      </c>
      <c r="CN219" s="62" t="str">
        <f>IF(AND(CK219&lt;&gt;""),CK219/INDEX($J$3:$J219,MATCH(MAX($J$3:$J219)+1,$J$3:$J219,1)),"")</f>
        <v/>
      </c>
      <c r="CR219" s="4" t="str">
        <f>IF(AND(CO219&lt;&gt;""),CO219/INDEX($J$3:$J219,MATCH(MAX($J$3:$J219)+1,$J$3:$J219,1)),"")</f>
        <v/>
      </c>
    </row>
    <row r="220" spans="1:96">
      <c r="A220" s="51">
        <f>IF(C220&lt;&gt;"",VLOOKUP(C220,市町村コード!$A$1:$B$3597,2,FALSE),"")</f>
        <v>336220</v>
      </c>
      <c r="B220" s="29" t="str">
        <f>IF(A220&lt;&gt;"",VLOOKUP(A220,市町村コード!$B:$D,3,FALSE),"")</f>
        <v>岡山県</v>
      </c>
      <c r="C220" s="29" t="s">
        <v>5879</v>
      </c>
      <c r="D220" s="44" t="str">
        <f t="shared" si="54"/>
        <v>2018年</v>
      </c>
      <c r="E220" s="22">
        <v>43198</v>
      </c>
      <c r="F220" s="14">
        <v>9100</v>
      </c>
      <c r="G220" s="14">
        <v>6119</v>
      </c>
      <c r="H220" s="14">
        <v>9263</v>
      </c>
      <c r="I220" s="74">
        <f t="shared" si="53"/>
        <v>0.67241758241758243</v>
      </c>
      <c r="J220" s="14">
        <v>6074</v>
      </c>
      <c r="K220" s="14">
        <v>45</v>
      </c>
      <c r="M220" s="75"/>
      <c r="P220" s="74" t="str">
        <f>IF(AND(M220&lt;&gt;""),M220/INDEX($J$3:$J220,MATCH(MAX($J$3:$J220)+1,$J$3:$J220,1)),"")</f>
        <v/>
      </c>
      <c r="Q220" s="75"/>
      <c r="T220" s="74" t="str">
        <f>IF(AND(Q220&lt;&gt;""),Q220/INDEX($J$3:$J220,MATCH(MAX($J$3:$J220)+1,$J$3:$J220,1)),"")</f>
        <v/>
      </c>
      <c r="U220" s="75"/>
      <c r="X220" s="74" t="str">
        <f>IF(AND(U220&lt;&gt;""),U220/INDEX($J$3:$J220,MATCH(MAX($J$3:$J220)+1,$J$3:$J220,1)),"")</f>
        <v/>
      </c>
      <c r="Y220" s="75">
        <v>841</v>
      </c>
      <c r="Z220" s="42">
        <v>1</v>
      </c>
      <c r="AA220" s="42">
        <v>1</v>
      </c>
      <c r="AB220" s="74">
        <f>IF(AND(Y220&lt;&gt;""),Y220/INDEX($J$3:$J220,MATCH(MAX($J$3:$J220)+1,$J$3:$J220,1)),"")</f>
        <v>0.13845900559762925</v>
      </c>
      <c r="AC220" s="75"/>
      <c r="AF220" s="74" t="str">
        <f>IF(AND(AC220&lt;&gt;""),AC220/INDEX($J$3:$J220,MATCH(MAX($J$3:$J220)+1,$J$3:$J220,1)),"")</f>
        <v/>
      </c>
      <c r="AG220" s="75"/>
      <c r="AJ220" s="74" t="str">
        <f>IF(AND(AG220&lt;&gt;""),AG220/INDEX($J$3:$J220,MATCH(MAX($J$3:$J220)+1,$J$3:$J220,1)),"")</f>
        <v/>
      </c>
      <c r="AK220" s="75"/>
      <c r="AN220" s="74" t="str">
        <f>IF(AND(AK220&lt;&gt;""),AK220/INDEX($J$3:$J220,MATCH(MAX($J$3:$J220)+1,$J$3:$J220,1)),"")</f>
        <v/>
      </c>
      <c r="AO220" s="75" t="str">
        <f t="shared" si="55"/>
        <v/>
      </c>
      <c r="AP220" s="75" t="str">
        <f t="shared" si="48"/>
        <v/>
      </c>
      <c r="AQ220" s="75" t="str">
        <f t="shared" si="49"/>
        <v/>
      </c>
      <c r="AR220" s="74" t="str">
        <f>IF(AND(AO220&lt;&gt;""),AO220/INDEX($J$3:$J220,MATCH(MAX($J$3:$J220)+1,$J$3:$J220,1)),"")</f>
        <v/>
      </c>
      <c r="AS220" s="75">
        <v>5233</v>
      </c>
      <c r="AT220" s="42">
        <v>13</v>
      </c>
      <c r="AU220" s="42">
        <v>11</v>
      </c>
      <c r="AV220" s="74">
        <f>IF(AND(AS220&lt;&gt;""),AS220/INDEX($J$3:$J220,MATCH(MAX($J$3:$J220)+1,$J$3:$J220,1)),"")</f>
        <v>0.86154099440237075</v>
      </c>
      <c r="AW220" s="76">
        <f t="shared" si="50"/>
        <v>6074</v>
      </c>
      <c r="AX220" s="42">
        <f t="shared" si="51"/>
        <v>14</v>
      </c>
      <c r="AY220" s="42">
        <f t="shared" si="52"/>
        <v>12</v>
      </c>
      <c r="AZ220" s="62"/>
      <c r="BD220" s="62" t="str">
        <f>IF(AND(BA220&lt;&gt;""),BA220/INDEX($J$3:$J220,MATCH(MAX($J$3:$J220)+1,$J$3:$J220,1)),"")</f>
        <v/>
      </c>
      <c r="BH220" s="62" t="str">
        <f>IF(AND(BE220&lt;&gt;""),BE220/INDEX($J$3:$J220,MATCH(MAX($J$3:$J220)+1,$J$3:$J220,1)),"")</f>
        <v/>
      </c>
      <c r="BL220" s="62" t="str">
        <f>IF(AND(BI220&lt;&gt;""),BI220/INDEX($J$3:$J220,MATCH(MAX($J$3:$J220)+1,$J$3:$J220,1)),"")</f>
        <v/>
      </c>
      <c r="BM220" s="62"/>
      <c r="BP220" s="62" t="str">
        <f>IF(AND(BM220&lt;&gt;""),BM220/INDEX($J$3:$J220,MATCH(MAX($J$3:$J220)+1,$J$3:$J220,1)),"")</f>
        <v/>
      </c>
      <c r="BT220" s="62" t="str">
        <f>IF(AND(BQ220&lt;&gt;""),BQ220/INDEX($J$3:$J220,MATCH(MAX($J$3:$J220)+1,$J$3:$J220,1)),"")</f>
        <v/>
      </c>
      <c r="BX220" s="62" t="str">
        <f>IF(AND(BU220&lt;&gt;""),BU220/INDEX($J$3:$J220,MATCH(MAX($J$3:$J220)+1,$J$3:$J220,1)),"")</f>
        <v/>
      </c>
      <c r="CB220" s="62" t="str">
        <f>IF(AND(BY220&lt;&gt;""),BY220/INDEX($J$3:$J220,MATCH(MAX($J$3:$J220)+1,$J$3:$J220,1)),"")</f>
        <v/>
      </c>
      <c r="CF220" s="62" t="str">
        <f>IF(AND(CC220&lt;&gt;""),CC220/INDEX($J$3:$J220,MATCH(MAX($J$3:$J220)+1,$J$3:$J220,1)),"")</f>
        <v/>
      </c>
      <c r="CJ220" s="62" t="str">
        <f>IF(AND(CG220&lt;&gt;""),CG220/INDEX($J$3:$J220,MATCH(MAX($J$3:$J220)+1,$J$3:$J220,1)),"")</f>
        <v/>
      </c>
      <c r="CN220" s="62" t="str">
        <f>IF(AND(CK220&lt;&gt;""),CK220/INDEX($J$3:$J220,MATCH(MAX($J$3:$J220)+1,$J$3:$J220,1)),"")</f>
        <v/>
      </c>
      <c r="CR220" s="4" t="str">
        <f>IF(AND(CO220&lt;&gt;""),CO220/INDEX($J$3:$J220,MATCH(MAX($J$3:$J220)+1,$J$3:$J220,1)),"")</f>
        <v/>
      </c>
    </row>
    <row r="221" spans="1:96">
      <c r="A221" s="51">
        <f>IF(C221&lt;&gt;"",VLOOKUP(C221,市町村コード!$A$1:$B$3597,2,FALSE),"")</f>
        <v>336637</v>
      </c>
      <c r="B221" s="29" t="str">
        <f>IF(A221&lt;&gt;"",VLOOKUP(A221,市町村コード!$B:$D,3,FALSE),"")</f>
        <v>岡山県</v>
      </c>
      <c r="C221" s="29" t="s">
        <v>5880</v>
      </c>
      <c r="D221" s="44" t="str">
        <f t="shared" si="54"/>
        <v>2018年</v>
      </c>
      <c r="E221" s="22">
        <v>43198</v>
      </c>
      <c r="F221" s="14">
        <v>4276</v>
      </c>
      <c r="G221" s="14">
        <v>3127</v>
      </c>
      <c r="H221" s="14">
        <v>4321</v>
      </c>
      <c r="I221" s="74">
        <f t="shared" si="53"/>
        <v>0.73129092609915813</v>
      </c>
      <c r="J221" s="14">
        <v>3102</v>
      </c>
      <c r="K221" s="14">
        <v>25</v>
      </c>
      <c r="M221" s="75"/>
      <c r="P221" s="74" t="str">
        <f>IF(AND(M221&lt;&gt;""),M221/INDEX($J$3:$J221,MATCH(MAX($J$3:$J221)+1,$J$3:$J221,1)),"")</f>
        <v/>
      </c>
      <c r="Q221" s="75"/>
      <c r="T221" s="74" t="str">
        <f>IF(AND(Q221&lt;&gt;""),Q221/INDEX($J$3:$J221,MATCH(MAX($J$3:$J221)+1,$J$3:$J221,1)),"")</f>
        <v/>
      </c>
      <c r="U221" s="75">
        <v>604</v>
      </c>
      <c r="V221" s="42">
        <v>2</v>
      </c>
      <c r="W221" s="42">
        <v>2</v>
      </c>
      <c r="X221" s="74">
        <f>IF(AND(U221&lt;&gt;""),U221/INDEX($J$3:$J221,MATCH(MAX($J$3:$J221)+1,$J$3:$J221,1)),"")</f>
        <v>0.19471308833010961</v>
      </c>
      <c r="Y221" s="75"/>
      <c r="AB221" s="74" t="str">
        <f>IF(AND(Y221&lt;&gt;""),Y221/INDEX($J$3:$J221,MATCH(MAX($J$3:$J221)+1,$J$3:$J221,1)),"")</f>
        <v/>
      </c>
      <c r="AC221" s="75"/>
      <c r="AF221" s="74" t="str">
        <f>IF(AND(AC221&lt;&gt;""),AC221/INDEX($J$3:$J221,MATCH(MAX($J$3:$J221)+1,$J$3:$J221,1)),"")</f>
        <v/>
      </c>
      <c r="AG221" s="75"/>
      <c r="AJ221" s="74" t="str">
        <f>IF(AND(AG221&lt;&gt;""),AG221/INDEX($J$3:$J221,MATCH(MAX($J$3:$J221)+1,$J$3:$J221,1)),"")</f>
        <v/>
      </c>
      <c r="AK221" s="75"/>
      <c r="AN221" s="74" t="str">
        <f>IF(AND(AK221&lt;&gt;""),AK221/INDEX($J$3:$J221,MATCH(MAX($J$3:$J221)+1,$J$3:$J221,1)),"")</f>
        <v/>
      </c>
      <c r="AO221" s="75" t="str">
        <f t="shared" si="55"/>
        <v/>
      </c>
      <c r="AP221" s="75" t="str">
        <f t="shared" si="48"/>
        <v/>
      </c>
      <c r="AQ221" s="75" t="str">
        <f t="shared" si="49"/>
        <v/>
      </c>
      <c r="AR221" s="74" t="str">
        <f>IF(AND(AO221&lt;&gt;""),AO221/INDEX($J$3:$J221,MATCH(MAX($J$3:$J221)+1,$J$3:$J221,1)),"")</f>
        <v/>
      </c>
      <c r="AS221" s="75">
        <v>2498</v>
      </c>
      <c r="AT221" s="42">
        <v>8</v>
      </c>
      <c r="AU221" s="42">
        <v>6</v>
      </c>
      <c r="AV221" s="74">
        <f>IF(AND(AS221&lt;&gt;""),AS221/INDEX($J$3:$J221,MATCH(MAX($J$3:$J221)+1,$J$3:$J221,1)),"")</f>
        <v>0.80528691166989042</v>
      </c>
      <c r="AW221" s="76">
        <f t="shared" si="50"/>
        <v>3102</v>
      </c>
      <c r="AX221" s="42">
        <f t="shared" si="51"/>
        <v>10</v>
      </c>
      <c r="AY221" s="42">
        <f t="shared" si="52"/>
        <v>8</v>
      </c>
      <c r="AZ221" s="62"/>
      <c r="BD221" s="62" t="str">
        <f>IF(AND(BA221&lt;&gt;""),BA221/INDEX($J$3:$J221,MATCH(MAX($J$3:$J221)+1,$J$3:$J221,1)),"")</f>
        <v/>
      </c>
      <c r="BH221" s="62" t="str">
        <f>IF(AND(BE221&lt;&gt;""),BE221/INDEX($J$3:$J221,MATCH(MAX($J$3:$J221)+1,$J$3:$J221,1)),"")</f>
        <v/>
      </c>
      <c r="BL221" s="62" t="str">
        <f>IF(AND(BI221&lt;&gt;""),BI221/INDEX($J$3:$J221,MATCH(MAX($J$3:$J221)+1,$J$3:$J221,1)),"")</f>
        <v/>
      </c>
      <c r="BM221" s="62"/>
      <c r="BP221" s="62" t="str">
        <f>IF(AND(BM221&lt;&gt;""),BM221/INDEX($J$3:$J221,MATCH(MAX($J$3:$J221)+1,$J$3:$J221,1)),"")</f>
        <v/>
      </c>
      <c r="BT221" s="62" t="str">
        <f>IF(AND(BQ221&lt;&gt;""),BQ221/INDEX($J$3:$J221,MATCH(MAX($J$3:$J221)+1,$J$3:$J221,1)),"")</f>
        <v/>
      </c>
      <c r="BX221" s="62" t="str">
        <f>IF(AND(BU221&lt;&gt;""),BU221/INDEX($J$3:$J221,MATCH(MAX($J$3:$J221)+1,$J$3:$J221,1)),"")</f>
        <v/>
      </c>
      <c r="CB221" s="62" t="str">
        <f>IF(AND(BY221&lt;&gt;""),BY221/INDEX($J$3:$J221,MATCH(MAX($J$3:$J221)+1,$J$3:$J221,1)),"")</f>
        <v/>
      </c>
      <c r="CF221" s="62" t="str">
        <f>IF(AND(CC221&lt;&gt;""),CC221/INDEX($J$3:$J221,MATCH(MAX($J$3:$J221)+1,$J$3:$J221,1)),"")</f>
        <v/>
      </c>
      <c r="CJ221" s="62" t="str">
        <f>IF(AND(CG221&lt;&gt;""),CG221/INDEX($J$3:$J221,MATCH(MAX($J$3:$J221)+1,$J$3:$J221,1)),"")</f>
        <v/>
      </c>
      <c r="CN221" s="62" t="str">
        <f>IF(AND(CK221&lt;&gt;""),CK221/INDEX($J$3:$J221,MATCH(MAX($J$3:$J221)+1,$J$3:$J221,1)),"")</f>
        <v/>
      </c>
      <c r="CR221" s="4" t="str">
        <f>IF(AND(CO221&lt;&gt;""),CO221/INDEX($J$3:$J221,MATCH(MAX($J$3:$J221)+1,$J$3:$J221,1)),"")</f>
        <v/>
      </c>
    </row>
    <row r="222" spans="1:96" s="85" customFormat="1">
      <c r="A222" s="79">
        <v>342084</v>
      </c>
      <c r="B222" s="81" t="s">
        <v>6101</v>
      </c>
      <c r="C222" s="81" t="s">
        <v>5881</v>
      </c>
      <c r="D222" s="82" t="str">
        <f t="shared" si="54"/>
        <v>2018年</v>
      </c>
      <c r="E222" s="83">
        <v>43212</v>
      </c>
      <c r="F222" s="14"/>
      <c r="G222" s="14"/>
      <c r="H222" s="14">
        <v>34307</v>
      </c>
      <c r="I222" s="74" t="str">
        <f t="shared" si="53"/>
        <v/>
      </c>
      <c r="J222" s="14"/>
      <c r="K222" s="14"/>
      <c r="L222" s="84" t="s">
        <v>4200</v>
      </c>
      <c r="M222" s="75"/>
      <c r="P222" s="74" t="str">
        <f>IF(AND(M222&lt;&gt;""),M222/INDEX($J$3:$J222,MATCH(MAX($J$3:$J222)+1,$J$3:$J222,1)),"")</f>
        <v/>
      </c>
      <c r="Q222" s="75"/>
      <c r="R222" s="85">
        <v>1</v>
      </c>
      <c r="S222" s="85">
        <v>1</v>
      </c>
      <c r="T222" s="74" t="str">
        <f>IF(AND(Q222&lt;&gt;""),Q222/INDEX($J$3:$J222,MATCH(MAX($J$3:$J222)+1,$J$3:$J222,1)),"")</f>
        <v/>
      </c>
      <c r="U222" s="75"/>
      <c r="V222" s="85">
        <v>2</v>
      </c>
      <c r="W222" s="85">
        <v>2</v>
      </c>
      <c r="X222" s="74" t="str">
        <f>IF(AND(U222&lt;&gt;""),U222/INDEX($J$3:$J222,MATCH(MAX($J$3:$J222)+1,$J$3:$J222,1)),"")</f>
        <v/>
      </c>
      <c r="Y222" s="75"/>
      <c r="Z222" s="85">
        <v>2</v>
      </c>
      <c r="AA222" s="85">
        <v>2</v>
      </c>
      <c r="AB222" s="74" t="str">
        <f>IF(AND(Y222&lt;&gt;""),Y222/INDEX($J$3:$J222,MATCH(MAX($J$3:$J222)+1,$J$3:$J222,1)),"")</f>
        <v/>
      </c>
      <c r="AC222" s="75"/>
      <c r="AF222" s="74" t="str">
        <f>IF(AND(AC222&lt;&gt;""),AC222/INDEX($J$3:$J222,MATCH(MAX($J$3:$J222)+1,$J$3:$J222,1)),"")</f>
        <v/>
      </c>
      <c r="AG222" s="75"/>
      <c r="AJ222" s="74" t="str">
        <f>IF(AND(AG222&lt;&gt;""),AG222/INDEX($J$3:$J222,MATCH(MAX($J$3:$J222)+1,$J$3:$J222,1)),"")</f>
        <v/>
      </c>
      <c r="AK222" s="75"/>
      <c r="AN222" s="74" t="str">
        <f>IF(AND(AK222&lt;&gt;""),AK222/INDEX($J$3:$J222,MATCH(MAX($J$3:$J222)+1,$J$3:$J222,1)),"")</f>
        <v/>
      </c>
      <c r="AO222" s="75" t="str">
        <f t="shared" si="55"/>
        <v/>
      </c>
      <c r="AP222" s="75" t="str">
        <f t="shared" si="48"/>
        <v/>
      </c>
      <c r="AQ222" s="75" t="str">
        <f t="shared" si="49"/>
        <v/>
      </c>
      <c r="AR222" s="74" t="str">
        <f>IF(AND(AO222&lt;&gt;""),AO222/INDEX($J$3:$J222,MATCH(MAX($J$3:$J222)+1,$J$3:$J222,1)),"")</f>
        <v/>
      </c>
      <c r="AS222" s="75"/>
      <c r="AT222" s="85">
        <v>15</v>
      </c>
      <c r="AU222" s="85">
        <v>15</v>
      </c>
      <c r="AV222" s="74" t="str">
        <f>IF(AND(AS222&lt;&gt;""),AS222/INDEX($J$3:$J222,MATCH(MAX($J$3:$J222)+1,$J$3:$J222,1)),"")</f>
        <v/>
      </c>
      <c r="AW222" s="76" t="str">
        <f t="shared" si="50"/>
        <v/>
      </c>
      <c r="AX222" s="85">
        <f t="shared" si="51"/>
        <v>20</v>
      </c>
      <c r="AY222" s="85">
        <f t="shared" si="52"/>
        <v>20</v>
      </c>
      <c r="AZ222" s="74"/>
      <c r="BD222" s="74" t="str">
        <f>IF(AND(BA222&lt;&gt;""),BA222/INDEX($J$3:$J222,MATCH(MAX($J$3:$J222)+1,$J$3:$J222,1)),"")</f>
        <v/>
      </c>
      <c r="BE222" s="75"/>
      <c r="BH222" s="74" t="str">
        <f>IF(AND(BE222&lt;&gt;""),BE222/INDEX($J$3:$J222,MATCH(MAX($J$3:$J222)+1,$J$3:$J222,1)),"")</f>
        <v/>
      </c>
      <c r="BL222" s="74" t="str">
        <f>IF(AND(BI222&lt;&gt;""),BI222/INDEX($J$3:$J222,MATCH(MAX($J$3:$J222)+1,$J$3:$J222,1)),"")</f>
        <v/>
      </c>
      <c r="BM222" s="74"/>
      <c r="BP222" s="74" t="str">
        <f>IF(AND(BM222&lt;&gt;""),BM222/INDEX($J$3:$J222,MATCH(MAX($J$3:$J222)+1,$J$3:$J222,1)),"")</f>
        <v/>
      </c>
      <c r="BQ222" s="75"/>
      <c r="BT222" s="74" t="str">
        <f>IF(AND(BQ222&lt;&gt;""),BQ222/INDEX($J$3:$J222,MATCH(MAX($J$3:$J222)+1,$J$3:$J222,1)),"")</f>
        <v/>
      </c>
      <c r="BX222" s="74" t="str">
        <f>IF(AND(BU222&lt;&gt;""),BU222/INDEX($J$3:$J222,MATCH(MAX($J$3:$J222)+1,$J$3:$J222,1)),"")</f>
        <v/>
      </c>
      <c r="CB222" s="74" t="str">
        <f>IF(AND(BY222&lt;&gt;""),BY222/INDEX($J$3:$J222,MATCH(MAX($J$3:$J222)+1,$J$3:$J222,1)),"")</f>
        <v/>
      </c>
      <c r="CC222" s="75"/>
      <c r="CF222" s="74" t="str">
        <f>IF(AND(CC222&lt;&gt;""),CC222/INDEX($J$3:$J222,MATCH(MAX($J$3:$J222)+1,$J$3:$J222,1)),"")</f>
        <v/>
      </c>
      <c r="CJ222" s="74" t="str">
        <f>IF(AND(CG222&lt;&gt;""),CG222/INDEX($J$3:$J222,MATCH(MAX($J$3:$J222)+1,$J$3:$J222,1)),"")</f>
        <v/>
      </c>
      <c r="CN222" s="74" t="str">
        <f>IF(AND(CK222&lt;&gt;""),CK222/INDEX($J$3:$J222,MATCH(MAX($J$3:$J222)+1,$J$3:$J222,1)),"")</f>
        <v/>
      </c>
      <c r="CO222" s="75"/>
      <c r="CR222" s="74" t="str">
        <f>IF(AND(CO222&lt;&gt;""),CO222/INDEX($J$3:$J222,MATCH(MAX($J$3:$J222)+1,$J$3:$J222,1)),"")</f>
        <v/>
      </c>
    </row>
    <row r="223" spans="1:96">
      <c r="A223" s="51">
        <f>IF(C223&lt;&gt;"",VLOOKUP(C223,市町村コード!$A$1:$B$3597,2,FALSE),"")</f>
        <v>342157</v>
      </c>
      <c r="B223" s="29" t="str">
        <f>IF(A223&lt;&gt;"",VLOOKUP(A223,市町村コード!$B:$D,3,FALSE),"")</f>
        <v>広島県</v>
      </c>
      <c r="C223" s="29" t="s">
        <v>5882</v>
      </c>
      <c r="D223" s="44" t="str">
        <f t="shared" si="54"/>
        <v>2017年</v>
      </c>
      <c r="E223" s="22">
        <v>43374</v>
      </c>
      <c r="F223" s="14">
        <v>20890</v>
      </c>
      <c r="G223" s="14">
        <v>14050</v>
      </c>
      <c r="H223" s="14">
        <v>21168</v>
      </c>
      <c r="I223" s="74">
        <f t="shared" si="53"/>
        <v>0.67257060794638579</v>
      </c>
      <c r="J223" s="14">
        <v>13872</v>
      </c>
      <c r="K223" s="14">
        <v>178</v>
      </c>
      <c r="M223" s="75"/>
      <c r="P223" s="74" t="str">
        <f>IF(AND(M223&lt;&gt;""),M223/INDEX($J$3:$J223,MATCH(MAX($J$3:$J223)+1,$J$3:$J223,1)),"")</f>
        <v/>
      </c>
      <c r="Q223" s="75"/>
      <c r="T223" s="74" t="str">
        <f>IF(AND(Q223&lt;&gt;""),Q223/INDEX($J$3:$J223,MATCH(MAX($J$3:$J223)+1,$J$3:$J223,1)),"")</f>
        <v/>
      </c>
      <c r="U223" s="75"/>
      <c r="X223" s="74" t="str">
        <f>IF(AND(U223&lt;&gt;""),U223/INDEX($J$3:$J223,MATCH(MAX($J$3:$J223)+1,$J$3:$J223,1)),"")</f>
        <v/>
      </c>
      <c r="Y223" s="75">
        <v>718</v>
      </c>
      <c r="Z223" s="42">
        <v>1</v>
      </c>
      <c r="AA223" s="42">
        <v>1</v>
      </c>
      <c r="AB223" s="74">
        <f>IF(AND(Y223&lt;&gt;""),Y223/INDEX($J$3:$J223,MATCH(MAX($J$3:$J223)+1,$J$3:$J223,1)),"")</f>
        <v>5.1758938869665511E-2</v>
      </c>
      <c r="AC223" s="75"/>
      <c r="AF223" s="74" t="str">
        <f>IF(AND(AC223&lt;&gt;""),AC223/INDEX($J$3:$J223,MATCH(MAX($J$3:$J223)+1,$J$3:$J223,1)),"")</f>
        <v/>
      </c>
      <c r="AG223" s="75"/>
      <c r="AJ223" s="74" t="str">
        <f>IF(AND(AG223&lt;&gt;""),AG223/INDEX($J$3:$J223,MATCH(MAX($J$3:$J223)+1,$J$3:$J223,1)),"")</f>
        <v/>
      </c>
      <c r="AK223" s="75"/>
      <c r="AN223" s="74" t="str">
        <f>IF(AND(AK223&lt;&gt;""),AK223/INDEX($J$3:$J223,MATCH(MAX($J$3:$J223)+1,$J$3:$J223,1)),"")</f>
        <v/>
      </c>
      <c r="AO223" s="75" t="str">
        <f t="shared" si="55"/>
        <v/>
      </c>
      <c r="AP223" s="75" t="str">
        <f t="shared" si="48"/>
        <v/>
      </c>
      <c r="AQ223" s="75" t="str">
        <f t="shared" si="49"/>
        <v/>
      </c>
      <c r="AR223" s="74" t="str">
        <f>IF(AND(AO223&lt;&gt;""),AO223/INDEX($J$3:$J223,MATCH(MAX($J$3:$J223)+1,$J$3:$J223,1)),"")</f>
        <v/>
      </c>
      <c r="AS223" s="75">
        <v>13154</v>
      </c>
      <c r="AT223" s="42">
        <v>18</v>
      </c>
      <c r="AU223" s="42">
        <v>17</v>
      </c>
      <c r="AV223" s="74">
        <f>IF(AND(AS223&lt;&gt;""),AS223/INDEX($J$3:$J223,MATCH(MAX($J$3:$J223)+1,$J$3:$J223,1)),"")</f>
        <v>0.94824106113033446</v>
      </c>
      <c r="AW223" s="76">
        <f t="shared" si="50"/>
        <v>13872</v>
      </c>
      <c r="AX223" s="42">
        <f t="shared" si="51"/>
        <v>19</v>
      </c>
      <c r="AY223" s="42">
        <f t="shared" si="52"/>
        <v>18</v>
      </c>
      <c r="AZ223" s="62"/>
      <c r="BD223" s="62" t="str">
        <f>IF(AND(BA223&lt;&gt;""),BA223/INDEX($J$3:$J223,MATCH(MAX($J$3:$J223)+1,$J$3:$J223,1)),"")</f>
        <v/>
      </c>
      <c r="BH223" s="62" t="str">
        <f>IF(AND(BE223&lt;&gt;""),BE223/INDEX($J$3:$J223,MATCH(MAX($J$3:$J223)+1,$J$3:$J223,1)),"")</f>
        <v/>
      </c>
      <c r="BL223" s="62" t="str">
        <f>IF(AND(BI223&lt;&gt;""),BI223/INDEX($J$3:$J223,MATCH(MAX($J$3:$J223)+1,$J$3:$J223,1)),"")</f>
        <v/>
      </c>
      <c r="BM223" s="62"/>
      <c r="BP223" s="62" t="str">
        <f>IF(AND(BM223&lt;&gt;""),BM223/INDEX($J$3:$J223,MATCH(MAX($J$3:$J223)+1,$J$3:$J223,1)),"")</f>
        <v/>
      </c>
      <c r="BT223" s="62" t="str">
        <f>IF(AND(BQ223&lt;&gt;""),BQ223/INDEX($J$3:$J223,MATCH(MAX($J$3:$J223)+1,$J$3:$J223,1)),"")</f>
        <v/>
      </c>
      <c r="BX223" s="62" t="str">
        <f>IF(AND(BU223&lt;&gt;""),BU223/INDEX($J$3:$J223,MATCH(MAX($J$3:$J223)+1,$J$3:$J223,1)),"")</f>
        <v/>
      </c>
      <c r="CB223" s="62" t="str">
        <f>IF(AND(BY223&lt;&gt;""),BY223/INDEX($J$3:$J223,MATCH(MAX($J$3:$J223)+1,$J$3:$J223,1)),"")</f>
        <v/>
      </c>
      <c r="CF223" s="62" t="str">
        <f>IF(AND(CC223&lt;&gt;""),CC223/INDEX($J$3:$J223,MATCH(MAX($J$3:$J223)+1,$J$3:$J223,1)),"")</f>
        <v/>
      </c>
      <c r="CJ223" s="62" t="str">
        <f>IF(AND(CG223&lt;&gt;""),CG223/INDEX($J$3:$J223,MATCH(MAX($J$3:$J223)+1,$J$3:$J223,1)),"")</f>
        <v/>
      </c>
      <c r="CN223" s="62" t="str">
        <f>IF(AND(CK223&lt;&gt;""),CK223/INDEX($J$3:$J223,MATCH(MAX($J$3:$J223)+1,$J$3:$J223,1)),"")</f>
        <v/>
      </c>
      <c r="CR223" s="4" t="str">
        <f>IF(AND(CO223&lt;&gt;""),CO223/INDEX($J$3:$J223,MATCH(MAX($J$3:$J223)+1,$J$3:$J223,1)),"")</f>
        <v/>
      </c>
    </row>
    <row r="224" spans="1:96">
      <c r="A224" s="51">
        <f>IF(C224&lt;&gt;"",VLOOKUP(C224,市町村コード!$A$1:$B$3597,2,FALSE),"")</f>
        <v>352039</v>
      </c>
      <c r="B224" s="29" t="str">
        <f>IF(A224&lt;&gt;"",VLOOKUP(A224,市町村コード!$B:$D,3,FALSE),"")</f>
        <v>山口県</v>
      </c>
      <c r="C224" s="29" t="s">
        <v>5883</v>
      </c>
      <c r="D224" s="44" t="str">
        <f t="shared" si="54"/>
        <v>2018年</v>
      </c>
      <c r="E224" s="22">
        <v>43212</v>
      </c>
      <c r="F224" s="14">
        <v>156665</v>
      </c>
      <c r="G224" s="14">
        <v>68012</v>
      </c>
      <c r="H224" s="14"/>
      <c r="I224" s="74">
        <f t="shared" si="53"/>
        <v>0.43412376727411994</v>
      </c>
      <c r="J224" s="14">
        <v>67098</v>
      </c>
      <c r="K224" s="14">
        <v>912</v>
      </c>
      <c r="M224" s="75">
        <v>14158.374</v>
      </c>
      <c r="N224" s="42">
        <v>6</v>
      </c>
      <c r="O224" s="42">
        <v>6</v>
      </c>
      <c r="P224" s="74">
        <f>IF(AND(M224&lt;&gt;""),M224/INDEX($J$3:$J224,MATCH(MAX($J$3:$J224)+1,$J$3:$J224,1)),"")</f>
        <v>0.21101037288741839</v>
      </c>
      <c r="Q224" s="75"/>
      <c r="T224" s="74" t="str">
        <f>IF(AND(Q224&lt;&gt;""),Q224/INDEX($J$3:$J224,MATCH(MAX($J$3:$J224)+1,$J$3:$J224,1)),"")</f>
        <v/>
      </c>
      <c r="U224" s="75">
        <v>4955</v>
      </c>
      <c r="V224" s="42">
        <v>3</v>
      </c>
      <c r="W224" s="42">
        <v>3</v>
      </c>
      <c r="X224" s="74">
        <f>IF(AND(U224&lt;&gt;""),U224/INDEX($J$3:$J224,MATCH(MAX($J$3:$J224)+1,$J$3:$J224,1)),"")</f>
        <v>7.3847208560612831E-2</v>
      </c>
      <c r="Y224" s="75">
        <v>8202.6290000000008</v>
      </c>
      <c r="Z224" s="42">
        <v>4</v>
      </c>
      <c r="AA224" s="42">
        <v>4</v>
      </c>
      <c r="AB224" s="74">
        <f>IF(AND(Y224&lt;&gt;""),Y224/INDEX($J$3:$J224,MATCH(MAX($J$3:$J224)+1,$J$3:$J224,1)),"")</f>
        <v>0.12224848728725149</v>
      </c>
      <c r="AC224" s="75"/>
      <c r="AF224" s="74" t="str">
        <f>IF(AND(AC224&lt;&gt;""),AC224/INDEX($J$3:$J224,MATCH(MAX($J$3:$J224)+1,$J$3:$J224,1)),"")</f>
        <v/>
      </c>
      <c r="AG224" s="75">
        <v>1325</v>
      </c>
      <c r="AH224" s="42">
        <v>1</v>
      </c>
      <c r="AI224" s="42">
        <v>1</v>
      </c>
      <c r="AJ224" s="74">
        <f>IF(AND(AG224&lt;&gt;""),AG224/INDEX($J$3:$J224,MATCH(MAX($J$3:$J224)+1,$J$3:$J224,1)),"")</f>
        <v>1.9747235387045814E-2</v>
      </c>
      <c r="AK224" s="75"/>
      <c r="AN224" s="74" t="str">
        <f>IF(AND(AK224&lt;&gt;""),AK224/INDEX($J$3:$J224,MATCH(MAX($J$3:$J224)+1,$J$3:$J224,1)),"")</f>
        <v/>
      </c>
      <c r="AO224" s="75" t="str">
        <f t="shared" si="55"/>
        <v/>
      </c>
      <c r="AP224" s="75" t="str">
        <f t="shared" si="48"/>
        <v/>
      </c>
      <c r="AQ224" s="75" t="str">
        <f t="shared" si="49"/>
        <v/>
      </c>
      <c r="AR224" s="74" t="str">
        <f>IF(AND(AO224&lt;&gt;""),AO224/INDEX($J$3:$J224,MATCH(MAX($J$3:$J224)+1,$J$3:$J224,1)),"")</f>
        <v/>
      </c>
      <c r="AS224" s="75">
        <v>38456.993999999999</v>
      </c>
      <c r="AT224" s="42">
        <v>24</v>
      </c>
      <c r="AU224" s="42">
        <v>20</v>
      </c>
      <c r="AV224" s="74">
        <f>IF(AND(AS224&lt;&gt;""),AS224/INDEX($J$3:$J224,MATCH(MAX($J$3:$J224)+1,$J$3:$J224,1)),"")</f>
        <v>0.57314665116694985</v>
      </c>
      <c r="AW224" s="76">
        <f t="shared" si="50"/>
        <v>67097.997000000003</v>
      </c>
      <c r="AX224" s="42">
        <f t="shared" si="51"/>
        <v>38</v>
      </c>
      <c r="AY224" s="42">
        <f t="shared" si="52"/>
        <v>34</v>
      </c>
      <c r="AZ224" s="62"/>
      <c r="BD224" s="62" t="str">
        <f>IF(AND(BA224&lt;&gt;""),BA224/INDEX($J$3:$J224,MATCH(MAX($J$3:$J224)+1,$J$3:$J224,1)),"")</f>
        <v/>
      </c>
      <c r="BH224" s="62" t="str">
        <f>IF(AND(BE224&lt;&gt;""),BE224/INDEX($J$3:$J224,MATCH(MAX($J$3:$J224)+1,$J$3:$J224,1)),"")</f>
        <v/>
      </c>
      <c r="BL224" s="62" t="str">
        <f>IF(AND(BI224&lt;&gt;""),BI224/INDEX($J$3:$J224,MATCH(MAX($J$3:$J224)+1,$J$3:$J224,1)),"")</f>
        <v/>
      </c>
      <c r="BM224" s="62"/>
      <c r="BP224" s="62" t="str">
        <f>IF(AND(BM224&lt;&gt;""),BM224/INDEX($J$3:$J224,MATCH(MAX($J$3:$J224)+1,$J$3:$J224,1)),"")</f>
        <v/>
      </c>
      <c r="BT224" s="62" t="str">
        <f>IF(AND(BQ224&lt;&gt;""),BQ224/INDEX($J$3:$J224,MATCH(MAX($J$3:$J224)+1,$J$3:$J224,1)),"")</f>
        <v/>
      </c>
      <c r="BX224" s="62" t="str">
        <f>IF(AND(BU224&lt;&gt;""),BU224/INDEX($J$3:$J224,MATCH(MAX($J$3:$J224)+1,$J$3:$J224,1)),"")</f>
        <v/>
      </c>
      <c r="CB224" s="62" t="str">
        <f>IF(AND(BY224&lt;&gt;""),BY224/INDEX($J$3:$J224,MATCH(MAX($J$3:$J224)+1,$J$3:$J224,1)),"")</f>
        <v/>
      </c>
      <c r="CF224" s="62" t="str">
        <f>IF(AND(CC224&lt;&gt;""),CC224/INDEX($J$3:$J224,MATCH(MAX($J$3:$J224)+1,$J$3:$J224,1)),"")</f>
        <v/>
      </c>
      <c r="CJ224" s="62" t="str">
        <f>IF(AND(CG224&lt;&gt;""),CG224/INDEX($J$3:$J224,MATCH(MAX($J$3:$J224)+1,$J$3:$J224,1)),"")</f>
        <v/>
      </c>
      <c r="CN224" s="62" t="str">
        <f>IF(AND(CK224&lt;&gt;""),CK224/INDEX($J$3:$J224,MATCH(MAX($J$3:$J224)+1,$J$3:$J224,1)),"")</f>
        <v/>
      </c>
      <c r="CR224" s="4" t="str">
        <f>IF(AND(CO224&lt;&gt;""),CO224/INDEX($J$3:$J224,MATCH(MAX($J$3:$J224)+1,$J$3:$J224,1)),"")</f>
        <v/>
      </c>
    </row>
    <row r="225" spans="1:96">
      <c r="A225" s="51">
        <f>IF(C225&lt;&gt;"",VLOOKUP(C225,市町村コード!$A$1:$B$3597,2,FALSE),"")</f>
        <v>352047</v>
      </c>
      <c r="B225" s="29" t="str">
        <f>IF(A225&lt;&gt;"",VLOOKUP(A225,市町村コード!$B:$D,3,FALSE),"")</f>
        <v>山口県</v>
      </c>
      <c r="C225" s="29" t="s">
        <v>5884</v>
      </c>
      <c r="D225" s="44" t="str">
        <f t="shared" si="54"/>
        <v>2018年</v>
      </c>
      <c r="E225" s="22">
        <v>43212</v>
      </c>
      <c r="F225" s="14">
        <v>41788</v>
      </c>
      <c r="G225" s="14">
        <v>25858</v>
      </c>
      <c r="H225" s="14">
        <v>42531</v>
      </c>
      <c r="I225" s="74">
        <f t="shared" si="53"/>
        <v>0.61879008327749596</v>
      </c>
      <c r="J225" s="14">
        <v>25628</v>
      </c>
      <c r="K225" s="14">
        <v>230</v>
      </c>
      <c r="M225" s="75"/>
      <c r="P225" s="74" t="str">
        <f>IF(AND(M225&lt;&gt;""),M225/INDEX($J$3:$J225,MATCH(MAX($J$3:$J225)+1,$J$3:$J225,1)),"")</f>
        <v/>
      </c>
      <c r="Q225" s="75"/>
      <c r="T225" s="74" t="str">
        <f>IF(AND(Q225&lt;&gt;""),Q225/INDEX($J$3:$J225,MATCH(MAX($J$3:$J225)+1,$J$3:$J225,1)),"")</f>
        <v/>
      </c>
      <c r="U225" s="75">
        <v>2121</v>
      </c>
      <c r="V225" s="42">
        <v>2</v>
      </c>
      <c r="W225" s="42">
        <v>2</v>
      </c>
      <c r="X225" s="74">
        <f>IF(AND(U225&lt;&gt;""),U225/INDEX($J$3:$J225,MATCH(MAX($J$3:$J225)+1,$J$3:$J225,1)),"")</f>
        <v>8.2761042609645702E-2</v>
      </c>
      <c r="Y225" s="75">
        <v>3013.4180000000001</v>
      </c>
      <c r="Z225" s="42">
        <v>2</v>
      </c>
      <c r="AA225" s="42">
        <v>2</v>
      </c>
      <c r="AB225" s="74">
        <f>IF(AND(Y225&lt;&gt;""),Y225/INDEX($J$3:$J225,MATCH(MAX($J$3:$J225)+1,$J$3:$J225,1)),"")</f>
        <v>0.11758303418136413</v>
      </c>
      <c r="AC225" s="75"/>
      <c r="AF225" s="74" t="str">
        <f>IF(AND(AC225&lt;&gt;""),AC225/INDEX($J$3:$J225,MATCH(MAX($J$3:$J225)+1,$J$3:$J225,1)),"")</f>
        <v/>
      </c>
      <c r="AG225" s="75"/>
      <c r="AJ225" s="74" t="str">
        <f>IF(AND(AG225&lt;&gt;""),AG225/INDEX($J$3:$J225,MATCH(MAX($J$3:$J225)+1,$J$3:$J225,1)),"")</f>
        <v/>
      </c>
      <c r="AK225" s="75"/>
      <c r="AN225" s="74" t="str">
        <f>IF(AND(AK225&lt;&gt;""),AK225/INDEX($J$3:$J225,MATCH(MAX($J$3:$J225)+1,$J$3:$J225,1)),"")</f>
        <v/>
      </c>
      <c r="AO225" s="75" t="str">
        <f t="shared" si="55"/>
        <v/>
      </c>
      <c r="AP225" s="75" t="str">
        <f t="shared" si="48"/>
        <v/>
      </c>
      <c r="AQ225" s="75" t="str">
        <f t="shared" si="49"/>
        <v/>
      </c>
      <c r="AR225" s="74" t="str">
        <f>IF(AND(AO225&lt;&gt;""),AO225/INDEX($J$3:$J225,MATCH(MAX($J$3:$J225)+1,$J$3:$J225,1)),"")</f>
        <v/>
      </c>
      <c r="AS225" s="75">
        <v>20493.580000000002</v>
      </c>
      <c r="AT225" s="42">
        <v>22</v>
      </c>
      <c r="AU225" s="42">
        <v>16</v>
      </c>
      <c r="AV225" s="74">
        <f>IF(AND(AS225&lt;&gt;""),AS225/INDEX($J$3:$J225,MATCH(MAX($J$3:$J225)+1,$J$3:$J225,1)),"")</f>
        <v>0.79965584516934607</v>
      </c>
      <c r="AW225" s="76">
        <f t="shared" si="50"/>
        <v>25627.998</v>
      </c>
      <c r="AX225" s="42">
        <f t="shared" si="51"/>
        <v>26</v>
      </c>
      <c r="AY225" s="42">
        <f t="shared" si="52"/>
        <v>20</v>
      </c>
      <c r="AZ225" s="62"/>
      <c r="BD225" s="62" t="str">
        <f>IF(AND(BA225&lt;&gt;""),BA225/INDEX($J$3:$J225,MATCH(MAX($J$3:$J225)+1,$J$3:$J225,1)),"")</f>
        <v/>
      </c>
      <c r="BH225" s="62" t="str">
        <f>IF(AND(BE225&lt;&gt;""),BE225/INDEX($J$3:$J225,MATCH(MAX($J$3:$J225)+1,$J$3:$J225,1)),"")</f>
        <v/>
      </c>
      <c r="BL225" s="62" t="str">
        <f>IF(AND(BI225&lt;&gt;""),BI225/INDEX($J$3:$J225,MATCH(MAX($J$3:$J225)+1,$J$3:$J225,1)),"")</f>
        <v/>
      </c>
      <c r="BM225" s="62"/>
      <c r="BP225" s="62" t="str">
        <f>IF(AND(BM225&lt;&gt;""),BM225/INDEX($J$3:$J225,MATCH(MAX($J$3:$J225)+1,$J$3:$J225,1)),"")</f>
        <v/>
      </c>
      <c r="BT225" s="62" t="str">
        <f>IF(AND(BQ225&lt;&gt;""),BQ225/INDEX($J$3:$J225,MATCH(MAX($J$3:$J225)+1,$J$3:$J225,1)),"")</f>
        <v/>
      </c>
      <c r="BX225" s="62" t="str">
        <f>IF(AND(BU225&lt;&gt;""),BU225/INDEX($J$3:$J225,MATCH(MAX($J$3:$J225)+1,$J$3:$J225,1)),"")</f>
        <v/>
      </c>
      <c r="CB225" s="62" t="str">
        <f>IF(AND(BY225&lt;&gt;""),BY225/INDEX($J$3:$J225,MATCH(MAX($J$3:$J225)+1,$J$3:$J225,1)),"")</f>
        <v/>
      </c>
      <c r="CF225" s="62" t="str">
        <f>IF(AND(CC225&lt;&gt;""),CC225/INDEX($J$3:$J225,MATCH(MAX($J$3:$J225)+1,$J$3:$J225,1)),"")</f>
        <v/>
      </c>
      <c r="CJ225" s="62" t="str">
        <f>IF(AND(CG225&lt;&gt;""),CG225/INDEX($J$3:$J225,MATCH(MAX($J$3:$J225)+1,$J$3:$J225,1)),"")</f>
        <v/>
      </c>
      <c r="CN225" s="62" t="str">
        <f>IF(AND(CK225&lt;&gt;""),CK225/INDEX($J$3:$J225,MATCH(MAX($J$3:$J225)+1,$J$3:$J225,1)),"")</f>
        <v/>
      </c>
      <c r="CR225" s="4" t="str">
        <f>IF(AND(CO225&lt;&gt;""),CO225/INDEX($J$3:$J225,MATCH(MAX($J$3:$J225)+1,$J$3:$J225,1)),"")</f>
        <v/>
      </c>
    </row>
    <row r="226" spans="1:96">
      <c r="A226" s="51">
        <f>IF(C226&lt;&gt;"",VLOOKUP(C226,市町村コード!$A$1:$B$3597,2,FALSE),"")</f>
        <v>352071</v>
      </c>
      <c r="B226" s="29" t="str">
        <f>IF(A226&lt;&gt;"",VLOOKUP(A226,市町村コード!$B:$D,3,FALSE),"")</f>
        <v>山口県</v>
      </c>
      <c r="C226" s="29" t="s">
        <v>5885</v>
      </c>
      <c r="D226" s="44" t="str">
        <f t="shared" si="54"/>
        <v>2018年</v>
      </c>
      <c r="E226" s="22">
        <v>43198</v>
      </c>
      <c r="F226" s="14">
        <v>46068</v>
      </c>
      <c r="G226" s="14">
        <v>19437</v>
      </c>
      <c r="H226" s="14"/>
      <c r="I226" s="74">
        <f t="shared" si="53"/>
        <v>0.42191977077363896</v>
      </c>
      <c r="J226" s="14">
        <v>19240</v>
      </c>
      <c r="K226" s="14">
        <v>197</v>
      </c>
      <c r="M226" s="75"/>
      <c r="P226" s="74" t="str">
        <f>IF(AND(M226&lt;&gt;""),M226/INDEX($J$3:$J226,MATCH(MAX($J$3:$J226)+1,$J$3:$J226,1)),"")</f>
        <v/>
      </c>
      <c r="Q226" s="75"/>
      <c r="T226" s="74" t="str">
        <f>IF(AND(Q226&lt;&gt;""),Q226/INDEX($J$3:$J226,MATCH(MAX($J$3:$J226)+1,$J$3:$J226,1)),"")</f>
        <v/>
      </c>
      <c r="U226" s="75">
        <v>1319</v>
      </c>
      <c r="V226" s="42">
        <v>2</v>
      </c>
      <c r="W226" s="42">
        <v>2</v>
      </c>
      <c r="X226" s="74">
        <f>IF(AND(U226&lt;&gt;""),U226/INDEX($J$3:$J226,MATCH(MAX($J$3:$J226)+1,$J$3:$J226,1)),"")</f>
        <v>6.8555093555093552E-2</v>
      </c>
      <c r="Y226" s="75">
        <v>3426.6329999999998</v>
      </c>
      <c r="Z226" s="42">
        <v>2</v>
      </c>
      <c r="AA226" s="42">
        <v>2</v>
      </c>
      <c r="AB226" s="74">
        <f>IF(AND(Y226&lt;&gt;""),Y226/INDEX($J$3:$J226,MATCH(MAX($J$3:$J226)+1,$J$3:$J226,1)),"")</f>
        <v>0.17809942827442826</v>
      </c>
      <c r="AC226" s="75"/>
      <c r="AF226" s="74" t="str">
        <f>IF(AND(AC226&lt;&gt;""),AC226/INDEX($J$3:$J226,MATCH(MAX($J$3:$J226)+1,$J$3:$J226,1)),"")</f>
        <v/>
      </c>
      <c r="AG226" s="75"/>
      <c r="AJ226" s="74" t="str">
        <f>IF(AND(AG226&lt;&gt;""),AG226/INDEX($J$3:$J226,MATCH(MAX($J$3:$J226)+1,$J$3:$J226,1)),"")</f>
        <v/>
      </c>
      <c r="AK226" s="75"/>
      <c r="AN226" s="74" t="str">
        <f>IF(AND(AK226&lt;&gt;""),AK226/INDEX($J$3:$J226,MATCH(MAX($J$3:$J226)+1,$J$3:$J226,1)),"")</f>
        <v/>
      </c>
      <c r="AO226" s="75">
        <f t="shared" si="55"/>
        <v>819</v>
      </c>
      <c r="AP226" s="75">
        <f t="shared" si="48"/>
        <v>1</v>
      </c>
      <c r="AQ226" s="75">
        <f t="shared" si="49"/>
        <v>1</v>
      </c>
      <c r="AR226" s="74">
        <f>IF(AND(AO226&lt;&gt;""),AO226/INDEX($J$3:$J226,MATCH(MAX($J$3:$J226)+1,$J$3:$J226,1)),"")</f>
        <v>4.256756756756757E-2</v>
      </c>
      <c r="AS226" s="75">
        <v>13675.362999999999</v>
      </c>
      <c r="AT226" s="42">
        <v>16</v>
      </c>
      <c r="AU226" s="42">
        <v>15</v>
      </c>
      <c r="AV226" s="74">
        <f>IF(AND(AS226&lt;&gt;""),AS226/INDEX($J$3:$J226,MATCH(MAX($J$3:$J226)+1,$J$3:$J226,1)),"")</f>
        <v>0.71077770270270269</v>
      </c>
      <c r="AW226" s="76">
        <f t="shared" si="50"/>
        <v>19239.995999999999</v>
      </c>
      <c r="AX226" s="42">
        <f t="shared" si="51"/>
        <v>21</v>
      </c>
      <c r="AY226" s="42">
        <f t="shared" si="52"/>
        <v>20</v>
      </c>
      <c r="AZ226" s="62"/>
      <c r="BD226" s="62" t="str">
        <f>IF(AND(BA226&lt;&gt;""),BA226/INDEX($J$3:$J226,MATCH(MAX($J$3:$J226)+1,$J$3:$J226,1)),"")</f>
        <v/>
      </c>
      <c r="BH226" s="62" t="str">
        <f>IF(AND(BE226&lt;&gt;""),BE226/INDEX($J$3:$J226,MATCH(MAX($J$3:$J226)+1,$J$3:$J226,1)),"")</f>
        <v/>
      </c>
      <c r="BL226" s="62" t="str">
        <f>IF(AND(BI226&lt;&gt;""),BI226/INDEX($J$3:$J226,MATCH(MAX($J$3:$J226)+1,$J$3:$J226,1)),"")</f>
        <v/>
      </c>
      <c r="BM226" s="62"/>
      <c r="BP226" s="62" t="str">
        <f>IF(AND(BM226&lt;&gt;""),BM226/INDEX($J$3:$J226,MATCH(MAX($J$3:$J226)+1,$J$3:$J226,1)),"")</f>
        <v/>
      </c>
      <c r="BT226" s="62" t="str">
        <f>IF(AND(BQ226&lt;&gt;""),BQ226/INDEX($J$3:$J226,MATCH(MAX($J$3:$J226)+1,$J$3:$J226,1)),"")</f>
        <v/>
      </c>
      <c r="BX226" s="62" t="str">
        <f>IF(AND(BU226&lt;&gt;""),BU226/INDEX($J$3:$J226,MATCH(MAX($J$3:$J226)+1,$J$3:$J226,1)),"")</f>
        <v/>
      </c>
      <c r="CB226" s="62" t="str">
        <f>IF(AND(BY226&lt;&gt;""),BY226/INDEX($J$3:$J226,MATCH(MAX($J$3:$J226)+1,$J$3:$J226,1)),"")</f>
        <v/>
      </c>
      <c r="CF226" s="62" t="str">
        <f>IF(AND(CC226&lt;&gt;""),CC226/INDEX($J$3:$J226,MATCH(MAX($J$3:$J226)+1,$J$3:$J226,1)),"")</f>
        <v/>
      </c>
      <c r="CJ226" s="62" t="str">
        <f>IF(AND(CG226&lt;&gt;""),CG226/INDEX($J$3:$J226,MATCH(MAX($J$3:$J226)+1,$J$3:$J226,1)),"")</f>
        <v/>
      </c>
      <c r="CN226" s="62" t="str">
        <f>IF(AND(CK226&lt;&gt;""),CK226/INDEX($J$3:$J226,MATCH(MAX($J$3:$J226)+1,$J$3:$J226,1)),"")</f>
        <v/>
      </c>
      <c r="CO226" s="64">
        <v>819</v>
      </c>
      <c r="CP226" s="63">
        <v>1</v>
      </c>
      <c r="CQ226" s="63">
        <v>1</v>
      </c>
      <c r="CR226" s="4">
        <f>IF(AND(CO226&lt;&gt;""),CO226/INDEX($J$3:$J226,MATCH(MAX($J$3:$J226)+1,$J$3:$J226,1)),"")</f>
        <v>4.256756756756757E-2</v>
      </c>
    </row>
    <row r="227" spans="1:96">
      <c r="A227" s="51">
        <f>IF(C227&lt;&gt;"",VLOOKUP(C227,市町村コード!$A$1:$B$3597,2,FALSE),"")</f>
        <v>352128</v>
      </c>
      <c r="B227" s="29" t="str">
        <f>IF(A227&lt;&gt;"",VLOOKUP(A227,市町村コード!$B:$D,3,FALSE),"")</f>
        <v>山口県</v>
      </c>
      <c r="C227" s="29" t="s">
        <v>5886</v>
      </c>
      <c r="D227" s="44" t="str">
        <f t="shared" si="54"/>
        <v>2017年</v>
      </c>
      <c r="E227" s="22">
        <v>43437</v>
      </c>
      <c r="F227" s="14"/>
      <c r="G227" s="14"/>
      <c r="H227" s="14">
        <v>28064</v>
      </c>
      <c r="I227" s="74" t="str">
        <f t="shared" si="53"/>
        <v/>
      </c>
      <c r="J227" s="14"/>
      <c r="K227" s="14"/>
      <c r="L227" s="56" t="s">
        <v>4200</v>
      </c>
      <c r="M227" s="75"/>
      <c r="N227" s="42">
        <v>1</v>
      </c>
      <c r="O227" s="42">
        <v>1</v>
      </c>
      <c r="P227" s="74" t="str">
        <f>IF(AND(M227&lt;&gt;""),M227/INDEX($J$3:$J227,MATCH(MAX($J$3:$J227)+1,$J$3:$J227,1)),"")</f>
        <v/>
      </c>
      <c r="Q227" s="75"/>
      <c r="T227" s="74" t="str">
        <f>IF(AND(Q227&lt;&gt;""),Q227/INDEX($J$3:$J227,MATCH(MAX($J$3:$J227)+1,$J$3:$J227,1)),"")</f>
        <v/>
      </c>
      <c r="U227" s="75"/>
      <c r="V227" s="42">
        <v>1</v>
      </c>
      <c r="W227" s="42">
        <v>1</v>
      </c>
      <c r="X227" s="74" t="str">
        <f>IF(AND(U227&lt;&gt;""),U227/INDEX($J$3:$J227,MATCH(MAX($J$3:$J227)+1,$J$3:$J227,1)),"")</f>
        <v/>
      </c>
      <c r="Y227" s="75"/>
      <c r="Z227" s="42">
        <v>1</v>
      </c>
      <c r="AA227" s="42">
        <v>1</v>
      </c>
      <c r="AB227" s="74" t="str">
        <f>IF(AND(Y227&lt;&gt;""),Y227/INDEX($J$3:$J227,MATCH(MAX($J$3:$J227)+1,$J$3:$J227,1)),"")</f>
        <v/>
      </c>
      <c r="AC227" s="75"/>
      <c r="AF227" s="74" t="str">
        <f>IF(AND(AC227&lt;&gt;""),AC227/INDEX($J$3:$J227,MATCH(MAX($J$3:$J227)+1,$J$3:$J227,1)),"")</f>
        <v/>
      </c>
      <c r="AG227" s="75"/>
      <c r="AJ227" s="74" t="str">
        <f>IF(AND(AG227&lt;&gt;""),AG227/INDEX($J$3:$J227,MATCH(MAX($J$3:$J227)+1,$J$3:$J227,1)),"")</f>
        <v/>
      </c>
      <c r="AK227" s="75"/>
      <c r="AN227" s="74" t="str">
        <f>IF(AND(AK227&lt;&gt;""),AK227/INDEX($J$3:$J227,MATCH(MAX($J$3:$J227)+1,$J$3:$J227,1)),"")</f>
        <v/>
      </c>
      <c r="AO227" s="75" t="str">
        <f t="shared" si="55"/>
        <v/>
      </c>
      <c r="AP227" s="75" t="str">
        <f t="shared" si="48"/>
        <v/>
      </c>
      <c r="AQ227" s="75" t="str">
        <f t="shared" si="49"/>
        <v/>
      </c>
      <c r="AR227" s="74" t="str">
        <f>IF(AND(AO227&lt;&gt;""),AO227/INDEX($J$3:$J227,MATCH(MAX($J$3:$J227)+1,$J$3:$J227,1)),"")</f>
        <v/>
      </c>
      <c r="AS227" s="75"/>
      <c r="AT227" s="42">
        <v>15</v>
      </c>
      <c r="AU227" s="42">
        <v>15</v>
      </c>
      <c r="AV227" s="74" t="str">
        <f>IF(AND(AS227&lt;&gt;""),AS227/INDEX($J$3:$J227,MATCH(MAX($J$3:$J227)+1,$J$3:$J227,1)),"")</f>
        <v/>
      </c>
      <c r="AW227" s="76" t="str">
        <f t="shared" si="50"/>
        <v/>
      </c>
      <c r="AX227" s="42">
        <f t="shared" si="51"/>
        <v>18</v>
      </c>
      <c r="AY227" s="42">
        <f t="shared" si="52"/>
        <v>18</v>
      </c>
      <c r="AZ227" s="62"/>
      <c r="BD227" s="62" t="str">
        <f>IF(AND(BA227&lt;&gt;""),BA227/INDEX($J$3:$J227,MATCH(MAX($J$3:$J227)+1,$J$3:$J227,1)),"")</f>
        <v/>
      </c>
      <c r="BH227" s="62" t="str">
        <f>IF(AND(BE227&lt;&gt;""),BE227/INDEX($J$3:$J227,MATCH(MAX($J$3:$J227)+1,$J$3:$J227,1)),"")</f>
        <v/>
      </c>
      <c r="BL227" s="62" t="str">
        <f>IF(AND(BI227&lt;&gt;""),BI227/INDEX($J$3:$J227,MATCH(MAX($J$3:$J227)+1,$J$3:$J227,1)),"")</f>
        <v/>
      </c>
      <c r="BM227" s="62"/>
      <c r="BP227" s="62" t="str">
        <f>IF(AND(BM227&lt;&gt;""),BM227/INDEX($J$3:$J227,MATCH(MAX($J$3:$J227)+1,$J$3:$J227,1)),"")</f>
        <v/>
      </c>
      <c r="BT227" s="62" t="str">
        <f>IF(AND(BQ227&lt;&gt;""),BQ227/INDEX($J$3:$J227,MATCH(MAX($J$3:$J227)+1,$J$3:$J227,1)),"")</f>
        <v/>
      </c>
      <c r="BX227" s="62" t="str">
        <f>IF(AND(BU227&lt;&gt;""),BU227/INDEX($J$3:$J227,MATCH(MAX($J$3:$J227)+1,$J$3:$J227,1)),"")</f>
        <v/>
      </c>
      <c r="CB227" s="62" t="str">
        <f>IF(AND(BY227&lt;&gt;""),BY227/INDEX($J$3:$J227,MATCH(MAX($J$3:$J227)+1,$J$3:$J227,1)),"")</f>
        <v/>
      </c>
      <c r="CF227" s="62" t="str">
        <f>IF(AND(CC227&lt;&gt;""),CC227/INDEX($J$3:$J227,MATCH(MAX($J$3:$J227)+1,$J$3:$J227,1)),"")</f>
        <v/>
      </c>
      <c r="CJ227" s="62" t="str">
        <f>IF(AND(CG227&lt;&gt;""),CG227/INDEX($J$3:$J227,MATCH(MAX($J$3:$J227)+1,$J$3:$J227,1)),"")</f>
        <v/>
      </c>
      <c r="CN227" s="62" t="str">
        <f>IF(AND(CK227&lt;&gt;""),CK227/INDEX($J$3:$J227,MATCH(MAX($J$3:$J227)+1,$J$3:$J227,1)),"")</f>
        <v/>
      </c>
      <c r="CR227" s="4" t="str">
        <f>IF(AND(CO227&lt;&gt;""),CO227/INDEX($J$3:$J227,MATCH(MAX($J$3:$J227)+1,$J$3:$J227,1)),"")</f>
        <v/>
      </c>
    </row>
    <row r="228" spans="1:96">
      <c r="A228" s="51">
        <f>IF(C228&lt;&gt;"",VLOOKUP(C228,市町村コード!$A$1:$B$3597,2,FALSE),"")</f>
        <v>352161</v>
      </c>
      <c r="B228" s="29" t="str">
        <f>IF(A228&lt;&gt;"",VLOOKUP(A228,市町村コード!$B:$D,3,FALSE),"")</f>
        <v>山口県</v>
      </c>
      <c r="C228" s="29" t="s">
        <v>5887</v>
      </c>
      <c r="D228" s="44" t="str">
        <f t="shared" si="54"/>
        <v>2017年</v>
      </c>
      <c r="E228" s="22">
        <v>43374</v>
      </c>
      <c r="F228" s="14">
        <v>52860</v>
      </c>
      <c r="G228" s="14">
        <v>29292</v>
      </c>
      <c r="H228" s="14"/>
      <c r="I228" s="74">
        <f t="shared" si="53"/>
        <v>0.5541430192962542</v>
      </c>
      <c r="J228" s="14">
        <v>28887</v>
      </c>
      <c r="K228" s="14">
        <v>405</v>
      </c>
      <c r="M228" s="75"/>
      <c r="P228" s="74" t="str">
        <f>IF(AND(M228&lt;&gt;""),M228/INDEX($J$3:$J228,MATCH(MAX($J$3:$J228)+1,$J$3:$J228,1)),"")</f>
        <v/>
      </c>
      <c r="Q228" s="75"/>
      <c r="T228" s="74" t="str">
        <f>IF(AND(Q228&lt;&gt;""),Q228/INDEX($J$3:$J228,MATCH(MAX($J$3:$J228)+1,$J$3:$J228,1)),"")</f>
        <v/>
      </c>
      <c r="U228" s="75">
        <v>2364</v>
      </c>
      <c r="V228" s="42">
        <v>3</v>
      </c>
      <c r="W228" s="42">
        <v>1</v>
      </c>
      <c r="X228" s="74">
        <f>IF(AND(U228&lt;&gt;""),U228/INDEX($J$3:$J228,MATCH(MAX($J$3:$J228)+1,$J$3:$J228,1)),"")</f>
        <v>8.1836120054003536E-2</v>
      </c>
      <c r="Y228" s="75">
        <v>2718</v>
      </c>
      <c r="Z228" s="42">
        <v>2</v>
      </c>
      <c r="AA228" s="42">
        <v>2</v>
      </c>
      <c r="AB228" s="74">
        <f>IF(AND(Y228&lt;&gt;""),Y228/INDEX($J$3:$J228,MATCH(MAX($J$3:$J228)+1,$J$3:$J228,1)),"")</f>
        <v>9.4090767473257869E-2</v>
      </c>
      <c r="AC228" s="75"/>
      <c r="AF228" s="74" t="str">
        <f>IF(AND(AC228&lt;&gt;""),AC228/INDEX($J$3:$J228,MATCH(MAX($J$3:$J228)+1,$J$3:$J228,1)),"")</f>
        <v/>
      </c>
      <c r="AG228" s="75"/>
      <c r="AJ228" s="74" t="str">
        <f>IF(AND(AG228&lt;&gt;""),AG228/INDEX($J$3:$J228,MATCH(MAX($J$3:$J228)+1,$J$3:$J228,1)),"")</f>
        <v/>
      </c>
      <c r="AK228" s="75"/>
      <c r="AN228" s="74" t="str">
        <f>IF(AND(AK228&lt;&gt;""),AK228/INDEX($J$3:$J228,MATCH(MAX($J$3:$J228)+1,$J$3:$J228,1)),"")</f>
        <v/>
      </c>
      <c r="AO228" s="75" t="str">
        <f t="shared" si="55"/>
        <v/>
      </c>
      <c r="AP228" s="75" t="str">
        <f t="shared" si="48"/>
        <v/>
      </c>
      <c r="AQ228" s="75" t="str">
        <f t="shared" si="49"/>
        <v/>
      </c>
      <c r="AR228" s="74" t="str">
        <f>IF(AND(AO228&lt;&gt;""),AO228/INDEX($J$3:$J228,MATCH(MAX($J$3:$J228)+1,$J$3:$J228,1)),"")</f>
        <v/>
      </c>
      <c r="AS228" s="75">
        <v>23804.999</v>
      </c>
      <c r="AT228" s="42">
        <v>21</v>
      </c>
      <c r="AU228" s="42">
        <v>19</v>
      </c>
      <c r="AV228" s="74">
        <f>IF(AND(AS228&lt;&gt;""),AS228/INDEX($J$3:$J228,MATCH(MAX($J$3:$J228)+1,$J$3:$J228,1)),"")</f>
        <v>0.82407307785509054</v>
      </c>
      <c r="AW228" s="76">
        <f t="shared" si="50"/>
        <v>28886.999</v>
      </c>
      <c r="AX228" s="42">
        <f t="shared" si="51"/>
        <v>26</v>
      </c>
      <c r="AY228" s="42">
        <f t="shared" si="52"/>
        <v>22</v>
      </c>
      <c r="AZ228" s="62"/>
      <c r="BD228" s="62" t="str">
        <f>IF(AND(BA228&lt;&gt;""),BA228/INDEX($J$3:$J228,MATCH(MAX($J$3:$J228)+1,$J$3:$J228,1)),"")</f>
        <v/>
      </c>
      <c r="BH228" s="62" t="str">
        <f>IF(AND(BE228&lt;&gt;""),BE228/INDEX($J$3:$J228,MATCH(MAX($J$3:$J228)+1,$J$3:$J228,1)),"")</f>
        <v/>
      </c>
      <c r="BL228" s="62" t="str">
        <f>IF(AND(BI228&lt;&gt;""),BI228/INDEX($J$3:$J228,MATCH(MAX($J$3:$J228)+1,$J$3:$J228,1)),"")</f>
        <v/>
      </c>
      <c r="BM228" s="62"/>
      <c r="BP228" s="62" t="str">
        <f>IF(AND(BM228&lt;&gt;""),BM228/INDEX($J$3:$J228,MATCH(MAX($J$3:$J228)+1,$J$3:$J228,1)),"")</f>
        <v/>
      </c>
      <c r="BT228" s="62" t="str">
        <f>IF(AND(BQ228&lt;&gt;""),BQ228/INDEX($J$3:$J228,MATCH(MAX($J$3:$J228)+1,$J$3:$J228,1)),"")</f>
        <v/>
      </c>
      <c r="BX228" s="62" t="str">
        <f>IF(AND(BU228&lt;&gt;""),BU228/INDEX($J$3:$J228,MATCH(MAX($J$3:$J228)+1,$J$3:$J228,1)),"")</f>
        <v/>
      </c>
      <c r="CB228" s="62" t="str">
        <f>IF(AND(BY228&lt;&gt;""),BY228/INDEX($J$3:$J228,MATCH(MAX($J$3:$J228)+1,$J$3:$J228,1)),"")</f>
        <v/>
      </c>
      <c r="CF228" s="62" t="str">
        <f>IF(AND(CC228&lt;&gt;""),CC228/INDEX($J$3:$J228,MATCH(MAX($J$3:$J228)+1,$J$3:$J228,1)),"")</f>
        <v/>
      </c>
      <c r="CJ228" s="62" t="str">
        <f>IF(AND(CG228&lt;&gt;""),CG228/INDEX($J$3:$J228,MATCH(MAX($J$3:$J228)+1,$J$3:$J228,1)),"")</f>
        <v/>
      </c>
      <c r="CN228" s="62" t="str">
        <f>IF(AND(CK228&lt;&gt;""),CK228/INDEX($J$3:$J228,MATCH(MAX($J$3:$J228)+1,$J$3:$J228,1)),"")</f>
        <v/>
      </c>
      <c r="CR228" s="4" t="str">
        <f>IF(AND(CO228&lt;&gt;""),CO228/INDEX($J$3:$J228,MATCH(MAX($J$3:$J228)+1,$J$3:$J228,1)),"")</f>
        <v/>
      </c>
    </row>
    <row r="229" spans="1:96">
      <c r="A229" s="51">
        <f>IF(C229&lt;&gt;"",VLOOKUP(C229,市町村コード!$A$1:$B$3597,2,FALSE),"")</f>
        <v>353418</v>
      </c>
      <c r="B229" s="29" t="str">
        <f>IF(A229&lt;&gt;"",VLOOKUP(A229,市町村コード!$B:$D,3,FALSE),"")</f>
        <v>山口県</v>
      </c>
      <c r="C229" s="29" t="s">
        <v>5888</v>
      </c>
      <c r="D229" s="44" t="str">
        <f t="shared" si="54"/>
        <v>2018年</v>
      </c>
      <c r="E229" s="22">
        <v>43149</v>
      </c>
      <c r="F229" s="14">
        <v>2634</v>
      </c>
      <c r="G229" s="14">
        <v>2123</v>
      </c>
      <c r="H229" s="14"/>
      <c r="I229" s="74">
        <f t="shared" si="53"/>
        <v>0.80599848139711461</v>
      </c>
      <c r="J229" s="14">
        <v>2112</v>
      </c>
      <c r="K229" s="14">
        <v>11</v>
      </c>
      <c r="M229" s="75"/>
      <c r="P229" s="74" t="str">
        <f>IF(AND(M229&lt;&gt;""),M229/INDEX($J$3:$J229,MATCH(MAX($J$3:$J229)+1,$J$3:$J229,1)),"")</f>
        <v/>
      </c>
      <c r="Q229" s="75"/>
      <c r="T229" s="74" t="str">
        <f>IF(AND(Q229&lt;&gt;""),Q229/INDEX($J$3:$J229,MATCH(MAX($J$3:$J229)+1,$J$3:$J229,1)),"")</f>
        <v/>
      </c>
      <c r="U229" s="75"/>
      <c r="X229" s="74" t="str">
        <f>IF(AND(U229&lt;&gt;""),U229/INDEX($J$3:$J229,MATCH(MAX($J$3:$J229)+1,$J$3:$J229,1)),"")</f>
        <v/>
      </c>
      <c r="Y229" s="75"/>
      <c r="AB229" s="74" t="str">
        <f>IF(AND(Y229&lt;&gt;""),Y229/INDEX($J$3:$J229,MATCH(MAX($J$3:$J229)+1,$J$3:$J229,1)),"")</f>
        <v/>
      </c>
      <c r="AC229" s="75"/>
      <c r="AF229" s="74" t="str">
        <f>IF(AND(AC229&lt;&gt;""),AC229/INDEX($J$3:$J229,MATCH(MAX($J$3:$J229)+1,$J$3:$J229,1)),"")</f>
        <v/>
      </c>
      <c r="AG229" s="75"/>
      <c r="AJ229" s="74" t="str">
        <f>IF(AND(AG229&lt;&gt;""),AG229/INDEX($J$3:$J229,MATCH(MAX($J$3:$J229)+1,$J$3:$J229,1)),"")</f>
        <v/>
      </c>
      <c r="AK229" s="75"/>
      <c r="AN229" s="74" t="str">
        <f>IF(AND(AK229&lt;&gt;""),AK229/INDEX($J$3:$J229,MATCH(MAX($J$3:$J229)+1,$J$3:$J229,1)),"")</f>
        <v/>
      </c>
      <c r="AO229" s="75" t="str">
        <f t="shared" si="55"/>
        <v/>
      </c>
      <c r="AP229" s="75" t="str">
        <f t="shared" si="48"/>
        <v/>
      </c>
      <c r="AQ229" s="75" t="str">
        <f t="shared" si="49"/>
        <v/>
      </c>
      <c r="AR229" s="74" t="str">
        <f>IF(AND(AO229&lt;&gt;""),AO229/INDEX($J$3:$J229,MATCH(MAX($J$3:$J229)+1,$J$3:$J229,1)),"")</f>
        <v/>
      </c>
      <c r="AS229" s="75">
        <v>2112</v>
      </c>
      <c r="AT229" s="42">
        <v>11</v>
      </c>
      <c r="AU229" s="42">
        <v>10</v>
      </c>
      <c r="AV229" s="74">
        <f>IF(AND(AS229&lt;&gt;""),AS229/INDEX($J$3:$J229,MATCH(MAX($J$3:$J229)+1,$J$3:$J229,1)),"")</f>
        <v>1</v>
      </c>
      <c r="AW229" s="76">
        <f t="shared" si="50"/>
        <v>2112</v>
      </c>
      <c r="AX229" s="42">
        <f t="shared" si="51"/>
        <v>11</v>
      </c>
      <c r="AY229" s="42">
        <f t="shared" si="52"/>
        <v>10</v>
      </c>
      <c r="AZ229" s="62"/>
      <c r="BD229" s="62" t="str">
        <f>IF(AND(BA229&lt;&gt;""),BA229/INDEX($J$3:$J229,MATCH(MAX($J$3:$J229)+1,$J$3:$J229,1)),"")</f>
        <v/>
      </c>
      <c r="BH229" s="62" t="str">
        <f>IF(AND(BE229&lt;&gt;""),BE229/INDEX($J$3:$J229,MATCH(MAX($J$3:$J229)+1,$J$3:$J229,1)),"")</f>
        <v/>
      </c>
      <c r="BL229" s="62" t="str">
        <f>IF(AND(BI229&lt;&gt;""),BI229/INDEX($J$3:$J229,MATCH(MAX($J$3:$J229)+1,$J$3:$J229,1)),"")</f>
        <v/>
      </c>
      <c r="BM229" s="62"/>
      <c r="BP229" s="62" t="str">
        <f>IF(AND(BM229&lt;&gt;""),BM229/INDEX($J$3:$J229,MATCH(MAX($J$3:$J229)+1,$J$3:$J229,1)),"")</f>
        <v/>
      </c>
      <c r="BT229" s="62" t="str">
        <f>IF(AND(BQ229&lt;&gt;""),BQ229/INDEX($J$3:$J229,MATCH(MAX($J$3:$J229)+1,$J$3:$J229,1)),"")</f>
        <v/>
      </c>
      <c r="BX229" s="62" t="str">
        <f>IF(AND(BU229&lt;&gt;""),BU229/INDEX($J$3:$J229,MATCH(MAX($J$3:$J229)+1,$J$3:$J229,1)),"")</f>
        <v/>
      </c>
      <c r="CB229" s="62" t="str">
        <f>IF(AND(BY229&lt;&gt;""),BY229/INDEX($J$3:$J229,MATCH(MAX($J$3:$J229)+1,$J$3:$J229,1)),"")</f>
        <v/>
      </c>
      <c r="CF229" s="62" t="str">
        <f>IF(AND(CC229&lt;&gt;""),CC229/INDEX($J$3:$J229,MATCH(MAX($J$3:$J229)+1,$J$3:$J229,1)),"")</f>
        <v/>
      </c>
      <c r="CJ229" s="62" t="str">
        <f>IF(AND(CG229&lt;&gt;""),CG229/INDEX($J$3:$J229,MATCH(MAX($J$3:$J229)+1,$J$3:$J229,1)),"")</f>
        <v/>
      </c>
      <c r="CN229" s="62" t="str">
        <f>IF(AND(CK229&lt;&gt;""),CK229/INDEX($J$3:$J229,MATCH(MAX($J$3:$J229)+1,$J$3:$J229,1)),"")</f>
        <v/>
      </c>
      <c r="CR229" s="4" t="str">
        <f>IF(AND(CO229&lt;&gt;""),CO229/INDEX($J$3:$J229,MATCH(MAX($J$3:$J229)+1,$J$3:$J229,1)),"")</f>
        <v/>
      </c>
    </row>
    <row r="230" spans="1:96">
      <c r="A230" s="51">
        <f>IF(C230&lt;&gt;"",VLOOKUP(C230,市町村コード!$A$1:$B$3597,2,FALSE),"")</f>
        <v>355020</v>
      </c>
      <c r="B230" s="29" t="str">
        <f>IF(A230&lt;&gt;"",VLOOKUP(A230,市町村コード!$B:$D,3,FALSE),"")</f>
        <v>山口県</v>
      </c>
      <c r="C230" s="29" t="s">
        <v>5889</v>
      </c>
      <c r="D230" s="44" t="str">
        <f t="shared" si="54"/>
        <v>2017年</v>
      </c>
      <c r="E230" s="22">
        <v>43416</v>
      </c>
      <c r="F230" s="14">
        <v>3013</v>
      </c>
      <c r="G230" s="14">
        <v>2434</v>
      </c>
      <c r="H230" s="14"/>
      <c r="I230" s="74">
        <f t="shared" si="53"/>
        <v>0.80783272485894453</v>
      </c>
      <c r="J230" s="14">
        <v>2418</v>
      </c>
      <c r="K230" s="14">
        <v>16</v>
      </c>
      <c r="M230" s="75"/>
      <c r="P230" s="74" t="str">
        <f>IF(AND(M230&lt;&gt;""),M230/INDEX($J$3:$J230,MATCH(MAX($J$3:$J230)+1,$J$3:$J230,1)),"")</f>
        <v/>
      </c>
      <c r="Q230" s="75"/>
      <c r="T230" s="74" t="str">
        <f>IF(AND(Q230&lt;&gt;""),Q230/INDEX($J$3:$J230,MATCH(MAX($J$3:$J230)+1,$J$3:$J230,1)),"")</f>
        <v/>
      </c>
      <c r="U230" s="75">
        <v>168</v>
      </c>
      <c r="V230" s="42">
        <v>1</v>
      </c>
      <c r="W230" s="42">
        <v>0</v>
      </c>
      <c r="X230" s="74">
        <f>IF(AND(U230&lt;&gt;""),U230/INDEX($J$3:$J230,MATCH(MAX($J$3:$J230)+1,$J$3:$J230,1)),"")</f>
        <v>6.9478908188585611E-2</v>
      </c>
      <c r="Y230" s="75"/>
      <c r="AB230" s="74" t="str">
        <f>IF(AND(Y230&lt;&gt;""),Y230/INDEX($J$3:$J230,MATCH(MAX($J$3:$J230)+1,$J$3:$J230,1)),"")</f>
        <v/>
      </c>
      <c r="AC230" s="75"/>
      <c r="AF230" s="74" t="str">
        <f>IF(AND(AC230&lt;&gt;""),AC230/INDEX($J$3:$J230,MATCH(MAX($J$3:$J230)+1,$J$3:$J230,1)),"")</f>
        <v/>
      </c>
      <c r="AG230" s="75"/>
      <c r="AJ230" s="74" t="str">
        <f>IF(AND(AG230&lt;&gt;""),AG230/INDEX($J$3:$J230,MATCH(MAX($J$3:$J230)+1,$J$3:$J230,1)),"")</f>
        <v/>
      </c>
      <c r="AK230" s="75"/>
      <c r="AN230" s="74" t="str">
        <f>IF(AND(AK230&lt;&gt;""),AK230/INDEX($J$3:$J230,MATCH(MAX($J$3:$J230)+1,$J$3:$J230,1)),"")</f>
        <v/>
      </c>
      <c r="AO230" s="75" t="str">
        <f t="shared" si="55"/>
        <v/>
      </c>
      <c r="AP230" s="75" t="str">
        <f t="shared" si="48"/>
        <v/>
      </c>
      <c r="AQ230" s="75" t="str">
        <f t="shared" si="49"/>
        <v/>
      </c>
      <c r="AR230" s="74" t="str">
        <f>IF(AND(AO230&lt;&gt;""),AO230/INDEX($J$3:$J230,MATCH(MAX($J$3:$J230)+1,$J$3:$J230,1)),"")</f>
        <v/>
      </c>
      <c r="AS230" s="75">
        <v>2250</v>
      </c>
      <c r="AT230" s="42">
        <v>11</v>
      </c>
      <c r="AU230" s="42">
        <v>8</v>
      </c>
      <c r="AV230" s="74">
        <f>IF(AND(AS230&lt;&gt;""),AS230/INDEX($J$3:$J230,MATCH(MAX($J$3:$J230)+1,$J$3:$J230,1)),"")</f>
        <v>0.9305210918114144</v>
      </c>
      <c r="AW230" s="76">
        <f t="shared" si="50"/>
        <v>2418</v>
      </c>
      <c r="AX230" s="42">
        <f t="shared" si="51"/>
        <v>12</v>
      </c>
      <c r="AY230" s="42">
        <f t="shared" si="52"/>
        <v>8</v>
      </c>
      <c r="AZ230" s="62"/>
      <c r="BD230" s="62" t="str">
        <f>IF(AND(BA230&lt;&gt;""),BA230/INDEX($J$3:$J230,MATCH(MAX($J$3:$J230)+1,$J$3:$J230,1)),"")</f>
        <v/>
      </c>
      <c r="BH230" s="62" t="str">
        <f>IF(AND(BE230&lt;&gt;""),BE230/INDEX($J$3:$J230,MATCH(MAX($J$3:$J230)+1,$J$3:$J230,1)),"")</f>
        <v/>
      </c>
      <c r="BL230" s="62" t="str">
        <f>IF(AND(BI230&lt;&gt;""),BI230/INDEX($J$3:$J230,MATCH(MAX($J$3:$J230)+1,$J$3:$J230,1)),"")</f>
        <v/>
      </c>
      <c r="BM230" s="62"/>
      <c r="BP230" s="62" t="str">
        <f>IF(AND(BM230&lt;&gt;""),BM230/INDEX($J$3:$J230,MATCH(MAX($J$3:$J230)+1,$J$3:$J230,1)),"")</f>
        <v/>
      </c>
      <c r="BT230" s="62" t="str">
        <f>IF(AND(BQ230&lt;&gt;""),BQ230/INDEX($J$3:$J230,MATCH(MAX($J$3:$J230)+1,$J$3:$J230,1)),"")</f>
        <v/>
      </c>
      <c r="BX230" s="62" t="str">
        <f>IF(AND(BU230&lt;&gt;""),BU230/INDEX($J$3:$J230,MATCH(MAX($J$3:$J230)+1,$J$3:$J230,1)),"")</f>
        <v/>
      </c>
      <c r="CB230" s="62" t="str">
        <f>IF(AND(BY230&lt;&gt;""),BY230/INDEX($J$3:$J230,MATCH(MAX($J$3:$J230)+1,$J$3:$J230,1)),"")</f>
        <v/>
      </c>
      <c r="CF230" s="62" t="str">
        <f>IF(AND(CC230&lt;&gt;""),CC230/INDEX($J$3:$J230,MATCH(MAX($J$3:$J230)+1,$J$3:$J230,1)),"")</f>
        <v/>
      </c>
      <c r="CJ230" s="62" t="str">
        <f>IF(AND(CG230&lt;&gt;""),CG230/INDEX($J$3:$J230,MATCH(MAX($J$3:$J230)+1,$J$3:$J230,1)),"")</f>
        <v/>
      </c>
      <c r="CN230" s="62" t="str">
        <f>IF(AND(CK230&lt;&gt;""),CK230/INDEX($J$3:$J230,MATCH(MAX($J$3:$J230)+1,$J$3:$J230,1)),"")</f>
        <v/>
      </c>
      <c r="CR230" s="4" t="str">
        <f>IF(AND(CO230&lt;&gt;""),CO230/INDEX($J$3:$J230,MATCH(MAX($J$3:$J230)+1,$J$3:$J230,1)),"")</f>
        <v/>
      </c>
    </row>
    <row r="231" spans="1:96">
      <c r="A231" s="51">
        <f>IF(C231&lt;&gt;"",VLOOKUP(C231,市町村コード!$A$1:$B$3597,2,FALSE),"")</f>
        <v>362026</v>
      </c>
      <c r="B231" s="29" t="str">
        <f>IF(A231&lt;&gt;"",VLOOKUP(A231,市町村コード!$B:$D,3,FALSE),"")</f>
        <v>徳島県</v>
      </c>
      <c r="C231" s="29" t="s">
        <v>5890</v>
      </c>
      <c r="D231" s="44" t="str">
        <f t="shared" si="54"/>
        <v>2017年</v>
      </c>
      <c r="E231" s="22">
        <v>43430</v>
      </c>
      <c r="F231" s="14">
        <v>50133</v>
      </c>
      <c r="G231" s="14">
        <v>25237</v>
      </c>
      <c r="H231" s="14">
        <v>50534</v>
      </c>
      <c r="I231" s="74">
        <f t="shared" si="53"/>
        <v>0.50340095346378633</v>
      </c>
      <c r="J231" s="14">
        <v>24974</v>
      </c>
      <c r="K231" s="14">
        <v>260</v>
      </c>
      <c r="M231" s="75"/>
      <c r="P231" s="74" t="str">
        <f>IF(AND(M231&lt;&gt;""),M231/INDEX($J$3:$J231,MATCH(MAX($J$3:$J231)+1,$J$3:$J231,1)),"")</f>
        <v/>
      </c>
      <c r="Q231" s="75"/>
      <c r="T231" s="74" t="str">
        <f>IF(AND(Q231&lt;&gt;""),Q231/INDEX($J$3:$J231,MATCH(MAX($J$3:$J231)+1,$J$3:$J231,1)),"")</f>
        <v/>
      </c>
      <c r="U231" s="75">
        <v>1079</v>
      </c>
      <c r="V231" s="42">
        <v>1</v>
      </c>
      <c r="W231" s="42">
        <v>1</v>
      </c>
      <c r="X231" s="74">
        <f>IF(AND(U231&lt;&gt;""),U231/INDEX($J$3:$J231,MATCH(MAX($J$3:$J231)+1,$J$3:$J231,1)),"")</f>
        <v>4.3204933130455675E-2</v>
      </c>
      <c r="Y231" s="75">
        <v>2103</v>
      </c>
      <c r="Z231" s="42">
        <v>2</v>
      </c>
      <c r="AA231" s="42">
        <v>2</v>
      </c>
      <c r="AB231" s="74">
        <f>IF(AND(Y231&lt;&gt;""),Y231/INDEX($J$3:$J231,MATCH(MAX($J$3:$J231)+1,$J$3:$J231,1)),"")</f>
        <v>8.4207575878914073E-2</v>
      </c>
      <c r="AC231" s="75"/>
      <c r="AF231" s="74" t="str">
        <f>IF(AND(AC231&lt;&gt;""),AC231/INDEX($J$3:$J231,MATCH(MAX($J$3:$J231)+1,$J$3:$J231,1)),"")</f>
        <v/>
      </c>
      <c r="AG231" s="75"/>
      <c r="AJ231" s="74" t="str">
        <f>IF(AND(AG231&lt;&gt;""),AG231/INDEX($J$3:$J231,MATCH(MAX($J$3:$J231)+1,$J$3:$J231,1)),"")</f>
        <v/>
      </c>
      <c r="AK231" s="75"/>
      <c r="AN231" s="74" t="str">
        <f>IF(AND(AK231&lt;&gt;""),AK231/INDEX($J$3:$J231,MATCH(MAX($J$3:$J231)+1,$J$3:$J231,1)),"")</f>
        <v/>
      </c>
      <c r="AO231" s="75" t="str">
        <f t="shared" si="55"/>
        <v/>
      </c>
      <c r="AP231" s="75" t="str">
        <f t="shared" si="48"/>
        <v/>
      </c>
      <c r="AQ231" s="75" t="str">
        <f t="shared" si="49"/>
        <v/>
      </c>
      <c r="AR231" s="74" t="str">
        <f>IF(AND(AO231&lt;&gt;""),AO231/INDEX($J$3:$J231,MATCH(MAX($J$3:$J231)+1,$J$3:$J231,1)),"")</f>
        <v/>
      </c>
      <c r="AS231" s="75">
        <v>21792</v>
      </c>
      <c r="AT231" s="42">
        <v>23</v>
      </c>
      <c r="AU231" s="42">
        <v>19</v>
      </c>
      <c r="AV231" s="74">
        <f>IF(AND(AS231&lt;&gt;""),AS231/INDEX($J$3:$J231,MATCH(MAX($J$3:$J231)+1,$J$3:$J231,1)),"")</f>
        <v>0.87258749099063027</v>
      </c>
      <c r="AW231" s="76">
        <f t="shared" si="50"/>
        <v>24974</v>
      </c>
      <c r="AX231" s="42">
        <f t="shared" si="51"/>
        <v>26</v>
      </c>
      <c r="AY231" s="42">
        <f t="shared" si="52"/>
        <v>22</v>
      </c>
      <c r="AZ231" s="62"/>
      <c r="BD231" s="62" t="str">
        <f>IF(AND(BA231&lt;&gt;""),BA231/INDEX($J$3:$J231,MATCH(MAX($J$3:$J231)+1,$J$3:$J231,1)),"")</f>
        <v/>
      </c>
      <c r="BH231" s="62" t="str">
        <f>IF(AND(BE231&lt;&gt;""),BE231/INDEX($J$3:$J231,MATCH(MAX($J$3:$J231)+1,$J$3:$J231,1)),"")</f>
        <v/>
      </c>
      <c r="BL231" s="62" t="str">
        <f>IF(AND(BI231&lt;&gt;""),BI231/INDEX($J$3:$J231,MATCH(MAX($J$3:$J231)+1,$J$3:$J231,1)),"")</f>
        <v/>
      </c>
      <c r="BM231" s="62"/>
      <c r="BP231" s="62" t="str">
        <f>IF(AND(BM231&lt;&gt;""),BM231/INDEX($J$3:$J231,MATCH(MAX($J$3:$J231)+1,$J$3:$J231,1)),"")</f>
        <v/>
      </c>
      <c r="BT231" s="62" t="str">
        <f>IF(AND(BQ231&lt;&gt;""),BQ231/INDEX($J$3:$J231,MATCH(MAX($J$3:$J231)+1,$J$3:$J231,1)),"")</f>
        <v/>
      </c>
      <c r="BX231" s="62" t="str">
        <f>IF(AND(BU231&lt;&gt;""),BU231/INDEX($J$3:$J231,MATCH(MAX($J$3:$J231)+1,$J$3:$J231,1)),"")</f>
        <v/>
      </c>
      <c r="CB231" s="62" t="str">
        <f>IF(AND(BY231&lt;&gt;""),BY231/INDEX($J$3:$J231,MATCH(MAX($J$3:$J231)+1,$J$3:$J231,1)),"")</f>
        <v/>
      </c>
      <c r="CF231" s="62" t="str">
        <f>IF(AND(CC231&lt;&gt;""),CC231/INDEX($J$3:$J231,MATCH(MAX($J$3:$J231)+1,$J$3:$J231,1)),"")</f>
        <v/>
      </c>
      <c r="CJ231" s="62" t="str">
        <f>IF(AND(CG231&lt;&gt;""),CG231/INDEX($J$3:$J231,MATCH(MAX($J$3:$J231)+1,$J$3:$J231,1)),"")</f>
        <v/>
      </c>
      <c r="CN231" s="62" t="str">
        <f>IF(AND(CK231&lt;&gt;""),CK231/INDEX($J$3:$J231,MATCH(MAX($J$3:$J231)+1,$J$3:$J231,1)),"")</f>
        <v/>
      </c>
      <c r="CR231" s="4" t="str">
        <f>IF(AND(CO231&lt;&gt;""),CO231/INDEX($J$3:$J231,MATCH(MAX($J$3:$J231)+1,$J$3:$J231,1)),"")</f>
        <v/>
      </c>
    </row>
    <row r="232" spans="1:96">
      <c r="A232" s="51">
        <f>IF(C232&lt;&gt;"",VLOOKUP(C232,市町村コード!$A$1:$B$3597,2,FALSE),"")</f>
        <v>362042</v>
      </c>
      <c r="B232" s="29" t="str">
        <f>IF(A232&lt;&gt;"",VLOOKUP(A232,市町村コード!$B:$D,3,FALSE),"")</f>
        <v>徳島県</v>
      </c>
      <c r="C232" s="29" t="s">
        <v>5891</v>
      </c>
      <c r="D232" s="44" t="str">
        <f t="shared" si="54"/>
        <v>2017年</v>
      </c>
      <c r="E232" s="22">
        <v>43416</v>
      </c>
      <c r="F232" s="14">
        <v>62315</v>
      </c>
      <c r="G232" s="14">
        <v>36613</v>
      </c>
      <c r="H232" s="14"/>
      <c r="I232" s="74">
        <f t="shared" si="53"/>
        <v>0.58754713953301774</v>
      </c>
      <c r="J232" s="14">
        <v>36268</v>
      </c>
      <c r="K232" s="14">
        <v>345</v>
      </c>
      <c r="M232" s="75"/>
      <c r="P232" s="74" t="str">
        <f>IF(AND(M232&lt;&gt;""),M232/INDEX($J$3:$J232,MATCH(MAX($J$3:$J232)+1,$J$3:$J232,1)),"")</f>
        <v/>
      </c>
      <c r="Q232" s="75"/>
      <c r="T232" s="74" t="str">
        <f>IF(AND(Q232&lt;&gt;""),Q232/INDEX($J$3:$J232,MATCH(MAX($J$3:$J232)+1,$J$3:$J232,1)),"")</f>
        <v/>
      </c>
      <c r="U232" s="75">
        <v>1938</v>
      </c>
      <c r="V232" s="42">
        <v>2</v>
      </c>
      <c r="W232" s="42">
        <v>2</v>
      </c>
      <c r="X232" s="74">
        <f>IF(AND(U232&lt;&gt;""),U232/INDEX($J$3:$J232,MATCH(MAX($J$3:$J232)+1,$J$3:$J232,1)),"")</f>
        <v>5.3435535458255211E-2</v>
      </c>
      <c r="Y232" s="75">
        <v>3228.58</v>
      </c>
      <c r="Z232" s="42">
        <v>2</v>
      </c>
      <c r="AA232" s="42">
        <v>2</v>
      </c>
      <c r="AB232" s="74">
        <f>IF(AND(Y232&lt;&gt;""),Y232/INDEX($J$3:$J232,MATCH(MAX($J$3:$J232)+1,$J$3:$J232,1)),"")</f>
        <v>8.9020072791441487E-2</v>
      </c>
      <c r="AC232" s="75"/>
      <c r="AF232" s="74" t="str">
        <f>IF(AND(AC232&lt;&gt;""),AC232/INDEX($J$3:$J232,MATCH(MAX($J$3:$J232)+1,$J$3:$J232,1)),"")</f>
        <v/>
      </c>
      <c r="AG232" s="75"/>
      <c r="AJ232" s="74" t="str">
        <f>IF(AND(AG232&lt;&gt;""),AG232/INDEX($J$3:$J232,MATCH(MAX($J$3:$J232)+1,$J$3:$J232,1)),"")</f>
        <v/>
      </c>
      <c r="AK232" s="75"/>
      <c r="AN232" s="74" t="str">
        <f>IF(AND(AK232&lt;&gt;""),AK232/INDEX($J$3:$J232,MATCH(MAX($J$3:$J232)+1,$J$3:$J232,1)),"")</f>
        <v/>
      </c>
      <c r="AO232" s="75" t="str">
        <f t="shared" si="55"/>
        <v/>
      </c>
      <c r="AP232" s="75" t="str">
        <f t="shared" si="48"/>
        <v/>
      </c>
      <c r="AQ232" s="75" t="str">
        <f t="shared" si="49"/>
        <v/>
      </c>
      <c r="AR232" s="74" t="str">
        <f>IF(AND(AO232&lt;&gt;""),AO232/INDEX($J$3:$J232,MATCH(MAX($J$3:$J232)+1,$J$3:$J232,1)),"")</f>
        <v/>
      </c>
      <c r="AS232" s="75">
        <v>31101.418000000001</v>
      </c>
      <c r="AT232" s="42">
        <v>25</v>
      </c>
      <c r="AU232" s="42">
        <v>24</v>
      </c>
      <c r="AV232" s="74">
        <f>IF(AND(AS232&lt;&gt;""),AS232/INDEX($J$3:$J232,MATCH(MAX($J$3:$J232)+1,$J$3:$J232,1)),"")</f>
        <v>0.85754433660527185</v>
      </c>
      <c r="AW232" s="76">
        <f t="shared" si="50"/>
        <v>36267.998</v>
      </c>
      <c r="AX232" s="42">
        <f t="shared" si="51"/>
        <v>29</v>
      </c>
      <c r="AY232" s="42">
        <f t="shared" si="52"/>
        <v>28</v>
      </c>
      <c r="AZ232" s="62"/>
      <c r="BD232" s="62" t="str">
        <f>IF(AND(BA232&lt;&gt;""),BA232/INDEX($J$3:$J232,MATCH(MAX($J$3:$J232)+1,$J$3:$J232,1)),"")</f>
        <v/>
      </c>
      <c r="BH232" s="62" t="str">
        <f>IF(AND(BE232&lt;&gt;""),BE232/INDEX($J$3:$J232,MATCH(MAX($J$3:$J232)+1,$J$3:$J232,1)),"")</f>
        <v/>
      </c>
      <c r="BL232" s="62" t="str">
        <f>IF(AND(BI232&lt;&gt;""),BI232/INDEX($J$3:$J232,MATCH(MAX($J$3:$J232)+1,$J$3:$J232,1)),"")</f>
        <v/>
      </c>
      <c r="BM232" s="62"/>
      <c r="BP232" s="62" t="str">
        <f>IF(AND(BM232&lt;&gt;""),BM232/INDEX($J$3:$J232,MATCH(MAX($J$3:$J232)+1,$J$3:$J232,1)),"")</f>
        <v/>
      </c>
      <c r="BT232" s="62" t="str">
        <f>IF(AND(BQ232&lt;&gt;""),BQ232/INDEX($J$3:$J232,MATCH(MAX($J$3:$J232)+1,$J$3:$J232,1)),"")</f>
        <v/>
      </c>
      <c r="BX232" s="62" t="str">
        <f>IF(AND(BU232&lt;&gt;""),BU232/INDEX($J$3:$J232,MATCH(MAX($J$3:$J232)+1,$J$3:$J232,1)),"")</f>
        <v/>
      </c>
      <c r="CB232" s="62" t="str">
        <f>IF(AND(BY232&lt;&gt;""),BY232/INDEX($J$3:$J232,MATCH(MAX($J$3:$J232)+1,$J$3:$J232,1)),"")</f>
        <v/>
      </c>
      <c r="CF232" s="62" t="str">
        <f>IF(AND(CC232&lt;&gt;""),CC232/INDEX($J$3:$J232,MATCH(MAX($J$3:$J232)+1,$J$3:$J232,1)),"")</f>
        <v/>
      </c>
      <c r="CJ232" s="62" t="str">
        <f>IF(AND(CG232&lt;&gt;""),CG232/INDEX($J$3:$J232,MATCH(MAX($J$3:$J232)+1,$J$3:$J232,1)),"")</f>
        <v/>
      </c>
      <c r="CN232" s="62" t="str">
        <f>IF(AND(CK232&lt;&gt;""),CK232/INDEX($J$3:$J232,MATCH(MAX($J$3:$J232)+1,$J$3:$J232,1)),"")</f>
        <v/>
      </c>
      <c r="CR232" s="4" t="str">
        <f>IF(AND(CO232&lt;&gt;""),CO232/INDEX($J$3:$J232,MATCH(MAX($J$3:$J232)+1,$J$3:$J232,1)),"")</f>
        <v/>
      </c>
    </row>
    <row r="233" spans="1:96">
      <c r="A233" s="51">
        <f>IF(C233&lt;&gt;"",VLOOKUP(C233,市町村コード!$A$1:$B$3597,2,FALSE),"")</f>
        <v>362051</v>
      </c>
      <c r="B233" s="29" t="str">
        <f>IF(A233&lt;&gt;"",VLOOKUP(A233,市町村コード!$B:$D,3,FALSE),"")</f>
        <v>徳島県</v>
      </c>
      <c r="C233" s="29" t="s">
        <v>5892</v>
      </c>
      <c r="D233" s="44" t="str">
        <f t="shared" si="54"/>
        <v>2017年</v>
      </c>
      <c r="E233" s="22">
        <v>43234</v>
      </c>
      <c r="F233" s="14">
        <v>35897</v>
      </c>
      <c r="G233" s="14">
        <v>21257</v>
      </c>
      <c r="H233" s="14"/>
      <c r="I233" s="74">
        <f t="shared" si="53"/>
        <v>0.59216647630721231</v>
      </c>
      <c r="J233" s="14">
        <v>20982</v>
      </c>
      <c r="K233" s="14">
        <v>275</v>
      </c>
      <c r="M233" s="75"/>
      <c r="P233" s="74" t="str">
        <f>IF(AND(M233&lt;&gt;""),M233/INDEX($J$3:$J233,MATCH(MAX($J$3:$J233)+1,$J$3:$J233,1)),"")</f>
        <v/>
      </c>
      <c r="Q233" s="75"/>
      <c r="T233" s="74" t="str">
        <f>IF(AND(Q233&lt;&gt;""),Q233/INDEX($J$3:$J233,MATCH(MAX($J$3:$J233)+1,$J$3:$J233,1)),"")</f>
        <v/>
      </c>
      <c r="U233" s="75">
        <v>1241</v>
      </c>
      <c r="V233" s="42">
        <v>1</v>
      </c>
      <c r="W233" s="42">
        <v>1</v>
      </c>
      <c r="X233" s="74">
        <f>IF(AND(U233&lt;&gt;""),U233/INDEX($J$3:$J233,MATCH(MAX($J$3:$J233)+1,$J$3:$J233,1)),"")</f>
        <v>5.9145934610618622E-2</v>
      </c>
      <c r="Y233" s="75">
        <v>1628</v>
      </c>
      <c r="Z233" s="42">
        <v>1</v>
      </c>
      <c r="AA233" s="42">
        <v>1</v>
      </c>
      <c r="AB233" s="74">
        <f>IF(AND(Y233&lt;&gt;""),Y233/INDEX($J$3:$J233,MATCH(MAX($J$3:$J233)+1,$J$3:$J233,1)),"")</f>
        <v>7.7590315508531127E-2</v>
      </c>
      <c r="AC233" s="75"/>
      <c r="AF233" s="74" t="str">
        <f>IF(AND(AC233&lt;&gt;""),AC233/INDEX($J$3:$J233,MATCH(MAX($J$3:$J233)+1,$J$3:$J233,1)),"")</f>
        <v/>
      </c>
      <c r="AG233" s="75"/>
      <c r="AJ233" s="74" t="str">
        <f>IF(AND(AG233&lt;&gt;""),AG233/INDEX($J$3:$J233,MATCH(MAX($J$3:$J233)+1,$J$3:$J233,1)),"")</f>
        <v/>
      </c>
      <c r="AK233" s="75"/>
      <c r="AN233" s="74" t="str">
        <f>IF(AND(AK233&lt;&gt;""),AK233/INDEX($J$3:$J233,MATCH(MAX($J$3:$J233)+1,$J$3:$J233,1)),"")</f>
        <v/>
      </c>
      <c r="AO233" s="75" t="str">
        <f t="shared" si="55"/>
        <v/>
      </c>
      <c r="AP233" s="75" t="str">
        <f t="shared" si="48"/>
        <v/>
      </c>
      <c r="AQ233" s="75" t="str">
        <f t="shared" si="49"/>
        <v/>
      </c>
      <c r="AR233" s="74" t="str">
        <f>IF(AND(AO233&lt;&gt;""),AO233/INDEX($J$3:$J233,MATCH(MAX($J$3:$J233)+1,$J$3:$J233,1)),"")</f>
        <v/>
      </c>
      <c r="AS233" s="75">
        <v>18113</v>
      </c>
      <c r="AT233" s="42">
        <v>19</v>
      </c>
      <c r="AU233" s="42">
        <v>18</v>
      </c>
      <c r="AV233" s="74">
        <f>IF(AND(AS233&lt;&gt;""),AS233/INDEX($J$3:$J233,MATCH(MAX($J$3:$J233)+1,$J$3:$J233,1)),"")</f>
        <v>0.86326374988085031</v>
      </c>
      <c r="AW233" s="76">
        <f t="shared" si="50"/>
        <v>20982</v>
      </c>
      <c r="AX233" s="42">
        <f t="shared" si="51"/>
        <v>21</v>
      </c>
      <c r="AY233" s="42">
        <f t="shared" si="52"/>
        <v>20</v>
      </c>
      <c r="AZ233" s="62"/>
      <c r="BD233" s="62" t="str">
        <f>IF(AND(BA233&lt;&gt;""),BA233/INDEX($J$3:$J233,MATCH(MAX($J$3:$J233)+1,$J$3:$J233,1)),"")</f>
        <v/>
      </c>
      <c r="BH233" s="62" t="str">
        <f>IF(AND(BE233&lt;&gt;""),BE233/INDEX($J$3:$J233,MATCH(MAX($J$3:$J233)+1,$J$3:$J233,1)),"")</f>
        <v/>
      </c>
      <c r="BL233" s="62" t="str">
        <f>IF(AND(BI233&lt;&gt;""),BI233/INDEX($J$3:$J233,MATCH(MAX($J$3:$J233)+1,$J$3:$J233,1)),"")</f>
        <v/>
      </c>
      <c r="BM233" s="62"/>
      <c r="BP233" s="62" t="str">
        <f>IF(AND(BM233&lt;&gt;""),BM233/INDEX($J$3:$J233,MATCH(MAX($J$3:$J233)+1,$J$3:$J233,1)),"")</f>
        <v/>
      </c>
      <c r="BT233" s="62" t="str">
        <f>IF(AND(BQ233&lt;&gt;""),BQ233/INDEX($J$3:$J233,MATCH(MAX($J$3:$J233)+1,$J$3:$J233,1)),"")</f>
        <v/>
      </c>
      <c r="BX233" s="62" t="str">
        <f>IF(AND(BU233&lt;&gt;""),BU233/INDEX($J$3:$J233,MATCH(MAX($J$3:$J233)+1,$J$3:$J233,1)),"")</f>
        <v/>
      </c>
      <c r="CB233" s="62" t="str">
        <f>IF(AND(BY233&lt;&gt;""),BY233/INDEX($J$3:$J233,MATCH(MAX($J$3:$J233)+1,$J$3:$J233,1)),"")</f>
        <v/>
      </c>
      <c r="CF233" s="62" t="str">
        <f>IF(AND(CC233&lt;&gt;""),CC233/INDEX($J$3:$J233,MATCH(MAX($J$3:$J233)+1,$J$3:$J233,1)),"")</f>
        <v/>
      </c>
      <c r="CJ233" s="62" t="str">
        <f>IF(AND(CG233&lt;&gt;""),CG233/INDEX($J$3:$J233,MATCH(MAX($J$3:$J233)+1,$J$3:$J233,1)),"")</f>
        <v/>
      </c>
      <c r="CN233" s="62" t="str">
        <f>IF(AND(CK233&lt;&gt;""),CK233/INDEX($J$3:$J233,MATCH(MAX($J$3:$J233)+1,$J$3:$J233,1)),"")</f>
        <v/>
      </c>
      <c r="CR233" s="4" t="str">
        <f>IF(AND(CO233&lt;&gt;""),CO233/INDEX($J$3:$J233,MATCH(MAX($J$3:$J233)+1,$J$3:$J233,1)),"")</f>
        <v/>
      </c>
    </row>
    <row r="234" spans="1:96">
      <c r="A234" s="51">
        <f>IF(C234&lt;&gt;"",VLOOKUP(C234,市町村コード!$A$1:$B$3597,2,FALSE),"")</f>
        <v>362069</v>
      </c>
      <c r="B234" s="29" t="str">
        <f>IF(A234&lt;&gt;"",VLOOKUP(A234,市町村コード!$B:$D,3,FALSE),"")</f>
        <v>徳島県</v>
      </c>
      <c r="C234" s="29" t="s">
        <v>5893</v>
      </c>
      <c r="D234" s="44" t="str">
        <f t="shared" si="54"/>
        <v>2018年</v>
      </c>
      <c r="E234" s="22">
        <v>43184</v>
      </c>
      <c r="F234" s="14">
        <v>32450</v>
      </c>
      <c r="G234" s="14">
        <v>21333</v>
      </c>
      <c r="H234" s="14">
        <v>32693</v>
      </c>
      <c r="I234" s="74">
        <f t="shared" si="53"/>
        <v>0.65741140215716487</v>
      </c>
      <c r="J234" s="14">
        <v>21121</v>
      </c>
      <c r="K234" s="14">
        <v>212</v>
      </c>
      <c r="M234" s="75"/>
      <c r="P234" s="74" t="str">
        <f>IF(AND(M234&lt;&gt;""),M234/INDEX($J$3:$J234,MATCH(MAX($J$3:$J234)+1,$J$3:$J234,1)),"")</f>
        <v/>
      </c>
      <c r="Q234" s="75"/>
      <c r="T234" s="74" t="str">
        <f>IF(AND(Q234&lt;&gt;""),Q234/INDEX($J$3:$J234,MATCH(MAX($J$3:$J234)+1,$J$3:$J234,1)),"")</f>
        <v/>
      </c>
      <c r="U234" s="75">
        <v>993</v>
      </c>
      <c r="V234" s="42">
        <v>1</v>
      </c>
      <c r="W234" s="42">
        <v>1</v>
      </c>
      <c r="X234" s="74">
        <f>IF(AND(U234&lt;&gt;""),U234/INDEX($J$3:$J234,MATCH(MAX($J$3:$J234)+1,$J$3:$J234,1)),"")</f>
        <v>4.7014819374082667E-2</v>
      </c>
      <c r="Y234" s="75">
        <v>1253</v>
      </c>
      <c r="Z234" s="42">
        <v>1</v>
      </c>
      <c r="AA234" s="42">
        <v>1</v>
      </c>
      <c r="AB234" s="74">
        <f>IF(AND(Y234&lt;&gt;""),Y234/INDEX($J$3:$J234,MATCH(MAX($J$3:$J234)+1,$J$3:$J234,1)),"")</f>
        <v>5.9324842573741772E-2</v>
      </c>
      <c r="AC234" s="75"/>
      <c r="AF234" s="74" t="str">
        <f>IF(AND(AC234&lt;&gt;""),AC234/INDEX($J$3:$J234,MATCH(MAX($J$3:$J234)+1,$J$3:$J234,1)),"")</f>
        <v/>
      </c>
      <c r="AG234" s="75"/>
      <c r="AJ234" s="74" t="str">
        <f>IF(AND(AG234&lt;&gt;""),AG234/INDEX($J$3:$J234,MATCH(MAX($J$3:$J234)+1,$J$3:$J234,1)),"")</f>
        <v/>
      </c>
      <c r="AK234" s="75"/>
      <c r="AN234" s="74" t="str">
        <f>IF(AND(AK234&lt;&gt;""),AK234/INDEX($J$3:$J234,MATCH(MAX($J$3:$J234)+1,$J$3:$J234,1)),"")</f>
        <v/>
      </c>
      <c r="AO234" s="75" t="str">
        <f t="shared" si="55"/>
        <v/>
      </c>
      <c r="AP234" s="75" t="str">
        <f t="shared" si="48"/>
        <v/>
      </c>
      <c r="AQ234" s="75" t="str">
        <f t="shared" si="49"/>
        <v/>
      </c>
      <c r="AR234" s="74" t="str">
        <f>IF(AND(AO234&lt;&gt;""),AO234/INDEX($J$3:$J234,MATCH(MAX($J$3:$J234)+1,$J$3:$J234,1)),"")</f>
        <v/>
      </c>
      <c r="AS234" s="75">
        <v>18875</v>
      </c>
      <c r="AT234" s="42">
        <v>20</v>
      </c>
      <c r="AU234" s="42">
        <v>18</v>
      </c>
      <c r="AV234" s="74">
        <f>IF(AND(AS234&lt;&gt;""),AS234/INDEX($J$3:$J234,MATCH(MAX($J$3:$J234)+1,$J$3:$J234,1)),"")</f>
        <v>0.8936603380521756</v>
      </c>
      <c r="AW234" s="76">
        <f t="shared" si="50"/>
        <v>21121</v>
      </c>
      <c r="AX234" s="42">
        <f t="shared" si="51"/>
        <v>22</v>
      </c>
      <c r="AY234" s="42">
        <f t="shared" si="52"/>
        <v>20</v>
      </c>
      <c r="AZ234" s="62"/>
      <c r="BD234" s="62" t="str">
        <f>IF(AND(BA234&lt;&gt;""),BA234/INDEX($J$3:$J234,MATCH(MAX($J$3:$J234)+1,$J$3:$J234,1)),"")</f>
        <v/>
      </c>
      <c r="BH234" s="62" t="str">
        <f>IF(AND(BE234&lt;&gt;""),BE234/INDEX($J$3:$J234,MATCH(MAX($J$3:$J234)+1,$J$3:$J234,1)),"")</f>
        <v/>
      </c>
      <c r="BL234" s="62" t="str">
        <f>IF(AND(BI234&lt;&gt;""),BI234/INDEX($J$3:$J234,MATCH(MAX($J$3:$J234)+1,$J$3:$J234,1)),"")</f>
        <v/>
      </c>
      <c r="BM234" s="62"/>
      <c r="BP234" s="62" t="str">
        <f>IF(AND(BM234&lt;&gt;""),BM234/INDEX($J$3:$J234,MATCH(MAX($J$3:$J234)+1,$J$3:$J234,1)),"")</f>
        <v/>
      </c>
      <c r="BT234" s="62" t="str">
        <f>IF(AND(BQ234&lt;&gt;""),BQ234/INDEX($J$3:$J234,MATCH(MAX($J$3:$J234)+1,$J$3:$J234,1)),"")</f>
        <v/>
      </c>
      <c r="BX234" s="62" t="str">
        <f>IF(AND(BU234&lt;&gt;""),BU234/INDEX($J$3:$J234,MATCH(MAX($J$3:$J234)+1,$J$3:$J234,1)),"")</f>
        <v/>
      </c>
      <c r="CB234" s="62" t="str">
        <f>IF(AND(BY234&lt;&gt;""),BY234/INDEX($J$3:$J234,MATCH(MAX($J$3:$J234)+1,$J$3:$J234,1)),"")</f>
        <v/>
      </c>
      <c r="CF234" s="62" t="str">
        <f>IF(AND(CC234&lt;&gt;""),CC234/INDEX($J$3:$J234,MATCH(MAX($J$3:$J234)+1,$J$3:$J234,1)),"")</f>
        <v/>
      </c>
      <c r="CJ234" s="62" t="str">
        <f>IF(AND(CG234&lt;&gt;""),CG234/INDEX($J$3:$J234,MATCH(MAX($J$3:$J234)+1,$J$3:$J234,1)),"")</f>
        <v/>
      </c>
      <c r="CN234" s="62" t="str">
        <f>IF(AND(CK234&lt;&gt;""),CK234/INDEX($J$3:$J234,MATCH(MAX($J$3:$J234)+1,$J$3:$J234,1)),"")</f>
        <v/>
      </c>
      <c r="CR234" s="4" t="str">
        <f>IF(AND(CO234&lt;&gt;""),CO234/INDEX($J$3:$J234,MATCH(MAX($J$3:$J234)+1,$J$3:$J234,1)),"")</f>
        <v/>
      </c>
    </row>
    <row r="235" spans="1:96">
      <c r="A235" s="51">
        <f>IF(C235&lt;&gt;"",VLOOKUP(C235,市町村コード!$A$1:$B$3597,2,FALSE),"")</f>
        <v>362077</v>
      </c>
      <c r="B235" s="29" t="str">
        <f>IF(A235&lt;&gt;"",VLOOKUP(A235,市町村コード!$B:$D,3,FALSE),"")</f>
        <v>徳島県</v>
      </c>
      <c r="C235" s="29" t="s">
        <v>5894</v>
      </c>
      <c r="D235" s="44" t="str">
        <f t="shared" si="54"/>
        <v>2018年</v>
      </c>
      <c r="E235" s="22">
        <v>43205</v>
      </c>
      <c r="F235" s="14">
        <v>25436</v>
      </c>
      <c r="G235" s="14">
        <v>17748</v>
      </c>
      <c r="H235" s="14">
        <v>25767</v>
      </c>
      <c r="I235" s="74">
        <f t="shared" si="53"/>
        <v>0.69775121874508572</v>
      </c>
      <c r="J235" s="14">
        <v>17582</v>
      </c>
      <c r="K235" s="14">
        <v>165</v>
      </c>
      <c r="M235" s="75"/>
      <c r="P235" s="74" t="str">
        <f>IF(AND(M235&lt;&gt;""),M235/INDEX($J$3:$J235,MATCH(MAX($J$3:$J235)+1,$J$3:$J235,1)),"")</f>
        <v/>
      </c>
      <c r="Q235" s="75"/>
      <c r="T235" s="74" t="str">
        <f>IF(AND(Q235&lt;&gt;""),Q235/INDEX($J$3:$J235,MATCH(MAX($J$3:$J235)+1,$J$3:$J235,1)),"")</f>
        <v/>
      </c>
      <c r="U235" s="75"/>
      <c r="X235" s="74" t="str">
        <f>IF(AND(U235&lt;&gt;""),U235/INDEX($J$3:$J235,MATCH(MAX($J$3:$J235)+1,$J$3:$J235,1)),"")</f>
        <v/>
      </c>
      <c r="Y235" s="75">
        <v>1194</v>
      </c>
      <c r="Z235" s="42">
        <v>1</v>
      </c>
      <c r="AA235" s="42">
        <v>1</v>
      </c>
      <c r="AB235" s="74">
        <f>IF(AND(Y235&lt;&gt;""),Y235/INDEX($J$3:$J235,MATCH(MAX($J$3:$J235)+1,$J$3:$J235,1)),"")</f>
        <v>6.7910362871118193E-2</v>
      </c>
      <c r="AC235" s="75"/>
      <c r="AF235" s="74" t="str">
        <f>IF(AND(AC235&lt;&gt;""),AC235/INDEX($J$3:$J235,MATCH(MAX($J$3:$J235)+1,$J$3:$J235,1)),"")</f>
        <v/>
      </c>
      <c r="AG235" s="75"/>
      <c r="AJ235" s="74" t="str">
        <f>IF(AND(AG235&lt;&gt;""),AG235/INDEX($J$3:$J235,MATCH(MAX($J$3:$J235)+1,$J$3:$J235,1)),"")</f>
        <v/>
      </c>
      <c r="AK235" s="75"/>
      <c r="AN235" s="74" t="str">
        <f>IF(AND(AK235&lt;&gt;""),AK235/INDEX($J$3:$J235,MATCH(MAX($J$3:$J235)+1,$J$3:$J235,1)),"")</f>
        <v/>
      </c>
      <c r="AO235" s="75" t="str">
        <f t="shared" si="55"/>
        <v/>
      </c>
      <c r="AP235" s="75" t="str">
        <f t="shared" si="48"/>
        <v/>
      </c>
      <c r="AQ235" s="75" t="str">
        <f t="shared" si="49"/>
        <v/>
      </c>
      <c r="AR235" s="74" t="str">
        <f>IF(AND(AO235&lt;&gt;""),AO235/INDEX($J$3:$J235,MATCH(MAX($J$3:$J235)+1,$J$3:$J235,1)),"")</f>
        <v/>
      </c>
      <c r="AS235" s="75">
        <v>16387.998</v>
      </c>
      <c r="AT235" s="42">
        <v>19</v>
      </c>
      <c r="AU235" s="42">
        <v>17</v>
      </c>
      <c r="AV235" s="74">
        <f>IF(AND(AS235&lt;&gt;""),AS235/INDEX($J$3:$J235,MATCH(MAX($J$3:$J235)+1,$J$3:$J235,1)),"")</f>
        <v>0.93208952337618012</v>
      </c>
      <c r="AW235" s="76">
        <f t="shared" si="50"/>
        <v>17581.998</v>
      </c>
      <c r="AX235" s="42">
        <f t="shared" si="51"/>
        <v>20</v>
      </c>
      <c r="AY235" s="42">
        <f t="shared" si="52"/>
        <v>18</v>
      </c>
      <c r="AZ235" s="62"/>
      <c r="BD235" s="62" t="str">
        <f>IF(AND(BA235&lt;&gt;""),BA235/INDEX($J$3:$J235,MATCH(MAX($J$3:$J235)+1,$J$3:$J235,1)),"")</f>
        <v/>
      </c>
      <c r="BH235" s="62" t="str">
        <f>IF(AND(BE235&lt;&gt;""),BE235/INDEX($J$3:$J235,MATCH(MAX($J$3:$J235)+1,$J$3:$J235,1)),"")</f>
        <v/>
      </c>
      <c r="BL235" s="62" t="str">
        <f>IF(AND(BI235&lt;&gt;""),BI235/INDEX($J$3:$J235,MATCH(MAX($J$3:$J235)+1,$J$3:$J235,1)),"")</f>
        <v/>
      </c>
      <c r="BM235" s="62"/>
      <c r="BP235" s="62" t="str">
        <f>IF(AND(BM235&lt;&gt;""),BM235/INDEX($J$3:$J235,MATCH(MAX($J$3:$J235)+1,$J$3:$J235,1)),"")</f>
        <v/>
      </c>
      <c r="BT235" s="62" t="str">
        <f>IF(AND(BQ235&lt;&gt;""),BQ235/INDEX($J$3:$J235,MATCH(MAX($J$3:$J235)+1,$J$3:$J235,1)),"")</f>
        <v/>
      </c>
      <c r="BX235" s="62" t="str">
        <f>IF(AND(BU235&lt;&gt;""),BU235/INDEX($J$3:$J235,MATCH(MAX($J$3:$J235)+1,$J$3:$J235,1)),"")</f>
        <v/>
      </c>
      <c r="CB235" s="62" t="str">
        <f>IF(AND(BY235&lt;&gt;""),BY235/INDEX($J$3:$J235,MATCH(MAX($J$3:$J235)+1,$J$3:$J235,1)),"")</f>
        <v/>
      </c>
      <c r="CF235" s="62" t="str">
        <f>IF(AND(CC235&lt;&gt;""),CC235/INDEX($J$3:$J235,MATCH(MAX($J$3:$J235)+1,$J$3:$J235,1)),"")</f>
        <v/>
      </c>
      <c r="CJ235" s="62" t="str">
        <f>IF(AND(CG235&lt;&gt;""),CG235/INDEX($J$3:$J235,MATCH(MAX($J$3:$J235)+1,$J$3:$J235,1)),"")</f>
        <v/>
      </c>
      <c r="CN235" s="62" t="str">
        <f>IF(AND(CK235&lt;&gt;""),CK235/INDEX($J$3:$J235,MATCH(MAX($J$3:$J235)+1,$J$3:$J235,1)),"")</f>
        <v/>
      </c>
      <c r="CR235" s="4" t="str">
        <f>IF(AND(CO235&lt;&gt;""),CO235/INDEX($J$3:$J235,MATCH(MAX($J$3:$J235)+1,$J$3:$J235,1)),"")</f>
        <v/>
      </c>
    </row>
    <row r="236" spans="1:96">
      <c r="A236" s="51">
        <f>IF(C236&lt;&gt;"",VLOOKUP(C236,市町村コード!$A$1:$B$3597,2,FALSE),"")</f>
        <v>362085</v>
      </c>
      <c r="B236" s="29" t="str">
        <f>IF(A236&lt;&gt;"",VLOOKUP(A236,市町村コード!$B:$D,3,FALSE),"")</f>
        <v>徳島県</v>
      </c>
      <c r="C236" s="29" t="s">
        <v>5895</v>
      </c>
      <c r="D236" s="44" t="str">
        <f t="shared" si="54"/>
        <v>2018年</v>
      </c>
      <c r="E236" s="22">
        <v>43198</v>
      </c>
      <c r="F236" s="14">
        <v>23451</v>
      </c>
      <c r="G236" s="14">
        <v>17209</v>
      </c>
      <c r="H236" s="14">
        <v>23826</v>
      </c>
      <c r="I236" s="74">
        <f t="shared" si="53"/>
        <v>0.73382798174917918</v>
      </c>
      <c r="J236" s="14">
        <v>17042</v>
      </c>
      <c r="K236" s="14">
        <v>166</v>
      </c>
      <c r="M236" s="75"/>
      <c r="P236" s="74" t="str">
        <f>IF(AND(M236&lt;&gt;""),M236/INDEX($J$3:$J236,MATCH(MAX($J$3:$J236)+1,$J$3:$J236,1)),"")</f>
        <v/>
      </c>
      <c r="Q236" s="75"/>
      <c r="T236" s="74" t="str">
        <f>IF(AND(Q236&lt;&gt;""),Q236/INDEX($J$3:$J236,MATCH(MAX($J$3:$J236)+1,$J$3:$J236,1)),"")</f>
        <v/>
      </c>
      <c r="U236" s="75">
        <v>1001.23</v>
      </c>
      <c r="V236" s="42">
        <v>1</v>
      </c>
      <c r="W236" s="42">
        <v>1</v>
      </c>
      <c r="X236" s="74">
        <f>IF(AND(U236&lt;&gt;""),U236/INDEX($J$3:$J236,MATCH(MAX($J$3:$J236)+1,$J$3:$J236,1)),"")</f>
        <v>5.8750733481985687E-2</v>
      </c>
      <c r="Y236" s="75"/>
      <c r="AB236" s="74" t="str">
        <f>IF(AND(Y236&lt;&gt;""),Y236/INDEX($J$3:$J236,MATCH(MAX($J$3:$J236)+1,$J$3:$J236,1)),"")</f>
        <v/>
      </c>
      <c r="AC236" s="75"/>
      <c r="AF236" s="74" t="str">
        <f>IF(AND(AC236&lt;&gt;""),AC236/INDEX($J$3:$J236,MATCH(MAX($J$3:$J236)+1,$J$3:$J236,1)),"")</f>
        <v/>
      </c>
      <c r="AG236" s="75"/>
      <c r="AJ236" s="74" t="str">
        <f>IF(AND(AG236&lt;&gt;""),AG236/INDEX($J$3:$J236,MATCH(MAX($J$3:$J236)+1,$J$3:$J236,1)),"")</f>
        <v/>
      </c>
      <c r="AK236" s="75"/>
      <c r="AN236" s="74" t="str">
        <f>IF(AND(AK236&lt;&gt;""),AK236/INDEX($J$3:$J236,MATCH(MAX($J$3:$J236)+1,$J$3:$J236,1)),"")</f>
        <v/>
      </c>
      <c r="AO236" s="75" t="str">
        <f t="shared" si="55"/>
        <v/>
      </c>
      <c r="AP236" s="75" t="str">
        <f t="shared" si="48"/>
        <v/>
      </c>
      <c r="AQ236" s="75" t="str">
        <f t="shared" si="49"/>
        <v/>
      </c>
      <c r="AR236" s="74" t="str">
        <f>IF(AND(AO236&lt;&gt;""),AO236/INDEX($J$3:$J236,MATCH(MAX($J$3:$J236)+1,$J$3:$J236,1)),"")</f>
        <v/>
      </c>
      <c r="AS236" s="75">
        <v>16040.769</v>
      </c>
      <c r="AT236" s="42">
        <v>27</v>
      </c>
      <c r="AU236" s="42">
        <v>21</v>
      </c>
      <c r="AV236" s="74">
        <f>IF(AND(AS236&lt;&gt;""),AS236/INDEX($J$3:$J236,MATCH(MAX($J$3:$J236)+1,$J$3:$J236,1)),"")</f>
        <v>0.94124920783945543</v>
      </c>
      <c r="AW236" s="76">
        <f t="shared" si="50"/>
        <v>17041.999</v>
      </c>
      <c r="AX236" s="42">
        <f t="shared" si="51"/>
        <v>28</v>
      </c>
      <c r="AY236" s="42">
        <f t="shared" si="52"/>
        <v>22</v>
      </c>
      <c r="AZ236" s="62"/>
      <c r="BD236" s="62" t="str">
        <f>IF(AND(BA236&lt;&gt;""),BA236/INDEX($J$3:$J236,MATCH(MAX($J$3:$J236)+1,$J$3:$J236,1)),"")</f>
        <v/>
      </c>
      <c r="BH236" s="62" t="str">
        <f>IF(AND(BE236&lt;&gt;""),BE236/INDEX($J$3:$J236,MATCH(MAX($J$3:$J236)+1,$J$3:$J236,1)),"")</f>
        <v/>
      </c>
      <c r="BL236" s="62" t="str">
        <f>IF(AND(BI236&lt;&gt;""),BI236/INDEX($J$3:$J236,MATCH(MAX($J$3:$J236)+1,$J$3:$J236,1)),"")</f>
        <v/>
      </c>
      <c r="BM236" s="62"/>
      <c r="BP236" s="62" t="str">
        <f>IF(AND(BM236&lt;&gt;""),BM236/INDEX($J$3:$J236,MATCH(MAX($J$3:$J236)+1,$J$3:$J236,1)),"")</f>
        <v/>
      </c>
      <c r="BT236" s="62" t="str">
        <f>IF(AND(BQ236&lt;&gt;""),BQ236/INDEX($J$3:$J236,MATCH(MAX($J$3:$J236)+1,$J$3:$J236,1)),"")</f>
        <v/>
      </c>
      <c r="BX236" s="62" t="str">
        <f>IF(AND(BU236&lt;&gt;""),BU236/INDEX($J$3:$J236,MATCH(MAX($J$3:$J236)+1,$J$3:$J236,1)),"")</f>
        <v/>
      </c>
      <c r="CB236" s="62" t="str">
        <f>IF(AND(BY236&lt;&gt;""),BY236/INDEX($J$3:$J236,MATCH(MAX($J$3:$J236)+1,$J$3:$J236,1)),"")</f>
        <v/>
      </c>
      <c r="CF236" s="62" t="str">
        <f>IF(AND(CC236&lt;&gt;""),CC236/INDEX($J$3:$J236,MATCH(MAX($J$3:$J236)+1,$J$3:$J236,1)),"")</f>
        <v/>
      </c>
      <c r="CJ236" s="62" t="str">
        <f>IF(AND(CG236&lt;&gt;""),CG236/INDEX($J$3:$J236,MATCH(MAX($J$3:$J236)+1,$J$3:$J236,1)),"")</f>
        <v/>
      </c>
      <c r="CN236" s="62" t="str">
        <f>IF(AND(CK236&lt;&gt;""),CK236/INDEX($J$3:$J236,MATCH(MAX($J$3:$J236)+1,$J$3:$J236,1)),"")</f>
        <v/>
      </c>
      <c r="CR236" s="4" t="str">
        <f>IF(AND(CO236&lt;&gt;""),CO236/INDEX($J$3:$J236,MATCH(MAX($J$3:$J236)+1,$J$3:$J236,1)),"")</f>
        <v/>
      </c>
    </row>
    <row r="237" spans="1:96">
      <c r="A237" s="79">
        <v>363685</v>
      </c>
      <c r="B237" s="29" t="s">
        <v>6097</v>
      </c>
      <c r="C237" s="29" t="s">
        <v>5896</v>
      </c>
      <c r="D237" s="44" t="str">
        <f t="shared" si="54"/>
        <v>2017年</v>
      </c>
      <c r="E237" s="22">
        <v>43395</v>
      </c>
      <c r="F237" s="14">
        <v>7759</v>
      </c>
      <c r="G237" s="14">
        <v>5593</v>
      </c>
      <c r="H237" s="14">
        <v>7794</v>
      </c>
      <c r="I237" s="74">
        <f t="shared" si="53"/>
        <v>0.7208403144735146</v>
      </c>
      <c r="J237" s="14">
        <v>5498</v>
      </c>
      <c r="K237" s="14">
        <v>89</v>
      </c>
      <c r="M237" s="75"/>
      <c r="P237" s="74" t="str">
        <f>IF(AND(M237&lt;&gt;""),M237/INDEX($J$3:$J237,MATCH(MAX($J$3:$J237)+1,$J$3:$J237,1)),"")</f>
        <v/>
      </c>
      <c r="Q237" s="75"/>
      <c r="T237" s="74" t="str">
        <f>IF(AND(Q237&lt;&gt;""),Q237/INDEX($J$3:$J237,MATCH(MAX($J$3:$J237)+1,$J$3:$J237,1)),"")</f>
        <v/>
      </c>
      <c r="U237" s="75">
        <v>651</v>
      </c>
      <c r="V237" s="42">
        <v>2</v>
      </c>
      <c r="W237" s="42">
        <v>2</v>
      </c>
      <c r="X237" s="74">
        <f>IF(AND(U237&lt;&gt;""),U237/INDEX($J$3:$J237,MATCH(MAX($J$3:$J237)+1,$J$3:$J237,1)),"")</f>
        <v>0.11840669334303383</v>
      </c>
      <c r="Y237" s="75"/>
      <c r="AB237" s="74" t="str">
        <f>IF(AND(Y237&lt;&gt;""),Y237/INDEX($J$3:$J237,MATCH(MAX($J$3:$J237)+1,$J$3:$J237,1)),"")</f>
        <v/>
      </c>
      <c r="AC237" s="75"/>
      <c r="AF237" s="74" t="str">
        <f>IF(AND(AC237&lt;&gt;""),AC237/INDEX($J$3:$J237,MATCH(MAX($J$3:$J237)+1,$J$3:$J237,1)),"")</f>
        <v/>
      </c>
      <c r="AG237" s="75"/>
      <c r="AJ237" s="74" t="str">
        <f>IF(AND(AG237&lt;&gt;""),AG237/INDEX($J$3:$J237,MATCH(MAX($J$3:$J237)+1,$J$3:$J237,1)),"")</f>
        <v/>
      </c>
      <c r="AK237" s="75"/>
      <c r="AN237" s="74" t="str">
        <f>IF(AND(AK237&lt;&gt;""),AK237/INDEX($J$3:$J237,MATCH(MAX($J$3:$J237)+1,$J$3:$J237,1)),"")</f>
        <v/>
      </c>
      <c r="AO237" s="75" t="str">
        <f t="shared" si="55"/>
        <v/>
      </c>
      <c r="AP237" s="75" t="str">
        <f t="shared" si="48"/>
        <v/>
      </c>
      <c r="AQ237" s="75" t="str">
        <f t="shared" si="49"/>
        <v/>
      </c>
      <c r="AR237" s="74" t="str">
        <f>IF(AND(AO237&lt;&gt;""),AO237/INDEX($J$3:$J237,MATCH(MAX($J$3:$J237)+1,$J$3:$J237,1)),"")</f>
        <v/>
      </c>
      <c r="AS237" s="75">
        <v>4847</v>
      </c>
      <c r="AT237" s="42">
        <v>15</v>
      </c>
      <c r="AU237" s="42">
        <v>12</v>
      </c>
      <c r="AV237" s="74">
        <f>IF(AND(AS237&lt;&gt;""),AS237/INDEX($J$3:$J237,MATCH(MAX($J$3:$J237)+1,$J$3:$J237,1)),"")</f>
        <v>0.88159330665696622</v>
      </c>
      <c r="AW237" s="76">
        <f t="shared" si="50"/>
        <v>5498</v>
      </c>
      <c r="AX237" s="42">
        <f t="shared" si="51"/>
        <v>17</v>
      </c>
      <c r="AY237" s="42">
        <f t="shared" si="52"/>
        <v>14</v>
      </c>
      <c r="AZ237" s="62"/>
      <c r="BD237" s="62" t="str">
        <f>IF(AND(BA237&lt;&gt;""),BA237/INDEX($J$3:$J237,MATCH(MAX($J$3:$J237)+1,$J$3:$J237,1)),"")</f>
        <v/>
      </c>
      <c r="BH237" s="62" t="str">
        <f>IF(AND(BE237&lt;&gt;""),BE237/INDEX($J$3:$J237,MATCH(MAX($J$3:$J237)+1,$J$3:$J237,1)),"")</f>
        <v/>
      </c>
      <c r="BL237" s="62" t="str">
        <f>IF(AND(BI237&lt;&gt;""),BI237/INDEX($J$3:$J237,MATCH(MAX($J$3:$J237)+1,$J$3:$J237,1)),"")</f>
        <v/>
      </c>
      <c r="BM237" s="62"/>
      <c r="BP237" s="62" t="str">
        <f>IF(AND(BM237&lt;&gt;""),BM237/INDEX($J$3:$J237,MATCH(MAX($J$3:$J237)+1,$J$3:$J237,1)),"")</f>
        <v/>
      </c>
      <c r="BT237" s="62" t="str">
        <f>IF(AND(BQ237&lt;&gt;""),BQ237/INDEX($J$3:$J237,MATCH(MAX($J$3:$J237)+1,$J$3:$J237,1)),"")</f>
        <v/>
      </c>
      <c r="BX237" s="62" t="str">
        <f>IF(AND(BU237&lt;&gt;""),BU237/INDEX($J$3:$J237,MATCH(MAX($J$3:$J237)+1,$J$3:$J237,1)),"")</f>
        <v/>
      </c>
      <c r="CB237" s="62" t="str">
        <f>IF(AND(BY237&lt;&gt;""),BY237/INDEX($J$3:$J237,MATCH(MAX($J$3:$J237)+1,$J$3:$J237,1)),"")</f>
        <v/>
      </c>
      <c r="CF237" s="62" t="str">
        <f>IF(AND(CC237&lt;&gt;""),CC237/INDEX($J$3:$J237,MATCH(MAX($J$3:$J237)+1,$J$3:$J237,1)),"")</f>
        <v/>
      </c>
      <c r="CJ237" s="62" t="str">
        <f>IF(AND(CG237&lt;&gt;""),CG237/INDEX($J$3:$J237,MATCH(MAX($J$3:$J237)+1,$J$3:$J237,1)),"")</f>
        <v/>
      </c>
      <c r="CN237" s="62" t="str">
        <f>IF(AND(CK237&lt;&gt;""),CK237/INDEX($J$3:$J237,MATCH(MAX($J$3:$J237)+1,$J$3:$J237,1)),"")</f>
        <v/>
      </c>
      <c r="CR237" s="4" t="str">
        <f>IF(AND(CO237&lt;&gt;""),CO237/INDEX($J$3:$J237,MATCH(MAX($J$3:$J237)+1,$J$3:$J237,1)),"")</f>
        <v/>
      </c>
    </row>
    <row r="238" spans="1:96">
      <c r="A238" s="51">
        <f>IF(C238&lt;&gt;"",VLOOKUP(C238,市町村コード!$A$1:$B$3597,2,FALSE),"")</f>
        <v>363871</v>
      </c>
      <c r="B238" s="29" t="str">
        <f>IF(A238&lt;&gt;"",VLOOKUP(A238,市町村コード!$B:$D,3,FALSE),"")</f>
        <v>徳島県</v>
      </c>
      <c r="C238" s="29" t="s">
        <v>5897</v>
      </c>
      <c r="D238" s="44" t="str">
        <f t="shared" si="54"/>
        <v>2018年</v>
      </c>
      <c r="E238" s="22">
        <v>43212</v>
      </c>
      <c r="F238" s="14">
        <v>6090</v>
      </c>
      <c r="G238" s="14">
        <v>4452</v>
      </c>
      <c r="H238" s="14"/>
      <c r="I238" s="74">
        <f t="shared" si="53"/>
        <v>0.73103448275862071</v>
      </c>
      <c r="J238" s="14">
        <v>4390</v>
      </c>
      <c r="K238" s="14">
        <v>62</v>
      </c>
      <c r="M238" s="75"/>
      <c r="P238" s="74" t="str">
        <f>IF(AND(M238&lt;&gt;""),M238/INDEX($J$3:$J238,MATCH(MAX($J$3:$J238)+1,$J$3:$J238,1)),"")</f>
        <v/>
      </c>
      <c r="Q238" s="75"/>
      <c r="T238" s="74" t="str">
        <f>IF(AND(Q238&lt;&gt;""),Q238/INDEX($J$3:$J238,MATCH(MAX($J$3:$J238)+1,$J$3:$J238,1)),"")</f>
        <v/>
      </c>
      <c r="U238" s="75">
        <v>257</v>
      </c>
      <c r="V238" s="42">
        <v>1</v>
      </c>
      <c r="W238" s="42">
        <v>1</v>
      </c>
      <c r="X238" s="74">
        <f>IF(AND(U238&lt;&gt;""),U238/INDEX($J$3:$J238,MATCH(MAX($J$3:$J238)+1,$J$3:$J238,1)),"")</f>
        <v>5.8542141230068338E-2</v>
      </c>
      <c r="Y238" s="75"/>
      <c r="AB238" s="74" t="str">
        <f>IF(AND(Y238&lt;&gt;""),Y238/INDEX($J$3:$J238,MATCH(MAX($J$3:$J238)+1,$J$3:$J238,1)),"")</f>
        <v/>
      </c>
      <c r="AC238" s="75"/>
      <c r="AF238" s="74" t="str">
        <f>IF(AND(AC238&lt;&gt;""),AC238/INDEX($J$3:$J238,MATCH(MAX($J$3:$J238)+1,$J$3:$J238,1)),"")</f>
        <v/>
      </c>
      <c r="AG238" s="75"/>
      <c r="AJ238" s="74" t="str">
        <f>IF(AND(AG238&lt;&gt;""),AG238/INDEX($J$3:$J238,MATCH(MAX($J$3:$J238)+1,$J$3:$J238,1)),"")</f>
        <v/>
      </c>
      <c r="AK238" s="75"/>
      <c r="AN238" s="74" t="str">
        <f>IF(AND(AK238&lt;&gt;""),AK238/INDEX($J$3:$J238,MATCH(MAX($J$3:$J238)+1,$J$3:$J238,1)),"")</f>
        <v/>
      </c>
      <c r="AO238" s="75" t="str">
        <f t="shared" si="55"/>
        <v/>
      </c>
      <c r="AP238" s="75" t="str">
        <f t="shared" si="48"/>
        <v/>
      </c>
      <c r="AQ238" s="75" t="str">
        <f t="shared" si="49"/>
        <v/>
      </c>
      <c r="AR238" s="74" t="str">
        <f>IF(AND(AO238&lt;&gt;""),AO238/INDEX($J$3:$J238,MATCH(MAX($J$3:$J238)+1,$J$3:$J238,1)),"")</f>
        <v/>
      </c>
      <c r="AS238" s="75">
        <v>4133</v>
      </c>
      <c r="AT238" s="42">
        <v>13</v>
      </c>
      <c r="AU238" s="42">
        <v>11</v>
      </c>
      <c r="AV238" s="74">
        <f>IF(AND(AS238&lt;&gt;""),AS238/INDEX($J$3:$J238,MATCH(MAX($J$3:$J238)+1,$J$3:$J238,1)),"")</f>
        <v>0.94145785876993171</v>
      </c>
      <c r="AW238" s="76">
        <f t="shared" si="50"/>
        <v>4390</v>
      </c>
      <c r="AX238" s="42">
        <f t="shared" si="51"/>
        <v>14</v>
      </c>
      <c r="AY238" s="42">
        <f t="shared" si="52"/>
        <v>12</v>
      </c>
      <c r="AZ238" s="62"/>
      <c r="BD238" s="62" t="str">
        <f>IF(AND(BA238&lt;&gt;""),BA238/INDEX($J$3:$J238,MATCH(MAX($J$3:$J238)+1,$J$3:$J238,1)),"")</f>
        <v/>
      </c>
      <c r="BH238" s="62" t="str">
        <f>IF(AND(BE238&lt;&gt;""),BE238/INDEX($J$3:$J238,MATCH(MAX($J$3:$J238)+1,$J$3:$J238,1)),"")</f>
        <v/>
      </c>
      <c r="BL238" s="62" t="str">
        <f>IF(AND(BI238&lt;&gt;""),BI238/INDEX($J$3:$J238,MATCH(MAX($J$3:$J238)+1,$J$3:$J238,1)),"")</f>
        <v/>
      </c>
      <c r="BM238" s="62"/>
      <c r="BP238" s="62" t="str">
        <f>IF(AND(BM238&lt;&gt;""),BM238/INDEX($J$3:$J238,MATCH(MAX($J$3:$J238)+1,$J$3:$J238,1)),"")</f>
        <v/>
      </c>
      <c r="BT238" s="62" t="str">
        <f>IF(AND(BQ238&lt;&gt;""),BQ238/INDEX($J$3:$J238,MATCH(MAX($J$3:$J238)+1,$J$3:$J238,1)),"")</f>
        <v/>
      </c>
      <c r="BX238" s="62" t="str">
        <f>IF(AND(BU238&lt;&gt;""),BU238/INDEX($J$3:$J238,MATCH(MAX($J$3:$J238)+1,$J$3:$J238,1)),"")</f>
        <v/>
      </c>
      <c r="CB238" s="62" t="str">
        <f>IF(AND(BY238&lt;&gt;""),BY238/INDEX($J$3:$J238,MATCH(MAX($J$3:$J238)+1,$J$3:$J238,1)),"")</f>
        <v/>
      </c>
      <c r="CF238" s="62" t="str">
        <f>IF(AND(CC238&lt;&gt;""),CC238/INDEX($J$3:$J238,MATCH(MAX($J$3:$J238)+1,$J$3:$J238,1)),"")</f>
        <v/>
      </c>
      <c r="CJ238" s="62" t="str">
        <f>IF(AND(CG238&lt;&gt;""),CG238/INDEX($J$3:$J238,MATCH(MAX($J$3:$J238)+1,$J$3:$J238,1)),"")</f>
        <v/>
      </c>
      <c r="CN238" s="62" t="str">
        <f>IF(AND(CK238&lt;&gt;""),CK238/INDEX($J$3:$J238,MATCH(MAX($J$3:$J238)+1,$J$3:$J238,1)),"")</f>
        <v/>
      </c>
      <c r="CR238" s="4" t="str">
        <f>IF(AND(CO238&lt;&gt;""),CO238/INDEX($J$3:$J238,MATCH(MAX($J$3:$J238)+1,$J$3:$J238,1)),"")</f>
        <v/>
      </c>
    </row>
    <row r="239" spans="1:96">
      <c r="A239" s="51">
        <f>IF(C239&lt;&gt;"",VLOOKUP(C239,市町村コード!$A$1:$B$3597,2,FALSE),"")</f>
        <v>363880</v>
      </c>
      <c r="B239" s="29" t="str">
        <f>IF(A239&lt;&gt;"",VLOOKUP(A239,市町村コード!$B:$D,3,FALSE),"")</f>
        <v>徳島県</v>
      </c>
      <c r="C239" s="29" t="s">
        <v>5898</v>
      </c>
      <c r="D239" s="44" t="str">
        <f t="shared" si="54"/>
        <v>2018年</v>
      </c>
      <c r="E239" s="22">
        <v>43212</v>
      </c>
      <c r="F239" s="14">
        <v>8307</v>
      </c>
      <c r="G239" s="14">
        <v>6556</v>
      </c>
      <c r="H239" s="14"/>
      <c r="I239" s="74">
        <f t="shared" si="53"/>
        <v>0.78921391597447932</v>
      </c>
      <c r="J239" s="14">
        <v>6420</v>
      </c>
      <c r="K239" s="14">
        <v>136</v>
      </c>
      <c r="M239" s="75"/>
      <c r="P239" s="74" t="str">
        <f>IF(AND(M239&lt;&gt;""),M239/INDEX($J$3:$J239,MATCH(MAX($J$3:$J239)+1,$J$3:$J239,1)),"")</f>
        <v/>
      </c>
      <c r="Q239" s="75"/>
      <c r="T239" s="74" t="str">
        <f>IF(AND(Q239&lt;&gt;""),Q239/INDEX($J$3:$J239,MATCH(MAX($J$3:$J239)+1,$J$3:$J239,1)),"")</f>
        <v/>
      </c>
      <c r="U239" s="75"/>
      <c r="X239" s="74" t="str">
        <f>IF(AND(U239&lt;&gt;""),U239/INDEX($J$3:$J239,MATCH(MAX($J$3:$J239)+1,$J$3:$J239,1)),"")</f>
        <v/>
      </c>
      <c r="Y239" s="75">
        <v>619</v>
      </c>
      <c r="Z239" s="42">
        <v>1</v>
      </c>
      <c r="AA239" s="42">
        <v>1</v>
      </c>
      <c r="AB239" s="74">
        <f>IF(AND(Y239&lt;&gt;""),Y239/INDEX($J$3:$J239,MATCH(MAX($J$3:$J239)+1,$J$3:$J239,1)),"")</f>
        <v>9.6417445482866043E-2</v>
      </c>
      <c r="AC239" s="75"/>
      <c r="AF239" s="74" t="str">
        <f>IF(AND(AC239&lt;&gt;""),AC239/INDEX($J$3:$J239,MATCH(MAX($J$3:$J239)+1,$J$3:$J239,1)),"")</f>
        <v/>
      </c>
      <c r="AG239" s="75"/>
      <c r="AJ239" s="74" t="str">
        <f>IF(AND(AG239&lt;&gt;""),AG239/INDEX($J$3:$J239,MATCH(MAX($J$3:$J239)+1,$J$3:$J239,1)),"")</f>
        <v/>
      </c>
      <c r="AK239" s="75"/>
      <c r="AN239" s="74" t="str">
        <f>IF(AND(AK239&lt;&gt;""),AK239/INDEX($J$3:$J239,MATCH(MAX($J$3:$J239)+1,$J$3:$J239,1)),"")</f>
        <v/>
      </c>
      <c r="AO239" s="75" t="str">
        <f t="shared" si="55"/>
        <v/>
      </c>
      <c r="AP239" s="75" t="str">
        <f t="shared" si="48"/>
        <v/>
      </c>
      <c r="AQ239" s="75" t="str">
        <f t="shared" si="49"/>
        <v/>
      </c>
      <c r="AR239" s="74" t="str">
        <f>IF(AND(AO239&lt;&gt;""),AO239/INDEX($J$3:$J239,MATCH(MAX($J$3:$J239)+1,$J$3:$J239,1)),"")</f>
        <v/>
      </c>
      <c r="AS239" s="75">
        <v>5801</v>
      </c>
      <c r="AT239" s="42">
        <v>15</v>
      </c>
      <c r="AU239" s="42">
        <v>13</v>
      </c>
      <c r="AV239" s="74">
        <f>IF(AND(AS239&lt;&gt;""),AS239/INDEX($J$3:$J239,MATCH(MAX($J$3:$J239)+1,$J$3:$J239,1)),"")</f>
        <v>0.90358255451713398</v>
      </c>
      <c r="AW239" s="76">
        <f t="shared" si="50"/>
        <v>6420</v>
      </c>
      <c r="AX239" s="42">
        <f t="shared" si="51"/>
        <v>16</v>
      </c>
      <c r="AY239" s="42">
        <f t="shared" si="52"/>
        <v>14</v>
      </c>
      <c r="AZ239" s="62"/>
      <c r="BD239" s="62" t="str">
        <f>IF(AND(BA239&lt;&gt;""),BA239/INDEX($J$3:$J239,MATCH(MAX($J$3:$J239)+1,$J$3:$J239,1)),"")</f>
        <v/>
      </c>
      <c r="BH239" s="62" t="str">
        <f>IF(AND(BE239&lt;&gt;""),BE239/INDEX($J$3:$J239,MATCH(MAX($J$3:$J239)+1,$J$3:$J239,1)),"")</f>
        <v/>
      </c>
      <c r="BL239" s="62" t="str">
        <f>IF(AND(BI239&lt;&gt;""),BI239/INDEX($J$3:$J239,MATCH(MAX($J$3:$J239)+1,$J$3:$J239,1)),"")</f>
        <v/>
      </c>
      <c r="BM239" s="62"/>
      <c r="BP239" s="62" t="str">
        <f>IF(AND(BM239&lt;&gt;""),BM239/INDEX($J$3:$J239,MATCH(MAX($J$3:$J239)+1,$J$3:$J239,1)),"")</f>
        <v/>
      </c>
      <c r="BT239" s="62" t="str">
        <f>IF(AND(BQ239&lt;&gt;""),BQ239/INDEX($J$3:$J239,MATCH(MAX($J$3:$J239)+1,$J$3:$J239,1)),"")</f>
        <v/>
      </c>
      <c r="BX239" s="62" t="str">
        <f>IF(AND(BU239&lt;&gt;""),BU239/INDEX($J$3:$J239,MATCH(MAX($J$3:$J239)+1,$J$3:$J239,1)),"")</f>
        <v/>
      </c>
      <c r="CB239" s="62" t="str">
        <f>IF(AND(BY239&lt;&gt;""),BY239/INDEX($J$3:$J239,MATCH(MAX($J$3:$J239)+1,$J$3:$J239,1)),"")</f>
        <v/>
      </c>
      <c r="CF239" s="62" t="str">
        <f>IF(AND(CC239&lt;&gt;""),CC239/INDEX($J$3:$J239,MATCH(MAX($J$3:$J239)+1,$J$3:$J239,1)),"")</f>
        <v/>
      </c>
      <c r="CJ239" s="62" t="str">
        <f>IF(AND(CG239&lt;&gt;""),CG239/INDEX($J$3:$J239,MATCH(MAX($J$3:$J239)+1,$J$3:$J239,1)),"")</f>
        <v/>
      </c>
      <c r="CN239" s="62" t="str">
        <f>IF(AND(CK239&lt;&gt;""),CK239/INDEX($J$3:$J239,MATCH(MAX($J$3:$J239)+1,$J$3:$J239,1)),"")</f>
        <v/>
      </c>
      <c r="CR239" s="4" t="str">
        <f>IF(AND(CO239&lt;&gt;""),CO239/INDEX($J$3:$J239,MATCH(MAX($J$3:$J239)+1,$J$3:$J239,1)),"")</f>
        <v/>
      </c>
    </row>
    <row r="240" spans="1:96">
      <c r="A240" s="51">
        <f>IF(C240&lt;&gt;"",VLOOKUP(C240,市町村コード!$A$1:$B$3597,2,FALSE),"")</f>
        <v>364894</v>
      </c>
      <c r="B240" s="29" t="str">
        <f>IF(A240&lt;&gt;"",VLOOKUP(A240,市町村コード!$B:$D,3,FALSE),"")</f>
        <v>徳島県</v>
      </c>
      <c r="C240" s="29" t="s">
        <v>5899</v>
      </c>
      <c r="D240" s="44" t="str">
        <f t="shared" si="54"/>
        <v>2018年</v>
      </c>
      <c r="E240" s="22">
        <v>43198</v>
      </c>
      <c r="F240" s="14">
        <v>12263</v>
      </c>
      <c r="G240" s="14">
        <v>9357</v>
      </c>
      <c r="H240" s="14"/>
      <c r="I240" s="74">
        <f t="shared" si="53"/>
        <v>0.76302699176384248</v>
      </c>
      <c r="J240" s="14">
        <v>9140</v>
      </c>
      <c r="K240" s="14">
        <v>217</v>
      </c>
      <c r="M240" s="75"/>
      <c r="P240" s="74" t="str">
        <f>IF(AND(M240&lt;&gt;""),M240/INDEX($J$3:$J240,MATCH(MAX($J$3:$J240)+1,$J$3:$J240,1)),"")</f>
        <v/>
      </c>
      <c r="Q240" s="75"/>
      <c r="T240" s="74" t="str">
        <f>IF(AND(Q240&lt;&gt;""),Q240/INDEX($J$3:$J240,MATCH(MAX($J$3:$J240)+1,$J$3:$J240,1)),"")</f>
        <v/>
      </c>
      <c r="U240" s="75"/>
      <c r="X240" s="74" t="str">
        <f>IF(AND(U240&lt;&gt;""),U240/INDEX($J$3:$J240,MATCH(MAX($J$3:$J240)+1,$J$3:$J240,1)),"")</f>
        <v/>
      </c>
      <c r="Y240" s="75">
        <v>720</v>
      </c>
      <c r="Z240" s="42">
        <v>1</v>
      </c>
      <c r="AA240" s="42">
        <v>1</v>
      </c>
      <c r="AB240" s="74">
        <f>IF(AND(Y240&lt;&gt;""),Y240/INDEX($J$3:$J240,MATCH(MAX($J$3:$J240)+1,$J$3:$J240,1)),"")</f>
        <v>7.8774617067833702E-2</v>
      </c>
      <c r="AC240" s="75"/>
      <c r="AF240" s="74" t="str">
        <f>IF(AND(AC240&lt;&gt;""),AC240/INDEX($J$3:$J240,MATCH(MAX($J$3:$J240)+1,$J$3:$J240,1)),"")</f>
        <v/>
      </c>
      <c r="AG240" s="75"/>
      <c r="AJ240" s="74" t="str">
        <f>IF(AND(AG240&lt;&gt;""),AG240/INDEX($J$3:$J240,MATCH(MAX($J$3:$J240)+1,$J$3:$J240,1)),"")</f>
        <v/>
      </c>
      <c r="AK240" s="75"/>
      <c r="AN240" s="74" t="str">
        <f>IF(AND(AK240&lt;&gt;""),AK240/INDEX($J$3:$J240,MATCH(MAX($J$3:$J240)+1,$J$3:$J240,1)),"")</f>
        <v/>
      </c>
      <c r="AO240" s="75" t="str">
        <f t="shared" si="55"/>
        <v/>
      </c>
      <c r="AP240" s="75" t="str">
        <f t="shared" si="48"/>
        <v/>
      </c>
      <c r="AQ240" s="75" t="str">
        <f t="shared" si="49"/>
        <v/>
      </c>
      <c r="AR240" s="74" t="str">
        <f>IF(AND(AO240&lt;&gt;""),AO240/INDEX($J$3:$J240,MATCH(MAX($J$3:$J240)+1,$J$3:$J240,1)),"")</f>
        <v/>
      </c>
      <c r="AS240" s="75">
        <v>8419.9969999999994</v>
      </c>
      <c r="AT240" s="42">
        <v>17</v>
      </c>
      <c r="AU240" s="42">
        <v>13</v>
      </c>
      <c r="AV240" s="74">
        <f>IF(AND(AS240&lt;&gt;""),AS240/INDEX($J$3:$J240,MATCH(MAX($J$3:$J240)+1,$J$3:$J240,1)),"")</f>
        <v>0.92122505470459515</v>
      </c>
      <c r="AW240" s="76">
        <f t="shared" si="50"/>
        <v>9139.9969999999994</v>
      </c>
      <c r="AX240" s="42">
        <f t="shared" si="51"/>
        <v>18</v>
      </c>
      <c r="AY240" s="42">
        <f t="shared" si="52"/>
        <v>14</v>
      </c>
      <c r="AZ240" s="62"/>
      <c r="BD240" s="62" t="str">
        <f>IF(AND(BA240&lt;&gt;""),BA240/INDEX($J$3:$J240,MATCH(MAX($J$3:$J240)+1,$J$3:$J240,1)),"")</f>
        <v/>
      </c>
      <c r="BH240" s="62" t="str">
        <f>IF(AND(BE240&lt;&gt;""),BE240/INDEX($J$3:$J240,MATCH(MAX($J$3:$J240)+1,$J$3:$J240,1)),"")</f>
        <v/>
      </c>
      <c r="BL240" s="62" t="str">
        <f>IF(AND(BI240&lt;&gt;""),BI240/INDEX($J$3:$J240,MATCH(MAX($J$3:$J240)+1,$J$3:$J240,1)),"")</f>
        <v/>
      </c>
      <c r="BM240" s="62"/>
      <c r="BP240" s="62" t="str">
        <f>IF(AND(BM240&lt;&gt;""),BM240/INDEX($J$3:$J240,MATCH(MAX($J$3:$J240)+1,$J$3:$J240,1)),"")</f>
        <v/>
      </c>
      <c r="BT240" s="62" t="str">
        <f>IF(AND(BQ240&lt;&gt;""),BQ240/INDEX($J$3:$J240,MATCH(MAX($J$3:$J240)+1,$J$3:$J240,1)),"")</f>
        <v/>
      </c>
      <c r="BX240" s="62" t="str">
        <f>IF(AND(BU240&lt;&gt;""),BU240/INDEX($J$3:$J240,MATCH(MAX($J$3:$J240)+1,$J$3:$J240,1)),"")</f>
        <v/>
      </c>
      <c r="CB240" s="62" t="str">
        <f>IF(AND(BY240&lt;&gt;""),BY240/INDEX($J$3:$J240,MATCH(MAX($J$3:$J240)+1,$J$3:$J240,1)),"")</f>
        <v/>
      </c>
      <c r="CF240" s="62" t="str">
        <f>IF(AND(CC240&lt;&gt;""),CC240/INDEX($J$3:$J240,MATCH(MAX($J$3:$J240)+1,$J$3:$J240,1)),"")</f>
        <v/>
      </c>
      <c r="CJ240" s="62" t="str">
        <f>IF(AND(CG240&lt;&gt;""),CG240/INDEX($J$3:$J240,MATCH(MAX($J$3:$J240)+1,$J$3:$J240,1)),"")</f>
        <v/>
      </c>
      <c r="CN240" s="62" t="str">
        <f>IF(AND(CK240&lt;&gt;""),CK240/INDEX($J$3:$J240,MATCH(MAX($J$3:$J240)+1,$J$3:$J240,1)),"")</f>
        <v/>
      </c>
      <c r="CR240" s="4" t="str">
        <f>IF(AND(CO240&lt;&gt;""),CO240/INDEX($J$3:$J240,MATCH(MAX($J$3:$J240)+1,$J$3:$J240,1)),"")</f>
        <v/>
      </c>
    </row>
    <row r="241" spans="1:96">
      <c r="A241" s="51">
        <f>IF(C241&lt;&gt;"",VLOOKUP(C241,市町村コード!$A$1:$B$3597,2,FALSE),"")</f>
        <v>372056</v>
      </c>
      <c r="B241" s="29" t="str">
        <f>IF(A241&lt;&gt;"",VLOOKUP(A241,市町村コード!$B:$D,3,FALSE),"")</f>
        <v>香川県</v>
      </c>
      <c r="C241" s="29" t="s">
        <v>5900</v>
      </c>
      <c r="D241" s="44" t="str">
        <f t="shared" si="54"/>
        <v>2017年</v>
      </c>
      <c r="E241" s="22">
        <v>43416</v>
      </c>
      <c r="F241" s="14"/>
      <c r="G241" s="14"/>
      <c r="H241" s="14">
        <v>51704</v>
      </c>
      <c r="I241" s="74" t="str">
        <f t="shared" si="53"/>
        <v/>
      </c>
      <c r="J241" s="14"/>
      <c r="K241" s="14"/>
      <c r="L241" s="56" t="s">
        <v>4200</v>
      </c>
      <c r="M241" s="75"/>
      <c r="N241" s="42">
        <v>12</v>
      </c>
      <c r="O241" s="42">
        <v>12</v>
      </c>
      <c r="P241" s="74" t="str">
        <f>IF(AND(M241&lt;&gt;""),M241/INDEX($J$3:$J241,MATCH(MAX($J$3:$J241)+1,$J$3:$J241,1)),"")</f>
        <v/>
      </c>
      <c r="Q241" s="75"/>
      <c r="R241" s="42">
        <v>1</v>
      </c>
      <c r="S241" s="42">
        <v>1</v>
      </c>
      <c r="T241" s="74" t="str">
        <f>IF(AND(Q241&lt;&gt;""),Q241/INDEX($J$3:$J241,MATCH(MAX($J$3:$J241)+1,$J$3:$J241,1)),"")</f>
        <v/>
      </c>
      <c r="U241" s="75"/>
      <c r="V241" s="42">
        <v>1</v>
      </c>
      <c r="W241" s="42">
        <v>1</v>
      </c>
      <c r="X241" s="74" t="str">
        <f>IF(AND(U241&lt;&gt;""),U241/INDEX($J$3:$J241,MATCH(MAX($J$3:$J241)+1,$J$3:$J241,1)),"")</f>
        <v/>
      </c>
      <c r="Y241" s="75"/>
      <c r="Z241" s="42">
        <v>2</v>
      </c>
      <c r="AA241" s="42">
        <v>2</v>
      </c>
      <c r="AB241" s="74" t="str">
        <f>IF(AND(Y241&lt;&gt;""),Y241/INDEX($J$3:$J241,MATCH(MAX($J$3:$J241)+1,$J$3:$J241,1)),"")</f>
        <v/>
      </c>
      <c r="AC241" s="75"/>
      <c r="AF241" s="74" t="str">
        <f>IF(AND(AC241&lt;&gt;""),AC241/INDEX($J$3:$J241,MATCH(MAX($J$3:$J241)+1,$J$3:$J241,1)),"")</f>
        <v/>
      </c>
      <c r="AG241" s="75"/>
      <c r="AJ241" s="74" t="str">
        <f>IF(AND(AG241&lt;&gt;""),AG241/INDEX($J$3:$J241,MATCH(MAX($J$3:$J241)+1,$J$3:$J241,1)),"")</f>
        <v/>
      </c>
      <c r="AK241" s="75"/>
      <c r="AN241" s="74" t="str">
        <f>IF(AND(AK241&lt;&gt;""),AK241/INDEX($J$3:$J241,MATCH(MAX($J$3:$J241)+1,$J$3:$J241,1)),"")</f>
        <v/>
      </c>
      <c r="AO241" s="75" t="str">
        <f t="shared" si="55"/>
        <v/>
      </c>
      <c r="AP241" s="75" t="str">
        <f t="shared" si="48"/>
        <v/>
      </c>
      <c r="AQ241" s="75" t="str">
        <f t="shared" si="49"/>
        <v/>
      </c>
      <c r="AR241" s="74" t="str">
        <f>IF(AND(AO241&lt;&gt;""),AO241/INDEX($J$3:$J241,MATCH(MAX($J$3:$J241)+1,$J$3:$J241,1)),"")</f>
        <v/>
      </c>
      <c r="AS241" s="75"/>
      <c r="AT241" s="42">
        <v>4</v>
      </c>
      <c r="AU241" s="42">
        <v>4</v>
      </c>
      <c r="AV241" s="74" t="str">
        <f>IF(AND(AS241&lt;&gt;""),AS241/INDEX($J$3:$J241,MATCH(MAX($J$3:$J241)+1,$J$3:$J241,1)),"")</f>
        <v/>
      </c>
      <c r="AW241" s="76" t="str">
        <f t="shared" si="50"/>
        <v/>
      </c>
      <c r="AX241" s="42">
        <f t="shared" si="51"/>
        <v>20</v>
      </c>
      <c r="AY241" s="42">
        <f t="shared" si="52"/>
        <v>20</v>
      </c>
      <c r="AZ241" s="62"/>
      <c r="BD241" s="62" t="str">
        <f>IF(AND(BA241&lt;&gt;""),BA241/INDEX($J$3:$J241,MATCH(MAX($J$3:$J241)+1,$J$3:$J241,1)),"")</f>
        <v/>
      </c>
      <c r="BH241" s="62" t="str">
        <f>IF(AND(BE241&lt;&gt;""),BE241/INDEX($J$3:$J241,MATCH(MAX($J$3:$J241)+1,$J$3:$J241,1)),"")</f>
        <v/>
      </c>
      <c r="BL241" s="62" t="str">
        <f>IF(AND(BI241&lt;&gt;""),BI241/INDEX($J$3:$J241,MATCH(MAX($J$3:$J241)+1,$J$3:$J241,1)),"")</f>
        <v/>
      </c>
      <c r="BM241" s="62"/>
      <c r="BP241" s="62" t="str">
        <f>IF(AND(BM241&lt;&gt;""),BM241/INDEX($J$3:$J241,MATCH(MAX($J$3:$J241)+1,$J$3:$J241,1)),"")</f>
        <v/>
      </c>
      <c r="BT241" s="62" t="str">
        <f>IF(AND(BQ241&lt;&gt;""),BQ241/INDEX($J$3:$J241,MATCH(MAX($J$3:$J241)+1,$J$3:$J241,1)),"")</f>
        <v/>
      </c>
      <c r="BX241" s="62" t="str">
        <f>IF(AND(BU241&lt;&gt;""),BU241/INDEX($J$3:$J241,MATCH(MAX($J$3:$J241)+1,$J$3:$J241,1)),"")</f>
        <v/>
      </c>
      <c r="CB241" s="62" t="str">
        <f>IF(AND(BY241&lt;&gt;""),BY241/INDEX($J$3:$J241,MATCH(MAX($J$3:$J241)+1,$J$3:$J241,1)),"")</f>
        <v/>
      </c>
      <c r="CF241" s="62" t="str">
        <f>IF(AND(CC241&lt;&gt;""),CC241/INDEX($J$3:$J241,MATCH(MAX($J$3:$J241)+1,$J$3:$J241,1)),"")</f>
        <v/>
      </c>
      <c r="CJ241" s="62" t="str">
        <f>IF(AND(CG241&lt;&gt;""),CG241/INDEX($J$3:$J241,MATCH(MAX($J$3:$J241)+1,$J$3:$J241,1)),"")</f>
        <v/>
      </c>
      <c r="CN241" s="62" t="str">
        <f>IF(AND(CK241&lt;&gt;""),CK241/INDEX($J$3:$J241,MATCH(MAX($J$3:$J241)+1,$J$3:$J241,1)),"")</f>
        <v/>
      </c>
      <c r="CR241" s="4" t="str">
        <f>IF(AND(CO241&lt;&gt;""),CO241/INDEX($J$3:$J241,MATCH(MAX($J$3:$J241)+1,$J$3:$J241,1)),"")</f>
        <v/>
      </c>
    </row>
    <row r="242" spans="1:96">
      <c r="A242" s="51">
        <f>IF(C242&lt;&gt;"",VLOOKUP(C242,市町村コード!$A$1:$B$3597,2,FALSE),"")</f>
        <v>372081</v>
      </c>
      <c r="B242" s="29" t="str">
        <f>IF(A242&lt;&gt;"",VLOOKUP(A242,市町村コード!$B:$D,3,FALSE),"")</f>
        <v>香川県</v>
      </c>
      <c r="C242" s="29" t="s">
        <v>5901</v>
      </c>
      <c r="D242" s="44" t="str">
        <f t="shared" si="54"/>
        <v>2018年</v>
      </c>
      <c r="E242" s="22">
        <v>43128</v>
      </c>
      <c r="F242" s="14">
        <v>56032</v>
      </c>
      <c r="G242" s="14">
        <v>33265</v>
      </c>
      <c r="H242" s="14"/>
      <c r="I242" s="74">
        <f t="shared" si="53"/>
        <v>0.59367861222158769</v>
      </c>
      <c r="J242" s="14">
        <v>32973</v>
      </c>
      <c r="K242" s="14">
        <v>292</v>
      </c>
      <c r="M242" s="75">
        <v>6741</v>
      </c>
      <c r="N242" s="42">
        <v>5</v>
      </c>
      <c r="O242" s="42">
        <v>5</v>
      </c>
      <c r="P242" s="74">
        <f>IF(AND(M242&lt;&gt;""),M242/INDEX($J$3:$J242,MATCH(MAX($J$3:$J242)+1,$J$3:$J242,1)),"")</f>
        <v>0.20443999636065871</v>
      </c>
      <c r="Q242" s="75">
        <v>2987.569</v>
      </c>
      <c r="R242" s="42">
        <v>2</v>
      </c>
      <c r="S242" s="42">
        <v>2</v>
      </c>
      <c r="T242" s="74">
        <f>IF(AND(Q242&lt;&gt;""),Q242/INDEX($J$3:$J242,MATCH(MAX($J$3:$J242)+1,$J$3:$J242,1)),"")</f>
        <v>9.0606526552027417E-2</v>
      </c>
      <c r="U242" s="75">
        <v>1121.43</v>
      </c>
      <c r="V242" s="42">
        <v>1</v>
      </c>
      <c r="W242" s="42">
        <v>1</v>
      </c>
      <c r="X242" s="74">
        <f>IF(AND(U242&lt;&gt;""),U242/INDEX($J$3:$J242,MATCH(MAX($J$3:$J242)+1,$J$3:$J242,1)),"")</f>
        <v>3.4010554089709766E-2</v>
      </c>
      <c r="Y242" s="75">
        <v>2732</v>
      </c>
      <c r="Z242" s="42">
        <v>2</v>
      </c>
      <c r="AA242" s="42">
        <v>2</v>
      </c>
      <c r="AB242" s="74">
        <f>IF(AND(Y242&lt;&gt;""),Y242/INDEX($J$3:$J242,MATCH(MAX($J$3:$J242)+1,$J$3:$J242,1)),"")</f>
        <v>8.28556697904346E-2</v>
      </c>
      <c r="AC242" s="75"/>
      <c r="AF242" s="74" t="str">
        <f>IF(AND(AC242&lt;&gt;""),AC242/INDEX($J$3:$J242,MATCH(MAX($J$3:$J242)+1,$J$3:$J242,1)),"")</f>
        <v/>
      </c>
      <c r="AG242" s="75"/>
      <c r="AJ242" s="74" t="str">
        <f>IF(AND(AG242&lt;&gt;""),AG242/INDEX($J$3:$J242,MATCH(MAX($J$3:$J242)+1,$J$3:$J242,1)),"")</f>
        <v/>
      </c>
      <c r="AK242" s="75"/>
      <c r="AN242" s="74" t="str">
        <f>IF(AND(AK242&lt;&gt;""),AK242/INDEX($J$3:$J242,MATCH(MAX($J$3:$J242)+1,$J$3:$J242,1)),"")</f>
        <v/>
      </c>
      <c r="AO242" s="75" t="str">
        <f t="shared" si="55"/>
        <v/>
      </c>
      <c r="AP242" s="75" t="str">
        <f t="shared" si="48"/>
        <v/>
      </c>
      <c r="AQ242" s="75" t="str">
        <f t="shared" si="49"/>
        <v/>
      </c>
      <c r="AR242" s="74" t="str">
        <f>IF(AND(AO242&lt;&gt;""),AO242/INDEX($J$3:$J242,MATCH(MAX($J$3:$J242)+1,$J$3:$J242,1)),"")</f>
        <v/>
      </c>
      <c r="AS242" s="75">
        <v>19390.999</v>
      </c>
      <c r="AT242" s="42">
        <v>14</v>
      </c>
      <c r="AU242" s="42">
        <v>12</v>
      </c>
      <c r="AV242" s="74">
        <f>IF(AND(AS242&lt;&gt;""),AS242/INDEX($J$3:$J242,MATCH(MAX($J$3:$J242)+1,$J$3:$J242,1)),"")</f>
        <v>0.58808719255148156</v>
      </c>
      <c r="AW242" s="76">
        <f t="shared" si="50"/>
        <v>32972.998</v>
      </c>
      <c r="AX242" s="42">
        <f t="shared" si="51"/>
        <v>24</v>
      </c>
      <c r="AY242" s="42">
        <f t="shared" si="52"/>
        <v>22</v>
      </c>
      <c r="AZ242" s="62"/>
      <c r="BD242" s="62" t="str">
        <f>IF(AND(BA242&lt;&gt;""),BA242/INDEX($J$3:$J242,MATCH(MAX($J$3:$J242)+1,$J$3:$J242,1)),"")</f>
        <v/>
      </c>
      <c r="BH242" s="62" t="str">
        <f>IF(AND(BE242&lt;&gt;""),BE242/INDEX($J$3:$J242,MATCH(MAX($J$3:$J242)+1,$J$3:$J242,1)),"")</f>
        <v/>
      </c>
      <c r="BL242" s="62" t="str">
        <f>IF(AND(BI242&lt;&gt;""),BI242/INDEX($J$3:$J242,MATCH(MAX($J$3:$J242)+1,$J$3:$J242,1)),"")</f>
        <v/>
      </c>
      <c r="BM242" s="62"/>
      <c r="BP242" s="62" t="str">
        <f>IF(AND(BM242&lt;&gt;""),BM242/INDEX($J$3:$J242,MATCH(MAX($J$3:$J242)+1,$J$3:$J242,1)),"")</f>
        <v/>
      </c>
      <c r="BT242" s="62" t="str">
        <f>IF(AND(BQ242&lt;&gt;""),BQ242/INDEX($J$3:$J242,MATCH(MAX($J$3:$J242)+1,$J$3:$J242,1)),"")</f>
        <v/>
      </c>
      <c r="BX242" s="62" t="str">
        <f>IF(AND(BU242&lt;&gt;""),BU242/INDEX($J$3:$J242,MATCH(MAX($J$3:$J242)+1,$J$3:$J242,1)),"")</f>
        <v/>
      </c>
      <c r="CB242" s="62" t="str">
        <f>IF(AND(BY242&lt;&gt;""),BY242/INDEX($J$3:$J242,MATCH(MAX($J$3:$J242)+1,$J$3:$J242,1)),"")</f>
        <v/>
      </c>
      <c r="CF242" s="62" t="str">
        <f>IF(AND(CC242&lt;&gt;""),CC242/INDEX($J$3:$J242,MATCH(MAX($J$3:$J242)+1,$J$3:$J242,1)),"")</f>
        <v/>
      </c>
      <c r="CJ242" s="62" t="str">
        <f>IF(AND(CG242&lt;&gt;""),CG242/INDEX($J$3:$J242,MATCH(MAX($J$3:$J242)+1,$J$3:$J242,1)),"")</f>
        <v/>
      </c>
      <c r="CN242" s="62" t="str">
        <f>IF(AND(CK242&lt;&gt;""),CK242/INDEX($J$3:$J242,MATCH(MAX($J$3:$J242)+1,$J$3:$J242,1)),"")</f>
        <v/>
      </c>
      <c r="CR242" s="4" t="str">
        <f>IF(AND(CO242&lt;&gt;""),CO242/INDEX($J$3:$J242,MATCH(MAX($J$3:$J242)+1,$J$3:$J242,1)),"")</f>
        <v/>
      </c>
    </row>
    <row r="243" spans="1:96">
      <c r="A243" s="51">
        <f>IF(C243&lt;&gt;"",VLOOKUP(C243,市町村コード!$A$1:$B$3597,2,FALSE),"")</f>
        <v>373249</v>
      </c>
      <c r="B243" s="29" t="str">
        <f>IF(A243&lt;&gt;"",VLOOKUP(A243,市町村コード!$B:$D,3,FALSE),"")</f>
        <v>香川県</v>
      </c>
      <c r="C243" s="29" t="s">
        <v>5902</v>
      </c>
      <c r="D243" s="44" t="str">
        <f t="shared" si="54"/>
        <v>2018年</v>
      </c>
      <c r="E243" s="22">
        <v>43205</v>
      </c>
      <c r="F243" s="14">
        <v>12917</v>
      </c>
      <c r="G243" s="14">
        <v>9629</v>
      </c>
      <c r="H243" s="14">
        <v>13108</v>
      </c>
      <c r="I243" s="74">
        <f t="shared" si="53"/>
        <v>0.74545173027792833</v>
      </c>
      <c r="J243" s="14">
        <v>9432</v>
      </c>
      <c r="K243" s="14">
        <v>197</v>
      </c>
      <c r="M243" s="75"/>
      <c r="P243" s="74" t="str">
        <f>IF(AND(M243&lt;&gt;""),M243/INDEX($J$3:$J243,MATCH(MAX($J$3:$J243)+1,$J$3:$J243,1)),"")</f>
        <v/>
      </c>
      <c r="Q243" s="75">
        <v>650.85199999999998</v>
      </c>
      <c r="R243" s="42">
        <v>1</v>
      </c>
      <c r="S243" s="42">
        <v>1</v>
      </c>
      <c r="T243" s="74">
        <f>IF(AND(Q243&lt;&gt;""),Q243/INDEX($J$3:$J243,MATCH(MAX($J$3:$J243)+1,$J$3:$J243,1)),"")</f>
        <v>6.9004664970313823E-2</v>
      </c>
      <c r="U243" s="75">
        <v>572</v>
      </c>
      <c r="V243" s="42">
        <v>1</v>
      </c>
      <c r="W243" s="42">
        <v>1</v>
      </c>
      <c r="X243" s="74">
        <f>IF(AND(U243&lt;&gt;""),U243/INDEX($J$3:$J243,MATCH(MAX($J$3:$J243)+1,$J$3:$J243,1)),"")</f>
        <v>6.0644614079728584E-2</v>
      </c>
      <c r="Y243" s="75">
        <v>754</v>
      </c>
      <c r="Z243" s="42">
        <v>1</v>
      </c>
      <c r="AA243" s="42">
        <v>1</v>
      </c>
      <c r="AB243" s="74">
        <f>IF(AND(Y243&lt;&gt;""),Y243/INDEX($J$3:$J243,MATCH(MAX($J$3:$J243)+1,$J$3:$J243,1)),"")</f>
        <v>7.9940627650551321E-2</v>
      </c>
      <c r="AC243" s="75"/>
      <c r="AF243" s="74" t="str">
        <f>IF(AND(AC243&lt;&gt;""),AC243/INDEX($J$3:$J243,MATCH(MAX($J$3:$J243)+1,$J$3:$J243,1)),"")</f>
        <v/>
      </c>
      <c r="AG243" s="75"/>
      <c r="AJ243" s="74" t="str">
        <f>IF(AND(AG243&lt;&gt;""),AG243/INDEX($J$3:$J243,MATCH(MAX($J$3:$J243)+1,$J$3:$J243,1)),"")</f>
        <v/>
      </c>
      <c r="AK243" s="75"/>
      <c r="AN243" s="74" t="str">
        <f>IF(AND(AK243&lt;&gt;""),AK243/INDEX($J$3:$J243,MATCH(MAX($J$3:$J243)+1,$J$3:$J243,1)),"")</f>
        <v/>
      </c>
      <c r="AO243" s="75" t="str">
        <f t="shared" si="55"/>
        <v/>
      </c>
      <c r="AP243" s="75" t="str">
        <f t="shared" si="48"/>
        <v/>
      </c>
      <c r="AQ243" s="75" t="str">
        <f t="shared" si="49"/>
        <v/>
      </c>
      <c r="AR243" s="74" t="str">
        <f>IF(AND(AO243&lt;&gt;""),AO243/INDEX($J$3:$J243,MATCH(MAX($J$3:$J243)+1,$J$3:$J243,1)),"")</f>
        <v/>
      </c>
      <c r="AS243" s="75">
        <v>7455.1469999999999</v>
      </c>
      <c r="AT243" s="42">
        <v>13</v>
      </c>
      <c r="AU243" s="42">
        <v>11</v>
      </c>
      <c r="AV243" s="74">
        <f>IF(AND(AS243&lt;&gt;""),AS243/INDEX($J$3:$J243,MATCH(MAX($J$3:$J243)+1,$J$3:$J243,1)),"")</f>
        <v>0.79040998727735368</v>
      </c>
      <c r="AW243" s="76">
        <f t="shared" si="50"/>
        <v>9431.9989999999998</v>
      </c>
      <c r="AX243" s="42">
        <f t="shared" si="51"/>
        <v>16</v>
      </c>
      <c r="AY243" s="42">
        <f t="shared" si="52"/>
        <v>14</v>
      </c>
      <c r="AZ243" s="62"/>
      <c r="BD243" s="62" t="str">
        <f>IF(AND(BA243&lt;&gt;""),BA243/INDEX($J$3:$J243,MATCH(MAX($J$3:$J243)+1,$J$3:$J243,1)),"")</f>
        <v/>
      </c>
      <c r="BH243" s="62" t="str">
        <f>IF(AND(BE243&lt;&gt;""),BE243/INDEX($J$3:$J243,MATCH(MAX($J$3:$J243)+1,$J$3:$J243,1)),"")</f>
        <v/>
      </c>
      <c r="BL243" s="62" t="str">
        <f>IF(AND(BI243&lt;&gt;""),BI243/INDEX($J$3:$J243,MATCH(MAX($J$3:$J243)+1,$J$3:$J243,1)),"")</f>
        <v/>
      </c>
      <c r="BM243" s="62"/>
      <c r="BP243" s="62" t="str">
        <f>IF(AND(BM243&lt;&gt;""),BM243/INDEX($J$3:$J243,MATCH(MAX($J$3:$J243)+1,$J$3:$J243,1)),"")</f>
        <v/>
      </c>
      <c r="BT243" s="62" t="str">
        <f>IF(AND(BQ243&lt;&gt;""),BQ243/INDEX($J$3:$J243,MATCH(MAX($J$3:$J243)+1,$J$3:$J243,1)),"")</f>
        <v/>
      </c>
      <c r="BX243" s="62" t="str">
        <f>IF(AND(BU243&lt;&gt;""),BU243/INDEX($J$3:$J243,MATCH(MAX($J$3:$J243)+1,$J$3:$J243,1)),"")</f>
        <v/>
      </c>
      <c r="CB243" s="62" t="str">
        <f>IF(AND(BY243&lt;&gt;""),BY243/INDEX($J$3:$J243,MATCH(MAX($J$3:$J243)+1,$J$3:$J243,1)),"")</f>
        <v/>
      </c>
      <c r="CF243" s="62" t="str">
        <f>IF(AND(CC243&lt;&gt;""),CC243/INDEX($J$3:$J243,MATCH(MAX($J$3:$J243)+1,$J$3:$J243,1)),"")</f>
        <v/>
      </c>
      <c r="CJ243" s="62" t="str">
        <f>IF(AND(CG243&lt;&gt;""),CG243/INDEX($J$3:$J243,MATCH(MAX($J$3:$J243)+1,$J$3:$J243,1)),"")</f>
        <v/>
      </c>
      <c r="CN243" s="62" t="str">
        <f>IF(AND(CK243&lt;&gt;""),CK243/INDEX($J$3:$J243,MATCH(MAX($J$3:$J243)+1,$J$3:$J243,1)),"")</f>
        <v/>
      </c>
      <c r="CR243" s="4" t="str">
        <f>IF(AND(CO243&lt;&gt;""),CO243/INDEX($J$3:$J243,MATCH(MAX($J$3:$J243)+1,$J$3:$J243,1)),"")</f>
        <v/>
      </c>
    </row>
    <row r="244" spans="1:96">
      <c r="A244" s="51">
        <f>IF(C244&lt;&gt;"",VLOOKUP(C244,市町村コード!$A$1:$B$3597,2,FALSE),"")</f>
        <v>373877</v>
      </c>
      <c r="B244" s="29" t="str">
        <f>IF(A244&lt;&gt;"",VLOOKUP(A244,市町村コード!$B:$D,3,FALSE),"")</f>
        <v>香川県</v>
      </c>
      <c r="C244" s="29" t="s">
        <v>5903</v>
      </c>
      <c r="D244" s="44" t="str">
        <f t="shared" si="54"/>
        <v>2018年</v>
      </c>
      <c r="E244" s="22">
        <v>43205</v>
      </c>
      <c r="F244" s="14"/>
      <c r="G244" s="14"/>
      <c r="H244" s="14">
        <v>20690</v>
      </c>
      <c r="I244" s="74" t="str">
        <f t="shared" si="53"/>
        <v/>
      </c>
      <c r="J244" s="14"/>
      <c r="K244" s="14"/>
      <c r="L244" s="56" t="s">
        <v>4200</v>
      </c>
      <c r="M244" s="75"/>
      <c r="P244" s="74" t="str">
        <f>IF(AND(M244&lt;&gt;""),M244/INDEX($J$3:$J244,MATCH(MAX($J$3:$J244)+1,$J$3:$J244,1)),"")</f>
        <v/>
      </c>
      <c r="Q244" s="75"/>
      <c r="T244" s="74" t="str">
        <f>IF(AND(Q244&lt;&gt;""),Q244/INDEX($J$3:$J244,MATCH(MAX($J$3:$J244)+1,$J$3:$J244,1)),"")</f>
        <v/>
      </c>
      <c r="U244" s="75"/>
      <c r="V244" s="42">
        <v>1</v>
      </c>
      <c r="W244" s="42">
        <v>1</v>
      </c>
      <c r="X244" s="74" t="str">
        <f>IF(AND(U244&lt;&gt;""),U244/INDEX($J$3:$J244,MATCH(MAX($J$3:$J244)+1,$J$3:$J244,1)),"")</f>
        <v/>
      </c>
      <c r="Y244" s="75"/>
      <c r="Z244" s="42">
        <v>1</v>
      </c>
      <c r="AA244" s="42">
        <v>1</v>
      </c>
      <c r="AB244" s="74" t="str">
        <f>IF(AND(Y244&lt;&gt;""),Y244/INDEX($J$3:$J244,MATCH(MAX($J$3:$J244)+1,$J$3:$J244,1)),"")</f>
        <v/>
      </c>
      <c r="AC244" s="75"/>
      <c r="AF244" s="74" t="str">
        <f>IF(AND(AC244&lt;&gt;""),AC244/INDEX($J$3:$J244,MATCH(MAX($J$3:$J244)+1,$J$3:$J244,1)),"")</f>
        <v/>
      </c>
      <c r="AG244" s="75"/>
      <c r="AJ244" s="74" t="str">
        <f>IF(AND(AG244&lt;&gt;""),AG244/INDEX($J$3:$J244,MATCH(MAX($J$3:$J244)+1,$J$3:$J244,1)),"")</f>
        <v/>
      </c>
      <c r="AK244" s="75"/>
      <c r="AN244" s="74" t="str">
        <f>IF(AND(AK244&lt;&gt;""),AK244/INDEX($J$3:$J244,MATCH(MAX($J$3:$J244)+1,$J$3:$J244,1)),"")</f>
        <v/>
      </c>
      <c r="AO244" s="75" t="str">
        <f t="shared" si="55"/>
        <v/>
      </c>
      <c r="AP244" s="75" t="str">
        <f t="shared" si="48"/>
        <v/>
      </c>
      <c r="AQ244" s="75" t="str">
        <f t="shared" si="49"/>
        <v/>
      </c>
      <c r="AR244" s="74" t="str">
        <f>IF(AND(AO244&lt;&gt;""),AO244/INDEX($J$3:$J244,MATCH(MAX($J$3:$J244)+1,$J$3:$J244,1)),"")</f>
        <v/>
      </c>
      <c r="AS244" s="75"/>
      <c r="AT244" s="42">
        <v>14</v>
      </c>
      <c r="AU244" s="42">
        <v>14</v>
      </c>
      <c r="AV244" s="74" t="str">
        <f>IF(AND(AS244&lt;&gt;""),AS244/INDEX($J$3:$J244,MATCH(MAX($J$3:$J244)+1,$J$3:$J244,1)),"")</f>
        <v/>
      </c>
      <c r="AW244" s="76" t="str">
        <f t="shared" si="50"/>
        <v/>
      </c>
      <c r="AX244" s="42">
        <f t="shared" si="51"/>
        <v>16</v>
      </c>
      <c r="AY244" s="42">
        <f t="shared" si="52"/>
        <v>16</v>
      </c>
      <c r="AZ244" s="62"/>
      <c r="BD244" s="62" t="str">
        <f>IF(AND(BA244&lt;&gt;""),BA244/INDEX($J$3:$J244,MATCH(MAX($J$3:$J244)+1,$J$3:$J244,1)),"")</f>
        <v/>
      </c>
      <c r="BH244" s="62" t="str">
        <f>IF(AND(BE244&lt;&gt;""),BE244/INDEX($J$3:$J244,MATCH(MAX($J$3:$J244)+1,$J$3:$J244,1)),"")</f>
        <v/>
      </c>
      <c r="BL244" s="62" t="str">
        <f>IF(AND(BI244&lt;&gt;""),BI244/INDEX($J$3:$J244,MATCH(MAX($J$3:$J244)+1,$J$3:$J244,1)),"")</f>
        <v/>
      </c>
      <c r="BM244" s="62"/>
      <c r="BP244" s="62" t="str">
        <f>IF(AND(BM244&lt;&gt;""),BM244/INDEX($J$3:$J244,MATCH(MAX($J$3:$J244)+1,$J$3:$J244,1)),"")</f>
        <v/>
      </c>
      <c r="BT244" s="62" t="str">
        <f>IF(AND(BQ244&lt;&gt;""),BQ244/INDEX($J$3:$J244,MATCH(MAX($J$3:$J244)+1,$J$3:$J244,1)),"")</f>
        <v/>
      </c>
      <c r="BX244" s="62" t="str">
        <f>IF(AND(BU244&lt;&gt;""),BU244/INDEX($J$3:$J244,MATCH(MAX($J$3:$J244)+1,$J$3:$J244,1)),"")</f>
        <v/>
      </c>
      <c r="CB244" s="62" t="str">
        <f>IF(AND(BY244&lt;&gt;""),BY244/INDEX($J$3:$J244,MATCH(MAX($J$3:$J244)+1,$J$3:$J244,1)),"")</f>
        <v/>
      </c>
      <c r="CF244" s="62" t="str">
        <f>IF(AND(CC244&lt;&gt;""),CC244/INDEX($J$3:$J244,MATCH(MAX($J$3:$J244)+1,$J$3:$J244,1)),"")</f>
        <v/>
      </c>
      <c r="CJ244" s="62" t="str">
        <f>IF(AND(CG244&lt;&gt;""),CG244/INDEX($J$3:$J244,MATCH(MAX($J$3:$J244)+1,$J$3:$J244,1)),"")</f>
        <v/>
      </c>
      <c r="CN244" s="62" t="str">
        <f>IF(AND(CK244&lt;&gt;""),CK244/INDEX($J$3:$J244,MATCH(MAX($J$3:$J244)+1,$J$3:$J244,1)),"")</f>
        <v/>
      </c>
      <c r="CR244" s="4" t="str">
        <f>IF(AND(CO244&lt;&gt;""),CO244/INDEX($J$3:$J244,MATCH(MAX($J$3:$J244)+1,$J$3:$J244,1)),"")</f>
        <v/>
      </c>
    </row>
    <row r="245" spans="1:96">
      <c r="A245" s="51">
        <f>IF(C245&lt;&gt;"",VLOOKUP(C245,市町村コード!$A$1:$B$3597,2,FALSE),"")</f>
        <v>374067</v>
      </c>
      <c r="B245" s="29" t="str">
        <f>IF(A245&lt;&gt;"",VLOOKUP(A245,市町村コード!$B:$D,3,FALSE),"")</f>
        <v>香川県</v>
      </c>
      <c r="C245" s="29" t="s">
        <v>5904</v>
      </c>
      <c r="D245" s="44" t="str">
        <f t="shared" si="54"/>
        <v>2018年</v>
      </c>
      <c r="E245" s="22">
        <v>43205</v>
      </c>
      <c r="F245" s="14">
        <v>15822</v>
      </c>
      <c r="G245" s="14">
        <v>10034</v>
      </c>
      <c r="H245" s="14">
        <v>15999</v>
      </c>
      <c r="I245" s="74">
        <f t="shared" si="53"/>
        <v>0.63418025534066491</v>
      </c>
      <c r="J245" s="14">
        <v>9885</v>
      </c>
      <c r="K245" s="14">
        <v>149</v>
      </c>
      <c r="M245" s="75"/>
      <c r="P245" s="74" t="str">
        <f>IF(AND(M245&lt;&gt;""),M245/INDEX($J$3:$J245,MATCH(MAX($J$3:$J245)+1,$J$3:$J245,1)),"")</f>
        <v/>
      </c>
      <c r="Q245" s="75"/>
      <c r="T245" s="74" t="str">
        <f>IF(AND(Q245&lt;&gt;""),Q245/INDEX($J$3:$J245,MATCH(MAX($J$3:$J245)+1,$J$3:$J245,1)),"")</f>
        <v/>
      </c>
      <c r="U245" s="75">
        <v>364</v>
      </c>
      <c r="V245" s="42">
        <v>1</v>
      </c>
      <c r="W245" s="42">
        <v>1</v>
      </c>
      <c r="X245" s="74">
        <f>IF(AND(U245&lt;&gt;""),U245/INDEX($J$3:$J245,MATCH(MAX($J$3:$J245)+1,$J$3:$J245,1)),"")</f>
        <v>3.682346990389479E-2</v>
      </c>
      <c r="Y245" s="75">
        <v>695</v>
      </c>
      <c r="Z245" s="42">
        <v>1</v>
      </c>
      <c r="AA245" s="42">
        <v>1</v>
      </c>
      <c r="AB245" s="74">
        <f>IF(AND(Y245&lt;&gt;""),Y245/INDEX($J$3:$J245,MATCH(MAX($J$3:$J245)+1,$J$3:$J245,1)),"")</f>
        <v>7.0308548305513405E-2</v>
      </c>
      <c r="AC245" s="75"/>
      <c r="AF245" s="74" t="str">
        <f>IF(AND(AC245&lt;&gt;""),AC245/INDEX($J$3:$J245,MATCH(MAX($J$3:$J245)+1,$J$3:$J245,1)),"")</f>
        <v/>
      </c>
      <c r="AG245" s="75"/>
      <c r="AJ245" s="74" t="str">
        <f>IF(AND(AG245&lt;&gt;""),AG245/INDEX($J$3:$J245,MATCH(MAX($J$3:$J245)+1,$J$3:$J245,1)),"")</f>
        <v/>
      </c>
      <c r="AK245" s="75"/>
      <c r="AN245" s="74" t="str">
        <f>IF(AND(AK245&lt;&gt;""),AK245/INDEX($J$3:$J245,MATCH(MAX($J$3:$J245)+1,$J$3:$J245,1)),"")</f>
        <v/>
      </c>
      <c r="AO245" s="75" t="str">
        <f t="shared" si="55"/>
        <v/>
      </c>
      <c r="AP245" s="75" t="str">
        <f t="shared" si="48"/>
        <v/>
      </c>
      <c r="AQ245" s="75" t="str">
        <f t="shared" si="49"/>
        <v/>
      </c>
      <c r="AR245" s="74" t="str">
        <f>IF(AND(AO245&lt;&gt;""),AO245/INDEX($J$3:$J245,MATCH(MAX($J$3:$J245)+1,$J$3:$J245,1)),"")</f>
        <v/>
      </c>
      <c r="AS245" s="75">
        <v>8825.9969999999994</v>
      </c>
      <c r="AT245" s="42">
        <v>16</v>
      </c>
      <c r="AU245" s="42">
        <v>14</v>
      </c>
      <c r="AV245" s="74">
        <f>IF(AND(AS245&lt;&gt;""),AS245/INDEX($J$3:$J245,MATCH(MAX($J$3:$J245)+1,$J$3:$J245,1)),"")</f>
        <v>0.89286767830045521</v>
      </c>
      <c r="AW245" s="76">
        <f t="shared" si="50"/>
        <v>9884.9969999999994</v>
      </c>
      <c r="AX245" s="42">
        <f t="shared" si="51"/>
        <v>18</v>
      </c>
      <c r="AY245" s="42">
        <f t="shared" si="52"/>
        <v>16</v>
      </c>
      <c r="AZ245" s="62"/>
      <c r="BD245" s="62" t="str">
        <f>IF(AND(BA245&lt;&gt;""),BA245/INDEX($J$3:$J245,MATCH(MAX($J$3:$J245)+1,$J$3:$J245,1)),"")</f>
        <v/>
      </c>
      <c r="BH245" s="62" t="str">
        <f>IF(AND(BE245&lt;&gt;""),BE245/INDEX($J$3:$J245,MATCH(MAX($J$3:$J245)+1,$J$3:$J245,1)),"")</f>
        <v/>
      </c>
      <c r="BL245" s="62" t="str">
        <f>IF(AND(BI245&lt;&gt;""),BI245/INDEX($J$3:$J245,MATCH(MAX($J$3:$J245)+1,$J$3:$J245,1)),"")</f>
        <v/>
      </c>
      <c r="BM245" s="62"/>
      <c r="BP245" s="62" t="str">
        <f>IF(AND(BM245&lt;&gt;""),BM245/INDEX($J$3:$J245,MATCH(MAX($J$3:$J245)+1,$J$3:$J245,1)),"")</f>
        <v/>
      </c>
      <c r="BT245" s="62" t="str">
        <f>IF(AND(BQ245&lt;&gt;""),BQ245/INDEX($J$3:$J245,MATCH(MAX($J$3:$J245)+1,$J$3:$J245,1)),"")</f>
        <v/>
      </c>
      <c r="BX245" s="62" t="str">
        <f>IF(AND(BU245&lt;&gt;""),BU245/INDEX($J$3:$J245,MATCH(MAX($J$3:$J245)+1,$J$3:$J245,1)),"")</f>
        <v/>
      </c>
      <c r="CB245" s="62" t="str">
        <f>IF(AND(BY245&lt;&gt;""),BY245/INDEX($J$3:$J245,MATCH(MAX($J$3:$J245)+1,$J$3:$J245,1)),"")</f>
        <v/>
      </c>
      <c r="CF245" s="62" t="str">
        <f>IF(AND(CC245&lt;&gt;""),CC245/INDEX($J$3:$J245,MATCH(MAX($J$3:$J245)+1,$J$3:$J245,1)),"")</f>
        <v/>
      </c>
      <c r="CJ245" s="62" t="str">
        <f>IF(AND(CG245&lt;&gt;""),CG245/INDEX($J$3:$J245,MATCH(MAX($J$3:$J245)+1,$J$3:$J245,1)),"")</f>
        <v/>
      </c>
      <c r="CN245" s="62" t="str">
        <f>IF(AND(CK245&lt;&gt;""),CK245/INDEX($J$3:$J245,MATCH(MAX($J$3:$J245)+1,$J$3:$J245,1)),"")</f>
        <v/>
      </c>
      <c r="CR245" s="4" t="str">
        <f>IF(AND(CO245&lt;&gt;""),CO245/INDEX($J$3:$J245,MATCH(MAX($J$3:$J245)+1,$J$3:$J245,1)),"")</f>
        <v/>
      </c>
    </row>
    <row r="246" spans="1:96">
      <c r="A246" s="51">
        <f>IF(C246&lt;&gt;"",VLOOKUP(C246,市町村コード!$A$1:$B$3597,2,FALSE),"")</f>
        <v>382019</v>
      </c>
      <c r="B246" s="29" t="str">
        <f>IF(A246&lt;&gt;"",VLOOKUP(A246,市町村コード!$B:$D,3,FALSE),"")</f>
        <v>愛媛県</v>
      </c>
      <c r="C246" s="29" t="s">
        <v>5905</v>
      </c>
      <c r="D246" s="44" t="str">
        <f t="shared" si="54"/>
        <v>2018年</v>
      </c>
      <c r="E246" s="22">
        <v>43219</v>
      </c>
      <c r="F246" s="14">
        <v>423286</v>
      </c>
      <c r="G246" s="14">
        <v>185696</v>
      </c>
      <c r="H246" s="14">
        <v>430811</v>
      </c>
      <c r="I246" s="74">
        <f t="shared" si="53"/>
        <v>0.43870102011405998</v>
      </c>
      <c r="J246" s="14">
        <v>182688</v>
      </c>
      <c r="K246" s="14">
        <v>3008</v>
      </c>
      <c r="M246" s="75">
        <v>40468.976999999999</v>
      </c>
      <c r="N246" s="42">
        <v>11</v>
      </c>
      <c r="O246" s="42">
        <v>11</v>
      </c>
      <c r="P246" s="74">
        <f>IF(AND(M246&lt;&gt;""),M246/INDEX($J$3:$J246,MATCH(MAX($J$3:$J246)+1,$J$3:$J246,1)),"")</f>
        <v>0.22151962362059904</v>
      </c>
      <c r="Q246" s="75">
        <v>2414</v>
      </c>
      <c r="R246" s="42">
        <v>1</v>
      </c>
      <c r="S246" s="42">
        <v>0</v>
      </c>
      <c r="T246" s="74">
        <f>IF(AND(Q246&lt;&gt;""),Q246/INDEX($J$3:$J246,MATCH(MAX($J$3:$J246)+1,$J$3:$J246,1)),"")</f>
        <v>1.3213785251357506E-2</v>
      </c>
      <c r="U246" s="75">
        <v>9586</v>
      </c>
      <c r="V246" s="42">
        <v>3</v>
      </c>
      <c r="W246" s="42">
        <v>2</v>
      </c>
      <c r="X246" s="74">
        <f>IF(AND(U246&lt;&gt;""),U246/INDEX($J$3:$J246,MATCH(MAX($J$3:$J246)+1,$J$3:$J246,1)),"")</f>
        <v>5.247197407602032E-2</v>
      </c>
      <c r="Y246" s="75">
        <v>30460.421999999999</v>
      </c>
      <c r="Z246" s="42">
        <v>8</v>
      </c>
      <c r="AA246" s="42">
        <v>8</v>
      </c>
      <c r="AB246" s="74">
        <f>IF(AND(Y246&lt;&gt;""),Y246/INDEX($J$3:$J246,MATCH(MAX($J$3:$J246)+1,$J$3:$J246,1)),"")</f>
        <v>0.16673466237519705</v>
      </c>
      <c r="AC246" s="75">
        <v>6352.5219999999999</v>
      </c>
      <c r="AD246" s="42">
        <v>2</v>
      </c>
      <c r="AE246" s="42">
        <v>2</v>
      </c>
      <c r="AF246" s="74">
        <f>IF(AND(AC246&lt;&gt;""),AC246/INDEX($J$3:$J246,MATCH(MAX($J$3:$J246)+1,$J$3:$J246,1)),"")</f>
        <v>3.4772519267822738E-2</v>
      </c>
      <c r="AG246" s="75"/>
      <c r="AJ246" s="74" t="str">
        <f>IF(AND(AG246&lt;&gt;""),AG246/INDEX($J$3:$J246,MATCH(MAX($J$3:$J246)+1,$J$3:$J246,1)),"")</f>
        <v/>
      </c>
      <c r="AK246" s="75">
        <v>5857</v>
      </c>
      <c r="AL246" s="42">
        <v>1</v>
      </c>
      <c r="AM246" s="42">
        <v>1</v>
      </c>
      <c r="AN246" s="74">
        <f>IF(AND(AK246&lt;&gt;""),AK246/INDEX($J$3:$J246,MATCH(MAX($J$3:$J246)+1,$J$3:$J246,1)),"")</f>
        <v>3.2060124365037662E-2</v>
      </c>
      <c r="AO246" s="75">
        <f t="shared" si="55"/>
        <v>230</v>
      </c>
      <c r="AP246" s="75">
        <f t="shared" si="48"/>
        <v>1</v>
      </c>
      <c r="AQ246" s="75">
        <f t="shared" si="49"/>
        <v>0</v>
      </c>
      <c r="AR246" s="74">
        <f>IF(AND(AO246&lt;&gt;""),AO246/INDEX($J$3:$J246,MATCH(MAX($J$3:$J246)+1,$J$3:$J246,1)),"")</f>
        <v>1.2589770537747417E-3</v>
      </c>
      <c r="AS246" s="75">
        <v>87319.076000000001</v>
      </c>
      <c r="AT246" s="42">
        <v>26</v>
      </c>
      <c r="AU246" s="42">
        <v>19</v>
      </c>
      <c r="AV246" s="74">
        <f>IF(AND(AS246&lt;&gt;""),AS246/INDEX($J$3:$J246,MATCH(MAX($J$3:$J246)+1,$J$3:$J246,1)),"")</f>
        <v>0.47796831756875108</v>
      </c>
      <c r="AW246" s="76">
        <f t="shared" si="50"/>
        <v>182687.997</v>
      </c>
      <c r="AX246" s="42">
        <f t="shared" si="51"/>
        <v>53</v>
      </c>
      <c r="AY246" s="42">
        <f t="shared" si="52"/>
        <v>43</v>
      </c>
      <c r="AZ246" s="62"/>
      <c r="BD246" s="62" t="str">
        <f>IF(AND(BA246&lt;&gt;""),BA246/INDEX($J$3:$J246,MATCH(MAX($J$3:$J246)+1,$J$3:$J246,1)),"")</f>
        <v/>
      </c>
      <c r="BH246" s="62" t="str">
        <f>IF(AND(BE246&lt;&gt;""),BE246/INDEX($J$3:$J246,MATCH(MAX($J$3:$J246)+1,$J$3:$J246,1)),"")</f>
        <v/>
      </c>
      <c r="BL246" s="62" t="str">
        <f>IF(AND(BI246&lt;&gt;""),BI246/INDEX($J$3:$J246,MATCH(MAX($J$3:$J246)+1,$J$3:$J246,1)),"")</f>
        <v/>
      </c>
      <c r="BM246" s="62"/>
      <c r="BP246" s="62" t="str">
        <f>IF(AND(BM246&lt;&gt;""),BM246/INDEX($J$3:$J246,MATCH(MAX($J$3:$J246)+1,$J$3:$J246,1)),"")</f>
        <v/>
      </c>
      <c r="BT246" s="62" t="str">
        <f>IF(AND(BQ246&lt;&gt;""),BQ246/INDEX($J$3:$J246,MATCH(MAX($J$3:$J246)+1,$J$3:$J246,1)),"")</f>
        <v/>
      </c>
      <c r="BX246" s="62" t="str">
        <f>IF(AND(BU246&lt;&gt;""),BU246/INDEX($J$3:$J246,MATCH(MAX($J$3:$J246)+1,$J$3:$J246,1)),"")</f>
        <v/>
      </c>
      <c r="CB246" s="62" t="str">
        <f>IF(AND(BY246&lt;&gt;""),BY246/INDEX($J$3:$J246,MATCH(MAX($J$3:$J246)+1,$J$3:$J246,1)),"")</f>
        <v/>
      </c>
      <c r="CF246" s="62" t="str">
        <f>IF(AND(CC246&lt;&gt;""),CC246/INDEX($J$3:$J246,MATCH(MAX($J$3:$J246)+1,$J$3:$J246,1)),"")</f>
        <v/>
      </c>
      <c r="CJ246" s="62" t="str">
        <f>IF(AND(CG246&lt;&gt;""),CG246/INDEX($J$3:$J246,MATCH(MAX($J$3:$J246)+1,$J$3:$J246,1)),"")</f>
        <v/>
      </c>
      <c r="CN246" s="62" t="str">
        <f>IF(AND(CK246&lt;&gt;""),CK246/INDEX($J$3:$J246,MATCH(MAX($J$3:$J246)+1,$J$3:$J246,1)),"")</f>
        <v/>
      </c>
      <c r="CO246" s="64">
        <v>230</v>
      </c>
      <c r="CP246" s="63">
        <v>1</v>
      </c>
      <c r="CQ246" s="63">
        <v>0</v>
      </c>
      <c r="CR246" s="4">
        <f>IF(AND(CO246&lt;&gt;""),CO246/INDEX($J$3:$J246,MATCH(MAX($J$3:$J246)+1,$J$3:$J246,1)),"")</f>
        <v>1.2589770537747417E-3</v>
      </c>
    </row>
    <row r="247" spans="1:96">
      <c r="A247" s="51">
        <f>IF(C247&lt;&gt;"",VLOOKUP(C247,市町村コード!$A$1:$B$3597,2,FALSE),"")</f>
        <v>382035</v>
      </c>
      <c r="B247" s="29" t="str">
        <f>IF(A247&lt;&gt;"",VLOOKUP(A247,市町村コード!$B:$D,3,FALSE),"")</f>
        <v>愛媛県</v>
      </c>
      <c r="C247" s="29" t="s">
        <v>5906</v>
      </c>
      <c r="D247" s="44" t="str">
        <f t="shared" si="54"/>
        <v>2017年</v>
      </c>
      <c r="E247" s="22">
        <v>43339</v>
      </c>
      <c r="F247" s="14">
        <v>66755</v>
      </c>
      <c r="G247" s="14">
        <v>46744</v>
      </c>
      <c r="H247" s="14">
        <v>67207</v>
      </c>
      <c r="I247" s="74">
        <f t="shared" si="53"/>
        <v>0.70023219234514267</v>
      </c>
      <c r="J247" s="14">
        <v>45856</v>
      </c>
      <c r="K247" s="14">
        <v>888</v>
      </c>
      <c r="M247" s="75">
        <v>20705.026000000002</v>
      </c>
      <c r="N247" s="42">
        <v>12</v>
      </c>
      <c r="O247" s="42">
        <v>11</v>
      </c>
      <c r="P247" s="74">
        <f>IF(AND(M247&lt;&gt;""),M247/INDEX($J$3:$J247,MATCH(MAX($J$3:$J247)+1,$J$3:$J247,1)),"")</f>
        <v>0.45152272330774601</v>
      </c>
      <c r="Q247" s="75">
        <v>1169</v>
      </c>
      <c r="R247" s="42">
        <v>1</v>
      </c>
      <c r="S247" s="42">
        <v>1</v>
      </c>
      <c r="T247" s="74">
        <f>IF(AND(Q247&lt;&gt;""),Q247/INDEX($J$3:$J247,MATCH(MAX($J$3:$J247)+1,$J$3:$J247,1)),"")</f>
        <v>2.5492847173761341E-2</v>
      </c>
      <c r="U247" s="75">
        <v>1370</v>
      </c>
      <c r="V247" s="42">
        <v>1</v>
      </c>
      <c r="W247" s="42">
        <v>1</v>
      </c>
      <c r="X247" s="74">
        <f>IF(AND(U247&lt;&gt;""),U247/INDEX($J$3:$J247,MATCH(MAX($J$3:$J247)+1,$J$3:$J247,1)),"")</f>
        <v>2.9876133984647592E-2</v>
      </c>
      <c r="Y247" s="75">
        <v>5645</v>
      </c>
      <c r="Z247" s="42">
        <v>3</v>
      </c>
      <c r="AA247" s="42">
        <v>3</v>
      </c>
      <c r="AB247" s="74">
        <f>IF(AND(Y247&lt;&gt;""),Y247/INDEX($J$3:$J247,MATCH(MAX($J$3:$J247)+1,$J$3:$J247,1)),"")</f>
        <v>0.12310275645498953</v>
      </c>
      <c r="AC247" s="75">
        <v>1228</v>
      </c>
      <c r="AD247" s="42">
        <v>1</v>
      </c>
      <c r="AE247" s="42">
        <v>1</v>
      </c>
      <c r="AF247" s="74">
        <f>IF(AND(AC247&lt;&gt;""),AC247/INDEX($J$3:$J247,MATCH(MAX($J$3:$J247)+1,$J$3:$J247,1)),"")</f>
        <v>2.6779483600837404E-2</v>
      </c>
      <c r="AG247" s="75"/>
      <c r="AJ247" s="74" t="str">
        <f>IF(AND(AG247&lt;&gt;""),AG247/INDEX($J$3:$J247,MATCH(MAX($J$3:$J247)+1,$J$3:$J247,1)),"")</f>
        <v/>
      </c>
      <c r="AK247" s="75"/>
      <c r="AN247" s="74" t="str">
        <f>IF(AND(AK247&lt;&gt;""),AK247/INDEX($J$3:$J247,MATCH(MAX($J$3:$J247)+1,$J$3:$J247,1)),"")</f>
        <v/>
      </c>
      <c r="AO247" s="75" t="str">
        <f t="shared" si="55"/>
        <v/>
      </c>
      <c r="AP247" s="75" t="str">
        <f t="shared" si="48"/>
        <v/>
      </c>
      <c r="AQ247" s="75" t="str">
        <f t="shared" si="49"/>
        <v/>
      </c>
      <c r="AR247" s="74" t="str">
        <f>IF(AND(AO247&lt;&gt;""),AO247/INDEX($J$3:$J247,MATCH(MAX($J$3:$J247)+1,$J$3:$J247,1)),"")</f>
        <v/>
      </c>
      <c r="AS247" s="75">
        <v>15738.973</v>
      </c>
      <c r="AT247" s="42">
        <v>15</v>
      </c>
      <c r="AU247" s="42">
        <v>7</v>
      </c>
      <c r="AV247" s="74">
        <f>IF(AND(AS247&lt;&gt;""),AS247/INDEX($J$3:$J247,MATCH(MAX($J$3:$J247)+1,$J$3:$J247,1)),"")</f>
        <v>0.3432260336706211</v>
      </c>
      <c r="AW247" s="76">
        <f t="shared" si="50"/>
        <v>45855.999000000003</v>
      </c>
      <c r="AX247" s="42">
        <f t="shared" si="51"/>
        <v>33</v>
      </c>
      <c r="AY247" s="42">
        <f t="shared" si="52"/>
        <v>24</v>
      </c>
      <c r="AZ247" s="62"/>
      <c r="BD247" s="62" t="str">
        <f>IF(AND(BA247&lt;&gt;""),BA247/INDEX($J$3:$J247,MATCH(MAX($J$3:$J247)+1,$J$3:$J247,1)),"")</f>
        <v/>
      </c>
      <c r="BH247" s="62" t="str">
        <f>IF(AND(BE247&lt;&gt;""),BE247/INDEX($J$3:$J247,MATCH(MAX($J$3:$J247)+1,$J$3:$J247,1)),"")</f>
        <v/>
      </c>
      <c r="BL247" s="62" t="str">
        <f>IF(AND(BI247&lt;&gt;""),BI247/INDEX($J$3:$J247,MATCH(MAX($J$3:$J247)+1,$J$3:$J247,1)),"")</f>
        <v/>
      </c>
      <c r="BM247" s="62"/>
      <c r="BP247" s="62" t="str">
        <f>IF(AND(BM247&lt;&gt;""),BM247/INDEX($J$3:$J247,MATCH(MAX($J$3:$J247)+1,$J$3:$J247,1)),"")</f>
        <v/>
      </c>
      <c r="BT247" s="62" t="str">
        <f>IF(AND(BQ247&lt;&gt;""),BQ247/INDEX($J$3:$J247,MATCH(MAX($J$3:$J247)+1,$J$3:$J247,1)),"")</f>
        <v/>
      </c>
      <c r="BX247" s="62" t="str">
        <f>IF(AND(BU247&lt;&gt;""),BU247/INDEX($J$3:$J247,MATCH(MAX($J$3:$J247)+1,$J$3:$J247,1)),"")</f>
        <v/>
      </c>
      <c r="CB247" s="62" t="str">
        <f>IF(AND(BY247&lt;&gt;""),BY247/INDEX($J$3:$J247,MATCH(MAX($J$3:$J247)+1,$J$3:$J247,1)),"")</f>
        <v/>
      </c>
      <c r="CF247" s="62" t="str">
        <f>IF(AND(CC247&lt;&gt;""),CC247/INDEX($J$3:$J247,MATCH(MAX($J$3:$J247)+1,$J$3:$J247,1)),"")</f>
        <v/>
      </c>
      <c r="CJ247" s="62" t="str">
        <f>IF(AND(CG247&lt;&gt;""),CG247/INDEX($J$3:$J247,MATCH(MAX($J$3:$J247)+1,$J$3:$J247,1)),"")</f>
        <v/>
      </c>
      <c r="CN247" s="62" t="str">
        <f>IF(AND(CK247&lt;&gt;""),CK247/INDEX($J$3:$J247,MATCH(MAX($J$3:$J247)+1,$J$3:$J247,1)),"")</f>
        <v/>
      </c>
      <c r="CR247" s="4" t="str">
        <f>IF(AND(CO247&lt;&gt;""),CO247/INDEX($J$3:$J247,MATCH(MAX($J$3:$J247)+1,$J$3:$J247,1)),"")</f>
        <v/>
      </c>
    </row>
    <row r="248" spans="1:96">
      <c r="A248" s="51">
        <f>IF(C248&lt;&gt;"",VLOOKUP(C248,市町村コード!$A$1:$B$3597,2,FALSE),"")</f>
        <v>382043</v>
      </c>
      <c r="B248" s="29" t="str">
        <f>IF(A248&lt;&gt;"",VLOOKUP(A248,市町村コード!$B:$D,3,FALSE),"")</f>
        <v>愛媛県</v>
      </c>
      <c r="C248" s="29" t="s">
        <v>5907</v>
      </c>
      <c r="D248" s="44" t="str">
        <f t="shared" si="54"/>
        <v>2017年</v>
      </c>
      <c r="E248" s="22">
        <v>43318</v>
      </c>
      <c r="F248" s="14">
        <v>30180</v>
      </c>
      <c r="G248" s="14">
        <v>19366</v>
      </c>
      <c r="H248" s="14">
        <v>30431</v>
      </c>
      <c r="I248" s="74">
        <f t="shared" si="53"/>
        <v>0.64168323392975479</v>
      </c>
      <c r="J248" s="14">
        <v>19172</v>
      </c>
      <c r="K248" s="14">
        <v>194</v>
      </c>
      <c r="M248" s="75"/>
      <c r="P248" s="74" t="str">
        <f>IF(AND(M248&lt;&gt;""),M248/INDEX($J$3:$J248,MATCH(MAX($J$3:$J248)+1,$J$3:$J248,1)),"")</f>
        <v/>
      </c>
      <c r="Q248" s="75">
        <v>770</v>
      </c>
      <c r="R248" s="42">
        <v>1</v>
      </c>
      <c r="S248" s="42">
        <v>1</v>
      </c>
      <c r="T248" s="74">
        <f>IF(AND(Q248&lt;&gt;""),Q248/INDEX($J$3:$J248,MATCH(MAX($J$3:$J248)+1,$J$3:$J248,1)),"")</f>
        <v>4.0162737325266012E-2</v>
      </c>
      <c r="U248" s="75">
        <v>1231</v>
      </c>
      <c r="V248" s="42">
        <v>1</v>
      </c>
      <c r="W248" s="42">
        <v>1</v>
      </c>
      <c r="X248" s="74">
        <f>IF(AND(U248&lt;&gt;""),U248/INDEX($J$3:$J248,MATCH(MAX($J$3:$J248)+1,$J$3:$J248,1)),"")</f>
        <v>6.4208220321301898E-2</v>
      </c>
      <c r="Y248" s="75">
        <v>1483</v>
      </c>
      <c r="Z248" s="42">
        <v>1</v>
      </c>
      <c r="AA248" s="42">
        <v>1</v>
      </c>
      <c r="AB248" s="74">
        <f>IF(AND(Y248&lt;&gt;""),Y248/INDEX($J$3:$J248,MATCH(MAX($J$3:$J248)+1,$J$3:$J248,1)),"")</f>
        <v>7.7352388900479865E-2</v>
      </c>
      <c r="AC248" s="75"/>
      <c r="AF248" s="74" t="str">
        <f>IF(AND(AC248&lt;&gt;""),AC248/INDEX($J$3:$J248,MATCH(MAX($J$3:$J248)+1,$J$3:$J248,1)),"")</f>
        <v/>
      </c>
      <c r="AG248" s="75"/>
      <c r="AJ248" s="74" t="str">
        <f>IF(AND(AG248&lt;&gt;""),AG248/INDEX($J$3:$J248,MATCH(MAX($J$3:$J248)+1,$J$3:$J248,1)),"")</f>
        <v/>
      </c>
      <c r="AK248" s="75"/>
      <c r="AN248" s="74" t="str">
        <f>IF(AND(AK248&lt;&gt;""),AK248/INDEX($J$3:$J248,MATCH(MAX($J$3:$J248)+1,$J$3:$J248,1)),"")</f>
        <v/>
      </c>
      <c r="AO248" s="75" t="str">
        <f t="shared" si="55"/>
        <v/>
      </c>
      <c r="AP248" s="75" t="str">
        <f t="shared" si="48"/>
        <v/>
      </c>
      <c r="AQ248" s="75" t="str">
        <f t="shared" si="49"/>
        <v/>
      </c>
      <c r="AR248" s="74" t="str">
        <f>IF(AND(AO248&lt;&gt;""),AO248/INDEX($J$3:$J248,MATCH(MAX($J$3:$J248)+1,$J$3:$J248,1)),"")</f>
        <v/>
      </c>
      <c r="AS248" s="75">
        <v>15688</v>
      </c>
      <c r="AT248" s="42">
        <v>17</v>
      </c>
      <c r="AU248" s="42">
        <v>13</v>
      </c>
      <c r="AV248" s="74">
        <f>IF(AND(AS248&lt;&gt;""),AS248/INDEX($J$3:$J248,MATCH(MAX($J$3:$J248)+1,$J$3:$J248,1)),"")</f>
        <v>0.8182766534529522</v>
      </c>
      <c r="AW248" s="76">
        <f t="shared" si="50"/>
        <v>19172</v>
      </c>
      <c r="AX248" s="42">
        <f t="shared" si="51"/>
        <v>20</v>
      </c>
      <c r="AY248" s="42">
        <f t="shared" si="52"/>
        <v>16</v>
      </c>
      <c r="AZ248" s="62"/>
      <c r="BD248" s="62" t="str">
        <f>IF(AND(BA248&lt;&gt;""),BA248/INDEX($J$3:$J248,MATCH(MAX($J$3:$J248)+1,$J$3:$J248,1)),"")</f>
        <v/>
      </c>
      <c r="BH248" s="62" t="str">
        <f>IF(AND(BE248&lt;&gt;""),BE248/INDEX($J$3:$J248,MATCH(MAX($J$3:$J248)+1,$J$3:$J248,1)),"")</f>
        <v/>
      </c>
      <c r="BL248" s="62" t="str">
        <f>IF(AND(BI248&lt;&gt;""),BI248/INDEX($J$3:$J248,MATCH(MAX($J$3:$J248)+1,$J$3:$J248,1)),"")</f>
        <v/>
      </c>
      <c r="BM248" s="62"/>
      <c r="BP248" s="62" t="str">
        <f>IF(AND(BM248&lt;&gt;""),BM248/INDEX($J$3:$J248,MATCH(MAX($J$3:$J248)+1,$J$3:$J248,1)),"")</f>
        <v/>
      </c>
      <c r="BT248" s="62" t="str">
        <f>IF(AND(BQ248&lt;&gt;""),BQ248/INDEX($J$3:$J248,MATCH(MAX($J$3:$J248)+1,$J$3:$J248,1)),"")</f>
        <v/>
      </c>
      <c r="BX248" s="62" t="str">
        <f>IF(AND(BU248&lt;&gt;""),BU248/INDEX($J$3:$J248,MATCH(MAX($J$3:$J248)+1,$J$3:$J248,1)),"")</f>
        <v/>
      </c>
      <c r="CB248" s="62" t="str">
        <f>IF(AND(BY248&lt;&gt;""),BY248/INDEX($J$3:$J248,MATCH(MAX($J$3:$J248)+1,$J$3:$J248,1)),"")</f>
        <v/>
      </c>
      <c r="CF248" s="62" t="str">
        <f>IF(AND(CC248&lt;&gt;""),CC248/INDEX($J$3:$J248,MATCH(MAX($J$3:$J248)+1,$J$3:$J248,1)),"")</f>
        <v/>
      </c>
      <c r="CJ248" s="62" t="str">
        <f>IF(AND(CG248&lt;&gt;""),CG248/INDEX($J$3:$J248,MATCH(MAX($J$3:$J248)+1,$J$3:$J248,1)),"")</f>
        <v/>
      </c>
      <c r="CN248" s="62" t="str">
        <f>IF(AND(CK248&lt;&gt;""),CK248/INDEX($J$3:$J248,MATCH(MAX($J$3:$J248)+1,$J$3:$J248,1)),"")</f>
        <v/>
      </c>
      <c r="CR248" s="4" t="str">
        <f>IF(AND(CO248&lt;&gt;""),CO248/INDEX($J$3:$J248,MATCH(MAX($J$3:$J248)+1,$J$3:$J248,1)),"")</f>
        <v/>
      </c>
    </row>
    <row r="249" spans="1:96">
      <c r="A249" s="51">
        <f>IF(C249&lt;&gt;"",VLOOKUP(C249,市町村コード!$A$1:$B$3597,2,FALSE),"")</f>
        <v>382078</v>
      </c>
      <c r="B249" s="29" t="str">
        <f>IF(A249&lt;&gt;"",VLOOKUP(A249,市町村コード!$B:$D,3,FALSE),"")</f>
        <v>愛媛県</v>
      </c>
      <c r="C249" s="29" t="s">
        <v>5908</v>
      </c>
      <c r="D249" s="44" t="str">
        <f t="shared" si="54"/>
        <v>2017年</v>
      </c>
      <c r="E249" s="22">
        <v>43346</v>
      </c>
      <c r="F249" s="14">
        <v>37591</v>
      </c>
      <c r="G249" s="14">
        <v>24404</v>
      </c>
      <c r="H249" s="14">
        <v>37862</v>
      </c>
      <c r="I249" s="74">
        <f t="shared" si="53"/>
        <v>0.64919794631693761</v>
      </c>
      <c r="J249" s="14">
        <v>24190</v>
      </c>
      <c r="K249" s="14">
        <v>214</v>
      </c>
      <c r="M249" s="75">
        <v>12182</v>
      </c>
      <c r="N249" s="42">
        <v>11</v>
      </c>
      <c r="O249" s="42">
        <v>11</v>
      </c>
      <c r="P249" s="74">
        <f>IF(AND(M249&lt;&gt;""),M249/INDEX($J$3:$J249,MATCH(MAX($J$3:$J249)+1,$J$3:$J249,1)),"")</f>
        <v>0.50359652749069861</v>
      </c>
      <c r="Q249" s="75"/>
      <c r="T249" s="74" t="str">
        <f>IF(AND(Q249&lt;&gt;""),Q249/INDEX($J$3:$J249,MATCH(MAX($J$3:$J249)+1,$J$3:$J249,1)),"")</f>
        <v/>
      </c>
      <c r="U249" s="75">
        <v>1045</v>
      </c>
      <c r="V249" s="42">
        <v>1</v>
      </c>
      <c r="W249" s="42">
        <v>1</v>
      </c>
      <c r="X249" s="74">
        <f>IF(AND(U249&lt;&gt;""),U249/INDEX($J$3:$J249,MATCH(MAX($J$3:$J249)+1,$J$3:$J249,1)),"")</f>
        <v>4.3199669284828442E-2</v>
      </c>
      <c r="Y249" s="75">
        <v>1599</v>
      </c>
      <c r="Z249" s="42">
        <v>1</v>
      </c>
      <c r="AA249" s="42">
        <v>1</v>
      </c>
      <c r="AB249" s="74">
        <f>IF(AND(Y249&lt;&gt;""),Y249/INDEX($J$3:$J249,MATCH(MAX($J$3:$J249)+1,$J$3:$J249,1)),"")</f>
        <v>6.6101694915254236E-2</v>
      </c>
      <c r="AC249" s="75">
        <v>1024</v>
      </c>
      <c r="AD249" s="42">
        <v>1</v>
      </c>
      <c r="AE249" s="42">
        <v>1</v>
      </c>
      <c r="AF249" s="74">
        <f>IF(AND(AC249&lt;&gt;""),AC249/INDEX($J$3:$J249,MATCH(MAX($J$3:$J249)+1,$J$3:$J249,1)),"")</f>
        <v>4.2331541959487393E-2</v>
      </c>
      <c r="AG249" s="75"/>
      <c r="AJ249" s="74" t="str">
        <f>IF(AND(AG249&lt;&gt;""),AG249/INDEX($J$3:$J249,MATCH(MAX($J$3:$J249)+1,$J$3:$J249,1)),"")</f>
        <v/>
      </c>
      <c r="AK249" s="75"/>
      <c r="AN249" s="74" t="str">
        <f>IF(AND(AK249&lt;&gt;""),AK249/INDEX($J$3:$J249,MATCH(MAX($J$3:$J249)+1,$J$3:$J249,1)),"")</f>
        <v/>
      </c>
      <c r="AO249" s="75" t="str">
        <f t="shared" si="55"/>
        <v/>
      </c>
      <c r="AP249" s="75" t="str">
        <f t="shared" si="48"/>
        <v/>
      </c>
      <c r="AQ249" s="75" t="str">
        <f t="shared" si="49"/>
        <v/>
      </c>
      <c r="AR249" s="74" t="str">
        <f>IF(AND(AO249&lt;&gt;""),AO249/INDEX($J$3:$J249,MATCH(MAX($J$3:$J249)+1,$J$3:$J249,1)),"")</f>
        <v/>
      </c>
      <c r="AS249" s="75">
        <v>8340</v>
      </c>
      <c r="AT249" s="42">
        <v>8</v>
      </c>
      <c r="AU249" s="42">
        <v>7</v>
      </c>
      <c r="AV249" s="74">
        <f>IF(AND(AS249&lt;&gt;""),AS249/INDEX($J$3:$J249,MATCH(MAX($J$3:$J249)+1,$J$3:$J249,1)),"")</f>
        <v>0.3447705663497313</v>
      </c>
      <c r="AW249" s="76">
        <f t="shared" si="50"/>
        <v>24190</v>
      </c>
      <c r="AX249" s="42">
        <f t="shared" si="51"/>
        <v>22</v>
      </c>
      <c r="AY249" s="42">
        <f t="shared" si="52"/>
        <v>21</v>
      </c>
      <c r="AZ249" s="62"/>
      <c r="BD249" s="62" t="str">
        <f>IF(AND(BA249&lt;&gt;""),BA249/INDEX($J$3:$J249,MATCH(MAX($J$3:$J249)+1,$J$3:$J249,1)),"")</f>
        <v/>
      </c>
      <c r="BH249" s="62" t="str">
        <f>IF(AND(BE249&lt;&gt;""),BE249/INDEX($J$3:$J249,MATCH(MAX($J$3:$J249)+1,$J$3:$J249,1)),"")</f>
        <v/>
      </c>
      <c r="BL249" s="62" t="str">
        <f>IF(AND(BI249&lt;&gt;""),BI249/INDEX($J$3:$J249,MATCH(MAX($J$3:$J249)+1,$J$3:$J249,1)),"")</f>
        <v/>
      </c>
      <c r="BM249" s="62"/>
      <c r="BP249" s="62" t="str">
        <f>IF(AND(BM249&lt;&gt;""),BM249/INDEX($J$3:$J249,MATCH(MAX($J$3:$J249)+1,$J$3:$J249,1)),"")</f>
        <v/>
      </c>
      <c r="BT249" s="62" t="str">
        <f>IF(AND(BQ249&lt;&gt;""),BQ249/INDEX($J$3:$J249,MATCH(MAX($J$3:$J249)+1,$J$3:$J249,1)),"")</f>
        <v/>
      </c>
      <c r="BX249" s="62" t="str">
        <f>IF(AND(BU249&lt;&gt;""),BU249/INDEX($J$3:$J249,MATCH(MAX($J$3:$J249)+1,$J$3:$J249,1)),"")</f>
        <v/>
      </c>
      <c r="CB249" s="62" t="str">
        <f>IF(AND(BY249&lt;&gt;""),BY249/INDEX($J$3:$J249,MATCH(MAX($J$3:$J249)+1,$J$3:$J249,1)),"")</f>
        <v/>
      </c>
      <c r="CF249" s="62" t="str">
        <f>IF(AND(CC249&lt;&gt;""),CC249/INDEX($J$3:$J249,MATCH(MAX($J$3:$J249)+1,$J$3:$J249,1)),"")</f>
        <v/>
      </c>
      <c r="CJ249" s="62" t="str">
        <f>IF(AND(CG249&lt;&gt;""),CG249/INDEX($J$3:$J249,MATCH(MAX($J$3:$J249)+1,$J$3:$J249,1)),"")</f>
        <v/>
      </c>
      <c r="CN249" s="62" t="str">
        <f>IF(AND(CK249&lt;&gt;""),CK249/INDEX($J$3:$J249,MATCH(MAX($J$3:$J249)+1,$J$3:$J249,1)),"")</f>
        <v/>
      </c>
      <c r="CR249" s="4" t="str">
        <f>IF(AND(CO249&lt;&gt;""),CO249/INDEX($J$3:$J249,MATCH(MAX($J$3:$J249)+1,$J$3:$J249,1)),"")</f>
        <v/>
      </c>
    </row>
    <row r="250" spans="1:96">
      <c r="A250" s="51">
        <f>IF(C250&lt;&gt;"",VLOOKUP(C250,市町村コード!$A$1:$B$3597,2,FALSE),"")</f>
        <v>392057</v>
      </c>
      <c r="B250" s="29" t="str">
        <f>IF(A250&lt;&gt;"",VLOOKUP(A250,市町村コード!$B:$D,3,FALSE),"")</f>
        <v>高知県</v>
      </c>
      <c r="C250" s="29" t="s">
        <v>5909</v>
      </c>
      <c r="D250" s="44" t="str">
        <f t="shared" si="54"/>
        <v>2018年</v>
      </c>
      <c r="E250" s="22">
        <v>43212</v>
      </c>
      <c r="F250" s="14">
        <v>23045</v>
      </c>
      <c r="G250" s="14">
        <v>13543</v>
      </c>
      <c r="H250" s="14">
        <v>23382</v>
      </c>
      <c r="I250" s="74">
        <f t="shared" si="53"/>
        <v>0.58767628552831419</v>
      </c>
      <c r="J250" s="14">
        <v>13454</v>
      </c>
      <c r="K250" s="14">
        <v>89</v>
      </c>
      <c r="M250" s="75"/>
      <c r="P250" s="74" t="str">
        <f>IF(AND(M250&lt;&gt;""),M250/INDEX($J$3:$J250,MATCH(MAX($J$3:$J250)+1,$J$3:$J250,1)),"")</f>
        <v/>
      </c>
      <c r="Q250" s="75"/>
      <c r="T250" s="74" t="str">
        <f>IF(AND(Q250&lt;&gt;""),Q250/INDEX($J$3:$J250,MATCH(MAX($J$3:$J250)+1,$J$3:$J250,1)),"")</f>
        <v/>
      </c>
      <c r="U250" s="75">
        <v>867</v>
      </c>
      <c r="V250" s="42">
        <v>1</v>
      </c>
      <c r="W250" s="42">
        <v>1</v>
      </c>
      <c r="X250" s="74">
        <f>IF(AND(U250&lt;&gt;""),U250/INDEX($J$3:$J250,MATCH(MAX($J$3:$J250)+1,$J$3:$J250,1)),"")</f>
        <v>6.4441801694663292E-2</v>
      </c>
      <c r="Y250" s="75">
        <v>833</v>
      </c>
      <c r="Z250" s="42">
        <v>1</v>
      </c>
      <c r="AA250" s="42">
        <v>1</v>
      </c>
      <c r="AB250" s="74">
        <f>IF(AND(Y250&lt;&gt;""),Y250/INDEX($J$3:$J250,MATCH(MAX($J$3:$J250)+1,$J$3:$J250,1)),"")</f>
        <v>6.1914672216441209E-2</v>
      </c>
      <c r="AC250" s="75"/>
      <c r="AF250" s="74" t="str">
        <f>IF(AND(AC250&lt;&gt;""),AC250/INDEX($J$3:$J250,MATCH(MAX($J$3:$J250)+1,$J$3:$J250,1)),"")</f>
        <v/>
      </c>
      <c r="AG250" s="75"/>
      <c r="AJ250" s="74" t="str">
        <f>IF(AND(AG250&lt;&gt;""),AG250/INDEX($J$3:$J250,MATCH(MAX($J$3:$J250)+1,$J$3:$J250,1)),"")</f>
        <v/>
      </c>
      <c r="AK250" s="75"/>
      <c r="AN250" s="74" t="str">
        <f>IF(AND(AK250&lt;&gt;""),AK250/INDEX($J$3:$J250,MATCH(MAX($J$3:$J250)+1,$J$3:$J250,1)),"")</f>
        <v/>
      </c>
      <c r="AO250" s="75" t="str">
        <f t="shared" si="55"/>
        <v/>
      </c>
      <c r="AP250" s="75" t="str">
        <f t="shared" si="48"/>
        <v/>
      </c>
      <c r="AQ250" s="75" t="str">
        <f t="shared" si="49"/>
        <v/>
      </c>
      <c r="AR250" s="74" t="str">
        <f>IF(AND(AO250&lt;&gt;""),AO250/INDEX($J$3:$J250,MATCH(MAX($J$3:$J250)+1,$J$3:$J250,1)),"")</f>
        <v/>
      </c>
      <c r="AS250" s="75">
        <v>11754</v>
      </c>
      <c r="AT250" s="42">
        <v>17</v>
      </c>
      <c r="AU250" s="42">
        <v>14</v>
      </c>
      <c r="AV250" s="74">
        <f>IF(AND(AS250&lt;&gt;""),AS250/INDEX($J$3:$J250,MATCH(MAX($J$3:$J250)+1,$J$3:$J250,1)),"")</f>
        <v>0.87364352608889551</v>
      </c>
      <c r="AW250" s="76">
        <f t="shared" si="50"/>
        <v>13454</v>
      </c>
      <c r="AX250" s="42">
        <f t="shared" si="51"/>
        <v>19</v>
      </c>
      <c r="AY250" s="42">
        <f t="shared" si="52"/>
        <v>16</v>
      </c>
      <c r="AZ250" s="62"/>
      <c r="BD250" s="62" t="str">
        <f>IF(AND(BA250&lt;&gt;""),BA250/INDEX($J$3:$J250,MATCH(MAX($J$3:$J250)+1,$J$3:$J250,1)),"")</f>
        <v/>
      </c>
      <c r="BH250" s="62" t="str">
        <f>IF(AND(BE250&lt;&gt;""),BE250/INDEX($J$3:$J250,MATCH(MAX($J$3:$J250)+1,$J$3:$J250,1)),"")</f>
        <v/>
      </c>
      <c r="BL250" s="62" t="str">
        <f>IF(AND(BI250&lt;&gt;""),BI250/INDEX($J$3:$J250,MATCH(MAX($J$3:$J250)+1,$J$3:$J250,1)),"")</f>
        <v/>
      </c>
      <c r="BM250" s="62"/>
      <c r="BP250" s="62" t="str">
        <f>IF(AND(BM250&lt;&gt;""),BM250/INDEX($J$3:$J250,MATCH(MAX($J$3:$J250)+1,$J$3:$J250,1)),"")</f>
        <v/>
      </c>
      <c r="BT250" s="62" t="str">
        <f>IF(AND(BQ250&lt;&gt;""),BQ250/INDEX($J$3:$J250,MATCH(MAX($J$3:$J250)+1,$J$3:$J250,1)),"")</f>
        <v/>
      </c>
      <c r="BX250" s="62" t="str">
        <f>IF(AND(BU250&lt;&gt;""),BU250/INDEX($J$3:$J250,MATCH(MAX($J$3:$J250)+1,$J$3:$J250,1)),"")</f>
        <v/>
      </c>
      <c r="CB250" s="62" t="str">
        <f>IF(AND(BY250&lt;&gt;""),BY250/INDEX($J$3:$J250,MATCH(MAX($J$3:$J250)+1,$J$3:$J250,1)),"")</f>
        <v/>
      </c>
      <c r="CF250" s="62" t="str">
        <f>IF(AND(CC250&lt;&gt;""),CC250/INDEX($J$3:$J250,MATCH(MAX($J$3:$J250)+1,$J$3:$J250,1)),"")</f>
        <v/>
      </c>
      <c r="CJ250" s="62" t="str">
        <f>IF(AND(CG250&lt;&gt;""),CG250/INDEX($J$3:$J250,MATCH(MAX($J$3:$J250)+1,$J$3:$J250,1)),"")</f>
        <v/>
      </c>
      <c r="CN250" s="62" t="str">
        <f>IF(AND(CK250&lt;&gt;""),CK250/INDEX($J$3:$J250,MATCH(MAX($J$3:$J250)+1,$J$3:$J250,1)),"")</f>
        <v/>
      </c>
      <c r="CR250" s="4" t="str">
        <f>IF(AND(CO250&lt;&gt;""),CO250/INDEX($J$3:$J250,MATCH(MAX($J$3:$J250)+1,$J$3:$J250,1)),"")</f>
        <v/>
      </c>
    </row>
    <row r="251" spans="1:96">
      <c r="A251" s="51">
        <f>IF(C251&lt;&gt;"",VLOOKUP(C251,市町村コード!$A$1:$B$3597,2,FALSE),"")</f>
        <v>392103</v>
      </c>
      <c r="B251" s="29" t="str">
        <f>IF(A251&lt;&gt;"",VLOOKUP(A251,市町村コード!$B:$D,3,FALSE),"")</f>
        <v>高知県</v>
      </c>
      <c r="C251" s="29" t="s">
        <v>5910</v>
      </c>
      <c r="D251" s="44" t="str">
        <f t="shared" si="54"/>
        <v>2018年</v>
      </c>
      <c r="E251" s="22">
        <v>43205</v>
      </c>
      <c r="F251" s="14">
        <v>28703</v>
      </c>
      <c r="G251" s="14">
        <v>17317</v>
      </c>
      <c r="H251" s="14"/>
      <c r="I251" s="74">
        <f t="shared" si="53"/>
        <v>0.60331672647458456</v>
      </c>
      <c r="J251" s="14">
        <v>17117</v>
      </c>
      <c r="K251" s="14">
        <v>199</v>
      </c>
      <c r="M251" s="75"/>
      <c r="P251" s="74" t="str">
        <f>IF(AND(M251&lt;&gt;""),M251/INDEX($J$3:$J251,MATCH(MAX($J$3:$J251)+1,$J$3:$J251,1)),"")</f>
        <v/>
      </c>
      <c r="Q251" s="75">
        <v>836</v>
      </c>
      <c r="R251" s="42">
        <v>1</v>
      </c>
      <c r="S251" s="42">
        <v>1</v>
      </c>
      <c r="T251" s="74">
        <f>IF(AND(Q251&lt;&gt;""),Q251/INDEX($J$3:$J251,MATCH(MAX($J$3:$J251)+1,$J$3:$J251,1)),"")</f>
        <v>4.8840334170707482E-2</v>
      </c>
      <c r="U251" s="75">
        <v>3152</v>
      </c>
      <c r="V251" s="42">
        <v>4</v>
      </c>
      <c r="W251" s="42">
        <v>4</v>
      </c>
      <c r="X251" s="74">
        <f>IF(AND(U251&lt;&gt;""),U251/INDEX($J$3:$J251,MATCH(MAX($J$3:$J251)+1,$J$3:$J251,1)),"")</f>
        <v>0.18414441783022725</v>
      </c>
      <c r="Y251" s="75">
        <v>1806</v>
      </c>
      <c r="Z251" s="42">
        <v>2</v>
      </c>
      <c r="AA251" s="42">
        <v>2</v>
      </c>
      <c r="AB251" s="74">
        <f>IF(AND(Y251&lt;&gt;""),Y251/INDEX($J$3:$J251,MATCH(MAX($J$3:$J251)+1,$J$3:$J251,1)),"")</f>
        <v>0.10550914295729392</v>
      </c>
      <c r="AC251" s="75"/>
      <c r="AF251" s="74" t="str">
        <f>IF(AND(AC251&lt;&gt;""),AC251/INDEX($J$3:$J251,MATCH(MAX($J$3:$J251)+1,$J$3:$J251,1)),"")</f>
        <v/>
      </c>
      <c r="AG251" s="75"/>
      <c r="AJ251" s="74" t="str">
        <f>IF(AND(AG251&lt;&gt;""),AG251/INDEX($J$3:$J251,MATCH(MAX($J$3:$J251)+1,$J$3:$J251,1)),"")</f>
        <v/>
      </c>
      <c r="AK251" s="75"/>
      <c r="AN251" s="74" t="str">
        <f>IF(AND(AK251&lt;&gt;""),AK251/INDEX($J$3:$J251,MATCH(MAX($J$3:$J251)+1,$J$3:$J251,1)),"")</f>
        <v/>
      </c>
      <c r="AO251" s="75" t="str">
        <f t="shared" si="55"/>
        <v/>
      </c>
      <c r="AP251" s="75" t="str">
        <f t="shared" si="48"/>
        <v/>
      </c>
      <c r="AQ251" s="75" t="str">
        <f t="shared" si="49"/>
        <v/>
      </c>
      <c r="AR251" s="74" t="str">
        <f>IF(AND(AO251&lt;&gt;""),AO251/INDEX($J$3:$J251,MATCH(MAX($J$3:$J251)+1,$J$3:$J251,1)),"")</f>
        <v/>
      </c>
      <c r="AS251" s="75">
        <v>11322.998</v>
      </c>
      <c r="AT251" s="42">
        <v>14</v>
      </c>
      <c r="AU251" s="42">
        <v>13</v>
      </c>
      <c r="AV251" s="74">
        <f>IF(AND(AS251&lt;&gt;""),AS251/INDEX($J$3:$J251,MATCH(MAX($J$3:$J251)+1,$J$3:$J251,1)),"")</f>
        <v>0.66150598819886663</v>
      </c>
      <c r="AW251" s="76">
        <f t="shared" si="50"/>
        <v>17116.998</v>
      </c>
      <c r="AX251" s="42">
        <f t="shared" si="51"/>
        <v>21</v>
      </c>
      <c r="AY251" s="42">
        <f t="shared" si="52"/>
        <v>20</v>
      </c>
      <c r="AZ251" s="62"/>
      <c r="BD251" s="62" t="str">
        <f>IF(AND(BA251&lt;&gt;""),BA251/INDEX($J$3:$J251,MATCH(MAX($J$3:$J251)+1,$J$3:$J251,1)),"")</f>
        <v/>
      </c>
      <c r="BH251" s="62" t="str">
        <f>IF(AND(BE251&lt;&gt;""),BE251/INDEX($J$3:$J251,MATCH(MAX($J$3:$J251)+1,$J$3:$J251,1)),"")</f>
        <v/>
      </c>
      <c r="BL251" s="62" t="str">
        <f>IF(AND(BI251&lt;&gt;""),BI251/INDEX($J$3:$J251,MATCH(MAX($J$3:$J251)+1,$J$3:$J251,1)),"")</f>
        <v/>
      </c>
      <c r="BM251" s="62"/>
      <c r="BP251" s="62" t="str">
        <f>IF(AND(BM251&lt;&gt;""),BM251/INDEX($J$3:$J251,MATCH(MAX($J$3:$J251)+1,$J$3:$J251,1)),"")</f>
        <v/>
      </c>
      <c r="BT251" s="62" t="str">
        <f>IF(AND(BQ251&lt;&gt;""),BQ251/INDEX($J$3:$J251,MATCH(MAX($J$3:$J251)+1,$J$3:$J251,1)),"")</f>
        <v/>
      </c>
      <c r="BX251" s="62" t="str">
        <f>IF(AND(BU251&lt;&gt;""),BU251/INDEX($J$3:$J251,MATCH(MAX($J$3:$J251)+1,$J$3:$J251,1)),"")</f>
        <v/>
      </c>
      <c r="CB251" s="62" t="str">
        <f>IF(AND(BY251&lt;&gt;""),BY251/INDEX($J$3:$J251,MATCH(MAX($J$3:$J251)+1,$J$3:$J251,1)),"")</f>
        <v/>
      </c>
      <c r="CF251" s="62" t="str">
        <f>IF(AND(CC251&lt;&gt;""),CC251/INDEX($J$3:$J251,MATCH(MAX($J$3:$J251)+1,$J$3:$J251,1)),"")</f>
        <v/>
      </c>
      <c r="CJ251" s="62" t="str">
        <f>IF(AND(CG251&lt;&gt;""),CG251/INDEX($J$3:$J251,MATCH(MAX($J$3:$J251)+1,$J$3:$J251,1)),"")</f>
        <v/>
      </c>
      <c r="CN251" s="62" t="str">
        <f>IF(AND(CK251&lt;&gt;""),CK251/INDEX($J$3:$J251,MATCH(MAX($J$3:$J251)+1,$J$3:$J251,1)),"")</f>
        <v/>
      </c>
      <c r="CR251" s="4" t="str">
        <f>IF(AND(CO251&lt;&gt;""),CO251/INDEX($J$3:$J251,MATCH(MAX($J$3:$J251)+1,$J$3:$J251,1)),"")</f>
        <v/>
      </c>
    </row>
    <row r="252" spans="1:96">
      <c r="A252" s="51">
        <f>IF(C252&lt;&gt;"",VLOOKUP(C252,市町村コード!$A$1:$B$3597,2,FALSE),"")</f>
        <v>392111</v>
      </c>
      <c r="B252" s="29" t="str">
        <f>IF(A252&lt;&gt;"",VLOOKUP(A252,市町村コード!$B:$D,3,FALSE),"")</f>
        <v>高知県</v>
      </c>
      <c r="C252" s="29" t="s">
        <v>5911</v>
      </c>
      <c r="D252" s="44" t="str">
        <f t="shared" si="54"/>
        <v>2018年</v>
      </c>
      <c r="E252" s="22">
        <v>43198</v>
      </c>
      <c r="F252" s="14">
        <v>27623</v>
      </c>
      <c r="G252" s="14">
        <v>14576</v>
      </c>
      <c r="H252" s="14">
        <v>28076</v>
      </c>
      <c r="I252" s="74">
        <f t="shared" si="53"/>
        <v>0.52767621185244185</v>
      </c>
      <c r="J252" s="14">
        <v>14374</v>
      </c>
      <c r="K252" s="14">
        <v>202</v>
      </c>
      <c r="M252" s="75"/>
      <c r="P252" s="74" t="str">
        <f>IF(AND(M252&lt;&gt;""),M252/INDEX($J$3:$J252,MATCH(MAX($J$3:$J252)+1,$J$3:$J252,1)),"")</f>
        <v/>
      </c>
      <c r="Q252" s="75"/>
      <c r="T252" s="74" t="str">
        <f>IF(AND(Q252&lt;&gt;""),Q252/INDEX($J$3:$J252,MATCH(MAX($J$3:$J252)+1,$J$3:$J252,1)),"")</f>
        <v/>
      </c>
      <c r="U252" s="75">
        <v>1295</v>
      </c>
      <c r="V252" s="42">
        <v>2</v>
      </c>
      <c r="W252" s="42">
        <v>2</v>
      </c>
      <c r="X252" s="74">
        <f>IF(AND(U252&lt;&gt;""),U252/INDEX($J$3:$J252,MATCH(MAX($J$3:$J252)+1,$J$3:$J252,1)),"")</f>
        <v>9.0093223876443584E-2</v>
      </c>
      <c r="Y252" s="75">
        <v>2344</v>
      </c>
      <c r="Z252" s="42">
        <v>2</v>
      </c>
      <c r="AA252" s="42">
        <v>2</v>
      </c>
      <c r="AB252" s="74">
        <f>IF(AND(Y252&lt;&gt;""),Y252/INDEX($J$3:$J252,MATCH(MAX($J$3:$J252)+1,$J$3:$J252,1)),"")</f>
        <v>0.16307221371921524</v>
      </c>
      <c r="AC252" s="75"/>
      <c r="AF252" s="74" t="str">
        <f>IF(AND(AC252&lt;&gt;""),AC252/INDEX($J$3:$J252,MATCH(MAX($J$3:$J252)+1,$J$3:$J252,1)),"")</f>
        <v/>
      </c>
      <c r="AG252" s="75"/>
      <c r="AJ252" s="74" t="str">
        <f>IF(AND(AG252&lt;&gt;""),AG252/INDEX($J$3:$J252,MATCH(MAX($J$3:$J252)+1,$J$3:$J252,1)),"")</f>
        <v/>
      </c>
      <c r="AK252" s="75">
        <v>810</v>
      </c>
      <c r="AL252" s="42">
        <v>1</v>
      </c>
      <c r="AM252" s="42">
        <v>1</v>
      </c>
      <c r="AN252" s="74">
        <f>IF(AND(AK252&lt;&gt;""),AK252/INDEX($J$3:$J252,MATCH(MAX($J$3:$J252)+1,$J$3:$J252,1)),"")</f>
        <v>5.6351746208431891E-2</v>
      </c>
      <c r="AO252" s="75" t="str">
        <f t="shared" si="55"/>
        <v/>
      </c>
      <c r="AP252" s="75" t="str">
        <f t="shared" si="48"/>
        <v/>
      </c>
      <c r="AQ252" s="75" t="str">
        <f t="shared" si="49"/>
        <v/>
      </c>
      <c r="AR252" s="74" t="str">
        <f>IF(AND(AO252&lt;&gt;""),AO252/INDEX($J$3:$J252,MATCH(MAX($J$3:$J252)+1,$J$3:$J252,1)),"")</f>
        <v/>
      </c>
      <c r="AS252" s="75">
        <v>9925</v>
      </c>
      <c r="AT252" s="42">
        <v>17</v>
      </c>
      <c r="AU252" s="42">
        <v>14</v>
      </c>
      <c r="AV252" s="74">
        <f>IF(AND(AS252&lt;&gt;""),AS252/INDEX($J$3:$J252,MATCH(MAX($J$3:$J252)+1,$J$3:$J252,1)),"")</f>
        <v>0.69048281619590923</v>
      </c>
      <c r="AW252" s="76">
        <f t="shared" si="50"/>
        <v>14374</v>
      </c>
      <c r="AX252" s="42">
        <f t="shared" si="51"/>
        <v>22</v>
      </c>
      <c r="AY252" s="42">
        <f t="shared" si="52"/>
        <v>19</v>
      </c>
      <c r="AZ252" s="62"/>
      <c r="BD252" s="62" t="str">
        <f>IF(AND(BA252&lt;&gt;""),BA252/INDEX($J$3:$J252,MATCH(MAX($J$3:$J252)+1,$J$3:$J252,1)),"")</f>
        <v/>
      </c>
      <c r="BH252" s="62" t="str">
        <f>IF(AND(BE252&lt;&gt;""),BE252/INDEX($J$3:$J252,MATCH(MAX($J$3:$J252)+1,$J$3:$J252,1)),"")</f>
        <v/>
      </c>
      <c r="BL252" s="62" t="str">
        <f>IF(AND(BI252&lt;&gt;""),BI252/INDEX($J$3:$J252,MATCH(MAX($J$3:$J252)+1,$J$3:$J252,1)),"")</f>
        <v/>
      </c>
      <c r="BM252" s="62"/>
      <c r="BP252" s="62" t="str">
        <f>IF(AND(BM252&lt;&gt;""),BM252/INDEX($J$3:$J252,MATCH(MAX($J$3:$J252)+1,$J$3:$J252,1)),"")</f>
        <v/>
      </c>
      <c r="BT252" s="62" t="str">
        <f>IF(AND(BQ252&lt;&gt;""),BQ252/INDEX($J$3:$J252,MATCH(MAX($J$3:$J252)+1,$J$3:$J252,1)),"")</f>
        <v/>
      </c>
      <c r="BX252" s="62" t="str">
        <f>IF(AND(BU252&lt;&gt;""),BU252/INDEX($J$3:$J252,MATCH(MAX($J$3:$J252)+1,$J$3:$J252,1)),"")</f>
        <v/>
      </c>
      <c r="CB252" s="62" t="str">
        <f>IF(AND(BY252&lt;&gt;""),BY252/INDEX($J$3:$J252,MATCH(MAX($J$3:$J252)+1,$J$3:$J252,1)),"")</f>
        <v/>
      </c>
      <c r="CF252" s="62" t="str">
        <f>IF(AND(CC252&lt;&gt;""),CC252/INDEX($J$3:$J252,MATCH(MAX($J$3:$J252)+1,$J$3:$J252,1)),"")</f>
        <v/>
      </c>
      <c r="CJ252" s="62" t="str">
        <f>IF(AND(CG252&lt;&gt;""),CG252/INDEX($J$3:$J252,MATCH(MAX($J$3:$J252)+1,$J$3:$J252,1)),"")</f>
        <v/>
      </c>
      <c r="CN252" s="62" t="str">
        <f>IF(AND(CK252&lt;&gt;""),CK252/INDEX($J$3:$J252,MATCH(MAX($J$3:$J252)+1,$J$3:$J252,1)),"")</f>
        <v/>
      </c>
      <c r="CR252" s="4" t="str">
        <f>IF(AND(CO252&lt;&gt;""),CO252/INDEX($J$3:$J252,MATCH(MAX($J$3:$J252)+1,$J$3:$J252,1)),"")</f>
        <v/>
      </c>
    </row>
    <row r="253" spans="1:96">
      <c r="A253" s="51">
        <f>IF(C253&lt;&gt;"",VLOOKUP(C253,市町村コード!$A$1:$B$3597,2,FALSE),"")</f>
        <v>393011</v>
      </c>
      <c r="B253" s="29" t="str">
        <f>IF(A253&lt;&gt;"",VLOOKUP(A253,市町村コード!$B:$D,3,FALSE),"")</f>
        <v>高知県</v>
      </c>
      <c r="C253" s="29" t="s">
        <v>5912</v>
      </c>
      <c r="D253" s="44" t="str">
        <f t="shared" si="54"/>
        <v>2018年</v>
      </c>
      <c r="E253" s="22">
        <v>43121</v>
      </c>
      <c r="F253" s="14"/>
      <c r="G253" s="14"/>
      <c r="H253" s="14">
        <v>2359</v>
      </c>
      <c r="I253" s="74" t="str">
        <f t="shared" si="53"/>
        <v/>
      </c>
      <c r="J253" s="14"/>
      <c r="K253" s="14"/>
      <c r="L253" s="56" t="s">
        <v>4200</v>
      </c>
      <c r="M253" s="75"/>
      <c r="P253" s="74" t="str">
        <f>IF(AND(M253&lt;&gt;""),M253/INDEX($J$3:$J253,MATCH(MAX($J$3:$J253)+1,$J$3:$J253,1)),"")</f>
        <v/>
      </c>
      <c r="Q253" s="75"/>
      <c r="T253" s="74" t="str">
        <f>IF(AND(Q253&lt;&gt;""),Q253/INDEX($J$3:$J253,MATCH(MAX($J$3:$J253)+1,$J$3:$J253,1)),"")</f>
        <v/>
      </c>
      <c r="U253" s="75"/>
      <c r="X253" s="74" t="str">
        <f>IF(AND(U253&lt;&gt;""),U253/INDEX($J$3:$J253,MATCH(MAX($J$3:$J253)+1,$J$3:$J253,1)),"")</f>
        <v/>
      </c>
      <c r="Y253" s="75"/>
      <c r="AB253" s="74" t="str">
        <f>IF(AND(Y253&lt;&gt;""),Y253/INDEX($J$3:$J253,MATCH(MAX($J$3:$J253)+1,$J$3:$J253,1)),"")</f>
        <v/>
      </c>
      <c r="AC253" s="75"/>
      <c r="AF253" s="74" t="str">
        <f>IF(AND(AC253&lt;&gt;""),AC253/INDEX($J$3:$J253,MATCH(MAX($J$3:$J253)+1,$J$3:$J253,1)),"")</f>
        <v/>
      </c>
      <c r="AG253" s="75"/>
      <c r="AJ253" s="74" t="str">
        <f>IF(AND(AG253&lt;&gt;""),AG253/INDEX($J$3:$J253,MATCH(MAX($J$3:$J253)+1,$J$3:$J253,1)),"")</f>
        <v/>
      </c>
      <c r="AK253" s="75"/>
      <c r="AN253" s="74" t="str">
        <f>IF(AND(AK253&lt;&gt;""),AK253/INDEX($J$3:$J253,MATCH(MAX($J$3:$J253)+1,$J$3:$J253,1)),"")</f>
        <v/>
      </c>
      <c r="AO253" s="75" t="str">
        <f t="shared" si="55"/>
        <v/>
      </c>
      <c r="AP253" s="75" t="str">
        <f t="shared" ref="AP253:AP315" si="59">IF(OR(BB253&lt;&gt;"",BF253&lt;&gt;"",BJ253&lt;&gt;"",BN253&lt;&gt;"",BR253&lt;&gt;"",BV253&lt;&gt;"",BZ253&lt;&gt;"",CD253&lt;&gt;"",CP253&lt;&gt;""),BB253+BF253+BJ253+BN253+BR253+BV253+BZ253+CD253+CP253,"")</f>
        <v/>
      </c>
      <c r="AQ253" s="75" t="str">
        <f t="shared" ref="AQ253:AQ315" si="60">IF(OR(BC253&lt;&gt;"",BG253&lt;&gt;"",BK253&lt;&gt;"",BO253&lt;&gt;"",BS253&lt;&gt;"",BW253&lt;&gt;"",CA253&lt;&gt;"",CE253&lt;&gt;"",CQ253&lt;&gt;""),BC253+BG253+BK253+BO253+BS253+BW253+CA253+CE253+CQ253,"")</f>
        <v/>
      </c>
      <c r="AR253" s="74" t="str">
        <f>IF(AND(AO253&lt;&gt;""),AO253/INDEX($J$3:$J253,MATCH(MAX($J$3:$J253)+1,$J$3:$J253,1)),"")</f>
        <v/>
      </c>
      <c r="AS253" s="75"/>
      <c r="AT253" s="42">
        <v>9</v>
      </c>
      <c r="AU253" s="42">
        <v>9</v>
      </c>
      <c r="AV253" s="74" t="str">
        <f>IF(AND(AS253&lt;&gt;""),AS253/INDEX($J$3:$J253,MATCH(MAX($J$3:$J253)+1,$J$3:$J253,1)),"")</f>
        <v/>
      </c>
      <c r="AW253" s="76" t="str">
        <f t="shared" si="50"/>
        <v/>
      </c>
      <c r="AX253" s="42">
        <f t="shared" si="51"/>
        <v>9</v>
      </c>
      <c r="AY253" s="42">
        <f t="shared" si="52"/>
        <v>9</v>
      </c>
      <c r="AZ253" s="62"/>
      <c r="BD253" s="62" t="str">
        <f>IF(AND(BA253&lt;&gt;""),BA253/INDEX($J$3:$J253,MATCH(MAX($J$3:$J253)+1,$J$3:$J253,1)),"")</f>
        <v/>
      </c>
      <c r="BH253" s="62" t="str">
        <f>IF(AND(BE253&lt;&gt;""),BE253/INDEX($J$3:$J253,MATCH(MAX($J$3:$J253)+1,$J$3:$J253,1)),"")</f>
        <v/>
      </c>
      <c r="BL253" s="62" t="str">
        <f>IF(AND(BI253&lt;&gt;""),BI253/INDEX($J$3:$J253,MATCH(MAX($J$3:$J253)+1,$J$3:$J253,1)),"")</f>
        <v/>
      </c>
      <c r="BM253" s="62"/>
      <c r="BP253" s="62" t="str">
        <f>IF(AND(BM253&lt;&gt;""),BM253/INDEX($J$3:$J253,MATCH(MAX($J$3:$J253)+1,$J$3:$J253,1)),"")</f>
        <v/>
      </c>
      <c r="BT253" s="62" t="str">
        <f>IF(AND(BQ253&lt;&gt;""),BQ253/INDEX($J$3:$J253,MATCH(MAX($J$3:$J253)+1,$J$3:$J253,1)),"")</f>
        <v/>
      </c>
      <c r="BX253" s="62" t="str">
        <f>IF(AND(BU253&lt;&gt;""),BU253/INDEX($J$3:$J253,MATCH(MAX($J$3:$J253)+1,$J$3:$J253,1)),"")</f>
        <v/>
      </c>
      <c r="CB253" s="62" t="str">
        <f>IF(AND(BY253&lt;&gt;""),BY253/INDEX($J$3:$J253,MATCH(MAX($J$3:$J253)+1,$J$3:$J253,1)),"")</f>
        <v/>
      </c>
      <c r="CF253" s="62" t="str">
        <f>IF(AND(CC253&lt;&gt;""),CC253/INDEX($J$3:$J253,MATCH(MAX($J$3:$J253)+1,$J$3:$J253,1)),"")</f>
        <v/>
      </c>
      <c r="CJ253" s="62" t="str">
        <f>IF(AND(CG253&lt;&gt;""),CG253/INDEX($J$3:$J253,MATCH(MAX($J$3:$J253)+1,$J$3:$J253,1)),"")</f>
        <v/>
      </c>
      <c r="CN253" s="62" t="str">
        <f>IF(AND(CK253&lt;&gt;""),CK253/INDEX($J$3:$J253,MATCH(MAX($J$3:$J253)+1,$J$3:$J253,1)),"")</f>
        <v/>
      </c>
      <c r="CR253" s="4" t="str">
        <f>IF(AND(CO253&lt;&gt;""),CO253/INDEX($J$3:$J253,MATCH(MAX($J$3:$J253)+1,$J$3:$J253,1)),"")</f>
        <v/>
      </c>
    </row>
    <row r="254" spans="1:96">
      <c r="A254" s="51">
        <f>IF(C254&lt;&gt;"",VLOOKUP(C254,市町村コード!$A$1:$B$3597,2,FALSE),"")</f>
        <v>393860</v>
      </c>
      <c r="B254" s="29" t="str">
        <f>IF(A254&lt;&gt;"",VLOOKUP(A254,市町村コード!$B:$D,3,FALSE),"")</f>
        <v>高知県</v>
      </c>
      <c r="C254" s="29" t="s">
        <v>5913</v>
      </c>
      <c r="D254" s="44" t="str">
        <f t="shared" si="54"/>
        <v>2017年</v>
      </c>
      <c r="E254" s="22">
        <v>43241</v>
      </c>
      <c r="F254" s="14">
        <v>20477</v>
      </c>
      <c r="G254" s="14">
        <v>11686</v>
      </c>
      <c r="H254" s="14">
        <v>20798</v>
      </c>
      <c r="I254" s="74">
        <f t="shared" si="53"/>
        <v>0.57068906578112033</v>
      </c>
      <c r="J254" s="14">
        <v>11595</v>
      </c>
      <c r="K254" s="14">
        <v>91</v>
      </c>
      <c r="M254" s="75"/>
      <c r="P254" s="74" t="str">
        <f>IF(AND(M254&lt;&gt;""),M254/INDEX($J$3:$J254,MATCH(MAX($J$3:$J254)+1,$J$3:$J254,1)),"")</f>
        <v/>
      </c>
      <c r="Q254" s="75"/>
      <c r="T254" s="74" t="str">
        <f>IF(AND(Q254&lt;&gt;""),Q254/INDEX($J$3:$J254,MATCH(MAX($J$3:$J254)+1,$J$3:$J254,1)),"")</f>
        <v/>
      </c>
      <c r="U254" s="75">
        <v>1059</v>
      </c>
      <c r="V254" s="42">
        <v>2</v>
      </c>
      <c r="W254" s="42">
        <v>2</v>
      </c>
      <c r="X254" s="74">
        <f>IF(AND(U254&lt;&gt;""),U254/INDEX($J$3:$J254,MATCH(MAX($J$3:$J254)+1,$J$3:$J254,1)),"")</f>
        <v>9.1332470892626139E-2</v>
      </c>
      <c r="Y254" s="75">
        <v>963</v>
      </c>
      <c r="Z254" s="42">
        <v>1</v>
      </c>
      <c r="AA254" s="42">
        <v>1</v>
      </c>
      <c r="AB254" s="74">
        <f>IF(AND(Y254&lt;&gt;""),Y254/INDEX($J$3:$J254,MATCH(MAX($J$3:$J254)+1,$J$3:$J254,1)),"")</f>
        <v>8.3053040103492889E-2</v>
      </c>
      <c r="AC254" s="75"/>
      <c r="AF254" s="74" t="str">
        <f>IF(AND(AC254&lt;&gt;""),AC254/INDEX($J$3:$J254,MATCH(MAX($J$3:$J254)+1,$J$3:$J254,1)),"")</f>
        <v/>
      </c>
      <c r="AG254" s="75"/>
      <c r="AJ254" s="74" t="str">
        <f>IF(AND(AG254&lt;&gt;""),AG254/INDEX($J$3:$J254,MATCH(MAX($J$3:$J254)+1,$J$3:$J254,1)),"")</f>
        <v/>
      </c>
      <c r="AK254" s="75"/>
      <c r="AN254" s="74" t="str">
        <f>IF(AND(AK254&lt;&gt;""),AK254/INDEX($J$3:$J254,MATCH(MAX($J$3:$J254)+1,$J$3:$J254,1)),"")</f>
        <v/>
      </c>
      <c r="AO254" s="75" t="str">
        <f t="shared" si="55"/>
        <v/>
      </c>
      <c r="AP254" s="75" t="str">
        <f t="shared" si="59"/>
        <v/>
      </c>
      <c r="AQ254" s="75" t="str">
        <f t="shared" si="60"/>
        <v/>
      </c>
      <c r="AR254" s="74" t="str">
        <f>IF(AND(AO254&lt;&gt;""),AO254/INDEX($J$3:$J254,MATCH(MAX($J$3:$J254)+1,$J$3:$J254,1)),"")</f>
        <v/>
      </c>
      <c r="AS254" s="75">
        <v>9573</v>
      </c>
      <c r="AT254" s="42">
        <v>19</v>
      </c>
      <c r="AU254" s="42">
        <v>15</v>
      </c>
      <c r="AV254" s="74">
        <f>IF(AND(AS254&lt;&gt;""),AS254/INDEX($J$3:$J254,MATCH(MAX($J$3:$J254)+1,$J$3:$J254,1)),"")</f>
        <v>0.82561448900388101</v>
      </c>
      <c r="AW254" s="76">
        <f t="shared" si="50"/>
        <v>11595</v>
      </c>
      <c r="AX254" s="42">
        <f t="shared" si="51"/>
        <v>22</v>
      </c>
      <c r="AY254" s="42">
        <f t="shared" si="52"/>
        <v>18</v>
      </c>
      <c r="AZ254" s="62"/>
      <c r="BD254" s="62" t="str">
        <f>IF(AND(BA254&lt;&gt;""),BA254/INDEX($J$3:$J254,MATCH(MAX($J$3:$J254)+1,$J$3:$J254,1)),"")</f>
        <v/>
      </c>
      <c r="BH254" s="62" t="str">
        <f>IF(AND(BE254&lt;&gt;""),BE254/INDEX($J$3:$J254,MATCH(MAX($J$3:$J254)+1,$J$3:$J254,1)),"")</f>
        <v/>
      </c>
      <c r="BL254" s="62" t="str">
        <f>IF(AND(BI254&lt;&gt;""),BI254/INDEX($J$3:$J254,MATCH(MAX($J$3:$J254)+1,$J$3:$J254,1)),"")</f>
        <v/>
      </c>
      <c r="BM254" s="62"/>
      <c r="BP254" s="62" t="str">
        <f>IF(AND(BM254&lt;&gt;""),BM254/INDEX($J$3:$J254,MATCH(MAX($J$3:$J254)+1,$J$3:$J254,1)),"")</f>
        <v/>
      </c>
      <c r="BT254" s="62" t="str">
        <f>IF(AND(BQ254&lt;&gt;""),BQ254/INDEX($J$3:$J254,MATCH(MAX($J$3:$J254)+1,$J$3:$J254,1)),"")</f>
        <v/>
      </c>
      <c r="BX254" s="62" t="str">
        <f>IF(AND(BU254&lt;&gt;""),BU254/INDEX($J$3:$J254,MATCH(MAX($J$3:$J254)+1,$J$3:$J254,1)),"")</f>
        <v/>
      </c>
      <c r="CB254" s="62" t="str">
        <f>IF(AND(BY254&lt;&gt;""),BY254/INDEX($J$3:$J254,MATCH(MAX($J$3:$J254)+1,$J$3:$J254,1)),"")</f>
        <v/>
      </c>
      <c r="CF254" s="62" t="str">
        <f>IF(AND(CC254&lt;&gt;""),CC254/INDEX($J$3:$J254,MATCH(MAX($J$3:$J254)+1,$J$3:$J254,1)),"")</f>
        <v/>
      </c>
      <c r="CJ254" s="62" t="str">
        <f>IF(AND(CG254&lt;&gt;""),CG254/INDEX($J$3:$J254,MATCH(MAX($J$3:$J254)+1,$J$3:$J254,1)),"")</f>
        <v/>
      </c>
      <c r="CN254" s="62" t="str">
        <f>IF(AND(CK254&lt;&gt;""),CK254/INDEX($J$3:$J254,MATCH(MAX($J$3:$J254)+1,$J$3:$J254,1)),"")</f>
        <v/>
      </c>
      <c r="CR254" s="4" t="str">
        <f>IF(AND(CO254&lt;&gt;""),CO254/INDEX($J$3:$J254,MATCH(MAX($J$3:$J254)+1,$J$3:$J254,1)),"")</f>
        <v/>
      </c>
    </row>
    <row r="255" spans="1:96">
      <c r="A255" s="51">
        <f>IF(C255&lt;&gt;"",VLOOKUP(C255,市町村コード!$A$1:$B$3597,2,FALSE),"")</f>
        <v>393878</v>
      </c>
      <c r="B255" s="29" t="str">
        <f>IF(A255&lt;&gt;"",VLOOKUP(A255,市町村コード!$B:$D,3,FALSE),"")</f>
        <v>高知県</v>
      </c>
      <c r="C255" s="29" t="s">
        <v>5914</v>
      </c>
      <c r="D255" s="44" t="str">
        <f t="shared" si="54"/>
        <v>2018年</v>
      </c>
      <c r="E255" s="22">
        <v>43121</v>
      </c>
      <c r="F255" s="14">
        <v>5030</v>
      </c>
      <c r="G255" s="14">
        <v>3776</v>
      </c>
      <c r="H255" s="14">
        <v>5092</v>
      </c>
      <c r="I255" s="74">
        <f t="shared" si="53"/>
        <v>0.75069582504970178</v>
      </c>
      <c r="J255" s="14">
        <v>3756</v>
      </c>
      <c r="K255" s="14">
        <v>20</v>
      </c>
      <c r="M255" s="75"/>
      <c r="P255" s="74" t="str">
        <f>IF(AND(M255&lt;&gt;""),M255/INDEX($J$3:$J255,MATCH(MAX($J$3:$J255)+1,$J$3:$J255,1)),"")</f>
        <v/>
      </c>
      <c r="Q255" s="75"/>
      <c r="T255" s="74" t="str">
        <f>IF(AND(Q255&lt;&gt;""),Q255/INDEX($J$3:$J255,MATCH(MAX($J$3:$J255)+1,$J$3:$J255,1)),"")</f>
        <v/>
      </c>
      <c r="U255" s="75">
        <v>215</v>
      </c>
      <c r="V255" s="42">
        <v>1</v>
      </c>
      <c r="W255" s="42">
        <v>0</v>
      </c>
      <c r="X255" s="74">
        <f>IF(AND(U255&lt;&gt;""),U255/INDEX($J$3:$J255,MATCH(MAX($J$3:$J255)+1,$J$3:$J255,1)),"")</f>
        <v>5.7241746538871138E-2</v>
      </c>
      <c r="Y255" s="75"/>
      <c r="AB255" s="74" t="str">
        <f>IF(AND(Y255&lt;&gt;""),Y255/INDEX($J$3:$J255,MATCH(MAX($J$3:$J255)+1,$J$3:$J255,1)),"")</f>
        <v/>
      </c>
      <c r="AC255" s="75"/>
      <c r="AF255" s="74" t="str">
        <f>IF(AND(AC255&lt;&gt;""),AC255/INDEX($J$3:$J255,MATCH(MAX($J$3:$J255)+1,$J$3:$J255,1)),"")</f>
        <v/>
      </c>
      <c r="AG255" s="75"/>
      <c r="AJ255" s="74" t="str">
        <f>IF(AND(AG255&lt;&gt;""),AG255/INDEX($J$3:$J255,MATCH(MAX($J$3:$J255)+1,$J$3:$J255,1)),"")</f>
        <v/>
      </c>
      <c r="AK255" s="75"/>
      <c r="AN255" s="74" t="str">
        <f>IF(AND(AK255&lt;&gt;""),AK255/INDEX($J$3:$J255,MATCH(MAX($J$3:$J255)+1,$J$3:$J255,1)),"")</f>
        <v/>
      </c>
      <c r="AO255" s="75" t="str">
        <f t="shared" si="55"/>
        <v/>
      </c>
      <c r="AP255" s="75" t="str">
        <f t="shared" si="59"/>
        <v/>
      </c>
      <c r="AQ255" s="75" t="str">
        <f t="shared" si="60"/>
        <v/>
      </c>
      <c r="AR255" s="74" t="str">
        <f>IF(AND(AO255&lt;&gt;""),AO255/INDEX($J$3:$J255,MATCH(MAX($J$3:$J255)+1,$J$3:$J255,1)),"")</f>
        <v/>
      </c>
      <c r="AS255" s="75">
        <v>3541</v>
      </c>
      <c r="AT255" s="42">
        <v>10</v>
      </c>
      <c r="AU255" s="42">
        <v>10</v>
      </c>
      <c r="AV255" s="74">
        <f>IF(AND(AS255&lt;&gt;""),AS255/INDEX($J$3:$J255,MATCH(MAX($J$3:$J255)+1,$J$3:$J255,1)),"")</f>
        <v>0.94275825346112885</v>
      </c>
      <c r="AW255" s="76">
        <f t="shared" si="50"/>
        <v>3756</v>
      </c>
      <c r="AX255" s="42">
        <f t="shared" si="51"/>
        <v>11</v>
      </c>
      <c r="AY255" s="42">
        <f t="shared" si="52"/>
        <v>10</v>
      </c>
      <c r="AZ255" s="62"/>
      <c r="BD255" s="62" t="str">
        <f>IF(AND(BA255&lt;&gt;""),BA255/INDEX($J$3:$J255,MATCH(MAX($J$3:$J255)+1,$J$3:$J255,1)),"")</f>
        <v/>
      </c>
      <c r="BH255" s="62" t="str">
        <f>IF(AND(BE255&lt;&gt;""),BE255/INDEX($J$3:$J255,MATCH(MAX($J$3:$J255)+1,$J$3:$J255,1)),"")</f>
        <v/>
      </c>
      <c r="BL255" s="62" t="str">
        <f>IF(AND(BI255&lt;&gt;""),BI255/INDEX($J$3:$J255,MATCH(MAX($J$3:$J255)+1,$J$3:$J255,1)),"")</f>
        <v/>
      </c>
      <c r="BM255" s="62"/>
      <c r="BP255" s="62" t="str">
        <f>IF(AND(BM255&lt;&gt;""),BM255/INDEX($J$3:$J255,MATCH(MAX($J$3:$J255)+1,$J$3:$J255,1)),"")</f>
        <v/>
      </c>
      <c r="BT255" s="62" t="str">
        <f>IF(AND(BQ255&lt;&gt;""),BQ255/INDEX($J$3:$J255,MATCH(MAX($J$3:$J255)+1,$J$3:$J255,1)),"")</f>
        <v/>
      </c>
      <c r="BX255" s="62" t="str">
        <f>IF(AND(BU255&lt;&gt;""),BU255/INDEX($J$3:$J255,MATCH(MAX($J$3:$J255)+1,$J$3:$J255,1)),"")</f>
        <v/>
      </c>
      <c r="CB255" s="62" t="str">
        <f>IF(AND(BY255&lt;&gt;""),BY255/INDEX($J$3:$J255,MATCH(MAX($J$3:$J255)+1,$J$3:$J255,1)),"")</f>
        <v/>
      </c>
      <c r="CF255" s="62" t="str">
        <f>IF(AND(CC255&lt;&gt;""),CC255/INDEX($J$3:$J255,MATCH(MAX($J$3:$J255)+1,$J$3:$J255,1)),"")</f>
        <v/>
      </c>
      <c r="CJ255" s="62" t="str">
        <f>IF(AND(CG255&lt;&gt;""),CG255/INDEX($J$3:$J255,MATCH(MAX($J$3:$J255)+1,$J$3:$J255,1)),"")</f>
        <v/>
      </c>
      <c r="CN255" s="62" t="str">
        <f>IF(AND(CK255&lt;&gt;""),CK255/INDEX($J$3:$J255,MATCH(MAX($J$3:$J255)+1,$J$3:$J255,1)),"")</f>
        <v/>
      </c>
      <c r="CR255" s="4" t="str">
        <f>IF(AND(CO255&lt;&gt;""),CO255/INDEX($J$3:$J255,MATCH(MAX($J$3:$J255)+1,$J$3:$J255,1)),"")</f>
        <v/>
      </c>
    </row>
    <row r="256" spans="1:96">
      <c r="A256" s="51">
        <f>IF(C256&lt;&gt;"",VLOOKUP(C256,市町村コード!$A$1:$B$3597,2,FALSE),"")</f>
        <v>394017</v>
      </c>
      <c r="B256" s="29" t="str">
        <f>IF(A256&lt;&gt;"",VLOOKUP(A256,市町村コード!$B:$D,3,FALSE),"")</f>
        <v>高知県</v>
      </c>
      <c r="C256" s="29" t="s">
        <v>5915</v>
      </c>
      <c r="D256" s="44" t="str">
        <f t="shared" si="54"/>
        <v>2018年</v>
      </c>
      <c r="E256" s="22">
        <v>43121</v>
      </c>
      <c r="F256" s="14">
        <v>6233</v>
      </c>
      <c r="G256" s="14">
        <v>4078</v>
      </c>
      <c r="H256" s="14"/>
      <c r="I256" s="74">
        <f t="shared" si="53"/>
        <v>0.6542595860741216</v>
      </c>
      <c r="J256" s="14">
        <v>4053</v>
      </c>
      <c r="K256" s="14">
        <v>25</v>
      </c>
      <c r="M256" s="75"/>
      <c r="P256" s="74" t="str">
        <f>IF(AND(M256&lt;&gt;""),M256/INDEX($J$3:$J256,MATCH(MAX($J$3:$J256)+1,$J$3:$J256,1)),"")</f>
        <v/>
      </c>
      <c r="Q256" s="75"/>
      <c r="T256" s="74" t="str">
        <f>IF(AND(Q256&lt;&gt;""),Q256/INDEX($J$3:$J256,MATCH(MAX($J$3:$J256)+1,$J$3:$J256,1)),"")</f>
        <v/>
      </c>
      <c r="U256" s="75">
        <v>278</v>
      </c>
      <c r="V256" s="42">
        <v>1</v>
      </c>
      <c r="W256" s="42">
        <v>1</v>
      </c>
      <c r="X256" s="74">
        <f>IF(AND(U256&lt;&gt;""),U256/INDEX($J$3:$J256,MATCH(MAX($J$3:$J256)+1,$J$3:$J256,1)),"")</f>
        <v>6.8591167036762893E-2</v>
      </c>
      <c r="Y256" s="75"/>
      <c r="AB256" s="74" t="str">
        <f>IF(AND(Y256&lt;&gt;""),Y256/INDEX($J$3:$J256,MATCH(MAX($J$3:$J256)+1,$J$3:$J256,1)),"")</f>
        <v/>
      </c>
      <c r="AC256" s="75"/>
      <c r="AF256" s="74" t="str">
        <f>IF(AND(AC256&lt;&gt;""),AC256/INDEX($J$3:$J256,MATCH(MAX($J$3:$J256)+1,$J$3:$J256,1)),"")</f>
        <v/>
      </c>
      <c r="AG256" s="75"/>
      <c r="AJ256" s="74" t="str">
        <f>IF(AND(AG256&lt;&gt;""),AG256/INDEX($J$3:$J256,MATCH(MAX($J$3:$J256)+1,$J$3:$J256,1)),"")</f>
        <v/>
      </c>
      <c r="AK256" s="75"/>
      <c r="AN256" s="74" t="str">
        <f>IF(AND(AK256&lt;&gt;""),AK256/INDEX($J$3:$J256,MATCH(MAX($J$3:$J256)+1,$J$3:$J256,1)),"")</f>
        <v/>
      </c>
      <c r="AO256" s="75" t="str">
        <f t="shared" si="55"/>
        <v/>
      </c>
      <c r="AP256" s="75" t="str">
        <f t="shared" si="59"/>
        <v/>
      </c>
      <c r="AQ256" s="75" t="str">
        <f t="shared" si="60"/>
        <v/>
      </c>
      <c r="AR256" s="74" t="str">
        <f>IF(AND(AO256&lt;&gt;""),AO256/INDEX($J$3:$J256,MATCH(MAX($J$3:$J256)+1,$J$3:$J256,1)),"")</f>
        <v/>
      </c>
      <c r="AS256" s="75">
        <v>3775</v>
      </c>
      <c r="AT256" s="42">
        <v>13</v>
      </c>
      <c r="AU256" s="42">
        <v>11</v>
      </c>
      <c r="AV256" s="74">
        <f>IF(AND(AS256&lt;&gt;""),AS256/INDEX($J$3:$J256,MATCH(MAX($J$3:$J256)+1,$J$3:$J256,1)),"")</f>
        <v>0.93140883296323707</v>
      </c>
      <c r="AW256" s="76">
        <f t="shared" si="50"/>
        <v>4053</v>
      </c>
      <c r="AX256" s="42">
        <f t="shared" si="51"/>
        <v>14</v>
      </c>
      <c r="AY256" s="42">
        <f t="shared" si="52"/>
        <v>12</v>
      </c>
      <c r="AZ256" s="62"/>
      <c r="BD256" s="62" t="str">
        <f>IF(AND(BA256&lt;&gt;""),BA256/INDEX($J$3:$J256,MATCH(MAX($J$3:$J256)+1,$J$3:$J256,1)),"")</f>
        <v/>
      </c>
      <c r="BH256" s="62" t="str">
        <f>IF(AND(BE256&lt;&gt;""),BE256/INDEX($J$3:$J256,MATCH(MAX($J$3:$J256)+1,$J$3:$J256,1)),"")</f>
        <v/>
      </c>
      <c r="BL256" s="62" t="str">
        <f>IF(AND(BI256&lt;&gt;""),BI256/INDEX($J$3:$J256,MATCH(MAX($J$3:$J256)+1,$J$3:$J256,1)),"")</f>
        <v/>
      </c>
      <c r="BM256" s="62"/>
      <c r="BP256" s="62" t="str">
        <f>IF(AND(BM256&lt;&gt;""),BM256/INDEX($J$3:$J256,MATCH(MAX($J$3:$J256)+1,$J$3:$J256,1)),"")</f>
        <v/>
      </c>
      <c r="BT256" s="62" t="str">
        <f>IF(AND(BQ256&lt;&gt;""),BQ256/INDEX($J$3:$J256,MATCH(MAX($J$3:$J256)+1,$J$3:$J256,1)),"")</f>
        <v/>
      </c>
      <c r="BX256" s="62" t="str">
        <f>IF(AND(BU256&lt;&gt;""),BU256/INDEX($J$3:$J256,MATCH(MAX($J$3:$J256)+1,$J$3:$J256,1)),"")</f>
        <v/>
      </c>
      <c r="CB256" s="62" t="str">
        <f>IF(AND(BY256&lt;&gt;""),BY256/INDEX($J$3:$J256,MATCH(MAX($J$3:$J256)+1,$J$3:$J256,1)),"")</f>
        <v/>
      </c>
      <c r="CF256" s="62" t="str">
        <f>IF(AND(CC256&lt;&gt;""),CC256/INDEX($J$3:$J256,MATCH(MAX($J$3:$J256)+1,$J$3:$J256,1)),"")</f>
        <v/>
      </c>
      <c r="CJ256" s="62" t="str">
        <f>IF(AND(CG256&lt;&gt;""),CG256/INDEX($J$3:$J256,MATCH(MAX($J$3:$J256)+1,$J$3:$J256,1)),"")</f>
        <v/>
      </c>
      <c r="CN256" s="62" t="str">
        <f>IF(AND(CK256&lt;&gt;""),CK256/INDEX($J$3:$J256,MATCH(MAX($J$3:$J256)+1,$J$3:$J256,1)),"")</f>
        <v/>
      </c>
      <c r="CR256" s="4" t="str">
        <f>IF(AND(CO256&lt;&gt;""),CO256/INDEX($J$3:$J256,MATCH(MAX($J$3:$J256)+1,$J$3:$J256,1)),"")</f>
        <v/>
      </c>
    </row>
    <row r="257" spans="1:96">
      <c r="A257" s="51">
        <f>IF(C257&lt;&gt;"",VLOOKUP(C257,市町村コード!$A$1:$B$3597,2,FALSE),"")</f>
        <v>394025</v>
      </c>
      <c r="B257" s="29" t="str">
        <f>IF(A257&lt;&gt;"",VLOOKUP(A257,市町村コード!$B:$D,3,FALSE),"")</f>
        <v>高知県</v>
      </c>
      <c r="C257" s="29" t="s">
        <v>5916</v>
      </c>
      <c r="D257" s="44" t="str">
        <f t="shared" si="54"/>
        <v>2017年</v>
      </c>
      <c r="E257" s="22">
        <v>43381</v>
      </c>
      <c r="F257" s="14">
        <v>11210</v>
      </c>
      <c r="G257" s="14">
        <v>7104</v>
      </c>
      <c r="H257" s="14">
        <v>11299</v>
      </c>
      <c r="I257" s="74">
        <f t="shared" si="53"/>
        <v>0.6337198929527208</v>
      </c>
      <c r="J257" s="14">
        <v>7038</v>
      </c>
      <c r="K257" s="14">
        <v>65</v>
      </c>
      <c r="M257" s="75"/>
      <c r="P257" s="74" t="str">
        <f>IF(AND(M257&lt;&gt;""),M257/INDEX($J$3:$J257,MATCH(MAX($J$3:$J257)+1,$J$3:$J257,1)),"")</f>
        <v/>
      </c>
      <c r="Q257" s="75"/>
      <c r="T257" s="74" t="str">
        <f>IF(AND(Q257&lt;&gt;""),Q257/INDEX($J$3:$J257,MATCH(MAX($J$3:$J257)+1,$J$3:$J257,1)),"")</f>
        <v/>
      </c>
      <c r="U257" s="75">
        <v>798</v>
      </c>
      <c r="V257" s="42">
        <v>1</v>
      </c>
      <c r="W257" s="42">
        <v>1</v>
      </c>
      <c r="X257" s="74">
        <f>IF(AND(U257&lt;&gt;""),U257/INDEX($J$3:$J257,MATCH(MAX($J$3:$J257)+1,$J$3:$J257,1)),"")</f>
        <v>0.113384484228474</v>
      </c>
      <c r="Y257" s="75">
        <v>535</v>
      </c>
      <c r="Z257" s="42">
        <v>1</v>
      </c>
      <c r="AA257" s="42">
        <v>1</v>
      </c>
      <c r="AB257" s="74">
        <f>IF(AND(Y257&lt;&gt;""),Y257/INDEX($J$3:$J257,MATCH(MAX($J$3:$J257)+1,$J$3:$J257,1)),"")</f>
        <v>7.6015913611821542E-2</v>
      </c>
      <c r="AC257" s="75"/>
      <c r="AF257" s="74" t="str">
        <f>IF(AND(AC257&lt;&gt;""),AC257/INDEX($J$3:$J257,MATCH(MAX($J$3:$J257)+1,$J$3:$J257,1)),"")</f>
        <v/>
      </c>
      <c r="AG257" s="75"/>
      <c r="AJ257" s="74" t="str">
        <f>IF(AND(AG257&lt;&gt;""),AG257/INDEX($J$3:$J257,MATCH(MAX($J$3:$J257)+1,$J$3:$J257,1)),"")</f>
        <v/>
      </c>
      <c r="AK257" s="75"/>
      <c r="AN257" s="74" t="str">
        <f>IF(AND(AK257&lt;&gt;""),AK257/INDEX($J$3:$J257,MATCH(MAX($J$3:$J257)+1,$J$3:$J257,1)),"")</f>
        <v/>
      </c>
      <c r="AO257" s="75">
        <f t="shared" si="55"/>
        <v>306</v>
      </c>
      <c r="AP257" s="75">
        <f t="shared" si="59"/>
        <v>1</v>
      </c>
      <c r="AQ257" s="75">
        <f t="shared" si="60"/>
        <v>1</v>
      </c>
      <c r="AR257" s="74">
        <f>IF(AND(AO257&lt;&gt;""),AO257/INDEX($J$3:$J257,MATCH(MAX($J$3:$J257)+1,$J$3:$J257,1)),"")</f>
        <v>4.3478260869565216E-2</v>
      </c>
      <c r="AS257" s="75">
        <v>5399</v>
      </c>
      <c r="AT257" s="42">
        <v>12</v>
      </c>
      <c r="AU257" s="42">
        <v>11</v>
      </c>
      <c r="AV257" s="74">
        <f>IF(AND(AS257&lt;&gt;""),AS257/INDEX($J$3:$J257,MATCH(MAX($J$3:$J257)+1,$J$3:$J257,1)),"")</f>
        <v>0.7671213412901392</v>
      </c>
      <c r="AW257" s="76">
        <f t="shared" si="50"/>
        <v>7038</v>
      </c>
      <c r="AX257" s="42">
        <f t="shared" si="51"/>
        <v>15</v>
      </c>
      <c r="AY257" s="42">
        <f t="shared" si="52"/>
        <v>14</v>
      </c>
      <c r="AZ257" s="62"/>
      <c r="BD257" s="62" t="str">
        <f>IF(AND(BA257&lt;&gt;""),BA257/INDEX($J$3:$J257,MATCH(MAX($J$3:$J257)+1,$J$3:$J257,1)),"")</f>
        <v/>
      </c>
      <c r="BH257" s="62" t="str">
        <f>IF(AND(BE257&lt;&gt;""),BE257/INDEX($J$3:$J257,MATCH(MAX($J$3:$J257)+1,$J$3:$J257,1)),"")</f>
        <v/>
      </c>
      <c r="BL257" s="62" t="str">
        <f>IF(AND(BI257&lt;&gt;""),BI257/INDEX($J$3:$J257,MATCH(MAX($J$3:$J257)+1,$J$3:$J257,1)),"")</f>
        <v/>
      </c>
      <c r="BM257" s="62"/>
      <c r="BP257" s="62" t="str">
        <f>IF(AND(BM257&lt;&gt;""),BM257/INDEX($J$3:$J257,MATCH(MAX($J$3:$J257)+1,$J$3:$J257,1)),"")</f>
        <v/>
      </c>
      <c r="BT257" s="62" t="str">
        <f>IF(AND(BQ257&lt;&gt;""),BQ257/INDEX($J$3:$J257,MATCH(MAX($J$3:$J257)+1,$J$3:$J257,1)),"")</f>
        <v/>
      </c>
      <c r="BX257" s="62" t="str">
        <f>IF(AND(BU257&lt;&gt;""),BU257/INDEX($J$3:$J257,MATCH(MAX($J$3:$J257)+1,$J$3:$J257,1)),"")</f>
        <v/>
      </c>
      <c r="CB257" s="62" t="str">
        <f>IF(AND(BY257&lt;&gt;""),BY257/INDEX($J$3:$J257,MATCH(MAX($J$3:$J257)+1,$J$3:$J257,1)),"")</f>
        <v/>
      </c>
      <c r="CF257" s="62" t="str">
        <f>IF(AND(CC257&lt;&gt;""),CC257/INDEX($J$3:$J257,MATCH(MAX($J$3:$J257)+1,$J$3:$J257,1)),"")</f>
        <v/>
      </c>
      <c r="CJ257" s="62" t="str">
        <f>IF(AND(CG257&lt;&gt;""),CG257/INDEX($J$3:$J257,MATCH(MAX($J$3:$J257)+1,$J$3:$J257,1)),"")</f>
        <v/>
      </c>
      <c r="CN257" s="62" t="str">
        <f>IF(AND(CK257&lt;&gt;""),CK257/INDEX($J$3:$J257,MATCH(MAX($J$3:$J257)+1,$J$3:$J257,1)),"")</f>
        <v/>
      </c>
      <c r="CO257" s="64">
        <v>306</v>
      </c>
      <c r="CP257" s="63">
        <v>1</v>
      </c>
      <c r="CQ257" s="63">
        <v>1</v>
      </c>
      <c r="CR257" s="4">
        <f>IF(AND(CO257&lt;&gt;""),CO257/INDEX($J$3:$J257,MATCH(MAX($J$3:$J257)+1,$J$3:$J257,1)),"")</f>
        <v>4.3478260869565216E-2</v>
      </c>
    </row>
    <row r="258" spans="1:96">
      <c r="A258" s="51">
        <f>IF(C258&lt;&gt;"",VLOOKUP(C258,市町村コード!$A$1:$B$3597,2,FALSE),"")</f>
        <v>394106</v>
      </c>
      <c r="B258" s="29" t="str">
        <f>IF(A258&lt;&gt;"",VLOOKUP(A258,市町村コード!$B:$D,3,FALSE),"")</f>
        <v>高知県</v>
      </c>
      <c r="C258" s="29" t="s">
        <v>5917</v>
      </c>
      <c r="D258" s="44" t="str">
        <f t="shared" si="54"/>
        <v>2018年</v>
      </c>
      <c r="E258" s="22">
        <v>43205</v>
      </c>
      <c r="F258" s="14"/>
      <c r="G258" s="14"/>
      <c r="H258" s="14">
        <v>4493</v>
      </c>
      <c r="I258" s="74" t="str">
        <f t="shared" si="53"/>
        <v/>
      </c>
      <c r="J258" s="14"/>
      <c r="K258" s="14"/>
      <c r="L258" s="56" t="s">
        <v>4200</v>
      </c>
      <c r="M258" s="75"/>
      <c r="P258" s="74" t="str">
        <f>IF(AND(M258&lt;&gt;""),M258/INDEX($J$3:$J258,MATCH(MAX($J$3:$J258)+1,$J$3:$J258,1)),"")</f>
        <v/>
      </c>
      <c r="Q258" s="75"/>
      <c r="T258" s="74" t="str">
        <f>IF(AND(Q258&lt;&gt;""),Q258/INDEX($J$3:$J258,MATCH(MAX($J$3:$J258)+1,$J$3:$J258,1)),"")</f>
        <v/>
      </c>
      <c r="U258" s="75"/>
      <c r="V258" s="42">
        <v>1</v>
      </c>
      <c r="W258" s="42">
        <v>1</v>
      </c>
      <c r="X258" s="74" t="str">
        <f>IF(AND(U258&lt;&gt;""),U258/INDEX($J$3:$J258,MATCH(MAX($J$3:$J258)+1,$J$3:$J258,1)),"")</f>
        <v/>
      </c>
      <c r="Y258" s="75"/>
      <c r="Z258" s="42">
        <v>1</v>
      </c>
      <c r="AA258" s="42">
        <v>1</v>
      </c>
      <c r="AB258" s="74" t="str">
        <f>IF(AND(Y258&lt;&gt;""),Y258/INDEX($J$3:$J258,MATCH(MAX($J$3:$J258)+1,$J$3:$J258,1)),"")</f>
        <v/>
      </c>
      <c r="AC258" s="75"/>
      <c r="AF258" s="74" t="str">
        <f>IF(AND(AC258&lt;&gt;""),AC258/INDEX($J$3:$J258,MATCH(MAX($J$3:$J258)+1,$J$3:$J258,1)),"")</f>
        <v/>
      </c>
      <c r="AG258" s="75"/>
      <c r="AJ258" s="74" t="str">
        <f>IF(AND(AG258&lt;&gt;""),AG258/INDEX($J$3:$J258,MATCH(MAX($J$3:$J258)+1,$J$3:$J258,1)),"")</f>
        <v/>
      </c>
      <c r="AK258" s="75"/>
      <c r="AN258" s="74" t="str">
        <f>IF(AND(AK258&lt;&gt;""),AK258/INDEX($J$3:$J258,MATCH(MAX($J$3:$J258)+1,$J$3:$J258,1)),"")</f>
        <v/>
      </c>
      <c r="AO258" s="75" t="str">
        <f t="shared" si="55"/>
        <v/>
      </c>
      <c r="AP258" s="75" t="str">
        <f t="shared" si="59"/>
        <v/>
      </c>
      <c r="AQ258" s="75" t="str">
        <f t="shared" si="60"/>
        <v/>
      </c>
      <c r="AR258" s="74" t="str">
        <f>IF(AND(AO258&lt;&gt;""),AO258/INDEX($J$3:$J258,MATCH(MAX($J$3:$J258)+1,$J$3:$J258,1)),"")</f>
        <v/>
      </c>
      <c r="AS258" s="75"/>
      <c r="AT258" s="42">
        <v>8</v>
      </c>
      <c r="AU258" s="42">
        <v>8</v>
      </c>
      <c r="AV258" s="74" t="str">
        <f>IF(AND(AS258&lt;&gt;""),AS258/INDEX($J$3:$J258,MATCH(MAX($J$3:$J258)+1,$J$3:$J258,1)),"")</f>
        <v/>
      </c>
      <c r="AW258" s="76" t="str">
        <f t="shared" si="50"/>
        <v/>
      </c>
      <c r="AX258" s="42">
        <f t="shared" si="51"/>
        <v>10</v>
      </c>
      <c r="AY258" s="42">
        <f t="shared" si="52"/>
        <v>10</v>
      </c>
      <c r="AZ258" s="62"/>
      <c r="BD258" s="62" t="str">
        <f>IF(AND(BA258&lt;&gt;""),BA258/INDEX($J$3:$J258,MATCH(MAX($J$3:$J258)+1,$J$3:$J258,1)),"")</f>
        <v/>
      </c>
      <c r="BH258" s="62" t="str">
        <f>IF(AND(BE258&lt;&gt;""),BE258/INDEX($J$3:$J258,MATCH(MAX($J$3:$J258)+1,$J$3:$J258,1)),"")</f>
        <v/>
      </c>
      <c r="BL258" s="62" t="str">
        <f>IF(AND(BI258&lt;&gt;""),BI258/INDEX($J$3:$J258,MATCH(MAX($J$3:$J258)+1,$J$3:$J258,1)),"")</f>
        <v/>
      </c>
      <c r="BM258" s="62"/>
      <c r="BP258" s="62" t="str">
        <f>IF(AND(BM258&lt;&gt;""),BM258/INDEX($J$3:$J258,MATCH(MAX($J$3:$J258)+1,$J$3:$J258,1)),"")</f>
        <v/>
      </c>
      <c r="BT258" s="62" t="str">
        <f>IF(AND(BQ258&lt;&gt;""),BQ258/INDEX($J$3:$J258,MATCH(MAX($J$3:$J258)+1,$J$3:$J258,1)),"")</f>
        <v/>
      </c>
      <c r="BX258" s="62" t="str">
        <f>IF(AND(BU258&lt;&gt;""),BU258/INDEX($J$3:$J258,MATCH(MAX($J$3:$J258)+1,$J$3:$J258,1)),"")</f>
        <v/>
      </c>
      <c r="CB258" s="62" t="str">
        <f>IF(AND(BY258&lt;&gt;""),BY258/INDEX($J$3:$J258,MATCH(MAX($J$3:$J258)+1,$J$3:$J258,1)),"")</f>
        <v/>
      </c>
      <c r="CF258" s="62" t="str">
        <f>IF(AND(CC258&lt;&gt;""),CC258/INDEX($J$3:$J258,MATCH(MAX($J$3:$J258)+1,$J$3:$J258,1)),"")</f>
        <v/>
      </c>
      <c r="CJ258" s="62" t="str">
        <f>IF(AND(CG258&lt;&gt;""),CG258/INDEX($J$3:$J258,MATCH(MAX($J$3:$J258)+1,$J$3:$J258,1)),"")</f>
        <v/>
      </c>
      <c r="CN258" s="62" t="str">
        <f>IF(AND(CK258&lt;&gt;""),CK258/INDEX($J$3:$J258,MATCH(MAX($J$3:$J258)+1,$J$3:$J258,1)),"")</f>
        <v/>
      </c>
      <c r="CR258" s="4" t="str">
        <f>IF(AND(CO258&lt;&gt;""),CO258/INDEX($J$3:$J258,MATCH(MAX($J$3:$J258)+1,$J$3:$J258,1)),"")</f>
        <v/>
      </c>
    </row>
    <row r="259" spans="1:96">
      <c r="A259" s="51">
        <f>IF(C259&lt;&gt;"",VLOOKUP(C259,市町村コード!$A$1:$B$3597,2,FALSE),"")</f>
        <v>394114</v>
      </c>
      <c r="B259" s="29" t="str">
        <f>IF(A259&lt;&gt;"",VLOOKUP(A259,市町村コード!$B:$D,3,FALSE),"")</f>
        <v>高知県</v>
      </c>
      <c r="C259" s="29" t="s">
        <v>5918</v>
      </c>
      <c r="D259" s="44" t="str">
        <f t="shared" si="54"/>
        <v>2017年</v>
      </c>
      <c r="E259" s="22">
        <v>43269</v>
      </c>
      <c r="F259" s="14">
        <v>5165</v>
      </c>
      <c r="G259" s="14">
        <v>3974</v>
      </c>
      <c r="H259" s="14"/>
      <c r="I259" s="74">
        <f t="shared" si="53"/>
        <v>0.76940948693126821</v>
      </c>
      <c r="J259" s="14">
        <v>3943.9989999999998</v>
      </c>
      <c r="K259" s="14">
        <v>30</v>
      </c>
      <c r="M259" s="75"/>
      <c r="P259" s="74" t="str">
        <f>IF(AND(M259&lt;&gt;""),M259/INDEX($J$3:$J259,MATCH(MAX($J$3:$J259)+1,$J$3:$J259,1)),"")</f>
        <v/>
      </c>
      <c r="Q259" s="75"/>
      <c r="T259" s="74" t="str">
        <f>IF(AND(Q259&lt;&gt;""),Q259/INDEX($J$3:$J259,MATCH(MAX($J$3:$J259)+1,$J$3:$J259,1)),"")</f>
        <v/>
      </c>
      <c r="U259" s="75">
        <v>360.30200000000002</v>
      </c>
      <c r="V259" s="42">
        <v>1</v>
      </c>
      <c r="W259" s="42">
        <v>1</v>
      </c>
      <c r="X259" s="74">
        <f>IF(AND(U259&lt;&gt;""),U259/INDEX($J$3:$J259,MATCH(MAX($J$3:$J259)+1,$J$3:$J259,1)),"")</f>
        <v>9.1354485637547084E-2</v>
      </c>
      <c r="Y259" s="75"/>
      <c r="AB259" s="74" t="str">
        <f>IF(AND(Y259&lt;&gt;""),Y259/INDEX($J$3:$J259,MATCH(MAX($J$3:$J259)+1,$J$3:$J259,1)),"")</f>
        <v/>
      </c>
      <c r="AC259" s="75"/>
      <c r="AF259" s="74" t="str">
        <f>IF(AND(AC259&lt;&gt;""),AC259/INDEX($J$3:$J259,MATCH(MAX($J$3:$J259)+1,$J$3:$J259,1)),"")</f>
        <v/>
      </c>
      <c r="AG259" s="75"/>
      <c r="AJ259" s="74" t="str">
        <f>IF(AND(AG259&lt;&gt;""),AG259/INDEX($J$3:$J259,MATCH(MAX($J$3:$J259)+1,$J$3:$J259,1)),"")</f>
        <v/>
      </c>
      <c r="AK259" s="75"/>
      <c r="AN259" s="74" t="str">
        <f>IF(AND(AK259&lt;&gt;""),AK259/INDEX($J$3:$J259,MATCH(MAX($J$3:$J259)+1,$J$3:$J259,1)),"")</f>
        <v/>
      </c>
      <c r="AO259" s="75" t="str">
        <f t="shared" si="55"/>
        <v/>
      </c>
      <c r="AP259" s="75" t="str">
        <f t="shared" si="59"/>
        <v/>
      </c>
      <c r="AQ259" s="75" t="str">
        <f t="shared" si="60"/>
        <v/>
      </c>
      <c r="AR259" s="74" t="str">
        <f>IF(AND(AO259&lt;&gt;""),AO259/INDEX($J$3:$J259,MATCH(MAX($J$3:$J259)+1,$J$3:$J259,1)),"")</f>
        <v/>
      </c>
      <c r="AS259" s="75">
        <v>3583.6970000000001</v>
      </c>
      <c r="AT259" s="42">
        <v>10</v>
      </c>
      <c r="AU259" s="42">
        <v>9</v>
      </c>
      <c r="AV259" s="74">
        <f>IF(AND(AS259&lt;&gt;""),AS259/INDEX($J$3:$J259,MATCH(MAX($J$3:$J259)+1,$J$3:$J259,1)),"")</f>
        <v>0.908645514362453</v>
      </c>
      <c r="AW259" s="76">
        <f t="shared" si="50"/>
        <v>3943.9990000000003</v>
      </c>
      <c r="AX259" s="42">
        <f t="shared" si="51"/>
        <v>11</v>
      </c>
      <c r="AY259" s="42">
        <f t="shared" si="52"/>
        <v>10</v>
      </c>
      <c r="AZ259" s="62"/>
      <c r="BD259" s="62" t="str">
        <f>IF(AND(BA259&lt;&gt;""),BA259/INDEX($J$3:$J259,MATCH(MAX($J$3:$J259)+1,$J$3:$J259,1)),"")</f>
        <v/>
      </c>
      <c r="BH259" s="62" t="str">
        <f>IF(AND(BE259&lt;&gt;""),BE259/INDEX($J$3:$J259,MATCH(MAX($J$3:$J259)+1,$J$3:$J259,1)),"")</f>
        <v/>
      </c>
      <c r="BL259" s="62" t="str">
        <f>IF(AND(BI259&lt;&gt;""),BI259/INDEX($J$3:$J259,MATCH(MAX($J$3:$J259)+1,$J$3:$J259,1)),"")</f>
        <v/>
      </c>
      <c r="BM259" s="62"/>
      <c r="BP259" s="62" t="str">
        <f>IF(AND(BM259&lt;&gt;""),BM259/INDEX($J$3:$J259,MATCH(MAX($J$3:$J259)+1,$J$3:$J259,1)),"")</f>
        <v/>
      </c>
      <c r="BT259" s="62" t="str">
        <f>IF(AND(BQ259&lt;&gt;""),BQ259/INDEX($J$3:$J259,MATCH(MAX($J$3:$J259)+1,$J$3:$J259,1)),"")</f>
        <v/>
      </c>
      <c r="BX259" s="62" t="str">
        <f>IF(AND(BU259&lt;&gt;""),BU259/INDEX($J$3:$J259,MATCH(MAX($J$3:$J259)+1,$J$3:$J259,1)),"")</f>
        <v/>
      </c>
      <c r="CB259" s="62" t="str">
        <f>IF(AND(BY259&lt;&gt;""),BY259/INDEX($J$3:$J259,MATCH(MAX($J$3:$J259)+1,$J$3:$J259,1)),"")</f>
        <v/>
      </c>
      <c r="CF259" s="62" t="str">
        <f>IF(AND(CC259&lt;&gt;""),CC259/INDEX($J$3:$J259,MATCH(MAX($J$3:$J259)+1,$J$3:$J259,1)),"")</f>
        <v/>
      </c>
      <c r="CJ259" s="62" t="str">
        <f>IF(AND(CG259&lt;&gt;""),CG259/INDEX($J$3:$J259,MATCH(MAX($J$3:$J259)+1,$J$3:$J259,1)),"")</f>
        <v/>
      </c>
      <c r="CN259" s="62" t="str">
        <f>IF(AND(CK259&lt;&gt;""),CK259/INDEX($J$3:$J259,MATCH(MAX($J$3:$J259)+1,$J$3:$J259,1)),"")</f>
        <v/>
      </c>
      <c r="CR259" s="4" t="str">
        <f>IF(AND(CO259&lt;&gt;""),CO259/INDEX($J$3:$J259,MATCH(MAX($J$3:$J259)+1,$J$3:$J259,1)),"")</f>
        <v/>
      </c>
    </row>
    <row r="260" spans="1:96">
      <c r="A260" s="51">
        <f>IF(C260&lt;&gt;"",VLOOKUP(C260,市町村コード!$A$1:$B$3597,2,FALSE),"")</f>
        <v>402150</v>
      </c>
      <c r="B260" s="29" t="str">
        <f>IF(A260&lt;&gt;"",VLOOKUP(A260,市町村コード!$B:$D,3,FALSE),"")</f>
        <v>福岡県</v>
      </c>
      <c r="C260" s="29" t="s">
        <v>5919</v>
      </c>
      <c r="D260" s="44" t="str">
        <f t="shared" si="54"/>
        <v>2017年</v>
      </c>
      <c r="E260" s="22">
        <v>43269</v>
      </c>
      <c r="F260" s="14">
        <v>36257</v>
      </c>
      <c r="G260" s="14">
        <v>20312</v>
      </c>
      <c r="H260" s="14"/>
      <c r="I260" s="74">
        <f t="shared" si="53"/>
        <v>0.56022285351794132</v>
      </c>
      <c r="J260" s="14">
        <v>19677</v>
      </c>
      <c r="K260" s="14">
        <v>635</v>
      </c>
      <c r="M260" s="75"/>
      <c r="P260" s="74" t="str">
        <f>IF(AND(M260&lt;&gt;""),M260/INDEX($J$3:$J260,MATCH(MAX($J$3:$J260)+1,$J$3:$J260,1)),"")</f>
        <v/>
      </c>
      <c r="Q260" s="75"/>
      <c r="T260" s="74" t="str">
        <f>IF(AND(Q260&lt;&gt;""),Q260/INDEX($J$3:$J260,MATCH(MAX($J$3:$J260)+1,$J$3:$J260,1)),"")</f>
        <v/>
      </c>
      <c r="U260" s="75">
        <v>2667.3440000000001</v>
      </c>
      <c r="V260" s="42">
        <v>3</v>
      </c>
      <c r="W260" s="42">
        <v>3</v>
      </c>
      <c r="X260" s="74">
        <f>IF(AND(U260&lt;&gt;""),U260/INDEX($J$3:$J260,MATCH(MAX($J$3:$J260)+1,$J$3:$J260,1)),"")</f>
        <v>0.13555643644864562</v>
      </c>
      <c r="Y260" s="75">
        <v>3885</v>
      </c>
      <c r="Z260" s="42">
        <v>3</v>
      </c>
      <c r="AA260" s="42">
        <v>3</v>
      </c>
      <c r="AB260" s="74">
        <f>IF(AND(Y260&lt;&gt;""),Y260/INDEX($J$3:$J260,MATCH(MAX($J$3:$J260)+1,$J$3:$J260,1)),"")</f>
        <v>0.19743863393810032</v>
      </c>
      <c r="AC260" s="75">
        <v>1061</v>
      </c>
      <c r="AD260" s="42">
        <v>1</v>
      </c>
      <c r="AE260" s="42">
        <v>1</v>
      </c>
      <c r="AF260" s="74">
        <f>IF(AND(AC260&lt;&gt;""),AC260/INDEX($J$3:$J260,MATCH(MAX($J$3:$J260)+1,$J$3:$J260,1)),"")</f>
        <v>5.3920821263403973E-2</v>
      </c>
      <c r="AG260" s="75"/>
      <c r="AJ260" s="74" t="str">
        <f>IF(AND(AG260&lt;&gt;""),AG260/INDEX($J$3:$J260,MATCH(MAX($J$3:$J260)+1,$J$3:$J260,1)),"")</f>
        <v/>
      </c>
      <c r="AK260" s="75"/>
      <c r="AN260" s="74" t="str">
        <f>IF(AND(AK260&lt;&gt;""),AK260/INDEX($J$3:$J260,MATCH(MAX($J$3:$J260)+1,$J$3:$J260,1)),"")</f>
        <v/>
      </c>
      <c r="AO260" s="75" t="str">
        <f t="shared" si="55"/>
        <v/>
      </c>
      <c r="AP260" s="75" t="str">
        <f t="shared" si="59"/>
        <v/>
      </c>
      <c r="AQ260" s="75" t="str">
        <f t="shared" si="60"/>
        <v/>
      </c>
      <c r="AR260" s="74" t="str">
        <f>IF(AND(AO260&lt;&gt;""),AO260/INDEX($J$3:$J260,MATCH(MAX($J$3:$J260)+1,$J$3:$J260,1)),"")</f>
        <v/>
      </c>
      <c r="AS260" s="75">
        <v>12063.655000000001</v>
      </c>
      <c r="AT260" s="42">
        <v>12</v>
      </c>
      <c r="AU260" s="42">
        <v>10</v>
      </c>
      <c r="AV260" s="74">
        <f>IF(AND(AS260&lt;&gt;""),AS260/INDEX($J$3:$J260,MATCH(MAX($J$3:$J260)+1,$J$3:$J260,1)),"")</f>
        <v>0.61308405752909489</v>
      </c>
      <c r="AW260" s="76">
        <f t="shared" si="50"/>
        <v>19676.999</v>
      </c>
      <c r="AX260" s="42">
        <f t="shared" si="51"/>
        <v>19</v>
      </c>
      <c r="AY260" s="42">
        <f t="shared" si="52"/>
        <v>17</v>
      </c>
      <c r="AZ260" s="62"/>
      <c r="BD260" s="62" t="str">
        <f>IF(AND(BA260&lt;&gt;""),BA260/INDEX($J$3:$J260,MATCH(MAX($J$3:$J260)+1,$J$3:$J260,1)),"")</f>
        <v/>
      </c>
      <c r="BH260" s="62" t="str">
        <f>IF(AND(BE260&lt;&gt;""),BE260/INDEX($J$3:$J260,MATCH(MAX($J$3:$J260)+1,$J$3:$J260,1)),"")</f>
        <v/>
      </c>
      <c r="BL260" s="62" t="str">
        <f>IF(AND(BI260&lt;&gt;""),BI260/INDEX($J$3:$J260,MATCH(MAX($J$3:$J260)+1,$J$3:$J260,1)),"")</f>
        <v/>
      </c>
      <c r="BM260" s="62"/>
      <c r="BP260" s="62" t="str">
        <f>IF(AND(BM260&lt;&gt;""),BM260/INDEX($J$3:$J260,MATCH(MAX($J$3:$J260)+1,$J$3:$J260,1)),"")</f>
        <v/>
      </c>
      <c r="BT260" s="62" t="str">
        <f>IF(AND(BQ260&lt;&gt;""),BQ260/INDEX($J$3:$J260,MATCH(MAX($J$3:$J260)+1,$J$3:$J260,1)),"")</f>
        <v/>
      </c>
      <c r="BX260" s="62" t="str">
        <f>IF(AND(BU260&lt;&gt;""),BU260/INDEX($J$3:$J260,MATCH(MAX($J$3:$J260)+1,$J$3:$J260,1)),"")</f>
        <v/>
      </c>
      <c r="CB260" s="62" t="str">
        <f>IF(AND(BY260&lt;&gt;""),BY260/INDEX($J$3:$J260,MATCH(MAX($J$3:$J260)+1,$J$3:$J260,1)),"")</f>
        <v/>
      </c>
      <c r="CF260" s="62" t="str">
        <f>IF(AND(CC260&lt;&gt;""),CC260/INDEX($J$3:$J260,MATCH(MAX($J$3:$J260)+1,$J$3:$J260,1)),"")</f>
        <v/>
      </c>
      <c r="CJ260" s="62" t="str">
        <f>IF(AND(CG260&lt;&gt;""),CG260/INDEX($J$3:$J260,MATCH(MAX($J$3:$J260)+1,$J$3:$J260,1)),"")</f>
        <v/>
      </c>
      <c r="CN260" s="62" t="str">
        <f>IF(AND(CK260&lt;&gt;""),CK260/INDEX($J$3:$J260,MATCH(MAX($J$3:$J260)+1,$J$3:$J260,1)),"")</f>
        <v/>
      </c>
      <c r="CR260" s="4" t="str">
        <f>IF(AND(CO260&lt;&gt;""),CO260/INDEX($J$3:$J260,MATCH(MAX($J$3:$J260)+1,$J$3:$J260,1)),"")</f>
        <v/>
      </c>
    </row>
    <row r="261" spans="1:96">
      <c r="A261" s="51">
        <f>IF(C261&lt;&gt;"",VLOOKUP(C261,市町村コード!$A$1:$B$3597,2,FALSE),"")</f>
        <v>402168</v>
      </c>
      <c r="B261" s="29" t="str">
        <f>IF(A261&lt;&gt;"",VLOOKUP(A261,市町村コード!$B:$D,3,FALSE),"")</f>
        <v>福岡県</v>
      </c>
      <c r="C261" s="29" t="s">
        <v>5920</v>
      </c>
      <c r="D261" s="44" t="str">
        <f t="shared" si="54"/>
        <v>2018年</v>
      </c>
      <c r="E261" s="22">
        <v>43212</v>
      </c>
      <c r="F261" s="14">
        <v>47523</v>
      </c>
      <c r="G261" s="14">
        <v>26199</v>
      </c>
      <c r="H261" s="14"/>
      <c r="I261" s="74">
        <f t="shared" si="53"/>
        <v>0.55129095385392335</v>
      </c>
      <c r="J261" s="14">
        <v>25876</v>
      </c>
      <c r="K261" s="14">
        <v>323</v>
      </c>
      <c r="M261" s="75">
        <v>2655</v>
      </c>
      <c r="N261" s="42">
        <v>2</v>
      </c>
      <c r="O261" s="42">
        <v>2</v>
      </c>
      <c r="P261" s="74">
        <f>IF(AND(M261&lt;&gt;""),M261/INDEX($J$3:$J261,MATCH(MAX($J$3:$J261)+1,$J$3:$J261,1)),"")</f>
        <v>0.10260473025197094</v>
      </c>
      <c r="Q261" s="75"/>
      <c r="T261" s="74" t="str">
        <f>IF(AND(Q261&lt;&gt;""),Q261/INDEX($J$3:$J261,MATCH(MAX($J$3:$J261)+1,$J$3:$J261,1)),"")</f>
        <v/>
      </c>
      <c r="U261" s="75">
        <v>1149</v>
      </c>
      <c r="V261" s="42">
        <v>1</v>
      </c>
      <c r="W261" s="42">
        <v>1</v>
      </c>
      <c r="X261" s="74">
        <f>IF(AND(U261&lt;&gt;""),U261/INDEX($J$3:$J261,MATCH(MAX($J$3:$J261)+1,$J$3:$J261,1)),"")</f>
        <v>4.4404081001700416E-2</v>
      </c>
      <c r="Y261" s="75">
        <v>2318.9560000000001</v>
      </c>
      <c r="Z261" s="42">
        <v>2</v>
      </c>
      <c r="AA261" s="42">
        <v>2</v>
      </c>
      <c r="AB261" s="74">
        <f>IF(AND(Y261&lt;&gt;""),Y261/INDEX($J$3:$J261,MATCH(MAX($J$3:$J261)+1,$J$3:$J261,1)),"")</f>
        <v>8.9618024424176851E-2</v>
      </c>
      <c r="AC261" s="75"/>
      <c r="AF261" s="74" t="str">
        <f>IF(AND(AC261&lt;&gt;""),AC261/INDEX($J$3:$J261,MATCH(MAX($J$3:$J261)+1,$J$3:$J261,1)),"")</f>
        <v/>
      </c>
      <c r="AG261" s="75"/>
      <c r="AJ261" s="74" t="str">
        <f>IF(AND(AG261&lt;&gt;""),AG261/INDEX($J$3:$J261,MATCH(MAX($J$3:$J261)+1,$J$3:$J261,1)),"")</f>
        <v/>
      </c>
      <c r="AK261" s="75"/>
      <c r="AN261" s="74" t="str">
        <f>IF(AND(AK261&lt;&gt;""),AK261/INDEX($J$3:$J261,MATCH(MAX($J$3:$J261)+1,$J$3:$J261,1)),"")</f>
        <v/>
      </c>
      <c r="AO261" s="75" t="str">
        <f t="shared" si="55"/>
        <v/>
      </c>
      <c r="AP261" s="75" t="str">
        <f t="shared" si="59"/>
        <v/>
      </c>
      <c r="AQ261" s="75" t="str">
        <f t="shared" si="60"/>
        <v/>
      </c>
      <c r="AR261" s="74" t="str">
        <f>IF(AND(AO261&lt;&gt;""),AO261/INDEX($J$3:$J261,MATCH(MAX($J$3:$J261)+1,$J$3:$J261,1)),"")</f>
        <v/>
      </c>
      <c r="AS261" s="75">
        <v>19753.043000000001</v>
      </c>
      <c r="AT261" s="42">
        <v>20</v>
      </c>
      <c r="AU261" s="42">
        <v>13</v>
      </c>
      <c r="AV261" s="74">
        <f>IF(AND(AS261&lt;&gt;""),AS261/INDEX($J$3:$J261,MATCH(MAX($J$3:$J261)+1,$J$3:$J261,1)),"")</f>
        <v>0.76337312567630244</v>
      </c>
      <c r="AW261" s="76">
        <f t="shared" ref="AW261:AW323" si="61">IF(L261="",M261+Q261+U261+Y261+AC261+AG261+AK261+CG261+CK261+IF(AO261="",0,AO261)+AS261,"")</f>
        <v>25875.999000000003</v>
      </c>
      <c r="AX261" s="42">
        <f t="shared" ref="AX261:AX323" si="62">N261+R261+V261+Z261+AD261+AL261+CH261+CL261+AT261+AH261+IF(AP261="",0,AP261)</f>
        <v>25</v>
      </c>
      <c r="AY261" s="42">
        <f t="shared" ref="AY261:AY323" si="63">O261+S261+W261+AA261+AE261+AM261+CI261+CM261+AU261+AI261+IF(AQ261="",0,AQ261)</f>
        <v>18</v>
      </c>
      <c r="AZ261" s="62"/>
      <c r="BD261" s="62" t="str">
        <f>IF(AND(BA261&lt;&gt;""),BA261/INDEX($J$3:$J261,MATCH(MAX($J$3:$J261)+1,$J$3:$J261,1)),"")</f>
        <v/>
      </c>
      <c r="BH261" s="62" t="str">
        <f>IF(AND(BE261&lt;&gt;""),BE261/INDEX($J$3:$J261,MATCH(MAX($J$3:$J261)+1,$J$3:$J261,1)),"")</f>
        <v/>
      </c>
      <c r="BL261" s="62" t="str">
        <f>IF(AND(BI261&lt;&gt;""),BI261/INDEX($J$3:$J261,MATCH(MAX($J$3:$J261)+1,$J$3:$J261,1)),"")</f>
        <v/>
      </c>
      <c r="BM261" s="62"/>
      <c r="BP261" s="62" t="str">
        <f>IF(AND(BM261&lt;&gt;""),BM261/INDEX($J$3:$J261,MATCH(MAX($J$3:$J261)+1,$J$3:$J261,1)),"")</f>
        <v/>
      </c>
      <c r="BT261" s="62" t="str">
        <f>IF(AND(BQ261&lt;&gt;""),BQ261/INDEX($J$3:$J261,MATCH(MAX($J$3:$J261)+1,$J$3:$J261,1)),"")</f>
        <v/>
      </c>
      <c r="BX261" s="62" t="str">
        <f>IF(AND(BU261&lt;&gt;""),BU261/INDEX($J$3:$J261,MATCH(MAX($J$3:$J261)+1,$J$3:$J261,1)),"")</f>
        <v/>
      </c>
      <c r="CB261" s="62" t="str">
        <f>IF(AND(BY261&lt;&gt;""),BY261/INDEX($J$3:$J261,MATCH(MAX($J$3:$J261)+1,$J$3:$J261,1)),"")</f>
        <v/>
      </c>
      <c r="CF261" s="62" t="str">
        <f>IF(AND(CC261&lt;&gt;""),CC261/INDEX($J$3:$J261,MATCH(MAX($J$3:$J261)+1,$J$3:$J261,1)),"")</f>
        <v/>
      </c>
      <c r="CJ261" s="62" t="str">
        <f>IF(AND(CG261&lt;&gt;""),CG261/INDEX($J$3:$J261,MATCH(MAX($J$3:$J261)+1,$J$3:$J261,1)),"")</f>
        <v/>
      </c>
      <c r="CN261" s="62" t="str">
        <f>IF(AND(CK261&lt;&gt;""),CK261/INDEX($J$3:$J261,MATCH(MAX($J$3:$J261)+1,$J$3:$J261,1)),"")</f>
        <v/>
      </c>
      <c r="CR261" s="4" t="str">
        <f>IF(AND(CO261&lt;&gt;""),CO261/INDEX($J$3:$J261,MATCH(MAX($J$3:$J261)+1,$J$3:$J261,1)),"")</f>
        <v/>
      </c>
    </row>
    <row r="262" spans="1:96">
      <c r="A262" s="51">
        <f>IF(C262&lt;&gt;"",VLOOKUP(C262,市町村コード!$A$1:$B$3597,2,FALSE),"")</f>
        <v>402214</v>
      </c>
      <c r="B262" s="29" t="str">
        <f>IF(A262&lt;&gt;"",VLOOKUP(A262,市町村コード!$B:$D,3,FALSE),"")</f>
        <v>福岡県</v>
      </c>
      <c r="C262" s="29" t="s">
        <v>5921</v>
      </c>
      <c r="D262" s="44" t="str">
        <f t="shared" si="54"/>
        <v>2017年</v>
      </c>
      <c r="E262" s="22">
        <v>43437</v>
      </c>
      <c r="F262" s="14">
        <v>58186</v>
      </c>
      <c r="G262" s="14">
        <v>24541</v>
      </c>
      <c r="H262" s="14">
        <v>58999</v>
      </c>
      <c r="I262" s="74">
        <f t="shared" si="53"/>
        <v>0.42176812291616539</v>
      </c>
      <c r="J262" s="14">
        <v>24114</v>
      </c>
      <c r="K262" s="14">
        <v>427</v>
      </c>
      <c r="M262" s="75"/>
      <c r="P262" s="74" t="str">
        <f>IF(AND(M262&lt;&gt;""),M262/INDEX($J$3:$J262,MATCH(MAX($J$3:$J262)+1,$J$3:$J262,1)),"")</f>
        <v/>
      </c>
      <c r="Q262" s="75">
        <v>1194</v>
      </c>
      <c r="R262" s="42">
        <v>1</v>
      </c>
      <c r="S262" s="42">
        <v>1</v>
      </c>
      <c r="T262" s="74">
        <f>IF(AND(Q262&lt;&gt;""),Q262/INDEX($J$3:$J262,MATCH(MAX($J$3:$J262)+1,$J$3:$J262,1)),"")</f>
        <v>4.9514804677780543E-2</v>
      </c>
      <c r="U262" s="75">
        <v>2235</v>
      </c>
      <c r="V262" s="42">
        <v>2</v>
      </c>
      <c r="W262" s="42">
        <v>2</v>
      </c>
      <c r="X262" s="74">
        <f>IF(AND(U262&lt;&gt;""),U262/INDEX($J$3:$J262,MATCH(MAX($J$3:$J262)+1,$J$3:$J262,1)),"")</f>
        <v>9.268474744961433E-2</v>
      </c>
      <c r="Y262" s="75">
        <v>2976</v>
      </c>
      <c r="Z262" s="42">
        <v>2</v>
      </c>
      <c r="AA262" s="42">
        <v>2</v>
      </c>
      <c r="AB262" s="74">
        <f>IF(AND(Y262&lt;&gt;""),Y262/INDEX($J$3:$J262,MATCH(MAX($J$3:$J262)+1,$J$3:$J262,1)),"")</f>
        <v>0.12341378452351331</v>
      </c>
      <c r="AC262" s="75"/>
      <c r="AF262" s="74" t="str">
        <f>IF(AND(AC262&lt;&gt;""),AC262/INDEX($J$3:$J262,MATCH(MAX($J$3:$J262)+1,$J$3:$J262,1)),"")</f>
        <v/>
      </c>
      <c r="AG262" s="75"/>
      <c r="AJ262" s="74" t="str">
        <f>IF(AND(AG262&lt;&gt;""),AG262/INDEX($J$3:$J262,MATCH(MAX($J$3:$J262)+1,$J$3:$J262,1)),"")</f>
        <v/>
      </c>
      <c r="AK262" s="75"/>
      <c r="AN262" s="74" t="str">
        <f>IF(AND(AK262&lt;&gt;""),AK262/INDEX($J$3:$J262,MATCH(MAX($J$3:$J262)+1,$J$3:$J262,1)),"")</f>
        <v/>
      </c>
      <c r="AO262" s="75" t="str">
        <f t="shared" si="55"/>
        <v/>
      </c>
      <c r="AP262" s="75" t="str">
        <f t="shared" si="59"/>
        <v/>
      </c>
      <c r="AQ262" s="75" t="str">
        <f t="shared" si="60"/>
        <v/>
      </c>
      <c r="AR262" s="74" t="str">
        <f>IF(AND(AO262&lt;&gt;""),AO262/INDEX($J$3:$J262,MATCH(MAX($J$3:$J262)+1,$J$3:$J262,1)),"")</f>
        <v/>
      </c>
      <c r="AS262" s="75">
        <v>17709</v>
      </c>
      <c r="AT262" s="42">
        <v>16</v>
      </c>
      <c r="AU262" s="42">
        <v>13</v>
      </c>
      <c r="AV262" s="74">
        <f>IF(AND(AS262&lt;&gt;""),AS262/INDEX($J$3:$J262,MATCH(MAX($J$3:$J262)+1,$J$3:$J262,1)),"")</f>
        <v>0.73438666334909186</v>
      </c>
      <c r="AW262" s="76">
        <f t="shared" si="61"/>
        <v>24114</v>
      </c>
      <c r="AX262" s="42">
        <f t="shared" si="62"/>
        <v>21</v>
      </c>
      <c r="AY262" s="42">
        <f t="shared" si="63"/>
        <v>18</v>
      </c>
      <c r="AZ262" s="62"/>
      <c r="BD262" s="62" t="str">
        <f>IF(AND(BA262&lt;&gt;""),BA262/INDEX($J$3:$J262,MATCH(MAX($J$3:$J262)+1,$J$3:$J262,1)),"")</f>
        <v/>
      </c>
      <c r="BH262" s="62" t="str">
        <f>IF(AND(BE262&lt;&gt;""),BE262/INDEX($J$3:$J262,MATCH(MAX($J$3:$J262)+1,$J$3:$J262,1)),"")</f>
        <v/>
      </c>
      <c r="BL262" s="62" t="str">
        <f>IF(AND(BI262&lt;&gt;""),BI262/INDEX($J$3:$J262,MATCH(MAX($J$3:$J262)+1,$J$3:$J262,1)),"")</f>
        <v/>
      </c>
      <c r="BM262" s="62"/>
      <c r="BP262" s="62" t="str">
        <f>IF(AND(BM262&lt;&gt;""),BM262/INDEX($J$3:$J262,MATCH(MAX($J$3:$J262)+1,$J$3:$J262,1)),"")</f>
        <v/>
      </c>
      <c r="BT262" s="62" t="str">
        <f>IF(AND(BQ262&lt;&gt;""),BQ262/INDEX($J$3:$J262,MATCH(MAX($J$3:$J262)+1,$J$3:$J262,1)),"")</f>
        <v/>
      </c>
      <c r="BX262" s="62" t="str">
        <f>IF(AND(BU262&lt;&gt;""),BU262/INDEX($J$3:$J262,MATCH(MAX($J$3:$J262)+1,$J$3:$J262,1)),"")</f>
        <v/>
      </c>
      <c r="CB262" s="62" t="str">
        <f>IF(AND(BY262&lt;&gt;""),BY262/INDEX($J$3:$J262,MATCH(MAX($J$3:$J262)+1,$J$3:$J262,1)),"")</f>
        <v/>
      </c>
      <c r="CF262" s="62" t="str">
        <f>IF(AND(CC262&lt;&gt;""),CC262/INDEX($J$3:$J262,MATCH(MAX($J$3:$J262)+1,$J$3:$J262,1)),"")</f>
        <v/>
      </c>
      <c r="CJ262" s="62" t="str">
        <f>IF(AND(CG262&lt;&gt;""),CG262/INDEX($J$3:$J262,MATCH(MAX($J$3:$J262)+1,$J$3:$J262,1)),"")</f>
        <v/>
      </c>
      <c r="CN262" s="62" t="str">
        <f>IF(AND(CK262&lt;&gt;""),CK262/INDEX($J$3:$J262,MATCH(MAX($J$3:$J262)+1,$J$3:$J262,1)),"")</f>
        <v/>
      </c>
      <c r="CR262" s="4" t="str">
        <f>IF(AND(CO262&lt;&gt;""),CO262/INDEX($J$3:$J262,MATCH(MAX($J$3:$J262)+1,$J$3:$J262,1)),"")</f>
        <v/>
      </c>
    </row>
    <row r="263" spans="1:96">
      <c r="A263" s="51">
        <f>IF(C263&lt;&gt;"",VLOOKUP(C263,市町村コード!$A$1:$B$3597,2,FALSE),"")</f>
        <v>402257</v>
      </c>
      <c r="B263" s="29" t="str">
        <f>IF(A263&lt;&gt;"",VLOOKUP(A263,市町村コード!$B:$D,3,FALSE),"")</f>
        <v>福岡県</v>
      </c>
      <c r="C263" s="29" t="s">
        <v>5922</v>
      </c>
      <c r="D263" s="44" t="str">
        <f t="shared" ref="D263:D325" si="64">IF(MONTH(E263)&gt;=5, YEAR(E263)-1, YEAR(E263))&amp;"年"</f>
        <v>2018年</v>
      </c>
      <c r="E263" s="22">
        <v>43212</v>
      </c>
      <c r="F263" s="14">
        <v>24995</v>
      </c>
      <c r="G263" s="14">
        <v>14775</v>
      </c>
      <c r="H263" s="14"/>
      <c r="I263" s="74">
        <f t="shared" ref="I263:I325" si="65">IF(AND(F263&lt;&gt;"",G263&lt;&gt;""),G263/F263,"")</f>
        <v>0.59111822364472899</v>
      </c>
      <c r="J263" s="14">
        <v>14598</v>
      </c>
      <c r="K263" s="14">
        <v>177</v>
      </c>
      <c r="M263" s="75"/>
      <c r="P263" s="74" t="str">
        <f>IF(AND(M263&lt;&gt;""),M263/INDEX($J$3:$J263,MATCH(MAX($J$3:$J263)+1,$J$3:$J263,1)),"")</f>
        <v/>
      </c>
      <c r="Q263" s="75"/>
      <c r="T263" s="74" t="str">
        <f>IF(AND(Q263&lt;&gt;""),Q263/INDEX($J$3:$J263,MATCH(MAX($J$3:$J263)+1,$J$3:$J263,1)),"")</f>
        <v/>
      </c>
      <c r="U263" s="75">
        <v>657</v>
      </c>
      <c r="V263" s="42">
        <v>1</v>
      </c>
      <c r="W263" s="42">
        <v>1</v>
      </c>
      <c r="X263" s="74">
        <f>IF(AND(U263&lt;&gt;""),U263/INDEX($J$3:$J263,MATCH(MAX($J$3:$J263)+1,$J$3:$J263,1)),"")</f>
        <v>4.5006165228113439E-2</v>
      </c>
      <c r="Y263" s="75">
        <v>1481</v>
      </c>
      <c r="Z263" s="42">
        <v>1</v>
      </c>
      <c r="AA263" s="42">
        <v>1</v>
      </c>
      <c r="AB263" s="74">
        <f>IF(AND(Y263&lt;&gt;""),Y263/INDEX($J$3:$J263,MATCH(MAX($J$3:$J263)+1,$J$3:$J263,1)),"")</f>
        <v>0.10145225373338813</v>
      </c>
      <c r="AC263" s="75"/>
      <c r="AF263" s="74" t="str">
        <f>IF(AND(AC263&lt;&gt;""),AC263/INDEX($J$3:$J263,MATCH(MAX($J$3:$J263)+1,$J$3:$J263,1)),"")</f>
        <v/>
      </c>
      <c r="AG263" s="75"/>
      <c r="AJ263" s="74" t="str">
        <f>IF(AND(AG263&lt;&gt;""),AG263/INDEX($J$3:$J263,MATCH(MAX($J$3:$J263)+1,$J$3:$J263,1)),"")</f>
        <v/>
      </c>
      <c r="AK263" s="75"/>
      <c r="AN263" s="74" t="str">
        <f>IF(AND(AK263&lt;&gt;""),AK263/INDEX($J$3:$J263,MATCH(MAX($J$3:$J263)+1,$J$3:$J263,1)),"")</f>
        <v/>
      </c>
      <c r="AO263" s="75" t="str">
        <f t="shared" si="55"/>
        <v/>
      </c>
      <c r="AP263" s="75" t="str">
        <f t="shared" si="59"/>
        <v/>
      </c>
      <c r="AQ263" s="75" t="str">
        <f t="shared" si="60"/>
        <v/>
      </c>
      <c r="AR263" s="74" t="str">
        <f>IF(AND(AO263&lt;&gt;""),AO263/INDEX($J$3:$J263,MATCH(MAX($J$3:$J263)+1,$J$3:$J263,1)),"")</f>
        <v/>
      </c>
      <c r="AS263" s="75">
        <v>12459.999</v>
      </c>
      <c r="AT263" s="42">
        <v>15</v>
      </c>
      <c r="AU263" s="42">
        <v>12</v>
      </c>
      <c r="AV263" s="74">
        <f>IF(AND(AS263&lt;&gt;""),AS263/INDEX($J$3:$J263,MATCH(MAX($J$3:$J263)+1,$J$3:$J263,1)),"")</f>
        <v>0.85354151253596378</v>
      </c>
      <c r="AW263" s="76">
        <f t="shared" si="61"/>
        <v>14597.999</v>
      </c>
      <c r="AX263" s="42">
        <f t="shared" si="62"/>
        <v>17</v>
      </c>
      <c r="AY263" s="42">
        <f t="shared" si="63"/>
        <v>14</v>
      </c>
      <c r="AZ263" s="62"/>
      <c r="BD263" s="62" t="str">
        <f>IF(AND(BA263&lt;&gt;""),BA263/INDEX($J$3:$J263,MATCH(MAX($J$3:$J263)+1,$J$3:$J263,1)),"")</f>
        <v/>
      </c>
      <c r="BH263" s="62" t="str">
        <f>IF(AND(BE263&lt;&gt;""),BE263/INDEX($J$3:$J263,MATCH(MAX($J$3:$J263)+1,$J$3:$J263,1)),"")</f>
        <v/>
      </c>
      <c r="BL263" s="62" t="str">
        <f>IF(AND(BI263&lt;&gt;""),BI263/INDEX($J$3:$J263,MATCH(MAX($J$3:$J263)+1,$J$3:$J263,1)),"")</f>
        <v/>
      </c>
      <c r="BM263" s="62"/>
      <c r="BP263" s="62" t="str">
        <f>IF(AND(BM263&lt;&gt;""),BM263/INDEX($J$3:$J263,MATCH(MAX($J$3:$J263)+1,$J$3:$J263,1)),"")</f>
        <v/>
      </c>
      <c r="BT263" s="62" t="str">
        <f>IF(AND(BQ263&lt;&gt;""),BQ263/INDEX($J$3:$J263,MATCH(MAX($J$3:$J263)+1,$J$3:$J263,1)),"")</f>
        <v/>
      </c>
      <c r="BX263" s="62" t="str">
        <f>IF(AND(BU263&lt;&gt;""),BU263/INDEX($J$3:$J263,MATCH(MAX($J$3:$J263)+1,$J$3:$J263,1)),"")</f>
        <v/>
      </c>
      <c r="CB263" s="62" t="str">
        <f>IF(AND(BY263&lt;&gt;""),BY263/INDEX($J$3:$J263,MATCH(MAX($J$3:$J263)+1,$J$3:$J263,1)),"")</f>
        <v/>
      </c>
      <c r="CF263" s="62" t="str">
        <f>IF(AND(CC263&lt;&gt;""),CC263/INDEX($J$3:$J263,MATCH(MAX($J$3:$J263)+1,$J$3:$J263,1)),"")</f>
        <v/>
      </c>
      <c r="CJ263" s="62" t="str">
        <f>IF(AND(CG263&lt;&gt;""),CG263/INDEX($J$3:$J263,MATCH(MAX($J$3:$J263)+1,$J$3:$J263,1)),"")</f>
        <v/>
      </c>
      <c r="CN263" s="62" t="str">
        <f>IF(AND(CK263&lt;&gt;""),CK263/INDEX($J$3:$J263,MATCH(MAX($J$3:$J263)+1,$J$3:$J263,1)),"")</f>
        <v/>
      </c>
      <c r="CR263" s="4" t="str">
        <f>IF(AND(CO263&lt;&gt;""),CO263/INDEX($J$3:$J263,MATCH(MAX($J$3:$J263)+1,$J$3:$J263,1)),"")</f>
        <v/>
      </c>
    </row>
    <row r="264" spans="1:96">
      <c r="A264" s="51">
        <f>IF(C264&lt;&gt;"",VLOOKUP(C264,市町村コード!$A$1:$B$3597,2,FALSE),"")</f>
        <v>402265</v>
      </c>
      <c r="B264" s="29" t="str">
        <f>IF(A264&lt;&gt;"",VLOOKUP(A264,市町村コード!$B:$D,3,FALSE),"")</f>
        <v>福岡県</v>
      </c>
      <c r="C264" s="29" t="s">
        <v>5923</v>
      </c>
      <c r="D264" s="44" t="str">
        <f t="shared" si="64"/>
        <v>2018年</v>
      </c>
      <c r="E264" s="22">
        <v>43170</v>
      </c>
      <c r="F264" s="14">
        <v>23555</v>
      </c>
      <c r="G264" s="14">
        <v>14531</v>
      </c>
      <c r="H264" s="14"/>
      <c r="I264" s="74">
        <f t="shared" si="65"/>
        <v>0.61689662492039909</v>
      </c>
      <c r="J264" s="14">
        <v>14349</v>
      </c>
      <c r="K264" s="14">
        <v>182</v>
      </c>
      <c r="M264" s="75"/>
      <c r="P264" s="74" t="str">
        <f>IF(AND(M264&lt;&gt;""),M264/INDEX($J$3:$J264,MATCH(MAX($J$3:$J264)+1,$J$3:$J264,1)),"")</f>
        <v/>
      </c>
      <c r="Q264" s="75"/>
      <c r="T264" s="74" t="str">
        <f>IF(AND(Q264&lt;&gt;""),Q264/INDEX($J$3:$J264,MATCH(MAX($J$3:$J264)+1,$J$3:$J264,1)),"")</f>
        <v/>
      </c>
      <c r="U264" s="75">
        <v>1432</v>
      </c>
      <c r="V264" s="42">
        <v>2</v>
      </c>
      <c r="W264" s="42">
        <v>2</v>
      </c>
      <c r="X264" s="74">
        <f>IF(AND(U264&lt;&gt;""),U264/INDEX($J$3:$J264,MATCH(MAX($J$3:$J264)+1,$J$3:$J264,1)),"")</f>
        <v>9.9797895323715941E-2</v>
      </c>
      <c r="Y264" s="75">
        <v>1759</v>
      </c>
      <c r="Z264" s="42">
        <v>2</v>
      </c>
      <c r="AA264" s="42">
        <v>2</v>
      </c>
      <c r="AB264" s="74">
        <f>IF(AND(Y264&lt;&gt;""),Y264/INDEX($J$3:$J264,MATCH(MAX($J$3:$J264)+1,$J$3:$J264,1)),"")</f>
        <v>0.12258693985643598</v>
      </c>
      <c r="AC264" s="75"/>
      <c r="AF264" s="74" t="str">
        <f>IF(AND(AC264&lt;&gt;""),AC264/INDEX($J$3:$J264,MATCH(MAX($J$3:$J264)+1,$J$3:$J264,1)),"")</f>
        <v/>
      </c>
      <c r="AG264" s="75"/>
      <c r="AJ264" s="74" t="str">
        <f>IF(AND(AG264&lt;&gt;""),AG264/INDEX($J$3:$J264,MATCH(MAX($J$3:$J264)+1,$J$3:$J264,1)),"")</f>
        <v/>
      </c>
      <c r="AK264" s="75"/>
      <c r="AN264" s="74" t="str">
        <f>IF(AND(AK264&lt;&gt;""),AK264/INDEX($J$3:$J264,MATCH(MAX($J$3:$J264)+1,$J$3:$J264,1)),"")</f>
        <v/>
      </c>
      <c r="AO264" s="75" t="str">
        <f t="shared" ref="AO264:AO326" si="66">IF(OR(BA264&lt;&gt;"",BE264&lt;&gt;"",BI264&lt;&gt;"",BM264&lt;&gt;"",BQ264&lt;&gt;"",BU264&lt;&gt;"",BY264&lt;&gt;"",CG264&lt;&gt;"",CK264&lt;&gt;"",CC264&lt;&gt;"",CO264&lt;&gt;""),BA264+BE264+BI264+BM264+BQ264+BU264+BY264+CG264+CK264+CC264+CO264,"")</f>
        <v/>
      </c>
      <c r="AP264" s="75" t="str">
        <f t="shared" si="59"/>
        <v/>
      </c>
      <c r="AQ264" s="75" t="str">
        <f t="shared" si="60"/>
        <v/>
      </c>
      <c r="AR264" s="74" t="str">
        <f>IF(AND(AO264&lt;&gt;""),AO264/INDEX($J$3:$J264,MATCH(MAX($J$3:$J264)+1,$J$3:$J264,1)),"")</f>
        <v/>
      </c>
      <c r="AS264" s="75">
        <v>11158</v>
      </c>
      <c r="AT264" s="42">
        <v>16</v>
      </c>
      <c r="AU264" s="42">
        <v>13</v>
      </c>
      <c r="AV264" s="74">
        <f>IF(AND(AS264&lt;&gt;""),AS264/INDEX($J$3:$J264,MATCH(MAX($J$3:$J264)+1,$J$3:$J264,1)),"")</f>
        <v>0.77761516481984805</v>
      </c>
      <c r="AW264" s="76">
        <f t="shared" si="61"/>
        <v>14349</v>
      </c>
      <c r="AX264" s="42">
        <f t="shared" si="62"/>
        <v>20</v>
      </c>
      <c r="AY264" s="42">
        <f t="shared" si="63"/>
        <v>17</v>
      </c>
      <c r="AZ264" s="62"/>
      <c r="BD264" s="62" t="str">
        <f>IF(AND(BA264&lt;&gt;""),BA264/INDEX($J$3:$J264,MATCH(MAX($J$3:$J264)+1,$J$3:$J264,1)),"")</f>
        <v/>
      </c>
      <c r="BH264" s="62" t="str">
        <f>IF(AND(BE264&lt;&gt;""),BE264/INDEX($J$3:$J264,MATCH(MAX($J$3:$J264)+1,$J$3:$J264,1)),"")</f>
        <v/>
      </c>
      <c r="BL264" s="62" t="str">
        <f>IF(AND(BI264&lt;&gt;""),BI264/INDEX($J$3:$J264,MATCH(MAX($J$3:$J264)+1,$J$3:$J264,1)),"")</f>
        <v/>
      </c>
      <c r="BM264" s="62"/>
      <c r="BP264" s="62" t="str">
        <f>IF(AND(BM264&lt;&gt;""),BM264/INDEX($J$3:$J264,MATCH(MAX($J$3:$J264)+1,$J$3:$J264,1)),"")</f>
        <v/>
      </c>
      <c r="BT264" s="62" t="str">
        <f>IF(AND(BQ264&lt;&gt;""),BQ264/INDEX($J$3:$J264,MATCH(MAX($J$3:$J264)+1,$J$3:$J264,1)),"")</f>
        <v/>
      </c>
      <c r="BX264" s="62" t="str">
        <f>IF(AND(BU264&lt;&gt;""),BU264/INDEX($J$3:$J264,MATCH(MAX($J$3:$J264)+1,$J$3:$J264,1)),"")</f>
        <v/>
      </c>
      <c r="CB264" s="62" t="str">
        <f>IF(AND(BY264&lt;&gt;""),BY264/INDEX($J$3:$J264,MATCH(MAX($J$3:$J264)+1,$J$3:$J264,1)),"")</f>
        <v/>
      </c>
      <c r="CF264" s="62" t="str">
        <f>IF(AND(CC264&lt;&gt;""),CC264/INDEX($J$3:$J264,MATCH(MAX($J$3:$J264)+1,$J$3:$J264,1)),"")</f>
        <v/>
      </c>
      <c r="CJ264" s="62" t="str">
        <f>IF(AND(CG264&lt;&gt;""),CG264/INDEX($J$3:$J264,MATCH(MAX($J$3:$J264)+1,$J$3:$J264,1)),"")</f>
        <v/>
      </c>
      <c r="CN264" s="62" t="str">
        <f>IF(AND(CK264&lt;&gt;""),CK264/INDEX($J$3:$J264,MATCH(MAX($J$3:$J264)+1,$J$3:$J264,1)),"")</f>
        <v/>
      </c>
      <c r="CR264" s="4" t="str">
        <f>IF(AND(CO264&lt;&gt;""),CO264/INDEX($J$3:$J264,MATCH(MAX($J$3:$J264)+1,$J$3:$J264,1)),"")</f>
        <v/>
      </c>
    </row>
    <row r="265" spans="1:96">
      <c r="A265" s="51">
        <f>IF(C265&lt;&gt;"",VLOOKUP(C265,市町村コード!$A$1:$B$3597,2,FALSE),"")</f>
        <v>402303</v>
      </c>
      <c r="B265" s="29" t="str">
        <f>IF(A265&lt;&gt;"",VLOOKUP(A265,市町村コード!$B:$D,3,FALSE),"")</f>
        <v>福岡県</v>
      </c>
      <c r="C265" s="29" t="s">
        <v>5924</v>
      </c>
      <c r="D265" s="44" t="str">
        <f t="shared" si="64"/>
        <v>2018年</v>
      </c>
      <c r="E265" s="22">
        <v>43128</v>
      </c>
      <c r="F265" s="14">
        <v>82605</v>
      </c>
      <c r="G265" s="14">
        <v>47229</v>
      </c>
      <c r="H265" s="14"/>
      <c r="I265" s="74">
        <f t="shared" si="65"/>
        <v>0.57174505175231527</v>
      </c>
      <c r="J265" s="14">
        <v>46239</v>
      </c>
      <c r="K265" s="14">
        <v>989</v>
      </c>
      <c r="M265" s="75"/>
      <c r="P265" s="74" t="str">
        <f>IF(AND(M265&lt;&gt;""),M265/INDEX($J$3:$J265,MATCH(MAX($J$3:$J265)+1,$J$3:$J265,1)),"")</f>
        <v/>
      </c>
      <c r="Q265" s="75"/>
      <c r="T265" s="74" t="str">
        <f>IF(AND(Q265&lt;&gt;""),Q265/INDEX($J$3:$J265,MATCH(MAX($J$3:$J265)+1,$J$3:$J265,1)),"")</f>
        <v/>
      </c>
      <c r="U265" s="75">
        <v>2358.3290000000002</v>
      </c>
      <c r="V265" s="42">
        <v>2</v>
      </c>
      <c r="W265" s="42">
        <v>2</v>
      </c>
      <c r="X265" s="74">
        <f>IF(AND(U265&lt;&gt;""),U265/INDEX($J$3:$J265,MATCH(MAX($J$3:$J265)+1,$J$3:$J265,1)),"")</f>
        <v>5.1003027747139863E-2</v>
      </c>
      <c r="Y265" s="75">
        <v>4728.67</v>
      </c>
      <c r="Z265" s="42">
        <v>2</v>
      </c>
      <c r="AA265" s="42">
        <v>2</v>
      </c>
      <c r="AB265" s="74">
        <f>IF(AND(Y265&lt;&gt;""),Y265/INDEX($J$3:$J265,MATCH(MAX($J$3:$J265)+1,$J$3:$J265,1)),"")</f>
        <v>0.10226583619887973</v>
      </c>
      <c r="AC265" s="75"/>
      <c r="AF265" s="74" t="str">
        <f>IF(AND(AC265&lt;&gt;""),AC265/INDEX($J$3:$J265,MATCH(MAX($J$3:$J265)+1,$J$3:$J265,1)),"")</f>
        <v/>
      </c>
      <c r="AG265" s="75"/>
      <c r="AJ265" s="74" t="str">
        <f>IF(AND(AG265&lt;&gt;""),AG265/INDEX($J$3:$J265,MATCH(MAX($J$3:$J265)+1,$J$3:$J265,1)),"")</f>
        <v/>
      </c>
      <c r="AK265" s="75">
        <v>2980</v>
      </c>
      <c r="AL265" s="42">
        <v>1</v>
      </c>
      <c r="AM265" s="42">
        <v>1</v>
      </c>
      <c r="AN265" s="74">
        <f>IF(AND(AK265&lt;&gt;""),AK265/INDEX($J$3:$J265,MATCH(MAX($J$3:$J265)+1,$J$3:$J265,1)),"")</f>
        <v>6.4447760548454774E-2</v>
      </c>
      <c r="AO265" s="75" t="str">
        <f t="shared" si="66"/>
        <v/>
      </c>
      <c r="AP265" s="75" t="str">
        <f t="shared" si="59"/>
        <v/>
      </c>
      <c r="AQ265" s="75" t="str">
        <f t="shared" si="60"/>
        <v/>
      </c>
      <c r="AR265" s="74" t="str">
        <f>IF(AND(AO265&lt;&gt;""),AO265/INDEX($J$3:$J265,MATCH(MAX($J$3:$J265)+1,$J$3:$J265,1)),"")</f>
        <v/>
      </c>
      <c r="AS265" s="75">
        <v>36172</v>
      </c>
      <c r="AT265" s="42">
        <v>23</v>
      </c>
      <c r="AU265" s="42">
        <v>15</v>
      </c>
      <c r="AV265" s="74">
        <f>IF(AND(AS265&lt;&gt;""),AS265/INDEX($J$3:$J265,MATCH(MAX($J$3:$J265)+1,$J$3:$J265,1)),"")</f>
        <v>0.78228335387876036</v>
      </c>
      <c r="AW265" s="76">
        <f t="shared" si="61"/>
        <v>46238.998999999996</v>
      </c>
      <c r="AX265" s="42">
        <f t="shared" si="62"/>
        <v>28</v>
      </c>
      <c r="AY265" s="42">
        <f t="shared" si="63"/>
        <v>20</v>
      </c>
      <c r="AZ265" s="62"/>
      <c r="BD265" s="62" t="str">
        <f>IF(AND(BA265&lt;&gt;""),BA265/INDEX($J$3:$J265,MATCH(MAX($J$3:$J265)+1,$J$3:$J265,1)),"")</f>
        <v/>
      </c>
      <c r="BH265" s="62" t="str">
        <f>IF(AND(BE265&lt;&gt;""),BE265/INDEX($J$3:$J265,MATCH(MAX($J$3:$J265)+1,$J$3:$J265,1)),"")</f>
        <v/>
      </c>
      <c r="BL265" s="62" t="str">
        <f>IF(AND(BI265&lt;&gt;""),BI265/INDEX($J$3:$J265,MATCH(MAX($J$3:$J265)+1,$J$3:$J265,1)),"")</f>
        <v/>
      </c>
      <c r="BM265" s="62"/>
      <c r="BP265" s="62" t="str">
        <f>IF(AND(BM265&lt;&gt;""),BM265/INDEX($J$3:$J265,MATCH(MAX($J$3:$J265)+1,$J$3:$J265,1)),"")</f>
        <v/>
      </c>
      <c r="BT265" s="62" t="str">
        <f>IF(AND(BQ265&lt;&gt;""),BQ265/INDEX($J$3:$J265,MATCH(MAX($J$3:$J265)+1,$J$3:$J265,1)),"")</f>
        <v/>
      </c>
      <c r="BX265" s="62" t="str">
        <f>IF(AND(BU265&lt;&gt;""),BU265/INDEX($J$3:$J265,MATCH(MAX($J$3:$J265)+1,$J$3:$J265,1)),"")</f>
        <v/>
      </c>
      <c r="CB265" s="62" t="str">
        <f>IF(AND(BY265&lt;&gt;""),BY265/INDEX($J$3:$J265,MATCH(MAX($J$3:$J265)+1,$J$3:$J265,1)),"")</f>
        <v/>
      </c>
      <c r="CF265" s="62" t="str">
        <f>IF(AND(CC265&lt;&gt;""),CC265/INDEX($J$3:$J265,MATCH(MAX($J$3:$J265)+1,$J$3:$J265,1)),"")</f>
        <v/>
      </c>
      <c r="CJ265" s="62" t="str">
        <f>IF(AND(CG265&lt;&gt;""),CG265/INDEX($J$3:$J265,MATCH(MAX($J$3:$J265)+1,$J$3:$J265,1)),"")</f>
        <v/>
      </c>
      <c r="CN265" s="62" t="str">
        <f>IF(AND(CK265&lt;&gt;""),CK265/INDEX($J$3:$J265,MATCH(MAX($J$3:$J265)+1,$J$3:$J265,1)),"")</f>
        <v/>
      </c>
      <c r="CR265" s="4" t="str">
        <f>IF(AND(CO265&lt;&gt;""),CO265/INDEX($J$3:$J265,MATCH(MAX($J$3:$J265)+1,$J$3:$J265,1)),"")</f>
        <v/>
      </c>
    </row>
    <row r="266" spans="1:96">
      <c r="A266" s="51">
        <f>IF(C266&lt;&gt;"",VLOOKUP(C266,市町村コード!$A$1:$B$3597,2,FALSE),"")</f>
        <v>403415</v>
      </c>
      <c r="B266" s="29" t="str">
        <f>IF(A266&lt;&gt;"",VLOOKUP(A266,市町村コード!$B:$D,3,FALSE),"")</f>
        <v>福岡県</v>
      </c>
      <c r="C266" s="29" t="s">
        <v>5925</v>
      </c>
      <c r="D266" s="44" t="str">
        <f t="shared" si="64"/>
        <v>2018年</v>
      </c>
      <c r="E266" s="22">
        <v>43156</v>
      </c>
      <c r="F266" s="14">
        <v>30107</v>
      </c>
      <c r="G266" s="14">
        <v>13051</v>
      </c>
      <c r="H266" s="14"/>
      <c r="I266" s="74">
        <f t="shared" si="65"/>
        <v>0.43348722888364832</v>
      </c>
      <c r="J266" s="14">
        <v>12855</v>
      </c>
      <c r="K266" s="14">
        <v>196</v>
      </c>
      <c r="M266" s="75"/>
      <c r="P266" s="74" t="str">
        <f>IF(AND(M266&lt;&gt;""),M266/INDEX($J$3:$J266,MATCH(MAX($J$3:$J266)+1,$J$3:$J266,1)),"")</f>
        <v/>
      </c>
      <c r="Q266" s="75"/>
      <c r="T266" s="74" t="str">
        <f>IF(AND(Q266&lt;&gt;""),Q266/INDEX($J$3:$J266,MATCH(MAX($J$3:$J266)+1,$J$3:$J266,1)),"")</f>
        <v/>
      </c>
      <c r="U266" s="75">
        <v>1049</v>
      </c>
      <c r="V266" s="42">
        <v>2</v>
      </c>
      <c r="W266" s="42">
        <v>1</v>
      </c>
      <c r="X266" s="74">
        <f>IF(AND(U266&lt;&gt;""),U266/INDEX($J$3:$J266,MATCH(MAX($J$3:$J266)+1,$J$3:$J266,1)),"")</f>
        <v>8.1602489303772854E-2</v>
      </c>
      <c r="Y266" s="75">
        <v>3194</v>
      </c>
      <c r="Z266" s="42">
        <v>2</v>
      </c>
      <c r="AA266" s="42">
        <v>2</v>
      </c>
      <c r="AB266" s="74">
        <f>IF(AND(Y266&lt;&gt;""),Y266/INDEX($J$3:$J266,MATCH(MAX($J$3:$J266)+1,$J$3:$J266,1)),"")</f>
        <v>0.24846363282769351</v>
      </c>
      <c r="AC266" s="75"/>
      <c r="AF266" s="74" t="str">
        <f>IF(AND(AC266&lt;&gt;""),AC266/INDEX($J$3:$J266,MATCH(MAX($J$3:$J266)+1,$J$3:$J266,1)),"")</f>
        <v/>
      </c>
      <c r="AG266" s="75"/>
      <c r="AJ266" s="74" t="str">
        <f>IF(AND(AG266&lt;&gt;""),AG266/INDEX($J$3:$J266,MATCH(MAX($J$3:$J266)+1,$J$3:$J266,1)),"")</f>
        <v/>
      </c>
      <c r="AK266" s="75"/>
      <c r="AN266" s="74" t="str">
        <f>IF(AND(AK266&lt;&gt;""),AK266/INDEX($J$3:$J266,MATCH(MAX($J$3:$J266)+1,$J$3:$J266,1)),"")</f>
        <v/>
      </c>
      <c r="AO266" s="75" t="str">
        <f t="shared" si="66"/>
        <v/>
      </c>
      <c r="AP266" s="75" t="str">
        <f t="shared" si="59"/>
        <v/>
      </c>
      <c r="AQ266" s="75" t="str">
        <f t="shared" si="60"/>
        <v/>
      </c>
      <c r="AR266" s="74" t="str">
        <f>IF(AND(AO266&lt;&gt;""),AO266/INDEX($J$3:$J266,MATCH(MAX($J$3:$J266)+1,$J$3:$J266,1)),"")</f>
        <v/>
      </c>
      <c r="AS266" s="75">
        <v>8611.9989999999998</v>
      </c>
      <c r="AT266" s="42">
        <v>13</v>
      </c>
      <c r="AU266" s="42">
        <v>11</v>
      </c>
      <c r="AV266" s="74">
        <f>IF(AND(AS266&lt;&gt;""),AS266/INDEX($J$3:$J266,MATCH(MAX($J$3:$J266)+1,$J$3:$J266,1)),"")</f>
        <v>0.66993380007779069</v>
      </c>
      <c r="AW266" s="76">
        <f t="shared" si="61"/>
        <v>12854.999</v>
      </c>
      <c r="AX266" s="42">
        <f t="shared" si="62"/>
        <v>17</v>
      </c>
      <c r="AY266" s="42">
        <f t="shared" si="63"/>
        <v>14</v>
      </c>
      <c r="AZ266" s="62"/>
      <c r="BD266" s="62" t="str">
        <f>IF(AND(BA266&lt;&gt;""),BA266/INDEX($J$3:$J266,MATCH(MAX($J$3:$J266)+1,$J$3:$J266,1)),"")</f>
        <v/>
      </c>
      <c r="BH266" s="62" t="str">
        <f>IF(AND(BE266&lt;&gt;""),BE266/INDEX($J$3:$J266,MATCH(MAX($J$3:$J266)+1,$J$3:$J266,1)),"")</f>
        <v/>
      </c>
      <c r="BL266" s="62" t="str">
        <f>IF(AND(BI266&lt;&gt;""),BI266/INDEX($J$3:$J266,MATCH(MAX($J$3:$J266)+1,$J$3:$J266,1)),"")</f>
        <v/>
      </c>
      <c r="BM266" s="62"/>
      <c r="BP266" s="62" t="str">
        <f>IF(AND(BM266&lt;&gt;""),BM266/INDEX($J$3:$J266,MATCH(MAX($J$3:$J266)+1,$J$3:$J266,1)),"")</f>
        <v/>
      </c>
      <c r="BT266" s="62" t="str">
        <f>IF(AND(BQ266&lt;&gt;""),BQ266/INDEX($J$3:$J266,MATCH(MAX($J$3:$J266)+1,$J$3:$J266,1)),"")</f>
        <v/>
      </c>
      <c r="BX266" s="62" t="str">
        <f>IF(AND(BU266&lt;&gt;""),BU266/INDEX($J$3:$J266,MATCH(MAX($J$3:$J266)+1,$J$3:$J266,1)),"")</f>
        <v/>
      </c>
      <c r="CB266" s="62" t="str">
        <f>IF(AND(BY266&lt;&gt;""),BY266/INDEX($J$3:$J266,MATCH(MAX($J$3:$J266)+1,$J$3:$J266,1)),"")</f>
        <v/>
      </c>
      <c r="CF266" s="62" t="str">
        <f>IF(AND(CC266&lt;&gt;""),CC266/INDEX($J$3:$J266,MATCH(MAX($J$3:$J266)+1,$J$3:$J266,1)),"")</f>
        <v/>
      </c>
      <c r="CJ266" s="62" t="str">
        <f>IF(AND(CG266&lt;&gt;""),CG266/INDEX($J$3:$J266,MATCH(MAX($J$3:$J266)+1,$J$3:$J266,1)),"")</f>
        <v/>
      </c>
      <c r="CN266" s="62" t="str">
        <f>IF(AND(CK266&lt;&gt;""),CK266/INDEX($J$3:$J266,MATCH(MAX($J$3:$J266)+1,$J$3:$J266,1)),"")</f>
        <v/>
      </c>
      <c r="CR266" s="4" t="str">
        <f>IF(AND(CO266&lt;&gt;""),CO266/INDEX($J$3:$J266,MATCH(MAX($J$3:$J266)+1,$J$3:$J266,1)),"")</f>
        <v/>
      </c>
    </row>
    <row r="267" spans="1:96">
      <c r="A267" s="51">
        <f>IF(C267&lt;&gt;"",VLOOKUP(C267,市町村コード!$A$1:$B$3597,2,FALSE),"")</f>
        <v>403482</v>
      </c>
      <c r="B267" s="29" t="str">
        <f>IF(A267&lt;&gt;"",VLOOKUP(A267,市町村コード!$B:$D,3,FALSE),"")</f>
        <v>福岡県</v>
      </c>
      <c r="C267" s="29" t="s">
        <v>5926</v>
      </c>
      <c r="D267" s="44" t="str">
        <f t="shared" si="64"/>
        <v>2017年</v>
      </c>
      <c r="E267" s="22">
        <v>43367</v>
      </c>
      <c r="F267" s="14">
        <v>6864</v>
      </c>
      <c r="G267" s="14">
        <v>4669</v>
      </c>
      <c r="H267" s="14">
        <v>6951</v>
      </c>
      <c r="I267" s="74">
        <f t="shared" si="65"/>
        <v>0.68021561771561767</v>
      </c>
      <c r="J267" s="14">
        <v>4643</v>
      </c>
      <c r="K267" s="14">
        <v>26</v>
      </c>
      <c r="M267" s="75"/>
      <c r="P267" s="74" t="str">
        <f>IF(AND(M267&lt;&gt;""),M267/INDEX($J$3:$J267,MATCH(MAX($J$3:$J267)+1,$J$3:$J267,1)),"")</f>
        <v/>
      </c>
      <c r="Q267" s="75"/>
      <c r="T267" s="74" t="str">
        <f>IF(AND(Q267&lt;&gt;""),Q267/INDEX($J$3:$J267,MATCH(MAX($J$3:$J267)+1,$J$3:$J267,1)),"")</f>
        <v/>
      </c>
      <c r="U267" s="75">
        <v>333</v>
      </c>
      <c r="V267" s="42">
        <v>1</v>
      </c>
      <c r="W267" s="42">
        <v>1</v>
      </c>
      <c r="X267" s="74">
        <f>IF(AND(U267&lt;&gt;""),U267/INDEX($J$3:$J267,MATCH(MAX($J$3:$J267)+1,$J$3:$J267,1)),"")</f>
        <v>7.1720870127073011E-2</v>
      </c>
      <c r="Y267" s="75"/>
      <c r="AB267" s="74" t="str">
        <f>IF(AND(Y267&lt;&gt;""),Y267/INDEX($J$3:$J267,MATCH(MAX($J$3:$J267)+1,$J$3:$J267,1)),"")</f>
        <v/>
      </c>
      <c r="AC267" s="75"/>
      <c r="AF267" s="74" t="str">
        <f>IF(AND(AC267&lt;&gt;""),AC267/INDEX($J$3:$J267,MATCH(MAX($J$3:$J267)+1,$J$3:$J267,1)),"")</f>
        <v/>
      </c>
      <c r="AG267" s="75"/>
      <c r="AJ267" s="74" t="str">
        <f>IF(AND(AG267&lt;&gt;""),AG267/INDEX($J$3:$J267,MATCH(MAX($J$3:$J267)+1,$J$3:$J267,1)),"")</f>
        <v/>
      </c>
      <c r="AK267" s="75"/>
      <c r="AN267" s="74" t="str">
        <f>IF(AND(AK267&lt;&gt;""),AK267/INDEX($J$3:$J267,MATCH(MAX($J$3:$J267)+1,$J$3:$J267,1)),"")</f>
        <v/>
      </c>
      <c r="AO267" s="75" t="str">
        <f t="shared" si="66"/>
        <v/>
      </c>
      <c r="AP267" s="75" t="str">
        <f t="shared" si="59"/>
        <v/>
      </c>
      <c r="AQ267" s="75" t="str">
        <f t="shared" si="60"/>
        <v/>
      </c>
      <c r="AR267" s="74" t="str">
        <f>IF(AND(AO267&lt;&gt;""),AO267/INDEX($J$3:$J267,MATCH(MAX($J$3:$J267)+1,$J$3:$J267,1)),"")</f>
        <v/>
      </c>
      <c r="AS267" s="75">
        <v>4310</v>
      </c>
      <c r="AT267" s="42">
        <v>12</v>
      </c>
      <c r="AU267" s="42">
        <v>9</v>
      </c>
      <c r="AV267" s="74">
        <f>IF(AND(AS267&lt;&gt;""),AS267/INDEX($J$3:$J267,MATCH(MAX($J$3:$J267)+1,$J$3:$J267,1)),"")</f>
        <v>0.92827912987292693</v>
      </c>
      <c r="AW267" s="76">
        <f t="shared" si="61"/>
        <v>4643</v>
      </c>
      <c r="AX267" s="42">
        <f t="shared" si="62"/>
        <v>13</v>
      </c>
      <c r="AY267" s="42">
        <f t="shared" si="63"/>
        <v>10</v>
      </c>
      <c r="AZ267" s="62"/>
      <c r="BD267" s="62" t="str">
        <f>IF(AND(BA267&lt;&gt;""),BA267/INDEX($J$3:$J267,MATCH(MAX($J$3:$J267)+1,$J$3:$J267,1)),"")</f>
        <v/>
      </c>
      <c r="BH267" s="62" t="str">
        <f>IF(AND(BE267&lt;&gt;""),BE267/INDEX($J$3:$J267,MATCH(MAX($J$3:$J267)+1,$J$3:$J267,1)),"")</f>
        <v/>
      </c>
      <c r="BL267" s="62" t="str">
        <f>IF(AND(BI267&lt;&gt;""),BI267/INDEX($J$3:$J267,MATCH(MAX($J$3:$J267)+1,$J$3:$J267,1)),"")</f>
        <v/>
      </c>
      <c r="BM267" s="62"/>
      <c r="BP267" s="62" t="str">
        <f>IF(AND(BM267&lt;&gt;""),BM267/INDEX($J$3:$J267,MATCH(MAX($J$3:$J267)+1,$J$3:$J267,1)),"")</f>
        <v/>
      </c>
      <c r="BT267" s="62" t="str">
        <f>IF(AND(BQ267&lt;&gt;""),BQ267/INDEX($J$3:$J267,MATCH(MAX($J$3:$J267)+1,$J$3:$J267,1)),"")</f>
        <v/>
      </c>
      <c r="BX267" s="62" t="str">
        <f>IF(AND(BU267&lt;&gt;""),BU267/INDEX($J$3:$J267,MATCH(MAX($J$3:$J267)+1,$J$3:$J267,1)),"")</f>
        <v/>
      </c>
      <c r="CB267" s="62" t="str">
        <f>IF(AND(BY267&lt;&gt;""),BY267/INDEX($J$3:$J267,MATCH(MAX($J$3:$J267)+1,$J$3:$J267,1)),"")</f>
        <v/>
      </c>
      <c r="CF267" s="62" t="str">
        <f>IF(AND(CC267&lt;&gt;""),CC267/INDEX($J$3:$J267,MATCH(MAX($J$3:$J267)+1,$J$3:$J267,1)),"")</f>
        <v/>
      </c>
      <c r="CJ267" s="62" t="str">
        <f>IF(AND(CG267&lt;&gt;""),CG267/INDEX($J$3:$J267,MATCH(MAX($J$3:$J267)+1,$J$3:$J267,1)),"")</f>
        <v/>
      </c>
      <c r="CN267" s="62" t="str">
        <f>IF(AND(CK267&lt;&gt;""),CK267/INDEX($J$3:$J267,MATCH(MAX($J$3:$J267)+1,$J$3:$J267,1)),"")</f>
        <v/>
      </c>
      <c r="CR267" s="4" t="str">
        <f>IF(AND(CO267&lt;&gt;""),CO267/INDEX($J$3:$J267,MATCH(MAX($J$3:$J267)+1,$J$3:$J267,1)),"")</f>
        <v/>
      </c>
    </row>
    <row r="268" spans="1:96">
      <c r="A268" s="51">
        <f>IF(C268&lt;&gt;"",VLOOKUP(C268,市町村コード!$A$1:$B$3597,2,FALSE),"")</f>
        <v>404489</v>
      </c>
      <c r="B268" s="29" t="str">
        <f>IF(A268&lt;&gt;"",VLOOKUP(A268,市町村コード!$B:$D,3,FALSE),"")</f>
        <v>福岡県</v>
      </c>
      <c r="C268" s="29" t="s">
        <v>5927</v>
      </c>
      <c r="D268" s="44" t="str">
        <f t="shared" si="64"/>
        <v>2018年</v>
      </c>
      <c r="E268" s="22">
        <v>43212</v>
      </c>
      <c r="F268" s="14">
        <v>1906</v>
      </c>
      <c r="G268" s="14"/>
      <c r="H268" s="14"/>
      <c r="I268" s="74" t="str">
        <f t="shared" si="65"/>
        <v/>
      </c>
      <c r="J268" s="14"/>
      <c r="K268" s="14"/>
      <c r="L268" s="56" t="s">
        <v>4200</v>
      </c>
      <c r="M268" s="75"/>
      <c r="P268" s="74" t="str">
        <f>IF(AND(M268&lt;&gt;""),M268/INDEX($J$3:$J268,MATCH(MAX($J$3:$J268)+1,$J$3:$J268,1)),"")</f>
        <v/>
      </c>
      <c r="Q268" s="75"/>
      <c r="T268" s="74" t="str">
        <f>IF(AND(Q268&lt;&gt;""),Q268/INDEX($J$3:$J268,MATCH(MAX($J$3:$J268)+1,$J$3:$J268,1)),"")</f>
        <v/>
      </c>
      <c r="U268" s="75"/>
      <c r="X268" s="74" t="str">
        <f>IF(AND(U268&lt;&gt;""),U268/INDEX($J$3:$J268,MATCH(MAX($J$3:$J268)+1,$J$3:$J268,1)),"")</f>
        <v/>
      </c>
      <c r="Y268" s="75"/>
      <c r="AB268" s="74" t="str">
        <f>IF(AND(Y268&lt;&gt;""),Y268/INDEX($J$3:$J268,MATCH(MAX($J$3:$J268)+1,$J$3:$J268,1)),"")</f>
        <v/>
      </c>
      <c r="AC268" s="75"/>
      <c r="AF268" s="74" t="str">
        <f>IF(AND(AC268&lt;&gt;""),AC268/INDEX($J$3:$J268,MATCH(MAX($J$3:$J268)+1,$J$3:$J268,1)),"")</f>
        <v/>
      </c>
      <c r="AG268" s="75"/>
      <c r="AJ268" s="74" t="str">
        <f>IF(AND(AG268&lt;&gt;""),AG268/INDEX($J$3:$J268,MATCH(MAX($J$3:$J268)+1,$J$3:$J268,1)),"")</f>
        <v/>
      </c>
      <c r="AK268" s="75"/>
      <c r="AN268" s="74" t="str">
        <f>IF(AND(AK268&lt;&gt;""),AK268/INDEX($J$3:$J268,MATCH(MAX($J$3:$J268)+1,$J$3:$J268,1)),"")</f>
        <v/>
      </c>
      <c r="AO268" s="75" t="str">
        <f t="shared" si="66"/>
        <v/>
      </c>
      <c r="AP268" s="75" t="str">
        <f t="shared" si="59"/>
        <v/>
      </c>
      <c r="AQ268" s="75" t="str">
        <f t="shared" si="60"/>
        <v/>
      </c>
      <c r="AR268" s="74" t="str">
        <f>IF(AND(AO268&lt;&gt;""),AO268/INDEX($J$3:$J268,MATCH(MAX($J$3:$J268)+1,$J$3:$J268,1)),"")</f>
        <v/>
      </c>
      <c r="AS268" s="75"/>
      <c r="AT268" s="42">
        <v>10</v>
      </c>
      <c r="AU268" s="42">
        <v>10</v>
      </c>
      <c r="AV268" s="74" t="str">
        <f>IF(AND(AS268&lt;&gt;""),AS268/INDEX($J$3:$J268,MATCH(MAX($J$3:$J268)+1,$J$3:$J268,1)),"")</f>
        <v/>
      </c>
      <c r="AW268" s="76" t="str">
        <f t="shared" si="61"/>
        <v/>
      </c>
      <c r="AX268" s="42">
        <f t="shared" si="62"/>
        <v>10</v>
      </c>
      <c r="AY268" s="42">
        <f t="shared" si="63"/>
        <v>10</v>
      </c>
      <c r="AZ268" s="62"/>
      <c r="BD268" s="62" t="str">
        <f>IF(AND(BA268&lt;&gt;""),BA268/INDEX($J$3:$J268,MATCH(MAX($J$3:$J268)+1,$J$3:$J268,1)),"")</f>
        <v/>
      </c>
      <c r="BH268" s="62" t="str">
        <f>IF(AND(BE268&lt;&gt;""),BE268/INDEX($J$3:$J268,MATCH(MAX($J$3:$J268)+1,$J$3:$J268,1)),"")</f>
        <v/>
      </c>
      <c r="BL268" s="62" t="str">
        <f>IF(AND(BI268&lt;&gt;""),BI268/INDEX($J$3:$J268,MATCH(MAX($J$3:$J268)+1,$J$3:$J268,1)),"")</f>
        <v/>
      </c>
      <c r="BM268" s="62"/>
      <c r="BP268" s="62" t="str">
        <f>IF(AND(BM268&lt;&gt;""),BM268/INDEX($J$3:$J268,MATCH(MAX($J$3:$J268)+1,$J$3:$J268,1)),"")</f>
        <v/>
      </c>
      <c r="BT268" s="62" t="str">
        <f>IF(AND(BQ268&lt;&gt;""),BQ268/INDEX($J$3:$J268,MATCH(MAX($J$3:$J268)+1,$J$3:$J268,1)),"")</f>
        <v/>
      </c>
      <c r="BX268" s="62" t="str">
        <f>IF(AND(BU268&lt;&gt;""),BU268/INDEX($J$3:$J268,MATCH(MAX($J$3:$J268)+1,$J$3:$J268,1)),"")</f>
        <v/>
      </c>
      <c r="CB268" s="62" t="str">
        <f>IF(AND(BY268&lt;&gt;""),BY268/INDEX($J$3:$J268,MATCH(MAX($J$3:$J268)+1,$J$3:$J268,1)),"")</f>
        <v/>
      </c>
      <c r="CF268" s="62" t="str">
        <f>IF(AND(CC268&lt;&gt;""),CC268/INDEX($J$3:$J268,MATCH(MAX($J$3:$J268)+1,$J$3:$J268,1)),"")</f>
        <v/>
      </c>
      <c r="CJ268" s="62" t="str">
        <f>IF(AND(CG268&lt;&gt;""),CG268/INDEX($J$3:$J268,MATCH(MAX($J$3:$J268)+1,$J$3:$J268,1)),"")</f>
        <v/>
      </c>
      <c r="CN268" s="62" t="str">
        <f>IF(AND(CK268&lt;&gt;""),CK268/INDEX($J$3:$J268,MATCH(MAX($J$3:$J268)+1,$J$3:$J268,1)),"")</f>
        <v/>
      </c>
      <c r="CR268" s="4" t="str">
        <f>IF(AND(CO268&lt;&gt;""),CO268/INDEX($J$3:$J268,MATCH(MAX($J$3:$J268)+1,$J$3:$J268,1)),"")</f>
        <v/>
      </c>
    </row>
    <row r="269" spans="1:96">
      <c r="A269" s="51">
        <f>IF(C269&lt;&gt;"",VLOOKUP(C269,市町村コード!$A$1:$B$3597,2,FALSE),"")</f>
        <v>406091</v>
      </c>
      <c r="B269" s="29" t="str">
        <f>IF(A269&lt;&gt;"",VLOOKUP(A269,市町村コード!$B:$D,3,FALSE),"")</f>
        <v>福岡県</v>
      </c>
      <c r="C269" s="29" t="s">
        <v>5928</v>
      </c>
      <c r="D269" s="44" t="str">
        <f t="shared" si="64"/>
        <v>2017年</v>
      </c>
      <c r="E269" s="22">
        <v>43290</v>
      </c>
      <c r="F269" s="14">
        <v>2772</v>
      </c>
      <c r="G269" s="14">
        <v>2476</v>
      </c>
      <c r="H269" s="14"/>
      <c r="I269" s="74">
        <f t="shared" si="65"/>
        <v>0.89321789321789324</v>
      </c>
      <c r="J269" s="14">
        <v>2447</v>
      </c>
      <c r="K269" s="14">
        <v>29</v>
      </c>
      <c r="M269" s="75"/>
      <c r="P269" s="74" t="str">
        <f>IF(AND(M269&lt;&gt;""),M269/INDEX($J$3:$J269,MATCH(MAX($J$3:$J269)+1,$J$3:$J269,1)),"")</f>
        <v/>
      </c>
      <c r="Q269" s="75"/>
      <c r="T269" s="74" t="str">
        <f>IF(AND(Q269&lt;&gt;""),Q269/INDEX($J$3:$J269,MATCH(MAX($J$3:$J269)+1,$J$3:$J269,1)),"")</f>
        <v/>
      </c>
      <c r="U269" s="75"/>
      <c r="X269" s="74" t="str">
        <f>IF(AND(U269&lt;&gt;""),U269/INDEX($J$3:$J269,MATCH(MAX($J$3:$J269)+1,$J$3:$J269,1)),"")</f>
        <v/>
      </c>
      <c r="Y269" s="75"/>
      <c r="AB269" s="74" t="str">
        <f>IF(AND(Y269&lt;&gt;""),Y269/INDEX($J$3:$J269,MATCH(MAX($J$3:$J269)+1,$J$3:$J269,1)),"")</f>
        <v/>
      </c>
      <c r="AC269" s="75"/>
      <c r="AF269" s="74" t="str">
        <f>IF(AND(AC269&lt;&gt;""),AC269/INDEX($J$3:$J269,MATCH(MAX($J$3:$J269)+1,$J$3:$J269,1)),"")</f>
        <v/>
      </c>
      <c r="AG269" s="75"/>
      <c r="AJ269" s="74" t="str">
        <f>IF(AND(AG269&lt;&gt;""),AG269/INDEX($J$3:$J269,MATCH(MAX($J$3:$J269)+1,$J$3:$J269,1)),"")</f>
        <v/>
      </c>
      <c r="AK269" s="75"/>
      <c r="AN269" s="74" t="str">
        <f>IF(AND(AK269&lt;&gt;""),AK269/INDEX($J$3:$J269,MATCH(MAX($J$3:$J269)+1,$J$3:$J269,1)),"")</f>
        <v/>
      </c>
      <c r="AO269" s="75" t="str">
        <f t="shared" si="66"/>
        <v/>
      </c>
      <c r="AP269" s="75" t="str">
        <f t="shared" si="59"/>
        <v/>
      </c>
      <c r="AQ269" s="75" t="str">
        <f t="shared" si="60"/>
        <v/>
      </c>
      <c r="AR269" s="74" t="str">
        <f>IF(AND(AO269&lt;&gt;""),AO269/INDEX($J$3:$J269,MATCH(MAX($J$3:$J269)+1,$J$3:$J269,1)),"")</f>
        <v/>
      </c>
      <c r="AS269" s="75">
        <v>2446.9989999999998</v>
      </c>
      <c r="AT269" s="42">
        <v>15</v>
      </c>
      <c r="AU269" s="42">
        <v>10</v>
      </c>
      <c r="AV269" s="74">
        <f>IF(AND(AS269&lt;&gt;""),AS269/INDEX($J$3:$J269,MATCH(MAX($J$3:$J269)+1,$J$3:$J269,1)),"")</f>
        <v>0.9999995913363301</v>
      </c>
      <c r="AW269" s="76">
        <f t="shared" si="61"/>
        <v>2446.9989999999998</v>
      </c>
      <c r="AX269" s="42">
        <f t="shared" si="62"/>
        <v>15</v>
      </c>
      <c r="AY269" s="42">
        <f t="shared" si="63"/>
        <v>10</v>
      </c>
      <c r="AZ269" s="62"/>
      <c r="BD269" s="62" t="str">
        <f>IF(AND(BA269&lt;&gt;""),BA269/INDEX($J$3:$J269,MATCH(MAX($J$3:$J269)+1,$J$3:$J269,1)),"")</f>
        <v/>
      </c>
      <c r="BH269" s="62" t="str">
        <f>IF(AND(BE269&lt;&gt;""),BE269/INDEX($J$3:$J269,MATCH(MAX($J$3:$J269)+1,$J$3:$J269,1)),"")</f>
        <v/>
      </c>
      <c r="BL269" s="62" t="str">
        <f>IF(AND(BI269&lt;&gt;""),BI269/INDEX($J$3:$J269,MATCH(MAX($J$3:$J269)+1,$J$3:$J269,1)),"")</f>
        <v/>
      </c>
      <c r="BM269" s="62"/>
      <c r="BP269" s="62" t="str">
        <f>IF(AND(BM269&lt;&gt;""),BM269/INDEX($J$3:$J269,MATCH(MAX($J$3:$J269)+1,$J$3:$J269,1)),"")</f>
        <v/>
      </c>
      <c r="BT269" s="62" t="str">
        <f>IF(AND(BQ269&lt;&gt;""),BQ269/INDEX($J$3:$J269,MATCH(MAX($J$3:$J269)+1,$J$3:$J269,1)),"")</f>
        <v/>
      </c>
      <c r="BX269" s="62" t="str">
        <f>IF(AND(BU269&lt;&gt;""),BU269/INDEX($J$3:$J269,MATCH(MAX($J$3:$J269)+1,$J$3:$J269,1)),"")</f>
        <v/>
      </c>
      <c r="CB269" s="62" t="str">
        <f>IF(AND(BY269&lt;&gt;""),BY269/INDEX($J$3:$J269,MATCH(MAX($J$3:$J269)+1,$J$3:$J269,1)),"")</f>
        <v/>
      </c>
      <c r="CF269" s="62" t="str">
        <f>IF(AND(CC269&lt;&gt;""),CC269/INDEX($J$3:$J269,MATCH(MAX($J$3:$J269)+1,$J$3:$J269,1)),"")</f>
        <v/>
      </c>
      <c r="CJ269" s="62" t="str">
        <f>IF(AND(CG269&lt;&gt;""),CG269/INDEX($J$3:$J269,MATCH(MAX($J$3:$J269)+1,$J$3:$J269,1)),"")</f>
        <v/>
      </c>
      <c r="CN269" s="62" t="str">
        <f>IF(AND(CK269&lt;&gt;""),CK269/INDEX($J$3:$J269,MATCH(MAX($J$3:$J269)+1,$J$3:$J269,1)),"")</f>
        <v/>
      </c>
      <c r="CR269" s="4" t="str">
        <f>IF(AND(CO269&lt;&gt;""),CO269/INDEX($J$3:$J269,MATCH(MAX($J$3:$J269)+1,$J$3:$J269,1)),"")</f>
        <v/>
      </c>
    </row>
    <row r="270" spans="1:96">
      <c r="A270" s="51">
        <f>IF(C270&lt;&gt;"",VLOOKUP(C270,市町村コード!$A$1:$B$3597,2,FALSE),"")</f>
        <v>412015</v>
      </c>
      <c r="B270" s="29" t="str">
        <f>IF(A270&lt;&gt;"",VLOOKUP(A270,市町村コード!$B:$D,3,FALSE),"")</f>
        <v>佐賀県</v>
      </c>
      <c r="C270" s="29" t="s">
        <v>5929</v>
      </c>
      <c r="D270" s="44" t="str">
        <f t="shared" si="64"/>
        <v>2017年</v>
      </c>
      <c r="E270" s="22">
        <v>43388</v>
      </c>
      <c r="F270" s="14">
        <v>191921</v>
      </c>
      <c r="G270" s="14">
        <v>99351</v>
      </c>
      <c r="H270" s="14">
        <v>193601</v>
      </c>
      <c r="I270" s="74">
        <f t="shared" si="65"/>
        <v>0.5176661230402092</v>
      </c>
      <c r="J270" s="14">
        <v>97798.994000000006</v>
      </c>
      <c r="K270" s="14">
        <v>1548</v>
      </c>
      <c r="M270" s="75">
        <v>41647.828000000001</v>
      </c>
      <c r="N270" s="42">
        <v>17</v>
      </c>
      <c r="O270" s="42">
        <v>16</v>
      </c>
      <c r="P270" s="74">
        <f>IF(AND(M270&lt;&gt;""),M270/INDEX($J$3:$J270,MATCH(MAX($J$3:$J270)+1,$J$3:$J270,1)),"")</f>
        <v>0.42585129249898007</v>
      </c>
      <c r="Q270" s="75">
        <v>4482.7839999999997</v>
      </c>
      <c r="R270" s="42">
        <v>2</v>
      </c>
      <c r="S270" s="42">
        <v>2</v>
      </c>
      <c r="T270" s="74">
        <f>IF(AND(Q270&lt;&gt;""),Q270/INDEX($J$3:$J270,MATCH(MAX($J$3:$J270)+1,$J$3:$J270,1)),"")</f>
        <v>4.5836708708885079E-2</v>
      </c>
      <c r="U270" s="75">
        <v>3715</v>
      </c>
      <c r="V270" s="42">
        <v>2</v>
      </c>
      <c r="W270" s="42">
        <v>1</v>
      </c>
      <c r="X270" s="74">
        <f>IF(AND(U270&lt;&gt;""),U270/INDEX($J$3:$J270,MATCH(MAX($J$3:$J270)+1,$J$3:$J270,1)),"")</f>
        <v>3.7986075807691845E-2</v>
      </c>
      <c r="Y270" s="75">
        <v>9535.34</v>
      </c>
      <c r="Z270" s="42">
        <v>4</v>
      </c>
      <c r="AA270" s="42">
        <v>4</v>
      </c>
      <c r="AB270" s="74">
        <f>IF(AND(Y270&lt;&gt;""),Y270/INDEX($J$3:$J270,MATCH(MAX($J$3:$J270)+1,$J$3:$J270,1)),"")</f>
        <v>9.7499366915778291E-2</v>
      </c>
      <c r="AC270" s="75">
        <v>6750.0010000000002</v>
      </c>
      <c r="AD270" s="42">
        <v>3</v>
      </c>
      <c r="AE270" s="42">
        <v>3</v>
      </c>
      <c r="AF270" s="74">
        <f>IF(AND(AC270&lt;&gt;""),AC270/INDEX($J$3:$J270,MATCH(MAX($J$3:$J270)+1,$J$3:$J270,1)),"")</f>
        <v>6.9019125084251884E-2</v>
      </c>
      <c r="AG270" s="75"/>
      <c r="AJ270" s="74" t="str">
        <f>IF(AND(AG270&lt;&gt;""),AG270/INDEX($J$3:$J270,MATCH(MAX($J$3:$J270)+1,$J$3:$J270,1)),"")</f>
        <v/>
      </c>
      <c r="AK270" s="75"/>
      <c r="AN270" s="74" t="str">
        <f>IF(AND(AK270&lt;&gt;""),AK270/INDEX($J$3:$J270,MATCH(MAX($J$3:$J270)+1,$J$3:$J270,1)),"")</f>
        <v/>
      </c>
      <c r="AO270" s="75">
        <f t="shared" si="66"/>
        <v>500</v>
      </c>
      <c r="AP270" s="75">
        <f t="shared" si="59"/>
        <v>1</v>
      </c>
      <c r="AQ270" s="75">
        <f t="shared" si="60"/>
        <v>0</v>
      </c>
      <c r="AR270" s="74">
        <f>IF(AND(AO270&lt;&gt;""),AO270/INDEX($J$3:$J270,MATCH(MAX($J$3:$J270)+1,$J$3:$J270,1)),"")</f>
        <v>5.1125270266072472E-3</v>
      </c>
      <c r="AS270" s="75">
        <v>31168.041000000001</v>
      </c>
      <c r="AT270" s="42">
        <v>14</v>
      </c>
      <c r="AU270" s="42">
        <v>10</v>
      </c>
      <c r="AV270" s="74">
        <f>IF(AND(AS270&lt;&gt;""),AS270/INDEX($J$3:$J270,MATCH(MAX($J$3:$J270)+1,$J$3:$J270,1)),"")</f>
        <v>0.31869490395780553</v>
      </c>
      <c r="AW270" s="76">
        <f t="shared" si="61"/>
        <v>97798.994000000006</v>
      </c>
      <c r="AX270" s="42">
        <f t="shared" si="62"/>
        <v>43</v>
      </c>
      <c r="AY270" s="42">
        <f t="shared" si="63"/>
        <v>36</v>
      </c>
      <c r="AZ270" s="62"/>
      <c r="BD270" s="62" t="str">
        <f>IF(AND(BA270&lt;&gt;""),BA270/INDEX($J$3:$J270,MATCH(MAX($J$3:$J270)+1,$J$3:$J270,1)),"")</f>
        <v/>
      </c>
      <c r="BH270" s="62" t="str">
        <f>IF(AND(BE270&lt;&gt;""),BE270/INDEX($J$3:$J270,MATCH(MAX($J$3:$J270)+1,$J$3:$J270,1)),"")</f>
        <v/>
      </c>
      <c r="BL270" s="62" t="str">
        <f>IF(AND(BI270&lt;&gt;""),BI270/INDEX($J$3:$J270,MATCH(MAX($J$3:$J270)+1,$J$3:$J270,1)),"")</f>
        <v/>
      </c>
      <c r="BM270" s="62"/>
      <c r="BP270" s="62" t="str">
        <f>IF(AND(BM270&lt;&gt;""),BM270/INDEX($J$3:$J270,MATCH(MAX($J$3:$J270)+1,$J$3:$J270,1)),"")</f>
        <v/>
      </c>
      <c r="BT270" s="62" t="str">
        <f>IF(AND(BQ270&lt;&gt;""),BQ270/INDEX($J$3:$J270,MATCH(MAX($J$3:$J270)+1,$J$3:$J270,1)),"")</f>
        <v/>
      </c>
      <c r="BX270" s="62" t="str">
        <f>IF(AND(BU270&lt;&gt;""),BU270/INDEX($J$3:$J270,MATCH(MAX($J$3:$J270)+1,$J$3:$J270,1)),"")</f>
        <v/>
      </c>
      <c r="CB270" s="62" t="str">
        <f>IF(AND(BY270&lt;&gt;""),BY270/INDEX($J$3:$J270,MATCH(MAX($J$3:$J270)+1,$J$3:$J270,1)),"")</f>
        <v/>
      </c>
      <c r="CF270" s="62" t="str">
        <f>IF(AND(CC270&lt;&gt;""),CC270/INDEX($J$3:$J270,MATCH(MAX($J$3:$J270)+1,$J$3:$J270,1)),"")</f>
        <v/>
      </c>
      <c r="CJ270" s="62" t="str">
        <f>IF(AND(CG270&lt;&gt;""),CG270/INDEX($J$3:$J270,MATCH(MAX($J$3:$J270)+1,$J$3:$J270,1)),"")</f>
        <v/>
      </c>
      <c r="CN270" s="62" t="str">
        <f>IF(AND(CK270&lt;&gt;""),CK270/INDEX($J$3:$J270,MATCH(MAX($J$3:$J270)+1,$J$3:$J270,1)),"")</f>
        <v/>
      </c>
      <c r="CO270" s="64">
        <v>500</v>
      </c>
      <c r="CP270" s="63">
        <v>1</v>
      </c>
      <c r="CQ270" s="63">
        <v>0</v>
      </c>
      <c r="CR270" s="4">
        <f>IF(AND(CO270&lt;&gt;""),CO270/INDEX($J$3:$J270,MATCH(MAX($J$3:$J270)+1,$J$3:$J270,1)),"")</f>
        <v>5.1125270266072472E-3</v>
      </c>
    </row>
    <row r="271" spans="1:96">
      <c r="A271" s="51">
        <f>IF(C271&lt;&gt;"",VLOOKUP(C271,市町村コード!$A$1:$B$3597,2,FALSE),"")</f>
        <v>412031</v>
      </c>
      <c r="B271" s="29" t="str">
        <f>IF(A271&lt;&gt;"",VLOOKUP(A271,市町村コード!$B:$D,3,FALSE),"")</f>
        <v>佐賀県</v>
      </c>
      <c r="C271" s="29" t="s">
        <v>5930</v>
      </c>
      <c r="D271" s="44" t="str">
        <f t="shared" si="64"/>
        <v>2017年</v>
      </c>
      <c r="E271" s="22">
        <v>43423</v>
      </c>
      <c r="F271" s="14">
        <v>57238</v>
      </c>
      <c r="G271" s="14">
        <v>29523</v>
      </c>
      <c r="H271" s="14">
        <v>57852</v>
      </c>
      <c r="I271" s="74">
        <f t="shared" si="65"/>
        <v>0.51579370348369968</v>
      </c>
      <c r="J271" s="14">
        <v>29248</v>
      </c>
      <c r="K271" s="14">
        <v>275</v>
      </c>
      <c r="M271" s="75">
        <v>2819</v>
      </c>
      <c r="N271" s="42">
        <v>2</v>
      </c>
      <c r="O271" s="42">
        <v>2</v>
      </c>
      <c r="P271" s="74">
        <f>IF(AND(M271&lt;&gt;""),M271/INDEX($J$3:$J271,MATCH(MAX($J$3:$J271)+1,$J$3:$J271,1)),"")</f>
        <v>9.6382658643326041E-2</v>
      </c>
      <c r="Q271" s="75">
        <v>2497</v>
      </c>
      <c r="R271" s="42">
        <v>2</v>
      </c>
      <c r="S271" s="42">
        <v>2</v>
      </c>
      <c r="T271" s="74">
        <f>IF(AND(Q271&lt;&gt;""),Q271/INDEX($J$3:$J271,MATCH(MAX($J$3:$J271)+1,$J$3:$J271,1)),"")</f>
        <v>8.5373358862144422E-2</v>
      </c>
      <c r="U271" s="75">
        <v>1926</v>
      </c>
      <c r="V271" s="42">
        <v>2</v>
      </c>
      <c r="W271" s="42">
        <v>2</v>
      </c>
      <c r="X271" s="74">
        <f>IF(AND(U271&lt;&gt;""),U271/INDEX($J$3:$J271,MATCH(MAX($J$3:$J271)+1,$J$3:$J271,1)),"")</f>
        <v>6.5850656455142237E-2</v>
      </c>
      <c r="Y271" s="75">
        <v>3114</v>
      </c>
      <c r="Z271" s="42">
        <v>3</v>
      </c>
      <c r="AA271" s="42">
        <v>2</v>
      </c>
      <c r="AB271" s="74">
        <f>IF(AND(Y271&lt;&gt;""),Y271/INDEX($J$3:$J271,MATCH(MAX($J$3:$J271)+1,$J$3:$J271,1)),"")</f>
        <v>0.10646881838074398</v>
      </c>
      <c r="AC271" s="75">
        <v>1411</v>
      </c>
      <c r="AD271" s="42">
        <v>1</v>
      </c>
      <c r="AE271" s="42">
        <v>1</v>
      </c>
      <c r="AF271" s="74">
        <f>IF(AND(AC271&lt;&gt;""),AC271/INDEX($J$3:$J271,MATCH(MAX($J$3:$J271)+1,$J$3:$J271,1)),"")</f>
        <v>4.8242614879649891E-2</v>
      </c>
      <c r="AG271" s="75"/>
      <c r="AJ271" s="74" t="str">
        <f>IF(AND(AG271&lt;&gt;""),AG271/INDEX($J$3:$J271,MATCH(MAX($J$3:$J271)+1,$J$3:$J271,1)),"")</f>
        <v/>
      </c>
      <c r="AK271" s="75"/>
      <c r="AN271" s="74" t="str">
        <f>IF(AND(AK271&lt;&gt;""),AK271/INDEX($J$3:$J271,MATCH(MAX($J$3:$J271)+1,$J$3:$J271,1)),"")</f>
        <v/>
      </c>
      <c r="AO271" s="75" t="str">
        <f t="shared" si="66"/>
        <v/>
      </c>
      <c r="AP271" s="75" t="str">
        <f t="shared" si="59"/>
        <v/>
      </c>
      <c r="AQ271" s="75" t="str">
        <f t="shared" si="60"/>
        <v/>
      </c>
      <c r="AR271" s="74" t="str">
        <f>IF(AND(AO271&lt;&gt;""),AO271/INDEX($J$3:$J271,MATCH(MAX($J$3:$J271)+1,$J$3:$J271,1)),"")</f>
        <v/>
      </c>
      <c r="AS271" s="75">
        <v>17481</v>
      </c>
      <c r="AT271" s="42">
        <v>16</v>
      </c>
      <c r="AU271" s="42">
        <v>13</v>
      </c>
      <c r="AV271" s="74">
        <f>IF(AND(AS271&lt;&gt;""),AS271/INDEX($J$3:$J271,MATCH(MAX($J$3:$J271)+1,$J$3:$J271,1)),"")</f>
        <v>0.59768189277899342</v>
      </c>
      <c r="AW271" s="76">
        <f t="shared" si="61"/>
        <v>29248</v>
      </c>
      <c r="AX271" s="42">
        <f t="shared" si="62"/>
        <v>26</v>
      </c>
      <c r="AY271" s="42">
        <f t="shared" si="63"/>
        <v>22</v>
      </c>
      <c r="AZ271" s="62"/>
      <c r="BD271" s="62" t="str">
        <f>IF(AND(BA271&lt;&gt;""),BA271/INDEX($J$3:$J271,MATCH(MAX($J$3:$J271)+1,$J$3:$J271,1)),"")</f>
        <v/>
      </c>
      <c r="BH271" s="62" t="str">
        <f>IF(AND(BE271&lt;&gt;""),BE271/INDEX($J$3:$J271,MATCH(MAX($J$3:$J271)+1,$J$3:$J271,1)),"")</f>
        <v/>
      </c>
      <c r="BL271" s="62" t="str">
        <f>IF(AND(BI271&lt;&gt;""),BI271/INDEX($J$3:$J271,MATCH(MAX($J$3:$J271)+1,$J$3:$J271,1)),"")</f>
        <v/>
      </c>
      <c r="BM271" s="62"/>
      <c r="BP271" s="62" t="str">
        <f>IF(AND(BM271&lt;&gt;""),BM271/INDEX($J$3:$J271,MATCH(MAX($J$3:$J271)+1,$J$3:$J271,1)),"")</f>
        <v/>
      </c>
      <c r="BT271" s="62" t="str">
        <f>IF(AND(BQ271&lt;&gt;""),BQ271/INDEX($J$3:$J271,MATCH(MAX($J$3:$J271)+1,$J$3:$J271,1)),"")</f>
        <v/>
      </c>
      <c r="BX271" s="62" t="str">
        <f>IF(AND(BU271&lt;&gt;""),BU271/INDEX($J$3:$J271,MATCH(MAX($J$3:$J271)+1,$J$3:$J271,1)),"")</f>
        <v/>
      </c>
      <c r="CB271" s="62" t="str">
        <f>IF(AND(BY271&lt;&gt;""),BY271/INDEX($J$3:$J271,MATCH(MAX($J$3:$J271)+1,$J$3:$J271,1)),"")</f>
        <v/>
      </c>
      <c r="CF271" s="62" t="str">
        <f>IF(AND(CC271&lt;&gt;""),CC271/INDEX($J$3:$J271,MATCH(MAX($J$3:$J271)+1,$J$3:$J271,1)),"")</f>
        <v/>
      </c>
      <c r="CJ271" s="62" t="str">
        <f>IF(AND(CG271&lt;&gt;""),CG271/INDEX($J$3:$J271,MATCH(MAX($J$3:$J271)+1,$J$3:$J271,1)),"")</f>
        <v/>
      </c>
      <c r="CN271" s="62" t="str">
        <f>IF(AND(CK271&lt;&gt;""),CK271/INDEX($J$3:$J271,MATCH(MAX($J$3:$J271)+1,$J$3:$J271,1)),"")</f>
        <v/>
      </c>
      <c r="CR271" s="4" t="str">
        <f>IF(AND(CO271&lt;&gt;""),CO271/INDEX($J$3:$J271,MATCH(MAX($J$3:$J271)+1,$J$3:$J271,1)),"")</f>
        <v/>
      </c>
    </row>
    <row r="272" spans="1:96">
      <c r="A272" s="51">
        <f>IF(C272&lt;&gt;"",VLOOKUP(C272,市町村コード!$A$1:$B$3597,2,FALSE),"")</f>
        <v>412066</v>
      </c>
      <c r="B272" s="29" t="str">
        <f>IF(A272&lt;&gt;"",VLOOKUP(A272,市町村コード!$B:$D,3,FALSE),"")</f>
        <v>佐賀県</v>
      </c>
      <c r="C272" s="29" t="s">
        <v>5931</v>
      </c>
      <c r="D272" s="44" t="str">
        <f t="shared" si="64"/>
        <v>2018年</v>
      </c>
      <c r="E272" s="22">
        <v>43198</v>
      </c>
      <c r="F272" s="14">
        <v>40234</v>
      </c>
      <c r="G272" s="14">
        <v>26267</v>
      </c>
      <c r="H272" s="14">
        <v>40790</v>
      </c>
      <c r="I272" s="74">
        <f t="shared" si="65"/>
        <v>0.65285579360739676</v>
      </c>
      <c r="J272" s="14">
        <v>26117</v>
      </c>
      <c r="K272" s="14">
        <v>149</v>
      </c>
      <c r="M272" s="75">
        <v>14983.937</v>
      </c>
      <c r="N272" s="42">
        <v>13</v>
      </c>
      <c r="O272" s="42">
        <v>12</v>
      </c>
      <c r="P272" s="74">
        <f>IF(AND(M272&lt;&gt;""),M272/INDEX($J$3:$J272,MATCH(MAX($J$3:$J272)+1,$J$3:$J272,1)),"")</f>
        <v>0.57372351342037753</v>
      </c>
      <c r="Q272" s="75"/>
      <c r="T272" s="74" t="str">
        <f>IF(AND(Q272&lt;&gt;""),Q272/INDEX($J$3:$J272,MATCH(MAX($J$3:$J272)+1,$J$3:$J272,1)),"")</f>
        <v/>
      </c>
      <c r="U272" s="75">
        <v>1004</v>
      </c>
      <c r="V272" s="42">
        <v>1</v>
      </c>
      <c r="W272" s="42">
        <v>1</v>
      </c>
      <c r="X272" s="74">
        <f>IF(AND(U272&lt;&gt;""),U272/INDEX($J$3:$J272,MATCH(MAX($J$3:$J272)+1,$J$3:$J272,1)),"")</f>
        <v>3.8442393843090707E-2</v>
      </c>
      <c r="Y272" s="75">
        <v>1294.0609999999999</v>
      </c>
      <c r="Z272" s="42">
        <v>1</v>
      </c>
      <c r="AA272" s="42">
        <v>1</v>
      </c>
      <c r="AB272" s="74">
        <f>IF(AND(Y272&lt;&gt;""),Y272/INDEX($J$3:$J272,MATCH(MAX($J$3:$J272)+1,$J$3:$J272,1)),"")</f>
        <v>4.9548608186238845E-2</v>
      </c>
      <c r="AC272" s="75">
        <v>1109</v>
      </c>
      <c r="AD272" s="42">
        <v>1</v>
      </c>
      <c r="AE272" s="42">
        <v>1</v>
      </c>
      <c r="AF272" s="74">
        <f>IF(AND(AC272&lt;&gt;""),AC272/INDEX($J$3:$J272,MATCH(MAX($J$3:$J272)+1,$J$3:$J272,1)),"")</f>
        <v>4.2462763717119115E-2</v>
      </c>
      <c r="AG272" s="75"/>
      <c r="AJ272" s="74" t="str">
        <f>IF(AND(AG272&lt;&gt;""),AG272/INDEX($J$3:$J272,MATCH(MAX($J$3:$J272)+1,$J$3:$J272,1)),"")</f>
        <v/>
      </c>
      <c r="AK272" s="75"/>
      <c r="AN272" s="74" t="str">
        <f>IF(AND(AK272&lt;&gt;""),AK272/INDEX($J$3:$J272,MATCH(MAX($J$3:$J272)+1,$J$3:$J272,1)),"")</f>
        <v/>
      </c>
      <c r="AO272" s="75" t="str">
        <f t="shared" si="66"/>
        <v/>
      </c>
      <c r="AP272" s="75" t="str">
        <f t="shared" si="59"/>
        <v/>
      </c>
      <c r="AQ272" s="75" t="str">
        <f t="shared" si="60"/>
        <v/>
      </c>
      <c r="AR272" s="74" t="str">
        <f>IF(AND(AO272&lt;&gt;""),AO272/INDEX($J$3:$J272,MATCH(MAX($J$3:$J272)+1,$J$3:$J272,1)),"")</f>
        <v/>
      </c>
      <c r="AS272" s="75">
        <v>7726</v>
      </c>
      <c r="AT272" s="42">
        <v>8</v>
      </c>
      <c r="AU272" s="42">
        <v>5</v>
      </c>
      <c r="AV272" s="74">
        <f>IF(AND(AS272&lt;&gt;""),AS272/INDEX($J$3:$J272,MATCH(MAX($J$3:$J272)+1,$J$3:$J272,1)),"")</f>
        <v>0.29582264425470001</v>
      </c>
      <c r="AW272" s="76">
        <f t="shared" si="61"/>
        <v>26116.998</v>
      </c>
      <c r="AX272" s="42">
        <f t="shared" si="62"/>
        <v>24</v>
      </c>
      <c r="AY272" s="42">
        <f t="shared" si="63"/>
        <v>20</v>
      </c>
      <c r="AZ272" s="62"/>
      <c r="BD272" s="62" t="str">
        <f>IF(AND(BA272&lt;&gt;""),BA272/INDEX($J$3:$J272,MATCH(MAX($J$3:$J272)+1,$J$3:$J272,1)),"")</f>
        <v/>
      </c>
      <c r="BH272" s="62" t="str">
        <f>IF(AND(BE272&lt;&gt;""),BE272/INDEX($J$3:$J272,MATCH(MAX($J$3:$J272)+1,$J$3:$J272,1)),"")</f>
        <v/>
      </c>
      <c r="BL272" s="62" t="str">
        <f>IF(AND(BI272&lt;&gt;""),BI272/INDEX($J$3:$J272,MATCH(MAX($J$3:$J272)+1,$J$3:$J272,1)),"")</f>
        <v/>
      </c>
      <c r="BM272" s="62"/>
      <c r="BP272" s="62" t="str">
        <f>IF(AND(BM272&lt;&gt;""),BM272/INDEX($J$3:$J272,MATCH(MAX($J$3:$J272)+1,$J$3:$J272,1)),"")</f>
        <v/>
      </c>
      <c r="BT272" s="62" t="str">
        <f>IF(AND(BQ272&lt;&gt;""),BQ272/INDEX($J$3:$J272,MATCH(MAX($J$3:$J272)+1,$J$3:$J272,1)),"")</f>
        <v/>
      </c>
      <c r="BX272" s="62" t="str">
        <f>IF(AND(BU272&lt;&gt;""),BU272/INDEX($J$3:$J272,MATCH(MAX($J$3:$J272)+1,$J$3:$J272,1)),"")</f>
        <v/>
      </c>
      <c r="CB272" s="62" t="str">
        <f>IF(AND(BY272&lt;&gt;""),BY272/INDEX($J$3:$J272,MATCH(MAX($J$3:$J272)+1,$J$3:$J272,1)),"")</f>
        <v/>
      </c>
      <c r="CF272" s="62" t="str">
        <f>IF(AND(CC272&lt;&gt;""),CC272/INDEX($J$3:$J272,MATCH(MAX($J$3:$J272)+1,$J$3:$J272,1)),"")</f>
        <v/>
      </c>
      <c r="CJ272" s="62" t="str">
        <f>IF(AND(CG272&lt;&gt;""),CG272/INDEX($J$3:$J272,MATCH(MAX($J$3:$J272)+1,$J$3:$J272,1)),"")</f>
        <v/>
      </c>
      <c r="CN272" s="62" t="str">
        <f>IF(AND(CK272&lt;&gt;""),CK272/INDEX($J$3:$J272,MATCH(MAX($J$3:$J272)+1,$J$3:$J272,1)),"")</f>
        <v/>
      </c>
      <c r="CR272" s="4" t="str">
        <f>IF(AND(CO272&lt;&gt;""),CO272/INDEX($J$3:$J272,MATCH(MAX($J$3:$J272)+1,$J$3:$J272,1)),"")</f>
        <v/>
      </c>
    </row>
    <row r="273" spans="1:96">
      <c r="A273" s="51">
        <f>IF(C273&lt;&gt;"",VLOOKUP(C273,市町村コード!$A$1:$B$3597,2,FALSE),"")</f>
        <v>412082</v>
      </c>
      <c r="B273" s="29" t="str">
        <f>IF(A273&lt;&gt;"",VLOOKUP(A273,市町村コード!$B:$D,3,FALSE),"")</f>
        <v>佐賀県</v>
      </c>
      <c r="C273" s="29" t="s">
        <v>5932</v>
      </c>
      <c r="D273" s="44" t="str">
        <f t="shared" si="64"/>
        <v>2018年</v>
      </c>
      <c r="E273" s="22">
        <v>43142</v>
      </c>
      <c r="F273" s="14">
        <v>37022</v>
      </c>
      <c r="G273" s="14">
        <v>20967</v>
      </c>
      <c r="H273" s="14"/>
      <c r="I273" s="74">
        <f t="shared" si="65"/>
        <v>0.56633893360704446</v>
      </c>
      <c r="J273" s="14">
        <v>20756</v>
      </c>
      <c r="K273" s="14">
        <v>211</v>
      </c>
      <c r="M273" s="75"/>
      <c r="P273" s="74" t="str">
        <f>IF(AND(M273&lt;&gt;""),M273/INDEX($J$3:$J273,MATCH(MAX($J$3:$J273)+1,$J$3:$J273,1)),"")</f>
        <v/>
      </c>
      <c r="Q273" s="75">
        <v>994</v>
      </c>
      <c r="R273" s="42">
        <v>1</v>
      </c>
      <c r="S273" s="42">
        <v>1</v>
      </c>
      <c r="T273" s="74">
        <f>IF(AND(Q273&lt;&gt;""),Q273/INDEX($J$3:$J273,MATCH(MAX($J$3:$J273)+1,$J$3:$J273,1)),"")</f>
        <v>4.7889766814415112E-2</v>
      </c>
      <c r="U273" s="75">
        <v>816</v>
      </c>
      <c r="V273" s="42">
        <v>1</v>
      </c>
      <c r="W273" s="42">
        <v>1</v>
      </c>
      <c r="X273" s="74">
        <f>IF(AND(U273&lt;&gt;""),U273/INDEX($J$3:$J273,MATCH(MAX($J$3:$J273)+1,$J$3:$J273,1)),"")</f>
        <v>3.931393332048564E-2</v>
      </c>
      <c r="Y273" s="75">
        <v>1176</v>
      </c>
      <c r="Z273" s="42">
        <v>1</v>
      </c>
      <c r="AA273" s="42">
        <v>1</v>
      </c>
      <c r="AB273" s="74">
        <f>IF(AND(Y273&lt;&gt;""),Y273/INDEX($J$3:$J273,MATCH(MAX($J$3:$J273)+1,$J$3:$J273,1)),"")</f>
        <v>5.6658315667758717E-2</v>
      </c>
      <c r="AC273" s="75">
        <v>1753</v>
      </c>
      <c r="AD273" s="42">
        <v>2</v>
      </c>
      <c r="AE273" s="42">
        <v>2</v>
      </c>
      <c r="AF273" s="74">
        <f>IF(AND(AC273&lt;&gt;""),AC273/INDEX($J$3:$J273,MATCH(MAX($J$3:$J273)+1,$J$3:$J273,1)),"")</f>
        <v>8.4457506263249174E-2</v>
      </c>
      <c r="AG273" s="75"/>
      <c r="AJ273" s="74" t="str">
        <f>IF(AND(AG273&lt;&gt;""),AG273/INDEX($J$3:$J273,MATCH(MAX($J$3:$J273)+1,$J$3:$J273,1)),"")</f>
        <v/>
      </c>
      <c r="AK273" s="75"/>
      <c r="AN273" s="74" t="str">
        <f>IF(AND(AK273&lt;&gt;""),AK273/INDEX($J$3:$J273,MATCH(MAX($J$3:$J273)+1,$J$3:$J273,1)),"")</f>
        <v/>
      </c>
      <c r="AO273" s="75" t="str">
        <f t="shared" si="66"/>
        <v/>
      </c>
      <c r="AP273" s="75" t="str">
        <f t="shared" si="59"/>
        <v/>
      </c>
      <c r="AQ273" s="75" t="str">
        <f t="shared" si="60"/>
        <v/>
      </c>
      <c r="AR273" s="74" t="str">
        <f>IF(AND(AO273&lt;&gt;""),AO273/INDEX($J$3:$J273,MATCH(MAX($J$3:$J273)+1,$J$3:$J273,1)),"")</f>
        <v/>
      </c>
      <c r="AS273" s="75">
        <v>16017</v>
      </c>
      <c r="AT273" s="42">
        <v>20</v>
      </c>
      <c r="AU273" s="42">
        <v>15</v>
      </c>
      <c r="AV273" s="74">
        <f>IF(AND(AS273&lt;&gt;""),AS273/INDEX($J$3:$J273,MATCH(MAX($J$3:$J273)+1,$J$3:$J273,1)),"")</f>
        <v>0.77168047793409134</v>
      </c>
      <c r="AW273" s="76">
        <f t="shared" si="61"/>
        <v>20756</v>
      </c>
      <c r="AX273" s="42">
        <f t="shared" si="62"/>
        <v>25</v>
      </c>
      <c r="AY273" s="42">
        <f t="shared" si="63"/>
        <v>20</v>
      </c>
      <c r="AZ273" s="62"/>
      <c r="BD273" s="62" t="str">
        <f>IF(AND(BA273&lt;&gt;""),BA273/INDEX($J$3:$J273,MATCH(MAX($J$3:$J273)+1,$J$3:$J273,1)),"")</f>
        <v/>
      </c>
      <c r="BH273" s="62" t="str">
        <f>IF(AND(BE273&lt;&gt;""),BE273/INDEX($J$3:$J273,MATCH(MAX($J$3:$J273)+1,$J$3:$J273,1)),"")</f>
        <v/>
      </c>
      <c r="BL273" s="62" t="str">
        <f>IF(AND(BI273&lt;&gt;""),BI273/INDEX($J$3:$J273,MATCH(MAX($J$3:$J273)+1,$J$3:$J273,1)),"")</f>
        <v/>
      </c>
      <c r="BM273" s="62"/>
      <c r="BP273" s="62" t="str">
        <f>IF(AND(BM273&lt;&gt;""),BM273/INDEX($J$3:$J273,MATCH(MAX($J$3:$J273)+1,$J$3:$J273,1)),"")</f>
        <v/>
      </c>
      <c r="BT273" s="62" t="str">
        <f>IF(AND(BQ273&lt;&gt;""),BQ273/INDEX($J$3:$J273,MATCH(MAX($J$3:$J273)+1,$J$3:$J273,1)),"")</f>
        <v/>
      </c>
      <c r="BX273" s="62" t="str">
        <f>IF(AND(BU273&lt;&gt;""),BU273/INDEX($J$3:$J273,MATCH(MAX($J$3:$J273)+1,$J$3:$J273,1)),"")</f>
        <v/>
      </c>
      <c r="CB273" s="62" t="str">
        <f>IF(AND(BY273&lt;&gt;""),BY273/INDEX($J$3:$J273,MATCH(MAX($J$3:$J273)+1,$J$3:$J273,1)),"")</f>
        <v/>
      </c>
      <c r="CF273" s="62" t="str">
        <f>IF(AND(CC273&lt;&gt;""),CC273/INDEX($J$3:$J273,MATCH(MAX($J$3:$J273)+1,$J$3:$J273,1)),"")</f>
        <v/>
      </c>
      <c r="CJ273" s="62" t="str">
        <f>IF(AND(CG273&lt;&gt;""),CG273/INDEX($J$3:$J273,MATCH(MAX($J$3:$J273)+1,$J$3:$J273,1)),"")</f>
        <v/>
      </c>
      <c r="CN273" s="62" t="str">
        <f>IF(AND(CK273&lt;&gt;""),CK273/INDEX($J$3:$J273,MATCH(MAX($J$3:$J273)+1,$J$3:$J273,1)),"")</f>
        <v/>
      </c>
      <c r="CR273" s="4" t="str">
        <f>IF(AND(CO273&lt;&gt;""),CO273/INDEX($J$3:$J273,MATCH(MAX($J$3:$J273)+1,$J$3:$J273,1)),"")</f>
        <v/>
      </c>
    </row>
    <row r="274" spans="1:96">
      <c r="A274" s="51">
        <f>IF(C274&lt;&gt;"",VLOOKUP(C274,市町村コード!$A$1:$B$3597,2,FALSE),"")</f>
        <v>412091</v>
      </c>
      <c r="B274" s="29" t="str">
        <f>IF(A274&lt;&gt;"",VLOOKUP(A274,市町村コード!$B:$D,3,FALSE),"")</f>
        <v>佐賀県</v>
      </c>
      <c r="C274" s="29" t="s">
        <v>5933</v>
      </c>
      <c r="D274" s="44" t="str">
        <f t="shared" si="64"/>
        <v>2018年</v>
      </c>
      <c r="E274" s="22">
        <v>43121</v>
      </c>
      <c r="F274" s="14">
        <v>22453</v>
      </c>
      <c r="G274" s="14">
        <v>15831</v>
      </c>
      <c r="H274" s="14">
        <v>22478</v>
      </c>
      <c r="I274" s="74">
        <f t="shared" si="65"/>
        <v>0.7050728187770009</v>
      </c>
      <c r="J274" s="14">
        <v>15630</v>
      </c>
      <c r="K274" s="14">
        <v>201</v>
      </c>
      <c r="M274" s="75"/>
      <c r="P274" s="74" t="str">
        <f>IF(AND(M274&lt;&gt;""),M274/INDEX($J$3:$J274,MATCH(MAX($J$3:$J274)+1,$J$3:$J274,1)),"")</f>
        <v/>
      </c>
      <c r="Q274" s="75"/>
      <c r="T274" s="74" t="str">
        <f>IF(AND(Q274&lt;&gt;""),Q274/INDEX($J$3:$J274,MATCH(MAX($J$3:$J274)+1,$J$3:$J274,1)),"")</f>
        <v/>
      </c>
      <c r="U274" s="75">
        <v>543</v>
      </c>
      <c r="V274" s="42">
        <v>1</v>
      </c>
      <c r="W274" s="42">
        <v>0</v>
      </c>
      <c r="X274" s="74">
        <f>IF(AND(U274&lt;&gt;""),U274/INDEX($J$3:$J274,MATCH(MAX($J$3:$J274)+1,$J$3:$J274,1)),"")</f>
        <v>3.4740882917466409E-2</v>
      </c>
      <c r="Y274" s="75">
        <v>1098</v>
      </c>
      <c r="Z274" s="42">
        <v>1</v>
      </c>
      <c r="AA274" s="42">
        <v>1</v>
      </c>
      <c r="AB274" s="74">
        <f>IF(AND(Y274&lt;&gt;""),Y274/INDEX($J$3:$J274,MATCH(MAX($J$3:$J274)+1,$J$3:$J274,1)),"")</f>
        <v>7.0249520153550862E-2</v>
      </c>
      <c r="AC274" s="75"/>
      <c r="AF274" s="74" t="str">
        <f>IF(AND(AC274&lt;&gt;""),AC274/INDEX($J$3:$J274,MATCH(MAX($J$3:$J274)+1,$J$3:$J274,1)),"")</f>
        <v/>
      </c>
      <c r="AG274" s="75"/>
      <c r="AJ274" s="74" t="str">
        <f>IF(AND(AG274&lt;&gt;""),AG274/INDEX($J$3:$J274,MATCH(MAX($J$3:$J274)+1,$J$3:$J274,1)),"")</f>
        <v/>
      </c>
      <c r="AK274" s="75"/>
      <c r="AN274" s="74" t="str">
        <f>IF(AND(AK274&lt;&gt;""),AK274/INDEX($J$3:$J274,MATCH(MAX($J$3:$J274)+1,$J$3:$J274,1)),"")</f>
        <v/>
      </c>
      <c r="AO274" s="75" t="str">
        <f t="shared" si="66"/>
        <v/>
      </c>
      <c r="AP274" s="75" t="str">
        <f t="shared" si="59"/>
        <v/>
      </c>
      <c r="AQ274" s="75" t="str">
        <f t="shared" si="60"/>
        <v/>
      </c>
      <c r="AR274" s="74" t="str">
        <f>IF(AND(AO274&lt;&gt;""),AO274/INDEX($J$3:$J274,MATCH(MAX($J$3:$J274)+1,$J$3:$J274,1)),"")</f>
        <v/>
      </c>
      <c r="AS274" s="75">
        <v>13988.998</v>
      </c>
      <c r="AT274" s="42">
        <v>16</v>
      </c>
      <c r="AU274" s="42">
        <v>15</v>
      </c>
      <c r="AV274" s="74">
        <f>IF(AND(AS274&lt;&gt;""),AS274/INDEX($J$3:$J274,MATCH(MAX($J$3:$J274)+1,$J$3:$J274,1)),"")</f>
        <v>0.89500946896992961</v>
      </c>
      <c r="AW274" s="76">
        <f t="shared" si="61"/>
        <v>15629.998</v>
      </c>
      <c r="AX274" s="42">
        <f t="shared" si="62"/>
        <v>18</v>
      </c>
      <c r="AY274" s="42">
        <f t="shared" si="63"/>
        <v>16</v>
      </c>
      <c r="AZ274" s="62"/>
      <c r="BD274" s="62" t="str">
        <f>IF(AND(BA274&lt;&gt;""),BA274/INDEX($J$3:$J274,MATCH(MAX($J$3:$J274)+1,$J$3:$J274,1)),"")</f>
        <v/>
      </c>
      <c r="BH274" s="62" t="str">
        <f>IF(AND(BE274&lt;&gt;""),BE274/INDEX($J$3:$J274,MATCH(MAX($J$3:$J274)+1,$J$3:$J274,1)),"")</f>
        <v/>
      </c>
      <c r="BL274" s="62" t="str">
        <f>IF(AND(BI274&lt;&gt;""),BI274/INDEX($J$3:$J274,MATCH(MAX($J$3:$J274)+1,$J$3:$J274,1)),"")</f>
        <v/>
      </c>
      <c r="BM274" s="62"/>
      <c r="BP274" s="62" t="str">
        <f>IF(AND(BM274&lt;&gt;""),BM274/INDEX($J$3:$J274,MATCH(MAX($J$3:$J274)+1,$J$3:$J274,1)),"")</f>
        <v/>
      </c>
      <c r="BT274" s="62" t="str">
        <f>IF(AND(BQ274&lt;&gt;""),BQ274/INDEX($J$3:$J274,MATCH(MAX($J$3:$J274)+1,$J$3:$J274,1)),"")</f>
        <v/>
      </c>
      <c r="BX274" s="62" t="str">
        <f>IF(AND(BU274&lt;&gt;""),BU274/INDEX($J$3:$J274,MATCH(MAX($J$3:$J274)+1,$J$3:$J274,1)),"")</f>
        <v/>
      </c>
      <c r="CB274" s="62" t="str">
        <f>IF(AND(BY274&lt;&gt;""),BY274/INDEX($J$3:$J274,MATCH(MAX($J$3:$J274)+1,$J$3:$J274,1)),"")</f>
        <v/>
      </c>
      <c r="CF274" s="62" t="str">
        <f>IF(AND(CC274&lt;&gt;""),CC274/INDEX($J$3:$J274,MATCH(MAX($J$3:$J274)+1,$J$3:$J274,1)),"")</f>
        <v/>
      </c>
      <c r="CJ274" s="62" t="str">
        <f>IF(AND(CG274&lt;&gt;""),CG274/INDEX($J$3:$J274,MATCH(MAX($J$3:$J274)+1,$J$3:$J274,1)),"")</f>
        <v/>
      </c>
      <c r="CN274" s="62" t="str">
        <f>IF(AND(CK274&lt;&gt;""),CK274/INDEX($J$3:$J274,MATCH(MAX($J$3:$J274)+1,$J$3:$J274,1)),"")</f>
        <v/>
      </c>
      <c r="CR274" s="4" t="str">
        <f>IF(AND(CO274&lt;&gt;""),CO274/INDEX($J$3:$J274,MATCH(MAX($J$3:$J274)+1,$J$3:$J274,1)),"")</f>
        <v/>
      </c>
    </row>
    <row r="275" spans="1:96">
      <c r="A275" s="51">
        <f>IF(C275&lt;&gt;"",VLOOKUP(C275,市町村コード!$A$1:$B$3597,2,FALSE),"")</f>
        <v>412104</v>
      </c>
      <c r="B275" s="29" t="str">
        <f>IF(A275&lt;&gt;"",VLOOKUP(A275,市町村コード!$B:$D,3,FALSE),"")</f>
        <v>佐賀県</v>
      </c>
      <c r="C275" s="29" t="s">
        <v>5934</v>
      </c>
      <c r="D275" s="44" t="str">
        <f t="shared" si="64"/>
        <v>2018年</v>
      </c>
      <c r="E275" s="22">
        <v>43205</v>
      </c>
      <c r="F275" s="14"/>
      <c r="G275" s="14"/>
      <c r="H275" s="14">
        <v>26590</v>
      </c>
      <c r="I275" s="74" t="str">
        <f t="shared" si="65"/>
        <v/>
      </c>
      <c r="J275" s="14"/>
      <c r="K275" s="14"/>
      <c r="L275" s="56" t="s">
        <v>4200</v>
      </c>
      <c r="M275" s="75"/>
      <c r="P275" s="74" t="str">
        <f>IF(AND(M275&lt;&gt;""),M275/INDEX($J$3:$J275,MATCH(MAX($J$3:$J275)+1,$J$3:$J275,1)),"")</f>
        <v/>
      </c>
      <c r="Q275" s="75"/>
      <c r="T275" s="74" t="str">
        <f>IF(AND(Q275&lt;&gt;""),Q275/INDEX($J$3:$J275,MATCH(MAX($J$3:$J275)+1,$J$3:$J275,1)),"")</f>
        <v/>
      </c>
      <c r="U275" s="75"/>
      <c r="V275" s="42">
        <v>2</v>
      </c>
      <c r="W275" s="42">
        <v>2</v>
      </c>
      <c r="X275" s="74" t="str">
        <f>IF(AND(U275&lt;&gt;""),U275/INDEX($J$3:$J275,MATCH(MAX($J$3:$J275)+1,$J$3:$J275,1)),"")</f>
        <v/>
      </c>
      <c r="Y275" s="75"/>
      <c r="AB275" s="74" t="str">
        <f>IF(AND(Y275&lt;&gt;""),Y275/INDEX($J$3:$J275,MATCH(MAX($J$3:$J275)+1,$J$3:$J275,1)),"")</f>
        <v/>
      </c>
      <c r="AC275" s="75"/>
      <c r="AF275" s="74" t="str">
        <f>IF(AND(AC275&lt;&gt;""),AC275/INDEX($J$3:$J275,MATCH(MAX($J$3:$J275)+1,$J$3:$J275,1)),"")</f>
        <v/>
      </c>
      <c r="AG275" s="75"/>
      <c r="AJ275" s="74" t="str">
        <f>IF(AND(AG275&lt;&gt;""),AG275/INDEX($J$3:$J275,MATCH(MAX($J$3:$J275)+1,$J$3:$J275,1)),"")</f>
        <v/>
      </c>
      <c r="AK275" s="75"/>
      <c r="AN275" s="74" t="str">
        <f>IF(AND(AK275&lt;&gt;""),AK275/INDEX($J$3:$J275,MATCH(MAX($J$3:$J275)+1,$J$3:$J275,1)),"")</f>
        <v/>
      </c>
      <c r="AO275" s="75" t="str">
        <f t="shared" si="66"/>
        <v/>
      </c>
      <c r="AP275" s="75" t="str">
        <f t="shared" si="59"/>
        <v/>
      </c>
      <c r="AQ275" s="75" t="str">
        <f t="shared" si="60"/>
        <v/>
      </c>
      <c r="AR275" s="74" t="str">
        <f>IF(AND(AO275&lt;&gt;""),AO275/INDEX($J$3:$J275,MATCH(MAX($J$3:$J275)+1,$J$3:$J275,1)),"")</f>
        <v/>
      </c>
      <c r="AS275" s="75"/>
      <c r="AT275" s="42">
        <v>18</v>
      </c>
      <c r="AU275" s="42">
        <v>18</v>
      </c>
      <c r="AV275" s="74" t="str">
        <f>IF(AND(AS275&lt;&gt;""),AS275/INDEX($J$3:$J275,MATCH(MAX($J$3:$J275)+1,$J$3:$J275,1)),"")</f>
        <v/>
      </c>
      <c r="AW275" s="76" t="str">
        <f t="shared" si="61"/>
        <v/>
      </c>
      <c r="AX275" s="42">
        <f t="shared" si="62"/>
        <v>20</v>
      </c>
      <c r="AY275" s="42">
        <f t="shared" si="63"/>
        <v>20</v>
      </c>
      <c r="AZ275" s="62"/>
      <c r="BD275" s="62" t="str">
        <f>IF(AND(BA275&lt;&gt;""),BA275/INDEX($J$3:$J275,MATCH(MAX($J$3:$J275)+1,$J$3:$J275,1)),"")</f>
        <v/>
      </c>
      <c r="BH275" s="62" t="str">
        <f>IF(AND(BE275&lt;&gt;""),BE275/INDEX($J$3:$J275,MATCH(MAX($J$3:$J275)+1,$J$3:$J275,1)),"")</f>
        <v/>
      </c>
      <c r="BL275" s="62" t="str">
        <f>IF(AND(BI275&lt;&gt;""),BI275/INDEX($J$3:$J275,MATCH(MAX($J$3:$J275)+1,$J$3:$J275,1)),"")</f>
        <v/>
      </c>
      <c r="BM275" s="62"/>
      <c r="BP275" s="62" t="str">
        <f>IF(AND(BM275&lt;&gt;""),BM275/INDEX($J$3:$J275,MATCH(MAX($J$3:$J275)+1,$J$3:$J275,1)),"")</f>
        <v/>
      </c>
      <c r="BT275" s="62" t="str">
        <f>IF(AND(BQ275&lt;&gt;""),BQ275/INDEX($J$3:$J275,MATCH(MAX($J$3:$J275)+1,$J$3:$J275,1)),"")</f>
        <v/>
      </c>
      <c r="BX275" s="62" t="str">
        <f>IF(AND(BU275&lt;&gt;""),BU275/INDEX($J$3:$J275,MATCH(MAX($J$3:$J275)+1,$J$3:$J275,1)),"")</f>
        <v/>
      </c>
      <c r="CB275" s="62" t="str">
        <f>IF(AND(BY275&lt;&gt;""),BY275/INDEX($J$3:$J275,MATCH(MAX($J$3:$J275)+1,$J$3:$J275,1)),"")</f>
        <v/>
      </c>
      <c r="CF275" s="62" t="str">
        <f>IF(AND(CC275&lt;&gt;""),CC275/INDEX($J$3:$J275,MATCH(MAX($J$3:$J275)+1,$J$3:$J275,1)),"")</f>
        <v/>
      </c>
      <c r="CJ275" s="62" t="str">
        <f>IF(AND(CG275&lt;&gt;""),CG275/INDEX($J$3:$J275,MATCH(MAX($J$3:$J275)+1,$J$3:$J275,1)),"")</f>
        <v/>
      </c>
      <c r="CN275" s="62" t="str">
        <f>IF(AND(CK275&lt;&gt;""),CK275/INDEX($J$3:$J275,MATCH(MAX($J$3:$J275)+1,$J$3:$J275,1)),"")</f>
        <v/>
      </c>
      <c r="CR275" s="4" t="str">
        <f>IF(AND(CO275&lt;&gt;""),CO275/INDEX($J$3:$J275,MATCH(MAX($J$3:$J275)+1,$J$3:$J275,1)),"")</f>
        <v/>
      </c>
    </row>
    <row r="276" spans="1:96">
      <c r="A276" s="51">
        <f>IF(C276&lt;&gt;"",VLOOKUP(C276,市町村コード!$A$1:$B$3597,2,FALSE),"")</f>
        <v>413275</v>
      </c>
      <c r="B276" s="29" t="str">
        <f>IF(A276&lt;&gt;"",VLOOKUP(A276,市町村コード!$B:$D,3,FALSE),"")</f>
        <v>佐賀県</v>
      </c>
      <c r="C276" s="29" t="s">
        <v>5935</v>
      </c>
      <c r="D276" s="44" t="str">
        <f t="shared" si="64"/>
        <v>2018年</v>
      </c>
      <c r="E276" s="22">
        <v>43184</v>
      </c>
      <c r="F276" s="14">
        <v>12816</v>
      </c>
      <c r="G276" s="14">
        <v>8296</v>
      </c>
      <c r="H276" s="14">
        <v>13067</v>
      </c>
      <c r="I276" s="74">
        <f t="shared" si="65"/>
        <v>0.64731585518102375</v>
      </c>
      <c r="J276" s="14">
        <v>8169</v>
      </c>
      <c r="K276" s="14">
        <v>127</v>
      </c>
      <c r="M276" s="75">
        <v>1143</v>
      </c>
      <c r="N276" s="42">
        <v>2</v>
      </c>
      <c r="O276" s="42">
        <v>2</v>
      </c>
      <c r="P276" s="74">
        <f>IF(AND(M276&lt;&gt;""),M276/INDEX($J$3:$J276,MATCH(MAX($J$3:$J276)+1,$J$3:$J276,1)),"")</f>
        <v>0.13991920675725303</v>
      </c>
      <c r="Q276" s="75"/>
      <c r="T276" s="74" t="str">
        <f>IF(AND(Q276&lt;&gt;""),Q276/INDEX($J$3:$J276,MATCH(MAX($J$3:$J276)+1,$J$3:$J276,1)),"")</f>
        <v/>
      </c>
      <c r="U276" s="75"/>
      <c r="X276" s="74" t="str">
        <f>IF(AND(U276&lt;&gt;""),U276/INDEX($J$3:$J276,MATCH(MAX($J$3:$J276)+1,$J$3:$J276,1)),"")</f>
        <v/>
      </c>
      <c r="Y276" s="75"/>
      <c r="AB276" s="74" t="str">
        <f>IF(AND(Y276&lt;&gt;""),Y276/INDEX($J$3:$J276,MATCH(MAX($J$3:$J276)+1,$J$3:$J276,1)),"")</f>
        <v/>
      </c>
      <c r="AC276" s="75"/>
      <c r="AF276" s="74" t="str">
        <f>IF(AND(AC276&lt;&gt;""),AC276/INDEX($J$3:$J276,MATCH(MAX($J$3:$J276)+1,$J$3:$J276,1)),"")</f>
        <v/>
      </c>
      <c r="AG276" s="75"/>
      <c r="AJ276" s="74" t="str">
        <f>IF(AND(AG276&lt;&gt;""),AG276/INDEX($J$3:$J276,MATCH(MAX($J$3:$J276)+1,$J$3:$J276,1)),"")</f>
        <v/>
      </c>
      <c r="AK276" s="75"/>
      <c r="AN276" s="74" t="str">
        <f>IF(AND(AK276&lt;&gt;""),AK276/INDEX($J$3:$J276,MATCH(MAX($J$3:$J276)+1,$J$3:$J276,1)),"")</f>
        <v/>
      </c>
      <c r="AO276" s="75" t="str">
        <f t="shared" si="66"/>
        <v/>
      </c>
      <c r="AP276" s="75" t="str">
        <f t="shared" si="59"/>
        <v/>
      </c>
      <c r="AQ276" s="75" t="str">
        <f t="shared" si="60"/>
        <v/>
      </c>
      <c r="AR276" s="74" t="str">
        <f>IF(AND(AO276&lt;&gt;""),AO276/INDEX($J$3:$J276,MATCH(MAX($J$3:$J276)+1,$J$3:$J276,1)),"")</f>
        <v/>
      </c>
      <c r="AS276" s="75">
        <v>7025.9979999999996</v>
      </c>
      <c r="AT276" s="42">
        <v>12</v>
      </c>
      <c r="AU276" s="42">
        <v>10</v>
      </c>
      <c r="AV276" s="74">
        <f>IF(AND(AS276&lt;&gt;""),AS276/INDEX($J$3:$J276,MATCH(MAX($J$3:$J276)+1,$J$3:$J276,1)),"")</f>
        <v>0.86008054841473858</v>
      </c>
      <c r="AW276" s="76">
        <f t="shared" si="61"/>
        <v>8168.9979999999996</v>
      </c>
      <c r="AX276" s="42">
        <f t="shared" si="62"/>
        <v>14</v>
      </c>
      <c r="AY276" s="42">
        <f t="shared" si="63"/>
        <v>12</v>
      </c>
      <c r="AZ276" s="62"/>
      <c r="BD276" s="62" t="str">
        <f>IF(AND(BA276&lt;&gt;""),BA276/INDEX($J$3:$J276,MATCH(MAX($J$3:$J276)+1,$J$3:$J276,1)),"")</f>
        <v/>
      </c>
      <c r="BH276" s="62" t="str">
        <f>IF(AND(BE276&lt;&gt;""),BE276/INDEX($J$3:$J276,MATCH(MAX($J$3:$J276)+1,$J$3:$J276,1)),"")</f>
        <v/>
      </c>
      <c r="BL276" s="62" t="str">
        <f>IF(AND(BI276&lt;&gt;""),BI276/INDEX($J$3:$J276,MATCH(MAX($J$3:$J276)+1,$J$3:$J276,1)),"")</f>
        <v/>
      </c>
      <c r="BM276" s="62"/>
      <c r="BP276" s="62" t="str">
        <f>IF(AND(BM276&lt;&gt;""),BM276/INDEX($J$3:$J276,MATCH(MAX($J$3:$J276)+1,$J$3:$J276,1)),"")</f>
        <v/>
      </c>
      <c r="BT276" s="62" t="str">
        <f>IF(AND(BQ276&lt;&gt;""),BQ276/INDEX($J$3:$J276,MATCH(MAX($J$3:$J276)+1,$J$3:$J276,1)),"")</f>
        <v/>
      </c>
      <c r="BX276" s="62" t="str">
        <f>IF(AND(BU276&lt;&gt;""),BU276/INDEX($J$3:$J276,MATCH(MAX($J$3:$J276)+1,$J$3:$J276,1)),"")</f>
        <v/>
      </c>
      <c r="CB276" s="62" t="str">
        <f>IF(AND(BY276&lt;&gt;""),BY276/INDEX($J$3:$J276,MATCH(MAX($J$3:$J276)+1,$J$3:$J276,1)),"")</f>
        <v/>
      </c>
      <c r="CF276" s="62" t="str">
        <f>IF(AND(CC276&lt;&gt;""),CC276/INDEX($J$3:$J276,MATCH(MAX($J$3:$J276)+1,$J$3:$J276,1)),"")</f>
        <v/>
      </c>
      <c r="CJ276" s="62" t="str">
        <f>IF(AND(CG276&lt;&gt;""),CG276/INDEX($J$3:$J276,MATCH(MAX($J$3:$J276)+1,$J$3:$J276,1)),"")</f>
        <v/>
      </c>
      <c r="CN276" s="62" t="str">
        <f>IF(AND(CK276&lt;&gt;""),CK276/INDEX($J$3:$J276,MATCH(MAX($J$3:$J276)+1,$J$3:$J276,1)),"")</f>
        <v/>
      </c>
      <c r="CR276" s="4" t="str">
        <f>IF(AND(CO276&lt;&gt;""),CO276/INDEX($J$3:$J276,MATCH(MAX($J$3:$J276)+1,$J$3:$J276,1)),"")</f>
        <v/>
      </c>
    </row>
    <row r="277" spans="1:96">
      <c r="A277" s="51">
        <f>IF(C277&lt;&gt;"",VLOOKUP(C277,市町村コード!$A$1:$B$3597,2,FALSE),"")</f>
        <v>413461</v>
      </c>
      <c r="B277" s="29" t="str">
        <f>IF(A277&lt;&gt;"",VLOOKUP(A277,市町村コード!$B:$D,3,FALSE),"")</f>
        <v>佐賀県</v>
      </c>
      <c r="C277" s="29" t="s">
        <v>5936</v>
      </c>
      <c r="D277" s="44" t="str">
        <f t="shared" si="64"/>
        <v>2018年</v>
      </c>
      <c r="E277" s="22">
        <v>43149</v>
      </c>
      <c r="F277" s="14">
        <v>21391</v>
      </c>
      <c r="G277" s="14">
        <v>12813</v>
      </c>
      <c r="H277" s="14">
        <v>21558</v>
      </c>
      <c r="I277" s="74">
        <f t="shared" si="65"/>
        <v>0.59899022953578607</v>
      </c>
      <c r="J277" s="14">
        <v>12679</v>
      </c>
      <c r="K277" s="14">
        <v>133</v>
      </c>
      <c r="M277" s="75">
        <v>773</v>
      </c>
      <c r="N277" s="42">
        <v>1</v>
      </c>
      <c r="O277" s="42">
        <v>1</v>
      </c>
      <c r="P277" s="74">
        <f>IF(AND(M277&lt;&gt;""),M277/INDEX($J$3:$J277,MATCH(MAX($J$3:$J277)+1,$J$3:$J277,1)),"")</f>
        <v>6.096695322974998E-2</v>
      </c>
      <c r="Q277" s="75"/>
      <c r="T277" s="74" t="str">
        <f>IF(AND(Q277&lt;&gt;""),Q277/INDEX($J$3:$J277,MATCH(MAX($J$3:$J277)+1,$J$3:$J277,1)),"")</f>
        <v/>
      </c>
      <c r="U277" s="75">
        <v>631</v>
      </c>
      <c r="V277" s="42">
        <v>1</v>
      </c>
      <c r="W277" s="42">
        <v>1</v>
      </c>
      <c r="X277" s="74">
        <f>IF(AND(U277&lt;&gt;""),U277/INDEX($J$3:$J277,MATCH(MAX($J$3:$J277)+1,$J$3:$J277,1)),"")</f>
        <v>4.9767331808502249E-2</v>
      </c>
      <c r="Y277" s="75">
        <v>1118</v>
      </c>
      <c r="Z277" s="42">
        <v>1</v>
      </c>
      <c r="AA277" s="42">
        <v>1</v>
      </c>
      <c r="AB277" s="74">
        <f>IF(AND(Y277&lt;&gt;""),Y277/INDEX($J$3:$J277,MATCH(MAX($J$3:$J277)+1,$J$3:$J277,1)),"")</f>
        <v>8.8177301048978626E-2</v>
      </c>
      <c r="AC277" s="75"/>
      <c r="AF277" s="74" t="str">
        <f>IF(AND(AC277&lt;&gt;""),AC277/INDEX($J$3:$J277,MATCH(MAX($J$3:$J277)+1,$J$3:$J277,1)),"")</f>
        <v/>
      </c>
      <c r="AG277" s="75"/>
      <c r="AJ277" s="74" t="str">
        <f>IF(AND(AG277&lt;&gt;""),AG277/INDEX($J$3:$J277,MATCH(MAX($J$3:$J277)+1,$J$3:$J277,1)),"")</f>
        <v/>
      </c>
      <c r="AK277" s="75"/>
      <c r="AN277" s="74" t="str">
        <f>IF(AND(AK277&lt;&gt;""),AK277/INDEX($J$3:$J277,MATCH(MAX($J$3:$J277)+1,$J$3:$J277,1)),"")</f>
        <v/>
      </c>
      <c r="AO277" s="75" t="str">
        <f t="shared" si="66"/>
        <v/>
      </c>
      <c r="AP277" s="75" t="str">
        <f t="shared" si="59"/>
        <v/>
      </c>
      <c r="AQ277" s="75" t="str">
        <f t="shared" si="60"/>
        <v/>
      </c>
      <c r="AR277" s="74" t="str">
        <f>IF(AND(AO277&lt;&gt;""),AO277/INDEX($J$3:$J277,MATCH(MAX($J$3:$J277)+1,$J$3:$J277,1)),"")</f>
        <v/>
      </c>
      <c r="AS277" s="75">
        <v>10156.998</v>
      </c>
      <c r="AT277" s="42">
        <v>16</v>
      </c>
      <c r="AU277" s="42">
        <v>13</v>
      </c>
      <c r="AV277" s="74">
        <f>IF(AND(AS277&lt;&gt;""),AS277/INDEX($J$3:$J277,MATCH(MAX($J$3:$J277)+1,$J$3:$J277,1)),"")</f>
        <v>0.80108825617162238</v>
      </c>
      <c r="AW277" s="76">
        <f t="shared" si="61"/>
        <v>12678.998</v>
      </c>
      <c r="AX277" s="42">
        <f t="shared" si="62"/>
        <v>19</v>
      </c>
      <c r="AY277" s="42">
        <f t="shared" si="63"/>
        <v>16</v>
      </c>
      <c r="AZ277" s="62"/>
      <c r="BD277" s="62" t="str">
        <f>IF(AND(BA277&lt;&gt;""),BA277/INDEX($J$3:$J277,MATCH(MAX($J$3:$J277)+1,$J$3:$J277,1)),"")</f>
        <v/>
      </c>
      <c r="BH277" s="62" t="str">
        <f>IF(AND(BE277&lt;&gt;""),BE277/INDEX($J$3:$J277,MATCH(MAX($J$3:$J277)+1,$J$3:$J277,1)),"")</f>
        <v/>
      </c>
      <c r="BL277" s="62" t="str">
        <f>IF(AND(BI277&lt;&gt;""),BI277/INDEX($J$3:$J277,MATCH(MAX($J$3:$J277)+1,$J$3:$J277,1)),"")</f>
        <v/>
      </c>
      <c r="BM277" s="62"/>
      <c r="BP277" s="62" t="str">
        <f>IF(AND(BM277&lt;&gt;""),BM277/INDEX($J$3:$J277,MATCH(MAX($J$3:$J277)+1,$J$3:$J277,1)),"")</f>
        <v/>
      </c>
      <c r="BT277" s="62" t="str">
        <f>IF(AND(BQ277&lt;&gt;""),BQ277/INDEX($J$3:$J277,MATCH(MAX($J$3:$J277)+1,$J$3:$J277,1)),"")</f>
        <v/>
      </c>
      <c r="BX277" s="62" t="str">
        <f>IF(AND(BU277&lt;&gt;""),BU277/INDEX($J$3:$J277,MATCH(MAX($J$3:$J277)+1,$J$3:$J277,1)),"")</f>
        <v/>
      </c>
      <c r="CB277" s="62" t="str">
        <f>IF(AND(BY277&lt;&gt;""),BY277/INDEX($J$3:$J277,MATCH(MAX($J$3:$J277)+1,$J$3:$J277,1)),"")</f>
        <v/>
      </c>
      <c r="CF277" s="62" t="str">
        <f>IF(AND(CC277&lt;&gt;""),CC277/INDEX($J$3:$J277,MATCH(MAX($J$3:$J277)+1,$J$3:$J277,1)),"")</f>
        <v/>
      </c>
      <c r="CJ277" s="62" t="str">
        <f>IF(AND(CG277&lt;&gt;""),CG277/INDEX($J$3:$J277,MATCH(MAX($J$3:$J277)+1,$J$3:$J277,1)),"")</f>
        <v/>
      </c>
      <c r="CN277" s="62" t="str">
        <f>IF(AND(CK277&lt;&gt;""),CK277/INDEX($J$3:$J277,MATCH(MAX($J$3:$J277)+1,$J$3:$J277,1)),"")</f>
        <v/>
      </c>
      <c r="CR277" s="4" t="str">
        <f>IF(AND(CO277&lt;&gt;""),CO277/INDEX($J$3:$J277,MATCH(MAX($J$3:$J277)+1,$J$3:$J277,1)),"")</f>
        <v/>
      </c>
    </row>
    <row r="278" spans="1:96">
      <c r="A278" s="51">
        <f>IF(C278&lt;&gt;"",VLOOKUP(C278,市町村コード!$A$1:$B$3597,2,FALSE),"")</f>
        <v>413879</v>
      </c>
      <c r="B278" s="29" t="str">
        <f>IF(A278&lt;&gt;"",VLOOKUP(A278,市町村コード!$B:$D,3,FALSE),"")</f>
        <v>佐賀県</v>
      </c>
      <c r="C278" s="29" t="s">
        <v>5937</v>
      </c>
      <c r="D278" s="44" t="str">
        <f t="shared" si="64"/>
        <v>2017年</v>
      </c>
      <c r="E278" s="22">
        <v>43367</v>
      </c>
      <c r="F278" s="14">
        <v>4812</v>
      </c>
      <c r="G278" s="14">
        <v>3902</v>
      </c>
      <c r="H278" s="14">
        <v>4873</v>
      </c>
      <c r="I278" s="74">
        <f t="shared" si="65"/>
        <v>0.81088944305901911</v>
      </c>
      <c r="J278" s="14">
        <v>3883</v>
      </c>
      <c r="K278" s="14">
        <v>19</v>
      </c>
      <c r="M278" s="75"/>
      <c r="P278" s="74" t="str">
        <f>IF(AND(M278&lt;&gt;""),M278/INDEX($J$3:$J278,MATCH(MAX($J$3:$J278)+1,$J$3:$J278,1)),"")</f>
        <v/>
      </c>
      <c r="Q278" s="75"/>
      <c r="T278" s="74" t="str">
        <f>IF(AND(Q278&lt;&gt;""),Q278/INDEX($J$3:$J278,MATCH(MAX($J$3:$J278)+1,$J$3:$J278,1)),"")</f>
        <v/>
      </c>
      <c r="U278" s="75"/>
      <c r="X278" s="74" t="str">
        <f>IF(AND(U278&lt;&gt;""),U278/INDEX($J$3:$J278,MATCH(MAX($J$3:$J278)+1,$J$3:$J278,1)),"")</f>
        <v/>
      </c>
      <c r="Y278" s="75"/>
      <c r="AB278" s="74" t="str">
        <f>IF(AND(Y278&lt;&gt;""),Y278/INDEX($J$3:$J278,MATCH(MAX($J$3:$J278)+1,$J$3:$J278,1)),"")</f>
        <v/>
      </c>
      <c r="AC278" s="75"/>
      <c r="AF278" s="74" t="str">
        <f>IF(AND(AC278&lt;&gt;""),AC278/INDEX($J$3:$J278,MATCH(MAX($J$3:$J278)+1,$J$3:$J278,1)),"")</f>
        <v/>
      </c>
      <c r="AG278" s="75"/>
      <c r="AJ278" s="74" t="str">
        <f>IF(AND(AG278&lt;&gt;""),AG278/INDEX($J$3:$J278,MATCH(MAX($J$3:$J278)+1,$J$3:$J278,1)),"")</f>
        <v/>
      </c>
      <c r="AK278" s="75"/>
      <c r="AN278" s="74" t="str">
        <f>IF(AND(AK278&lt;&gt;""),AK278/INDEX($J$3:$J278,MATCH(MAX($J$3:$J278)+1,$J$3:$J278,1)),"")</f>
        <v/>
      </c>
      <c r="AO278" s="75" t="str">
        <f t="shared" si="66"/>
        <v/>
      </c>
      <c r="AP278" s="75" t="str">
        <f t="shared" si="59"/>
        <v/>
      </c>
      <c r="AQ278" s="75" t="str">
        <f t="shared" si="60"/>
        <v/>
      </c>
      <c r="AR278" s="74" t="str">
        <f>IF(AND(AO278&lt;&gt;""),AO278/INDEX($J$3:$J278,MATCH(MAX($J$3:$J278)+1,$J$3:$J278,1)),"")</f>
        <v/>
      </c>
      <c r="AS278" s="75">
        <v>3883</v>
      </c>
      <c r="AT278" s="42">
        <v>11</v>
      </c>
      <c r="AU278" s="42">
        <v>10</v>
      </c>
      <c r="AV278" s="74">
        <f>IF(AND(AS278&lt;&gt;""),AS278/INDEX($J$3:$J278,MATCH(MAX($J$3:$J278)+1,$J$3:$J278,1)),"")</f>
        <v>1</v>
      </c>
      <c r="AW278" s="76">
        <f t="shared" si="61"/>
        <v>3883</v>
      </c>
      <c r="AX278" s="42">
        <f t="shared" si="62"/>
        <v>11</v>
      </c>
      <c r="AY278" s="42">
        <f t="shared" si="63"/>
        <v>10</v>
      </c>
      <c r="AZ278" s="62"/>
      <c r="BD278" s="62" t="str">
        <f>IF(AND(BA278&lt;&gt;""),BA278/INDEX($J$3:$J278,MATCH(MAX($J$3:$J278)+1,$J$3:$J278,1)),"")</f>
        <v/>
      </c>
      <c r="BH278" s="62" t="str">
        <f>IF(AND(BE278&lt;&gt;""),BE278/INDEX($J$3:$J278,MATCH(MAX($J$3:$J278)+1,$J$3:$J278,1)),"")</f>
        <v/>
      </c>
      <c r="BL278" s="62" t="str">
        <f>IF(AND(BI278&lt;&gt;""),BI278/INDEX($J$3:$J278,MATCH(MAX($J$3:$J278)+1,$J$3:$J278,1)),"")</f>
        <v/>
      </c>
      <c r="BM278" s="62"/>
      <c r="BP278" s="62" t="str">
        <f>IF(AND(BM278&lt;&gt;""),BM278/INDEX($J$3:$J278,MATCH(MAX($J$3:$J278)+1,$J$3:$J278,1)),"")</f>
        <v/>
      </c>
      <c r="BT278" s="62" t="str">
        <f>IF(AND(BQ278&lt;&gt;""),BQ278/INDEX($J$3:$J278,MATCH(MAX($J$3:$J278)+1,$J$3:$J278,1)),"")</f>
        <v/>
      </c>
      <c r="BX278" s="62" t="str">
        <f>IF(AND(BU278&lt;&gt;""),BU278/INDEX($J$3:$J278,MATCH(MAX($J$3:$J278)+1,$J$3:$J278,1)),"")</f>
        <v/>
      </c>
      <c r="CB278" s="62" t="str">
        <f>IF(AND(BY278&lt;&gt;""),BY278/INDEX($J$3:$J278,MATCH(MAX($J$3:$J278)+1,$J$3:$J278,1)),"")</f>
        <v/>
      </c>
      <c r="CF278" s="62" t="str">
        <f>IF(AND(CC278&lt;&gt;""),CC278/INDEX($J$3:$J278,MATCH(MAX($J$3:$J278)+1,$J$3:$J278,1)),"")</f>
        <v/>
      </c>
      <c r="CJ278" s="62" t="str">
        <f>IF(AND(CG278&lt;&gt;""),CG278/INDEX($J$3:$J278,MATCH(MAX($J$3:$J278)+1,$J$3:$J278,1)),"")</f>
        <v/>
      </c>
      <c r="CN278" s="62" t="str">
        <f>IF(AND(CK278&lt;&gt;""),CK278/INDEX($J$3:$J278,MATCH(MAX($J$3:$J278)+1,$J$3:$J278,1)),"")</f>
        <v/>
      </c>
      <c r="CR278" s="4" t="str">
        <f>IF(AND(CO278&lt;&gt;""),CO278/INDEX($J$3:$J278,MATCH(MAX($J$3:$J278)+1,$J$3:$J278,1)),"")</f>
        <v/>
      </c>
    </row>
    <row r="279" spans="1:96">
      <c r="A279" s="51">
        <f>IF(C279&lt;&gt;"",VLOOKUP(C279,市町村コード!$A$1:$B$3597,2,FALSE),"")</f>
        <v>414018</v>
      </c>
      <c r="B279" s="29" t="str">
        <f>IF(A279&lt;&gt;"",VLOOKUP(A279,市町村コード!$B:$D,3,FALSE),"")</f>
        <v>佐賀県</v>
      </c>
      <c r="C279" s="29" t="s">
        <v>5938</v>
      </c>
      <c r="D279" s="44" t="str">
        <f t="shared" si="64"/>
        <v>2018年</v>
      </c>
      <c r="E279" s="22">
        <v>43198</v>
      </c>
      <c r="F279" s="14">
        <v>16669</v>
      </c>
      <c r="G279" s="14">
        <v>12142</v>
      </c>
      <c r="H279" s="14"/>
      <c r="I279" s="74">
        <f t="shared" si="65"/>
        <v>0.72841802147699319</v>
      </c>
      <c r="J279" s="14">
        <v>11964</v>
      </c>
      <c r="K279" s="14">
        <v>178</v>
      </c>
      <c r="M279" s="75"/>
      <c r="P279" s="74" t="str">
        <f>IF(AND(M279&lt;&gt;""),M279/INDEX($J$3:$J279,MATCH(MAX($J$3:$J279)+1,$J$3:$J279,1)),"")</f>
        <v/>
      </c>
      <c r="Q279" s="75"/>
      <c r="T279" s="74" t="str">
        <f>IF(AND(Q279&lt;&gt;""),Q279/INDEX($J$3:$J279,MATCH(MAX($J$3:$J279)+1,$J$3:$J279,1)),"")</f>
        <v/>
      </c>
      <c r="U279" s="75"/>
      <c r="X279" s="74" t="str">
        <f>IF(AND(U279&lt;&gt;""),U279/INDEX($J$3:$J279,MATCH(MAX($J$3:$J279)+1,$J$3:$J279,1)),"")</f>
        <v/>
      </c>
      <c r="Y279" s="75">
        <v>642</v>
      </c>
      <c r="Z279" s="42">
        <v>1</v>
      </c>
      <c r="AA279" s="42">
        <v>1</v>
      </c>
      <c r="AB279" s="74">
        <f>IF(AND(Y279&lt;&gt;""),Y279/INDEX($J$3:$J279,MATCH(MAX($J$3:$J279)+1,$J$3:$J279,1)),"")</f>
        <v>5.3660982948846539E-2</v>
      </c>
      <c r="AC279" s="75"/>
      <c r="AF279" s="74" t="str">
        <f>IF(AND(AC279&lt;&gt;""),AC279/INDEX($J$3:$J279,MATCH(MAX($J$3:$J279)+1,$J$3:$J279,1)),"")</f>
        <v/>
      </c>
      <c r="AG279" s="75"/>
      <c r="AJ279" s="74" t="str">
        <f>IF(AND(AG279&lt;&gt;""),AG279/INDEX($J$3:$J279,MATCH(MAX($J$3:$J279)+1,$J$3:$J279,1)),"")</f>
        <v/>
      </c>
      <c r="AK279" s="75"/>
      <c r="AN279" s="74" t="str">
        <f>IF(AND(AK279&lt;&gt;""),AK279/INDEX($J$3:$J279,MATCH(MAX($J$3:$J279)+1,$J$3:$J279,1)),"")</f>
        <v/>
      </c>
      <c r="AO279" s="75" t="str">
        <f t="shared" si="66"/>
        <v/>
      </c>
      <c r="AP279" s="75" t="str">
        <f t="shared" si="59"/>
        <v/>
      </c>
      <c r="AQ279" s="75" t="str">
        <f t="shared" si="60"/>
        <v/>
      </c>
      <c r="AR279" s="74" t="str">
        <f>IF(AND(AO279&lt;&gt;""),AO279/INDEX($J$3:$J279,MATCH(MAX($J$3:$J279)+1,$J$3:$J279,1)),"")</f>
        <v/>
      </c>
      <c r="AS279" s="75">
        <v>11321.999</v>
      </c>
      <c r="AT279" s="42">
        <v>17</v>
      </c>
      <c r="AU279" s="42">
        <v>15</v>
      </c>
      <c r="AV279" s="74">
        <f>IF(AND(AS279&lt;&gt;""),AS279/INDEX($J$3:$J279,MATCH(MAX($J$3:$J279)+1,$J$3:$J279,1)),"")</f>
        <v>0.94633893346706788</v>
      </c>
      <c r="AW279" s="76">
        <f t="shared" si="61"/>
        <v>11963.999</v>
      </c>
      <c r="AX279" s="42">
        <f t="shared" si="62"/>
        <v>18</v>
      </c>
      <c r="AY279" s="42">
        <f t="shared" si="63"/>
        <v>16</v>
      </c>
      <c r="AZ279" s="62"/>
      <c r="BD279" s="62" t="str">
        <f>IF(AND(BA279&lt;&gt;""),BA279/INDEX($J$3:$J279,MATCH(MAX($J$3:$J279)+1,$J$3:$J279,1)),"")</f>
        <v/>
      </c>
      <c r="BH279" s="62" t="str">
        <f>IF(AND(BE279&lt;&gt;""),BE279/INDEX($J$3:$J279,MATCH(MAX($J$3:$J279)+1,$J$3:$J279,1)),"")</f>
        <v/>
      </c>
      <c r="BL279" s="62" t="str">
        <f>IF(AND(BI279&lt;&gt;""),BI279/INDEX($J$3:$J279,MATCH(MAX($J$3:$J279)+1,$J$3:$J279,1)),"")</f>
        <v/>
      </c>
      <c r="BM279" s="62"/>
      <c r="BP279" s="62" t="str">
        <f>IF(AND(BM279&lt;&gt;""),BM279/INDEX($J$3:$J279,MATCH(MAX($J$3:$J279)+1,$J$3:$J279,1)),"")</f>
        <v/>
      </c>
      <c r="BT279" s="62" t="str">
        <f>IF(AND(BQ279&lt;&gt;""),BQ279/INDEX($J$3:$J279,MATCH(MAX($J$3:$J279)+1,$J$3:$J279,1)),"")</f>
        <v/>
      </c>
      <c r="BX279" s="62" t="str">
        <f>IF(AND(BU279&lt;&gt;""),BU279/INDEX($J$3:$J279,MATCH(MAX($J$3:$J279)+1,$J$3:$J279,1)),"")</f>
        <v/>
      </c>
      <c r="CB279" s="62" t="str">
        <f>IF(AND(BY279&lt;&gt;""),BY279/INDEX($J$3:$J279,MATCH(MAX($J$3:$J279)+1,$J$3:$J279,1)),"")</f>
        <v/>
      </c>
      <c r="CF279" s="62" t="str">
        <f>IF(AND(CC279&lt;&gt;""),CC279/INDEX($J$3:$J279,MATCH(MAX($J$3:$J279)+1,$J$3:$J279,1)),"")</f>
        <v/>
      </c>
      <c r="CJ279" s="62" t="str">
        <f>IF(AND(CG279&lt;&gt;""),CG279/INDEX($J$3:$J279,MATCH(MAX($J$3:$J279)+1,$J$3:$J279,1)),"")</f>
        <v/>
      </c>
      <c r="CN279" s="62" t="str">
        <f>IF(AND(CK279&lt;&gt;""),CK279/INDEX($J$3:$J279,MATCH(MAX($J$3:$J279)+1,$J$3:$J279,1)),"")</f>
        <v/>
      </c>
      <c r="CR279" s="4" t="str">
        <f>IF(AND(CO279&lt;&gt;""),CO279/INDEX($J$3:$J279,MATCH(MAX($J$3:$J279)+1,$J$3:$J279,1)),"")</f>
        <v/>
      </c>
    </row>
    <row r="280" spans="1:96">
      <c r="A280" s="51">
        <f>IF(C280&lt;&gt;"",VLOOKUP(C280,市町村コード!$A$1:$B$3597,2,FALSE),"")</f>
        <v>422070</v>
      </c>
      <c r="B280" s="29" t="str">
        <f>IF(A280&lt;&gt;"",VLOOKUP(A280,市町村コード!$B:$D,3,FALSE),"")</f>
        <v>長崎県</v>
      </c>
      <c r="C280" s="29" t="s">
        <v>5939</v>
      </c>
      <c r="D280" s="44" t="str">
        <f t="shared" si="64"/>
        <v>2017年</v>
      </c>
      <c r="E280" s="22">
        <v>43395</v>
      </c>
      <c r="F280" s="14">
        <v>27412</v>
      </c>
      <c r="G280" s="14">
        <v>20242</v>
      </c>
      <c r="H280" s="14">
        <v>27608</v>
      </c>
      <c r="I280" s="74">
        <f t="shared" si="65"/>
        <v>0.73843572158178905</v>
      </c>
      <c r="J280" s="14">
        <v>19902</v>
      </c>
      <c r="K280" s="14">
        <v>340</v>
      </c>
      <c r="M280" s="75">
        <v>4166</v>
      </c>
      <c r="N280" s="42">
        <v>3</v>
      </c>
      <c r="O280" s="42">
        <v>3</v>
      </c>
      <c r="P280" s="74">
        <f>IF(AND(M280&lt;&gt;""),M280/INDEX($J$3:$J280,MATCH(MAX($J$3:$J280)+1,$J$3:$J280,1)),"")</f>
        <v>0.20932569590995881</v>
      </c>
      <c r="Q280" s="75"/>
      <c r="T280" s="74" t="str">
        <f>IF(AND(Q280&lt;&gt;""),Q280/INDEX($J$3:$J280,MATCH(MAX($J$3:$J280)+1,$J$3:$J280,1)),"")</f>
        <v/>
      </c>
      <c r="U280" s="75"/>
      <c r="X280" s="74" t="str">
        <f>IF(AND(U280&lt;&gt;""),U280/INDEX($J$3:$J280,MATCH(MAX($J$3:$J280)+1,$J$3:$J280,1)),"")</f>
        <v/>
      </c>
      <c r="Y280" s="75"/>
      <c r="AB280" s="74" t="str">
        <f>IF(AND(Y280&lt;&gt;""),Y280/INDEX($J$3:$J280,MATCH(MAX($J$3:$J280)+1,$J$3:$J280,1)),"")</f>
        <v/>
      </c>
      <c r="AC280" s="75"/>
      <c r="AF280" s="74" t="str">
        <f>IF(AND(AC280&lt;&gt;""),AC280/INDEX($J$3:$J280,MATCH(MAX($J$3:$J280)+1,$J$3:$J280,1)),"")</f>
        <v/>
      </c>
      <c r="AG280" s="75"/>
      <c r="AJ280" s="74" t="str">
        <f>IF(AND(AG280&lt;&gt;""),AG280/INDEX($J$3:$J280,MATCH(MAX($J$3:$J280)+1,$J$3:$J280,1)),"")</f>
        <v/>
      </c>
      <c r="AK280" s="75"/>
      <c r="AN280" s="74" t="str">
        <f>IF(AND(AK280&lt;&gt;""),AK280/INDEX($J$3:$J280,MATCH(MAX($J$3:$J280)+1,$J$3:$J280,1)),"")</f>
        <v/>
      </c>
      <c r="AO280" s="75" t="str">
        <f t="shared" si="66"/>
        <v/>
      </c>
      <c r="AP280" s="75" t="str">
        <f t="shared" si="59"/>
        <v/>
      </c>
      <c r="AQ280" s="75" t="str">
        <f t="shared" si="60"/>
        <v/>
      </c>
      <c r="AR280" s="74" t="str">
        <f>IF(AND(AO280&lt;&gt;""),AO280/INDEX($J$3:$J280,MATCH(MAX($J$3:$J280)+1,$J$3:$J280,1)),"")</f>
        <v/>
      </c>
      <c r="AS280" s="75">
        <v>15735.998</v>
      </c>
      <c r="AT280" s="42">
        <v>16</v>
      </c>
      <c r="AU280" s="42">
        <v>15</v>
      </c>
      <c r="AV280" s="74">
        <f>IF(AND(AS280&lt;&gt;""),AS280/INDEX($J$3:$J280,MATCH(MAX($J$3:$J280)+1,$J$3:$J280,1)),"")</f>
        <v>0.79067420359762841</v>
      </c>
      <c r="AW280" s="76">
        <f t="shared" si="61"/>
        <v>19901.998</v>
      </c>
      <c r="AX280" s="42">
        <f t="shared" si="62"/>
        <v>19</v>
      </c>
      <c r="AY280" s="42">
        <f t="shared" si="63"/>
        <v>18</v>
      </c>
      <c r="AZ280" s="62"/>
      <c r="BD280" s="62" t="str">
        <f>IF(AND(BA280&lt;&gt;""),BA280/INDEX($J$3:$J280,MATCH(MAX($J$3:$J280)+1,$J$3:$J280,1)),"")</f>
        <v/>
      </c>
      <c r="BH280" s="62" t="str">
        <f>IF(AND(BE280&lt;&gt;""),BE280/INDEX($J$3:$J280,MATCH(MAX($J$3:$J280)+1,$J$3:$J280,1)),"")</f>
        <v/>
      </c>
      <c r="BL280" s="62" t="str">
        <f>IF(AND(BI280&lt;&gt;""),BI280/INDEX($J$3:$J280,MATCH(MAX($J$3:$J280)+1,$J$3:$J280,1)),"")</f>
        <v/>
      </c>
      <c r="BM280" s="62"/>
      <c r="BP280" s="62" t="str">
        <f>IF(AND(BM280&lt;&gt;""),BM280/INDEX($J$3:$J280,MATCH(MAX($J$3:$J280)+1,$J$3:$J280,1)),"")</f>
        <v/>
      </c>
      <c r="BT280" s="62" t="str">
        <f>IF(AND(BQ280&lt;&gt;""),BQ280/INDEX($J$3:$J280,MATCH(MAX($J$3:$J280)+1,$J$3:$J280,1)),"")</f>
        <v/>
      </c>
      <c r="BX280" s="62" t="str">
        <f>IF(AND(BU280&lt;&gt;""),BU280/INDEX($J$3:$J280,MATCH(MAX($J$3:$J280)+1,$J$3:$J280,1)),"")</f>
        <v/>
      </c>
      <c r="CB280" s="62" t="str">
        <f>IF(AND(BY280&lt;&gt;""),BY280/INDEX($J$3:$J280,MATCH(MAX($J$3:$J280)+1,$J$3:$J280,1)),"")</f>
        <v/>
      </c>
      <c r="CF280" s="62" t="str">
        <f>IF(AND(CC280&lt;&gt;""),CC280/INDEX($J$3:$J280,MATCH(MAX($J$3:$J280)+1,$J$3:$J280,1)),"")</f>
        <v/>
      </c>
      <c r="CJ280" s="62" t="str">
        <f>IF(AND(CG280&lt;&gt;""),CG280/INDEX($J$3:$J280,MATCH(MAX($J$3:$J280)+1,$J$3:$J280,1)),"")</f>
        <v/>
      </c>
      <c r="CN280" s="62" t="str">
        <f>IF(AND(CK280&lt;&gt;""),CK280/INDEX($J$3:$J280,MATCH(MAX($J$3:$J280)+1,$J$3:$J280,1)),"")</f>
        <v/>
      </c>
      <c r="CR280" s="4" t="str">
        <f>IF(AND(CO280&lt;&gt;""),CO280/INDEX($J$3:$J280,MATCH(MAX($J$3:$J280)+1,$J$3:$J280,1)),"")</f>
        <v/>
      </c>
    </row>
    <row r="281" spans="1:96">
      <c r="A281" s="51">
        <f>IF(C281&lt;&gt;"",VLOOKUP(C281,市町村コード!$A$1:$B$3597,2,FALSE),"")</f>
        <v>422088</v>
      </c>
      <c r="B281" s="29" t="str">
        <f>IF(A281&lt;&gt;"",VLOOKUP(A281,市町村コード!$B:$D,3,FALSE),"")</f>
        <v>長崎県</v>
      </c>
      <c r="C281" s="29" t="s">
        <v>5940</v>
      </c>
      <c r="D281" s="44" t="str">
        <f t="shared" si="64"/>
        <v>2018年</v>
      </c>
      <c r="E281" s="22">
        <v>43121</v>
      </c>
      <c r="F281" s="14">
        <v>19539</v>
      </c>
      <c r="G281" s="14">
        <v>13256</v>
      </c>
      <c r="H281" s="14"/>
      <c r="I281" s="74">
        <f t="shared" si="65"/>
        <v>0.67843799580326525</v>
      </c>
      <c r="J281" s="14">
        <v>13079</v>
      </c>
      <c r="K281" s="14">
        <v>177</v>
      </c>
      <c r="M281" s="75"/>
      <c r="P281" s="74" t="str">
        <f>IF(AND(M281&lt;&gt;""),M281/INDEX($J$3:$J281,MATCH(MAX($J$3:$J281)+1,$J$3:$J281,1)),"")</f>
        <v/>
      </c>
      <c r="Q281" s="75"/>
      <c r="T281" s="74" t="str">
        <f>IF(AND(Q281&lt;&gt;""),Q281/INDEX($J$3:$J281,MATCH(MAX($J$3:$J281)+1,$J$3:$J281,1)),"")</f>
        <v/>
      </c>
      <c r="U281" s="75">
        <v>813</v>
      </c>
      <c r="V281" s="42">
        <v>1</v>
      </c>
      <c r="W281" s="42">
        <v>1</v>
      </c>
      <c r="X281" s="74">
        <f>IF(AND(U281&lt;&gt;""),U281/INDEX($J$3:$J281,MATCH(MAX($J$3:$J281)+1,$J$3:$J281,1)),"")</f>
        <v>6.2160715651043655E-2</v>
      </c>
      <c r="Y281" s="75">
        <v>863</v>
      </c>
      <c r="Z281" s="42">
        <v>1</v>
      </c>
      <c r="AA281" s="42">
        <v>1</v>
      </c>
      <c r="AB281" s="74">
        <f>IF(AND(Y281&lt;&gt;""),Y281/INDEX($J$3:$J281,MATCH(MAX($J$3:$J281)+1,$J$3:$J281,1)),"")</f>
        <v>6.5983637892805258E-2</v>
      </c>
      <c r="AC281" s="75"/>
      <c r="AF281" s="74" t="str">
        <f>IF(AND(AC281&lt;&gt;""),AC281/INDEX($J$3:$J281,MATCH(MAX($J$3:$J281)+1,$J$3:$J281,1)),"")</f>
        <v/>
      </c>
      <c r="AG281" s="75"/>
      <c r="AJ281" s="74" t="str">
        <f>IF(AND(AG281&lt;&gt;""),AG281/INDEX($J$3:$J281,MATCH(MAX($J$3:$J281)+1,$J$3:$J281,1)),"")</f>
        <v/>
      </c>
      <c r="AK281" s="75"/>
      <c r="AN281" s="74" t="str">
        <f>IF(AND(AK281&lt;&gt;""),AK281/INDEX($J$3:$J281,MATCH(MAX($J$3:$J281)+1,$J$3:$J281,1)),"")</f>
        <v/>
      </c>
      <c r="AO281" s="75" t="str">
        <f t="shared" si="66"/>
        <v/>
      </c>
      <c r="AP281" s="75" t="str">
        <f t="shared" si="59"/>
        <v/>
      </c>
      <c r="AQ281" s="75" t="str">
        <f t="shared" si="60"/>
        <v/>
      </c>
      <c r="AR281" s="74" t="str">
        <f>IF(AND(AO281&lt;&gt;""),AO281/INDEX($J$3:$J281,MATCH(MAX($J$3:$J281)+1,$J$3:$J281,1)),"")</f>
        <v/>
      </c>
      <c r="AS281" s="75">
        <v>11403</v>
      </c>
      <c r="AT281" s="42">
        <v>17</v>
      </c>
      <c r="AU281" s="42">
        <v>15</v>
      </c>
      <c r="AV281" s="74">
        <f>IF(AND(AS281&lt;&gt;""),AS281/INDEX($J$3:$J281,MATCH(MAX($J$3:$J281)+1,$J$3:$J281,1)),"")</f>
        <v>0.8718556464561511</v>
      </c>
      <c r="AW281" s="76">
        <f t="shared" si="61"/>
        <v>13079</v>
      </c>
      <c r="AX281" s="42">
        <f t="shared" si="62"/>
        <v>19</v>
      </c>
      <c r="AY281" s="42">
        <f t="shared" si="63"/>
        <v>17</v>
      </c>
      <c r="AZ281" s="62"/>
      <c r="BD281" s="62" t="str">
        <f>IF(AND(BA281&lt;&gt;""),BA281/INDEX($J$3:$J281,MATCH(MAX($J$3:$J281)+1,$J$3:$J281,1)),"")</f>
        <v/>
      </c>
      <c r="BH281" s="62" t="str">
        <f>IF(AND(BE281&lt;&gt;""),BE281/INDEX($J$3:$J281,MATCH(MAX($J$3:$J281)+1,$J$3:$J281,1)),"")</f>
        <v/>
      </c>
      <c r="BL281" s="62" t="str">
        <f>IF(AND(BI281&lt;&gt;""),BI281/INDEX($J$3:$J281,MATCH(MAX($J$3:$J281)+1,$J$3:$J281,1)),"")</f>
        <v/>
      </c>
      <c r="BM281" s="62"/>
      <c r="BP281" s="62" t="str">
        <f>IF(AND(BM281&lt;&gt;""),BM281/INDEX($J$3:$J281,MATCH(MAX($J$3:$J281)+1,$J$3:$J281,1)),"")</f>
        <v/>
      </c>
      <c r="BT281" s="62" t="str">
        <f>IF(AND(BQ281&lt;&gt;""),BQ281/INDEX($J$3:$J281,MATCH(MAX($J$3:$J281)+1,$J$3:$J281,1)),"")</f>
        <v/>
      </c>
      <c r="BX281" s="62" t="str">
        <f>IF(AND(BU281&lt;&gt;""),BU281/INDEX($J$3:$J281,MATCH(MAX($J$3:$J281)+1,$J$3:$J281,1)),"")</f>
        <v/>
      </c>
      <c r="CB281" s="62" t="str">
        <f>IF(AND(BY281&lt;&gt;""),BY281/INDEX($J$3:$J281,MATCH(MAX($J$3:$J281)+1,$J$3:$J281,1)),"")</f>
        <v/>
      </c>
      <c r="CF281" s="62" t="str">
        <f>IF(AND(CC281&lt;&gt;""),CC281/INDEX($J$3:$J281,MATCH(MAX($J$3:$J281)+1,$J$3:$J281,1)),"")</f>
        <v/>
      </c>
      <c r="CJ281" s="62" t="str">
        <f>IF(AND(CG281&lt;&gt;""),CG281/INDEX($J$3:$J281,MATCH(MAX($J$3:$J281)+1,$J$3:$J281,1)),"")</f>
        <v/>
      </c>
      <c r="CN281" s="62" t="str">
        <f>IF(AND(CK281&lt;&gt;""),CK281/INDEX($J$3:$J281,MATCH(MAX($J$3:$J281)+1,$J$3:$J281,1)),"")</f>
        <v/>
      </c>
      <c r="CR281" s="4" t="str">
        <f>IF(AND(CO281&lt;&gt;""),CO281/INDEX($J$3:$J281,MATCH(MAX($J$3:$J281)+1,$J$3:$J281,1)),"")</f>
        <v/>
      </c>
    </row>
    <row r="282" spans="1:96">
      <c r="A282" s="51">
        <f>IF(C282&lt;&gt;"",VLOOKUP(C282,市町村コード!$A$1:$B$3597,2,FALSE),"")</f>
        <v>422096</v>
      </c>
      <c r="B282" s="29" t="str">
        <f>IF(A282&lt;&gt;"",VLOOKUP(A282,市町村コード!$B:$D,3,FALSE),"")</f>
        <v>長崎県</v>
      </c>
      <c r="C282" s="29" t="s">
        <v>5941</v>
      </c>
      <c r="D282" s="44" t="str">
        <f t="shared" si="64"/>
        <v>2017年</v>
      </c>
      <c r="E282" s="22">
        <v>43241</v>
      </c>
      <c r="F282" s="14">
        <v>26029</v>
      </c>
      <c r="G282" s="14">
        <v>20788</v>
      </c>
      <c r="H282" s="14"/>
      <c r="I282" s="74">
        <f t="shared" si="65"/>
        <v>0.79864766222290517</v>
      </c>
      <c r="J282" s="14">
        <v>20570</v>
      </c>
      <c r="K282" s="14">
        <v>217</v>
      </c>
      <c r="M282" s="75">
        <v>6011</v>
      </c>
      <c r="N282" s="42">
        <v>6</v>
      </c>
      <c r="O282" s="42">
        <v>5</v>
      </c>
      <c r="P282" s="74">
        <f>IF(AND(M282&lt;&gt;""),M282/INDEX($J$3:$J282,MATCH(MAX($J$3:$J282)+1,$J$3:$J282,1)),"")</f>
        <v>0.29222168206125426</v>
      </c>
      <c r="Q282" s="75"/>
      <c r="T282" s="74" t="str">
        <f>IF(AND(Q282&lt;&gt;""),Q282/INDEX($J$3:$J282,MATCH(MAX($J$3:$J282)+1,$J$3:$J282,1)),"")</f>
        <v/>
      </c>
      <c r="U282" s="75"/>
      <c r="X282" s="74" t="str">
        <f>IF(AND(U282&lt;&gt;""),U282/INDEX($J$3:$J282,MATCH(MAX($J$3:$J282)+1,$J$3:$J282,1)),"")</f>
        <v/>
      </c>
      <c r="Y282" s="75">
        <v>1292</v>
      </c>
      <c r="Z282" s="42">
        <v>1</v>
      </c>
      <c r="AA282" s="42">
        <v>1</v>
      </c>
      <c r="AB282" s="74">
        <f>IF(AND(Y282&lt;&gt;""),Y282/INDEX($J$3:$J282,MATCH(MAX($J$3:$J282)+1,$J$3:$J282,1)),"")</f>
        <v>6.2809917355371905E-2</v>
      </c>
      <c r="AC282" s="75"/>
      <c r="AF282" s="74" t="str">
        <f>IF(AND(AC282&lt;&gt;""),AC282/INDEX($J$3:$J282,MATCH(MAX($J$3:$J282)+1,$J$3:$J282,1)),"")</f>
        <v/>
      </c>
      <c r="AG282" s="75"/>
      <c r="AJ282" s="74" t="str">
        <f>IF(AND(AG282&lt;&gt;""),AG282/INDEX($J$3:$J282,MATCH(MAX($J$3:$J282)+1,$J$3:$J282,1)),"")</f>
        <v/>
      </c>
      <c r="AK282" s="75"/>
      <c r="AN282" s="74" t="str">
        <f>IF(AND(AK282&lt;&gt;""),AK282/INDEX($J$3:$J282,MATCH(MAX($J$3:$J282)+1,$J$3:$J282,1)),"")</f>
        <v/>
      </c>
      <c r="AO282" s="75" t="str">
        <f t="shared" si="66"/>
        <v/>
      </c>
      <c r="AP282" s="75" t="str">
        <f t="shared" si="59"/>
        <v/>
      </c>
      <c r="AQ282" s="75" t="str">
        <f t="shared" si="60"/>
        <v/>
      </c>
      <c r="AR282" s="74"/>
      <c r="AS282" s="75">
        <v>13267</v>
      </c>
      <c r="AT282" s="42">
        <v>17</v>
      </c>
      <c r="AU282" s="42">
        <v>13</v>
      </c>
      <c r="AV282" s="74">
        <f>IF(AND(AS282&lt;&gt;""),AS282/INDEX($J$3:$J282,MATCH(MAX($J$3:$J282)+1,$J$3:$J282,1)),"")</f>
        <v>0.64496840058337379</v>
      </c>
      <c r="AW282" s="76">
        <f t="shared" si="61"/>
        <v>20570</v>
      </c>
      <c r="AX282" s="42">
        <f t="shared" si="62"/>
        <v>24</v>
      </c>
      <c r="AY282" s="42">
        <f t="shared" si="63"/>
        <v>19</v>
      </c>
      <c r="AZ282" s="62"/>
      <c r="BD282" s="62" t="str">
        <f>IF(AND(BA282&lt;&gt;""),BA282/INDEX($J$3:$J282,MATCH(MAX($J$3:$J282)+1,$J$3:$J282,1)),"")</f>
        <v/>
      </c>
      <c r="BH282" s="62" t="str">
        <f>IF(AND(BE282&lt;&gt;""),BE282/INDEX($J$3:$J282,MATCH(MAX($J$3:$J282)+1,$J$3:$J282,1)),"")</f>
        <v/>
      </c>
      <c r="BL282" s="62" t="str">
        <f>IF(AND(BI282&lt;&gt;""),BI282/INDEX($J$3:$J282,MATCH(MAX($J$3:$J282)+1,$J$3:$J282,1)),"")</f>
        <v/>
      </c>
      <c r="BM282" s="62"/>
      <c r="BP282" s="62" t="str">
        <f>IF(AND(BM282&lt;&gt;""),BM282/INDEX($J$3:$J282,MATCH(MAX($J$3:$J282)+1,$J$3:$J282,1)),"")</f>
        <v/>
      </c>
      <c r="BT282" s="62" t="str">
        <f>IF(AND(BQ282&lt;&gt;""),BQ282/INDEX($J$3:$J282,MATCH(MAX($J$3:$J282)+1,$J$3:$J282,1)),"")</f>
        <v/>
      </c>
      <c r="BX282" s="62" t="str">
        <f>IF(AND(BU282&lt;&gt;""),BU282/INDEX($J$3:$J282,MATCH(MAX($J$3:$J282)+1,$J$3:$J282,1)),"")</f>
        <v/>
      </c>
      <c r="CB282" s="62" t="str">
        <f>IF(AND(BY282&lt;&gt;""),BY282/INDEX($J$3:$J282,MATCH(MAX($J$3:$J282)+1,$J$3:$J282,1)),"")</f>
        <v/>
      </c>
      <c r="CF282" s="62" t="str">
        <f>IF(AND(CC282&lt;&gt;""),CC282/INDEX($J$3:$J282,MATCH(MAX($J$3:$J282)+1,$J$3:$J282,1)),"")</f>
        <v/>
      </c>
      <c r="CJ282" s="62" t="str">
        <f>IF(AND(CG282&lt;&gt;""),CG282/INDEX($J$3:$J282,MATCH(MAX($J$3:$J282)+1,$J$3:$J282,1)),"")</f>
        <v/>
      </c>
      <c r="CN282" s="62" t="str">
        <f>IF(AND(CK282&lt;&gt;""),CK282/INDEX($J$3:$J282,MATCH(MAX($J$3:$J282)+1,$J$3:$J282,1)),"")</f>
        <v/>
      </c>
      <c r="CR282" s="4" t="str">
        <f>IF(AND(CO282&lt;&gt;""),CO282/INDEX($J$3:$J282,MATCH(MAX($J$3:$J282)+1,$J$3:$J282,1)),"")</f>
        <v/>
      </c>
    </row>
    <row r="283" spans="1:96">
      <c r="A283" s="51">
        <f>IF(C283&lt;&gt;"",VLOOKUP(C283,市町村コード!$A$1:$B$3597,2,FALSE),"")</f>
        <v>422100</v>
      </c>
      <c r="B283" s="29" t="str">
        <f>IF(A283&lt;&gt;"",VLOOKUP(A283,市町村コード!$B:$D,3,FALSE),"")</f>
        <v>長崎県</v>
      </c>
      <c r="C283" s="29" t="s">
        <v>5942</v>
      </c>
      <c r="D283" s="44" t="str">
        <f t="shared" si="64"/>
        <v>2017年</v>
      </c>
      <c r="E283" s="22">
        <v>43311</v>
      </c>
      <c r="F283" s="14">
        <v>22748</v>
      </c>
      <c r="G283" s="14">
        <v>17567</v>
      </c>
      <c r="H283" s="14">
        <v>23110</v>
      </c>
      <c r="I283" s="74">
        <f t="shared" si="65"/>
        <v>0.77224371373307543</v>
      </c>
      <c r="J283" s="14">
        <v>17412</v>
      </c>
      <c r="K283" s="14">
        <v>155</v>
      </c>
      <c r="M283" s="75">
        <v>3306</v>
      </c>
      <c r="N283" s="42">
        <v>4</v>
      </c>
      <c r="O283" s="42">
        <v>4</v>
      </c>
      <c r="P283" s="74">
        <f>IF(AND(M283&lt;&gt;""),M283/INDEX($J$3:$J283,MATCH(MAX($J$3:$J283)+1,$J$3:$J283,1)),"")</f>
        <v>0.18986905582356994</v>
      </c>
      <c r="Q283" s="75"/>
      <c r="T283" s="74" t="str">
        <f>IF(AND(Q283&lt;&gt;""),Q283/INDEX($J$3:$J283,MATCH(MAX($J$3:$J283)+1,$J$3:$J283,1)),"")</f>
        <v/>
      </c>
      <c r="U283" s="75">
        <v>596</v>
      </c>
      <c r="V283" s="42">
        <v>1</v>
      </c>
      <c r="W283" s="42">
        <v>0</v>
      </c>
      <c r="X283" s="74">
        <f>IF(AND(U283&lt;&gt;""),U283/INDEX($J$3:$J283,MATCH(MAX($J$3:$J283)+1,$J$3:$J283,1)),"")</f>
        <v>3.4229267172065245E-2</v>
      </c>
      <c r="Y283" s="75">
        <v>1215</v>
      </c>
      <c r="Z283" s="42">
        <v>1</v>
      </c>
      <c r="AA283" s="42">
        <v>1</v>
      </c>
      <c r="AB283" s="74">
        <f>IF(AND(Y283&lt;&gt;""),Y283/INDEX($J$3:$J283,MATCH(MAX($J$3:$J283)+1,$J$3:$J283,1)),"")</f>
        <v>6.9779462439696766E-2</v>
      </c>
      <c r="AC283" s="75"/>
      <c r="AF283" s="74" t="str">
        <f>IF(AND(AC283&lt;&gt;""),AC283/INDEX($J$3:$J283,MATCH(MAX($J$3:$J283)+1,$J$3:$J283,1)),"")</f>
        <v/>
      </c>
      <c r="AG283" s="75"/>
      <c r="AJ283" s="74" t="str">
        <f>IF(AND(AG283&lt;&gt;""),AG283/INDEX($J$3:$J283,MATCH(MAX($J$3:$J283)+1,$J$3:$J283,1)),"")</f>
        <v/>
      </c>
      <c r="AK283" s="75"/>
      <c r="AN283" s="74" t="str">
        <f>IF(AND(AK283&lt;&gt;""),AK283/INDEX($J$3:$J283,MATCH(MAX($J$3:$J283)+1,$J$3:$J283,1)),"")</f>
        <v/>
      </c>
      <c r="AO283" s="75" t="str">
        <f t="shared" si="66"/>
        <v/>
      </c>
      <c r="AP283" s="75" t="str">
        <f t="shared" si="59"/>
        <v/>
      </c>
      <c r="AQ283" s="75" t="str">
        <f t="shared" si="60"/>
        <v/>
      </c>
      <c r="AR283" s="74" t="str">
        <f>IF(AND(AO283&lt;&gt;""),AO283/INDEX($J$3:$J283,MATCH(MAX($J$3:$J283)+1,$J$3:$J283,1)),"")</f>
        <v/>
      </c>
      <c r="AS283" s="75">
        <v>12295</v>
      </c>
      <c r="AT283" s="42">
        <v>14</v>
      </c>
      <c r="AU283" s="42">
        <v>11</v>
      </c>
      <c r="AV283" s="74">
        <f>IF(AND(AS283&lt;&gt;""),AS283/INDEX($J$3:$J283,MATCH(MAX($J$3:$J283)+1,$J$3:$J283,1)),"")</f>
        <v>0.70612221456466806</v>
      </c>
      <c r="AW283" s="76">
        <f t="shared" si="61"/>
        <v>17412</v>
      </c>
      <c r="AX283" s="42">
        <f t="shared" si="62"/>
        <v>20</v>
      </c>
      <c r="AY283" s="42">
        <f t="shared" si="63"/>
        <v>16</v>
      </c>
      <c r="AZ283" s="62"/>
      <c r="BD283" s="62" t="str">
        <f>IF(AND(BA283&lt;&gt;""),BA283/INDEX($J$3:$J283,MATCH(MAX($J$3:$J283)+1,$J$3:$J283,1)),"")</f>
        <v/>
      </c>
      <c r="BH283" s="62" t="str">
        <f>IF(AND(BE283&lt;&gt;""),BE283/INDEX($J$3:$J283,MATCH(MAX($J$3:$J283)+1,$J$3:$J283,1)),"")</f>
        <v/>
      </c>
      <c r="BL283" s="62" t="str">
        <f>IF(AND(BI283&lt;&gt;""),BI283/INDEX($J$3:$J283,MATCH(MAX($J$3:$J283)+1,$J$3:$J283,1)),"")</f>
        <v/>
      </c>
      <c r="BM283" s="62"/>
      <c r="BP283" s="62" t="str">
        <f>IF(AND(BM283&lt;&gt;""),BM283/INDEX($J$3:$J283,MATCH(MAX($J$3:$J283)+1,$J$3:$J283,1)),"")</f>
        <v/>
      </c>
      <c r="BT283" s="62" t="str">
        <f>IF(AND(BQ283&lt;&gt;""),BQ283/INDEX($J$3:$J283,MATCH(MAX($J$3:$J283)+1,$J$3:$J283,1)),"")</f>
        <v/>
      </c>
      <c r="BX283" s="62" t="str">
        <f>IF(AND(BU283&lt;&gt;""),BU283/INDEX($J$3:$J283,MATCH(MAX($J$3:$J283)+1,$J$3:$J283,1)),"")</f>
        <v/>
      </c>
      <c r="CB283" s="62" t="str">
        <f>IF(AND(BY283&lt;&gt;""),BY283/INDEX($J$3:$J283,MATCH(MAX($J$3:$J283)+1,$J$3:$J283,1)),"")</f>
        <v/>
      </c>
      <c r="CF283" s="62" t="str">
        <f>IF(AND(CC283&lt;&gt;""),CC283/INDEX($J$3:$J283,MATCH(MAX($J$3:$J283)+1,$J$3:$J283,1)),"")</f>
        <v/>
      </c>
      <c r="CJ283" s="62" t="str">
        <f>IF(AND(CG283&lt;&gt;""),CG283/INDEX($J$3:$J283,MATCH(MAX($J$3:$J283)+1,$J$3:$J283,1)),"")</f>
        <v/>
      </c>
      <c r="CN283" s="62" t="str">
        <f>IF(AND(CK283&lt;&gt;""),CK283/INDEX($J$3:$J283,MATCH(MAX($J$3:$J283)+1,$J$3:$J283,1)),"")</f>
        <v/>
      </c>
      <c r="CR283" s="4" t="str">
        <f>IF(AND(CO283&lt;&gt;""),CO283/INDEX($J$3:$J283,MATCH(MAX($J$3:$J283)+1,$J$3:$J283,1)),"")</f>
        <v/>
      </c>
    </row>
    <row r="284" spans="1:96">
      <c r="A284" s="51">
        <f>IF(C284&lt;&gt;"",VLOOKUP(C284,市町村コード!$A$1:$B$3597,2,FALSE),"")</f>
        <v>422134</v>
      </c>
      <c r="B284" s="29" t="str">
        <f>IF(A284&lt;&gt;"",VLOOKUP(A284,市町村コード!$B:$D,3,FALSE),"")</f>
        <v>長崎県</v>
      </c>
      <c r="C284" s="29" t="s">
        <v>5943</v>
      </c>
      <c r="D284" s="44" t="str">
        <f t="shared" si="64"/>
        <v>2017年</v>
      </c>
      <c r="E284" s="22">
        <v>43395</v>
      </c>
      <c r="F284" s="14">
        <v>37320</v>
      </c>
      <c r="G284" s="14">
        <v>25898</v>
      </c>
      <c r="H284" s="14">
        <v>37590</v>
      </c>
      <c r="I284" s="74">
        <f t="shared" si="65"/>
        <v>0.69394426580921753</v>
      </c>
      <c r="J284" s="14">
        <v>25537</v>
      </c>
      <c r="K284" s="14">
        <v>361</v>
      </c>
      <c r="M284" s="75"/>
      <c r="P284" s="74" t="str">
        <f>IF(AND(M284&lt;&gt;""),M284/INDEX($J$3:$J284,MATCH(MAX($J$3:$J284)+1,$J$3:$J284,1)),"")</f>
        <v/>
      </c>
      <c r="Q284" s="75"/>
      <c r="T284" s="74" t="str">
        <f>IF(AND(Q284&lt;&gt;""),Q284/INDEX($J$3:$J284,MATCH(MAX($J$3:$J284)+1,$J$3:$J284,1)),"")</f>
        <v/>
      </c>
      <c r="U284" s="75">
        <v>2306.9920000000002</v>
      </c>
      <c r="V284" s="42">
        <v>2</v>
      </c>
      <c r="W284" s="42">
        <v>2</v>
      </c>
      <c r="X284" s="74">
        <f>IF(AND(U284&lt;&gt;""),U284/INDEX($J$3:$J284,MATCH(MAX($J$3:$J284)+1,$J$3:$J284,1)),"")</f>
        <v>9.0339194110506338E-2</v>
      </c>
      <c r="Y284" s="75">
        <v>1523</v>
      </c>
      <c r="Z284" s="42">
        <v>1</v>
      </c>
      <c r="AA284" s="42">
        <v>1</v>
      </c>
      <c r="AB284" s="74">
        <f>IF(AND(Y284&lt;&gt;""),Y284/INDEX($J$3:$J284,MATCH(MAX($J$3:$J284)+1,$J$3:$J284,1)),"")</f>
        <v>5.9638955241414417E-2</v>
      </c>
      <c r="AC284" s="75"/>
      <c r="AF284" s="74" t="str">
        <f>IF(AND(AC284&lt;&gt;""),AC284/INDEX($J$3:$J284,MATCH(MAX($J$3:$J284)+1,$J$3:$J284,1)),"")</f>
        <v/>
      </c>
      <c r="AG284" s="75"/>
      <c r="AJ284" s="74" t="str">
        <f>IF(AND(AG284&lt;&gt;""),AG284/INDEX($J$3:$J284,MATCH(MAX($J$3:$J284)+1,$J$3:$J284,1)),"")</f>
        <v/>
      </c>
      <c r="AK284" s="75"/>
      <c r="AN284" s="74" t="str">
        <f>IF(AND(AK284&lt;&gt;""),AK284/INDEX($J$3:$J284,MATCH(MAX($J$3:$J284)+1,$J$3:$J284,1)),"")</f>
        <v/>
      </c>
      <c r="AO284" s="75" t="str">
        <f t="shared" si="66"/>
        <v/>
      </c>
      <c r="AP284" s="75" t="str">
        <f t="shared" si="59"/>
        <v/>
      </c>
      <c r="AQ284" s="75" t="str">
        <f t="shared" si="60"/>
        <v/>
      </c>
      <c r="AR284" s="74" t="str">
        <f>IF(AND(AO284&lt;&gt;""),AO284/INDEX($J$3:$J284,MATCH(MAX($J$3:$J284)+1,$J$3:$J284,1)),"")</f>
        <v/>
      </c>
      <c r="AS284" s="75">
        <v>21707.007000000001</v>
      </c>
      <c r="AT284" s="42">
        <v>18</v>
      </c>
      <c r="AU284" s="42">
        <v>16</v>
      </c>
      <c r="AV284" s="74">
        <f>IF(AND(AS284&lt;&gt;""),AS284/INDEX($J$3:$J284,MATCH(MAX($J$3:$J284)+1,$J$3:$J284,1)),"")</f>
        <v>0.85002181148921174</v>
      </c>
      <c r="AW284" s="76">
        <f t="shared" si="61"/>
        <v>25536.999000000003</v>
      </c>
      <c r="AX284" s="42">
        <f t="shared" si="62"/>
        <v>21</v>
      </c>
      <c r="AY284" s="42">
        <f t="shared" si="63"/>
        <v>19</v>
      </c>
      <c r="AZ284" s="62"/>
      <c r="BD284" s="62" t="str">
        <f>IF(AND(BA284&lt;&gt;""),BA284/INDEX($J$3:$J284,MATCH(MAX($J$3:$J284)+1,$J$3:$J284,1)),"")</f>
        <v/>
      </c>
      <c r="BH284" s="62" t="str">
        <f>IF(AND(BE284&lt;&gt;""),BE284/INDEX($J$3:$J284,MATCH(MAX($J$3:$J284)+1,$J$3:$J284,1)),"")</f>
        <v/>
      </c>
      <c r="BL284" s="62" t="str">
        <f>IF(AND(BI284&lt;&gt;""),BI284/INDEX($J$3:$J284,MATCH(MAX($J$3:$J284)+1,$J$3:$J284,1)),"")</f>
        <v/>
      </c>
      <c r="BM284" s="62"/>
      <c r="BP284" s="62" t="str">
        <f>IF(AND(BM284&lt;&gt;""),BM284/INDEX($J$3:$J284,MATCH(MAX($J$3:$J284)+1,$J$3:$J284,1)),"")</f>
        <v/>
      </c>
      <c r="BT284" s="62" t="str">
        <f>IF(AND(BQ284&lt;&gt;""),BQ284/INDEX($J$3:$J284,MATCH(MAX($J$3:$J284)+1,$J$3:$J284,1)),"")</f>
        <v/>
      </c>
      <c r="BX284" s="62" t="str">
        <f>IF(AND(BU284&lt;&gt;""),BU284/INDEX($J$3:$J284,MATCH(MAX($J$3:$J284)+1,$J$3:$J284,1)),"")</f>
        <v/>
      </c>
      <c r="CB284" s="62" t="str">
        <f>IF(AND(BY284&lt;&gt;""),BY284/INDEX($J$3:$J284,MATCH(MAX($J$3:$J284)+1,$J$3:$J284,1)),"")</f>
        <v/>
      </c>
      <c r="CF284" s="62" t="str">
        <f>IF(AND(CC284&lt;&gt;""),CC284/INDEX($J$3:$J284,MATCH(MAX($J$3:$J284)+1,$J$3:$J284,1)),"")</f>
        <v/>
      </c>
      <c r="CJ284" s="62" t="str">
        <f>IF(AND(CG284&lt;&gt;""),CG284/INDEX($J$3:$J284,MATCH(MAX($J$3:$J284)+1,$J$3:$J284,1)),"")</f>
        <v/>
      </c>
      <c r="CN284" s="62" t="str">
        <f>IF(AND(CK284&lt;&gt;""),CK284/INDEX($J$3:$J284,MATCH(MAX($J$3:$J284)+1,$J$3:$J284,1)),"")</f>
        <v/>
      </c>
      <c r="CR284" s="4" t="str">
        <f>IF(AND(CO284&lt;&gt;""),CO284/INDEX($J$3:$J284,MATCH(MAX($J$3:$J284)+1,$J$3:$J284,1)),"")</f>
        <v/>
      </c>
    </row>
    <row r="285" spans="1:96">
      <c r="A285" s="51">
        <f>IF(C285&lt;&gt;"",VLOOKUP(C285,市町村コード!$A$1:$B$3597,2,FALSE),"")</f>
        <v>423912</v>
      </c>
      <c r="B285" s="29" t="str">
        <f>IF(A285&lt;&gt;"",VLOOKUP(A285,市町村コード!$B:$D,3,FALSE),"")</f>
        <v>長崎県</v>
      </c>
      <c r="C285" s="29" t="s">
        <v>5944</v>
      </c>
      <c r="D285" s="44" t="str">
        <f t="shared" si="64"/>
        <v>2017年</v>
      </c>
      <c r="E285" s="22">
        <v>43269</v>
      </c>
      <c r="F285" s="14">
        <v>10858</v>
      </c>
      <c r="G285" s="14">
        <v>7040</v>
      </c>
      <c r="H285" s="14">
        <v>11136</v>
      </c>
      <c r="I285" s="74">
        <f t="shared" si="65"/>
        <v>0.64836986553693132</v>
      </c>
      <c r="J285" s="14">
        <v>6933</v>
      </c>
      <c r="K285" s="14">
        <v>107</v>
      </c>
      <c r="M285" s="75"/>
      <c r="P285" s="74" t="str">
        <f>IF(AND(M285&lt;&gt;""),M285/INDEX($J$3:$J285,MATCH(MAX($J$3:$J285)+1,$J$3:$J285,1)),"")</f>
        <v/>
      </c>
      <c r="Q285" s="75"/>
      <c r="T285" s="74" t="str">
        <f>IF(AND(Q285&lt;&gt;""),Q285/INDEX($J$3:$J285,MATCH(MAX($J$3:$J285)+1,$J$3:$J285,1)),"")</f>
        <v/>
      </c>
      <c r="U285" s="75">
        <v>553</v>
      </c>
      <c r="V285" s="42">
        <v>1</v>
      </c>
      <c r="W285" s="42">
        <v>1</v>
      </c>
      <c r="X285" s="74">
        <f>IF(AND(U285&lt;&gt;""),U285/INDEX($J$3:$J285,MATCH(MAX($J$3:$J285)+1,$J$3:$J285,1)),"")</f>
        <v>7.9763450165873356E-2</v>
      </c>
      <c r="Y285" s="75"/>
      <c r="AB285" s="74" t="str">
        <f>IF(AND(Y285&lt;&gt;""),Y285/INDEX($J$3:$J285,MATCH(MAX($J$3:$J285)+1,$J$3:$J285,1)),"")</f>
        <v/>
      </c>
      <c r="AC285" s="75"/>
      <c r="AF285" s="74" t="str">
        <f>IF(AND(AC285&lt;&gt;""),AC285/INDEX($J$3:$J285,MATCH(MAX($J$3:$J285)+1,$J$3:$J285,1)),"")</f>
        <v/>
      </c>
      <c r="AG285" s="75"/>
      <c r="AJ285" s="74" t="str">
        <f>IF(AND(AG285&lt;&gt;""),AG285/INDEX($J$3:$J285,MATCH(MAX($J$3:$J285)+1,$J$3:$J285,1)),"")</f>
        <v/>
      </c>
      <c r="AK285" s="75"/>
      <c r="AN285" s="74" t="str">
        <f>IF(AND(AK285&lt;&gt;""),AK285/INDEX($J$3:$J285,MATCH(MAX($J$3:$J285)+1,$J$3:$J285,1)),"")</f>
        <v/>
      </c>
      <c r="AO285" s="75">
        <f t="shared" si="66"/>
        <v>244</v>
      </c>
      <c r="AP285" s="75">
        <f t="shared" si="59"/>
        <v>1</v>
      </c>
      <c r="AQ285" s="75">
        <f t="shared" si="60"/>
        <v>0</v>
      </c>
      <c r="AR285" s="74">
        <f>IF(AND(AO285&lt;&gt;""),AO285/INDEX($J$3:$J285,MATCH(MAX($J$3:$J285)+1,$J$3:$J285,1)),"")</f>
        <v>3.5193999711524593E-2</v>
      </c>
      <c r="AS285" s="75">
        <v>6136</v>
      </c>
      <c r="AT285" s="42">
        <v>10</v>
      </c>
      <c r="AU285" s="42">
        <v>9</v>
      </c>
      <c r="AV285" s="74">
        <f>IF(AND(AS285&lt;&gt;""),AS285/INDEX($J$3:$J285,MATCH(MAX($J$3:$J285)+1,$J$3:$J285,1)),"")</f>
        <v>0.88504255012260202</v>
      </c>
      <c r="AW285" s="76">
        <f t="shared" si="61"/>
        <v>6933</v>
      </c>
      <c r="AX285" s="42">
        <f t="shared" si="62"/>
        <v>12</v>
      </c>
      <c r="AY285" s="42">
        <f t="shared" si="63"/>
        <v>10</v>
      </c>
      <c r="AZ285" s="62"/>
      <c r="BD285" s="62" t="str">
        <f>IF(AND(BA285&lt;&gt;""),BA285/INDEX($J$3:$J285,MATCH(MAX($J$3:$J285)+1,$J$3:$J285,1)),"")</f>
        <v/>
      </c>
      <c r="BH285" s="62" t="str">
        <f>IF(AND(BE285&lt;&gt;""),BE285/INDEX($J$3:$J285,MATCH(MAX($J$3:$J285)+1,$J$3:$J285,1)),"")</f>
        <v/>
      </c>
      <c r="BL285" s="62" t="str">
        <f>IF(AND(BI285&lt;&gt;""),BI285/INDEX($J$3:$J285,MATCH(MAX($J$3:$J285)+1,$J$3:$J285,1)),"")</f>
        <v/>
      </c>
      <c r="BM285" s="62"/>
      <c r="BP285" s="62" t="str">
        <f>IF(AND(BM285&lt;&gt;""),BM285/INDEX($J$3:$J285,MATCH(MAX($J$3:$J285)+1,$J$3:$J285,1)),"")</f>
        <v/>
      </c>
      <c r="BT285" s="62" t="str">
        <f>IF(AND(BQ285&lt;&gt;""),BQ285/INDEX($J$3:$J285,MATCH(MAX($J$3:$J285)+1,$J$3:$J285,1)),"")</f>
        <v/>
      </c>
      <c r="BX285" s="62" t="str">
        <f>IF(AND(BU285&lt;&gt;""),BU285/INDEX($J$3:$J285,MATCH(MAX($J$3:$J285)+1,$J$3:$J285,1)),"")</f>
        <v/>
      </c>
      <c r="CB285" s="62" t="str">
        <f>IF(AND(BY285&lt;&gt;""),BY285/INDEX($J$3:$J285,MATCH(MAX($J$3:$J285)+1,$J$3:$J285,1)),"")</f>
        <v/>
      </c>
      <c r="CF285" s="62" t="str">
        <f>IF(AND(CC285&lt;&gt;""),CC285/INDEX($J$3:$J285,MATCH(MAX($J$3:$J285)+1,$J$3:$J285,1)),"")</f>
        <v/>
      </c>
      <c r="CJ285" s="62" t="str">
        <f>IF(AND(CG285&lt;&gt;""),CG285/INDEX($J$3:$J285,MATCH(MAX($J$3:$J285)+1,$J$3:$J285,1)),"")</f>
        <v/>
      </c>
      <c r="CN285" s="62" t="str">
        <f>IF(AND(CK285&lt;&gt;""),CK285/INDEX($J$3:$J285,MATCH(MAX($J$3:$J285)+1,$J$3:$J285,1)),"")</f>
        <v/>
      </c>
      <c r="CO285" s="64">
        <v>244</v>
      </c>
      <c r="CP285" s="63">
        <v>1</v>
      </c>
      <c r="CQ285" s="63">
        <v>0</v>
      </c>
      <c r="CR285" s="4">
        <f>IF(AND(CO285&lt;&gt;""),CO285/INDEX($J$3:$J285,MATCH(MAX($J$3:$J285)+1,$J$3:$J285,1)),"")</f>
        <v>3.5193999711524593E-2</v>
      </c>
    </row>
    <row r="286" spans="1:96">
      <c r="A286" s="51">
        <f>IF(C286&lt;&gt;"",VLOOKUP(C286,市町村コード!$A$1:$B$3597,2,FALSE),"")</f>
        <v>432024</v>
      </c>
      <c r="B286" s="29" t="str">
        <f>IF(A286&lt;&gt;"",VLOOKUP(A286,市町村コード!$B:$D,3,FALSE),"")</f>
        <v>熊本県</v>
      </c>
      <c r="C286" s="29" t="s">
        <v>5945</v>
      </c>
      <c r="D286" s="44" t="str">
        <f t="shared" si="64"/>
        <v>2017年</v>
      </c>
      <c r="E286" s="22">
        <v>43339</v>
      </c>
      <c r="F286" s="14">
        <v>107240</v>
      </c>
      <c r="G286" s="14">
        <v>67878</v>
      </c>
      <c r="H286" s="14">
        <v>107907</v>
      </c>
      <c r="I286" s="74">
        <f t="shared" si="65"/>
        <v>0.63295412159641928</v>
      </c>
      <c r="J286" s="14">
        <v>66810</v>
      </c>
      <c r="K286" s="14">
        <v>1066</v>
      </c>
      <c r="M286" s="75">
        <v>19660.687999999998</v>
      </c>
      <c r="N286" s="42">
        <v>10</v>
      </c>
      <c r="O286" s="42">
        <v>10</v>
      </c>
      <c r="P286" s="74">
        <f>IF(AND(M286&lt;&gt;""),M286/INDEX($J$3:$J286,MATCH(MAX($J$3:$J286)+1,$J$3:$J286,1)),"")</f>
        <v>0.2942776231103128</v>
      </c>
      <c r="Q286" s="75"/>
      <c r="T286" s="74" t="str">
        <f>IF(AND(Q286&lt;&gt;""),Q286/INDEX($J$3:$J286,MATCH(MAX($J$3:$J286)+1,$J$3:$J286,1)),"")</f>
        <v/>
      </c>
      <c r="U286" s="75">
        <v>1817.644</v>
      </c>
      <c r="V286" s="42">
        <v>1</v>
      </c>
      <c r="W286" s="42">
        <v>1</v>
      </c>
      <c r="X286" s="74">
        <f>IF(AND(U286&lt;&gt;""),U286/INDEX($J$3:$J286,MATCH(MAX($J$3:$J286)+1,$J$3:$J286,1)),"")</f>
        <v>2.7206166741505763E-2</v>
      </c>
      <c r="Y286" s="75">
        <v>5758.47</v>
      </c>
      <c r="Z286" s="42">
        <v>2</v>
      </c>
      <c r="AA286" s="42">
        <v>2</v>
      </c>
      <c r="AB286" s="74">
        <f>IF(AND(Y286&lt;&gt;""),Y286/INDEX($J$3:$J286,MATCH(MAX($J$3:$J286)+1,$J$3:$J286,1)),"")</f>
        <v>8.6191737763807813E-2</v>
      </c>
      <c r="AC286" s="75"/>
      <c r="AF286" s="74" t="str">
        <f>IF(AND(AC286&lt;&gt;""),AC286/INDEX($J$3:$J286,MATCH(MAX($J$3:$J286)+1,$J$3:$J286,1)),"")</f>
        <v/>
      </c>
      <c r="AG286" s="75"/>
      <c r="AJ286" s="74" t="str">
        <f>IF(AND(AG286&lt;&gt;""),AG286/INDEX($J$3:$J286,MATCH(MAX($J$3:$J286)+1,$J$3:$J286,1)),"")</f>
        <v/>
      </c>
      <c r="AK286" s="75"/>
      <c r="AN286" s="74" t="str">
        <f>IF(AND(AK286&lt;&gt;""),AK286/INDEX($J$3:$J286,MATCH(MAX($J$3:$J286)+1,$J$3:$J286,1)),"")</f>
        <v/>
      </c>
      <c r="AO286" s="75">
        <f t="shared" si="66"/>
        <v>753.25599999999997</v>
      </c>
      <c r="AP286" s="75">
        <f t="shared" si="59"/>
        <v>1</v>
      </c>
      <c r="AQ286" s="75">
        <f t="shared" si="60"/>
        <v>0</v>
      </c>
      <c r="AR286" s="74">
        <f>IF(AND(AO286&lt;&gt;""),AO286/INDEX($J$3:$J286,MATCH(MAX($J$3:$J286)+1,$J$3:$J286,1)),"")</f>
        <v>1.12745996108367E-2</v>
      </c>
      <c r="AS286" s="75">
        <v>38819.936999999998</v>
      </c>
      <c r="AT286" s="42">
        <v>24</v>
      </c>
      <c r="AU286" s="42">
        <v>15</v>
      </c>
      <c r="AV286" s="74">
        <f>IF(AND(AS286&lt;&gt;""),AS286/INDEX($J$3:$J286,MATCH(MAX($J$3:$J286)+1,$J$3:$J286,1)),"")</f>
        <v>0.58104979793444089</v>
      </c>
      <c r="AW286" s="76">
        <f t="shared" si="61"/>
        <v>66809.994999999995</v>
      </c>
      <c r="AX286" s="42">
        <f t="shared" si="62"/>
        <v>38</v>
      </c>
      <c r="AY286" s="42">
        <f t="shared" si="63"/>
        <v>28</v>
      </c>
      <c r="AZ286" s="62"/>
      <c r="BD286" s="62" t="str">
        <f>IF(AND(BA286&lt;&gt;""),BA286/INDEX($J$3:$J286,MATCH(MAX($J$3:$J286)+1,$J$3:$J286,1)),"")</f>
        <v/>
      </c>
      <c r="BH286" s="62" t="str">
        <f>IF(AND(BE286&lt;&gt;""),BE286/INDEX($J$3:$J286,MATCH(MAX($J$3:$J286)+1,$J$3:$J286,1)),"")</f>
        <v/>
      </c>
      <c r="BL286" s="62" t="str">
        <f>IF(AND(BI286&lt;&gt;""),BI286/INDEX($J$3:$J286,MATCH(MAX($J$3:$J286)+1,$J$3:$J286,1)),"")</f>
        <v/>
      </c>
      <c r="BM286" s="62"/>
      <c r="BP286" s="62" t="str">
        <f>IF(AND(BM286&lt;&gt;""),BM286/INDEX($J$3:$J286,MATCH(MAX($J$3:$J286)+1,$J$3:$J286,1)),"")</f>
        <v/>
      </c>
      <c r="BT286" s="62" t="str">
        <f>IF(AND(BQ286&lt;&gt;""),BQ286/INDEX($J$3:$J286,MATCH(MAX($J$3:$J286)+1,$J$3:$J286,1)),"")</f>
        <v/>
      </c>
      <c r="BX286" s="62" t="str">
        <f>IF(AND(BU286&lt;&gt;""),BU286/INDEX($J$3:$J286,MATCH(MAX($J$3:$J286)+1,$J$3:$J286,1)),"")</f>
        <v/>
      </c>
      <c r="CB286" s="62" t="str">
        <f>IF(AND(BY286&lt;&gt;""),BY286/INDEX($J$3:$J286,MATCH(MAX($J$3:$J286)+1,$J$3:$J286,1)),"")</f>
        <v/>
      </c>
      <c r="CF286" s="62" t="str">
        <f>IF(AND(CC286&lt;&gt;""),CC286/INDEX($J$3:$J286,MATCH(MAX($J$3:$J286)+1,$J$3:$J286,1)),"")</f>
        <v/>
      </c>
      <c r="CJ286" s="62" t="str">
        <f>IF(AND(CG286&lt;&gt;""),CG286/INDEX($J$3:$J286,MATCH(MAX($J$3:$J286)+1,$J$3:$J286,1)),"")</f>
        <v/>
      </c>
      <c r="CN286" s="62" t="str">
        <f>IF(AND(CK286&lt;&gt;""),CK286/INDEX($J$3:$J286,MATCH(MAX($J$3:$J286)+1,$J$3:$J286,1)),"")</f>
        <v/>
      </c>
      <c r="CO286" s="64">
        <v>753.25599999999997</v>
      </c>
      <c r="CP286" s="63">
        <v>1</v>
      </c>
      <c r="CQ286" s="63">
        <v>0</v>
      </c>
      <c r="CR286" s="4">
        <f>IF(AND(CO286&lt;&gt;""),CO286/INDEX($J$3:$J286,MATCH(MAX($J$3:$J286)+1,$J$3:$J286,1)),"")</f>
        <v>1.12745996108367E-2</v>
      </c>
    </row>
    <row r="287" spans="1:96">
      <c r="A287" s="51">
        <f>IF(C287&lt;&gt;"",VLOOKUP(C287,市町村コード!$A$1:$B$3597,2,FALSE),"")</f>
        <v>432067</v>
      </c>
      <c r="B287" s="29" t="str">
        <f>IF(A287&lt;&gt;"",VLOOKUP(A287,市町村コード!$B:$D,3,FALSE),"")</f>
        <v>熊本県</v>
      </c>
      <c r="C287" s="29" t="s">
        <v>5946</v>
      </c>
      <c r="D287" s="44" t="str">
        <f t="shared" si="64"/>
        <v>2017年</v>
      </c>
      <c r="E287" s="22">
        <v>43395</v>
      </c>
      <c r="F287" s="14">
        <v>55873</v>
      </c>
      <c r="G287" s="14">
        <v>41308</v>
      </c>
      <c r="H287" s="14"/>
      <c r="I287" s="74">
        <f t="shared" si="65"/>
        <v>0.73931952821577507</v>
      </c>
      <c r="J287" s="14">
        <v>39819</v>
      </c>
      <c r="K287" s="14">
        <v>1489</v>
      </c>
      <c r="M287" s="75"/>
      <c r="P287" s="74" t="str">
        <f>IF(AND(M287&lt;&gt;""),M287/INDEX($J$3:$J287,MATCH(MAX($J$3:$J287)+1,$J$3:$J287,1)),"")</f>
        <v/>
      </c>
      <c r="Q287" s="75"/>
      <c r="T287" s="74" t="str">
        <f>IF(AND(Q287&lt;&gt;""),Q287/INDEX($J$3:$J287,MATCH(MAX($J$3:$J287)+1,$J$3:$J287,1)),"")</f>
        <v/>
      </c>
      <c r="U287" s="75">
        <v>1480</v>
      </c>
      <c r="V287" s="42">
        <v>1</v>
      </c>
      <c r="W287" s="42">
        <v>1</v>
      </c>
      <c r="X287" s="74">
        <f>IF(AND(U287&lt;&gt;""),U287/INDEX($J$3:$J287,MATCH(MAX($J$3:$J287)+1,$J$3:$J287,1)),"")</f>
        <v>3.7168186041839323E-2</v>
      </c>
      <c r="Y287" s="75">
        <v>1716</v>
      </c>
      <c r="Z287" s="42">
        <v>1</v>
      </c>
      <c r="AA287" s="42">
        <v>1</v>
      </c>
      <c r="AB287" s="74">
        <f>IF(AND(Y287&lt;&gt;""),Y287/INDEX($J$3:$J287,MATCH(MAX($J$3:$J287)+1,$J$3:$J287,1)),"")</f>
        <v>4.3095004897159644E-2</v>
      </c>
      <c r="AC287" s="75"/>
      <c r="AF287" s="74" t="str">
        <f>IF(AND(AC287&lt;&gt;""),AC287/INDEX($J$3:$J287,MATCH(MAX($J$3:$J287)+1,$J$3:$J287,1)),"")</f>
        <v/>
      </c>
      <c r="AG287" s="75"/>
      <c r="AJ287" s="74" t="str">
        <f>IF(AND(AG287&lt;&gt;""),AG287/INDEX($J$3:$J287,MATCH(MAX($J$3:$J287)+1,$J$3:$J287,1)),"")</f>
        <v/>
      </c>
      <c r="AK287" s="75"/>
      <c r="AN287" s="74" t="str">
        <f>IF(AND(AK287&lt;&gt;""),AK287/INDEX($J$3:$J287,MATCH(MAX($J$3:$J287)+1,$J$3:$J287,1)),"")</f>
        <v/>
      </c>
      <c r="AO287" s="75" t="str">
        <f t="shared" si="66"/>
        <v/>
      </c>
      <c r="AP287" s="75" t="str">
        <f t="shared" si="59"/>
        <v/>
      </c>
      <c r="AQ287" s="75" t="str">
        <f t="shared" si="60"/>
        <v/>
      </c>
      <c r="AR287" s="74" t="str">
        <f>IF(AND(AO287&lt;&gt;""),AO287/INDEX($J$3:$J287,MATCH(MAX($J$3:$J287)+1,$J$3:$J287,1)),"")</f>
        <v/>
      </c>
      <c r="AS287" s="75">
        <v>36623</v>
      </c>
      <c r="AT287" s="42">
        <v>23</v>
      </c>
      <c r="AU287" s="42">
        <v>20</v>
      </c>
      <c r="AV287" s="74">
        <f>IF(AND(AS287&lt;&gt;""),AS287/INDEX($J$3:$J287,MATCH(MAX($J$3:$J287)+1,$J$3:$J287,1)),"")</f>
        <v>0.91973680906100108</v>
      </c>
      <c r="AW287" s="76">
        <f t="shared" si="61"/>
        <v>39819</v>
      </c>
      <c r="AX287" s="42">
        <f t="shared" si="62"/>
        <v>25</v>
      </c>
      <c r="AY287" s="42">
        <f t="shared" si="63"/>
        <v>22</v>
      </c>
      <c r="AZ287" s="62"/>
      <c r="BD287" s="62" t="str">
        <f>IF(AND(BA287&lt;&gt;""),BA287/INDEX($J$3:$J287,MATCH(MAX($J$3:$J287)+1,$J$3:$J287,1)),"")</f>
        <v/>
      </c>
      <c r="BH287" s="62" t="str">
        <f>IF(AND(BE287&lt;&gt;""),BE287/INDEX($J$3:$J287,MATCH(MAX($J$3:$J287)+1,$J$3:$J287,1)),"")</f>
        <v/>
      </c>
      <c r="BL287" s="62" t="str">
        <f>IF(AND(BI287&lt;&gt;""),BI287/INDEX($J$3:$J287,MATCH(MAX($J$3:$J287)+1,$J$3:$J287,1)),"")</f>
        <v/>
      </c>
      <c r="BM287" s="62"/>
      <c r="BP287" s="62" t="str">
        <f>IF(AND(BM287&lt;&gt;""),BM287/INDEX($J$3:$J287,MATCH(MAX($J$3:$J287)+1,$J$3:$J287,1)),"")</f>
        <v/>
      </c>
      <c r="BT287" s="62" t="str">
        <f>IF(AND(BQ287&lt;&gt;""),BQ287/INDEX($J$3:$J287,MATCH(MAX($J$3:$J287)+1,$J$3:$J287,1)),"")</f>
        <v/>
      </c>
      <c r="BX287" s="62" t="str">
        <f>IF(AND(BU287&lt;&gt;""),BU287/INDEX($J$3:$J287,MATCH(MAX($J$3:$J287)+1,$J$3:$J287,1)),"")</f>
        <v/>
      </c>
      <c r="CB287" s="62" t="str">
        <f>IF(AND(BY287&lt;&gt;""),BY287/INDEX($J$3:$J287,MATCH(MAX($J$3:$J287)+1,$J$3:$J287,1)),"")</f>
        <v/>
      </c>
      <c r="CF287" s="62" t="str">
        <f>IF(AND(CC287&lt;&gt;""),CC287/INDEX($J$3:$J287,MATCH(MAX($J$3:$J287)+1,$J$3:$J287,1)),"")</f>
        <v/>
      </c>
      <c r="CJ287" s="62" t="str">
        <f>IF(AND(CG287&lt;&gt;""),CG287/INDEX($J$3:$J287,MATCH(MAX($J$3:$J287)+1,$J$3:$J287,1)),"")</f>
        <v/>
      </c>
      <c r="CN287" s="62" t="str">
        <f>IF(AND(CK287&lt;&gt;""),CK287/INDEX($J$3:$J287,MATCH(MAX($J$3:$J287)+1,$J$3:$J287,1)),"")</f>
        <v/>
      </c>
      <c r="CR287" s="4" t="str">
        <f>IF(AND(CO287&lt;&gt;""),CO287/INDEX($J$3:$J287,MATCH(MAX($J$3:$J287)+1,$J$3:$J287,1)),"")</f>
        <v/>
      </c>
    </row>
    <row r="288" spans="1:96">
      <c r="A288" s="51">
        <f>IF(C288&lt;&gt;"",VLOOKUP(C288,市町村コード!$A$1:$B$3597,2,FALSE),"")</f>
        <v>432130</v>
      </c>
      <c r="B288" s="29" t="str">
        <f>IF(A288&lt;&gt;"",VLOOKUP(A288,市町村コード!$B:$D,3,FALSE),"")</f>
        <v>熊本県</v>
      </c>
      <c r="C288" s="29" t="s">
        <v>5947</v>
      </c>
      <c r="D288" s="44" t="str">
        <f t="shared" si="64"/>
        <v>2018年</v>
      </c>
      <c r="E288" s="22">
        <v>43212</v>
      </c>
      <c r="F288" s="14">
        <v>49197</v>
      </c>
      <c r="G288" s="14">
        <v>31232</v>
      </c>
      <c r="H288" s="14"/>
      <c r="I288" s="74">
        <f t="shared" si="65"/>
        <v>0.63483545744659231</v>
      </c>
      <c r="J288" s="14">
        <v>30941</v>
      </c>
      <c r="K288" s="14">
        <v>291</v>
      </c>
      <c r="M288" s="75"/>
      <c r="P288" s="74" t="str">
        <f>IF(AND(M288&lt;&gt;""),M288/INDEX($J$3:$J288,MATCH(MAX($J$3:$J288)+1,$J$3:$J288,1)),"")</f>
        <v/>
      </c>
      <c r="Q288" s="75"/>
      <c r="T288" s="74" t="str">
        <f>IF(AND(Q288&lt;&gt;""),Q288/INDEX($J$3:$J288,MATCH(MAX($J$3:$J288)+1,$J$3:$J288,1)),"")</f>
        <v/>
      </c>
      <c r="U288" s="75">
        <v>1277</v>
      </c>
      <c r="V288" s="42">
        <v>1</v>
      </c>
      <c r="W288" s="42">
        <v>1</v>
      </c>
      <c r="X288" s="74">
        <f>IF(AND(U288&lt;&gt;""),U288/INDEX($J$3:$J288,MATCH(MAX($J$3:$J288)+1,$J$3:$J288,1)),"")</f>
        <v>4.1272098510067551E-2</v>
      </c>
      <c r="Y288" s="75">
        <v>1586.98</v>
      </c>
      <c r="Z288" s="42">
        <v>1</v>
      </c>
      <c r="AA288" s="42">
        <v>1</v>
      </c>
      <c r="AB288" s="74">
        <f>IF(AND(Y288&lt;&gt;""),Y288/INDEX($J$3:$J288,MATCH(MAX($J$3:$J288)+1,$J$3:$J288,1)),"")</f>
        <v>5.1290520668368832E-2</v>
      </c>
      <c r="AC288" s="75">
        <v>1322</v>
      </c>
      <c r="AD288" s="42">
        <v>1</v>
      </c>
      <c r="AE288" s="42">
        <v>1</v>
      </c>
      <c r="AF288" s="74">
        <f>IF(AND(AC288&lt;&gt;""),AC288/INDEX($J$3:$J288,MATCH(MAX($J$3:$J288)+1,$J$3:$J288,1)),"")</f>
        <v>4.2726479428589897E-2</v>
      </c>
      <c r="AG288" s="75"/>
      <c r="AJ288" s="74" t="str">
        <f>IF(AND(AG288&lt;&gt;""),AG288/INDEX($J$3:$J288,MATCH(MAX($J$3:$J288)+1,$J$3:$J288,1)),"")</f>
        <v/>
      </c>
      <c r="AK288" s="75">
        <v>1259</v>
      </c>
      <c r="AL288" s="42">
        <v>1</v>
      </c>
      <c r="AM288" s="42">
        <v>1</v>
      </c>
      <c r="AN288" s="74">
        <f>IF(AND(AK288&lt;&gt;""),AK288/INDEX($J$3:$J288,MATCH(MAX($J$3:$J288)+1,$J$3:$J288,1)),"")</f>
        <v>4.0690346142658609E-2</v>
      </c>
      <c r="AO288" s="75" t="str">
        <f t="shared" si="66"/>
        <v/>
      </c>
      <c r="AP288" s="75" t="str">
        <f t="shared" si="59"/>
        <v/>
      </c>
      <c r="AQ288" s="75" t="str">
        <f t="shared" si="60"/>
        <v/>
      </c>
      <c r="AR288" s="74" t="str">
        <f>IF(AND(AO288&lt;&gt;""),AO288/INDEX($J$3:$J288,MATCH(MAX($J$3:$J288)+1,$J$3:$J288,1)),"")</f>
        <v/>
      </c>
      <c r="AS288" s="75">
        <v>25496.019</v>
      </c>
      <c r="AT288" s="42">
        <v>20</v>
      </c>
      <c r="AU288" s="42">
        <v>18</v>
      </c>
      <c r="AV288" s="74">
        <f>IF(AND(AS288&lt;&gt;""),AS288/INDEX($J$3:$J288,MATCH(MAX($J$3:$J288)+1,$J$3:$J288,1)),"")</f>
        <v>0.82402052293073913</v>
      </c>
      <c r="AW288" s="76">
        <f t="shared" si="61"/>
        <v>30940.999</v>
      </c>
      <c r="AX288" s="42">
        <f t="shared" si="62"/>
        <v>24</v>
      </c>
      <c r="AY288" s="42">
        <f t="shared" si="63"/>
        <v>22</v>
      </c>
      <c r="AZ288" s="62"/>
      <c r="BD288" s="62" t="str">
        <f>IF(AND(BA288&lt;&gt;""),BA288/INDEX($J$3:$J288,MATCH(MAX($J$3:$J288)+1,$J$3:$J288,1)),"")</f>
        <v/>
      </c>
      <c r="BH288" s="62" t="str">
        <f>IF(AND(BE288&lt;&gt;""),BE288/INDEX($J$3:$J288,MATCH(MAX($J$3:$J288)+1,$J$3:$J288,1)),"")</f>
        <v/>
      </c>
      <c r="BL288" s="62" t="str">
        <f>IF(AND(BI288&lt;&gt;""),BI288/INDEX($J$3:$J288,MATCH(MAX($J$3:$J288)+1,$J$3:$J288,1)),"")</f>
        <v/>
      </c>
      <c r="BM288" s="62"/>
      <c r="BP288" s="62" t="str">
        <f>IF(AND(BM288&lt;&gt;""),BM288/INDEX($J$3:$J288,MATCH(MAX($J$3:$J288)+1,$J$3:$J288,1)),"")</f>
        <v/>
      </c>
      <c r="BT288" s="62" t="str">
        <f>IF(AND(BQ288&lt;&gt;""),BQ288/INDEX($J$3:$J288,MATCH(MAX($J$3:$J288)+1,$J$3:$J288,1)),"")</f>
        <v/>
      </c>
      <c r="BX288" s="62" t="str">
        <f>IF(AND(BU288&lt;&gt;""),BU288/INDEX($J$3:$J288,MATCH(MAX($J$3:$J288)+1,$J$3:$J288,1)),"")</f>
        <v/>
      </c>
      <c r="CB288" s="62" t="str">
        <f>IF(AND(BY288&lt;&gt;""),BY288/INDEX($J$3:$J288,MATCH(MAX($J$3:$J288)+1,$J$3:$J288,1)),"")</f>
        <v/>
      </c>
      <c r="CF288" s="62" t="str">
        <f>IF(AND(CC288&lt;&gt;""),CC288/INDEX($J$3:$J288,MATCH(MAX($J$3:$J288)+1,$J$3:$J288,1)),"")</f>
        <v/>
      </c>
      <c r="CJ288" s="62" t="str">
        <f>IF(AND(CG288&lt;&gt;""),CG288/INDEX($J$3:$J288,MATCH(MAX($J$3:$J288)+1,$J$3:$J288,1)),"")</f>
        <v/>
      </c>
      <c r="CN288" s="62" t="str">
        <f>IF(AND(CK288&lt;&gt;""),CK288/INDEX($J$3:$J288,MATCH(MAX($J$3:$J288)+1,$J$3:$J288,1)),"")</f>
        <v/>
      </c>
      <c r="CR288" s="4" t="str">
        <f>IF(AND(CO288&lt;&gt;""),CO288/INDEX($J$3:$J288,MATCH(MAX($J$3:$J288)+1,$J$3:$J288,1)),"")</f>
        <v/>
      </c>
    </row>
    <row r="289" spans="1:96">
      <c r="A289" s="51">
        <f>IF(C289&lt;&gt;"",VLOOKUP(C289,市町村コード!$A$1:$B$3597,2,FALSE),"")</f>
        <v>432156</v>
      </c>
      <c r="B289" s="29" t="str">
        <f>IF(A289&lt;&gt;"",VLOOKUP(A289,市町村コード!$B:$D,3,FALSE),"")</f>
        <v>熊本県</v>
      </c>
      <c r="C289" s="29" t="s">
        <v>5948</v>
      </c>
      <c r="D289" s="44" t="str">
        <f t="shared" si="64"/>
        <v>2018年</v>
      </c>
      <c r="E289" s="22">
        <v>43184</v>
      </c>
      <c r="F289" s="14">
        <v>70161</v>
      </c>
      <c r="G289" s="14">
        <v>50092</v>
      </c>
      <c r="H289" s="14">
        <v>70709</v>
      </c>
      <c r="I289" s="74">
        <f t="shared" si="65"/>
        <v>0.71395789683727429</v>
      </c>
      <c r="J289" s="14">
        <v>49419</v>
      </c>
      <c r="K289" s="14">
        <v>673</v>
      </c>
      <c r="M289" s="75"/>
      <c r="P289" s="74" t="str">
        <f>IF(AND(M289&lt;&gt;""),M289/INDEX($J$3:$J289,MATCH(MAX($J$3:$J289)+1,$J$3:$J289,1)),"")</f>
        <v/>
      </c>
      <c r="Q289" s="75"/>
      <c r="T289" s="74" t="str">
        <f>IF(AND(Q289&lt;&gt;""),Q289/INDEX($J$3:$J289,MATCH(MAX($J$3:$J289)+1,$J$3:$J289,1)),"")</f>
        <v/>
      </c>
      <c r="U289" s="75">
        <v>3116.723</v>
      </c>
      <c r="V289" s="42">
        <v>2</v>
      </c>
      <c r="W289" s="42">
        <v>2</v>
      </c>
      <c r="X289" s="74">
        <f>IF(AND(U289&lt;&gt;""),U289/INDEX($J$3:$J289,MATCH(MAX($J$3:$J289)+1,$J$3:$J289,1)),"")</f>
        <v>6.3067302049818891E-2</v>
      </c>
      <c r="Y289" s="75">
        <v>5198</v>
      </c>
      <c r="Z289" s="42">
        <v>2</v>
      </c>
      <c r="AA289" s="42">
        <v>2</v>
      </c>
      <c r="AB289" s="74">
        <f>IF(AND(Y289&lt;&gt;""),Y289/INDEX($J$3:$J289,MATCH(MAX($J$3:$J289)+1,$J$3:$J289,1)),"")</f>
        <v>0.10518221736579049</v>
      </c>
      <c r="AC289" s="75"/>
      <c r="AF289" s="74" t="str">
        <f>IF(AND(AC289&lt;&gt;""),AC289/INDEX($J$3:$J289,MATCH(MAX($J$3:$J289)+1,$J$3:$J289,1)),"")</f>
        <v/>
      </c>
      <c r="AG289" s="75"/>
      <c r="AJ289" s="74" t="str">
        <f>IF(AND(AG289&lt;&gt;""),AG289/INDEX($J$3:$J289,MATCH(MAX($J$3:$J289)+1,$J$3:$J289,1)),"")</f>
        <v/>
      </c>
      <c r="AK289" s="75"/>
      <c r="AN289" s="74" t="str">
        <f>IF(AND(AK289&lt;&gt;""),AK289/INDEX($J$3:$J289,MATCH(MAX($J$3:$J289)+1,$J$3:$J289,1)),"")</f>
        <v/>
      </c>
      <c r="AO289" s="75" t="str">
        <f t="shared" si="66"/>
        <v/>
      </c>
      <c r="AP289" s="75" t="str">
        <f t="shared" si="59"/>
        <v/>
      </c>
      <c r="AQ289" s="75" t="str">
        <f t="shared" si="60"/>
        <v/>
      </c>
      <c r="AR289" s="74" t="str">
        <f>IF(AND(AO289&lt;&gt;""),AO289/INDEX($J$3:$J289,MATCH(MAX($J$3:$J289)+1,$J$3:$J289,1)),"")</f>
        <v/>
      </c>
      <c r="AS289" s="75">
        <v>41104.275999999998</v>
      </c>
      <c r="AT289" s="42">
        <v>24</v>
      </c>
      <c r="AU289" s="42">
        <v>22</v>
      </c>
      <c r="AV289" s="74">
        <f>IF(AND(AS289&lt;&gt;""),AS289/INDEX($J$3:$J289,MATCH(MAX($J$3:$J289)+1,$J$3:$J289,1)),"")</f>
        <v>0.83175046034925837</v>
      </c>
      <c r="AW289" s="76">
        <f t="shared" si="61"/>
        <v>49418.998999999996</v>
      </c>
      <c r="AX289" s="42">
        <f t="shared" si="62"/>
        <v>28</v>
      </c>
      <c r="AY289" s="42">
        <f t="shared" si="63"/>
        <v>26</v>
      </c>
      <c r="AZ289" s="62"/>
      <c r="BD289" s="62" t="str">
        <f>IF(AND(BA289&lt;&gt;""),BA289/INDEX($J$3:$J289,MATCH(MAX($J$3:$J289)+1,$J$3:$J289,1)),"")</f>
        <v/>
      </c>
      <c r="BH289" s="62" t="str">
        <f>IF(AND(BE289&lt;&gt;""),BE289/INDEX($J$3:$J289,MATCH(MAX($J$3:$J289)+1,$J$3:$J289,1)),"")</f>
        <v/>
      </c>
      <c r="BL289" s="62" t="str">
        <f>IF(AND(BI289&lt;&gt;""),BI289/INDEX($J$3:$J289,MATCH(MAX($J$3:$J289)+1,$J$3:$J289,1)),"")</f>
        <v/>
      </c>
      <c r="BM289" s="62"/>
      <c r="BP289" s="62" t="str">
        <f>IF(AND(BM289&lt;&gt;""),BM289/INDEX($J$3:$J289,MATCH(MAX($J$3:$J289)+1,$J$3:$J289,1)),"")</f>
        <v/>
      </c>
      <c r="BT289" s="62" t="str">
        <f>IF(AND(BQ289&lt;&gt;""),BQ289/INDEX($J$3:$J289,MATCH(MAX($J$3:$J289)+1,$J$3:$J289,1)),"")</f>
        <v/>
      </c>
      <c r="BX289" s="62" t="str">
        <f>IF(AND(BU289&lt;&gt;""),BU289/INDEX($J$3:$J289,MATCH(MAX($J$3:$J289)+1,$J$3:$J289,1)),"")</f>
        <v/>
      </c>
      <c r="CB289" s="62" t="str">
        <f>IF(AND(BY289&lt;&gt;""),BY289/INDEX($J$3:$J289,MATCH(MAX($J$3:$J289)+1,$J$3:$J289,1)),"")</f>
        <v/>
      </c>
      <c r="CF289" s="62" t="str">
        <f>IF(AND(CC289&lt;&gt;""),CC289/INDEX($J$3:$J289,MATCH(MAX($J$3:$J289)+1,$J$3:$J289,1)),"")</f>
        <v/>
      </c>
      <c r="CJ289" s="62" t="str">
        <f>IF(AND(CG289&lt;&gt;""),CG289/INDEX($J$3:$J289,MATCH(MAX($J$3:$J289)+1,$J$3:$J289,1)),"")</f>
        <v/>
      </c>
      <c r="CN289" s="62" t="str">
        <f>IF(AND(CK289&lt;&gt;""),CK289/INDEX($J$3:$J289,MATCH(MAX($J$3:$J289)+1,$J$3:$J289,1)),"")</f>
        <v/>
      </c>
      <c r="CR289" s="4" t="str">
        <f>IF(AND(CO289&lt;&gt;""),CO289/INDEX($J$3:$J289,MATCH(MAX($J$3:$J289)+1,$J$3:$J289,1)),"")</f>
        <v/>
      </c>
    </row>
    <row r="290" spans="1:96">
      <c r="A290" s="79">
        <v>433489</v>
      </c>
      <c r="B290" s="29" t="s">
        <v>6098</v>
      </c>
      <c r="C290" s="29" t="s">
        <v>5949</v>
      </c>
      <c r="D290" s="44" t="str">
        <f t="shared" si="64"/>
        <v>2018年</v>
      </c>
      <c r="E290" s="22">
        <v>43212</v>
      </c>
      <c r="F290" s="14">
        <v>8989</v>
      </c>
      <c r="G290" s="14">
        <v>6524</v>
      </c>
      <c r="H290" s="14">
        <v>9107</v>
      </c>
      <c r="I290" s="74">
        <f t="shared" si="65"/>
        <v>0.72577594838135495</v>
      </c>
      <c r="J290" s="14">
        <v>6466</v>
      </c>
      <c r="K290" s="14">
        <v>58</v>
      </c>
      <c r="M290" s="75"/>
      <c r="P290" s="74" t="str">
        <f>IF(AND(M290&lt;&gt;""),M290/INDEX($J$3:$J290,MATCH(MAX($J$3:$J290)+1,$J$3:$J290,1)),"")</f>
        <v/>
      </c>
      <c r="Q290" s="75"/>
      <c r="T290" s="74" t="str">
        <f>IF(AND(Q290&lt;&gt;""),Q290/INDEX($J$3:$J290,MATCH(MAX($J$3:$J290)+1,$J$3:$J290,1)),"")</f>
        <v/>
      </c>
      <c r="U290" s="75"/>
      <c r="X290" s="74" t="str">
        <f>IF(AND(U290&lt;&gt;""),U290/INDEX($J$3:$J290,MATCH(MAX($J$3:$J290)+1,$J$3:$J290,1)),"")</f>
        <v/>
      </c>
      <c r="Y290" s="75"/>
      <c r="AB290" s="74" t="str">
        <f>IF(AND(Y290&lt;&gt;""),Y290/INDEX($J$3:$J290,MATCH(MAX($J$3:$J290)+1,$J$3:$J290,1)),"")</f>
        <v/>
      </c>
      <c r="AC290" s="75"/>
      <c r="AF290" s="74" t="str">
        <f>IF(AND(AC290&lt;&gt;""),AC290/INDEX($J$3:$J290,MATCH(MAX($J$3:$J290)+1,$J$3:$J290,1)),"")</f>
        <v/>
      </c>
      <c r="AG290" s="75"/>
      <c r="AJ290" s="74" t="str">
        <f>IF(AND(AG290&lt;&gt;""),AG290/INDEX($J$3:$J290,MATCH(MAX($J$3:$J290)+1,$J$3:$J290,1)),"")</f>
        <v/>
      </c>
      <c r="AK290" s="75"/>
      <c r="AN290" s="74" t="str">
        <f>IF(AND(AK290&lt;&gt;""),AK290/INDEX($J$3:$J290,MATCH(MAX($J$3:$J290)+1,$J$3:$J290,1)),"")</f>
        <v/>
      </c>
      <c r="AO290" s="75" t="str">
        <f t="shared" si="66"/>
        <v/>
      </c>
      <c r="AP290" s="75" t="str">
        <f t="shared" si="59"/>
        <v/>
      </c>
      <c r="AQ290" s="75" t="str">
        <f t="shared" si="60"/>
        <v/>
      </c>
      <c r="AR290" s="74" t="str">
        <f>IF(AND(AO290&lt;&gt;""),AO290/INDEX($J$3:$J290,MATCH(MAX($J$3:$J290)+1,$J$3:$J290,1)),"")</f>
        <v/>
      </c>
      <c r="AS290" s="75">
        <v>6465.9989999999998</v>
      </c>
      <c r="AT290" s="42">
        <v>13</v>
      </c>
      <c r="AU290" s="42">
        <v>12</v>
      </c>
      <c r="AV290" s="74">
        <f>IF(AND(AS290&lt;&gt;""),AS290/INDEX($J$3:$J290,MATCH(MAX($J$3:$J290)+1,$J$3:$J290,1)),"")</f>
        <v>0.99999984534488084</v>
      </c>
      <c r="AW290" s="76">
        <f t="shared" si="61"/>
        <v>6465.9989999999998</v>
      </c>
      <c r="AX290" s="42">
        <f t="shared" si="62"/>
        <v>13</v>
      </c>
      <c r="AY290" s="42">
        <f t="shared" si="63"/>
        <v>12</v>
      </c>
      <c r="AZ290" s="62"/>
      <c r="BD290" s="62" t="str">
        <f>IF(AND(BA290&lt;&gt;""),BA290/INDEX($J$3:$J290,MATCH(MAX($J$3:$J290)+1,$J$3:$J290,1)),"")</f>
        <v/>
      </c>
      <c r="BH290" s="62" t="str">
        <f>IF(AND(BE290&lt;&gt;""),BE290/INDEX($J$3:$J290,MATCH(MAX($J$3:$J290)+1,$J$3:$J290,1)),"")</f>
        <v/>
      </c>
      <c r="BL290" s="62" t="str">
        <f>IF(AND(BI290&lt;&gt;""),BI290/INDEX($J$3:$J290,MATCH(MAX($J$3:$J290)+1,$J$3:$J290,1)),"")</f>
        <v/>
      </c>
      <c r="BM290" s="62"/>
      <c r="BP290" s="62" t="str">
        <f>IF(AND(BM290&lt;&gt;""),BM290/INDEX($J$3:$J290,MATCH(MAX($J$3:$J290)+1,$J$3:$J290,1)),"")</f>
        <v/>
      </c>
      <c r="BT290" s="62" t="str">
        <f>IF(AND(BQ290&lt;&gt;""),BQ290/INDEX($J$3:$J290,MATCH(MAX($J$3:$J290)+1,$J$3:$J290,1)),"")</f>
        <v/>
      </c>
      <c r="BX290" s="62" t="str">
        <f>IF(AND(BU290&lt;&gt;""),BU290/INDEX($J$3:$J290,MATCH(MAX($J$3:$J290)+1,$J$3:$J290,1)),"")</f>
        <v/>
      </c>
      <c r="CB290" s="62" t="str">
        <f>IF(AND(BY290&lt;&gt;""),BY290/INDEX($J$3:$J290,MATCH(MAX($J$3:$J290)+1,$J$3:$J290,1)),"")</f>
        <v/>
      </c>
      <c r="CF290" s="62" t="str">
        <f>IF(AND(CC290&lt;&gt;""),CC290/INDEX($J$3:$J290,MATCH(MAX($J$3:$J290)+1,$J$3:$J290,1)),"")</f>
        <v/>
      </c>
      <c r="CJ290" s="62" t="str">
        <f>IF(AND(CG290&lt;&gt;""),CG290/INDEX($J$3:$J290,MATCH(MAX($J$3:$J290)+1,$J$3:$J290,1)),"")</f>
        <v/>
      </c>
      <c r="CN290" s="62" t="str">
        <f>IF(AND(CK290&lt;&gt;""),CK290/INDEX($J$3:$J290,MATCH(MAX($J$3:$J290)+1,$J$3:$J290,1)),"")</f>
        <v/>
      </c>
      <c r="CR290" s="4" t="str">
        <f>IF(AND(CO290&lt;&gt;""),CO290/INDEX($J$3:$J290,MATCH(MAX($J$3:$J290)+1,$J$3:$J290,1)),"")</f>
        <v/>
      </c>
    </row>
    <row r="291" spans="1:96">
      <c r="A291" s="51">
        <f>IF(C291&lt;&gt;"",VLOOKUP(C291,市町村コード!$A$1:$B$3597,2,FALSE),"")</f>
        <v>433675</v>
      </c>
      <c r="B291" s="29" t="str">
        <f>IF(A291&lt;&gt;"",VLOOKUP(A291,市町村コード!$B:$D,3,FALSE),"")</f>
        <v>熊本県</v>
      </c>
      <c r="C291" s="29" t="s">
        <v>5950</v>
      </c>
      <c r="D291" s="44" t="str">
        <f t="shared" si="64"/>
        <v>2018年</v>
      </c>
      <c r="E291" s="22">
        <v>43156</v>
      </c>
      <c r="F291" s="14">
        <v>8484</v>
      </c>
      <c r="G291" s="14">
        <v>5834</v>
      </c>
      <c r="H291" s="14">
        <v>8567</v>
      </c>
      <c r="I291" s="74">
        <f t="shared" si="65"/>
        <v>0.68764733616218765</v>
      </c>
      <c r="J291" s="14">
        <v>5768</v>
      </c>
      <c r="K291" s="14">
        <v>66</v>
      </c>
      <c r="M291" s="75"/>
      <c r="P291" s="74" t="str">
        <f>IF(AND(M291&lt;&gt;""),M291/INDEX($J$3:$J291,MATCH(MAX($J$3:$J291)+1,$J$3:$J291,1)),"")</f>
        <v/>
      </c>
      <c r="Q291" s="75"/>
      <c r="T291" s="74" t="str">
        <f>IF(AND(Q291&lt;&gt;""),Q291/INDEX($J$3:$J291,MATCH(MAX($J$3:$J291)+1,$J$3:$J291,1)),"")</f>
        <v/>
      </c>
      <c r="U291" s="75"/>
      <c r="X291" s="74" t="str">
        <f>IF(AND(U291&lt;&gt;""),U291/INDEX($J$3:$J291,MATCH(MAX($J$3:$J291)+1,$J$3:$J291,1)),"")</f>
        <v/>
      </c>
      <c r="Y291" s="75"/>
      <c r="AB291" s="74" t="str">
        <f>IF(AND(Y291&lt;&gt;""),Y291/INDEX($J$3:$J291,MATCH(MAX($J$3:$J291)+1,$J$3:$J291,1)),"")</f>
        <v/>
      </c>
      <c r="AC291" s="75"/>
      <c r="AF291" s="74" t="str">
        <f>IF(AND(AC291&lt;&gt;""),AC291/INDEX($J$3:$J291,MATCH(MAX($J$3:$J291)+1,$J$3:$J291,1)),"")</f>
        <v/>
      </c>
      <c r="AG291" s="75"/>
      <c r="AJ291" s="74" t="str">
        <f>IF(AND(AG291&lt;&gt;""),AG291/INDEX($J$3:$J291,MATCH(MAX($J$3:$J291)+1,$J$3:$J291,1)),"")</f>
        <v/>
      </c>
      <c r="AK291" s="75"/>
      <c r="AN291" s="74" t="str">
        <f>IF(AND(AK291&lt;&gt;""),AK291/INDEX($J$3:$J291,MATCH(MAX($J$3:$J291)+1,$J$3:$J291,1)),"")</f>
        <v/>
      </c>
      <c r="AO291" s="75">
        <f t="shared" si="66"/>
        <v>136</v>
      </c>
      <c r="AP291" s="75">
        <f t="shared" si="59"/>
        <v>1</v>
      </c>
      <c r="AQ291" s="75">
        <f t="shared" si="60"/>
        <v>0</v>
      </c>
      <c r="AR291" s="74">
        <f>IF(AND(AO291&lt;&gt;""),AO291/INDEX($J$3:$J291,MATCH(MAX($J$3:$J291)+1,$J$3:$J291,1)),"")</f>
        <v>2.3578363384188627E-2</v>
      </c>
      <c r="AS291" s="75">
        <v>5631.9989999999998</v>
      </c>
      <c r="AT291" s="42">
        <v>15</v>
      </c>
      <c r="AU291" s="42">
        <v>12</v>
      </c>
      <c r="AV291" s="74">
        <f>IF(AND(AS291&lt;&gt;""),AS291/INDEX($J$3:$J291,MATCH(MAX($J$3:$J291)+1,$J$3:$J291,1)),"")</f>
        <v>0.97642146324549228</v>
      </c>
      <c r="AW291" s="76">
        <f t="shared" si="61"/>
        <v>5767.9989999999998</v>
      </c>
      <c r="AX291" s="42">
        <f t="shared" si="62"/>
        <v>16</v>
      </c>
      <c r="AY291" s="42">
        <f t="shared" si="63"/>
        <v>12</v>
      </c>
      <c r="AZ291" s="62"/>
      <c r="BD291" s="62" t="str">
        <f>IF(AND(BA291&lt;&gt;""),BA291/INDEX($J$3:$J291,MATCH(MAX($J$3:$J291)+1,$J$3:$J291,1)),"")</f>
        <v/>
      </c>
      <c r="BH291" s="62" t="str">
        <f>IF(AND(BE291&lt;&gt;""),BE291/INDEX($J$3:$J291,MATCH(MAX($J$3:$J291)+1,$J$3:$J291,1)),"")</f>
        <v/>
      </c>
      <c r="BL291" s="62" t="str">
        <f>IF(AND(BI291&lt;&gt;""),BI291/INDEX($J$3:$J291,MATCH(MAX($J$3:$J291)+1,$J$3:$J291,1)),"")</f>
        <v/>
      </c>
      <c r="BM291" s="62"/>
      <c r="BP291" s="62" t="str">
        <f>IF(AND(BM291&lt;&gt;""),BM291/INDEX($J$3:$J291,MATCH(MAX($J$3:$J291)+1,$J$3:$J291,1)),"")</f>
        <v/>
      </c>
      <c r="BT291" s="62" t="str">
        <f>IF(AND(BQ291&lt;&gt;""),BQ291/INDEX($J$3:$J291,MATCH(MAX($J$3:$J291)+1,$J$3:$J291,1)),"")</f>
        <v/>
      </c>
      <c r="BX291" s="62" t="str">
        <f>IF(AND(BU291&lt;&gt;""),BU291/INDEX($J$3:$J291,MATCH(MAX($J$3:$J291)+1,$J$3:$J291,1)),"")</f>
        <v/>
      </c>
      <c r="CB291" s="62" t="str">
        <f>IF(AND(BY291&lt;&gt;""),BY291/INDEX($J$3:$J291,MATCH(MAX($J$3:$J291)+1,$J$3:$J291,1)),"")</f>
        <v/>
      </c>
      <c r="CF291" s="62" t="str">
        <f>IF(AND(CC291&lt;&gt;""),CC291/INDEX($J$3:$J291,MATCH(MAX($J$3:$J291)+1,$J$3:$J291,1)),"")</f>
        <v/>
      </c>
      <c r="CJ291" s="62" t="str">
        <f>IF(AND(CG291&lt;&gt;""),CG291/INDEX($J$3:$J291,MATCH(MAX($J$3:$J291)+1,$J$3:$J291,1)),"")</f>
        <v/>
      </c>
      <c r="CN291" s="62" t="str">
        <f>IF(AND(CK291&lt;&gt;""),CK291/INDEX($J$3:$J291,MATCH(MAX($J$3:$J291)+1,$J$3:$J291,1)),"")</f>
        <v/>
      </c>
      <c r="CO291" s="64">
        <v>136</v>
      </c>
      <c r="CP291" s="63">
        <v>1</v>
      </c>
      <c r="CQ291" s="63">
        <v>0</v>
      </c>
      <c r="CR291" s="4">
        <f>IF(AND(CO291&lt;&gt;""),CO291/INDEX($J$3:$J291,MATCH(MAX($J$3:$J291)+1,$J$3:$J291,1)),"")</f>
        <v>2.3578363384188627E-2</v>
      </c>
    </row>
    <row r="292" spans="1:96">
      <c r="A292" s="51">
        <f>IF(C292&lt;&gt;"",VLOOKUP(C292,市町村コード!$A$1:$B$3597,2,FALSE),"")</f>
        <v>433683</v>
      </c>
      <c r="B292" s="29" t="str">
        <f>IF(A292&lt;&gt;"",VLOOKUP(A292,市町村コード!$B:$D,3,FALSE),"")</f>
        <v>熊本県</v>
      </c>
      <c r="C292" s="29" t="s">
        <v>5951</v>
      </c>
      <c r="D292" s="44" t="str">
        <f t="shared" si="64"/>
        <v>2017年</v>
      </c>
      <c r="E292" s="22">
        <v>43374</v>
      </c>
      <c r="F292" s="14"/>
      <c r="G292" s="14"/>
      <c r="H292" s="14"/>
      <c r="I292" s="74" t="str">
        <f t="shared" si="65"/>
        <v/>
      </c>
      <c r="J292" s="14"/>
      <c r="K292" s="14"/>
      <c r="L292" s="56" t="s">
        <v>4200</v>
      </c>
      <c r="M292" s="75"/>
      <c r="P292" s="74" t="str">
        <f>IF(AND(M292&lt;&gt;""),M292/INDEX($J$3:$J292,MATCH(MAX($J$3:$J292)+1,$J$3:$J292,1)),"")</f>
        <v/>
      </c>
      <c r="Q292" s="75"/>
      <c r="T292" s="74" t="str">
        <f>IF(AND(Q292&lt;&gt;""),Q292/INDEX($J$3:$J292,MATCH(MAX($J$3:$J292)+1,$J$3:$J292,1)),"")</f>
        <v/>
      </c>
      <c r="U292" s="75"/>
      <c r="V292" s="42">
        <v>1</v>
      </c>
      <c r="W292" s="42">
        <v>1</v>
      </c>
      <c r="X292" s="74" t="str">
        <f>IF(AND(U292&lt;&gt;""),U292/INDEX($J$3:$J292,MATCH(MAX($J$3:$J292)+1,$J$3:$J292,1)),"")</f>
        <v/>
      </c>
      <c r="Y292" s="75"/>
      <c r="AB292" s="74" t="str">
        <f>IF(AND(Y292&lt;&gt;""),Y292/INDEX($J$3:$J292,MATCH(MAX($J$3:$J292)+1,$J$3:$J292,1)),"")</f>
        <v/>
      </c>
      <c r="AC292" s="75"/>
      <c r="AF292" s="74" t="str">
        <f>IF(AND(AC292&lt;&gt;""),AC292/INDEX($J$3:$J292,MATCH(MAX($J$3:$J292)+1,$J$3:$J292,1)),"")</f>
        <v/>
      </c>
      <c r="AG292" s="75"/>
      <c r="AJ292" s="74" t="str">
        <f>IF(AND(AG292&lt;&gt;""),AG292/INDEX($J$3:$J292,MATCH(MAX($J$3:$J292)+1,$J$3:$J292,1)),"")</f>
        <v/>
      </c>
      <c r="AK292" s="75"/>
      <c r="AN292" s="74" t="str">
        <f>IF(AND(AK292&lt;&gt;""),AK292/INDEX($J$3:$J292,MATCH(MAX($J$3:$J292)+1,$J$3:$J292,1)),"")</f>
        <v/>
      </c>
      <c r="AO292" s="75" t="str">
        <f t="shared" si="66"/>
        <v/>
      </c>
      <c r="AP292" s="75" t="str">
        <f t="shared" si="59"/>
        <v/>
      </c>
      <c r="AQ292" s="75" t="str">
        <f t="shared" si="60"/>
        <v/>
      </c>
      <c r="AR292" s="74" t="str">
        <f>IF(AND(AO292&lt;&gt;""),AO292/INDEX($J$3:$J292,MATCH(MAX($J$3:$J292)+1,$J$3:$J292,1)),"")</f>
        <v/>
      </c>
      <c r="AS292" s="75"/>
      <c r="AT292" s="42">
        <v>13</v>
      </c>
      <c r="AU292" s="42">
        <v>13</v>
      </c>
      <c r="AV292" s="74" t="str">
        <f>IF(AND(AS292&lt;&gt;""),AS292/INDEX($J$3:$J292,MATCH(MAX($J$3:$J292)+1,$J$3:$J292,1)),"")</f>
        <v/>
      </c>
      <c r="AW292" s="76" t="str">
        <f t="shared" si="61"/>
        <v/>
      </c>
      <c r="AX292" s="42">
        <f t="shared" si="62"/>
        <v>14</v>
      </c>
      <c r="AY292" s="42">
        <f t="shared" si="63"/>
        <v>14</v>
      </c>
      <c r="AZ292" s="62"/>
      <c r="BD292" s="62" t="str">
        <f>IF(AND(BA292&lt;&gt;""),BA292/INDEX($J$3:$J292,MATCH(MAX($J$3:$J292)+1,$J$3:$J292,1)),"")</f>
        <v/>
      </c>
      <c r="BH292" s="62" t="str">
        <f>IF(AND(BE292&lt;&gt;""),BE292/INDEX($J$3:$J292,MATCH(MAX($J$3:$J292)+1,$J$3:$J292,1)),"")</f>
        <v/>
      </c>
      <c r="BL292" s="62" t="str">
        <f>IF(AND(BI292&lt;&gt;""),BI292/INDEX($J$3:$J292,MATCH(MAX($J$3:$J292)+1,$J$3:$J292,1)),"")</f>
        <v/>
      </c>
      <c r="BM292" s="62"/>
      <c r="BP292" s="62" t="str">
        <f>IF(AND(BM292&lt;&gt;""),BM292/INDEX($J$3:$J292,MATCH(MAX($J$3:$J292)+1,$J$3:$J292,1)),"")</f>
        <v/>
      </c>
      <c r="BT292" s="62" t="str">
        <f>IF(AND(BQ292&lt;&gt;""),BQ292/INDEX($J$3:$J292,MATCH(MAX($J$3:$J292)+1,$J$3:$J292,1)),"")</f>
        <v/>
      </c>
      <c r="BX292" s="62" t="str">
        <f>IF(AND(BU292&lt;&gt;""),BU292/INDEX($J$3:$J292,MATCH(MAX($J$3:$J292)+1,$J$3:$J292,1)),"")</f>
        <v/>
      </c>
      <c r="CB292" s="62" t="str">
        <f>IF(AND(BY292&lt;&gt;""),BY292/INDEX($J$3:$J292,MATCH(MAX($J$3:$J292)+1,$J$3:$J292,1)),"")</f>
        <v/>
      </c>
      <c r="CF292" s="62" t="str">
        <f>IF(AND(CC292&lt;&gt;""),CC292/INDEX($J$3:$J292,MATCH(MAX($J$3:$J292)+1,$J$3:$J292,1)),"")</f>
        <v/>
      </c>
      <c r="CJ292" s="62" t="str">
        <f>IF(AND(CG292&lt;&gt;""),CG292/INDEX($J$3:$J292,MATCH(MAX($J$3:$J292)+1,$J$3:$J292,1)),"")</f>
        <v/>
      </c>
      <c r="CN292" s="62" t="str">
        <f>IF(AND(CK292&lt;&gt;""),CK292/INDEX($J$3:$J292,MATCH(MAX($J$3:$J292)+1,$J$3:$J292,1)),"")</f>
        <v/>
      </c>
      <c r="CR292" s="4" t="str">
        <f>IF(AND(CO292&lt;&gt;""),CO292/INDEX($J$3:$J292,MATCH(MAX($J$3:$J292)+1,$J$3:$J292,1)),"")</f>
        <v/>
      </c>
    </row>
    <row r="293" spans="1:96">
      <c r="A293" s="51">
        <f>IF(C293&lt;&gt;"",VLOOKUP(C293,市町村コード!$A$1:$B$3597,2,FALSE),"")</f>
        <v>433691</v>
      </c>
      <c r="B293" s="29" t="str">
        <f>IF(A293&lt;&gt;"",VLOOKUP(A293,市町村コード!$B:$D,3,FALSE),"")</f>
        <v>熊本県</v>
      </c>
      <c r="C293" s="29" t="s">
        <v>5952</v>
      </c>
      <c r="D293" s="44" t="str">
        <f t="shared" si="64"/>
        <v>2018年</v>
      </c>
      <c r="E293" s="22">
        <v>43184</v>
      </c>
      <c r="F293" s="14">
        <v>8919</v>
      </c>
      <c r="G293" s="14">
        <v>7123</v>
      </c>
      <c r="H293" s="14">
        <v>8996</v>
      </c>
      <c r="I293" s="74">
        <f t="shared" si="65"/>
        <v>0.79863213364726993</v>
      </c>
      <c r="J293" s="14">
        <v>7033</v>
      </c>
      <c r="K293" s="14">
        <v>89</v>
      </c>
      <c r="M293" s="75"/>
      <c r="P293" s="74" t="str">
        <f>IF(AND(M293&lt;&gt;""),M293/INDEX($J$3:$J293,MATCH(MAX($J$3:$J293)+1,$J$3:$J293,1)),"")</f>
        <v/>
      </c>
      <c r="Q293" s="75"/>
      <c r="T293" s="74" t="str">
        <f>IF(AND(Q293&lt;&gt;""),Q293/INDEX($J$3:$J293,MATCH(MAX($J$3:$J293)+1,$J$3:$J293,1)),"")</f>
        <v/>
      </c>
      <c r="U293" s="75">
        <v>300</v>
      </c>
      <c r="V293" s="42">
        <v>1</v>
      </c>
      <c r="W293" s="42">
        <v>0</v>
      </c>
      <c r="X293" s="74">
        <f>IF(AND(U293&lt;&gt;""),U293/INDEX($J$3:$J293,MATCH(MAX($J$3:$J293)+1,$J$3:$J293,1)),"")</f>
        <v>4.2656050049765394E-2</v>
      </c>
      <c r="Y293" s="75"/>
      <c r="AB293" s="74" t="str">
        <f>IF(AND(Y293&lt;&gt;""),Y293/INDEX($J$3:$J293,MATCH(MAX($J$3:$J293)+1,$J$3:$J293,1)),"")</f>
        <v/>
      </c>
      <c r="AC293" s="75"/>
      <c r="AF293" s="74" t="str">
        <f>IF(AND(AC293&lt;&gt;""),AC293/INDEX($J$3:$J293,MATCH(MAX($J$3:$J293)+1,$J$3:$J293,1)),"")</f>
        <v/>
      </c>
      <c r="AG293" s="75"/>
      <c r="AJ293" s="74" t="str">
        <f>IF(AND(AG293&lt;&gt;""),AG293/INDEX($J$3:$J293,MATCH(MAX($J$3:$J293)+1,$J$3:$J293,1)),"")</f>
        <v/>
      </c>
      <c r="AK293" s="75"/>
      <c r="AN293" s="74" t="str">
        <f>IF(AND(AK293&lt;&gt;""),AK293/INDEX($J$3:$J293,MATCH(MAX($J$3:$J293)+1,$J$3:$J293,1)),"")</f>
        <v/>
      </c>
      <c r="AO293" s="75" t="str">
        <f t="shared" si="66"/>
        <v/>
      </c>
      <c r="AP293" s="75" t="str">
        <f t="shared" si="59"/>
        <v/>
      </c>
      <c r="AQ293" s="75" t="str">
        <f t="shared" si="60"/>
        <v/>
      </c>
      <c r="AR293" s="74" t="str">
        <f>IF(AND(AO293&lt;&gt;""),AO293/INDEX($J$3:$J293,MATCH(MAX($J$3:$J293)+1,$J$3:$J293,1)),"")</f>
        <v/>
      </c>
      <c r="AS293" s="75">
        <v>6733</v>
      </c>
      <c r="AT293" s="42">
        <v>15</v>
      </c>
      <c r="AU293" s="42">
        <v>12</v>
      </c>
      <c r="AV293" s="74">
        <f>IF(AND(AS293&lt;&gt;""),AS293/INDEX($J$3:$J293,MATCH(MAX($J$3:$J293)+1,$J$3:$J293,1)),"")</f>
        <v>0.95734394995023464</v>
      </c>
      <c r="AW293" s="76">
        <f t="shared" si="61"/>
        <v>7033</v>
      </c>
      <c r="AX293" s="42">
        <f t="shared" si="62"/>
        <v>16</v>
      </c>
      <c r="AY293" s="42">
        <f t="shared" si="63"/>
        <v>12</v>
      </c>
      <c r="AZ293" s="62"/>
      <c r="BD293" s="62" t="str">
        <f>IF(AND(BA293&lt;&gt;""),BA293/INDEX($J$3:$J293,MATCH(MAX($J$3:$J293)+1,$J$3:$J293,1)),"")</f>
        <v/>
      </c>
      <c r="BH293" s="62" t="str">
        <f>IF(AND(BE293&lt;&gt;""),BE293/INDEX($J$3:$J293,MATCH(MAX($J$3:$J293)+1,$J$3:$J293,1)),"")</f>
        <v/>
      </c>
      <c r="BL293" s="62" t="str">
        <f>IF(AND(BI293&lt;&gt;""),BI293/INDEX($J$3:$J293,MATCH(MAX($J$3:$J293)+1,$J$3:$J293,1)),"")</f>
        <v/>
      </c>
      <c r="BM293" s="62"/>
      <c r="BP293" s="62" t="str">
        <f>IF(AND(BM293&lt;&gt;""),BM293/INDEX($J$3:$J293,MATCH(MAX($J$3:$J293)+1,$J$3:$J293,1)),"")</f>
        <v/>
      </c>
      <c r="BT293" s="62" t="str">
        <f>IF(AND(BQ293&lt;&gt;""),BQ293/INDEX($J$3:$J293,MATCH(MAX($J$3:$J293)+1,$J$3:$J293,1)),"")</f>
        <v/>
      </c>
      <c r="BX293" s="62" t="str">
        <f>IF(AND(BU293&lt;&gt;""),BU293/INDEX($J$3:$J293,MATCH(MAX($J$3:$J293)+1,$J$3:$J293,1)),"")</f>
        <v/>
      </c>
      <c r="CB293" s="62" t="str">
        <f>IF(AND(BY293&lt;&gt;""),BY293/INDEX($J$3:$J293,MATCH(MAX($J$3:$J293)+1,$J$3:$J293,1)),"")</f>
        <v/>
      </c>
      <c r="CF293" s="62" t="str">
        <f>IF(AND(CC293&lt;&gt;""),CC293/INDEX($J$3:$J293,MATCH(MAX($J$3:$J293)+1,$J$3:$J293,1)),"")</f>
        <v/>
      </c>
      <c r="CJ293" s="62" t="str">
        <f>IF(AND(CG293&lt;&gt;""),CG293/INDEX($J$3:$J293,MATCH(MAX($J$3:$J293)+1,$J$3:$J293,1)),"")</f>
        <v/>
      </c>
      <c r="CN293" s="62" t="str">
        <f>IF(AND(CK293&lt;&gt;""),CK293/INDEX($J$3:$J293,MATCH(MAX($J$3:$J293)+1,$J$3:$J293,1)),"")</f>
        <v/>
      </c>
      <c r="CR293" s="4" t="str">
        <f>IF(AND(CO293&lt;&gt;""),CO293/INDEX($J$3:$J293,MATCH(MAX($J$3:$J293)+1,$J$3:$J293,1)),"")</f>
        <v/>
      </c>
    </row>
    <row r="294" spans="1:96">
      <c r="A294" s="79">
        <v>434477</v>
      </c>
      <c r="B294" s="29" t="s">
        <v>6098</v>
      </c>
      <c r="C294" s="29" t="s">
        <v>5953</v>
      </c>
      <c r="D294" s="44" t="str">
        <f t="shared" si="64"/>
        <v>2017年</v>
      </c>
      <c r="E294" s="22">
        <v>43395</v>
      </c>
      <c r="F294" s="14">
        <v>13722</v>
      </c>
      <c r="G294" s="14">
        <v>11072</v>
      </c>
      <c r="H294" s="14"/>
      <c r="I294" s="74">
        <f t="shared" si="65"/>
        <v>0.8068794636350386</v>
      </c>
      <c r="J294" s="14">
        <v>10904</v>
      </c>
      <c r="K294" s="14">
        <v>167</v>
      </c>
      <c r="M294" s="75"/>
      <c r="P294" s="74" t="str">
        <f>IF(AND(M294&lt;&gt;""),M294/INDEX($J$3:$J294,MATCH(MAX($J$3:$J294)+1,$J$3:$J294,1)),"")</f>
        <v/>
      </c>
      <c r="Q294" s="75"/>
      <c r="T294" s="74" t="str">
        <f>IF(AND(Q294&lt;&gt;""),Q294/INDEX($J$3:$J294,MATCH(MAX($J$3:$J294)+1,$J$3:$J294,1)),"")</f>
        <v/>
      </c>
      <c r="U294" s="75"/>
      <c r="X294" s="74" t="str">
        <f>IF(AND(U294&lt;&gt;""),U294/INDEX($J$3:$J294,MATCH(MAX($J$3:$J294)+1,$J$3:$J294,1)),"")</f>
        <v/>
      </c>
      <c r="Y294" s="75"/>
      <c r="AB294" s="74" t="str">
        <f>IF(AND(Y294&lt;&gt;""),Y294/INDEX($J$3:$J294,MATCH(MAX($J$3:$J294)+1,$J$3:$J294,1)),"")</f>
        <v/>
      </c>
      <c r="AC294" s="75"/>
      <c r="AF294" s="74" t="str">
        <f>IF(AND(AC294&lt;&gt;""),AC294/INDEX($J$3:$J294,MATCH(MAX($J$3:$J294)+1,$J$3:$J294,1)),"")</f>
        <v/>
      </c>
      <c r="AG294" s="75"/>
      <c r="AJ294" s="74" t="str">
        <f>IF(AND(AG294&lt;&gt;""),AG294/INDEX($J$3:$J294,MATCH(MAX($J$3:$J294)+1,$J$3:$J294,1)),"")</f>
        <v/>
      </c>
      <c r="AK294" s="75"/>
      <c r="AN294" s="74" t="str">
        <f>IF(AND(AK294&lt;&gt;""),AK294/INDEX($J$3:$J294,MATCH(MAX($J$3:$J294)+1,$J$3:$J294,1)),"")</f>
        <v/>
      </c>
      <c r="AO294" s="75" t="str">
        <f t="shared" si="66"/>
        <v/>
      </c>
      <c r="AP294" s="75" t="str">
        <f t="shared" si="59"/>
        <v/>
      </c>
      <c r="AQ294" s="75" t="str">
        <f t="shared" si="60"/>
        <v/>
      </c>
      <c r="AR294" s="74" t="str">
        <f>IF(AND(AO294&lt;&gt;""),AO294/INDEX($J$3:$J294,MATCH(MAX($J$3:$J294)+1,$J$3:$J294,1)),"")</f>
        <v/>
      </c>
      <c r="AS294" s="75">
        <v>10903.996999999999</v>
      </c>
      <c r="AT294" s="42">
        <v>15</v>
      </c>
      <c r="AU294" s="42">
        <v>14</v>
      </c>
      <c r="AV294" s="74">
        <f>IF(AND(AS294&lt;&gt;""),AS294/INDEX($J$3:$J294,MATCH(MAX($J$3:$J294)+1,$J$3:$J294,1)),"")</f>
        <v>0.99999972487160671</v>
      </c>
      <c r="AW294" s="76">
        <f t="shared" si="61"/>
        <v>10903.996999999999</v>
      </c>
      <c r="AX294" s="42">
        <f t="shared" si="62"/>
        <v>15</v>
      </c>
      <c r="AY294" s="42">
        <f t="shared" si="63"/>
        <v>14</v>
      </c>
      <c r="AZ294" s="62"/>
      <c r="BD294" s="62" t="str">
        <f>IF(AND(BA294&lt;&gt;""),BA294/INDEX($J$3:$J294,MATCH(MAX($J$3:$J294)+1,$J$3:$J294,1)),"")</f>
        <v/>
      </c>
      <c r="BH294" s="62" t="str">
        <f>IF(AND(BE294&lt;&gt;""),BE294/INDEX($J$3:$J294,MATCH(MAX($J$3:$J294)+1,$J$3:$J294,1)),"")</f>
        <v/>
      </c>
      <c r="BL294" s="62" t="str">
        <f>IF(AND(BI294&lt;&gt;""),BI294/INDEX($J$3:$J294,MATCH(MAX($J$3:$J294)+1,$J$3:$J294,1)),"")</f>
        <v/>
      </c>
      <c r="BM294" s="62"/>
      <c r="BP294" s="62" t="str">
        <f>IF(AND(BM294&lt;&gt;""),BM294/INDEX($J$3:$J294,MATCH(MAX($J$3:$J294)+1,$J$3:$J294,1)),"")</f>
        <v/>
      </c>
      <c r="BT294" s="62" t="str">
        <f>IF(AND(BQ294&lt;&gt;""),BQ294/INDEX($J$3:$J294,MATCH(MAX($J$3:$J294)+1,$J$3:$J294,1)),"")</f>
        <v/>
      </c>
      <c r="BX294" s="62" t="str">
        <f>IF(AND(BU294&lt;&gt;""),BU294/INDEX($J$3:$J294,MATCH(MAX($J$3:$J294)+1,$J$3:$J294,1)),"")</f>
        <v/>
      </c>
      <c r="CB294" s="62" t="str">
        <f>IF(AND(BY294&lt;&gt;""),BY294/INDEX($J$3:$J294,MATCH(MAX($J$3:$J294)+1,$J$3:$J294,1)),"")</f>
        <v/>
      </c>
      <c r="CF294" s="62" t="str">
        <f>IF(AND(CC294&lt;&gt;""),CC294/INDEX($J$3:$J294,MATCH(MAX($J$3:$J294)+1,$J$3:$J294,1)),"")</f>
        <v/>
      </c>
      <c r="CJ294" s="62" t="str">
        <f>IF(AND(CG294&lt;&gt;""),CG294/INDEX($J$3:$J294,MATCH(MAX($J$3:$J294)+1,$J$3:$J294,1)),"")</f>
        <v/>
      </c>
      <c r="CN294" s="62" t="str">
        <f>IF(AND(CK294&lt;&gt;""),CK294/INDEX($J$3:$J294,MATCH(MAX($J$3:$J294)+1,$J$3:$J294,1)),"")</f>
        <v/>
      </c>
      <c r="CR294" s="4" t="str">
        <f>IF(AND(CO294&lt;&gt;""),CO294/INDEX($J$3:$J294,MATCH(MAX($J$3:$J294)+1,$J$3:$J294,1)),"")</f>
        <v/>
      </c>
    </row>
    <row r="295" spans="1:96">
      <c r="A295" s="51">
        <f>IF(C295&lt;&gt;"",VLOOKUP(C295,市町村コード!$A$1:$B$3597,2,FALSE),"")</f>
        <v>434680</v>
      </c>
      <c r="B295" s="29" t="str">
        <f>IF(A295&lt;&gt;"",VLOOKUP(A295,市町村コード!$B:$D,3,FALSE),"")</f>
        <v>熊本県</v>
      </c>
      <c r="C295" s="29" t="s">
        <v>5954</v>
      </c>
      <c r="D295" s="44" t="str">
        <f t="shared" si="64"/>
        <v>2017年</v>
      </c>
      <c r="E295" s="22">
        <v>43395</v>
      </c>
      <c r="F295" s="14"/>
      <c r="G295" s="14"/>
      <c r="H295" s="14">
        <v>10324</v>
      </c>
      <c r="I295" s="74" t="str">
        <f t="shared" si="65"/>
        <v/>
      </c>
      <c r="J295" s="14"/>
      <c r="K295" s="14"/>
      <c r="L295" s="56" t="s">
        <v>4200</v>
      </c>
      <c r="M295" s="75"/>
      <c r="P295" s="74" t="str">
        <f>IF(AND(M295&lt;&gt;""),M295/INDEX($J$3:$J295,MATCH(MAX($J$3:$J295)+1,$J$3:$J295,1)),"")</f>
        <v/>
      </c>
      <c r="Q295" s="75"/>
      <c r="T295" s="74" t="str">
        <f>IF(AND(Q295&lt;&gt;""),Q295/INDEX($J$3:$J295,MATCH(MAX($J$3:$J295)+1,$J$3:$J295,1)),"")</f>
        <v/>
      </c>
      <c r="U295" s="75"/>
      <c r="X295" s="74" t="str">
        <f>IF(AND(U295&lt;&gt;""),U295/INDEX($J$3:$J295,MATCH(MAX($J$3:$J295)+1,$J$3:$J295,1)),"")</f>
        <v/>
      </c>
      <c r="Y295" s="75"/>
      <c r="AB295" s="74" t="str">
        <f>IF(AND(Y295&lt;&gt;""),Y295/INDEX($J$3:$J295,MATCH(MAX($J$3:$J295)+1,$J$3:$J295,1)),"")</f>
        <v/>
      </c>
      <c r="AC295" s="75"/>
      <c r="AF295" s="74" t="str">
        <f>IF(AND(AC295&lt;&gt;""),AC295/INDEX($J$3:$J295,MATCH(MAX($J$3:$J295)+1,$J$3:$J295,1)),"")</f>
        <v/>
      </c>
      <c r="AG295" s="75"/>
      <c r="AJ295" s="74" t="str">
        <f>IF(AND(AG295&lt;&gt;""),AG295/INDEX($J$3:$J295,MATCH(MAX($J$3:$J295)+1,$J$3:$J295,1)),"")</f>
        <v/>
      </c>
      <c r="AK295" s="75"/>
      <c r="AN295" s="74" t="str">
        <f>IF(AND(AK295&lt;&gt;""),AK295/INDEX($J$3:$J295,MATCH(MAX($J$3:$J295)+1,$J$3:$J295,1)),"")</f>
        <v/>
      </c>
      <c r="AO295" s="75" t="str">
        <f t="shared" si="66"/>
        <v/>
      </c>
      <c r="AP295" s="75" t="str">
        <f t="shared" si="59"/>
        <v/>
      </c>
      <c r="AQ295" s="75" t="str">
        <f t="shared" si="60"/>
        <v/>
      </c>
      <c r="AR295" s="74" t="str">
        <f>IF(AND(AO295&lt;&gt;""),AO295/INDEX($J$3:$J295,MATCH(MAX($J$3:$J295)+1,$J$3:$J295,1)),"")</f>
        <v/>
      </c>
      <c r="AS295" s="75"/>
      <c r="AT295" s="42">
        <v>12</v>
      </c>
      <c r="AU295" s="42">
        <v>12</v>
      </c>
      <c r="AV295" s="74" t="str">
        <f>IF(AND(AS295&lt;&gt;""),AS295/INDEX($J$3:$J295,MATCH(MAX($J$3:$J295)+1,$J$3:$J295,1)),"")</f>
        <v/>
      </c>
      <c r="AW295" s="76" t="str">
        <f t="shared" si="61"/>
        <v/>
      </c>
      <c r="AX295" s="42">
        <f t="shared" si="62"/>
        <v>12</v>
      </c>
      <c r="AY295" s="42">
        <f t="shared" si="63"/>
        <v>12</v>
      </c>
      <c r="AZ295" s="62"/>
      <c r="BD295" s="62" t="str">
        <f>IF(AND(BA295&lt;&gt;""),BA295/INDEX($J$3:$J295,MATCH(MAX($J$3:$J295)+1,$J$3:$J295,1)),"")</f>
        <v/>
      </c>
      <c r="BH295" s="62" t="str">
        <f>IF(AND(BE295&lt;&gt;""),BE295/INDEX($J$3:$J295,MATCH(MAX($J$3:$J295)+1,$J$3:$J295,1)),"")</f>
        <v/>
      </c>
      <c r="BL295" s="62" t="str">
        <f>IF(AND(BI295&lt;&gt;""),BI295/INDEX($J$3:$J295,MATCH(MAX($J$3:$J295)+1,$J$3:$J295,1)),"")</f>
        <v/>
      </c>
      <c r="BM295" s="62"/>
      <c r="BP295" s="62" t="str">
        <f>IF(AND(BM295&lt;&gt;""),BM295/INDEX($J$3:$J295,MATCH(MAX($J$3:$J295)+1,$J$3:$J295,1)),"")</f>
        <v/>
      </c>
      <c r="BT295" s="62" t="str">
        <f>IF(AND(BQ295&lt;&gt;""),BQ295/INDEX($J$3:$J295,MATCH(MAX($J$3:$J295)+1,$J$3:$J295,1)),"")</f>
        <v/>
      </c>
      <c r="BX295" s="62" t="str">
        <f>IF(AND(BU295&lt;&gt;""),BU295/INDEX($J$3:$J295,MATCH(MAX($J$3:$J295)+1,$J$3:$J295,1)),"")</f>
        <v/>
      </c>
      <c r="CB295" s="62" t="str">
        <f>IF(AND(BY295&lt;&gt;""),BY295/INDEX($J$3:$J295,MATCH(MAX($J$3:$J295)+1,$J$3:$J295,1)),"")</f>
        <v/>
      </c>
      <c r="CF295" s="62" t="str">
        <f>IF(AND(CC295&lt;&gt;""),CC295/INDEX($J$3:$J295,MATCH(MAX($J$3:$J295)+1,$J$3:$J295,1)),"")</f>
        <v/>
      </c>
      <c r="CJ295" s="62" t="str">
        <f>IF(AND(CG295&lt;&gt;""),CG295/INDEX($J$3:$J295,MATCH(MAX($J$3:$J295)+1,$J$3:$J295,1)),"")</f>
        <v/>
      </c>
      <c r="CN295" s="62" t="str">
        <f>IF(AND(CK295&lt;&gt;""),CK295/INDEX($J$3:$J295,MATCH(MAX($J$3:$J295)+1,$J$3:$J295,1)),"")</f>
        <v/>
      </c>
      <c r="CR295" s="4" t="str">
        <f>IF(AND(CO295&lt;&gt;""),CO295/INDEX($J$3:$J295,MATCH(MAX($J$3:$J295)+1,$J$3:$J295,1)),"")</f>
        <v/>
      </c>
    </row>
    <row r="296" spans="1:96">
      <c r="A296" s="51">
        <f>IF(C296&lt;&gt;"",VLOOKUP(C296,市町村コード!$A$1:$B$3597,2,FALSE),"")</f>
        <v>434825</v>
      </c>
      <c r="B296" s="29" t="str">
        <f>IF(A296&lt;&gt;"",VLOOKUP(A296,市町村コード!$B:$D,3,FALSE),"")</f>
        <v>熊本県</v>
      </c>
      <c r="C296" s="29" t="s">
        <v>5955</v>
      </c>
      <c r="D296" s="44" t="str">
        <f t="shared" si="64"/>
        <v>2018年</v>
      </c>
      <c r="E296" s="22">
        <v>43184</v>
      </c>
      <c r="F296" s="14">
        <v>15348</v>
      </c>
      <c r="G296" s="14">
        <v>11690</v>
      </c>
      <c r="H296" s="14">
        <v>15473</v>
      </c>
      <c r="I296" s="74">
        <f t="shared" si="65"/>
        <v>0.76166275736252276</v>
      </c>
      <c r="J296" s="14">
        <v>11599</v>
      </c>
      <c r="K296" s="14">
        <v>91</v>
      </c>
      <c r="M296" s="75">
        <v>979</v>
      </c>
      <c r="N296" s="42">
        <v>1</v>
      </c>
      <c r="O296" s="42">
        <v>1</v>
      </c>
      <c r="P296" s="74">
        <f>IF(AND(M296&lt;&gt;""),M296/INDEX($J$3:$J296,MATCH(MAX($J$3:$J296)+1,$J$3:$J296,1)),"")</f>
        <v>8.4403827916199672E-2</v>
      </c>
      <c r="Q296" s="75"/>
      <c r="T296" s="74" t="str">
        <f>IF(AND(Q296&lt;&gt;""),Q296/INDEX($J$3:$J296,MATCH(MAX($J$3:$J296)+1,$J$3:$J296,1)),"")</f>
        <v/>
      </c>
      <c r="U296" s="75">
        <v>721</v>
      </c>
      <c r="V296" s="42">
        <v>1</v>
      </c>
      <c r="W296" s="42">
        <v>1</v>
      </c>
      <c r="X296" s="74">
        <f>IF(AND(U296&lt;&gt;""),U296/INDEX($J$3:$J296,MATCH(MAX($J$3:$J296)+1,$J$3:$J296,1)),"")</f>
        <v>6.2160531080265542E-2</v>
      </c>
      <c r="Y296" s="75"/>
      <c r="AB296" s="74" t="str">
        <f>IF(AND(Y296&lt;&gt;""),Y296/INDEX($J$3:$J296,MATCH(MAX($J$3:$J296)+1,$J$3:$J296,1)),"")</f>
        <v/>
      </c>
      <c r="AC296" s="75"/>
      <c r="AF296" s="74" t="str">
        <f>IF(AND(AC296&lt;&gt;""),AC296/INDEX($J$3:$J296,MATCH(MAX($J$3:$J296)+1,$J$3:$J296,1)),"")</f>
        <v/>
      </c>
      <c r="AG296" s="75"/>
      <c r="AJ296" s="74" t="str">
        <f>IF(AND(AG296&lt;&gt;""),AG296/INDEX($J$3:$J296,MATCH(MAX($J$3:$J296)+1,$J$3:$J296,1)),"")</f>
        <v/>
      </c>
      <c r="AK296" s="75"/>
      <c r="AN296" s="74" t="str">
        <f>IF(AND(AK296&lt;&gt;""),AK296/INDEX($J$3:$J296,MATCH(MAX($J$3:$J296)+1,$J$3:$J296,1)),"")</f>
        <v/>
      </c>
      <c r="AO296" s="75" t="str">
        <f t="shared" si="66"/>
        <v/>
      </c>
      <c r="AP296" s="75" t="str">
        <f t="shared" si="59"/>
        <v/>
      </c>
      <c r="AQ296" s="75" t="str">
        <f t="shared" si="60"/>
        <v/>
      </c>
      <c r="AR296" s="74" t="str">
        <f>IF(AND(AO296&lt;&gt;""),AO296/INDEX($J$3:$J296,MATCH(MAX($J$3:$J296)+1,$J$3:$J296,1)),"")</f>
        <v/>
      </c>
      <c r="AS296" s="75">
        <v>9899</v>
      </c>
      <c r="AT296" s="42">
        <v>15</v>
      </c>
      <c r="AU296" s="42">
        <v>14</v>
      </c>
      <c r="AV296" s="74">
        <f>IF(AND(AS296&lt;&gt;""),AS296/INDEX($J$3:$J296,MATCH(MAX($J$3:$J296)+1,$J$3:$J296,1)),"")</f>
        <v>0.85343564100353475</v>
      </c>
      <c r="AW296" s="76">
        <f t="shared" si="61"/>
        <v>11599</v>
      </c>
      <c r="AX296" s="42">
        <f t="shared" si="62"/>
        <v>17</v>
      </c>
      <c r="AY296" s="42">
        <f t="shared" si="63"/>
        <v>16</v>
      </c>
      <c r="AZ296" s="62"/>
      <c r="BD296" s="62" t="str">
        <f>IF(AND(BA296&lt;&gt;""),BA296/INDEX($J$3:$J296,MATCH(MAX($J$3:$J296)+1,$J$3:$J296,1)),"")</f>
        <v/>
      </c>
      <c r="BH296" s="62" t="str">
        <f>IF(AND(BE296&lt;&gt;""),BE296/INDEX($J$3:$J296,MATCH(MAX($J$3:$J296)+1,$J$3:$J296,1)),"")</f>
        <v/>
      </c>
      <c r="BL296" s="62" t="str">
        <f>IF(AND(BI296&lt;&gt;""),BI296/INDEX($J$3:$J296,MATCH(MAX($J$3:$J296)+1,$J$3:$J296,1)),"")</f>
        <v/>
      </c>
      <c r="BM296" s="62"/>
      <c r="BP296" s="62" t="str">
        <f>IF(AND(BM296&lt;&gt;""),BM296/INDEX($J$3:$J296,MATCH(MAX($J$3:$J296)+1,$J$3:$J296,1)),"")</f>
        <v/>
      </c>
      <c r="BT296" s="62" t="str">
        <f>IF(AND(BQ296&lt;&gt;""),BQ296/INDEX($J$3:$J296,MATCH(MAX($J$3:$J296)+1,$J$3:$J296,1)),"")</f>
        <v/>
      </c>
      <c r="BX296" s="62" t="str">
        <f>IF(AND(BU296&lt;&gt;""),BU296/INDEX($J$3:$J296,MATCH(MAX($J$3:$J296)+1,$J$3:$J296,1)),"")</f>
        <v/>
      </c>
      <c r="CB296" s="62" t="str">
        <f>IF(AND(BY296&lt;&gt;""),BY296/INDEX($J$3:$J296,MATCH(MAX($J$3:$J296)+1,$J$3:$J296,1)),"")</f>
        <v/>
      </c>
      <c r="CF296" s="62" t="str">
        <f>IF(AND(CC296&lt;&gt;""),CC296/INDEX($J$3:$J296,MATCH(MAX($J$3:$J296)+1,$J$3:$J296,1)),"")</f>
        <v/>
      </c>
      <c r="CJ296" s="62" t="str">
        <f>IF(AND(CG296&lt;&gt;""),CG296/INDEX($J$3:$J296,MATCH(MAX($J$3:$J296)+1,$J$3:$J296,1)),"")</f>
        <v/>
      </c>
      <c r="CN296" s="62" t="str">
        <f>IF(AND(CK296&lt;&gt;""),CK296/INDEX($J$3:$J296,MATCH(MAX($J$3:$J296)+1,$J$3:$J296,1)),"")</f>
        <v/>
      </c>
      <c r="CR296" s="4" t="str">
        <f>IF(AND(CO296&lt;&gt;""),CO296/INDEX($J$3:$J296,MATCH(MAX($J$3:$J296)+1,$J$3:$J296,1)),"")</f>
        <v/>
      </c>
    </row>
    <row r="297" spans="1:96">
      <c r="A297" s="51">
        <f>IF(C297&lt;&gt;"",VLOOKUP(C297,市町村コード!$A$1:$B$3597,2,FALSE),"")</f>
        <v>435112</v>
      </c>
      <c r="B297" s="29" t="str">
        <f>IF(A297&lt;&gt;"",VLOOKUP(A297,市町村コード!$B:$D,3,FALSE),"")</f>
        <v>熊本県</v>
      </c>
      <c r="C297" s="29" t="s">
        <v>5956</v>
      </c>
      <c r="D297" s="44" t="str">
        <f t="shared" si="64"/>
        <v>2017年</v>
      </c>
      <c r="E297" s="22">
        <v>43304</v>
      </c>
      <c r="F297" s="14">
        <v>1020</v>
      </c>
      <c r="G297" s="14">
        <v>891</v>
      </c>
      <c r="H297" s="14">
        <v>1044</v>
      </c>
      <c r="I297" s="74">
        <f t="shared" si="65"/>
        <v>0.87352941176470589</v>
      </c>
      <c r="J297" s="14">
        <v>886</v>
      </c>
      <c r="K297" s="14">
        <v>5</v>
      </c>
      <c r="M297" s="75"/>
      <c r="P297" s="74" t="str">
        <f>IF(AND(M297&lt;&gt;""),M297/INDEX($J$3:$J297,MATCH(MAX($J$3:$J297)+1,$J$3:$J297,1)),"")</f>
        <v/>
      </c>
      <c r="Q297" s="75"/>
      <c r="T297" s="74" t="str">
        <f>IF(AND(Q297&lt;&gt;""),Q297/INDEX($J$3:$J297,MATCH(MAX($J$3:$J297)+1,$J$3:$J297,1)),"")</f>
        <v/>
      </c>
      <c r="U297" s="75"/>
      <c r="X297" s="74" t="str">
        <f>IF(AND(U297&lt;&gt;""),U297/INDEX($J$3:$J297,MATCH(MAX($J$3:$J297)+1,$J$3:$J297,1)),"")</f>
        <v/>
      </c>
      <c r="Y297" s="75"/>
      <c r="AB297" s="74" t="str">
        <f>IF(AND(Y297&lt;&gt;""),Y297/INDEX($J$3:$J297,MATCH(MAX($J$3:$J297)+1,$J$3:$J297,1)),"")</f>
        <v/>
      </c>
      <c r="AC297" s="75"/>
      <c r="AF297" s="74" t="str">
        <f>IF(AND(AC297&lt;&gt;""),AC297/INDEX($J$3:$J297,MATCH(MAX($J$3:$J297)+1,$J$3:$J297,1)),"")</f>
        <v/>
      </c>
      <c r="AG297" s="75"/>
      <c r="AJ297" s="74" t="str">
        <f>IF(AND(AG297&lt;&gt;""),AG297/INDEX($J$3:$J297,MATCH(MAX($J$3:$J297)+1,$J$3:$J297,1)),"")</f>
        <v/>
      </c>
      <c r="AK297" s="75"/>
      <c r="AN297" s="74" t="str">
        <f>IF(AND(AK297&lt;&gt;""),AK297/INDEX($J$3:$J297,MATCH(MAX($J$3:$J297)+1,$J$3:$J297,1)),"")</f>
        <v/>
      </c>
      <c r="AO297" s="75" t="str">
        <f t="shared" si="66"/>
        <v/>
      </c>
      <c r="AP297" s="75" t="str">
        <f t="shared" si="59"/>
        <v/>
      </c>
      <c r="AQ297" s="75" t="str">
        <f t="shared" si="60"/>
        <v/>
      </c>
      <c r="AR297" s="74" t="str">
        <f>IF(AND(AO297&lt;&gt;""),AO297/INDEX($J$3:$J297,MATCH(MAX($J$3:$J297)+1,$J$3:$J297,1)),"")</f>
        <v/>
      </c>
      <c r="AS297" s="75">
        <v>886</v>
      </c>
      <c r="AT297" s="42">
        <v>10</v>
      </c>
      <c r="AU297" s="42">
        <v>8</v>
      </c>
      <c r="AV297" s="74">
        <f>IF(AND(AS297&lt;&gt;""),AS297/INDEX($J$3:$J297,MATCH(MAX($J$3:$J297)+1,$J$3:$J297,1)),"")</f>
        <v>1</v>
      </c>
      <c r="AW297" s="76">
        <f t="shared" si="61"/>
        <v>886</v>
      </c>
      <c r="AX297" s="42">
        <f t="shared" si="62"/>
        <v>10</v>
      </c>
      <c r="AY297" s="42">
        <f t="shared" si="63"/>
        <v>8</v>
      </c>
      <c r="AZ297" s="62"/>
      <c r="BD297" s="62" t="str">
        <f>IF(AND(BA297&lt;&gt;""),BA297/INDEX($J$3:$J297,MATCH(MAX($J$3:$J297)+1,$J$3:$J297,1)),"")</f>
        <v/>
      </c>
      <c r="BH297" s="62" t="str">
        <f>IF(AND(BE297&lt;&gt;""),BE297/INDEX($J$3:$J297,MATCH(MAX($J$3:$J297)+1,$J$3:$J297,1)),"")</f>
        <v/>
      </c>
      <c r="BL297" s="62" t="str">
        <f>IF(AND(BI297&lt;&gt;""),BI297/INDEX($J$3:$J297,MATCH(MAX($J$3:$J297)+1,$J$3:$J297,1)),"")</f>
        <v/>
      </c>
      <c r="BM297" s="62"/>
      <c r="BP297" s="62" t="str">
        <f>IF(AND(BM297&lt;&gt;""),BM297/INDEX($J$3:$J297,MATCH(MAX($J$3:$J297)+1,$J$3:$J297,1)),"")</f>
        <v/>
      </c>
      <c r="BT297" s="62" t="str">
        <f>IF(AND(BQ297&lt;&gt;""),BQ297/INDEX($J$3:$J297,MATCH(MAX($J$3:$J297)+1,$J$3:$J297,1)),"")</f>
        <v/>
      </c>
      <c r="BX297" s="62" t="str">
        <f>IF(AND(BU297&lt;&gt;""),BU297/INDEX($J$3:$J297,MATCH(MAX($J$3:$J297)+1,$J$3:$J297,1)),"")</f>
        <v/>
      </c>
      <c r="CB297" s="62" t="str">
        <f>IF(AND(BY297&lt;&gt;""),BY297/INDEX($J$3:$J297,MATCH(MAX($J$3:$J297)+1,$J$3:$J297,1)),"")</f>
        <v/>
      </c>
      <c r="CF297" s="62" t="str">
        <f>IF(AND(CC297&lt;&gt;""),CC297/INDEX($J$3:$J297,MATCH(MAX($J$3:$J297)+1,$J$3:$J297,1)),"")</f>
        <v/>
      </c>
      <c r="CJ297" s="62" t="str">
        <f>IF(AND(CG297&lt;&gt;""),CG297/INDEX($J$3:$J297,MATCH(MAX($J$3:$J297)+1,$J$3:$J297,1)),"")</f>
        <v/>
      </c>
      <c r="CN297" s="62" t="str">
        <f>IF(AND(CK297&lt;&gt;""),CK297/INDEX($J$3:$J297,MATCH(MAX($J$3:$J297)+1,$J$3:$J297,1)),"")</f>
        <v/>
      </c>
      <c r="CR297" s="4" t="str">
        <f>IF(AND(CO297&lt;&gt;""),CO297/INDEX($J$3:$J297,MATCH(MAX($J$3:$J297)+1,$J$3:$J297,1)),"")</f>
        <v/>
      </c>
    </row>
    <row r="298" spans="1:96">
      <c r="A298" s="51">
        <f>IF(C298&lt;&gt;"",VLOOKUP(C298,市町村コード!$A$1:$B$3597,2,FALSE),"")</f>
        <v>435139</v>
      </c>
      <c r="B298" s="29" t="str">
        <f>IF(A298&lt;&gt;"",VLOOKUP(A298,市町村コード!$B:$D,3,FALSE),"")</f>
        <v>熊本県</v>
      </c>
      <c r="C298" s="29" t="s">
        <v>5957</v>
      </c>
      <c r="D298" s="44" t="str">
        <f t="shared" si="64"/>
        <v>2018年</v>
      </c>
      <c r="E298" s="22">
        <v>43212</v>
      </c>
      <c r="F298" s="14">
        <v>3277</v>
      </c>
      <c r="G298" s="14">
        <v>2782</v>
      </c>
      <c r="H298" s="14"/>
      <c r="I298" s="74">
        <f t="shared" si="65"/>
        <v>0.84894720781202315</v>
      </c>
      <c r="J298" s="14">
        <v>2759</v>
      </c>
      <c r="K298" s="14">
        <v>23</v>
      </c>
      <c r="M298" s="75"/>
      <c r="P298" s="74" t="str">
        <f>IF(AND(M298&lt;&gt;""),M298/INDEX($J$3:$J298,MATCH(MAX($J$3:$J298)+1,$J$3:$J298,1)),"")</f>
        <v/>
      </c>
      <c r="Q298" s="75"/>
      <c r="T298" s="74" t="str">
        <f>IF(AND(Q298&lt;&gt;""),Q298/INDEX($J$3:$J298,MATCH(MAX($J$3:$J298)+1,$J$3:$J298,1)),"")</f>
        <v/>
      </c>
      <c r="U298" s="75"/>
      <c r="X298" s="74" t="str">
        <f>IF(AND(U298&lt;&gt;""),U298/INDEX($J$3:$J298,MATCH(MAX($J$3:$J298)+1,$J$3:$J298,1)),"")</f>
        <v/>
      </c>
      <c r="Y298" s="75"/>
      <c r="AB298" s="74" t="str">
        <f>IF(AND(Y298&lt;&gt;""),Y298/INDEX($J$3:$J298,MATCH(MAX($J$3:$J298)+1,$J$3:$J298,1)),"")</f>
        <v/>
      </c>
      <c r="AC298" s="75"/>
      <c r="AF298" s="74" t="str">
        <f>IF(AND(AC298&lt;&gt;""),AC298/INDEX($J$3:$J298,MATCH(MAX($J$3:$J298)+1,$J$3:$J298,1)),"")</f>
        <v/>
      </c>
      <c r="AG298" s="75"/>
      <c r="AJ298" s="74" t="str">
        <f>IF(AND(AG298&lt;&gt;""),AG298/INDEX($J$3:$J298,MATCH(MAX($J$3:$J298)+1,$J$3:$J298,1)),"")</f>
        <v/>
      </c>
      <c r="AK298" s="75"/>
      <c r="AN298" s="74" t="str">
        <f>IF(AND(AK298&lt;&gt;""),AK298/INDEX($J$3:$J298,MATCH(MAX($J$3:$J298)+1,$J$3:$J298,1)),"")</f>
        <v/>
      </c>
      <c r="AO298" s="75" t="str">
        <f t="shared" si="66"/>
        <v/>
      </c>
      <c r="AP298" s="75" t="str">
        <f t="shared" si="59"/>
        <v/>
      </c>
      <c r="AQ298" s="75" t="str">
        <f t="shared" si="60"/>
        <v/>
      </c>
      <c r="AR298" s="74" t="str">
        <f>IF(AND(AO298&lt;&gt;""),AO298/INDEX($J$3:$J298,MATCH(MAX($J$3:$J298)+1,$J$3:$J298,1)),"")</f>
        <v/>
      </c>
      <c r="AS298" s="75">
        <v>2759</v>
      </c>
      <c r="AT298" s="42">
        <v>11</v>
      </c>
      <c r="AU298" s="42">
        <v>10</v>
      </c>
      <c r="AV298" s="74">
        <f>IF(AND(AS298&lt;&gt;""),AS298/INDEX($J$3:$J298,MATCH(MAX($J$3:$J298)+1,$J$3:$J298,1)),"")</f>
        <v>1</v>
      </c>
      <c r="AW298" s="76">
        <f t="shared" si="61"/>
        <v>2759</v>
      </c>
      <c r="AX298" s="42">
        <f t="shared" si="62"/>
        <v>11</v>
      </c>
      <c r="AY298" s="42">
        <f t="shared" si="63"/>
        <v>10</v>
      </c>
      <c r="AZ298" s="62"/>
      <c r="BD298" s="62" t="str">
        <f>IF(AND(BA298&lt;&gt;""),BA298/INDEX($J$3:$J298,MATCH(MAX($J$3:$J298)+1,$J$3:$J298,1)),"")</f>
        <v/>
      </c>
      <c r="BH298" s="62" t="str">
        <f>IF(AND(BE298&lt;&gt;""),BE298/INDEX($J$3:$J298,MATCH(MAX($J$3:$J298)+1,$J$3:$J298,1)),"")</f>
        <v/>
      </c>
      <c r="BL298" s="62" t="str">
        <f>IF(AND(BI298&lt;&gt;""),BI298/INDEX($J$3:$J298,MATCH(MAX($J$3:$J298)+1,$J$3:$J298,1)),"")</f>
        <v/>
      </c>
      <c r="BM298" s="62"/>
      <c r="BP298" s="62" t="str">
        <f>IF(AND(BM298&lt;&gt;""),BM298/INDEX($J$3:$J298,MATCH(MAX($J$3:$J298)+1,$J$3:$J298,1)),"")</f>
        <v/>
      </c>
      <c r="BT298" s="62" t="str">
        <f>IF(AND(BQ298&lt;&gt;""),BQ298/INDEX($J$3:$J298,MATCH(MAX($J$3:$J298)+1,$J$3:$J298,1)),"")</f>
        <v/>
      </c>
      <c r="BX298" s="62" t="str">
        <f>IF(AND(BU298&lt;&gt;""),BU298/INDEX($J$3:$J298,MATCH(MAX($J$3:$J298)+1,$J$3:$J298,1)),"")</f>
        <v/>
      </c>
      <c r="CB298" s="62" t="str">
        <f>IF(AND(BY298&lt;&gt;""),BY298/INDEX($J$3:$J298,MATCH(MAX($J$3:$J298)+1,$J$3:$J298,1)),"")</f>
        <v/>
      </c>
      <c r="CF298" s="62" t="str">
        <f>IF(AND(CC298&lt;&gt;""),CC298/INDEX($J$3:$J298,MATCH(MAX($J$3:$J298)+1,$J$3:$J298,1)),"")</f>
        <v/>
      </c>
      <c r="CJ298" s="62" t="str">
        <f>IF(AND(CG298&lt;&gt;""),CG298/INDEX($J$3:$J298,MATCH(MAX($J$3:$J298)+1,$J$3:$J298,1)),"")</f>
        <v/>
      </c>
      <c r="CN298" s="62" t="str">
        <f>IF(AND(CK298&lt;&gt;""),CK298/INDEX($J$3:$J298,MATCH(MAX($J$3:$J298)+1,$J$3:$J298,1)),"")</f>
        <v/>
      </c>
      <c r="CR298" s="4" t="str">
        <f>IF(AND(CO298&lt;&gt;""),CO298/INDEX($J$3:$J298,MATCH(MAX($J$3:$J298)+1,$J$3:$J298,1)),"")</f>
        <v/>
      </c>
    </row>
    <row r="299" spans="1:96">
      <c r="A299" s="51">
        <f>IF(C299&lt;&gt;"",VLOOKUP(C299,市町村コード!$A$1:$B$3597,2,FALSE),"")</f>
        <v>442062</v>
      </c>
      <c r="B299" s="29" t="str">
        <f>IF(A299&lt;&gt;"",VLOOKUP(A299,市町村コード!$B:$D,3,FALSE),"")</f>
        <v>大分県</v>
      </c>
      <c r="C299" s="29" t="s">
        <v>5958</v>
      </c>
      <c r="D299" s="44" t="str">
        <f t="shared" si="64"/>
        <v>2018年</v>
      </c>
      <c r="E299" s="22">
        <v>43212</v>
      </c>
      <c r="F299" s="14">
        <v>33311</v>
      </c>
      <c r="G299" s="14">
        <v>22500</v>
      </c>
      <c r="H299" s="14">
        <v>33746</v>
      </c>
      <c r="I299" s="74">
        <f t="shared" si="65"/>
        <v>0.67545255321065112</v>
      </c>
      <c r="J299" s="14">
        <v>22363.998</v>
      </c>
      <c r="K299" s="14">
        <v>136</v>
      </c>
      <c r="M299" s="75">
        <v>2014</v>
      </c>
      <c r="N299" s="42">
        <v>2</v>
      </c>
      <c r="O299" s="42">
        <v>2</v>
      </c>
      <c r="P299" s="74">
        <f>IF(AND(M299&lt;&gt;""),M299/INDEX($J$3:$J299,MATCH(MAX($J$3:$J299)+1,$J$3:$J299,1)),"")</f>
        <v>9.005545430651532E-2</v>
      </c>
      <c r="Q299" s="75"/>
      <c r="T299" s="74" t="str">
        <f>IF(AND(Q299&lt;&gt;""),Q299/INDEX($J$3:$J299,MATCH(MAX($J$3:$J299)+1,$J$3:$J299,1)),"")</f>
        <v/>
      </c>
      <c r="U299" s="75">
        <v>811</v>
      </c>
      <c r="V299" s="42">
        <v>1</v>
      </c>
      <c r="W299" s="42">
        <v>1</v>
      </c>
      <c r="X299" s="74">
        <f>IF(AND(U299&lt;&gt;""),U299/INDEX($J$3:$J299,MATCH(MAX($J$3:$J299)+1,$J$3:$J299,1)),"")</f>
        <v>3.6263641232663318E-2</v>
      </c>
      <c r="Y299" s="75">
        <v>1249</v>
      </c>
      <c r="Z299" s="42">
        <v>1</v>
      </c>
      <c r="AA299" s="42">
        <v>1</v>
      </c>
      <c r="AB299" s="74">
        <f>IF(AND(Y299&lt;&gt;""),Y299/INDEX($J$3:$J299,MATCH(MAX($J$3:$J299)+1,$J$3:$J299,1)),"")</f>
        <v>5.5848690381746592E-2</v>
      </c>
      <c r="AC299" s="75"/>
      <c r="AF299" s="74" t="str">
        <f>IF(AND(AC299&lt;&gt;""),AC299/INDEX($J$3:$J299,MATCH(MAX($J$3:$J299)+1,$J$3:$J299,1)),"")</f>
        <v/>
      </c>
      <c r="AG299" s="75"/>
      <c r="AJ299" s="74" t="str">
        <f>IF(AND(AG299&lt;&gt;""),AG299/INDEX($J$3:$J299,MATCH(MAX($J$3:$J299)+1,$J$3:$J299,1)),"")</f>
        <v/>
      </c>
      <c r="AK299" s="75"/>
      <c r="AN299" s="74" t="str">
        <f>IF(AND(AK299&lt;&gt;""),AK299/INDEX($J$3:$J299,MATCH(MAX($J$3:$J299)+1,$J$3:$J299,1)),"")</f>
        <v/>
      </c>
      <c r="AO299" s="75" t="str">
        <f t="shared" si="66"/>
        <v/>
      </c>
      <c r="AP299" s="75" t="str">
        <f t="shared" si="59"/>
        <v/>
      </c>
      <c r="AQ299" s="75" t="str">
        <f t="shared" si="60"/>
        <v/>
      </c>
      <c r="AR299" s="74" t="str">
        <f>IF(AND(AO299&lt;&gt;""),AO299/INDEX($J$3:$J299,MATCH(MAX($J$3:$J299)+1,$J$3:$J299,1)),"")</f>
        <v/>
      </c>
      <c r="AS299" s="75">
        <v>18289.998</v>
      </c>
      <c r="AT299" s="42">
        <v>18</v>
      </c>
      <c r="AU299" s="42">
        <v>14</v>
      </c>
      <c r="AV299" s="74">
        <f>IF(AND(AS299&lt;&gt;""),AS299/INDEX($J$3:$J299,MATCH(MAX($J$3:$J299)+1,$J$3:$J299,1)),"")</f>
        <v>0.8178322140790748</v>
      </c>
      <c r="AW299" s="76">
        <f t="shared" si="61"/>
        <v>22363.998</v>
      </c>
      <c r="AX299" s="42">
        <f t="shared" si="62"/>
        <v>22</v>
      </c>
      <c r="AY299" s="42">
        <f t="shared" si="63"/>
        <v>18</v>
      </c>
      <c r="AZ299" s="62"/>
      <c r="BD299" s="62" t="str">
        <f>IF(AND(BA299&lt;&gt;""),BA299/INDEX($J$3:$J299,MATCH(MAX($J$3:$J299)+1,$J$3:$J299,1)),"")</f>
        <v/>
      </c>
      <c r="BH299" s="62" t="str">
        <f>IF(AND(BE299&lt;&gt;""),BE299/INDEX($J$3:$J299,MATCH(MAX($J$3:$J299)+1,$J$3:$J299,1)),"")</f>
        <v/>
      </c>
      <c r="BL299" s="62" t="str">
        <f>IF(AND(BI299&lt;&gt;""),BI299/INDEX($J$3:$J299,MATCH(MAX($J$3:$J299)+1,$J$3:$J299,1)),"")</f>
        <v/>
      </c>
      <c r="BM299" s="62"/>
      <c r="BP299" s="62" t="str">
        <f>IF(AND(BM299&lt;&gt;""),BM299/INDEX($J$3:$J299,MATCH(MAX($J$3:$J299)+1,$J$3:$J299,1)),"")</f>
        <v/>
      </c>
      <c r="BT299" s="62" t="str">
        <f>IF(AND(BQ299&lt;&gt;""),BQ299/INDEX($J$3:$J299,MATCH(MAX($J$3:$J299)+1,$J$3:$J299,1)),"")</f>
        <v/>
      </c>
      <c r="BX299" s="62" t="str">
        <f>IF(AND(BU299&lt;&gt;""),BU299/INDEX($J$3:$J299,MATCH(MAX($J$3:$J299)+1,$J$3:$J299,1)),"")</f>
        <v/>
      </c>
      <c r="CB299" s="62" t="str">
        <f>IF(AND(BY299&lt;&gt;""),BY299/INDEX($J$3:$J299,MATCH(MAX($J$3:$J299)+1,$J$3:$J299,1)),"")</f>
        <v/>
      </c>
      <c r="CF299" s="62" t="str">
        <f>IF(AND(CC299&lt;&gt;""),CC299/INDEX($J$3:$J299,MATCH(MAX($J$3:$J299)+1,$J$3:$J299,1)),"")</f>
        <v/>
      </c>
      <c r="CJ299" s="62" t="str">
        <f>IF(AND(CG299&lt;&gt;""),CG299/INDEX($J$3:$J299,MATCH(MAX($J$3:$J299)+1,$J$3:$J299,1)),"")</f>
        <v/>
      </c>
      <c r="CN299" s="62" t="str">
        <f>IF(AND(CK299&lt;&gt;""),CK299/INDEX($J$3:$J299,MATCH(MAX($J$3:$J299)+1,$J$3:$J299,1)),"")</f>
        <v/>
      </c>
      <c r="CR299" s="4" t="str">
        <f>IF(AND(CO299&lt;&gt;""),CO299/INDEX($J$3:$J299,MATCH(MAX($J$3:$J299)+1,$J$3:$J299,1)),"")</f>
        <v/>
      </c>
    </row>
    <row r="300" spans="1:96">
      <c r="A300" s="51">
        <f>IF(C300&lt;&gt;"",VLOOKUP(C300,市町村コード!$A$1:$B$3597,2,FALSE),"")</f>
        <v>442135</v>
      </c>
      <c r="B300" s="29" t="str">
        <f>IF(A300&lt;&gt;"",VLOOKUP(A300,市町村コード!$B:$D,3,FALSE),"")</f>
        <v>大分県</v>
      </c>
      <c r="C300" s="29" t="s">
        <v>5959</v>
      </c>
      <c r="D300" s="44" t="str">
        <f t="shared" si="64"/>
        <v>2017年</v>
      </c>
      <c r="E300" s="22">
        <v>43395</v>
      </c>
      <c r="F300" s="14">
        <v>29035</v>
      </c>
      <c r="G300" s="14">
        <v>20869</v>
      </c>
      <c r="H300" s="14"/>
      <c r="I300" s="74">
        <f t="shared" si="65"/>
        <v>0.71875322886171866</v>
      </c>
      <c r="J300" s="14">
        <v>20335</v>
      </c>
      <c r="K300" s="14">
        <v>533</v>
      </c>
      <c r="M300" s="75"/>
      <c r="P300" s="74" t="str">
        <f>IF(AND(M300&lt;&gt;""),M300/INDEX($J$3:$J300,MATCH(MAX($J$3:$J300)+1,$J$3:$J300,1)),"")</f>
        <v/>
      </c>
      <c r="Q300" s="75"/>
      <c r="T300" s="74" t="str">
        <f>IF(AND(Q300&lt;&gt;""),Q300/INDEX($J$3:$J300,MATCH(MAX($J$3:$J300)+1,$J$3:$J300,1)),"")</f>
        <v/>
      </c>
      <c r="U300" s="75">
        <v>772.20299999999997</v>
      </c>
      <c r="V300" s="42">
        <v>1</v>
      </c>
      <c r="W300" s="42">
        <v>1</v>
      </c>
      <c r="X300" s="74">
        <f>IF(AND(U300&lt;&gt;""),U300/INDEX($J$3:$J300,MATCH(MAX($J$3:$J300)+1,$J$3:$J300,1)),"")</f>
        <v>3.7974084091467908E-2</v>
      </c>
      <c r="Y300" s="75">
        <v>1768</v>
      </c>
      <c r="Z300" s="42">
        <v>1</v>
      </c>
      <c r="AA300" s="42">
        <v>1</v>
      </c>
      <c r="AB300" s="74">
        <f>IF(AND(Y300&lt;&gt;""),Y300/INDEX($J$3:$J300,MATCH(MAX($J$3:$J300)+1,$J$3:$J300,1)),"")</f>
        <v>8.6943693139906561E-2</v>
      </c>
      <c r="AC300" s="75"/>
      <c r="AF300" s="74" t="str">
        <f>IF(AND(AC300&lt;&gt;""),AC300/INDEX($J$3:$J300,MATCH(MAX($J$3:$J300)+1,$J$3:$J300,1)),"")</f>
        <v/>
      </c>
      <c r="AG300" s="75"/>
      <c r="AJ300" s="74" t="str">
        <f>IF(AND(AG300&lt;&gt;""),AG300/INDEX($J$3:$J300,MATCH(MAX($J$3:$J300)+1,$J$3:$J300,1)),"")</f>
        <v/>
      </c>
      <c r="AK300" s="75"/>
      <c r="AN300" s="74" t="str">
        <f>IF(AND(AK300&lt;&gt;""),AK300/INDEX($J$3:$J300,MATCH(MAX($J$3:$J300)+1,$J$3:$J300,1)),"")</f>
        <v/>
      </c>
      <c r="AO300" s="75" t="str">
        <f t="shared" si="66"/>
        <v/>
      </c>
      <c r="AP300" s="75" t="str">
        <f t="shared" si="59"/>
        <v/>
      </c>
      <c r="AQ300" s="75" t="str">
        <f t="shared" si="60"/>
        <v/>
      </c>
      <c r="AR300" s="74" t="str">
        <f>IF(AND(AO300&lt;&gt;""),AO300/INDEX($J$3:$J300,MATCH(MAX($J$3:$J300)+1,$J$3:$J300,1)),"")</f>
        <v/>
      </c>
      <c r="AS300" s="75">
        <v>17794.793000000001</v>
      </c>
      <c r="AT300" s="42">
        <v>22</v>
      </c>
      <c r="AU300" s="42">
        <v>18</v>
      </c>
      <c r="AV300" s="74">
        <f>IF(AND(AS300&lt;&gt;""),AS300/INDEX($J$3:$J300,MATCH(MAX($J$3:$J300)+1,$J$3:$J300,1)),"")</f>
        <v>0.87508202606343755</v>
      </c>
      <c r="AW300" s="76">
        <f t="shared" si="61"/>
        <v>20334.996000000003</v>
      </c>
      <c r="AX300" s="42">
        <f t="shared" si="62"/>
        <v>24</v>
      </c>
      <c r="AY300" s="42">
        <f t="shared" si="63"/>
        <v>20</v>
      </c>
      <c r="AZ300" s="62"/>
      <c r="BD300" s="62" t="str">
        <f>IF(AND(BA300&lt;&gt;""),BA300/INDEX($J$3:$J300,MATCH(MAX($J$3:$J300)+1,$J$3:$J300,1)),"")</f>
        <v/>
      </c>
      <c r="BH300" s="62" t="str">
        <f>IF(AND(BE300&lt;&gt;""),BE300/INDEX($J$3:$J300,MATCH(MAX($J$3:$J300)+1,$J$3:$J300,1)),"")</f>
        <v/>
      </c>
      <c r="BL300" s="62" t="str">
        <f>IF(AND(BI300&lt;&gt;""),BI300/INDEX($J$3:$J300,MATCH(MAX($J$3:$J300)+1,$J$3:$J300,1)),"")</f>
        <v/>
      </c>
      <c r="BM300" s="62"/>
      <c r="BP300" s="62" t="str">
        <f>IF(AND(BM300&lt;&gt;""),BM300/INDEX($J$3:$J300,MATCH(MAX($J$3:$J300)+1,$J$3:$J300,1)),"")</f>
        <v/>
      </c>
      <c r="BT300" s="62" t="str">
        <f>IF(AND(BQ300&lt;&gt;""),BQ300/INDEX($J$3:$J300,MATCH(MAX($J$3:$J300)+1,$J$3:$J300,1)),"")</f>
        <v/>
      </c>
      <c r="BX300" s="62" t="str">
        <f>IF(AND(BU300&lt;&gt;""),BU300/INDEX($J$3:$J300,MATCH(MAX($J$3:$J300)+1,$J$3:$J300,1)),"")</f>
        <v/>
      </c>
      <c r="CB300" s="62" t="str">
        <f>IF(AND(BY300&lt;&gt;""),BY300/INDEX($J$3:$J300,MATCH(MAX($J$3:$J300)+1,$J$3:$J300,1)),"")</f>
        <v/>
      </c>
      <c r="CF300" s="62" t="str">
        <f>IF(AND(CC300&lt;&gt;""),CC300/INDEX($J$3:$J300,MATCH(MAX($J$3:$J300)+1,$J$3:$J300,1)),"")</f>
        <v/>
      </c>
      <c r="CJ300" s="62" t="str">
        <f>IF(AND(CG300&lt;&gt;""),CG300/INDEX($J$3:$J300,MATCH(MAX($J$3:$J300)+1,$J$3:$J300,1)),"")</f>
        <v/>
      </c>
      <c r="CN300" s="62" t="str">
        <f>IF(AND(CK300&lt;&gt;""),CK300/INDEX($J$3:$J300,MATCH(MAX($J$3:$J300)+1,$J$3:$J300,1)),"")</f>
        <v/>
      </c>
      <c r="CR300" s="4" t="str">
        <f>IF(AND(CO300&lt;&gt;""),CO300/INDEX($J$3:$J300,MATCH(MAX($J$3:$J300)+1,$J$3:$J300,1)),"")</f>
        <v/>
      </c>
    </row>
    <row r="301" spans="1:96">
      <c r="A301" s="51">
        <f>IF(C301&lt;&gt;"",VLOOKUP(C301,市町村コード!$A$1:$B$3597,2,FALSE),"")</f>
        <v>442143</v>
      </c>
      <c r="B301" s="29" t="str">
        <f>IF(A301&lt;&gt;"",VLOOKUP(A301,市町村コード!$B:$D,3,FALSE),"")</f>
        <v>大分県</v>
      </c>
      <c r="C301" s="29" t="s">
        <v>5960</v>
      </c>
      <c r="D301" s="44" t="str">
        <f t="shared" si="64"/>
        <v>2018年</v>
      </c>
      <c r="E301" s="22">
        <v>43205</v>
      </c>
      <c r="F301" s="14">
        <v>24711</v>
      </c>
      <c r="G301" s="14">
        <v>17474</v>
      </c>
      <c r="H301" s="14">
        <v>25152</v>
      </c>
      <c r="I301" s="74">
        <f t="shared" si="65"/>
        <v>0.70713447452551492</v>
      </c>
      <c r="J301" s="14">
        <v>17368</v>
      </c>
      <c r="K301" s="14">
        <v>105</v>
      </c>
      <c r="M301" s="75"/>
      <c r="P301" s="74" t="str">
        <f>IF(AND(M301&lt;&gt;""),M301/INDEX($J$3:$J301,MATCH(MAX($J$3:$J301)+1,$J$3:$J301,1)),"")</f>
        <v/>
      </c>
      <c r="Q301" s="75"/>
      <c r="T301" s="74" t="str">
        <f>IF(AND(Q301&lt;&gt;""),Q301/INDEX($J$3:$J301,MATCH(MAX($J$3:$J301)+1,$J$3:$J301,1)),"")</f>
        <v/>
      </c>
      <c r="U301" s="75">
        <v>888</v>
      </c>
      <c r="V301" s="42">
        <v>1</v>
      </c>
      <c r="W301" s="42">
        <v>1</v>
      </c>
      <c r="X301" s="74">
        <f>IF(AND(U301&lt;&gt;""),U301/INDEX($J$3:$J301,MATCH(MAX($J$3:$J301)+1,$J$3:$J301,1)),"")</f>
        <v>5.1128512206356516E-2</v>
      </c>
      <c r="Y301" s="75"/>
      <c r="AB301" s="74" t="str">
        <f>IF(AND(Y301&lt;&gt;""),Y301/INDEX($J$3:$J301,MATCH(MAX($J$3:$J301)+1,$J$3:$J301,1)),"")</f>
        <v/>
      </c>
      <c r="AC301" s="75"/>
      <c r="AF301" s="74" t="str">
        <f>IF(AND(AC301&lt;&gt;""),AC301/INDEX($J$3:$J301,MATCH(MAX($J$3:$J301)+1,$J$3:$J301,1)),"")</f>
        <v/>
      </c>
      <c r="AG301" s="75"/>
      <c r="AJ301" s="74" t="str">
        <f>IF(AND(AG301&lt;&gt;""),AG301/INDEX($J$3:$J301,MATCH(MAX($J$3:$J301)+1,$J$3:$J301,1)),"")</f>
        <v/>
      </c>
      <c r="AK301" s="75"/>
      <c r="AN301" s="74" t="str">
        <f>IF(AND(AK301&lt;&gt;""),AK301/INDEX($J$3:$J301,MATCH(MAX($J$3:$J301)+1,$J$3:$J301,1)),"")</f>
        <v/>
      </c>
      <c r="AO301" s="75" t="str">
        <f t="shared" si="66"/>
        <v/>
      </c>
      <c r="AP301" s="75" t="str">
        <f t="shared" si="59"/>
        <v/>
      </c>
      <c r="AQ301" s="75" t="str">
        <f t="shared" si="60"/>
        <v/>
      </c>
      <c r="AR301" s="74" t="str">
        <f>IF(AND(AO301&lt;&gt;""),AO301/INDEX($J$3:$J301,MATCH(MAX($J$3:$J301)+1,$J$3:$J301,1)),"")</f>
        <v/>
      </c>
      <c r="AS301" s="75">
        <v>16480</v>
      </c>
      <c r="AT301" s="42">
        <v>20</v>
      </c>
      <c r="AU301" s="42">
        <v>17</v>
      </c>
      <c r="AV301" s="74">
        <f>IF(AND(AS301&lt;&gt;""),AS301/INDEX($J$3:$J301,MATCH(MAX($J$3:$J301)+1,$J$3:$J301,1)),"")</f>
        <v>0.9488714877936435</v>
      </c>
      <c r="AW301" s="76">
        <f t="shared" si="61"/>
        <v>17368</v>
      </c>
      <c r="AX301" s="42">
        <f t="shared" si="62"/>
        <v>21</v>
      </c>
      <c r="AY301" s="42">
        <f t="shared" si="63"/>
        <v>18</v>
      </c>
      <c r="AZ301" s="62"/>
      <c r="BD301" s="62" t="str">
        <f>IF(AND(BA301&lt;&gt;""),BA301/INDEX($J$3:$J301,MATCH(MAX($J$3:$J301)+1,$J$3:$J301,1)),"")</f>
        <v/>
      </c>
      <c r="BH301" s="62" t="str">
        <f>IF(AND(BE301&lt;&gt;""),BE301/INDEX($J$3:$J301,MATCH(MAX($J$3:$J301)+1,$J$3:$J301,1)),"")</f>
        <v/>
      </c>
      <c r="BL301" s="62" t="str">
        <f>IF(AND(BI301&lt;&gt;""),BI301/INDEX($J$3:$J301,MATCH(MAX($J$3:$J301)+1,$J$3:$J301,1)),"")</f>
        <v/>
      </c>
      <c r="BM301" s="62"/>
      <c r="BP301" s="62" t="str">
        <f>IF(AND(BM301&lt;&gt;""),BM301/INDEX($J$3:$J301,MATCH(MAX($J$3:$J301)+1,$J$3:$J301,1)),"")</f>
        <v/>
      </c>
      <c r="BT301" s="62" t="str">
        <f>IF(AND(BQ301&lt;&gt;""),BQ301/INDEX($J$3:$J301,MATCH(MAX($J$3:$J301)+1,$J$3:$J301,1)),"")</f>
        <v/>
      </c>
      <c r="BX301" s="62" t="str">
        <f>IF(AND(BU301&lt;&gt;""),BU301/INDEX($J$3:$J301,MATCH(MAX($J$3:$J301)+1,$J$3:$J301,1)),"")</f>
        <v/>
      </c>
      <c r="CB301" s="62" t="str">
        <f>IF(AND(BY301&lt;&gt;""),BY301/INDEX($J$3:$J301,MATCH(MAX($J$3:$J301)+1,$J$3:$J301,1)),"")</f>
        <v/>
      </c>
      <c r="CF301" s="62" t="str">
        <f>IF(AND(CC301&lt;&gt;""),CC301/INDEX($J$3:$J301,MATCH(MAX($J$3:$J301)+1,$J$3:$J301,1)),"")</f>
        <v/>
      </c>
      <c r="CJ301" s="62" t="str">
        <f>IF(AND(CG301&lt;&gt;""),CG301/INDEX($J$3:$J301,MATCH(MAX($J$3:$J301)+1,$J$3:$J301,1)),"")</f>
        <v/>
      </c>
      <c r="CN301" s="62" t="str">
        <f>IF(AND(CK301&lt;&gt;""),CK301/INDEX($J$3:$J301,MATCH(MAX($J$3:$J301)+1,$J$3:$J301,1)),"")</f>
        <v/>
      </c>
      <c r="CR301" s="4" t="str">
        <f>IF(AND(CO301&lt;&gt;""),CO301/INDEX($J$3:$J301,MATCH(MAX($J$3:$J301)+1,$J$3:$J301,1)),"")</f>
        <v/>
      </c>
    </row>
    <row r="302" spans="1:96">
      <c r="A302" s="51">
        <f>IF(C302&lt;&gt;"",VLOOKUP(C302,市町村コード!$A$1:$B$3597,2,FALSE),"")</f>
        <v>443417</v>
      </c>
      <c r="B302" s="29" t="str">
        <f>IF(A302&lt;&gt;"",VLOOKUP(A302,市町村コード!$B:$D,3,FALSE),"")</f>
        <v>大分県</v>
      </c>
      <c r="C302" s="29" t="s">
        <v>5961</v>
      </c>
      <c r="D302" s="44" t="str">
        <f t="shared" si="64"/>
        <v>2018年</v>
      </c>
      <c r="E302" s="22">
        <v>43184</v>
      </c>
      <c r="F302" s="14">
        <v>23462</v>
      </c>
      <c r="G302" s="14">
        <v>14519</v>
      </c>
      <c r="H302" s="14">
        <v>23726</v>
      </c>
      <c r="I302" s="74">
        <f t="shared" si="65"/>
        <v>0.61883044923706421</v>
      </c>
      <c r="J302" s="14">
        <v>14393</v>
      </c>
      <c r="K302" s="14">
        <v>126</v>
      </c>
      <c r="M302" s="75"/>
      <c r="P302" s="74" t="str">
        <f>IF(AND(M302&lt;&gt;""),M302/INDEX($J$3:$J302,MATCH(MAX($J$3:$J302)+1,$J$3:$J302,1)),"")</f>
        <v/>
      </c>
      <c r="Q302" s="75"/>
      <c r="T302" s="74" t="str">
        <f>IF(AND(Q302&lt;&gt;""),Q302/INDEX($J$3:$J302,MATCH(MAX($J$3:$J302)+1,$J$3:$J302,1)),"")</f>
        <v/>
      </c>
      <c r="U302" s="75">
        <v>627</v>
      </c>
      <c r="V302" s="42">
        <v>1</v>
      </c>
      <c r="W302" s="42">
        <v>1</v>
      </c>
      <c r="X302" s="74">
        <f>IF(AND(U302&lt;&gt;""),U302/INDEX($J$3:$J302,MATCH(MAX($J$3:$J302)+1,$J$3:$J302,1)),"")</f>
        <v>4.3562843048704232E-2</v>
      </c>
      <c r="Y302" s="75">
        <v>1115</v>
      </c>
      <c r="Z302" s="42">
        <v>1</v>
      </c>
      <c r="AA302" s="42">
        <v>1</v>
      </c>
      <c r="AB302" s="74">
        <f>IF(AND(Y302&lt;&gt;""),Y302/INDEX($J$3:$J302,MATCH(MAX($J$3:$J302)+1,$J$3:$J302,1)),"")</f>
        <v>7.7468213715000345E-2</v>
      </c>
      <c r="AC302" s="75"/>
      <c r="AF302" s="74" t="str">
        <f>IF(AND(AC302&lt;&gt;""),AC302/INDEX($J$3:$J302,MATCH(MAX($J$3:$J302)+1,$J$3:$J302,1)),"")</f>
        <v/>
      </c>
      <c r="AG302" s="75"/>
      <c r="AJ302" s="74" t="str">
        <f>IF(AND(AG302&lt;&gt;""),AG302/INDEX($J$3:$J302,MATCH(MAX($J$3:$J302)+1,$J$3:$J302,1)),"")</f>
        <v/>
      </c>
      <c r="AK302" s="75"/>
      <c r="AN302" s="74" t="str">
        <f>IF(AND(AK302&lt;&gt;""),AK302/INDEX($J$3:$J302,MATCH(MAX($J$3:$J302)+1,$J$3:$J302,1)),"")</f>
        <v/>
      </c>
      <c r="AO302" s="75" t="str">
        <f t="shared" si="66"/>
        <v/>
      </c>
      <c r="AP302" s="75" t="str">
        <f t="shared" si="59"/>
        <v/>
      </c>
      <c r="AQ302" s="75" t="str">
        <f t="shared" si="60"/>
        <v/>
      </c>
      <c r="AR302" s="74" t="str">
        <f>IF(AND(AO302&lt;&gt;""),AO302/INDEX($J$3:$J302,MATCH(MAX($J$3:$J302)+1,$J$3:$J302,1)),"")</f>
        <v/>
      </c>
      <c r="AS302" s="75">
        <v>12650.998</v>
      </c>
      <c r="AT302" s="42">
        <v>18</v>
      </c>
      <c r="AU302" s="42">
        <v>14</v>
      </c>
      <c r="AV302" s="74">
        <f>IF(AND(AS302&lt;&gt;""),AS302/INDEX($J$3:$J302,MATCH(MAX($J$3:$J302)+1,$J$3:$J302,1)),"")</f>
        <v>0.87896880427985824</v>
      </c>
      <c r="AW302" s="76">
        <f t="shared" si="61"/>
        <v>14392.998</v>
      </c>
      <c r="AX302" s="42">
        <f t="shared" si="62"/>
        <v>20</v>
      </c>
      <c r="AY302" s="42">
        <f t="shared" si="63"/>
        <v>16</v>
      </c>
      <c r="AZ302" s="62"/>
      <c r="BD302" s="62" t="str">
        <f>IF(AND(BA302&lt;&gt;""),BA302/INDEX($J$3:$J302,MATCH(MAX($J$3:$J302)+1,$J$3:$J302,1)),"")</f>
        <v/>
      </c>
      <c r="BH302" s="62" t="str">
        <f>IF(AND(BE302&lt;&gt;""),BE302/INDEX($J$3:$J302,MATCH(MAX($J$3:$J302)+1,$J$3:$J302,1)),"")</f>
        <v/>
      </c>
      <c r="BL302" s="62" t="str">
        <f>IF(AND(BI302&lt;&gt;""),BI302/INDEX($J$3:$J302,MATCH(MAX($J$3:$J302)+1,$J$3:$J302,1)),"")</f>
        <v/>
      </c>
      <c r="BM302" s="62"/>
      <c r="BP302" s="62" t="str">
        <f>IF(AND(BM302&lt;&gt;""),BM302/INDEX($J$3:$J302,MATCH(MAX($J$3:$J302)+1,$J$3:$J302,1)),"")</f>
        <v/>
      </c>
      <c r="BT302" s="62" t="str">
        <f>IF(AND(BQ302&lt;&gt;""),BQ302/INDEX($J$3:$J302,MATCH(MAX($J$3:$J302)+1,$J$3:$J302,1)),"")</f>
        <v/>
      </c>
      <c r="BX302" s="62" t="str">
        <f>IF(AND(BU302&lt;&gt;""),BU302/INDEX($J$3:$J302,MATCH(MAX($J$3:$J302)+1,$J$3:$J302,1)),"")</f>
        <v/>
      </c>
      <c r="CB302" s="62" t="str">
        <f>IF(AND(BY302&lt;&gt;""),BY302/INDEX($J$3:$J302,MATCH(MAX($J$3:$J302)+1,$J$3:$J302,1)),"")</f>
        <v/>
      </c>
      <c r="CF302" s="62" t="str">
        <f>IF(AND(CC302&lt;&gt;""),CC302/INDEX($J$3:$J302,MATCH(MAX($J$3:$J302)+1,$J$3:$J302,1)),"")</f>
        <v/>
      </c>
      <c r="CJ302" s="62" t="str">
        <f>IF(AND(CG302&lt;&gt;""),CG302/INDEX($J$3:$J302,MATCH(MAX($J$3:$J302)+1,$J$3:$J302,1)),"")</f>
        <v/>
      </c>
      <c r="CN302" s="62" t="str">
        <f>IF(AND(CK302&lt;&gt;""),CK302/INDEX($J$3:$J302,MATCH(MAX($J$3:$J302)+1,$J$3:$J302,1)),"")</f>
        <v/>
      </c>
      <c r="CR302" s="4" t="str">
        <f>IF(AND(CO302&lt;&gt;""),CO302/INDEX($J$3:$J302,MATCH(MAX($J$3:$J302)+1,$J$3:$J302,1)),"")</f>
        <v/>
      </c>
    </row>
    <row r="303" spans="1:96">
      <c r="A303" s="51">
        <f>IF(C303&lt;&gt;"",VLOOKUP(C303,市町村コード!$A$1:$B$3597,2,FALSE),"")</f>
        <v>452025</v>
      </c>
      <c r="B303" s="29" t="str">
        <f>IF(A303&lt;&gt;"",VLOOKUP(A303,市町村コード!$B:$D,3,FALSE),"")</f>
        <v>宮崎県</v>
      </c>
      <c r="C303" s="29" t="s">
        <v>5962</v>
      </c>
      <c r="D303" s="44" t="str">
        <f t="shared" si="64"/>
        <v>2018年</v>
      </c>
      <c r="E303" s="22">
        <v>43128</v>
      </c>
      <c r="F303" s="14">
        <v>136425</v>
      </c>
      <c r="G303" s="14">
        <v>59293</v>
      </c>
      <c r="H303" s="14"/>
      <c r="I303" s="74">
        <f t="shared" si="65"/>
        <v>0.43461975444383361</v>
      </c>
      <c r="J303" s="14">
        <v>58665</v>
      </c>
      <c r="K303" s="14">
        <v>629</v>
      </c>
      <c r="M303" s="75">
        <v>6066</v>
      </c>
      <c r="N303" s="42">
        <v>4</v>
      </c>
      <c r="O303" s="42">
        <v>4</v>
      </c>
      <c r="P303" s="74">
        <f>IF(AND(M303&lt;&gt;""),M303/INDEX($J$3:$J303,MATCH(MAX($J$3:$J303)+1,$J$3:$J303,1)),"")</f>
        <v>0.1034006647916134</v>
      </c>
      <c r="Q303" s="75">
        <v>3564</v>
      </c>
      <c r="R303" s="42">
        <v>2</v>
      </c>
      <c r="S303" s="42">
        <v>2</v>
      </c>
      <c r="T303" s="74">
        <f>IF(AND(Q303&lt;&gt;""),Q303/INDEX($J$3:$J303,MATCH(MAX($J$3:$J303)+1,$J$3:$J303,1)),"")</f>
        <v>6.0751725901304017E-2</v>
      </c>
      <c r="U303" s="75">
        <v>4538.46</v>
      </c>
      <c r="V303" s="42">
        <v>3</v>
      </c>
      <c r="W303" s="42">
        <v>2</v>
      </c>
      <c r="X303" s="74">
        <f>IF(AND(U303&lt;&gt;""),U303/INDEX($J$3:$J303,MATCH(MAX($J$3:$J303)+1,$J$3:$J303,1)),"")</f>
        <v>7.7362311429301972E-2</v>
      </c>
      <c r="Y303" s="75">
        <v>6372</v>
      </c>
      <c r="Z303" s="42">
        <v>3</v>
      </c>
      <c r="AA303" s="42">
        <v>3</v>
      </c>
      <c r="AB303" s="74">
        <f>IF(AND(Y303&lt;&gt;""),Y303/INDEX($J$3:$J303,MATCH(MAX($J$3:$J303)+1,$J$3:$J303,1)),"")</f>
        <v>0.10861672206596779</v>
      </c>
      <c r="AC303" s="75"/>
      <c r="AF303" s="74" t="str">
        <f>IF(AND(AC303&lt;&gt;""),AC303/INDEX($J$3:$J303,MATCH(MAX($J$3:$J303)+1,$J$3:$J303,1)),"")</f>
        <v/>
      </c>
      <c r="AG303" s="75"/>
      <c r="AJ303" s="74" t="str">
        <f>IF(AND(AG303&lt;&gt;""),AG303/INDEX($J$3:$J303,MATCH(MAX($J$3:$J303)+1,$J$3:$J303,1)),"")</f>
        <v/>
      </c>
      <c r="AK303" s="75"/>
      <c r="AN303" s="74" t="str">
        <f>IF(AND(AK303&lt;&gt;""),AK303/INDEX($J$3:$J303,MATCH(MAX($J$3:$J303)+1,$J$3:$J303,1)),"")</f>
        <v/>
      </c>
      <c r="AO303" s="75" t="str">
        <f t="shared" si="66"/>
        <v/>
      </c>
      <c r="AP303" s="75" t="str">
        <f t="shared" si="59"/>
        <v/>
      </c>
      <c r="AQ303" s="75" t="str">
        <f t="shared" si="60"/>
        <v/>
      </c>
      <c r="AR303" s="74" t="str">
        <f>IF(AND(AO303&lt;&gt;""),AO303/INDEX($J$3:$J303,MATCH(MAX($J$3:$J303)+1,$J$3:$J303,1)),"")</f>
        <v/>
      </c>
      <c r="AS303" s="75">
        <v>38124.538</v>
      </c>
      <c r="AT303" s="42">
        <v>23</v>
      </c>
      <c r="AU303" s="42">
        <v>18</v>
      </c>
      <c r="AV303" s="74">
        <f>IF(AND(AS303&lt;&gt;""),AS303/INDEX($J$3:$J303,MATCH(MAX($J$3:$J303)+1,$J$3:$J303,1)),"")</f>
        <v>0.64986854171993524</v>
      </c>
      <c r="AW303" s="76">
        <f t="shared" si="61"/>
        <v>58664.998</v>
      </c>
      <c r="AX303" s="42">
        <f t="shared" si="62"/>
        <v>35</v>
      </c>
      <c r="AY303" s="42">
        <f t="shared" si="63"/>
        <v>29</v>
      </c>
      <c r="AZ303" s="62"/>
      <c r="BD303" s="62" t="str">
        <f>IF(AND(BA303&lt;&gt;""),BA303/INDEX($J$3:$J303,MATCH(MAX($J$3:$J303)+1,$J$3:$J303,1)),"")</f>
        <v/>
      </c>
      <c r="BH303" s="62" t="str">
        <f>IF(AND(BE303&lt;&gt;""),BE303/INDEX($J$3:$J303,MATCH(MAX($J$3:$J303)+1,$J$3:$J303,1)),"")</f>
        <v/>
      </c>
      <c r="BL303" s="62" t="str">
        <f>IF(AND(BI303&lt;&gt;""),BI303/INDEX($J$3:$J303,MATCH(MAX($J$3:$J303)+1,$J$3:$J303,1)),"")</f>
        <v/>
      </c>
      <c r="BM303" s="62"/>
      <c r="BP303" s="62" t="str">
        <f>IF(AND(BM303&lt;&gt;""),BM303/INDEX($J$3:$J303,MATCH(MAX($J$3:$J303)+1,$J$3:$J303,1)),"")</f>
        <v/>
      </c>
      <c r="BT303" s="62" t="str">
        <f>IF(AND(BQ303&lt;&gt;""),BQ303/INDEX($J$3:$J303,MATCH(MAX($J$3:$J303)+1,$J$3:$J303,1)),"")</f>
        <v/>
      </c>
      <c r="BX303" s="62" t="str">
        <f>IF(AND(BU303&lt;&gt;""),BU303/INDEX($J$3:$J303,MATCH(MAX($J$3:$J303)+1,$J$3:$J303,1)),"")</f>
        <v/>
      </c>
      <c r="CB303" s="62" t="str">
        <f>IF(AND(BY303&lt;&gt;""),BY303/INDEX($J$3:$J303,MATCH(MAX($J$3:$J303)+1,$J$3:$J303,1)),"")</f>
        <v/>
      </c>
      <c r="CF303" s="62" t="str">
        <f>IF(AND(CC303&lt;&gt;""),CC303/INDEX($J$3:$J303,MATCH(MAX($J$3:$J303)+1,$J$3:$J303,1)),"")</f>
        <v/>
      </c>
      <c r="CJ303" s="62" t="str">
        <f>IF(AND(CG303&lt;&gt;""),CG303/INDEX($J$3:$J303,MATCH(MAX($J$3:$J303)+1,$J$3:$J303,1)),"")</f>
        <v/>
      </c>
      <c r="CN303" s="62" t="str">
        <f>IF(AND(CK303&lt;&gt;""),CK303/INDEX($J$3:$J303,MATCH(MAX($J$3:$J303)+1,$J$3:$J303,1)),"")</f>
        <v/>
      </c>
      <c r="CR303" s="4" t="str">
        <f>IF(AND(CO303&lt;&gt;""),CO303/INDEX($J$3:$J303,MATCH(MAX($J$3:$J303)+1,$J$3:$J303,1)),"")</f>
        <v/>
      </c>
    </row>
    <row r="304" spans="1:96">
      <c r="A304" s="51">
        <f>IF(C304&lt;&gt;"",VLOOKUP(C304,市町村コード!$A$1:$B$3597,2,FALSE),"")</f>
        <v>452084</v>
      </c>
      <c r="B304" s="29" t="str">
        <f>IF(A304&lt;&gt;"",VLOOKUP(A304,市町村コード!$B:$D,3,FALSE),"")</f>
        <v>宮崎県</v>
      </c>
      <c r="C304" s="29" t="s">
        <v>5963</v>
      </c>
      <c r="D304" s="44" t="str">
        <f t="shared" si="64"/>
        <v>2018年</v>
      </c>
      <c r="E304" s="22">
        <v>43212</v>
      </c>
      <c r="F304" s="14">
        <v>25643</v>
      </c>
      <c r="G304" s="14">
        <v>15794</v>
      </c>
      <c r="H304" s="14"/>
      <c r="I304" s="74">
        <f t="shared" si="65"/>
        <v>0.61591857426978125</v>
      </c>
      <c r="J304" s="14">
        <v>15694</v>
      </c>
      <c r="K304" s="14">
        <v>100</v>
      </c>
      <c r="M304" s="75"/>
      <c r="P304" s="74" t="str">
        <f>IF(AND(M304&lt;&gt;""),M304/INDEX($J$3:$J304,MATCH(MAX($J$3:$J304)+1,$J$3:$J304,1)),"")</f>
        <v/>
      </c>
      <c r="Q304" s="75"/>
      <c r="T304" s="74" t="str">
        <f>IF(AND(Q304&lt;&gt;""),Q304/INDEX($J$3:$J304,MATCH(MAX($J$3:$J304)+1,$J$3:$J304,1)),"")</f>
        <v/>
      </c>
      <c r="U304" s="75">
        <v>931</v>
      </c>
      <c r="V304" s="42">
        <v>1</v>
      </c>
      <c r="W304" s="42">
        <v>1</v>
      </c>
      <c r="X304" s="74">
        <f>IF(AND(U304&lt;&gt;""),U304/INDEX($J$3:$J304,MATCH(MAX($J$3:$J304)+1,$J$3:$J304,1)),"")</f>
        <v>5.9322033898305086E-2</v>
      </c>
      <c r="Y304" s="75">
        <v>1054</v>
      </c>
      <c r="Z304" s="42">
        <v>1</v>
      </c>
      <c r="AA304" s="42">
        <v>1</v>
      </c>
      <c r="AB304" s="74">
        <f>IF(AND(Y304&lt;&gt;""),Y304/INDEX($J$3:$J304,MATCH(MAX($J$3:$J304)+1,$J$3:$J304,1)),"")</f>
        <v>6.715942398368803E-2</v>
      </c>
      <c r="AC304" s="75"/>
      <c r="AF304" s="74" t="str">
        <f>IF(AND(AC304&lt;&gt;""),AC304/INDEX($J$3:$J304,MATCH(MAX($J$3:$J304)+1,$J$3:$J304,1)),"")</f>
        <v/>
      </c>
      <c r="AG304" s="75"/>
      <c r="AJ304" s="74" t="str">
        <f>IF(AND(AG304&lt;&gt;""),AG304/INDEX($J$3:$J304,MATCH(MAX($J$3:$J304)+1,$J$3:$J304,1)),"")</f>
        <v/>
      </c>
      <c r="AK304" s="75"/>
      <c r="AN304" s="74" t="str">
        <f>IF(AND(AK304&lt;&gt;""),AK304/INDEX($J$3:$J304,MATCH(MAX($J$3:$J304)+1,$J$3:$J304,1)),"")</f>
        <v/>
      </c>
      <c r="AO304" s="75" t="str">
        <f t="shared" si="66"/>
        <v/>
      </c>
      <c r="AP304" s="75" t="str">
        <f t="shared" si="59"/>
        <v/>
      </c>
      <c r="AQ304" s="75" t="str">
        <f t="shared" si="60"/>
        <v/>
      </c>
      <c r="AR304" s="74" t="str">
        <f>IF(AND(AO304&lt;&gt;""),AO304/INDEX($J$3:$J304,MATCH(MAX($J$3:$J304)+1,$J$3:$J304,1)),"")</f>
        <v/>
      </c>
      <c r="AS304" s="75">
        <v>13709</v>
      </c>
      <c r="AT304" s="42">
        <v>19</v>
      </c>
      <c r="AU304" s="42">
        <v>16</v>
      </c>
      <c r="AV304" s="74">
        <f>IF(AND(AS304&lt;&gt;""),AS304/INDEX($J$3:$J304,MATCH(MAX($J$3:$J304)+1,$J$3:$J304,1)),"")</f>
        <v>0.87351854211800684</v>
      </c>
      <c r="AW304" s="76">
        <f t="shared" si="61"/>
        <v>15694</v>
      </c>
      <c r="AX304" s="42">
        <f t="shared" si="62"/>
        <v>21</v>
      </c>
      <c r="AY304" s="42">
        <f t="shared" si="63"/>
        <v>18</v>
      </c>
      <c r="AZ304" s="62"/>
      <c r="BD304" s="62" t="str">
        <f>IF(AND(BA304&lt;&gt;""),BA304/INDEX($J$3:$J304,MATCH(MAX($J$3:$J304)+1,$J$3:$J304,1)),"")</f>
        <v/>
      </c>
      <c r="BH304" s="62" t="str">
        <f>IF(AND(BE304&lt;&gt;""),BE304/INDEX($J$3:$J304,MATCH(MAX($J$3:$J304)+1,$J$3:$J304,1)),"")</f>
        <v/>
      </c>
      <c r="BL304" s="62" t="str">
        <f>IF(AND(BI304&lt;&gt;""),BI304/INDEX($J$3:$J304,MATCH(MAX($J$3:$J304)+1,$J$3:$J304,1)),"")</f>
        <v/>
      </c>
      <c r="BM304" s="62"/>
      <c r="BP304" s="62" t="str">
        <f>IF(AND(BM304&lt;&gt;""),BM304/INDEX($J$3:$J304,MATCH(MAX($J$3:$J304)+1,$J$3:$J304,1)),"")</f>
        <v/>
      </c>
      <c r="BT304" s="62" t="str">
        <f>IF(AND(BQ304&lt;&gt;""),BQ304/INDEX($J$3:$J304,MATCH(MAX($J$3:$J304)+1,$J$3:$J304,1)),"")</f>
        <v/>
      </c>
      <c r="BX304" s="62" t="str">
        <f>IF(AND(BU304&lt;&gt;""),BU304/INDEX($J$3:$J304,MATCH(MAX($J$3:$J304)+1,$J$3:$J304,1)),"")</f>
        <v/>
      </c>
      <c r="CB304" s="62" t="str">
        <f>IF(AND(BY304&lt;&gt;""),BY304/INDEX($J$3:$J304,MATCH(MAX($J$3:$J304)+1,$J$3:$J304,1)),"")</f>
        <v/>
      </c>
      <c r="CF304" s="62" t="str">
        <f>IF(AND(CC304&lt;&gt;""),CC304/INDEX($J$3:$J304,MATCH(MAX($J$3:$J304)+1,$J$3:$J304,1)),"")</f>
        <v/>
      </c>
      <c r="CJ304" s="62" t="str">
        <f>IF(AND(CG304&lt;&gt;""),CG304/INDEX($J$3:$J304,MATCH(MAX($J$3:$J304)+1,$J$3:$J304,1)),"")</f>
        <v/>
      </c>
      <c r="CN304" s="62" t="str">
        <f>IF(AND(CK304&lt;&gt;""),CK304/INDEX($J$3:$J304,MATCH(MAX($J$3:$J304)+1,$J$3:$J304,1)),"")</f>
        <v/>
      </c>
      <c r="CR304" s="4" t="str">
        <f>IF(AND(CO304&lt;&gt;""),CO304/INDEX($J$3:$J304,MATCH(MAX($J$3:$J304)+1,$J$3:$J304,1)),"")</f>
        <v/>
      </c>
    </row>
    <row r="305" spans="1:96">
      <c r="A305" s="51">
        <f>IF(C305&lt;&gt;"",VLOOKUP(C305,市町村コード!$A$1:$B$3597,2,FALSE),"")</f>
        <v>452092</v>
      </c>
      <c r="B305" s="29" t="str">
        <f>IF(A305&lt;&gt;"",VLOOKUP(A305,市町村コード!$B:$D,3,FALSE),"")</f>
        <v>宮崎県</v>
      </c>
      <c r="C305" s="29" t="s">
        <v>5964</v>
      </c>
      <c r="D305" s="44" t="str">
        <f t="shared" si="64"/>
        <v>2017年</v>
      </c>
      <c r="E305" s="22">
        <v>43367</v>
      </c>
      <c r="F305" s="14">
        <v>17062</v>
      </c>
      <c r="G305" s="14">
        <v>11882</v>
      </c>
      <c r="H305" s="14">
        <v>17198</v>
      </c>
      <c r="I305" s="74">
        <f t="shared" si="65"/>
        <v>0.69640135974680573</v>
      </c>
      <c r="J305" s="14">
        <v>11700</v>
      </c>
      <c r="K305" s="14">
        <v>182</v>
      </c>
      <c r="M305" s="75"/>
      <c r="P305" s="74" t="str">
        <f>IF(AND(M305&lt;&gt;""),M305/INDEX($J$3:$J305,MATCH(MAX($J$3:$J305)+1,$J$3:$J305,1)),"")</f>
        <v/>
      </c>
      <c r="Q305" s="75"/>
      <c r="T305" s="74" t="str">
        <f>IF(AND(Q305&lt;&gt;""),Q305/INDEX($J$3:$J305,MATCH(MAX($J$3:$J305)+1,$J$3:$J305,1)),"")</f>
        <v/>
      </c>
      <c r="U305" s="75">
        <v>623.48599999999999</v>
      </c>
      <c r="V305" s="42">
        <v>1</v>
      </c>
      <c r="W305" s="42">
        <v>1</v>
      </c>
      <c r="X305" s="74">
        <f>IF(AND(U305&lt;&gt;""),U305/INDEX($J$3:$J305,MATCH(MAX($J$3:$J305)+1,$J$3:$J305,1)),"")</f>
        <v>5.3289401709401711E-2</v>
      </c>
      <c r="Y305" s="75">
        <v>829</v>
      </c>
      <c r="Z305" s="42">
        <v>1</v>
      </c>
      <c r="AA305" s="42">
        <v>1</v>
      </c>
      <c r="AB305" s="74">
        <f>IF(AND(Y305&lt;&gt;""),Y305/INDEX($J$3:$J305,MATCH(MAX($J$3:$J305)+1,$J$3:$J305,1)),"")</f>
        <v>7.0854700854700858E-2</v>
      </c>
      <c r="AC305" s="75"/>
      <c r="AF305" s="74" t="str">
        <f>IF(AND(AC305&lt;&gt;""),AC305/INDEX($J$3:$J305,MATCH(MAX($J$3:$J305)+1,$J$3:$J305,1)),"")</f>
        <v/>
      </c>
      <c r="AG305" s="75"/>
      <c r="AJ305" s="74" t="str">
        <f>IF(AND(AG305&lt;&gt;""),AG305/INDEX($J$3:$J305,MATCH(MAX($J$3:$J305)+1,$J$3:$J305,1)),"")</f>
        <v/>
      </c>
      <c r="AK305" s="75"/>
      <c r="AN305" s="74" t="str">
        <f>IF(AND(AK305&lt;&gt;""),AK305/INDEX($J$3:$J305,MATCH(MAX($J$3:$J305)+1,$J$3:$J305,1)),"")</f>
        <v/>
      </c>
      <c r="AO305" s="75">
        <f t="shared" si="66"/>
        <v>601</v>
      </c>
      <c r="AP305" s="75">
        <f t="shared" si="59"/>
        <v>1</v>
      </c>
      <c r="AQ305" s="75">
        <f t="shared" si="60"/>
        <v>1</v>
      </c>
      <c r="AR305" s="74">
        <f>IF(AND(AO305&lt;&gt;""),AO305/INDEX($J$3:$J305,MATCH(MAX($J$3:$J305)+1,$J$3:$J305,1)),"")</f>
        <v>5.1367521367521367E-2</v>
      </c>
      <c r="AS305" s="75">
        <v>9646.5130000000008</v>
      </c>
      <c r="AT305" s="42">
        <v>15</v>
      </c>
      <c r="AU305" s="42">
        <v>12</v>
      </c>
      <c r="AV305" s="74">
        <f>IF(AND(AS305&lt;&gt;""),AS305/INDEX($J$3:$J305,MATCH(MAX($J$3:$J305)+1,$J$3:$J305,1)),"")</f>
        <v>0.82448829059829065</v>
      </c>
      <c r="AW305" s="76">
        <f t="shared" si="61"/>
        <v>11699.999</v>
      </c>
      <c r="AX305" s="42">
        <f t="shared" si="62"/>
        <v>18</v>
      </c>
      <c r="AY305" s="42">
        <f t="shared" si="63"/>
        <v>15</v>
      </c>
      <c r="AZ305" s="62"/>
      <c r="BD305" s="62" t="str">
        <f>IF(AND(BA305&lt;&gt;""),BA305/INDEX($J$3:$J305,MATCH(MAX($J$3:$J305)+1,$J$3:$J305,1)),"")</f>
        <v/>
      </c>
      <c r="BH305" s="62" t="str">
        <f>IF(AND(BE305&lt;&gt;""),BE305/INDEX($J$3:$J305,MATCH(MAX($J$3:$J305)+1,$J$3:$J305,1)),"")</f>
        <v/>
      </c>
      <c r="BL305" s="62" t="str">
        <f>IF(AND(BI305&lt;&gt;""),BI305/INDEX($J$3:$J305,MATCH(MAX($J$3:$J305)+1,$J$3:$J305,1)),"")</f>
        <v/>
      </c>
      <c r="BM305" s="62"/>
      <c r="BP305" s="62" t="str">
        <f>IF(AND(BM305&lt;&gt;""),BM305/INDEX($J$3:$J305,MATCH(MAX($J$3:$J305)+1,$J$3:$J305,1)),"")</f>
        <v/>
      </c>
      <c r="BT305" s="62" t="str">
        <f>IF(AND(BQ305&lt;&gt;""),BQ305/INDEX($J$3:$J305,MATCH(MAX($J$3:$J305)+1,$J$3:$J305,1)),"")</f>
        <v/>
      </c>
      <c r="BX305" s="62" t="str">
        <f>IF(AND(BU305&lt;&gt;""),BU305/INDEX($J$3:$J305,MATCH(MAX($J$3:$J305)+1,$J$3:$J305,1)),"")</f>
        <v/>
      </c>
      <c r="CB305" s="62" t="str">
        <f>IF(AND(BY305&lt;&gt;""),BY305/INDEX($J$3:$J305,MATCH(MAX($J$3:$J305)+1,$J$3:$J305,1)),"")</f>
        <v/>
      </c>
      <c r="CF305" s="62" t="str">
        <f>IF(AND(CC305&lt;&gt;""),CC305/INDEX($J$3:$J305,MATCH(MAX($J$3:$J305)+1,$J$3:$J305,1)),"")</f>
        <v/>
      </c>
      <c r="CJ305" s="62" t="str">
        <f>IF(AND(CG305&lt;&gt;""),CG305/INDEX($J$3:$J305,MATCH(MAX($J$3:$J305)+1,$J$3:$J305,1)),"")</f>
        <v/>
      </c>
      <c r="CN305" s="62" t="str">
        <f>IF(AND(CK305&lt;&gt;""),CK305/INDEX($J$3:$J305,MATCH(MAX($J$3:$J305)+1,$J$3:$J305,1)),"")</f>
        <v/>
      </c>
      <c r="CO305" s="64">
        <v>601</v>
      </c>
      <c r="CP305" s="63">
        <v>1</v>
      </c>
      <c r="CQ305" s="63">
        <v>1</v>
      </c>
      <c r="CR305" s="4">
        <f>IF(AND(CO305&lt;&gt;""),CO305/INDEX($J$3:$J305,MATCH(MAX($J$3:$J305)+1,$J$3:$J305,1)),"")</f>
        <v>5.1367521367521367E-2</v>
      </c>
    </row>
    <row r="306" spans="1:96">
      <c r="A306" s="79">
        <v>454311</v>
      </c>
      <c r="B306" s="29" t="s">
        <v>6099</v>
      </c>
      <c r="C306" s="29" t="s">
        <v>5965</v>
      </c>
      <c r="D306" s="44" t="str">
        <f t="shared" si="64"/>
        <v>2018年</v>
      </c>
      <c r="E306" s="22">
        <v>43135</v>
      </c>
      <c r="F306" s="14">
        <v>5016</v>
      </c>
      <c r="G306" s="14">
        <v>4267</v>
      </c>
      <c r="H306" s="14">
        <v>5053</v>
      </c>
      <c r="I306" s="74">
        <f t="shared" si="65"/>
        <v>0.85067783094098881</v>
      </c>
      <c r="J306" s="14">
        <v>4205</v>
      </c>
      <c r="K306" s="14">
        <v>62</v>
      </c>
      <c r="M306" s="75"/>
      <c r="P306" s="74" t="str">
        <f>IF(AND(M306&lt;&gt;""),M306/INDEX($J$3:$J306,MATCH(MAX($J$3:$J306)+1,$J$3:$J306,1)),"")</f>
        <v/>
      </c>
      <c r="Q306" s="75"/>
      <c r="T306" s="74" t="str">
        <f>IF(AND(Q306&lt;&gt;""),Q306/INDEX($J$3:$J306,MATCH(MAX($J$3:$J306)+1,$J$3:$J306,1)),"")</f>
        <v/>
      </c>
      <c r="U306" s="75">
        <v>265</v>
      </c>
      <c r="V306" s="42">
        <v>1</v>
      </c>
      <c r="W306" s="42">
        <v>0</v>
      </c>
      <c r="X306" s="74">
        <f>IF(AND(U306&lt;&gt;""),U306/INDEX($J$3:$J306,MATCH(MAX($J$3:$J306)+1,$J$3:$J306,1)),"")</f>
        <v>6.3020214030915581E-2</v>
      </c>
      <c r="Y306" s="75"/>
      <c r="AB306" s="74" t="str">
        <f>IF(AND(Y306&lt;&gt;""),Y306/INDEX($J$3:$J306,MATCH(MAX($J$3:$J306)+1,$J$3:$J306,1)),"")</f>
        <v/>
      </c>
      <c r="AC306" s="75"/>
      <c r="AF306" s="74" t="str">
        <f>IF(AND(AC306&lt;&gt;""),AC306/INDEX($J$3:$J306,MATCH(MAX($J$3:$J306)+1,$J$3:$J306,1)),"")</f>
        <v/>
      </c>
      <c r="AG306" s="75"/>
      <c r="AJ306" s="74" t="str">
        <f>IF(AND(AG306&lt;&gt;""),AG306/INDEX($J$3:$J306,MATCH(MAX($J$3:$J306)+1,$J$3:$J306,1)),"")</f>
        <v/>
      </c>
      <c r="AK306" s="75"/>
      <c r="AN306" s="74" t="str">
        <f>IF(AND(AK306&lt;&gt;""),AK306/INDEX($J$3:$J306,MATCH(MAX($J$3:$J306)+1,$J$3:$J306,1)),"")</f>
        <v/>
      </c>
      <c r="AO306" s="75" t="str">
        <f t="shared" si="66"/>
        <v/>
      </c>
      <c r="AP306" s="75" t="str">
        <f t="shared" si="59"/>
        <v/>
      </c>
      <c r="AQ306" s="75" t="str">
        <f t="shared" si="60"/>
        <v/>
      </c>
      <c r="AR306" s="74" t="str">
        <f>IF(AND(AO306&lt;&gt;""),AO306/INDEX($J$3:$J306,MATCH(MAX($J$3:$J306)+1,$J$3:$J306,1)),"")</f>
        <v/>
      </c>
      <c r="AS306" s="75">
        <v>3940</v>
      </c>
      <c r="AT306" s="42">
        <v>13</v>
      </c>
      <c r="AU306" s="42">
        <v>11</v>
      </c>
      <c r="AV306" s="74">
        <f>IF(AND(AS306&lt;&gt;""),AS306/INDEX($J$3:$J306,MATCH(MAX($J$3:$J306)+1,$J$3:$J306,1)),"")</f>
        <v>0.93697978596908438</v>
      </c>
      <c r="AW306" s="76">
        <f t="shared" si="61"/>
        <v>4205</v>
      </c>
      <c r="AX306" s="42">
        <f t="shared" si="62"/>
        <v>14</v>
      </c>
      <c r="AY306" s="42">
        <f t="shared" si="63"/>
        <v>11</v>
      </c>
      <c r="AZ306" s="62"/>
      <c r="BD306" s="62" t="str">
        <f>IF(AND(BA306&lt;&gt;""),BA306/INDEX($J$3:$J306,MATCH(MAX($J$3:$J306)+1,$J$3:$J306,1)),"")</f>
        <v/>
      </c>
      <c r="BH306" s="62" t="str">
        <f>IF(AND(BE306&lt;&gt;""),BE306/INDEX($J$3:$J306,MATCH(MAX($J$3:$J306)+1,$J$3:$J306,1)),"")</f>
        <v/>
      </c>
      <c r="BL306" s="62" t="str">
        <f>IF(AND(BI306&lt;&gt;""),BI306/INDEX($J$3:$J306,MATCH(MAX($J$3:$J306)+1,$J$3:$J306,1)),"")</f>
        <v/>
      </c>
      <c r="BM306" s="62"/>
      <c r="BP306" s="62" t="str">
        <f>IF(AND(BM306&lt;&gt;""),BM306/INDEX($J$3:$J306,MATCH(MAX($J$3:$J306)+1,$J$3:$J306,1)),"")</f>
        <v/>
      </c>
      <c r="BT306" s="62" t="str">
        <f>IF(AND(BQ306&lt;&gt;""),BQ306/INDEX($J$3:$J306,MATCH(MAX($J$3:$J306)+1,$J$3:$J306,1)),"")</f>
        <v/>
      </c>
      <c r="BX306" s="62" t="str">
        <f>IF(AND(BU306&lt;&gt;""),BU306/INDEX($J$3:$J306,MATCH(MAX($J$3:$J306)+1,$J$3:$J306,1)),"")</f>
        <v/>
      </c>
      <c r="CB306" s="62" t="str">
        <f>IF(AND(BY306&lt;&gt;""),BY306/INDEX($J$3:$J306,MATCH(MAX($J$3:$J306)+1,$J$3:$J306,1)),"")</f>
        <v/>
      </c>
      <c r="CF306" s="62" t="str">
        <f>IF(AND(CC306&lt;&gt;""),CC306/INDEX($J$3:$J306,MATCH(MAX($J$3:$J306)+1,$J$3:$J306,1)),"")</f>
        <v/>
      </c>
      <c r="CJ306" s="62" t="str">
        <f>IF(AND(CG306&lt;&gt;""),CG306/INDEX($J$3:$J306,MATCH(MAX($J$3:$J306)+1,$J$3:$J306,1)),"")</f>
        <v/>
      </c>
      <c r="CN306" s="62" t="str">
        <f>IF(AND(CK306&lt;&gt;""),CK306/INDEX($J$3:$J306,MATCH(MAX($J$3:$J306)+1,$J$3:$J306,1)),"")</f>
        <v/>
      </c>
      <c r="CR306" s="4" t="str">
        <f>IF(AND(CO306&lt;&gt;""),CO306/INDEX($J$3:$J306,MATCH(MAX($J$3:$J306)+1,$J$3:$J306,1)),"")</f>
        <v/>
      </c>
    </row>
    <row r="307" spans="1:96">
      <c r="A307" s="51">
        <f>IF(C307&lt;&gt;"",VLOOKUP(C307,市町村コード!$A$1:$B$3597,2,FALSE),"")</f>
        <v>454419</v>
      </c>
      <c r="B307" s="29" t="str">
        <f>IF(A307&lt;&gt;"",VLOOKUP(A307,市町村コード!$B:$D,3,FALSE),"")</f>
        <v>宮崎県</v>
      </c>
      <c r="C307" s="29" t="s">
        <v>5966</v>
      </c>
      <c r="D307" s="44" t="str">
        <f t="shared" si="64"/>
        <v>2017年</v>
      </c>
      <c r="E307" s="22">
        <v>43356</v>
      </c>
      <c r="F307" s="14">
        <v>10720</v>
      </c>
      <c r="G307" s="14">
        <v>8700</v>
      </c>
      <c r="H307" s="14"/>
      <c r="I307" s="74">
        <f t="shared" si="65"/>
        <v>0.81156716417910446</v>
      </c>
      <c r="J307" s="14">
        <v>8641</v>
      </c>
      <c r="K307" s="14">
        <v>60</v>
      </c>
      <c r="M307" s="75"/>
      <c r="P307" s="74" t="str">
        <f>IF(AND(M307&lt;&gt;""),M307/INDEX($J$3:$J307,MATCH(MAX($J$3:$J307)+1,$J$3:$J307,1)),"")</f>
        <v/>
      </c>
      <c r="Q307" s="75"/>
      <c r="T307" s="74" t="str">
        <f>IF(AND(Q307&lt;&gt;""),Q307/INDEX($J$3:$J307,MATCH(MAX($J$3:$J307)+1,$J$3:$J307,1)),"")</f>
        <v/>
      </c>
      <c r="U307" s="75"/>
      <c r="X307" s="74" t="str">
        <f>IF(AND(U307&lt;&gt;""),U307/INDEX($J$3:$J307,MATCH(MAX($J$3:$J307)+1,$J$3:$J307,1)),"")</f>
        <v/>
      </c>
      <c r="Y307" s="75">
        <v>598</v>
      </c>
      <c r="Z307" s="42">
        <v>1</v>
      </c>
      <c r="AA307" s="42">
        <v>1</v>
      </c>
      <c r="AB307" s="74">
        <f>IF(AND(Y307&lt;&gt;""),Y307/INDEX($J$3:$J307,MATCH(MAX($J$3:$J307)+1,$J$3:$J307,1)),"")</f>
        <v>6.9204953130424726E-2</v>
      </c>
      <c r="AC307" s="75"/>
      <c r="AF307" s="74" t="str">
        <f>IF(AND(AC307&lt;&gt;""),AC307/INDEX($J$3:$J307,MATCH(MAX($J$3:$J307)+1,$J$3:$J307,1)),"")</f>
        <v/>
      </c>
      <c r="AG307" s="75"/>
      <c r="AJ307" s="74" t="str">
        <f>IF(AND(AG307&lt;&gt;""),AG307/INDEX($J$3:$J307,MATCH(MAX($J$3:$J307)+1,$J$3:$J307,1)),"")</f>
        <v/>
      </c>
      <c r="AK307" s="75"/>
      <c r="AN307" s="74" t="str">
        <f>IF(AND(AK307&lt;&gt;""),AK307/INDEX($J$3:$J307,MATCH(MAX($J$3:$J307)+1,$J$3:$J307,1)),"")</f>
        <v/>
      </c>
      <c r="AO307" s="75" t="str">
        <f t="shared" si="66"/>
        <v/>
      </c>
      <c r="AP307" s="75" t="str">
        <f t="shared" si="59"/>
        <v/>
      </c>
      <c r="AQ307" s="75" t="str">
        <f t="shared" si="60"/>
        <v/>
      </c>
      <c r="AR307" s="74" t="str">
        <f>IF(AND(AO307&lt;&gt;""),AO307/INDEX($J$3:$J307,MATCH(MAX($J$3:$J307)+1,$J$3:$J307,1)),"")</f>
        <v/>
      </c>
      <c r="AS307" s="75">
        <v>8042.9970000000003</v>
      </c>
      <c r="AT307" s="42">
        <v>16</v>
      </c>
      <c r="AU307" s="42">
        <v>12</v>
      </c>
      <c r="AV307" s="74">
        <f>IF(AND(AS307&lt;&gt;""),AS307/INDEX($J$3:$J307,MATCH(MAX($J$3:$J307)+1,$J$3:$J307,1)),"")</f>
        <v>0.93079469968753625</v>
      </c>
      <c r="AW307" s="76">
        <f t="shared" si="61"/>
        <v>8640.9969999999994</v>
      </c>
      <c r="AX307" s="42">
        <f t="shared" si="62"/>
        <v>17</v>
      </c>
      <c r="AY307" s="42">
        <f t="shared" si="63"/>
        <v>13</v>
      </c>
      <c r="AZ307" s="62"/>
      <c r="BD307" s="62" t="str">
        <f>IF(AND(BA307&lt;&gt;""),BA307/INDEX($J$3:$J307,MATCH(MAX($J$3:$J307)+1,$J$3:$J307,1)),"")</f>
        <v/>
      </c>
      <c r="BH307" s="62" t="str">
        <f>IF(AND(BE307&lt;&gt;""),BE307/INDEX($J$3:$J307,MATCH(MAX($J$3:$J307)+1,$J$3:$J307,1)),"")</f>
        <v/>
      </c>
      <c r="BL307" s="62" t="str">
        <f>IF(AND(BI307&lt;&gt;""),BI307/INDEX($J$3:$J307,MATCH(MAX($J$3:$J307)+1,$J$3:$J307,1)),"")</f>
        <v/>
      </c>
      <c r="BM307" s="62"/>
      <c r="BP307" s="62" t="str">
        <f>IF(AND(BM307&lt;&gt;""),BM307/INDEX($J$3:$J307,MATCH(MAX($J$3:$J307)+1,$J$3:$J307,1)),"")</f>
        <v/>
      </c>
      <c r="BT307" s="62" t="str">
        <f>IF(AND(BQ307&lt;&gt;""),BQ307/INDEX($J$3:$J307,MATCH(MAX($J$3:$J307)+1,$J$3:$J307,1)),"")</f>
        <v/>
      </c>
      <c r="BX307" s="62" t="str">
        <f>IF(AND(BU307&lt;&gt;""),BU307/INDEX($J$3:$J307,MATCH(MAX($J$3:$J307)+1,$J$3:$J307,1)),"")</f>
        <v/>
      </c>
      <c r="CB307" s="62" t="str">
        <f>IF(AND(BY307&lt;&gt;""),BY307/INDEX($J$3:$J307,MATCH(MAX($J$3:$J307)+1,$J$3:$J307,1)),"")</f>
        <v/>
      </c>
      <c r="CF307" s="62" t="str">
        <f>IF(AND(CC307&lt;&gt;""),CC307/INDEX($J$3:$J307,MATCH(MAX($J$3:$J307)+1,$J$3:$J307,1)),"")</f>
        <v/>
      </c>
      <c r="CJ307" s="62" t="str">
        <f>IF(AND(CG307&lt;&gt;""),CG307/INDEX($J$3:$J307,MATCH(MAX($J$3:$J307)+1,$J$3:$J307,1)),"")</f>
        <v/>
      </c>
      <c r="CN307" s="62" t="str">
        <f>IF(AND(CK307&lt;&gt;""),CK307/INDEX($J$3:$J307,MATCH(MAX($J$3:$J307)+1,$J$3:$J307,1)),"")</f>
        <v/>
      </c>
      <c r="CR307" s="4" t="str">
        <f>IF(AND(CO307&lt;&gt;""),CO307/INDEX($J$3:$J307,MATCH(MAX($J$3:$J307)+1,$J$3:$J307,1)),"")</f>
        <v/>
      </c>
    </row>
    <row r="308" spans="1:96">
      <c r="A308" s="51">
        <f>IF(C308&lt;&gt;"",VLOOKUP(C308,市町村コード!$A$1:$B$3597,2,FALSE),"")</f>
        <v>454435</v>
      </c>
      <c r="B308" s="29" t="str">
        <f>IF(A308&lt;&gt;"",VLOOKUP(A308,市町村コード!$B:$D,3,FALSE),"")</f>
        <v>宮崎県</v>
      </c>
      <c r="C308" s="29" t="s">
        <v>6084</v>
      </c>
      <c r="D308" s="44" t="str">
        <f t="shared" si="64"/>
        <v>2017年</v>
      </c>
      <c r="E308" s="22">
        <v>43311</v>
      </c>
      <c r="F308" s="14">
        <v>3256</v>
      </c>
      <c r="G308" s="14">
        <v>2796</v>
      </c>
      <c r="H308" s="14">
        <v>3333</v>
      </c>
      <c r="I308" s="74">
        <f t="shared" si="65"/>
        <v>0.85872235872235869</v>
      </c>
      <c r="J308" s="14">
        <v>2769</v>
      </c>
      <c r="K308" s="14">
        <v>27</v>
      </c>
      <c r="M308" s="75"/>
      <c r="P308" s="74" t="str">
        <f>IF(AND(M308&lt;&gt;""),M308/INDEX($J$3:$J308,MATCH(MAX($J$3:$J308)+1,$J$3:$J308,1)),"")</f>
        <v/>
      </c>
      <c r="Q308" s="75"/>
      <c r="T308" s="74" t="str">
        <f>IF(AND(Q308&lt;&gt;""),Q308/INDEX($J$3:$J308,MATCH(MAX($J$3:$J308)+1,$J$3:$J308,1)),"")</f>
        <v/>
      </c>
      <c r="U308" s="75"/>
      <c r="X308" s="74" t="str">
        <f>IF(AND(U308&lt;&gt;""),U308/INDEX($J$3:$J308,MATCH(MAX($J$3:$J308)+1,$J$3:$J308,1)),"")</f>
        <v/>
      </c>
      <c r="Y308" s="75"/>
      <c r="AB308" s="74" t="str">
        <f>IF(AND(Y308&lt;&gt;""),Y308/INDEX($J$3:$J308,MATCH(MAX($J$3:$J308)+1,$J$3:$J308,1)),"")</f>
        <v/>
      </c>
      <c r="AC308" s="75"/>
      <c r="AF308" s="74" t="str">
        <f>IF(AND(AC308&lt;&gt;""),AC308/INDEX($J$3:$J308,MATCH(MAX($J$3:$J308)+1,$J$3:$J308,1)),"")</f>
        <v/>
      </c>
      <c r="AG308" s="75"/>
      <c r="AJ308" s="74" t="str">
        <f>IF(AND(AG308&lt;&gt;""),AG308/INDEX($J$3:$J308,MATCH(MAX($J$3:$J308)+1,$J$3:$J308,1)),"")</f>
        <v/>
      </c>
      <c r="AK308" s="75"/>
      <c r="AN308" s="74" t="str">
        <f>IF(AND(AK308&lt;&gt;""),AK308/INDEX($J$3:$J308,MATCH(MAX($J$3:$J308)+1,$J$3:$J308,1)),"")</f>
        <v/>
      </c>
      <c r="AO308" s="75" t="str">
        <f t="shared" si="66"/>
        <v/>
      </c>
      <c r="AP308" s="75" t="str">
        <f t="shared" si="59"/>
        <v/>
      </c>
      <c r="AQ308" s="75" t="str">
        <f t="shared" si="60"/>
        <v/>
      </c>
      <c r="AR308" s="74" t="str">
        <f>IF(AND(AO308&lt;&gt;""),AO308/INDEX($J$3:$J308,MATCH(MAX($J$3:$J308)+1,$J$3:$J308,1)),"")</f>
        <v/>
      </c>
      <c r="AS308" s="75">
        <v>2769</v>
      </c>
      <c r="AT308" s="42">
        <v>10</v>
      </c>
      <c r="AU308" s="42">
        <v>9</v>
      </c>
      <c r="AV308" s="74">
        <f>IF(AND(AS308&lt;&gt;""),AS308/INDEX($J$3:$J308,MATCH(MAX($J$3:$J308)+1,$J$3:$J308,1)),"")</f>
        <v>1</v>
      </c>
      <c r="AW308" s="76">
        <f t="shared" si="61"/>
        <v>2769</v>
      </c>
      <c r="AX308" s="42">
        <f t="shared" si="62"/>
        <v>10</v>
      </c>
      <c r="AY308" s="42">
        <f t="shared" si="63"/>
        <v>9</v>
      </c>
      <c r="AZ308" s="62"/>
      <c r="BD308" s="62" t="str">
        <f>IF(AND(BA308&lt;&gt;""),BA308/INDEX($J$3:$J308,MATCH(MAX($J$3:$J308)+1,$J$3:$J308,1)),"")</f>
        <v/>
      </c>
      <c r="BH308" s="62" t="str">
        <f>IF(AND(BE308&lt;&gt;""),BE308/INDEX($J$3:$J308,MATCH(MAX($J$3:$J308)+1,$J$3:$J308,1)),"")</f>
        <v/>
      </c>
      <c r="BL308" s="62" t="str">
        <f>IF(AND(BI308&lt;&gt;""),BI308/INDEX($J$3:$J308,MATCH(MAX($J$3:$J308)+1,$J$3:$J308,1)),"")</f>
        <v/>
      </c>
      <c r="BM308" s="62"/>
      <c r="BP308" s="62" t="str">
        <f>IF(AND(BM308&lt;&gt;""),BM308/INDEX($J$3:$J308,MATCH(MAX($J$3:$J308)+1,$J$3:$J308,1)),"")</f>
        <v/>
      </c>
      <c r="BT308" s="62" t="str">
        <f>IF(AND(BQ308&lt;&gt;""),BQ308/INDEX($J$3:$J308,MATCH(MAX($J$3:$J308)+1,$J$3:$J308,1)),"")</f>
        <v/>
      </c>
      <c r="BX308" s="62" t="str">
        <f>IF(AND(BU308&lt;&gt;""),BU308/INDEX($J$3:$J308,MATCH(MAX($J$3:$J308)+1,$J$3:$J308,1)),"")</f>
        <v/>
      </c>
      <c r="CB308" s="62" t="str">
        <f>IF(AND(BY308&lt;&gt;""),BY308/INDEX($J$3:$J308,MATCH(MAX($J$3:$J308)+1,$J$3:$J308,1)),"")</f>
        <v/>
      </c>
      <c r="CF308" s="62" t="str">
        <f>IF(AND(CC308&lt;&gt;""),CC308/INDEX($J$3:$J308,MATCH(MAX($J$3:$J308)+1,$J$3:$J308,1)),"")</f>
        <v/>
      </c>
      <c r="CJ308" s="62" t="str">
        <f>IF(AND(CG308&lt;&gt;""),CG308/INDEX($J$3:$J308,MATCH(MAX($J$3:$J308)+1,$J$3:$J308,1)),"")</f>
        <v/>
      </c>
      <c r="CN308" s="62" t="str">
        <f>IF(AND(CK308&lt;&gt;""),CK308/INDEX($J$3:$J308,MATCH(MAX($J$3:$J308)+1,$J$3:$J308,1)),"")</f>
        <v/>
      </c>
      <c r="CR308" s="4" t="str">
        <f>IF(AND(CO308&lt;&gt;""),CO308/INDEX($J$3:$J308,MATCH(MAX($J$3:$J308)+1,$J$3:$J308,1)),"")</f>
        <v/>
      </c>
    </row>
    <row r="309" spans="1:96">
      <c r="A309" s="51">
        <f>IF(C309&lt;&gt;"",VLOOKUP(C309,市町村コード!$A$1:$B$3597,2,FALSE),"")</f>
        <v>462039</v>
      </c>
      <c r="B309" s="29" t="str">
        <f>IF(A309&lt;&gt;"",VLOOKUP(A309,市町村コード!$B:$D,3,FALSE),"")</f>
        <v>鹿児島県</v>
      </c>
      <c r="C309" s="29" t="s">
        <v>5967</v>
      </c>
      <c r="D309" s="44" t="str">
        <f t="shared" si="64"/>
        <v>2018年</v>
      </c>
      <c r="E309" s="22">
        <v>43212</v>
      </c>
      <c r="F309" s="14">
        <v>82388</v>
      </c>
      <c r="G309" s="14">
        <v>44262</v>
      </c>
      <c r="H309" s="14">
        <v>84604</v>
      </c>
      <c r="I309" s="74">
        <f t="shared" si="65"/>
        <v>0.53723843278147299</v>
      </c>
      <c r="J309" s="14">
        <v>43815</v>
      </c>
      <c r="K309" s="14">
        <v>445</v>
      </c>
      <c r="M309" s="75">
        <v>1799</v>
      </c>
      <c r="N309" s="42">
        <v>1</v>
      </c>
      <c r="O309" s="42">
        <v>1</v>
      </c>
      <c r="P309" s="74">
        <f>IF(AND(M309&lt;&gt;""),M309/INDEX($J$3:$J309,MATCH(MAX($J$3:$J309)+1,$J$3:$J309,1)),"")</f>
        <v>4.1058998060025102E-2</v>
      </c>
      <c r="Q309" s="75">
        <v>3315</v>
      </c>
      <c r="R309" s="42">
        <v>2</v>
      </c>
      <c r="S309" s="42">
        <v>2</v>
      </c>
      <c r="T309" s="74">
        <f>IF(AND(Q309&lt;&gt;""),Q309/INDEX($J$3:$J309,MATCH(MAX($J$3:$J309)+1,$J$3:$J309,1)),"")</f>
        <v>7.5659020883259154E-2</v>
      </c>
      <c r="U309" s="75">
        <v>1508</v>
      </c>
      <c r="V309" s="42">
        <v>1</v>
      </c>
      <c r="W309" s="42">
        <v>1</v>
      </c>
      <c r="X309" s="74">
        <f>IF(AND(U309&lt;&gt;""),U309/INDEX($J$3:$J309,MATCH(MAX($J$3:$J309)+1,$J$3:$J309,1)),"")</f>
        <v>3.4417436950815929E-2</v>
      </c>
      <c r="Y309" s="75">
        <v>3969</v>
      </c>
      <c r="Z309" s="42">
        <v>2</v>
      </c>
      <c r="AA309" s="42">
        <v>2</v>
      </c>
      <c r="AB309" s="74">
        <f>IF(AND(Y309&lt;&gt;""),Y309/INDEX($J$3:$J309,MATCH(MAX($J$3:$J309)+1,$J$3:$J309,1)),"")</f>
        <v>9.0585415953440607E-2</v>
      </c>
      <c r="AC309" s="75"/>
      <c r="AF309" s="74" t="str">
        <f>IF(AND(AC309&lt;&gt;""),AC309/INDEX($J$3:$J309,MATCH(MAX($J$3:$J309)+1,$J$3:$J309,1)),"")</f>
        <v/>
      </c>
      <c r="AG309" s="75"/>
      <c r="AJ309" s="74" t="str">
        <f>IF(AND(AG309&lt;&gt;""),AG309/INDEX($J$3:$J309,MATCH(MAX($J$3:$J309)+1,$J$3:$J309,1)),"")</f>
        <v/>
      </c>
      <c r="AK309" s="75"/>
      <c r="AN309" s="74" t="str">
        <f>IF(AND(AK309&lt;&gt;""),AK309/INDEX($J$3:$J309,MATCH(MAX($J$3:$J309)+1,$J$3:$J309,1)),"")</f>
        <v/>
      </c>
      <c r="AO309" s="75" t="str">
        <f t="shared" si="66"/>
        <v/>
      </c>
      <c r="AP309" s="75" t="str">
        <f t="shared" si="59"/>
        <v/>
      </c>
      <c r="AQ309" s="75" t="str">
        <f t="shared" si="60"/>
        <v/>
      </c>
      <c r="AR309" s="74" t="str">
        <f>IF(AND(AO309&lt;&gt;""),AO309/INDEX($J$3:$J309,MATCH(MAX($J$3:$J309)+1,$J$3:$J309,1)),"")</f>
        <v/>
      </c>
      <c r="AS309" s="75">
        <v>33224</v>
      </c>
      <c r="AT309" s="42">
        <v>25</v>
      </c>
      <c r="AU309" s="42">
        <v>22</v>
      </c>
      <c r="AV309" s="74">
        <f>IF(AND(AS309&lt;&gt;""),AS309/INDEX($J$3:$J309,MATCH(MAX($J$3:$J309)+1,$J$3:$J309,1)),"")</f>
        <v>0.75827912815245924</v>
      </c>
      <c r="AW309" s="76">
        <f t="shared" si="61"/>
        <v>43815</v>
      </c>
      <c r="AX309" s="42">
        <f t="shared" si="62"/>
        <v>31</v>
      </c>
      <c r="AY309" s="42">
        <f t="shared" si="63"/>
        <v>28</v>
      </c>
      <c r="AZ309" s="62"/>
      <c r="BD309" s="62" t="str">
        <f>IF(AND(BA309&lt;&gt;""),BA309/INDEX($J$3:$J309,MATCH(MAX($J$3:$J309)+1,$J$3:$J309,1)),"")</f>
        <v/>
      </c>
      <c r="BH309" s="62" t="str">
        <f>IF(AND(BE309&lt;&gt;""),BE309/INDEX($J$3:$J309,MATCH(MAX($J$3:$J309)+1,$J$3:$J309,1)),"")</f>
        <v/>
      </c>
      <c r="BL309" s="62" t="str">
        <f>IF(AND(BI309&lt;&gt;""),BI309/INDEX($J$3:$J309,MATCH(MAX($J$3:$J309)+1,$J$3:$J309,1)),"")</f>
        <v/>
      </c>
      <c r="BM309" s="62"/>
      <c r="BP309" s="62" t="str">
        <f>IF(AND(BM309&lt;&gt;""),BM309/INDEX($J$3:$J309,MATCH(MAX($J$3:$J309)+1,$J$3:$J309,1)),"")</f>
        <v/>
      </c>
      <c r="BT309" s="62" t="str">
        <f>IF(AND(BQ309&lt;&gt;""),BQ309/INDEX($J$3:$J309,MATCH(MAX($J$3:$J309)+1,$J$3:$J309,1)),"")</f>
        <v/>
      </c>
      <c r="BX309" s="62" t="str">
        <f>IF(AND(BU309&lt;&gt;""),BU309/INDEX($J$3:$J309,MATCH(MAX($J$3:$J309)+1,$J$3:$J309,1)),"")</f>
        <v/>
      </c>
      <c r="CB309" s="62" t="str">
        <f>IF(AND(BY309&lt;&gt;""),BY309/INDEX($J$3:$J309,MATCH(MAX($J$3:$J309)+1,$J$3:$J309,1)),"")</f>
        <v/>
      </c>
      <c r="CF309" s="62" t="str">
        <f>IF(AND(CC309&lt;&gt;""),CC309/INDEX($J$3:$J309,MATCH(MAX($J$3:$J309)+1,$J$3:$J309,1)),"")</f>
        <v/>
      </c>
      <c r="CJ309" s="62" t="str">
        <f>IF(AND(CG309&lt;&gt;""),CG309/INDEX($J$3:$J309,MATCH(MAX($J$3:$J309)+1,$J$3:$J309,1)),"")</f>
        <v/>
      </c>
      <c r="CN309" s="62" t="str">
        <f>IF(AND(CK309&lt;&gt;""),CK309/INDEX($J$3:$J309,MATCH(MAX($J$3:$J309)+1,$J$3:$J309,1)),"")</f>
        <v/>
      </c>
      <c r="CR309" s="4" t="str">
        <f>IF(AND(CO309&lt;&gt;""),CO309/INDEX($J$3:$J309,MATCH(MAX($J$3:$J309)+1,$J$3:$J309,1)),"")</f>
        <v/>
      </c>
    </row>
    <row r="310" spans="1:96">
      <c r="A310" s="51">
        <f>IF(C310&lt;&gt;"",VLOOKUP(C310,市町村コード!$A$1:$B$3597,2,FALSE),"")</f>
        <v>462080</v>
      </c>
      <c r="B310" s="29" t="str">
        <f>IF(A310&lt;&gt;"",VLOOKUP(A310,市町村コード!$B:$D,3,FALSE),"")</f>
        <v>鹿児島県</v>
      </c>
      <c r="C310" s="29" t="s">
        <v>5968</v>
      </c>
      <c r="D310" s="44" t="str">
        <f t="shared" si="64"/>
        <v>2018年</v>
      </c>
      <c r="E310" s="22">
        <v>43205</v>
      </c>
      <c r="F310" s="14">
        <v>44281</v>
      </c>
      <c r="G310" s="14">
        <v>26940</v>
      </c>
      <c r="H310" s="14">
        <v>44288</v>
      </c>
      <c r="I310" s="74">
        <f t="shared" si="65"/>
        <v>0.60838734445924891</v>
      </c>
      <c r="J310" s="14">
        <v>26749</v>
      </c>
      <c r="K310" s="14">
        <v>191</v>
      </c>
      <c r="M310" s="75"/>
      <c r="P310" s="74" t="str">
        <f>IF(AND(M310&lt;&gt;""),M310/INDEX($J$3:$J310,MATCH(MAX($J$3:$J310)+1,$J$3:$J310,1)),"")</f>
        <v/>
      </c>
      <c r="Q310" s="75"/>
      <c r="T310" s="74" t="str">
        <f>IF(AND(Q310&lt;&gt;""),Q310/INDEX($J$3:$J310,MATCH(MAX($J$3:$J310)+1,$J$3:$J310,1)),"")</f>
        <v/>
      </c>
      <c r="U310" s="75">
        <v>1062</v>
      </c>
      <c r="V310" s="42">
        <v>1</v>
      </c>
      <c r="W310" s="42">
        <v>1</v>
      </c>
      <c r="X310" s="74">
        <f>IF(AND(U310&lt;&gt;""),U310/INDEX($J$3:$J310,MATCH(MAX($J$3:$J310)+1,$J$3:$J310,1)),"")</f>
        <v>3.9702418782010543E-2</v>
      </c>
      <c r="Y310" s="75">
        <v>1290</v>
      </c>
      <c r="Z310" s="42">
        <v>1</v>
      </c>
      <c r="AA310" s="42">
        <v>1</v>
      </c>
      <c r="AB310" s="74">
        <f>IF(AND(Y310&lt;&gt;""),Y310/INDEX($J$3:$J310,MATCH(MAX($J$3:$J310)+1,$J$3:$J310,1)),"")</f>
        <v>4.8226101910351787E-2</v>
      </c>
      <c r="AC310" s="75"/>
      <c r="AF310" s="74" t="str">
        <f>IF(AND(AC310&lt;&gt;""),AC310/INDEX($J$3:$J310,MATCH(MAX($J$3:$J310)+1,$J$3:$J310,1)),"")</f>
        <v/>
      </c>
      <c r="AG310" s="75"/>
      <c r="AJ310" s="74" t="str">
        <f>IF(AND(AG310&lt;&gt;""),AG310/INDEX($J$3:$J310,MATCH(MAX($J$3:$J310)+1,$J$3:$J310,1)),"")</f>
        <v/>
      </c>
      <c r="AK310" s="75"/>
      <c r="AN310" s="74" t="str">
        <f>IF(AND(AK310&lt;&gt;""),AK310/INDEX($J$3:$J310,MATCH(MAX($J$3:$J310)+1,$J$3:$J310,1)),"")</f>
        <v/>
      </c>
      <c r="AO310" s="75" t="str">
        <f t="shared" si="66"/>
        <v/>
      </c>
      <c r="AP310" s="75" t="str">
        <f t="shared" si="59"/>
        <v/>
      </c>
      <c r="AQ310" s="75" t="str">
        <f t="shared" si="60"/>
        <v/>
      </c>
      <c r="AR310" s="74" t="str">
        <f>IF(AND(AO310&lt;&gt;""),AO310/INDEX($J$3:$J310,MATCH(MAX($J$3:$J310)+1,$J$3:$J310,1)),"")</f>
        <v/>
      </c>
      <c r="AS310" s="75">
        <v>24396.999</v>
      </c>
      <c r="AT310" s="42">
        <v>25</v>
      </c>
      <c r="AU310" s="42">
        <v>18</v>
      </c>
      <c r="AV310" s="74">
        <f>IF(AND(AS310&lt;&gt;""),AS310/INDEX($J$3:$J310,MATCH(MAX($J$3:$J310)+1,$J$3:$J310,1)),"")</f>
        <v>0.91207144192306255</v>
      </c>
      <c r="AW310" s="76">
        <f t="shared" si="61"/>
        <v>26748.999</v>
      </c>
      <c r="AX310" s="42">
        <f t="shared" si="62"/>
        <v>27</v>
      </c>
      <c r="AY310" s="42">
        <f t="shared" si="63"/>
        <v>20</v>
      </c>
      <c r="AZ310" s="62"/>
      <c r="BD310" s="62" t="str">
        <f>IF(AND(BA310&lt;&gt;""),BA310/INDEX($J$3:$J310,MATCH(MAX($J$3:$J310)+1,$J$3:$J310,1)),"")</f>
        <v/>
      </c>
      <c r="BH310" s="62" t="str">
        <f>IF(AND(BE310&lt;&gt;""),BE310/INDEX($J$3:$J310,MATCH(MAX($J$3:$J310)+1,$J$3:$J310,1)),"")</f>
        <v/>
      </c>
      <c r="BL310" s="62" t="str">
        <f>IF(AND(BI310&lt;&gt;""),BI310/INDEX($J$3:$J310,MATCH(MAX($J$3:$J310)+1,$J$3:$J310,1)),"")</f>
        <v/>
      </c>
      <c r="BM310" s="62"/>
      <c r="BP310" s="62" t="str">
        <f>IF(AND(BM310&lt;&gt;""),BM310/INDEX($J$3:$J310,MATCH(MAX($J$3:$J310)+1,$J$3:$J310,1)),"")</f>
        <v/>
      </c>
      <c r="BT310" s="62" t="str">
        <f>IF(AND(BQ310&lt;&gt;""),BQ310/INDEX($J$3:$J310,MATCH(MAX($J$3:$J310)+1,$J$3:$J310,1)),"")</f>
        <v/>
      </c>
      <c r="BX310" s="62" t="str">
        <f>IF(AND(BU310&lt;&gt;""),BU310/INDEX($J$3:$J310,MATCH(MAX($J$3:$J310)+1,$J$3:$J310,1)),"")</f>
        <v/>
      </c>
      <c r="CB310" s="62" t="str">
        <f>IF(AND(BY310&lt;&gt;""),BY310/INDEX($J$3:$J310,MATCH(MAX($J$3:$J310)+1,$J$3:$J310,1)),"")</f>
        <v/>
      </c>
      <c r="CF310" s="62" t="str">
        <f>IF(AND(CC310&lt;&gt;""),CC310/INDEX($J$3:$J310,MATCH(MAX($J$3:$J310)+1,$J$3:$J310,1)),"")</f>
        <v/>
      </c>
      <c r="CJ310" s="62" t="str">
        <f>IF(AND(CG310&lt;&gt;""),CG310/INDEX($J$3:$J310,MATCH(MAX($J$3:$J310)+1,$J$3:$J310,1)),"")</f>
        <v/>
      </c>
      <c r="CN310" s="62" t="str">
        <f>IF(AND(CK310&lt;&gt;""),CK310/INDEX($J$3:$J310,MATCH(MAX($J$3:$J310)+1,$J$3:$J310,1)),"")</f>
        <v/>
      </c>
      <c r="CR310" s="4" t="str">
        <f>IF(AND(CO310&lt;&gt;""),CO310/INDEX($J$3:$J310,MATCH(MAX($J$3:$J310)+1,$J$3:$J310,1)),"")</f>
        <v/>
      </c>
    </row>
    <row r="311" spans="1:96">
      <c r="A311" s="51">
        <f>IF(C311&lt;&gt;"",VLOOKUP(C311,市町村コード!$A$1:$B$3597,2,FALSE),"")</f>
        <v>462101</v>
      </c>
      <c r="B311" s="29" t="str">
        <f>IF(A311&lt;&gt;"",VLOOKUP(A311,市町村コード!$B:$D,3,FALSE),"")</f>
        <v>鹿児島県</v>
      </c>
      <c r="C311" s="29" t="s">
        <v>5969</v>
      </c>
      <c r="D311" s="44" t="str">
        <f t="shared" si="64"/>
        <v>2018年</v>
      </c>
      <c r="E311" s="22">
        <v>43135</v>
      </c>
      <c r="F311" s="14">
        <v>34990</v>
      </c>
      <c r="G311" s="14">
        <v>23399</v>
      </c>
      <c r="H311" s="14"/>
      <c r="I311" s="74">
        <f t="shared" si="65"/>
        <v>0.66873392397827947</v>
      </c>
      <c r="J311" s="14">
        <v>23025</v>
      </c>
      <c r="K311" s="14">
        <v>374</v>
      </c>
      <c r="M311" s="75"/>
      <c r="P311" s="74" t="str">
        <f>IF(AND(M311&lt;&gt;""),M311/INDEX($J$3:$J311,MATCH(MAX($J$3:$J311)+1,$J$3:$J311,1)),"")</f>
        <v/>
      </c>
      <c r="Q311" s="75"/>
      <c r="T311" s="74" t="str">
        <f>IF(AND(Q311&lt;&gt;""),Q311/INDEX($J$3:$J311,MATCH(MAX($J$3:$J311)+1,$J$3:$J311,1)),"")</f>
        <v/>
      </c>
      <c r="U311" s="75">
        <v>1639.902</v>
      </c>
      <c r="V311" s="42">
        <v>2</v>
      </c>
      <c r="W311" s="42">
        <v>2</v>
      </c>
      <c r="X311" s="74">
        <f>IF(AND(U311&lt;&gt;""),U311/INDEX($J$3:$J311,MATCH(MAX($J$3:$J311)+1,$J$3:$J311,1)),"")</f>
        <v>7.122267100977199E-2</v>
      </c>
      <c r="Y311" s="75">
        <v>1295</v>
      </c>
      <c r="Z311" s="42">
        <v>1</v>
      </c>
      <c r="AA311" s="42">
        <v>1</v>
      </c>
      <c r="AB311" s="74">
        <f>IF(AND(Y311&lt;&gt;""),Y311/INDEX($J$3:$J311,MATCH(MAX($J$3:$J311)+1,$J$3:$J311,1)),"")</f>
        <v>5.6243213897937024E-2</v>
      </c>
      <c r="AC311" s="75"/>
      <c r="AF311" s="74" t="str">
        <f>IF(AND(AC311&lt;&gt;""),AC311/INDEX($J$3:$J311,MATCH(MAX($J$3:$J311)+1,$J$3:$J311,1)),"")</f>
        <v/>
      </c>
      <c r="AG311" s="75"/>
      <c r="AJ311" s="74" t="str">
        <f>IF(AND(AG311&lt;&gt;""),AG311/INDEX($J$3:$J311,MATCH(MAX($J$3:$J311)+1,$J$3:$J311,1)),"")</f>
        <v/>
      </c>
      <c r="AK311" s="75"/>
      <c r="AN311" s="74" t="str">
        <f>IF(AND(AK311&lt;&gt;""),AK311/INDEX($J$3:$J311,MATCH(MAX($J$3:$J311)+1,$J$3:$J311,1)),"")</f>
        <v/>
      </c>
      <c r="AO311" s="75" t="str">
        <f t="shared" si="66"/>
        <v/>
      </c>
      <c r="AP311" s="75" t="str">
        <f t="shared" si="59"/>
        <v/>
      </c>
      <c r="AQ311" s="75" t="str">
        <f t="shared" si="60"/>
        <v/>
      </c>
      <c r="AR311" s="74" t="str">
        <f>IF(AND(AO311&lt;&gt;""),AO311/INDEX($J$3:$J311,MATCH(MAX($J$3:$J311)+1,$J$3:$J311,1)),"")</f>
        <v/>
      </c>
      <c r="AS311" s="75">
        <v>20089.096000000001</v>
      </c>
      <c r="AT311" s="42">
        <v>25</v>
      </c>
      <c r="AU311" s="42">
        <v>17</v>
      </c>
      <c r="AV311" s="74">
        <f>IF(AND(AS311&lt;&gt;""),AS311/INDEX($J$3:$J311,MATCH(MAX($J$3:$J311)+1,$J$3:$J311,1)),"")</f>
        <v>0.87249059717698163</v>
      </c>
      <c r="AW311" s="76">
        <f t="shared" si="61"/>
        <v>23023.998</v>
      </c>
      <c r="AX311" s="42">
        <f t="shared" si="62"/>
        <v>28</v>
      </c>
      <c r="AY311" s="42">
        <f t="shared" si="63"/>
        <v>20</v>
      </c>
      <c r="AZ311" s="62"/>
      <c r="BD311" s="62" t="str">
        <f>IF(AND(BA311&lt;&gt;""),BA311/INDEX($J$3:$J311,MATCH(MAX($J$3:$J311)+1,$J$3:$J311,1)),"")</f>
        <v/>
      </c>
      <c r="BH311" s="62" t="str">
        <f>IF(AND(BE311&lt;&gt;""),BE311/INDEX($J$3:$J311,MATCH(MAX($J$3:$J311)+1,$J$3:$J311,1)),"")</f>
        <v/>
      </c>
      <c r="BL311" s="62" t="str">
        <f>IF(AND(BI311&lt;&gt;""),BI311/INDEX($J$3:$J311,MATCH(MAX($J$3:$J311)+1,$J$3:$J311,1)),"")</f>
        <v/>
      </c>
      <c r="BM311" s="62"/>
      <c r="BP311" s="62" t="str">
        <f>IF(AND(BM311&lt;&gt;""),BM311/INDEX($J$3:$J311,MATCH(MAX($J$3:$J311)+1,$J$3:$J311,1)),"")</f>
        <v/>
      </c>
      <c r="BT311" s="62" t="str">
        <f>IF(AND(BQ311&lt;&gt;""),BQ311/INDEX($J$3:$J311,MATCH(MAX($J$3:$J311)+1,$J$3:$J311,1)),"")</f>
        <v/>
      </c>
      <c r="BX311" s="62" t="str">
        <f>IF(AND(BU311&lt;&gt;""),BU311/INDEX($J$3:$J311,MATCH(MAX($J$3:$J311)+1,$J$3:$J311,1)),"")</f>
        <v/>
      </c>
      <c r="CB311" s="62" t="str">
        <f>IF(AND(BY311&lt;&gt;""),BY311/INDEX($J$3:$J311,MATCH(MAX($J$3:$J311)+1,$J$3:$J311,1)),"")</f>
        <v/>
      </c>
      <c r="CF311" s="62" t="str">
        <f>IF(AND(CC311&lt;&gt;""),CC311/INDEX($J$3:$J311,MATCH(MAX($J$3:$J311)+1,$J$3:$J311,1)),"")</f>
        <v/>
      </c>
      <c r="CJ311" s="62" t="str">
        <f>IF(AND(CG311&lt;&gt;""),CG311/INDEX($J$3:$J311,MATCH(MAX($J$3:$J311)+1,$J$3:$J311,1)),"")</f>
        <v/>
      </c>
      <c r="CN311" s="62" t="str">
        <f>IF(AND(CK311&lt;&gt;""),CK311/INDEX($J$3:$J311,MATCH(MAX($J$3:$J311)+1,$J$3:$J311,1)),"")</f>
        <v/>
      </c>
      <c r="CR311" s="4" t="str">
        <f>IF(AND(CO311&lt;&gt;""),CO311/INDEX($J$3:$J311,MATCH(MAX($J$3:$J311)+1,$J$3:$J311,1)),"")</f>
        <v/>
      </c>
    </row>
    <row r="312" spans="1:96">
      <c r="A312" s="51">
        <f>IF(C312&lt;&gt;"",VLOOKUP(C312,市町村コード!$A$1:$B$3597,2,FALSE),"")</f>
        <v>462161</v>
      </c>
      <c r="B312" s="29" t="str">
        <f>IF(A312&lt;&gt;"",VLOOKUP(A312,市町村コード!$B:$D,3,FALSE),"")</f>
        <v>鹿児島県</v>
      </c>
      <c r="C312" s="29" t="s">
        <v>5970</v>
      </c>
      <c r="D312" s="44" t="str">
        <f t="shared" si="64"/>
        <v>2017年</v>
      </c>
      <c r="E312" s="22">
        <v>43241</v>
      </c>
      <c r="F312" s="14">
        <v>40548</v>
      </c>
      <c r="G312" s="14">
        <v>27039</v>
      </c>
      <c r="H312" s="14">
        <v>41517</v>
      </c>
      <c r="I312" s="74">
        <f t="shared" si="65"/>
        <v>0.66683930156851134</v>
      </c>
      <c r="J312" s="14">
        <v>26665</v>
      </c>
      <c r="K312" s="14">
        <v>374</v>
      </c>
      <c r="M312" s="75"/>
      <c r="P312" s="74" t="str">
        <f>IF(AND(M312&lt;&gt;""),M312/INDEX($J$3:$J312,MATCH(MAX($J$3:$J312)+1,$J$3:$J312,1)),"")</f>
        <v/>
      </c>
      <c r="Q312" s="75">
        <v>1255</v>
      </c>
      <c r="R312" s="42">
        <v>1</v>
      </c>
      <c r="S312" s="42">
        <v>1</v>
      </c>
      <c r="T312" s="74">
        <f>IF(AND(Q312&lt;&gt;""),Q312/INDEX($J$3:$J312,MATCH(MAX($J$3:$J312)+1,$J$3:$J312,1)),"")</f>
        <v>4.7065441590099379E-2</v>
      </c>
      <c r="U312" s="75">
        <v>1028.865</v>
      </c>
      <c r="V312" s="42">
        <v>1</v>
      </c>
      <c r="W312" s="42">
        <v>1</v>
      </c>
      <c r="X312" s="74">
        <f>IF(AND(U312&lt;&gt;""),U312/INDEX($J$3:$J312,MATCH(MAX($J$3:$J312)+1,$J$3:$J312,1)),"")</f>
        <v>3.858484905306582E-2</v>
      </c>
      <c r="Y312" s="75">
        <v>1727</v>
      </c>
      <c r="Z312" s="42">
        <v>1</v>
      </c>
      <c r="AA312" s="42">
        <v>1</v>
      </c>
      <c r="AB312" s="74">
        <f>IF(AND(Y312&lt;&gt;""),Y312/INDEX($J$3:$J312,MATCH(MAX($J$3:$J312)+1,$J$3:$J312,1)),"")</f>
        <v>6.4766547909244326E-2</v>
      </c>
      <c r="AC312" s="75"/>
      <c r="AF312" s="74" t="str">
        <f>IF(AND(AC312&lt;&gt;""),AC312/INDEX($J$3:$J312,MATCH(MAX($J$3:$J312)+1,$J$3:$J312,1)),"")</f>
        <v/>
      </c>
      <c r="AG312" s="75"/>
      <c r="AJ312" s="74" t="str">
        <f>IF(AND(AG312&lt;&gt;""),AG312/INDEX($J$3:$J312,MATCH(MAX($J$3:$J312)+1,$J$3:$J312,1)),"")</f>
        <v/>
      </c>
      <c r="AK312" s="75"/>
      <c r="AN312" s="74" t="str">
        <f>IF(AND(AK312&lt;&gt;""),AK312/INDEX($J$3:$J312,MATCH(MAX($J$3:$J312)+1,$J$3:$J312,1)),"")</f>
        <v/>
      </c>
      <c r="AO312" s="75" t="str">
        <f t="shared" si="66"/>
        <v/>
      </c>
      <c r="AP312" s="75" t="str">
        <f t="shared" si="59"/>
        <v/>
      </c>
      <c r="AQ312" s="75" t="str">
        <f t="shared" si="60"/>
        <v/>
      </c>
      <c r="AR312" s="74" t="str">
        <f>IF(AND(AO312&lt;&gt;""),AO312/INDEX($J$3:$J312,MATCH(MAX($J$3:$J312)+1,$J$3:$J312,1)),"")</f>
        <v/>
      </c>
      <c r="AS312" s="75">
        <v>22654.133000000002</v>
      </c>
      <c r="AT312" s="42">
        <v>20</v>
      </c>
      <c r="AU312" s="42">
        <v>19</v>
      </c>
      <c r="AV312" s="74">
        <f>IF(AND(AS312&lt;&gt;""),AS312/INDEX($J$3:$J312,MATCH(MAX($J$3:$J312)+1,$J$3:$J312,1)),"")</f>
        <v>0.8495830864429027</v>
      </c>
      <c r="AW312" s="76">
        <f t="shared" si="61"/>
        <v>26664.998</v>
      </c>
      <c r="AX312" s="42">
        <f t="shared" si="62"/>
        <v>23</v>
      </c>
      <c r="AY312" s="42">
        <f t="shared" si="63"/>
        <v>22</v>
      </c>
      <c r="AZ312" s="62"/>
      <c r="BD312" s="62" t="str">
        <f>IF(AND(BA312&lt;&gt;""),BA312/INDEX($J$3:$J312,MATCH(MAX($J$3:$J312)+1,$J$3:$J312,1)),"")</f>
        <v/>
      </c>
      <c r="BH312" s="62" t="str">
        <f>IF(AND(BE312&lt;&gt;""),BE312/INDEX($J$3:$J312,MATCH(MAX($J$3:$J312)+1,$J$3:$J312,1)),"")</f>
        <v/>
      </c>
      <c r="BL312" s="62" t="str">
        <f>IF(AND(BI312&lt;&gt;""),BI312/INDEX($J$3:$J312,MATCH(MAX($J$3:$J312)+1,$J$3:$J312,1)),"")</f>
        <v/>
      </c>
      <c r="BM312" s="62"/>
      <c r="BP312" s="62" t="str">
        <f>IF(AND(BM312&lt;&gt;""),BM312/INDEX($J$3:$J312,MATCH(MAX($J$3:$J312)+1,$J$3:$J312,1)),"")</f>
        <v/>
      </c>
      <c r="BT312" s="62" t="str">
        <f>IF(AND(BQ312&lt;&gt;""),BQ312/INDEX($J$3:$J312,MATCH(MAX($J$3:$J312)+1,$J$3:$J312,1)),"")</f>
        <v/>
      </c>
      <c r="BX312" s="62" t="str">
        <f>IF(AND(BU312&lt;&gt;""),BU312/INDEX($J$3:$J312,MATCH(MAX($J$3:$J312)+1,$J$3:$J312,1)),"")</f>
        <v/>
      </c>
      <c r="CB312" s="62" t="str">
        <f>IF(AND(BY312&lt;&gt;""),BY312/INDEX($J$3:$J312,MATCH(MAX($J$3:$J312)+1,$J$3:$J312,1)),"")</f>
        <v/>
      </c>
      <c r="CF312" s="62" t="str">
        <f>IF(AND(CC312&lt;&gt;""),CC312/INDEX($J$3:$J312,MATCH(MAX($J$3:$J312)+1,$J$3:$J312,1)),"")</f>
        <v/>
      </c>
      <c r="CJ312" s="62" t="str">
        <f>IF(AND(CG312&lt;&gt;""),CG312/INDEX($J$3:$J312,MATCH(MAX($J$3:$J312)+1,$J$3:$J312,1)),"")</f>
        <v/>
      </c>
      <c r="CN312" s="62" t="str">
        <f>IF(AND(CK312&lt;&gt;""),CK312/INDEX($J$3:$J312,MATCH(MAX($J$3:$J312)+1,$J$3:$J312,1)),"")</f>
        <v/>
      </c>
      <c r="CR312" s="4" t="str">
        <f>IF(AND(CO312&lt;&gt;""),CO312/INDEX($J$3:$J312,MATCH(MAX($J$3:$J312)+1,$J$3:$J312,1)),"")</f>
        <v/>
      </c>
    </row>
    <row r="313" spans="1:96">
      <c r="A313" s="51">
        <f>IF(C313&lt;&gt;"",VLOOKUP(C313,市町村コード!$A$1:$B$3597,2,FALSE),"")</f>
        <v>462179</v>
      </c>
      <c r="B313" s="29" t="str">
        <f>IF(A313&lt;&gt;"",VLOOKUP(A313,市町村コード!$B:$D,3,FALSE),"")</f>
        <v>鹿児島県</v>
      </c>
      <c r="C313" s="29" t="s">
        <v>5971</v>
      </c>
      <c r="D313" s="44" t="str">
        <f t="shared" si="64"/>
        <v>2017年</v>
      </c>
      <c r="E313" s="22">
        <v>43423</v>
      </c>
      <c r="F313" s="14">
        <v>31785</v>
      </c>
      <c r="G313" s="14">
        <v>20159</v>
      </c>
      <c r="H313" s="14">
        <v>32008</v>
      </c>
      <c r="I313" s="74">
        <f t="shared" si="65"/>
        <v>0.63422998269624031</v>
      </c>
      <c r="J313" s="14">
        <v>20025</v>
      </c>
      <c r="K313" s="14">
        <v>134</v>
      </c>
      <c r="M313" s="75"/>
      <c r="P313" s="74" t="str">
        <f>IF(AND(M313&lt;&gt;""),M313/INDEX($J$3:$J313,MATCH(MAX($J$3:$J313)+1,$J$3:$J313,1)),"")</f>
        <v/>
      </c>
      <c r="Q313" s="75"/>
      <c r="T313" s="74" t="str">
        <f>IF(AND(Q313&lt;&gt;""),Q313/INDEX($J$3:$J313,MATCH(MAX($J$3:$J313)+1,$J$3:$J313,1)),"")</f>
        <v/>
      </c>
      <c r="U313" s="75">
        <v>1896</v>
      </c>
      <c r="V313" s="42">
        <v>2</v>
      </c>
      <c r="W313" s="42">
        <v>2</v>
      </c>
      <c r="X313" s="74">
        <f>IF(AND(U313&lt;&gt;""),U313/INDEX($J$3:$J313,MATCH(MAX($J$3:$J313)+1,$J$3:$J313,1)),"")</f>
        <v>9.4681647940074901E-2</v>
      </c>
      <c r="Y313" s="75"/>
      <c r="AB313" s="74" t="str">
        <f>IF(AND(Y313&lt;&gt;""),Y313/INDEX($J$3:$J313,MATCH(MAX($J$3:$J313)+1,$J$3:$J313,1)),"")</f>
        <v/>
      </c>
      <c r="AC313" s="75"/>
      <c r="AF313" s="74" t="str">
        <f>IF(AND(AC313&lt;&gt;""),AC313/INDEX($J$3:$J313,MATCH(MAX($J$3:$J313)+1,$J$3:$J313,1)),"")</f>
        <v/>
      </c>
      <c r="AG313" s="75"/>
      <c r="AJ313" s="74" t="str">
        <f>IF(AND(AG313&lt;&gt;""),AG313/INDEX($J$3:$J313,MATCH(MAX($J$3:$J313)+1,$J$3:$J313,1)),"")</f>
        <v/>
      </c>
      <c r="AK313" s="75"/>
      <c r="AN313" s="74" t="str">
        <f>IF(AND(AK313&lt;&gt;""),AK313/INDEX($J$3:$J313,MATCH(MAX($J$3:$J313)+1,$J$3:$J313,1)),"")</f>
        <v/>
      </c>
      <c r="AO313" s="75" t="str">
        <f t="shared" si="66"/>
        <v/>
      </c>
      <c r="AP313" s="75" t="str">
        <f t="shared" si="59"/>
        <v/>
      </c>
      <c r="AQ313" s="75" t="str">
        <f t="shared" si="60"/>
        <v/>
      </c>
      <c r="AR313" s="74" t="str">
        <f>IF(AND(AO313&lt;&gt;""),AO313/INDEX($J$3:$J313,MATCH(MAX($J$3:$J313)+1,$J$3:$J313,1)),"")</f>
        <v/>
      </c>
      <c r="AS313" s="75">
        <v>18129</v>
      </c>
      <c r="AT313" s="42">
        <v>20</v>
      </c>
      <c r="AU313" s="42">
        <v>18</v>
      </c>
      <c r="AV313" s="74">
        <f>IF(AND(AS313&lt;&gt;""),AS313/INDEX($J$3:$J313,MATCH(MAX($J$3:$J313)+1,$J$3:$J313,1)),"")</f>
        <v>0.90531835205992506</v>
      </c>
      <c r="AW313" s="76">
        <f t="shared" si="61"/>
        <v>20025</v>
      </c>
      <c r="AX313" s="42">
        <f t="shared" si="62"/>
        <v>22</v>
      </c>
      <c r="AY313" s="42">
        <f t="shared" si="63"/>
        <v>20</v>
      </c>
      <c r="AZ313" s="62"/>
      <c r="BD313" s="62" t="str">
        <f>IF(AND(BA313&lt;&gt;""),BA313/INDEX($J$3:$J313,MATCH(MAX($J$3:$J313)+1,$J$3:$J313,1)),"")</f>
        <v/>
      </c>
      <c r="BH313" s="62" t="str">
        <f>IF(AND(BE313&lt;&gt;""),BE313/INDEX($J$3:$J313,MATCH(MAX($J$3:$J313)+1,$J$3:$J313,1)),"")</f>
        <v/>
      </c>
      <c r="BL313" s="62" t="str">
        <f>IF(AND(BI313&lt;&gt;""),BI313/INDEX($J$3:$J313,MATCH(MAX($J$3:$J313)+1,$J$3:$J313,1)),"")</f>
        <v/>
      </c>
      <c r="BM313" s="62"/>
      <c r="BP313" s="62" t="str">
        <f>IF(AND(BM313&lt;&gt;""),BM313/INDEX($J$3:$J313,MATCH(MAX($J$3:$J313)+1,$J$3:$J313,1)),"")</f>
        <v/>
      </c>
      <c r="BT313" s="62" t="str">
        <f>IF(AND(BQ313&lt;&gt;""),BQ313/INDEX($J$3:$J313,MATCH(MAX($J$3:$J313)+1,$J$3:$J313,1)),"")</f>
        <v/>
      </c>
      <c r="BX313" s="62" t="str">
        <f>IF(AND(BU313&lt;&gt;""),BU313/INDEX($J$3:$J313,MATCH(MAX($J$3:$J313)+1,$J$3:$J313,1)),"")</f>
        <v/>
      </c>
      <c r="CB313" s="62" t="str">
        <f>IF(AND(BY313&lt;&gt;""),BY313/INDEX($J$3:$J313,MATCH(MAX($J$3:$J313)+1,$J$3:$J313,1)),"")</f>
        <v/>
      </c>
      <c r="CF313" s="62" t="str">
        <f>IF(AND(CC313&lt;&gt;""),CC313/INDEX($J$3:$J313,MATCH(MAX($J$3:$J313)+1,$J$3:$J313,1)),"")</f>
        <v/>
      </c>
      <c r="CJ313" s="62" t="str">
        <f>IF(AND(CG313&lt;&gt;""),CG313/INDEX($J$3:$J313,MATCH(MAX($J$3:$J313)+1,$J$3:$J313,1)),"")</f>
        <v/>
      </c>
      <c r="CN313" s="62" t="str">
        <f>IF(AND(CK313&lt;&gt;""),CK313/INDEX($J$3:$J313,MATCH(MAX($J$3:$J313)+1,$J$3:$J313,1)),"")</f>
        <v/>
      </c>
      <c r="CR313" s="4" t="str">
        <f>IF(AND(CO313&lt;&gt;""),CO313/INDEX($J$3:$J313,MATCH(MAX($J$3:$J313)+1,$J$3:$J313,1)),"")</f>
        <v/>
      </c>
    </row>
    <row r="314" spans="1:96">
      <c r="A314" s="51">
        <f>IF(C314&lt;&gt;"",VLOOKUP(C314,市町村コード!$A$1:$B$3597,2,FALSE),"")</f>
        <v>462187</v>
      </c>
      <c r="B314" s="29" t="str">
        <f>IF(A314&lt;&gt;"",VLOOKUP(A314,市町村コード!$B:$D,3,FALSE),"")</f>
        <v>鹿児島県</v>
      </c>
      <c r="C314" s="29" t="s">
        <v>5972</v>
      </c>
      <c r="D314" s="44" t="str">
        <f t="shared" si="64"/>
        <v>2017年</v>
      </c>
      <c r="E314" s="22">
        <v>43423</v>
      </c>
      <c r="F314" s="14">
        <v>102292</v>
      </c>
      <c r="G314" s="14">
        <v>58957</v>
      </c>
      <c r="H314" s="14"/>
      <c r="I314" s="74">
        <f t="shared" si="65"/>
        <v>0.57635983263598323</v>
      </c>
      <c r="J314" s="14">
        <v>57982</v>
      </c>
      <c r="K314" s="14">
        <v>972</v>
      </c>
      <c r="M314" s="75"/>
      <c r="P314" s="74" t="str">
        <f>IF(AND(M314&lt;&gt;""),M314/INDEX($J$3:$J314,MATCH(MAX($J$3:$J314)+1,$J$3:$J314,1)),"")</f>
        <v/>
      </c>
      <c r="Q314" s="75"/>
      <c r="T314" s="74" t="str">
        <f>IF(AND(Q314&lt;&gt;""),Q314/INDEX($J$3:$J314,MATCH(MAX($J$3:$J314)+1,$J$3:$J314,1)),"")</f>
        <v/>
      </c>
      <c r="U314" s="75">
        <v>3628</v>
      </c>
      <c r="V314" s="42">
        <v>2</v>
      </c>
      <c r="W314" s="42">
        <v>2</v>
      </c>
      <c r="X314" s="74">
        <f>IF(AND(U314&lt;&gt;""),U314/INDEX($J$3:$J314,MATCH(MAX($J$3:$J314)+1,$J$3:$J314,1)),"")</f>
        <v>6.2571142768445373E-2</v>
      </c>
      <c r="Y314" s="75">
        <v>5554</v>
      </c>
      <c r="Z314" s="42">
        <v>3</v>
      </c>
      <c r="AA314" s="42">
        <v>3</v>
      </c>
      <c r="AB314" s="74">
        <f>IF(AND(Y314&lt;&gt;""),Y314/INDEX($J$3:$J314,MATCH(MAX($J$3:$J314)+1,$J$3:$J314,1)),"")</f>
        <v>9.5788348108033522E-2</v>
      </c>
      <c r="AC314" s="75"/>
      <c r="AF314" s="74" t="str">
        <f>IF(AND(AC314&lt;&gt;""),AC314/INDEX($J$3:$J314,MATCH(MAX($J$3:$J314)+1,$J$3:$J314,1)),"")</f>
        <v/>
      </c>
      <c r="AG314" s="75"/>
      <c r="AJ314" s="74" t="str">
        <f>IF(AND(AG314&lt;&gt;""),AG314/INDEX($J$3:$J314,MATCH(MAX($J$3:$J314)+1,$J$3:$J314,1)),"")</f>
        <v/>
      </c>
      <c r="AK314" s="75"/>
      <c r="AN314" s="74" t="str">
        <f>IF(AND(AK314&lt;&gt;""),AK314/INDEX($J$3:$J314,MATCH(MAX($J$3:$J314)+1,$J$3:$J314,1)),"")</f>
        <v/>
      </c>
      <c r="AO314" s="75" t="str">
        <f t="shared" si="66"/>
        <v/>
      </c>
      <c r="AP314" s="75" t="str">
        <f t="shared" si="59"/>
        <v/>
      </c>
      <c r="AQ314" s="75" t="str">
        <f t="shared" si="60"/>
        <v/>
      </c>
      <c r="AR314" s="74" t="str">
        <f>IF(AND(AO314&lt;&gt;""),AO314/INDEX($J$3:$J314,MATCH(MAX($J$3:$J314)+1,$J$3:$J314,1)),"")</f>
        <v/>
      </c>
      <c r="AS314" s="75">
        <v>48799.995999999999</v>
      </c>
      <c r="AT314" s="42">
        <v>27</v>
      </c>
      <c r="AU314" s="42">
        <v>21</v>
      </c>
      <c r="AV314" s="74">
        <f>IF(AND(AS314&lt;&gt;""),AS314/INDEX($J$3:$J314,MATCH(MAX($J$3:$J314)+1,$J$3:$J314,1)),"")</f>
        <v>0.84164044013659411</v>
      </c>
      <c r="AW314" s="76">
        <f t="shared" si="61"/>
        <v>57981.995999999999</v>
      </c>
      <c r="AX314" s="42">
        <f t="shared" si="62"/>
        <v>32</v>
      </c>
      <c r="AY314" s="42">
        <f t="shared" si="63"/>
        <v>26</v>
      </c>
      <c r="AZ314" s="62"/>
      <c r="BD314" s="62" t="str">
        <f>IF(AND(BA314&lt;&gt;""),BA314/INDEX($J$3:$J314,MATCH(MAX($J$3:$J314)+1,$J$3:$J314,1)),"")</f>
        <v/>
      </c>
      <c r="BH314" s="62" t="str">
        <f>IF(AND(BE314&lt;&gt;""),BE314/INDEX($J$3:$J314,MATCH(MAX($J$3:$J314)+1,$J$3:$J314,1)),"")</f>
        <v/>
      </c>
      <c r="BL314" s="62" t="str">
        <f>IF(AND(BI314&lt;&gt;""),BI314/INDEX($J$3:$J314,MATCH(MAX($J$3:$J314)+1,$J$3:$J314,1)),"")</f>
        <v/>
      </c>
      <c r="BM314" s="62"/>
      <c r="BP314" s="62" t="str">
        <f>IF(AND(BM314&lt;&gt;""),BM314/INDEX($J$3:$J314,MATCH(MAX($J$3:$J314)+1,$J$3:$J314,1)),"")</f>
        <v/>
      </c>
      <c r="BT314" s="62" t="str">
        <f>IF(AND(BQ314&lt;&gt;""),BQ314/INDEX($J$3:$J314,MATCH(MAX($J$3:$J314)+1,$J$3:$J314,1)),"")</f>
        <v/>
      </c>
      <c r="BX314" s="62" t="str">
        <f>IF(AND(BU314&lt;&gt;""),BU314/INDEX($J$3:$J314,MATCH(MAX($J$3:$J314)+1,$J$3:$J314,1)),"")</f>
        <v/>
      </c>
      <c r="CB314" s="62" t="str">
        <f>IF(AND(BY314&lt;&gt;""),BY314/INDEX($J$3:$J314,MATCH(MAX($J$3:$J314)+1,$J$3:$J314,1)),"")</f>
        <v/>
      </c>
      <c r="CF314" s="62" t="str">
        <f>IF(AND(CC314&lt;&gt;""),CC314/INDEX($J$3:$J314,MATCH(MAX($J$3:$J314)+1,$J$3:$J314,1)),"")</f>
        <v/>
      </c>
      <c r="CJ314" s="62" t="str">
        <f>IF(AND(CG314&lt;&gt;""),CG314/INDEX($J$3:$J314,MATCH(MAX($J$3:$J314)+1,$J$3:$J314,1)),"")</f>
        <v/>
      </c>
      <c r="CN314" s="62" t="str">
        <f>IF(AND(CK314&lt;&gt;""),CK314/INDEX($J$3:$J314,MATCH(MAX($J$3:$J314)+1,$J$3:$J314,1)),"")</f>
        <v/>
      </c>
      <c r="CR314" s="4" t="str">
        <f>IF(AND(CO314&lt;&gt;""),CO314/INDEX($J$3:$J314,MATCH(MAX($J$3:$J314)+1,$J$3:$J314,1)),"")</f>
        <v/>
      </c>
    </row>
    <row r="315" spans="1:96">
      <c r="A315" s="51">
        <f>IF(C315&lt;&gt;"",VLOOKUP(C315,市町村コード!$A$1:$B$3597,2,FALSE),"")</f>
        <v>462195</v>
      </c>
      <c r="B315" s="29" t="str">
        <f>IF(A315&lt;&gt;"",VLOOKUP(A315,市町村コード!$B:$D,3,FALSE),"")</f>
        <v>鹿児島県</v>
      </c>
      <c r="C315" s="29" t="s">
        <v>5973</v>
      </c>
      <c r="D315" s="44" t="str">
        <f t="shared" si="64"/>
        <v>2017年</v>
      </c>
      <c r="E315" s="22">
        <v>43395</v>
      </c>
      <c r="F315" s="14">
        <v>24024</v>
      </c>
      <c r="G315" s="14">
        <v>18249</v>
      </c>
      <c r="H315" s="14">
        <v>24210</v>
      </c>
      <c r="I315" s="74">
        <f t="shared" si="65"/>
        <v>0.75961538461538458</v>
      </c>
      <c r="J315" s="14">
        <v>18001.999</v>
      </c>
      <c r="K315" s="14">
        <v>247</v>
      </c>
      <c r="M315" s="75">
        <v>1219</v>
      </c>
      <c r="N315" s="42">
        <v>1</v>
      </c>
      <c r="O315" s="42">
        <v>1</v>
      </c>
      <c r="P315" s="74">
        <f>IF(AND(M315&lt;&gt;""),M315/INDEX($J$3:$J315,MATCH(MAX($J$3:$J315)+1,$J$3:$J315,1)),"")</f>
        <v>6.7714702128358076E-2</v>
      </c>
      <c r="Q315" s="75">
        <v>2317</v>
      </c>
      <c r="R315" s="42">
        <v>2</v>
      </c>
      <c r="S315" s="42">
        <v>2</v>
      </c>
      <c r="T315" s="74">
        <f>IF(AND(Q315&lt;&gt;""),Q315/INDEX($J$3:$J315,MATCH(MAX($J$3:$J315)+1,$J$3:$J315,1)),"")</f>
        <v>0.12870792849171916</v>
      </c>
      <c r="U315" s="75">
        <v>429.99200000000002</v>
      </c>
      <c r="V315" s="42">
        <v>1</v>
      </c>
      <c r="W315" s="42">
        <v>0</v>
      </c>
      <c r="X315" s="74">
        <f>IF(AND(U315&lt;&gt;""),U315/INDEX($J$3:$J315,MATCH(MAX($J$3:$J315)+1,$J$3:$J315,1)),"")</f>
        <v>2.3885791794566815E-2</v>
      </c>
      <c r="Y315" s="75">
        <v>871</v>
      </c>
      <c r="Z315" s="42">
        <v>1</v>
      </c>
      <c r="AA315" s="42">
        <v>1</v>
      </c>
      <c r="AB315" s="74">
        <f>IF(AND(Y315&lt;&gt;""),Y315/INDEX($J$3:$J315,MATCH(MAX($J$3:$J315)+1,$J$3:$J315,1)),"")</f>
        <v>4.8383515630680794E-2</v>
      </c>
      <c r="AC315" s="75"/>
      <c r="AF315" s="74" t="str">
        <f>IF(AND(AC315&lt;&gt;""),AC315/INDEX($J$3:$J315,MATCH(MAX($J$3:$J315)+1,$J$3:$J315,1)),"")</f>
        <v/>
      </c>
      <c r="AG315" s="75"/>
      <c r="AJ315" s="74" t="str">
        <f>IF(AND(AG315&lt;&gt;""),AG315/INDEX($J$3:$J315,MATCH(MAX($J$3:$J315)+1,$J$3:$J315,1)),"")</f>
        <v/>
      </c>
      <c r="AK315" s="75"/>
      <c r="AN315" s="74" t="str">
        <f>IF(AND(AK315&lt;&gt;""),AK315/INDEX($J$3:$J315,MATCH(MAX($J$3:$J315)+1,$J$3:$J315,1)),"")</f>
        <v/>
      </c>
      <c r="AO315" s="75" t="str">
        <f t="shared" si="66"/>
        <v/>
      </c>
      <c r="AP315" s="75" t="str">
        <f t="shared" si="59"/>
        <v/>
      </c>
      <c r="AQ315" s="75" t="str">
        <f t="shared" si="60"/>
        <v/>
      </c>
      <c r="AR315" s="74" t="str">
        <f>IF(AND(AO315&lt;&gt;""),AO315/INDEX($J$3:$J315,MATCH(MAX($J$3:$J315)+1,$J$3:$J315,1)),"")</f>
        <v/>
      </c>
      <c r="AS315" s="75">
        <v>13165.007</v>
      </c>
      <c r="AT315" s="42">
        <v>12</v>
      </c>
      <c r="AU315" s="42">
        <v>12</v>
      </c>
      <c r="AV315" s="74">
        <f>IF(AND(AS315&lt;&gt;""),AS315/INDEX($J$3:$J315,MATCH(MAX($J$3:$J315)+1,$J$3:$J315,1)),"")</f>
        <v>0.73130806195467513</v>
      </c>
      <c r="AW315" s="76">
        <f t="shared" si="61"/>
        <v>18001.999</v>
      </c>
      <c r="AX315" s="42">
        <f t="shared" si="62"/>
        <v>17</v>
      </c>
      <c r="AY315" s="42">
        <f t="shared" si="63"/>
        <v>16</v>
      </c>
      <c r="AZ315" s="62"/>
      <c r="BD315" s="62" t="str">
        <f>IF(AND(BA315&lt;&gt;""),BA315/INDEX($J$3:$J315,MATCH(MAX($J$3:$J315)+1,$J$3:$J315,1)),"")</f>
        <v/>
      </c>
      <c r="BH315" s="62" t="str">
        <f>IF(AND(BE315&lt;&gt;""),BE315/INDEX($J$3:$J315,MATCH(MAX($J$3:$J315)+1,$J$3:$J315,1)),"")</f>
        <v/>
      </c>
      <c r="BL315" s="62" t="str">
        <f>IF(AND(BI315&lt;&gt;""),BI315/INDEX($J$3:$J315,MATCH(MAX($J$3:$J315)+1,$J$3:$J315,1)),"")</f>
        <v/>
      </c>
      <c r="BM315" s="62"/>
      <c r="BP315" s="62" t="str">
        <f>IF(AND(BM315&lt;&gt;""),BM315/INDEX($J$3:$J315,MATCH(MAX($J$3:$J315)+1,$J$3:$J315,1)),"")</f>
        <v/>
      </c>
      <c r="BT315" s="62" t="str">
        <f>IF(AND(BQ315&lt;&gt;""),BQ315/INDEX($J$3:$J315,MATCH(MAX($J$3:$J315)+1,$J$3:$J315,1)),"")</f>
        <v/>
      </c>
      <c r="BX315" s="62" t="str">
        <f>IF(AND(BU315&lt;&gt;""),BU315/INDEX($J$3:$J315,MATCH(MAX($J$3:$J315)+1,$J$3:$J315,1)),"")</f>
        <v/>
      </c>
      <c r="CB315" s="62" t="str">
        <f>IF(AND(BY315&lt;&gt;""),BY315/INDEX($J$3:$J315,MATCH(MAX($J$3:$J315)+1,$J$3:$J315,1)),"")</f>
        <v/>
      </c>
      <c r="CF315" s="62" t="str">
        <f>IF(AND(CC315&lt;&gt;""),CC315/INDEX($J$3:$J315,MATCH(MAX($J$3:$J315)+1,$J$3:$J315,1)),"")</f>
        <v/>
      </c>
      <c r="CJ315" s="62" t="str">
        <f>IF(AND(CG315&lt;&gt;""),CG315/INDEX($J$3:$J315,MATCH(MAX($J$3:$J315)+1,$J$3:$J315,1)),"")</f>
        <v/>
      </c>
      <c r="CN315" s="62" t="str">
        <f>IF(AND(CK315&lt;&gt;""),CK315/INDEX($J$3:$J315,MATCH(MAX($J$3:$J315)+1,$J$3:$J315,1)),"")</f>
        <v/>
      </c>
      <c r="CR315" s="4" t="str">
        <f>IF(AND(CO315&lt;&gt;""),CO315/INDEX($J$3:$J315,MATCH(MAX($J$3:$J315)+1,$J$3:$J315,1)),"")</f>
        <v/>
      </c>
    </row>
    <row r="316" spans="1:96">
      <c r="A316" s="51">
        <f>IF(C316&lt;&gt;"",VLOOKUP(C316,市町村コード!$A$1:$B$3597,2,FALSE),"")</f>
        <v>462209</v>
      </c>
      <c r="B316" s="29" t="str">
        <f>IF(A316&lt;&gt;"",VLOOKUP(A316,市町村コード!$B:$D,3,FALSE),"")</f>
        <v>鹿児島県</v>
      </c>
      <c r="C316" s="29" t="s">
        <v>5974</v>
      </c>
      <c r="D316" s="44" t="str">
        <f t="shared" si="64"/>
        <v>2017年</v>
      </c>
      <c r="E316" s="22">
        <v>43423</v>
      </c>
      <c r="F316" s="14">
        <v>29687</v>
      </c>
      <c r="G316" s="14">
        <v>20061</v>
      </c>
      <c r="H316" s="14">
        <v>29906</v>
      </c>
      <c r="I316" s="74">
        <f t="shared" si="65"/>
        <v>0.675750328426584</v>
      </c>
      <c r="J316" s="14">
        <v>19710</v>
      </c>
      <c r="K316" s="14">
        <v>351</v>
      </c>
      <c r="M316" s="75">
        <v>2228</v>
      </c>
      <c r="N316" s="42">
        <v>1</v>
      </c>
      <c r="O316" s="42">
        <v>1</v>
      </c>
      <c r="P316" s="74">
        <f>IF(AND(M316&lt;&gt;""),M316/INDEX($J$3:$J316,MATCH(MAX($J$3:$J316)+1,$J$3:$J316,1)),"")</f>
        <v>0.113039066463724</v>
      </c>
      <c r="Q316" s="75">
        <v>1181</v>
      </c>
      <c r="R316" s="42">
        <v>1</v>
      </c>
      <c r="S316" s="42">
        <v>1</v>
      </c>
      <c r="T316" s="74">
        <f>IF(AND(Q316&lt;&gt;""),Q316/INDEX($J$3:$J316,MATCH(MAX($J$3:$J316)+1,$J$3:$J316,1)),"")</f>
        <v>5.9918822932521563E-2</v>
      </c>
      <c r="U316" s="75">
        <v>1028</v>
      </c>
      <c r="V316" s="42">
        <v>1</v>
      </c>
      <c r="W316" s="42">
        <v>1</v>
      </c>
      <c r="X316" s="74">
        <f>IF(AND(U316&lt;&gt;""),U316/INDEX($J$3:$J316,MATCH(MAX($J$3:$J316)+1,$J$3:$J316,1)),"")</f>
        <v>5.2156265854895995E-2</v>
      </c>
      <c r="Y316" s="75"/>
      <c r="AB316" s="74" t="str">
        <f>IF(AND(Y316&lt;&gt;""),Y316/INDEX($J$3:$J316,MATCH(MAX($J$3:$J316)+1,$J$3:$J316,1)),"")</f>
        <v/>
      </c>
      <c r="AC316" s="75"/>
      <c r="AF316" s="74" t="str">
        <f>IF(AND(AC316&lt;&gt;""),AC316/INDEX($J$3:$J316,MATCH(MAX($J$3:$J316)+1,$J$3:$J316,1)),"")</f>
        <v/>
      </c>
      <c r="AG316" s="75"/>
      <c r="AJ316" s="74" t="str">
        <f>IF(AND(AG316&lt;&gt;""),AG316/INDEX($J$3:$J316,MATCH(MAX($J$3:$J316)+1,$J$3:$J316,1)),"")</f>
        <v/>
      </c>
      <c r="AK316" s="75"/>
      <c r="AN316" s="74" t="str">
        <f>IF(AND(AK316&lt;&gt;""),AK316/INDEX($J$3:$J316,MATCH(MAX($J$3:$J316)+1,$J$3:$J316,1)),"")</f>
        <v/>
      </c>
      <c r="AO316" s="75" t="str">
        <f t="shared" si="66"/>
        <v/>
      </c>
      <c r="AP316" s="75" t="str">
        <f t="shared" ref="AP316:AP379" si="67">IF(OR(BB316&lt;&gt;"",BF316&lt;&gt;"",BJ316&lt;&gt;"",BN316&lt;&gt;"",BR316&lt;&gt;"",BV316&lt;&gt;"",BZ316&lt;&gt;"",CD316&lt;&gt;"",CP316&lt;&gt;""),BB316+BF316+BJ316+BN316+BR316+BV316+BZ316+CD316+CP316,"")</f>
        <v/>
      </c>
      <c r="AQ316" s="75" t="str">
        <f t="shared" ref="AQ316:AQ379" si="68">IF(OR(BC316&lt;&gt;"",BG316&lt;&gt;"",BK316&lt;&gt;"",BO316&lt;&gt;"",BS316&lt;&gt;"",BW316&lt;&gt;"",CA316&lt;&gt;"",CE316&lt;&gt;"",CQ316&lt;&gt;""),BC316+BG316+BK316+BO316+BS316+BW316+CA316+CE316+CQ316,"")</f>
        <v/>
      </c>
      <c r="AR316" s="74" t="str">
        <f>IF(AND(AO316&lt;&gt;""),AO316/INDEX($J$3:$J316,MATCH(MAX($J$3:$J316)+1,$J$3:$J316,1)),"")</f>
        <v/>
      </c>
      <c r="AS316" s="75">
        <v>15273</v>
      </c>
      <c r="AT316" s="42">
        <v>16</v>
      </c>
      <c r="AU316" s="42">
        <v>15</v>
      </c>
      <c r="AV316" s="74">
        <f>IF(AND(AS316&lt;&gt;""),AS316/INDEX($J$3:$J316,MATCH(MAX($J$3:$J316)+1,$J$3:$J316,1)),"")</f>
        <v>0.77488584474885847</v>
      </c>
      <c r="AW316" s="76">
        <f t="shared" si="61"/>
        <v>19710</v>
      </c>
      <c r="AX316" s="42">
        <f t="shared" si="62"/>
        <v>19</v>
      </c>
      <c r="AY316" s="42">
        <f t="shared" si="63"/>
        <v>18</v>
      </c>
      <c r="AZ316" s="62"/>
      <c r="BD316" s="62" t="str">
        <f>IF(AND(BA316&lt;&gt;""),BA316/INDEX($J$3:$J316,MATCH(MAX($J$3:$J316)+1,$J$3:$J316,1)),"")</f>
        <v/>
      </c>
      <c r="BH316" s="62" t="str">
        <f>IF(AND(BE316&lt;&gt;""),BE316/INDEX($J$3:$J316,MATCH(MAX($J$3:$J316)+1,$J$3:$J316,1)),"")</f>
        <v/>
      </c>
      <c r="BL316" s="62" t="str">
        <f>IF(AND(BI316&lt;&gt;""),BI316/INDEX($J$3:$J316,MATCH(MAX($J$3:$J316)+1,$J$3:$J316,1)),"")</f>
        <v/>
      </c>
      <c r="BM316" s="62"/>
      <c r="BP316" s="62" t="str">
        <f>IF(AND(BM316&lt;&gt;""),BM316/INDEX($J$3:$J316,MATCH(MAX($J$3:$J316)+1,$J$3:$J316,1)),"")</f>
        <v/>
      </c>
      <c r="BT316" s="62" t="str">
        <f>IF(AND(BQ316&lt;&gt;""),BQ316/INDEX($J$3:$J316,MATCH(MAX($J$3:$J316)+1,$J$3:$J316,1)),"")</f>
        <v/>
      </c>
      <c r="BX316" s="62" t="str">
        <f>IF(AND(BU316&lt;&gt;""),BU316/INDEX($J$3:$J316,MATCH(MAX($J$3:$J316)+1,$J$3:$J316,1)),"")</f>
        <v/>
      </c>
      <c r="CB316" s="62" t="str">
        <f>IF(AND(BY316&lt;&gt;""),BY316/INDEX($J$3:$J316,MATCH(MAX($J$3:$J316)+1,$J$3:$J316,1)),"")</f>
        <v/>
      </c>
      <c r="CF316" s="62" t="str">
        <f>IF(AND(CC316&lt;&gt;""),CC316/INDEX($J$3:$J316,MATCH(MAX($J$3:$J316)+1,$J$3:$J316,1)),"")</f>
        <v/>
      </c>
      <c r="CJ316" s="62" t="str">
        <f>IF(AND(CG316&lt;&gt;""),CG316/INDEX($J$3:$J316,MATCH(MAX($J$3:$J316)+1,$J$3:$J316,1)),"")</f>
        <v/>
      </c>
      <c r="CN316" s="62" t="str">
        <f>IF(AND(CK316&lt;&gt;""),CK316/INDEX($J$3:$J316,MATCH(MAX($J$3:$J316)+1,$J$3:$J316,1)),"")</f>
        <v/>
      </c>
      <c r="CR316" s="4" t="str">
        <f>IF(AND(CO316&lt;&gt;""),CO316/INDEX($J$3:$J316,MATCH(MAX($J$3:$J316)+1,$J$3:$J316,1)),"")</f>
        <v/>
      </c>
    </row>
    <row r="317" spans="1:96">
      <c r="A317" s="51">
        <f>IF(C317&lt;&gt;"",VLOOKUP(C317,市町村コード!$A$1:$B$3597,2,FALSE),"")</f>
        <v>462217</v>
      </c>
      <c r="B317" s="29" t="str">
        <f>IF(A317&lt;&gt;"",VLOOKUP(A317,市町村コード!$B:$D,3,FALSE),"")</f>
        <v>鹿児島県</v>
      </c>
      <c r="C317" s="29" t="s">
        <v>5975</v>
      </c>
      <c r="D317" s="44" t="str">
        <f t="shared" si="64"/>
        <v>2018年</v>
      </c>
      <c r="E317" s="22">
        <v>43128</v>
      </c>
      <c r="F317" s="14">
        <v>26379</v>
      </c>
      <c r="G317" s="14">
        <v>18239</v>
      </c>
      <c r="H317" s="14">
        <v>26533</v>
      </c>
      <c r="I317" s="74">
        <f t="shared" si="65"/>
        <v>0.69142120626255732</v>
      </c>
      <c r="J317" s="14">
        <v>18015</v>
      </c>
      <c r="K317" s="14">
        <v>224</v>
      </c>
      <c r="M317" s="75"/>
      <c r="P317" s="74" t="str">
        <f>IF(AND(M317&lt;&gt;""),M317/INDEX($J$3:$J317,MATCH(MAX($J$3:$J317)+1,$J$3:$J317,1)),"")</f>
        <v/>
      </c>
      <c r="Q317" s="75"/>
      <c r="T317" s="74" t="str">
        <f>IF(AND(Q317&lt;&gt;""),Q317/INDEX($J$3:$J317,MATCH(MAX($J$3:$J317)+1,$J$3:$J317,1)),"")</f>
        <v/>
      </c>
      <c r="U317" s="75">
        <v>927</v>
      </c>
      <c r="V317" s="42">
        <v>1</v>
      </c>
      <c r="W317" s="42">
        <v>1</v>
      </c>
      <c r="X317" s="74">
        <f>IF(AND(U317&lt;&gt;""),U317/INDEX($J$3:$J317,MATCH(MAX($J$3:$J317)+1,$J$3:$J317,1)),"")</f>
        <v>5.1457119067443796E-2</v>
      </c>
      <c r="Y317" s="75">
        <v>1146</v>
      </c>
      <c r="Z317" s="42">
        <v>1</v>
      </c>
      <c r="AA317" s="42">
        <v>1</v>
      </c>
      <c r="AB317" s="74">
        <f>IF(AND(Y317&lt;&gt;""),Y317/INDEX($J$3:$J317,MATCH(MAX($J$3:$J317)+1,$J$3:$J317,1)),"")</f>
        <v>6.3613655287260609E-2</v>
      </c>
      <c r="AC317" s="75"/>
      <c r="AF317" s="74" t="str">
        <f>IF(AND(AC317&lt;&gt;""),AC317/INDEX($J$3:$J317,MATCH(MAX($J$3:$J317)+1,$J$3:$J317,1)),"")</f>
        <v/>
      </c>
      <c r="AG317" s="75"/>
      <c r="AJ317" s="74" t="str">
        <f>IF(AND(AG317&lt;&gt;""),AG317/INDEX($J$3:$J317,MATCH(MAX($J$3:$J317)+1,$J$3:$J317,1)),"")</f>
        <v/>
      </c>
      <c r="AK317" s="75"/>
      <c r="AN317" s="74" t="str">
        <f>IF(AND(AK317&lt;&gt;""),AK317/INDEX($J$3:$J317,MATCH(MAX($J$3:$J317)+1,$J$3:$J317,1)),"")</f>
        <v/>
      </c>
      <c r="AO317" s="75" t="str">
        <f t="shared" si="66"/>
        <v/>
      </c>
      <c r="AP317" s="75" t="str">
        <f t="shared" si="67"/>
        <v/>
      </c>
      <c r="AQ317" s="75" t="str">
        <f t="shared" si="68"/>
        <v/>
      </c>
      <c r="AR317" s="74" t="str">
        <f>IF(AND(AO317&lt;&gt;""),AO317/INDEX($J$3:$J317,MATCH(MAX($J$3:$J317)+1,$J$3:$J317,1)),"")</f>
        <v/>
      </c>
      <c r="AS317" s="75">
        <v>15942</v>
      </c>
      <c r="AT317" s="42">
        <v>21</v>
      </c>
      <c r="AU317" s="42">
        <v>18</v>
      </c>
      <c r="AV317" s="74">
        <f>IF(AND(AS317&lt;&gt;""),AS317/INDEX($J$3:$J317,MATCH(MAX($J$3:$J317)+1,$J$3:$J317,1)),"")</f>
        <v>0.88492922564529564</v>
      </c>
      <c r="AW317" s="76">
        <f t="shared" si="61"/>
        <v>18015</v>
      </c>
      <c r="AX317" s="42">
        <f t="shared" si="62"/>
        <v>23</v>
      </c>
      <c r="AY317" s="42">
        <f t="shared" si="63"/>
        <v>20</v>
      </c>
      <c r="AZ317" s="62"/>
      <c r="BD317" s="62" t="str">
        <f>IF(AND(BA317&lt;&gt;""),BA317/INDEX($J$3:$J317,MATCH(MAX($J$3:$J317)+1,$J$3:$J317,1)),"")</f>
        <v/>
      </c>
      <c r="BH317" s="62" t="str">
        <f>IF(AND(BE317&lt;&gt;""),BE317/INDEX($J$3:$J317,MATCH(MAX($J$3:$J317)+1,$J$3:$J317,1)),"")</f>
        <v/>
      </c>
      <c r="BL317" s="62" t="str">
        <f>IF(AND(BI317&lt;&gt;""),BI317/INDEX($J$3:$J317,MATCH(MAX($J$3:$J317)+1,$J$3:$J317,1)),"")</f>
        <v/>
      </c>
      <c r="BM317" s="62"/>
      <c r="BP317" s="62" t="str">
        <f>IF(AND(BM317&lt;&gt;""),BM317/INDEX($J$3:$J317,MATCH(MAX($J$3:$J317)+1,$J$3:$J317,1)),"")</f>
        <v/>
      </c>
      <c r="BT317" s="62" t="str">
        <f>IF(AND(BQ317&lt;&gt;""),BQ317/INDEX($J$3:$J317,MATCH(MAX($J$3:$J317)+1,$J$3:$J317,1)),"")</f>
        <v/>
      </c>
      <c r="BX317" s="62" t="str">
        <f>IF(AND(BU317&lt;&gt;""),BU317/INDEX($J$3:$J317,MATCH(MAX($J$3:$J317)+1,$J$3:$J317,1)),"")</f>
        <v/>
      </c>
      <c r="CB317" s="62" t="str">
        <f>IF(AND(BY317&lt;&gt;""),BY317/INDEX($J$3:$J317,MATCH(MAX($J$3:$J317)+1,$J$3:$J317,1)),"")</f>
        <v/>
      </c>
      <c r="CF317" s="62" t="str">
        <f>IF(AND(CC317&lt;&gt;""),CC317/INDEX($J$3:$J317,MATCH(MAX($J$3:$J317)+1,$J$3:$J317,1)),"")</f>
        <v/>
      </c>
      <c r="CJ317" s="62" t="str">
        <f>IF(AND(CG317&lt;&gt;""),CG317/INDEX($J$3:$J317,MATCH(MAX($J$3:$J317)+1,$J$3:$J317,1)),"")</f>
        <v/>
      </c>
      <c r="CN317" s="62" t="str">
        <f>IF(AND(CK317&lt;&gt;""),CK317/INDEX($J$3:$J317,MATCH(MAX($J$3:$J317)+1,$J$3:$J317,1)),"")</f>
        <v/>
      </c>
      <c r="CR317" s="4" t="str">
        <f>IF(AND(CO317&lt;&gt;""),CO317/INDEX($J$3:$J317,MATCH(MAX($J$3:$J317)+1,$J$3:$J317,1)),"")</f>
        <v/>
      </c>
    </row>
    <row r="318" spans="1:96">
      <c r="A318" s="51">
        <f>IF(C318&lt;&gt;"",VLOOKUP(C318,市町村コード!$A$1:$B$3597,2,FALSE),"")</f>
        <v>462250</v>
      </c>
      <c r="B318" s="29" t="str">
        <f>IF(A318&lt;&gt;"",VLOOKUP(A318,市町村コード!$B:$D,3,FALSE),"")</f>
        <v>鹿児島県</v>
      </c>
      <c r="C318" s="29" t="s">
        <v>5976</v>
      </c>
      <c r="D318" s="44" t="str">
        <f t="shared" si="64"/>
        <v>2018年</v>
      </c>
      <c r="E318" s="22">
        <v>43212</v>
      </c>
      <c r="F318" s="14">
        <v>61911</v>
      </c>
      <c r="G318" s="14">
        <v>37092</v>
      </c>
      <c r="H318" s="14"/>
      <c r="I318" s="74">
        <f t="shared" si="65"/>
        <v>0.59911808886950624</v>
      </c>
      <c r="J318" s="14">
        <v>36148</v>
      </c>
      <c r="K318" s="14">
        <v>944</v>
      </c>
      <c r="M318" s="75"/>
      <c r="P318" s="74" t="str">
        <f>IF(AND(M318&lt;&gt;""),M318/INDEX($J$3:$J318,MATCH(MAX($J$3:$J318)+1,$J$3:$J318,1)),"")</f>
        <v/>
      </c>
      <c r="Q318" s="75">
        <v>4097</v>
      </c>
      <c r="R318" s="42">
        <v>2</v>
      </c>
      <c r="S318" s="42">
        <v>2</v>
      </c>
      <c r="T318" s="74">
        <f>IF(AND(Q318&lt;&gt;""),Q318/INDEX($J$3:$J318,MATCH(MAX($J$3:$J318)+1,$J$3:$J318,1)),"")</f>
        <v>0.11333960385083545</v>
      </c>
      <c r="U318" s="75">
        <v>1642</v>
      </c>
      <c r="V318" s="42">
        <v>1</v>
      </c>
      <c r="W318" s="42">
        <v>1</v>
      </c>
      <c r="X318" s="74">
        <f>IF(AND(U318&lt;&gt;""),U318/INDEX($J$3:$J318,MATCH(MAX($J$3:$J318)+1,$J$3:$J318,1)),"")</f>
        <v>4.54243664933053E-2</v>
      </c>
      <c r="Y318" s="75">
        <v>4183</v>
      </c>
      <c r="Z318" s="42">
        <v>2</v>
      </c>
      <c r="AA318" s="42">
        <v>2</v>
      </c>
      <c r="AB318" s="74">
        <f>IF(AND(Y318&lt;&gt;""),Y318/INDEX($J$3:$J318,MATCH(MAX($J$3:$J318)+1,$J$3:$J318,1)),"")</f>
        <v>0.11571871196193427</v>
      </c>
      <c r="AC318" s="75"/>
      <c r="AF318" s="74" t="str">
        <f>IF(AND(AC318&lt;&gt;""),AC318/INDEX($J$3:$J318,MATCH(MAX($J$3:$J318)+1,$J$3:$J318,1)),"")</f>
        <v/>
      </c>
      <c r="AG318" s="75"/>
      <c r="AJ318" s="74" t="str">
        <f>IF(AND(AG318&lt;&gt;""),AG318/INDEX($J$3:$J318,MATCH(MAX($J$3:$J318)+1,$J$3:$J318,1)),"")</f>
        <v/>
      </c>
      <c r="AK318" s="75"/>
      <c r="AN318" s="74" t="str">
        <f>IF(AND(AK318&lt;&gt;""),AK318/INDEX($J$3:$J318,MATCH(MAX($J$3:$J318)+1,$J$3:$J318,1)),"")</f>
        <v/>
      </c>
      <c r="AO318" s="75" t="str">
        <f t="shared" si="66"/>
        <v/>
      </c>
      <c r="AP318" s="75" t="str">
        <f t="shared" si="67"/>
        <v/>
      </c>
      <c r="AQ318" s="75" t="str">
        <f t="shared" si="68"/>
        <v/>
      </c>
      <c r="AR318" s="74" t="str">
        <f>IF(AND(AO318&lt;&gt;""),AO318/INDEX($J$3:$J318,MATCH(MAX($J$3:$J318)+1,$J$3:$J318,1)),"")</f>
        <v/>
      </c>
      <c r="AS318" s="75">
        <v>26225.999</v>
      </c>
      <c r="AT318" s="42">
        <v>23</v>
      </c>
      <c r="AU318" s="42">
        <v>19</v>
      </c>
      <c r="AV318" s="74">
        <f>IF(AND(AS318&lt;&gt;""),AS318/INDEX($J$3:$J318,MATCH(MAX($J$3:$J318)+1,$J$3:$J318,1)),"")</f>
        <v>0.72551729002987719</v>
      </c>
      <c r="AW318" s="76">
        <f t="shared" si="61"/>
        <v>36147.998999999996</v>
      </c>
      <c r="AX318" s="42">
        <f t="shared" si="62"/>
        <v>28</v>
      </c>
      <c r="AY318" s="42">
        <f t="shared" si="63"/>
        <v>24</v>
      </c>
      <c r="AZ318" s="62"/>
      <c r="BD318" s="62" t="str">
        <f>IF(AND(BA318&lt;&gt;""),BA318/INDEX($J$3:$J318,MATCH(MAX($J$3:$J318)+1,$J$3:$J318,1)),"")</f>
        <v/>
      </c>
      <c r="BH318" s="62" t="str">
        <f>IF(AND(BE318&lt;&gt;""),BE318/INDEX($J$3:$J318,MATCH(MAX($J$3:$J318)+1,$J$3:$J318,1)),"")</f>
        <v/>
      </c>
      <c r="BL318" s="62" t="str">
        <f>IF(AND(BI318&lt;&gt;""),BI318/INDEX($J$3:$J318,MATCH(MAX($J$3:$J318)+1,$J$3:$J318,1)),"")</f>
        <v/>
      </c>
      <c r="BM318" s="62"/>
      <c r="BP318" s="62" t="str">
        <f>IF(AND(BM318&lt;&gt;""),BM318/INDEX($J$3:$J318,MATCH(MAX($J$3:$J318)+1,$J$3:$J318,1)),"")</f>
        <v/>
      </c>
      <c r="BT318" s="62" t="str">
        <f>IF(AND(BQ318&lt;&gt;""),BQ318/INDEX($J$3:$J318,MATCH(MAX($J$3:$J318)+1,$J$3:$J318,1)),"")</f>
        <v/>
      </c>
      <c r="BX318" s="62" t="str">
        <f>IF(AND(BU318&lt;&gt;""),BU318/INDEX($J$3:$J318,MATCH(MAX($J$3:$J318)+1,$J$3:$J318,1)),"")</f>
        <v/>
      </c>
      <c r="CB318" s="62" t="str">
        <f>IF(AND(BY318&lt;&gt;""),BY318/INDEX($J$3:$J318,MATCH(MAX($J$3:$J318)+1,$J$3:$J318,1)),"")</f>
        <v/>
      </c>
      <c r="CF318" s="62" t="str">
        <f>IF(AND(CC318&lt;&gt;""),CC318/INDEX($J$3:$J318,MATCH(MAX($J$3:$J318)+1,$J$3:$J318,1)),"")</f>
        <v/>
      </c>
      <c r="CJ318" s="62" t="str">
        <f>IF(AND(CG318&lt;&gt;""),CG318/INDEX($J$3:$J318,MATCH(MAX($J$3:$J318)+1,$J$3:$J318,1)),"")</f>
        <v/>
      </c>
      <c r="CN318" s="62" t="str">
        <f>IF(AND(CK318&lt;&gt;""),CK318/INDEX($J$3:$J318,MATCH(MAX($J$3:$J318)+1,$J$3:$J318,1)),"")</f>
        <v/>
      </c>
      <c r="CR318" s="4" t="str">
        <f>IF(AND(CO318&lt;&gt;""),CO318/INDEX($J$3:$J318,MATCH(MAX($J$3:$J318)+1,$J$3:$J318,1)),"")</f>
        <v/>
      </c>
    </row>
    <row r="319" spans="1:96">
      <c r="A319" s="79">
        <v>464040</v>
      </c>
      <c r="B319" s="29" t="s">
        <v>6100</v>
      </c>
      <c r="C319" s="29" t="s">
        <v>5977</v>
      </c>
      <c r="D319" s="44" t="str">
        <f t="shared" si="64"/>
        <v>2018年</v>
      </c>
      <c r="E319" s="22">
        <v>43205</v>
      </c>
      <c r="F319" s="14">
        <v>8683</v>
      </c>
      <c r="G319" s="14">
        <v>7551</v>
      </c>
      <c r="H319" s="14">
        <v>8825</v>
      </c>
      <c r="I319" s="74">
        <f t="shared" si="65"/>
        <v>0.86963031210411146</v>
      </c>
      <c r="J319" s="14">
        <v>7463</v>
      </c>
      <c r="K319" s="14">
        <v>88</v>
      </c>
      <c r="M319" s="75"/>
      <c r="P319" s="74" t="str">
        <f>IF(AND(M319&lt;&gt;""),M319/INDEX($J$3:$J319,MATCH(MAX($J$3:$J319)+1,$J$3:$J319,1)),"")</f>
        <v/>
      </c>
      <c r="Q319" s="75"/>
      <c r="T319" s="74" t="str">
        <f>IF(AND(Q319&lt;&gt;""),Q319/INDEX($J$3:$J319,MATCH(MAX($J$3:$J319)+1,$J$3:$J319,1)),"")</f>
        <v/>
      </c>
      <c r="U319" s="75"/>
      <c r="X319" s="74" t="str">
        <f>IF(AND(U319&lt;&gt;""),U319/INDEX($J$3:$J319,MATCH(MAX($J$3:$J319)+1,$J$3:$J319,1)),"")</f>
        <v/>
      </c>
      <c r="Y319" s="75"/>
      <c r="AB319" s="74" t="str">
        <f>IF(AND(Y319&lt;&gt;""),Y319/INDEX($J$3:$J319,MATCH(MAX($J$3:$J319)+1,$J$3:$J319,1)),"")</f>
        <v/>
      </c>
      <c r="AC319" s="75"/>
      <c r="AF319" s="74" t="str">
        <f>IF(AND(AC319&lt;&gt;""),AC319/INDEX($J$3:$J319,MATCH(MAX($J$3:$J319)+1,$J$3:$J319,1)),"")</f>
        <v/>
      </c>
      <c r="AG319" s="75"/>
      <c r="AJ319" s="74" t="str">
        <f>IF(AND(AG319&lt;&gt;""),AG319/INDEX($J$3:$J319,MATCH(MAX($J$3:$J319)+1,$J$3:$J319,1)),"")</f>
        <v/>
      </c>
      <c r="AK319" s="75"/>
      <c r="AN319" s="74" t="str">
        <f>IF(AND(AK319&lt;&gt;""),AK319/INDEX($J$3:$J319,MATCH(MAX($J$3:$J319)+1,$J$3:$J319,1)),"")</f>
        <v/>
      </c>
      <c r="AO319" s="75" t="str">
        <f t="shared" si="66"/>
        <v/>
      </c>
      <c r="AP319" s="75" t="str">
        <f t="shared" si="67"/>
        <v/>
      </c>
      <c r="AQ319" s="75" t="str">
        <f t="shared" si="68"/>
        <v/>
      </c>
      <c r="AR319" s="74" t="str">
        <f>IF(AND(AO319&lt;&gt;""),AO319/INDEX($J$3:$J319,MATCH(MAX($J$3:$J319)+1,$J$3:$J319,1)),"")</f>
        <v/>
      </c>
      <c r="AS319" s="75">
        <v>7462.9979999999996</v>
      </c>
      <c r="AT319" s="42">
        <v>16</v>
      </c>
      <c r="AU319" s="42">
        <v>14</v>
      </c>
      <c r="AV319" s="74">
        <f>IF(AND(AS319&lt;&gt;""),AS319/INDEX($J$3:$J319,MATCH(MAX($J$3:$J319)+1,$J$3:$J319,1)),"")</f>
        <v>0.99999973201125547</v>
      </c>
      <c r="AW319" s="76">
        <f t="shared" si="61"/>
        <v>7462.9979999999996</v>
      </c>
      <c r="AX319" s="42">
        <f t="shared" si="62"/>
        <v>16</v>
      </c>
      <c r="AY319" s="42">
        <f t="shared" si="63"/>
        <v>14</v>
      </c>
      <c r="AZ319" s="62"/>
      <c r="BD319" s="62" t="str">
        <f>IF(AND(BA319&lt;&gt;""),BA319/INDEX($J$3:$J319,MATCH(MAX($J$3:$J319)+1,$J$3:$J319,1)),"")</f>
        <v/>
      </c>
      <c r="BH319" s="62" t="str">
        <f>IF(AND(BE319&lt;&gt;""),BE319/INDEX($J$3:$J319,MATCH(MAX($J$3:$J319)+1,$J$3:$J319,1)),"")</f>
        <v/>
      </c>
      <c r="BL319" s="62" t="str">
        <f>IF(AND(BI319&lt;&gt;""),BI319/INDEX($J$3:$J319,MATCH(MAX($J$3:$J319)+1,$J$3:$J319,1)),"")</f>
        <v/>
      </c>
      <c r="BM319" s="62"/>
      <c r="BP319" s="62" t="str">
        <f>IF(AND(BM319&lt;&gt;""),BM319/INDEX($J$3:$J319,MATCH(MAX($J$3:$J319)+1,$J$3:$J319,1)),"")</f>
        <v/>
      </c>
      <c r="BT319" s="62" t="str">
        <f>IF(AND(BQ319&lt;&gt;""),BQ319/INDEX($J$3:$J319,MATCH(MAX($J$3:$J319)+1,$J$3:$J319,1)),"")</f>
        <v/>
      </c>
      <c r="BX319" s="62" t="str">
        <f>IF(AND(BU319&lt;&gt;""),BU319/INDEX($J$3:$J319,MATCH(MAX($J$3:$J319)+1,$J$3:$J319,1)),"")</f>
        <v/>
      </c>
      <c r="CB319" s="62" t="str">
        <f>IF(AND(BY319&lt;&gt;""),BY319/INDEX($J$3:$J319,MATCH(MAX($J$3:$J319)+1,$J$3:$J319,1)),"")</f>
        <v/>
      </c>
      <c r="CF319" s="62" t="str">
        <f>IF(AND(CC319&lt;&gt;""),CC319/INDEX($J$3:$J319,MATCH(MAX($J$3:$J319)+1,$J$3:$J319,1)),"")</f>
        <v/>
      </c>
      <c r="CJ319" s="62" t="str">
        <f>IF(AND(CG319&lt;&gt;""),CG319/INDEX($J$3:$J319,MATCH(MAX($J$3:$J319)+1,$J$3:$J319,1)),"")</f>
        <v/>
      </c>
      <c r="CN319" s="62" t="str">
        <f>IF(AND(CK319&lt;&gt;""),CK319/INDEX($J$3:$J319,MATCH(MAX($J$3:$J319)+1,$J$3:$J319,1)),"")</f>
        <v/>
      </c>
      <c r="CR319" s="4" t="str">
        <f>IF(AND(CO319&lt;&gt;""),CO319/INDEX($J$3:$J319,MATCH(MAX($J$3:$J319)+1,$J$3:$J319,1)),"")</f>
        <v/>
      </c>
    </row>
    <row r="320" spans="1:96">
      <c r="A320" s="51">
        <f>IF(C320&lt;&gt;"",VLOOKUP(C320,市町村コード!$A$1:$B$3597,2,FALSE),"")</f>
        <v>464929</v>
      </c>
      <c r="B320" s="29" t="str">
        <f>IF(A320&lt;&gt;"",VLOOKUP(A320,市町村コード!$B:$D,3,FALSE),"")</f>
        <v>鹿児島県</v>
      </c>
      <c r="C320" s="29" t="s">
        <v>5978</v>
      </c>
      <c r="D320" s="44" t="str">
        <f t="shared" si="64"/>
        <v>2018年</v>
      </c>
      <c r="E320" s="22">
        <v>43212</v>
      </c>
      <c r="F320" s="14">
        <v>13125</v>
      </c>
      <c r="G320" s="14">
        <v>8703</v>
      </c>
      <c r="H320" s="14">
        <v>13398</v>
      </c>
      <c r="I320" s="74">
        <f t="shared" si="65"/>
        <v>0.66308571428571428</v>
      </c>
      <c r="J320" s="14">
        <v>8621</v>
      </c>
      <c r="K320" s="14">
        <v>82</v>
      </c>
      <c r="M320" s="75"/>
      <c r="P320" s="74" t="str">
        <f>IF(AND(M320&lt;&gt;""),M320/INDEX($J$3:$J320,MATCH(MAX($J$3:$J320)+1,$J$3:$J320,1)),"")</f>
        <v/>
      </c>
      <c r="Q320" s="75"/>
      <c r="T320" s="74" t="str">
        <f>IF(AND(Q320&lt;&gt;""),Q320/INDEX($J$3:$J320,MATCH(MAX($J$3:$J320)+1,$J$3:$J320,1)),"")</f>
        <v/>
      </c>
      <c r="U320" s="75"/>
      <c r="X320" s="74" t="str">
        <f>IF(AND(U320&lt;&gt;""),U320/INDEX($J$3:$J320,MATCH(MAX($J$3:$J320)+1,$J$3:$J320,1)),"")</f>
        <v/>
      </c>
      <c r="Y320" s="75"/>
      <c r="AB320" s="74" t="str">
        <f>IF(AND(Y320&lt;&gt;""),Y320/INDEX($J$3:$J320,MATCH(MAX($J$3:$J320)+1,$J$3:$J320,1)),"")</f>
        <v/>
      </c>
      <c r="AC320" s="75"/>
      <c r="AF320" s="74" t="str">
        <f>IF(AND(AC320&lt;&gt;""),AC320/INDEX($J$3:$J320,MATCH(MAX($J$3:$J320)+1,$J$3:$J320,1)),"")</f>
        <v/>
      </c>
      <c r="AG320" s="75"/>
      <c r="AJ320" s="74" t="str">
        <f>IF(AND(AG320&lt;&gt;""),AG320/INDEX($J$3:$J320,MATCH(MAX($J$3:$J320)+1,$J$3:$J320,1)),"")</f>
        <v/>
      </c>
      <c r="AK320" s="75"/>
      <c r="AN320" s="74" t="str">
        <f>IF(AND(AK320&lt;&gt;""),AK320/INDEX($J$3:$J320,MATCH(MAX($J$3:$J320)+1,$J$3:$J320,1)),"")</f>
        <v/>
      </c>
      <c r="AO320" s="75" t="str">
        <f t="shared" si="66"/>
        <v/>
      </c>
      <c r="AP320" s="75" t="str">
        <f t="shared" si="67"/>
        <v/>
      </c>
      <c r="AQ320" s="75" t="str">
        <f t="shared" si="68"/>
        <v/>
      </c>
      <c r="AR320" s="74" t="str">
        <f>IF(AND(AO320&lt;&gt;""),AO320/INDEX($J$3:$J320,MATCH(MAX($J$3:$J320)+1,$J$3:$J320,1)),"")</f>
        <v/>
      </c>
      <c r="AS320" s="75">
        <v>8621</v>
      </c>
      <c r="AT320" s="42">
        <v>18</v>
      </c>
      <c r="AU320" s="42">
        <v>14</v>
      </c>
      <c r="AV320" s="74">
        <f>IF(AND(AS320&lt;&gt;""),AS320/INDEX($J$3:$J320,MATCH(MAX($J$3:$J320)+1,$J$3:$J320,1)),"")</f>
        <v>1</v>
      </c>
      <c r="AW320" s="76">
        <f t="shared" si="61"/>
        <v>8621</v>
      </c>
      <c r="AX320" s="42">
        <f t="shared" si="62"/>
        <v>18</v>
      </c>
      <c r="AY320" s="42">
        <f t="shared" si="63"/>
        <v>14</v>
      </c>
      <c r="AZ320" s="62"/>
      <c r="BD320" s="62" t="str">
        <f>IF(AND(BA320&lt;&gt;""),BA320/INDEX($J$3:$J320,MATCH(MAX($J$3:$J320)+1,$J$3:$J320,1)),"")</f>
        <v/>
      </c>
      <c r="BH320" s="62" t="str">
        <f>IF(AND(BE320&lt;&gt;""),BE320/INDEX($J$3:$J320,MATCH(MAX($J$3:$J320)+1,$J$3:$J320,1)),"")</f>
        <v/>
      </c>
      <c r="BL320" s="62" t="str">
        <f>IF(AND(BI320&lt;&gt;""),BI320/INDEX($J$3:$J320,MATCH(MAX($J$3:$J320)+1,$J$3:$J320,1)),"")</f>
        <v/>
      </c>
      <c r="BM320" s="62"/>
      <c r="BP320" s="62" t="str">
        <f>IF(AND(BM320&lt;&gt;""),BM320/INDEX($J$3:$J320,MATCH(MAX($J$3:$J320)+1,$J$3:$J320,1)),"")</f>
        <v/>
      </c>
      <c r="BT320" s="62" t="str">
        <f>IF(AND(BQ320&lt;&gt;""),BQ320/INDEX($J$3:$J320,MATCH(MAX($J$3:$J320)+1,$J$3:$J320,1)),"")</f>
        <v/>
      </c>
      <c r="BX320" s="62" t="str">
        <f>IF(AND(BU320&lt;&gt;""),BU320/INDEX($J$3:$J320,MATCH(MAX($J$3:$J320)+1,$J$3:$J320,1)),"")</f>
        <v/>
      </c>
      <c r="CB320" s="62" t="str">
        <f>IF(AND(BY320&lt;&gt;""),BY320/INDEX($J$3:$J320,MATCH(MAX($J$3:$J320)+1,$J$3:$J320,1)),"")</f>
        <v/>
      </c>
      <c r="CF320" s="62" t="str">
        <f>IF(AND(CC320&lt;&gt;""),CC320/INDEX($J$3:$J320,MATCH(MAX($J$3:$J320)+1,$J$3:$J320,1)),"")</f>
        <v/>
      </c>
      <c r="CJ320" s="62" t="str">
        <f>IF(AND(CG320&lt;&gt;""),CG320/INDEX($J$3:$J320,MATCH(MAX($J$3:$J320)+1,$J$3:$J320,1)),"")</f>
        <v/>
      </c>
      <c r="CN320" s="62" t="str">
        <f>IF(AND(CK320&lt;&gt;""),CK320/INDEX($J$3:$J320,MATCH(MAX($J$3:$J320)+1,$J$3:$J320,1)),"")</f>
        <v/>
      </c>
      <c r="CR320" s="4" t="str">
        <f>IF(AND(CO320&lt;&gt;""),CO320/INDEX($J$3:$J320,MATCH(MAX($J$3:$J320)+1,$J$3:$J320,1)),"")</f>
        <v/>
      </c>
    </row>
    <row r="321" spans="1:96">
      <c r="A321" s="51">
        <f>IF(C321&lt;&gt;"",VLOOKUP(C321,市町村コード!$A$1:$B$3597,2,FALSE),"")</f>
        <v>465054</v>
      </c>
      <c r="B321" s="29" t="str">
        <f>IF(A321&lt;&gt;"",VLOOKUP(A321,市町村コード!$B:$D,3,FALSE),"")</f>
        <v>鹿児島県</v>
      </c>
      <c r="C321" s="29" t="s">
        <v>5979</v>
      </c>
      <c r="D321" s="44" t="str">
        <f t="shared" si="64"/>
        <v>2017年</v>
      </c>
      <c r="E321" s="22">
        <v>43360</v>
      </c>
      <c r="F321" s="14">
        <v>10556</v>
      </c>
      <c r="G321" s="14">
        <v>8721</v>
      </c>
      <c r="H321" s="14"/>
      <c r="I321" s="74">
        <f t="shared" si="65"/>
        <v>0.82616521409624855</v>
      </c>
      <c r="J321" s="14">
        <v>8674</v>
      </c>
      <c r="K321" s="14">
        <v>47</v>
      </c>
      <c r="M321" s="75"/>
      <c r="P321" s="74" t="str">
        <f>IF(AND(M321&lt;&gt;""),M321/INDEX($J$3:$J321,MATCH(MAX($J$3:$J321)+1,$J$3:$J321,1)),"")</f>
        <v/>
      </c>
      <c r="Q321" s="75"/>
      <c r="T321" s="74" t="str">
        <f>IF(AND(Q321&lt;&gt;""),Q321/INDEX($J$3:$J321,MATCH(MAX($J$3:$J321)+1,$J$3:$J321,1)),"")</f>
        <v/>
      </c>
      <c r="U321" s="75">
        <v>603</v>
      </c>
      <c r="V321" s="42">
        <v>2</v>
      </c>
      <c r="W321" s="42">
        <v>0</v>
      </c>
      <c r="X321" s="74">
        <f>IF(AND(U321&lt;&gt;""),U321/INDEX($J$3:$J321,MATCH(MAX($J$3:$J321)+1,$J$3:$J321,1)),"")</f>
        <v>6.9518100069172237E-2</v>
      </c>
      <c r="Y321" s="75">
        <v>335</v>
      </c>
      <c r="Z321" s="42">
        <v>1</v>
      </c>
      <c r="AA321" s="42">
        <v>1</v>
      </c>
      <c r="AB321" s="74">
        <f>IF(AND(Y321&lt;&gt;""),Y321/INDEX($J$3:$J321,MATCH(MAX($J$3:$J321)+1,$J$3:$J321,1)),"")</f>
        <v>3.8621166705095689E-2</v>
      </c>
      <c r="AC321" s="75"/>
      <c r="AF321" s="74" t="str">
        <f>IF(AND(AC321&lt;&gt;""),AC321/INDEX($J$3:$J321,MATCH(MAX($J$3:$J321)+1,$J$3:$J321,1)),"")</f>
        <v/>
      </c>
      <c r="AG321" s="75"/>
      <c r="AJ321" s="74" t="str">
        <f>IF(AND(AG321&lt;&gt;""),AG321/INDEX($J$3:$J321,MATCH(MAX($J$3:$J321)+1,$J$3:$J321,1)),"")</f>
        <v/>
      </c>
      <c r="AK321" s="75"/>
      <c r="AN321" s="74" t="str">
        <f>IF(AND(AK321&lt;&gt;""),AK321/INDEX($J$3:$J321,MATCH(MAX($J$3:$J321)+1,$J$3:$J321,1)),"")</f>
        <v/>
      </c>
      <c r="AO321" s="75" t="str">
        <f t="shared" si="66"/>
        <v/>
      </c>
      <c r="AP321" s="75" t="str">
        <f t="shared" si="67"/>
        <v/>
      </c>
      <c r="AQ321" s="75" t="str">
        <f t="shared" si="68"/>
        <v/>
      </c>
      <c r="AR321" s="74" t="str">
        <f>IF(AND(AO321&lt;&gt;""),AO321/INDEX($J$3:$J321,MATCH(MAX($J$3:$J321)+1,$J$3:$J321,1)),"")</f>
        <v/>
      </c>
      <c r="AS321" s="75">
        <v>7736</v>
      </c>
      <c r="AT321" s="42">
        <v>20</v>
      </c>
      <c r="AU321" s="42">
        <v>15</v>
      </c>
      <c r="AV321" s="74">
        <f>IF(AND(AS321&lt;&gt;""),AS321/INDEX($J$3:$J321,MATCH(MAX($J$3:$J321)+1,$J$3:$J321,1)),"")</f>
        <v>0.89186073322573212</v>
      </c>
      <c r="AW321" s="76">
        <f t="shared" si="61"/>
        <v>8674</v>
      </c>
      <c r="AX321" s="42">
        <f t="shared" si="62"/>
        <v>23</v>
      </c>
      <c r="AY321" s="42">
        <f t="shared" si="63"/>
        <v>16</v>
      </c>
      <c r="AZ321" s="62"/>
      <c r="BD321" s="62" t="str">
        <f>IF(AND(BA321&lt;&gt;""),BA321/INDEX($J$3:$J321,MATCH(MAX($J$3:$J321)+1,$J$3:$J321,1)),"")</f>
        <v/>
      </c>
      <c r="BH321" s="62" t="str">
        <f>IF(AND(BE321&lt;&gt;""),BE321/INDEX($J$3:$J321,MATCH(MAX($J$3:$J321)+1,$J$3:$J321,1)),"")</f>
        <v/>
      </c>
      <c r="BL321" s="62" t="str">
        <f>IF(AND(BI321&lt;&gt;""),BI321/INDEX($J$3:$J321,MATCH(MAX($J$3:$J321)+1,$J$3:$J321,1)),"")</f>
        <v/>
      </c>
      <c r="BM321" s="62"/>
      <c r="BP321" s="62" t="str">
        <f>IF(AND(BM321&lt;&gt;""),BM321/INDEX($J$3:$J321,MATCH(MAX($J$3:$J321)+1,$J$3:$J321,1)),"")</f>
        <v/>
      </c>
      <c r="BT321" s="62" t="str">
        <f>IF(AND(BQ321&lt;&gt;""),BQ321/INDEX($J$3:$J321,MATCH(MAX($J$3:$J321)+1,$J$3:$J321,1)),"")</f>
        <v/>
      </c>
      <c r="BX321" s="62" t="str">
        <f>IF(AND(BU321&lt;&gt;""),BU321/INDEX($J$3:$J321,MATCH(MAX($J$3:$J321)+1,$J$3:$J321,1)),"")</f>
        <v/>
      </c>
      <c r="CB321" s="62" t="str">
        <f>IF(AND(BY321&lt;&gt;""),BY321/INDEX($J$3:$J321,MATCH(MAX($J$3:$J321)+1,$J$3:$J321,1)),"")</f>
        <v/>
      </c>
      <c r="CF321" s="62" t="str">
        <f>IF(AND(CC321&lt;&gt;""),CC321/INDEX($J$3:$J321,MATCH(MAX($J$3:$J321)+1,$J$3:$J321,1)),"")</f>
        <v/>
      </c>
      <c r="CJ321" s="62" t="str">
        <f>IF(AND(CG321&lt;&gt;""),CG321/INDEX($J$3:$J321,MATCH(MAX($J$3:$J321)+1,$J$3:$J321,1)),"")</f>
        <v/>
      </c>
      <c r="CN321" s="62" t="str">
        <f>IF(AND(CK321&lt;&gt;""),CK321/INDEX($J$3:$J321,MATCH(MAX($J$3:$J321)+1,$J$3:$J321,1)),"")</f>
        <v/>
      </c>
      <c r="CR321" s="4" t="str">
        <f>IF(AND(CO321&lt;&gt;""),CO321/INDEX($J$3:$J321,MATCH(MAX($J$3:$J321)+1,$J$3:$J321,1)),"")</f>
        <v/>
      </c>
    </row>
    <row r="322" spans="1:96">
      <c r="A322" s="51">
        <f>IF(C322&lt;&gt;"",VLOOKUP(C322,市町村コード!$A$1:$B$3597,2,FALSE),"")</f>
        <v>465305</v>
      </c>
      <c r="B322" s="29" t="str">
        <f>IF(A322&lt;&gt;"",VLOOKUP(A322,市町村コード!$B:$D,3,FALSE),"")</f>
        <v>鹿児島県</v>
      </c>
      <c r="C322" s="29" t="s">
        <v>5980</v>
      </c>
      <c r="D322" s="44" t="str">
        <f t="shared" si="64"/>
        <v>2018年</v>
      </c>
      <c r="E322" s="22">
        <v>43184</v>
      </c>
      <c r="F322" s="14">
        <v>8840</v>
      </c>
      <c r="G322" s="14">
        <v>7183</v>
      </c>
      <c r="H322" s="14"/>
      <c r="I322" s="74">
        <f t="shared" si="65"/>
        <v>0.81255656108597285</v>
      </c>
      <c r="J322" s="14">
        <v>7130</v>
      </c>
      <c r="K322" s="14">
        <v>53</v>
      </c>
      <c r="M322" s="75"/>
      <c r="P322" s="74" t="str">
        <f>IF(AND(M322&lt;&gt;""),M322/INDEX($J$3:$J322,MATCH(MAX($J$3:$J322)+1,$J$3:$J322,1)),"")</f>
        <v/>
      </c>
      <c r="Q322" s="75"/>
      <c r="T322" s="74" t="str">
        <f>IF(AND(Q322&lt;&gt;""),Q322/INDEX($J$3:$J322,MATCH(MAX($J$3:$J322)+1,$J$3:$J322,1)),"")</f>
        <v/>
      </c>
      <c r="U322" s="75">
        <v>397</v>
      </c>
      <c r="V322" s="42">
        <v>1</v>
      </c>
      <c r="W322" s="42">
        <v>1</v>
      </c>
      <c r="X322" s="74">
        <f>IF(AND(U322&lt;&gt;""),U322/INDEX($J$3:$J322,MATCH(MAX($J$3:$J322)+1,$J$3:$J322,1)),"")</f>
        <v>5.5680224403927066E-2</v>
      </c>
      <c r="Y322" s="75">
        <v>400</v>
      </c>
      <c r="Z322" s="42">
        <v>1</v>
      </c>
      <c r="AA322" s="42">
        <v>1</v>
      </c>
      <c r="AB322" s="74">
        <f>IF(AND(Y322&lt;&gt;""),Y322/INDEX($J$3:$J322,MATCH(MAX($J$3:$J322)+1,$J$3:$J322,1)),"")</f>
        <v>5.6100981767180924E-2</v>
      </c>
      <c r="AC322" s="75"/>
      <c r="AF322" s="74" t="str">
        <f>IF(AND(AC322&lt;&gt;""),AC322/INDEX($J$3:$J322,MATCH(MAX($J$3:$J322)+1,$J$3:$J322,1)),"")</f>
        <v/>
      </c>
      <c r="AG322" s="75"/>
      <c r="AJ322" s="74" t="str">
        <f>IF(AND(AG322&lt;&gt;""),AG322/INDEX($J$3:$J322,MATCH(MAX($J$3:$J322)+1,$J$3:$J322,1)),"")</f>
        <v/>
      </c>
      <c r="AK322" s="75"/>
      <c r="AN322" s="74" t="str">
        <f>IF(AND(AK322&lt;&gt;""),AK322/INDEX($J$3:$J322,MATCH(MAX($J$3:$J322)+1,$J$3:$J322,1)),"")</f>
        <v/>
      </c>
      <c r="AO322" s="75" t="str">
        <f t="shared" si="66"/>
        <v/>
      </c>
      <c r="AP322" s="75" t="str">
        <f t="shared" si="67"/>
        <v/>
      </c>
      <c r="AQ322" s="75" t="str">
        <f t="shared" si="68"/>
        <v/>
      </c>
      <c r="AR322" s="74" t="str">
        <f>IF(AND(AO322&lt;&gt;""),AO322/INDEX($J$3:$J322,MATCH(MAX($J$3:$J322)+1,$J$3:$J322,1)),"")</f>
        <v/>
      </c>
      <c r="AS322" s="75">
        <v>6333</v>
      </c>
      <c r="AT322" s="42">
        <v>15</v>
      </c>
      <c r="AU322" s="42">
        <v>14</v>
      </c>
      <c r="AV322" s="74">
        <f>IF(AND(AS322&lt;&gt;""),AS322/INDEX($J$3:$J322,MATCH(MAX($J$3:$J322)+1,$J$3:$J322,1)),"")</f>
        <v>0.88821879382889202</v>
      </c>
      <c r="AW322" s="76">
        <f t="shared" si="61"/>
        <v>7130</v>
      </c>
      <c r="AX322" s="42">
        <f t="shared" si="62"/>
        <v>17</v>
      </c>
      <c r="AY322" s="42">
        <f t="shared" si="63"/>
        <v>16</v>
      </c>
      <c r="AZ322" s="62"/>
      <c r="BD322" s="62" t="str">
        <f>IF(AND(BA322&lt;&gt;""),BA322/INDEX($J$3:$J322,MATCH(MAX($J$3:$J322)+1,$J$3:$J322,1)),"")</f>
        <v/>
      </c>
      <c r="BH322" s="62" t="str">
        <f>IF(AND(BE322&lt;&gt;""),BE322/INDEX($J$3:$J322,MATCH(MAX($J$3:$J322)+1,$J$3:$J322,1)),"")</f>
        <v/>
      </c>
      <c r="BL322" s="62" t="str">
        <f>IF(AND(BI322&lt;&gt;""),BI322/INDEX($J$3:$J322,MATCH(MAX($J$3:$J322)+1,$J$3:$J322,1)),"")</f>
        <v/>
      </c>
      <c r="BM322" s="62"/>
      <c r="BP322" s="62" t="str">
        <f>IF(AND(BM322&lt;&gt;""),BM322/INDEX($J$3:$J322,MATCH(MAX($J$3:$J322)+1,$J$3:$J322,1)),"")</f>
        <v/>
      </c>
      <c r="BT322" s="62" t="str">
        <f>IF(AND(BQ322&lt;&gt;""),BQ322/INDEX($J$3:$J322,MATCH(MAX($J$3:$J322)+1,$J$3:$J322,1)),"")</f>
        <v/>
      </c>
      <c r="BX322" s="62" t="str">
        <f>IF(AND(BU322&lt;&gt;""),BU322/INDEX($J$3:$J322,MATCH(MAX($J$3:$J322)+1,$J$3:$J322,1)),"")</f>
        <v/>
      </c>
      <c r="CB322" s="62" t="str">
        <f>IF(AND(BY322&lt;&gt;""),BY322/INDEX($J$3:$J322,MATCH(MAX($J$3:$J322)+1,$J$3:$J322,1)),"")</f>
        <v/>
      </c>
      <c r="CF322" s="62" t="str">
        <f>IF(AND(CC322&lt;&gt;""),CC322/INDEX($J$3:$J322,MATCH(MAX($J$3:$J322)+1,$J$3:$J322,1)),"")</f>
        <v/>
      </c>
      <c r="CJ322" s="62" t="str">
        <f>IF(AND(CG322&lt;&gt;""),CG322/INDEX($J$3:$J322,MATCH(MAX($J$3:$J322)+1,$J$3:$J322,1)),"")</f>
        <v/>
      </c>
      <c r="CN322" s="62" t="str">
        <f>IF(AND(CK322&lt;&gt;""),CK322/INDEX($J$3:$J322,MATCH(MAX($J$3:$J322)+1,$J$3:$J322,1)),"")</f>
        <v/>
      </c>
      <c r="CR322" s="4" t="str">
        <f>IF(AND(CO322&lt;&gt;""),CO322/INDEX($J$3:$J322,MATCH(MAX($J$3:$J322)+1,$J$3:$J322,1)),"")</f>
        <v/>
      </c>
    </row>
    <row r="323" spans="1:96">
      <c r="A323" s="51">
        <f>IF(C323&lt;&gt;"",VLOOKUP(C323,市町村コード!$A$1:$B$3597,2,FALSE),"")</f>
        <v>465321</v>
      </c>
      <c r="B323" s="29" t="str">
        <f>IF(A323&lt;&gt;"",VLOOKUP(A323,市町村コード!$B:$D,3,FALSE),"")</f>
        <v>鹿児島県</v>
      </c>
      <c r="C323" s="29" t="s">
        <v>5981</v>
      </c>
      <c r="D323" s="44" t="str">
        <f t="shared" si="64"/>
        <v>2018年</v>
      </c>
      <c r="E323" s="22">
        <v>43128</v>
      </c>
      <c r="F323" s="14">
        <v>5574</v>
      </c>
      <c r="G323" s="14">
        <v>4982</v>
      </c>
      <c r="H323" s="14">
        <v>5627</v>
      </c>
      <c r="I323" s="74">
        <f t="shared" si="65"/>
        <v>0.89379260853964837</v>
      </c>
      <c r="J323" s="14">
        <v>4950</v>
      </c>
      <c r="K323" s="14">
        <v>32</v>
      </c>
      <c r="M323" s="75"/>
      <c r="P323" s="74" t="str">
        <f>IF(AND(M323&lt;&gt;""),M323/INDEX($J$3:$J323,MATCH(MAX($J$3:$J323)+1,$J$3:$J323,1)),"")</f>
        <v/>
      </c>
      <c r="Q323" s="75"/>
      <c r="T323" s="74" t="str">
        <f>IF(AND(Q323&lt;&gt;""),Q323/INDEX($J$3:$J323,MATCH(MAX($J$3:$J323)+1,$J$3:$J323,1)),"")</f>
        <v/>
      </c>
      <c r="U323" s="75">
        <v>136.34800000000001</v>
      </c>
      <c r="V323" s="42">
        <v>1</v>
      </c>
      <c r="W323" s="42">
        <v>0</v>
      </c>
      <c r="X323" s="74">
        <f>IF(AND(U323&lt;&gt;""),U323/INDEX($J$3:$J323,MATCH(MAX($J$3:$J323)+1,$J$3:$J323,1)),"")</f>
        <v>2.7545050505050506E-2</v>
      </c>
      <c r="Y323" s="75"/>
      <c r="AB323" s="74" t="str">
        <f>IF(AND(Y323&lt;&gt;""),Y323/INDEX($J$3:$J323,MATCH(MAX($J$3:$J323)+1,$J$3:$J323,1)),"")</f>
        <v/>
      </c>
      <c r="AC323" s="75"/>
      <c r="AF323" s="74" t="str">
        <f>IF(AND(AC323&lt;&gt;""),AC323/INDEX($J$3:$J323,MATCH(MAX($J$3:$J323)+1,$J$3:$J323,1)),"")</f>
        <v/>
      </c>
      <c r="AG323" s="75"/>
      <c r="AJ323" s="74" t="str">
        <f>IF(AND(AG323&lt;&gt;""),AG323/INDEX($J$3:$J323,MATCH(MAX($J$3:$J323)+1,$J$3:$J323,1)),"")</f>
        <v/>
      </c>
      <c r="AK323" s="75"/>
      <c r="AN323" s="74" t="str">
        <f>IF(AND(AK323&lt;&gt;""),AK323/INDEX($J$3:$J323,MATCH(MAX($J$3:$J323)+1,$J$3:$J323,1)),"")</f>
        <v/>
      </c>
      <c r="AO323" s="75" t="str">
        <f t="shared" si="66"/>
        <v/>
      </c>
      <c r="AP323" s="75" t="str">
        <f t="shared" si="67"/>
        <v/>
      </c>
      <c r="AQ323" s="75" t="str">
        <f t="shared" si="68"/>
        <v/>
      </c>
      <c r="AR323" s="74" t="str">
        <f>IF(AND(AO323&lt;&gt;""),AO323/INDEX($J$3:$J323,MATCH(MAX($J$3:$J323)+1,$J$3:$J323,1)),"")</f>
        <v/>
      </c>
      <c r="AS323" s="75">
        <v>4813.6509999999998</v>
      </c>
      <c r="AT323" s="42">
        <v>16</v>
      </c>
      <c r="AU323" s="42">
        <v>14</v>
      </c>
      <c r="AV323" s="74">
        <f>IF(AND(AS323&lt;&gt;""),AS323/INDEX($J$3:$J323,MATCH(MAX($J$3:$J323)+1,$J$3:$J323,1)),"")</f>
        <v>0.97245474747474747</v>
      </c>
      <c r="AW323" s="76">
        <f t="shared" si="61"/>
        <v>4949.9989999999998</v>
      </c>
      <c r="AX323" s="42">
        <f t="shared" si="62"/>
        <v>17</v>
      </c>
      <c r="AY323" s="42">
        <f t="shared" si="63"/>
        <v>14</v>
      </c>
      <c r="AZ323" s="62"/>
      <c r="BD323" s="62" t="str">
        <f>IF(AND(BA323&lt;&gt;""),BA323/INDEX($J$3:$J323,MATCH(MAX($J$3:$J323)+1,$J$3:$J323,1)),"")</f>
        <v/>
      </c>
      <c r="BH323" s="62" t="str">
        <f>IF(AND(BE323&lt;&gt;""),BE323/INDEX($J$3:$J323,MATCH(MAX($J$3:$J323)+1,$J$3:$J323,1)),"")</f>
        <v/>
      </c>
      <c r="BL323" s="62" t="str">
        <f>IF(AND(BI323&lt;&gt;""),BI323/INDEX($J$3:$J323,MATCH(MAX($J$3:$J323)+1,$J$3:$J323,1)),"")</f>
        <v/>
      </c>
      <c r="BM323" s="62"/>
      <c r="BP323" s="62" t="str">
        <f>IF(AND(BM323&lt;&gt;""),BM323/INDEX($J$3:$J323,MATCH(MAX($J$3:$J323)+1,$J$3:$J323,1)),"")</f>
        <v/>
      </c>
      <c r="BT323" s="62" t="str">
        <f>IF(AND(BQ323&lt;&gt;""),BQ323/INDEX($J$3:$J323,MATCH(MAX($J$3:$J323)+1,$J$3:$J323,1)),"")</f>
        <v/>
      </c>
      <c r="BX323" s="62" t="str">
        <f>IF(AND(BU323&lt;&gt;""),BU323/INDEX($J$3:$J323,MATCH(MAX($J$3:$J323)+1,$J$3:$J323,1)),"")</f>
        <v/>
      </c>
      <c r="CB323" s="62" t="str">
        <f>IF(AND(BY323&lt;&gt;""),BY323/INDEX($J$3:$J323,MATCH(MAX($J$3:$J323)+1,$J$3:$J323,1)),"")</f>
        <v/>
      </c>
      <c r="CF323" s="62" t="str">
        <f>IF(AND(CC323&lt;&gt;""),CC323/INDEX($J$3:$J323,MATCH(MAX($J$3:$J323)+1,$J$3:$J323,1)),"")</f>
        <v/>
      </c>
      <c r="CJ323" s="62" t="str">
        <f>IF(AND(CG323&lt;&gt;""),CG323/INDEX($J$3:$J323,MATCH(MAX($J$3:$J323)+1,$J$3:$J323,1)),"")</f>
        <v/>
      </c>
      <c r="CN323" s="62" t="str">
        <f>IF(AND(CK323&lt;&gt;""),CK323/INDEX($J$3:$J323,MATCH(MAX($J$3:$J323)+1,$J$3:$J323,1)),"")</f>
        <v/>
      </c>
      <c r="CR323" s="4" t="str">
        <f>IF(AND(CO323&lt;&gt;""),CO323/INDEX($J$3:$J323,MATCH(MAX($J$3:$J323)+1,$J$3:$J323,1)),"")</f>
        <v/>
      </c>
    </row>
    <row r="324" spans="1:96">
      <c r="A324" s="51">
        <f>IF(C324&lt;&gt;"",VLOOKUP(C324,市町村コード!$A$1:$B$3597,2,FALSE),"")</f>
        <v>472018</v>
      </c>
      <c r="B324" s="29" t="str">
        <f>IF(A324&lt;&gt;"",VLOOKUP(A324,市町村コード!$B:$D,3,FALSE),"")</f>
        <v>沖縄県</v>
      </c>
      <c r="C324" s="29" t="s">
        <v>5982</v>
      </c>
      <c r="D324" s="44" t="str">
        <f t="shared" si="64"/>
        <v>2017年</v>
      </c>
      <c r="E324" s="22">
        <v>43290</v>
      </c>
      <c r="F324" s="14">
        <v>255081</v>
      </c>
      <c r="G324" s="14">
        <v>130614</v>
      </c>
      <c r="H324" s="14">
        <v>261829</v>
      </c>
      <c r="I324" s="74">
        <f t="shared" si="65"/>
        <v>0.51204911381090712</v>
      </c>
      <c r="J324" s="14">
        <v>128369</v>
      </c>
      <c r="K324" s="14">
        <v>2239</v>
      </c>
      <c r="M324" s="75">
        <v>24558.684000000001</v>
      </c>
      <c r="N324" s="42">
        <v>12</v>
      </c>
      <c r="O324" s="42">
        <v>7</v>
      </c>
      <c r="P324" s="74">
        <f>IF(AND(M324&lt;&gt;""),M324/INDEX($J$3:$J324,MATCH(MAX($J$3:$J324)+1,$J$3:$J324,1)),"")</f>
        <v>0.1913131986694607</v>
      </c>
      <c r="Q324" s="75">
        <v>6247.8109999999997</v>
      </c>
      <c r="R324" s="42">
        <v>3</v>
      </c>
      <c r="S324" s="42">
        <v>3</v>
      </c>
      <c r="T324" s="74">
        <f>IF(AND(Q324&lt;&gt;""),Q324/INDEX($J$3:$J324,MATCH(MAX($J$3:$J324)+1,$J$3:$J324,1)),"")</f>
        <v>4.8670714892224756E-2</v>
      </c>
      <c r="U324" s="75">
        <v>15838.16</v>
      </c>
      <c r="V324" s="42">
        <v>7</v>
      </c>
      <c r="W324" s="42">
        <v>7</v>
      </c>
      <c r="X324" s="74">
        <f>IF(AND(U324&lt;&gt;""),U324/INDEX($J$3:$J324,MATCH(MAX($J$3:$J324)+1,$J$3:$J324,1)),"")</f>
        <v>0.12337994375589122</v>
      </c>
      <c r="Y324" s="75">
        <v>21699.39</v>
      </c>
      <c r="Z324" s="42">
        <v>7</v>
      </c>
      <c r="AA324" s="42">
        <v>7</v>
      </c>
      <c r="AB324" s="74">
        <f>IF(AND(Y324&lt;&gt;""),Y324/INDEX($J$3:$J324,MATCH(MAX($J$3:$J324)+1,$J$3:$J324,1)),"")</f>
        <v>0.16903917612507693</v>
      </c>
      <c r="AC324" s="75">
        <v>3755.431</v>
      </c>
      <c r="AD324" s="42">
        <v>2</v>
      </c>
      <c r="AE324" s="42">
        <v>1</v>
      </c>
      <c r="AF324" s="74">
        <f>IF(AND(AC324&lt;&gt;""),AC324/INDEX($J$3:$J324,MATCH(MAX($J$3:$J324)+1,$J$3:$J324,1)),"")</f>
        <v>2.9254968099774868E-2</v>
      </c>
      <c r="AG324" s="75">
        <v>4062.7190000000001</v>
      </c>
      <c r="AH324" s="42">
        <v>2</v>
      </c>
      <c r="AI324" s="42">
        <v>1</v>
      </c>
      <c r="AJ324" s="74">
        <f>IF(AND(AG324&lt;&gt;""),AG324/INDEX($J$3:$J324,MATCH(MAX($J$3:$J324)+1,$J$3:$J324,1)),"")</f>
        <v>3.1648754761663643E-2</v>
      </c>
      <c r="AK324" s="75"/>
      <c r="AN324" s="74" t="str">
        <f>IF(AND(AK324&lt;&gt;""),AK324/INDEX($J$3:$J324,MATCH(MAX($J$3:$J324)+1,$J$3:$J324,1)),"")</f>
        <v/>
      </c>
      <c r="AO324" s="75">
        <v>8199.8150000000005</v>
      </c>
      <c r="AP324" s="75">
        <v>7</v>
      </c>
      <c r="AQ324" s="75">
        <v>2</v>
      </c>
      <c r="AR324" s="74">
        <f>IF(AND(AO324&lt;&gt;""),AO324/INDEX($J$3:$J324,MATCH(MAX($J$3:$J324)+1,$J$3:$J324,1)),"")</f>
        <v>6.3876909534233348E-2</v>
      </c>
      <c r="AS324" s="75">
        <v>44006.976000000002</v>
      </c>
      <c r="AT324" s="42">
        <v>27</v>
      </c>
      <c r="AU324" s="42">
        <v>12</v>
      </c>
      <c r="AV324" s="74">
        <f>IF(AND(AS324&lt;&gt;""),AS324/INDEX($J$3:$J324,MATCH(MAX($J$3:$J324)+1,$J$3:$J324,1)),"")</f>
        <v>0.34281622510107584</v>
      </c>
      <c r="AW324" s="76">
        <f t="shared" ref="AW324:AW387" si="69">IF(L324="",M324+Q324+U324+Y324+AC324+AG324+AK324+CG324+CK324+IF(AO324="",0,AO324)+AS324,"")</f>
        <v>128368.986</v>
      </c>
      <c r="AX324" s="42">
        <f t="shared" ref="AX324:AX387" si="70">N324+R324+V324+Z324+AD324+AL324+CH324+CL324+AT324+AH324+IF(AP324="",0,AP324)</f>
        <v>67</v>
      </c>
      <c r="AY324" s="42">
        <f t="shared" ref="AY324:AY387" si="71">O324+S324+W324+AA324+AE324+AM324+CI324+CM324+AU324+AI324+IF(AQ324="",0,AQ324)</f>
        <v>40</v>
      </c>
      <c r="AZ324" s="62"/>
      <c r="BD324" s="62" t="str">
        <f>IF(AND(BA324&lt;&gt;""),BA324/INDEX($J$3:$J324,MATCH(MAX($J$3:$J324)+1,$J$3:$J324,1)),"")</f>
        <v/>
      </c>
      <c r="BE324" s="64">
        <v>5884.5230000000001</v>
      </c>
      <c r="BF324" s="63">
        <v>2</v>
      </c>
      <c r="BG324" s="63">
        <v>2</v>
      </c>
      <c r="BH324" s="62">
        <f>IF(AND(BE324&lt;&gt;""),BE324/INDEX($J$3:$J324,MATCH(MAX($J$3:$J324)+1,$J$3:$J324,1)),"")</f>
        <v>4.5840685835365234E-2</v>
      </c>
      <c r="BL324" s="62" t="str">
        <f>IF(AND(BI324&lt;&gt;""),BI324/INDEX($J$3:$J324,MATCH(MAX($J$3:$J324)+1,$J$3:$J324,1)),"")</f>
        <v/>
      </c>
      <c r="BM324" s="62"/>
      <c r="BP324" s="62" t="str">
        <f>IF(AND(BM324&lt;&gt;""),BM324/INDEX($J$3:$J324,MATCH(MAX($J$3:$J324)+1,$J$3:$J324,1)),"")</f>
        <v/>
      </c>
      <c r="BT324" s="62" t="str">
        <f>IF(AND(BQ324&lt;&gt;""),BQ324/INDEX($J$3:$J324,MATCH(MAX($J$3:$J324)+1,$J$3:$J324,1)),"")</f>
        <v/>
      </c>
      <c r="BX324" s="62" t="str">
        <f>IF(AND(BU324&lt;&gt;""),BU324/INDEX($J$3:$J324,MATCH(MAX($J$3:$J324)+1,$J$3:$J324,1)),"")</f>
        <v/>
      </c>
      <c r="CB324" s="62" t="str">
        <f>IF(AND(BY324&lt;&gt;""),BY324/INDEX($J$3:$J324,MATCH(MAX($J$3:$J324)+1,$J$3:$J324,1)),"")</f>
        <v/>
      </c>
      <c r="CF324" s="62" t="str">
        <f>IF(AND(CC324&lt;&gt;""),CC324/INDEX($J$3:$J324,MATCH(MAX($J$3:$J324)+1,$J$3:$J324,1)),"")</f>
        <v/>
      </c>
      <c r="CJ324" s="62" t="str">
        <f>IF(AND(CG324&lt;&gt;""),CG324/INDEX($J$3:$J324,MATCH(MAX($J$3:$J324)+1,$J$3:$J324,1)),"")</f>
        <v/>
      </c>
      <c r="CN324" s="62" t="str">
        <f>IF(AND(CK324&lt;&gt;""),CK324/INDEX($J$3:$J324,MATCH(MAX($J$3:$J324)+1,$J$3:$J324,1)),"")</f>
        <v/>
      </c>
      <c r="CO324" s="64">
        <v>8199.8150000000005</v>
      </c>
      <c r="CP324" s="63">
        <v>7</v>
      </c>
      <c r="CQ324" s="63">
        <v>2</v>
      </c>
      <c r="CR324" s="4">
        <f>IF(AND(CO324&lt;&gt;""),CO324/INDEX($J$3:$J324,MATCH(MAX($J$3:$J324)+1,$J$3:$J324,1)),"")</f>
        <v>6.3876909534233348E-2</v>
      </c>
    </row>
    <row r="325" spans="1:96">
      <c r="A325" s="51">
        <f>IF(C325&lt;&gt;"",VLOOKUP(C325,市町村コード!$A$1:$B$3597,2,FALSE),"")</f>
        <v>472107</v>
      </c>
      <c r="B325" s="29" t="str">
        <f>IF(A325&lt;&gt;"",VLOOKUP(A325,市町村コード!$B:$D,3,FALSE),"")</f>
        <v>沖縄県</v>
      </c>
      <c r="C325" s="29" t="s">
        <v>5983</v>
      </c>
      <c r="D325" s="44" t="str">
        <f t="shared" si="64"/>
        <v>2017年</v>
      </c>
      <c r="E325" s="22">
        <v>43423</v>
      </c>
      <c r="F325" s="14">
        <v>47074</v>
      </c>
      <c r="G325" s="14">
        <v>27162</v>
      </c>
      <c r="H325" s="14">
        <v>47677</v>
      </c>
      <c r="I325" s="74">
        <f t="shared" si="65"/>
        <v>0.57700641543102349</v>
      </c>
      <c r="J325" s="14">
        <v>26767</v>
      </c>
      <c r="K325" s="14">
        <v>395</v>
      </c>
      <c r="M325" s="75"/>
      <c r="P325" s="74" t="str">
        <f>IF(AND(M325&lt;&gt;""),M325/INDEX($J$3:$J325,MATCH(MAX($J$3:$J325)+1,$J$3:$J325,1)),"")</f>
        <v/>
      </c>
      <c r="Q325" s="75"/>
      <c r="T325" s="74" t="str">
        <f>IF(AND(Q325&lt;&gt;""),Q325/INDEX($J$3:$J325,MATCH(MAX($J$3:$J325)+1,$J$3:$J325,1)),"")</f>
        <v/>
      </c>
      <c r="U325" s="75">
        <v>2716</v>
      </c>
      <c r="V325" s="42">
        <v>3</v>
      </c>
      <c r="W325" s="42">
        <v>2</v>
      </c>
      <c r="X325" s="74">
        <f>IF(AND(U325&lt;&gt;""),U325/INDEX($J$3:$J325,MATCH(MAX($J$3:$J325)+1,$J$3:$J325,1)),"")</f>
        <v>0.1014682258004259</v>
      </c>
      <c r="Y325" s="75">
        <v>2167</v>
      </c>
      <c r="Z325" s="42">
        <v>2</v>
      </c>
      <c r="AA325" s="42">
        <v>2</v>
      </c>
      <c r="AB325" s="74">
        <f>IF(AND(Y325&lt;&gt;""),Y325/INDEX($J$3:$J325,MATCH(MAX($J$3:$J325)+1,$J$3:$J325,1)),"")</f>
        <v>8.0957895916613745E-2</v>
      </c>
      <c r="AC325" s="75"/>
      <c r="AF325" s="74" t="str">
        <f>IF(AND(AC325&lt;&gt;""),AC325/INDEX($J$3:$J325,MATCH(MAX($J$3:$J325)+1,$J$3:$J325,1)),"")</f>
        <v/>
      </c>
      <c r="AG325" s="75"/>
      <c r="AJ325" s="74" t="str">
        <f>IF(AND(AG325&lt;&gt;""),AG325/INDEX($J$3:$J325,MATCH(MAX($J$3:$J325)+1,$J$3:$J325,1)),"")</f>
        <v/>
      </c>
      <c r="AK325" s="75"/>
      <c r="AN325" s="74" t="str">
        <f>IF(AND(AK325&lt;&gt;""),AK325/INDEX($J$3:$J325,MATCH(MAX($J$3:$J325)+1,$J$3:$J325,1)),"")</f>
        <v/>
      </c>
      <c r="AO325" s="75">
        <f t="shared" si="66"/>
        <v>892</v>
      </c>
      <c r="AP325" s="75">
        <f t="shared" si="67"/>
        <v>1</v>
      </c>
      <c r="AQ325" s="75">
        <f t="shared" si="68"/>
        <v>1</v>
      </c>
      <c r="AR325" s="74">
        <f>IF(AND(AO325&lt;&gt;""),AO325/INDEX($J$3:$J325,MATCH(MAX($J$3:$J325)+1,$J$3:$J325,1)),"")</f>
        <v>3.332461613180409E-2</v>
      </c>
      <c r="AS325" s="75">
        <v>20991</v>
      </c>
      <c r="AT325" s="42">
        <v>22</v>
      </c>
      <c r="AU325" s="42">
        <v>16</v>
      </c>
      <c r="AV325" s="74">
        <f>IF(AND(AS325&lt;&gt;""),AS325/INDEX($J$3:$J325,MATCH(MAX($J$3:$J325)+1,$J$3:$J325,1)),"")</f>
        <v>0.78421190271603092</v>
      </c>
      <c r="AW325" s="76">
        <f t="shared" si="69"/>
        <v>26766</v>
      </c>
      <c r="AX325" s="42">
        <f t="shared" si="70"/>
        <v>28</v>
      </c>
      <c r="AY325" s="42">
        <f t="shared" si="71"/>
        <v>21</v>
      </c>
      <c r="AZ325" s="62"/>
      <c r="BD325" s="62" t="str">
        <f>IF(AND(BA325&lt;&gt;""),BA325/INDEX($J$3:$J325,MATCH(MAX($J$3:$J325)+1,$J$3:$J325,1)),"")</f>
        <v/>
      </c>
      <c r="BE325" s="64">
        <v>892</v>
      </c>
      <c r="BF325" s="63">
        <v>1</v>
      </c>
      <c r="BG325" s="63">
        <v>1</v>
      </c>
      <c r="BH325" s="62">
        <f>IF(AND(BE325&lt;&gt;""),BE325/INDEX($J$3:$J325,MATCH(MAX($J$3:$J325)+1,$J$3:$J325,1)),"")</f>
        <v>3.332461613180409E-2</v>
      </c>
      <c r="BL325" s="62" t="str">
        <f>IF(AND(BI325&lt;&gt;""),BI325/INDEX($J$3:$J325,MATCH(MAX($J$3:$J325)+1,$J$3:$J325,1)),"")</f>
        <v/>
      </c>
      <c r="BM325" s="62"/>
      <c r="BP325" s="62" t="str">
        <f>IF(AND(BM325&lt;&gt;""),BM325/INDEX($J$3:$J325,MATCH(MAX($J$3:$J325)+1,$J$3:$J325,1)),"")</f>
        <v/>
      </c>
      <c r="BT325" s="62" t="str">
        <f>IF(AND(BQ325&lt;&gt;""),BQ325/INDEX($J$3:$J325,MATCH(MAX($J$3:$J325)+1,$J$3:$J325,1)),"")</f>
        <v/>
      </c>
      <c r="BX325" s="62" t="str">
        <f>IF(AND(BU325&lt;&gt;""),BU325/INDEX($J$3:$J325,MATCH(MAX($J$3:$J325)+1,$J$3:$J325,1)),"")</f>
        <v/>
      </c>
      <c r="CB325" s="62" t="str">
        <f>IF(AND(BY325&lt;&gt;""),BY325/INDEX($J$3:$J325,MATCH(MAX($J$3:$J325)+1,$J$3:$J325,1)),"")</f>
        <v/>
      </c>
      <c r="CF325" s="62" t="str">
        <f>IF(AND(CC325&lt;&gt;""),CC325/INDEX($J$3:$J325,MATCH(MAX($J$3:$J325)+1,$J$3:$J325,1)),"")</f>
        <v/>
      </c>
      <c r="CJ325" s="62" t="str">
        <f>IF(AND(CG325&lt;&gt;""),CG325/INDEX($J$3:$J325,MATCH(MAX($J$3:$J325)+1,$J$3:$J325,1)),"")</f>
        <v/>
      </c>
      <c r="CN325" s="62" t="str">
        <f>IF(AND(CK325&lt;&gt;""),CK325/INDEX($J$3:$J325,MATCH(MAX($J$3:$J325)+1,$J$3:$J325,1)),"")</f>
        <v/>
      </c>
      <c r="CR325" s="4" t="str">
        <f>IF(AND(CO325&lt;&gt;""),CO325/INDEX($J$3:$J325,MATCH(MAX($J$3:$J325)+1,$J$3:$J325,1)),"")</f>
        <v/>
      </c>
    </row>
    <row r="326" spans="1:96">
      <c r="A326" s="51">
        <f>IF(C326&lt;&gt;"",VLOOKUP(C326,市町村コード!$A$1:$B$3597,2,FALSE),"")</f>
        <v>472140</v>
      </c>
      <c r="B326" s="29" t="str">
        <f>IF(A326&lt;&gt;"",VLOOKUP(A326,市町村コード!$B:$D,3,FALSE),"")</f>
        <v>沖縄県</v>
      </c>
      <c r="C326" s="29" t="s">
        <v>5984</v>
      </c>
      <c r="D326" s="44" t="str">
        <f t="shared" ref="D326:D327" si="72">IF(MONTH(E326)&gt;=5, YEAR(E326)-1, YEAR(E326))&amp;"年"</f>
        <v>2017年</v>
      </c>
      <c r="E326" s="22">
        <v>43395</v>
      </c>
      <c r="F326" s="14">
        <v>43268</v>
      </c>
      <c r="G326" s="14">
        <v>31040</v>
      </c>
      <c r="H326" s="14">
        <v>43318</v>
      </c>
      <c r="I326" s="74">
        <f t="shared" ref="I326:I389" si="73">IF(AND(F326&lt;&gt;"",G326&lt;&gt;""),G326/F326,"")</f>
        <v>0.71738929462882495</v>
      </c>
      <c r="J326" s="14">
        <v>30313.992999999999</v>
      </c>
      <c r="K326" s="14">
        <v>726</v>
      </c>
      <c r="M326" s="75">
        <v>1001.557</v>
      </c>
      <c r="N326" s="42">
        <v>1</v>
      </c>
      <c r="O326" s="42">
        <v>1</v>
      </c>
      <c r="P326" s="74">
        <f>IF(AND(M326&lt;&gt;""),M326/INDEX($J$3:$J326,MATCH(MAX($J$3:$J326)+1,$J$3:$J326,1)),"")</f>
        <v>3.3039428359041979E-2</v>
      </c>
      <c r="Q326" s="75"/>
      <c r="T326" s="74" t="str">
        <f>IF(AND(Q326&lt;&gt;""),Q326/INDEX($J$3:$J326,MATCH(MAX($J$3:$J326)+1,$J$3:$J326,1)),"")</f>
        <v/>
      </c>
      <c r="U326" s="75">
        <v>1171</v>
      </c>
      <c r="V326" s="42">
        <v>1</v>
      </c>
      <c r="W326" s="42">
        <v>1</v>
      </c>
      <c r="X326" s="74">
        <f>IF(AND(U326&lt;&gt;""),U326/INDEX($J$3:$J326,MATCH(MAX($J$3:$J326)+1,$J$3:$J326,1)),"")</f>
        <v>3.8629025216176574E-2</v>
      </c>
      <c r="Y326" s="75">
        <v>2095</v>
      </c>
      <c r="Z326" s="42">
        <v>2</v>
      </c>
      <c r="AA326" s="42">
        <v>2</v>
      </c>
      <c r="AB326" s="74">
        <f>IF(AND(Y326&lt;&gt;""),Y326/INDEX($J$3:$J326,MATCH(MAX($J$3:$J326)+1,$J$3:$J326,1)),"")</f>
        <v>6.910999814508105E-2</v>
      </c>
      <c r="AC326" s="75"/>
      <c r="AF326" s="74" t="str">
        <f>IF(AND(AC326&lt;&gt;""),AC326/INDEX($J$3:$J326,MATCH(MAX($J$3:$J326)+1,$J$3:$J326,1)),"")</f>
        <v/>
      </c>
      <c r="AG326" s="75"/>
      <c r="AJ326" s="74" t="str">
        <f>IF(AND(AG326&lt;&gt;""),AG326/INDEX($J$3:$J326,MATCH(MAX($J$3:$J326)+1,$J$3:$J326,1)),"")</f>
        <v/>
      </c>
      <c r="AK326" s="75"/>
      <c r="AN326" s="74" t="str">
        <f>IF(AND(AK326&lt;&gt;""),AK326/INDEX($J$3:$J326,MATCH(MAX($J$3:$J326)+1,$J$3:$J326,1)),"")</f>
        <v/>
      </c>
      <c r="AO326" s="75">
        <f t="shared" si="66"/>
        <v>1077</v>
      </c>
      <c r="AP326" s="75">
        <f t="shared" si="67"/>
        <v>1</v>
      </c>
      <c r="AQ326" s="75">
        <f t="shared" si="68"/>
        <v>1</v>
      </c>
      <c r="AR326" s="74">
        <f>IF(AND(AO326&lt;&gt;""),AO326/INDEX($J$3:$J326,MATCH(MAX($J$3:$J326)+1,$J$3:$J326,1)),"")</f>
        <v>3.5528147017781529E-2</v>
      </c>
      <c r="AS326" s="75">
        <v>24969.436000000002</v>
      </c>
      <c r="AT326" s="42">
        <v>28</v>
      </c>
      <c r="AU326" s="42">
        <v>19</v>
      </c>
      <c r="AV326" s="74">
        <f>IF(AND(AS326&lt;&gt;""),AS326/INDEX($J$3:$J326,MATCH(MAX($J$3:$J326)+1,$J$3:$J326,1)),"")</f>
        <v>0.82369340126191892</v>
      </c>
      <c r="AW326" s="76">
        <f t="shared" si="69"/>
        <v>30313.993000000002</v>
      </c>
      <c r="AX326" s="42">
        <f t="shared" si="70"/>
        <v>33</v>
      </c>
      <c r="AY326" s="42">
        <f t="shared" si="71"/>
        <v>24</v>
      </c>
      <c r="AZ326" s="62"/>
      <c r="BD326" s="62" t="str">
        <f>IF(AND(BA326&lt;&gt;""),BA326/INDEX($J$3:$J326,MATCH(MAX($J$3:$J326)+1,$J$3:$J326,1)),"")</f>
        <v/>
      </c>
      <c r="BH326" s="62" t="str">
        <f>IF(AND(BE326&lt;&gt;""),BE326/INDEX($J$3:$J326,MATCH(MAX($J$3:$J326)+1,$J$3:$J326,1)),"")</f>
        <v/>
      </c>
      <c r="BL326" s="62" t="str">
        <f>IF(AND(BI326&lt;&gt;""),BI326/INDEX($J$3:$J326,MATCH(MAX($J$3:$J326)+1,$J$3:$J326,1)),"")</f>
        <v/>
      </c>
      <c r="BM326" s="62"/>
      <c r="BP326" s="62" t="str">
        <f>IF(AND(BM326&lt;&gt;""),BM326/INDEX($J$3:$J326,MATCH(MAX($J$3:$J326)+1,$J$3:$J326,1)),"")</f>
        <v/>
      </c>
      <c r="BT326" s="62" t="str">
        <f>IF(AND(BQ326&lt;&gt;""),BQ326/INDEX($J$3:$J326,MATCH(MAX($J$3:$J326)+1,$J$3:$J326,1)),"")</f>
        <v/>
      </c>
      <c r="BX326" s="62" t="str">
        <f>IF(AND(BU326&lt;&gt;""),BU326/INDEX($J$3:$J326,MATCH(MAX($J$3:$J326)+1,$J$3:$J326,1)),"")</f>
        <v/>
      </c>
      <c r="CB326" s="62" t="str">
        <f>IF(AND(BY326&lt;&gt;""),BY326/INDEX($J$3:$J326,MATCH(MAX($J$3:$J326)+1,$J$3:$J326,1)),"")</f>
        <v/>
      </c>
      <c r="CF326" s="62" t="str">
        <f>IF(AND(CC326&lt;&gt;""),CC326/INDEX($J$3:$J326,MATCH(MAX($J$3:$J326)+1,$J$3:$J326,1)),"")</f>
        <v/>
      </c>
      <c r="CJ326" s="62" t="str">
        <f>IF(AND(CG326&lt;&gt;""),CG326/INDEX($J$3:$J326,MATCH(MAX($J$3:$J326)+1,$J$3:$J326,1)),"")</f>
        <v/>
      </c>
      <c r="CN326" s="62" t="str">
        <f>IF(AND(CK326&lt;&gt;""),CK326/INDEX($J$3:$J326,MATCH(MAX($J$3:$J326)+1,$J$3:$J326,1)),"")</f>
        <v/>
      </c>
      <c r="CO326" s="64">
        <v>1077</v>
      </c>
      <c r="CP326" s="63">
        <v>1</v>
      </c>
      <c r="CQ326" s="63">
        <v>1</v>
      </c>
      <c r="CR326" s="4">
        <f>IF(AND(CO326&lt;&gt;""),CO326/INDEX($J$3:$J326,MATCH(MAX($J$3:$J326)+1,$J$3:$J326,1)),"")</f>
        <v>3.5528147017781529E-2</v>
      </c>
    </row>
    <row r="327" spans="1:96">
      <c r="A327" s="51">
        <f>IF(C327&lt;&gt;"",VLOOKUP(C327,市町村コード!$A$1:$B$3597,2,FALSE),"")</f>
        <v>473758</v>
      </c>
      <c r="B327" s="29" t="str">
        <f>IF(A327&lt;&gt;"",VLOOKUP(A327,市町村コード!$B:$D,3,FALSE),"")</f>
        <v>沖縄県</v>
      </c>
      <c r="C327" s="29" t="s">
        <v>5985</v>
      </c>
      <c r="D327" s="44" t="str">
        <f t="shared" si="72"/>
        <v>2017年</v>
      </c>
      <c r="E327" s="22">
        <v>43248</v>
      </c>
      <c r="F327" s="14">
        <v>817</v>
      </c>
      <c r="G327" s="14">
        <v>797</v>
      </c>
      <c r="H327" s="14">
        <v>817</v>
      </c>
      <c r="I327" s="74">
        <f t="shared" si="73"/>
        <v>0.9755201958384333</v>
      </c>
      <c r="J327" s="14">
        <v>789</v>
      </c>
      <c r="K327" s="14">
        <v>8</v>
      </c>
      <c r="M327" s="75"/>
      <c r="P327" s="74" t="str">
        <f>IF(AND(M327&lt;&gt;""),M327/INDEX($J$3:$J327,MATCH(MAX($J$3:$J327)+1,$J$3:$J327,1)),"")</f>
        <v/>
      </c>
      <c r="Q327" s="75"/>
      <c r="T327" s="74" t="str">
        <f>IF(AND(Q327&lt;&gt;""),Q327/INDEX($J$3:$J327,MATCH(MAX($J$3:$J327)+1,$J$3:$J327,1)),"")</f>
        <v/>
      </c>
      <c r="U327" s="75">
        <v>5</v>
      </c>
      <c r="V327" s="42">
        <v>1</v>
      </c>
      <c r="W327" s="42">
        <v>0</v>
      </c>
      <c r="X327" s="74">
        <f>IF(AND(U327&lt;&gt;""),U327/INDEX($J$3:$J327,MATCH(MAX($J$3:$J327)+1,$J$3:$J327,1)),"")</f>
        <v>6.3371356147021544E-3</v>
      </c>
      <c r="Y327" s="75"/>
      <c r="AB327" s="74" t="str">
        <f>IF(AND(Y327&lt;&gt;""),Y327/INDEX($J$3:$J327,MATCH(MAX($J$3:$J327)+1,$J$3:$J327,1)),"")</f>
        <v/>
      </c>
      <c r="AC327" s="75"/>
      <c r="AF327" s="74" t="str">
        <f>IF(AND(AC327&lt;&gt;""),AC327/INDEX($J$3:$J327,MATCH(MAX($J$3:$J327)+1,$J$3:$J327,1)),"")</f>
        <v/>
      </c>
      <c r="AG327" s="75"/>
      <c r="AJ327" s="74" t="str">
        <f>IF(AND(AG327&lt;&gt;""),AG327/INDEX($J$3:$J327,MATCH(MAX($J$3:$J327)+1,$J$3:$J327,1)),"")</f>
        <v/>
      </c>
      <c r="AK327" s="75"/>
      <c r="AN327" s="74" t="str">
        <f>IF(AND(AK327&lt;&gt;""),AK327/INDEX($J$3:$J327,MATCH(MAX($J$3:$J327)+1,$J$3:$J327,1)),"")</f>
        <v/>
      </c>
      <c r="AO327" s="75"/>
      <c r="AP327" s="75" t="str">
        <f t="shared" si="67"/>
        <v/>
      </c>
      <c r="AQ327" s="75" t="str">
        <f t="shared" si="68"/>
        <v/>
      </c>
      <c r="AR327" s="74" t="str">
        <f>IF(AND(AO327&lt;&gt;""),AO327/INDEX($J$3:$J327,MATCH(MAX($J$3:$J327)+1,$J$3:$J327,1)),"")</f>
        <v/>
      </c>
      <c r="AS327" s="75">
        <v>784</v>
      </c>
      <c r="AT327" s="42">
        <v>9</v>
      </c>
      <c r="AU327" s="42">
        <v>7</v>
      </c>
      <c r="AV327" s="74">
        <f>IF(AND(AS327&lt;&gt;""),AS327/INDEX($J$3:$J327,MATCH(MAX($J$3:$J327)+1,$J$3:$J327,1)),"")</f>
        <v>0.99366286438529783</v>
      </c>
      <c r="AW327" s="76">
        <f t="shared" si="69"/>
        <v>789</v>
      </c>
      <c r="AX327" s="42">
        <f t="shared" si="70"/>
        <v>10</v>
      </c>
      <c r="AY327" s="42">
        <f t="shared" si="71"/>
        <v>7</v>
      </c>
      <c r="AZ327" s="62"/>
      <c r="BD327" s="62" t="str">
        <f>IF(AND(BA327&lt;&gt;""),BA327/INDEX($J$3:$J327,MATCH(MAX($J$3:$J327)+1,$J$3:$J327,1)),"")</f>
        <v/>
      </c>
      <c r="BH327" s="62" t="str">
        <f>IF(AND(BE327&lt;&gt;""),BE327/INDEX($J$3:$J327,MATCH(MAX($J$3:$J327)+1,$J$3:$J327,1)),"")</f>
        <v/>
      </c>
      <c r="BL327" s="62" t="str">
        <f>IF(AND(BI327&lt;&gt;""),BI327/INDEX($J$3:$J327,MATCH(MAX($J$3:$J327)+1,$J$3:$J327,1)),"")</f>
        <v/>
      </c>
      <c r="BM327" s="62"/>
      <c r="BP327" s="62" t="str">
        <f>IF(AND(BM327&lt;&gt;""),BM327/INDEX($J$3:$J327,MATCH(MAX($J$3:$J327)+1,$J$3:$J327,1)),"")</f>
        <v/>
      </c>
      <c r="BT327" s="62" t="str">
        <f>IF(AND(BQ327&lt;&gt;""),BQ327/INDEX($J$3:$J327,MATCH(MAX($J$3:$J327)+1,$J$3:$J327,1)),"")</f>
        <v/>
      </c>
      <c r="BX327" s="62" t="str">
        <f>IF(AND(BU327&lt;&gt;""),BU327/INDEX($J$3:$J327,MATCH(MAX($J$3:$J327)+1,$J$3:$J327,1)),"")</f>
        <v/>
      </c>
      <c r="CB327" s="62" t="str">
        <f>IF(AND(BY327&lt;&gt;""),BY327/INDEX($J$3:$J327,MATCH(MAX($J$3:$J327)+1,$J$3:$J327,1)),"")</f>
        <v/>
      </c>
      <c r="CF327" s="62" t="str">
        <f>IF(AND(CC327&lt;&gt;""),CC327/INDEX($J$3:$J327,MATCH(MAX($J$3:$J327)+1,$J$3:$J327,1)),"")</f>
        <v/>
      </c>
      <c r="CJ327" s="62" t="str">
        <f>IF(AND(CG327&lt;&gt;""),CG327/INDEX($J$3:$J327,MATCH(MAX($J$3:$J327)+1,$J$3:$J327,1)),"")</f>
        <v/>
      </c>
      <c r="CN327" s="62" t="str">
        <f>IF(AND(CK327&lt;&gt;""),CK327/INDEX($J$3:$J327,MATCH(MAX($J$3:$J327)+1,$J$3:$J327,1)),"")</f>
        <v/>
      </c>
      <c r="CR327" s="4" t="str">
        <f>IF(AND(CO327&lt;&gt;""),CO327/INDEX($J$3:$J327,MATCH(MAX($J$3:$J327)+1,$J$3:$J327,1)),"")</f>
        <v/>
      </c>
    </row>
    <row r="328" spans="1:96">
      <c r="A328" s="51"/>
      <c r="B328" s="29"/>
      <c r="C328" s="29"/>
      <c r="D328" s="44"/>
      <c r="E328" s="22"/>
      <c r="F328" s="14"/>
      <c r="G328" s="14"/>
      <c r="H328" s="14"/>
      <c r="I328" s="74"/>
      <c r="J328" s="14"/>
      <c r="K328" s="14"/>
      <c r="M328" s="75"/>
      <c r="P328" s="74"/>
      <c r="Q328" s="75"/>
      <c r="T328" s="74"/>
      <c r="U328" s="75"/>
      <c r="X328" s="74"/>
      <c r="Y328" s="75"/>
      <c r="AB328" s="74"/>
      <c r="AC328" s="75"/>
      <c r="AF328" s="74"/>
      <c r="AG328" s="75"/>
      <c r="AJ328" s="74"/>
      <c r="AK328" s="75"/>
      <c r="AN328" s="74"/>
      <c r="AO328" s="75"/>
      <c r="AP328" s="75"/>
      <c r="AQ328" s="75"/>
      <c r="AR328" s="74"/>
      <c r="AS328" s="75"/>
      <c r="AV328" s="74"/>
      <c r="AW328" s="76"/>
      <c r="AZ328" s="62"/>
      <c r="BD328" s="62"/>
      <c r="BH328" s="62"/>
      <c r="BL328" s="62"/>
      <c r="BM328" s="62"/>
      <c r="BP328" s="62"/>
      <c r="BT328" s="62"/>
      <c r="BX328" s="62"/>
      <c r="CB328" s="62"/>
      <c r="CF328" s="62"/>
      <c r="CJ328" s="62"/>
      <c r="CN328" s="62"/>
      <c r="CR328" s="4"/>
    </row>
    <row r="329" spans="1:96">
      <c r="A329" s="51"/>
      <c r="B329" s="29"/>
      <c r="C329" s="29"/>
      <c r="D329" s="44"/>
      <c r="E329" s="22"/>
      <c r="F329" s="14"/>
      <c r="G329" s="14"/>
      <c r="H329" s="14"/>
      <c r="I329" s="74"/>
      <c r="J329" s="14"/>
      <c r="K329" s="14"/>
      <c r="M329" s="75"/>
      <c r="P329" s="74"/>
      <c r="Q329" s="75"/>
      <c r="T329" s="74"/>
      <c r="U329" s="75"/>
      <c r="X329" s="74"/>
      <c r="Y329" s="75"/>
      <c r="AB329" s="74"/>
      <c r="AC329" s="75"/>
      <c r="AF329" s="74"/>
      <c r="AG329" s="75"/>
      <c r="AJ329" s="74"/>
      <c r="AK329" s="75"/>
      <c r="AN329" s="74"/>
      <c r="AO329" s="75"/>
      <c r="AP329" s="75"/>
      <c r="AQ329" s="75"/>
      <c r="AR329" s="74"/>
      <c r="AS329" s="75"/>
      <c r="AV329" s="74"/>
      <c r="AW329" s="76"/>
      <c r="AZ329" s="62"/>
      <c r="BD329" s="62"/>
      <c r="BH329" s="62"/>
      <c r="BL329" s="62"/>
      <c r="BM329" s="62"/>
      <c r="BP329" s="62"/>
      <c r="BT329" s="62"/>
      <c r="BX329" s="62"/>
      <c r="CB329" s="62"/>
      <c r="CF329" s="62"/>
      <c r="CJ329" s="62"/>
      <c r="CN329" s="62"/>
      <c r="CR329" s="4"/>
    </row>
    <row r="330" spans="1:96">
      <c r="A330" s="51"/>
      <c r="B330" s="29"/>
      <c r="C330" s="29"/>
      <c r="D330" s="44"/>
      <c r="E330" s="22"/>
      <c r="F330" s="14"/>
      <c r="G330" s="14"/>
      <c r="H330" s="14"/>
      <c r="I330" s="74"/>
      <c r="J330" s="14"/>
      <c r="K330" s="14"/>
      <c r="M330" s="75"/>
      <c r="P330" s="74"/>
      <c r="Q330" s="75"/>
      <c r="T330" s="74"/>
      <c r="U330" s="75"/>
      <c r="X330" s="74"/>
      <c r="Y330" s="75"/>
      <c r="AB330" s="74"/>
      <c r="AC330" s="75"/>
      <c r="AF330" s="74"/>
      <c r="AG330" s="75"/>
      <c r="AJ330" s="74"/>
      <c r="AK330" s="75"/>
      <c r="AN330" s="74"/>
      <c r="AO330" s="75"/>
      <c r="AP330" s="75"/>
      <c r="AQ330" s="75"/>
      <c r="AR330" s="74"/>
      <c r="AS330" s="75"/>
      <c r="AV330" s="74"/>
      <c r="AW330" s="76"/>
      <c r="AZ330" s="62"/>
      <c r="BD330" s="62"/>
      <c r="BH330" s="62"/>
      <c r="BL330" s="62"/>
      <c r="BM330" s="62"/>
      <c r="BP330" s="62"/>
      <c r="BT330" s="62"/>
      <c r="BX330" s="62"/>
      <c r="CB330" s="62"/>
      <c r="CF330" s="62"/>
      <c r="CJ330" s="62"/>
      <c r="CN330" s="62"/>
      <c r="CR330" s="4"/>
    </row>
    <row r="331" spans="1:96">
      <c r="A331" s="51"/>
      <c r="B331" s="29"/>
      <c r="C331" s="29"/>
      <c r="D331" s="44"/>
      <c r="E331" s="22"/>
      <c r="F331" s="14"/>
      <c r="G331" s="14"/>
      <c r="H331" s="14"/>
      <c r="I331" s="74"/>
      <c r="J331" s="14"/>
      <c r="K331" s="14"/>
      <c r="M331" s="75"/>
      <c r="P331" s="74"/>
      <c r="Q331" s="75"/>
      <c r="T331" s="74"/>
      <c r="U331" s="75"/>
      <c r="X331" s="74"/>
      <c r="Y331" s="75"/>
      <c r="AB331" s="74"/>
      <c r="AC331" s="75"/>
      <c r="AF331" s="74"/>
      <c r="AG331" s="75"/>
      <c r="AJ331" s="74"/>
      <c r="AK331" s="75"/>
      <c r="AN331" s="74"/>
      <c r="AO331" s="75"/>
      <c r="AP331" s="75"/>
      <c r="AQ331" s="75"/>
      <c r="AR331" s="74"/>
      <c r="AS331" s="75"/>
      <c r="AV331" s="74"/>
      <c r="AW331" s="76"/>
      <c r="AZ331" s="62"/>
      <c r="BD331" s="62"/>
      <c r="BH331" s="62"/>
      <c r="BL331" s="62"/>
      <c r="BM331" s="62"/>
      <c r="BP331" s="62"/>
      <c r="BT331" s="62"/>
      <c r="BX331" s="62"/>
      <c r="CB331" s="62"/>
      <c r="CF331" s="62"/>
      <c r="CJ331" s="62"/>
      <c r="CN331" s="62"/>
      <c r="CR331" s="4"/>
    </row>
    <row r="332" spans="1:96">
      <c r="A332" s="51"/>
      <c r="B332" s="29"/>
      <c r="C332" s="29"/>
      <c r="D332" s="44"/>
      <c r="E332" s="22"/>
      <c r="F332" s="14"/>
      <c r="G332" s="14"/>
      <c r="H332" s="14"/>
      <c r="I332" s="74"/>
      <c r="J332" s="14"/>
      <c r="K332" s="14"/>
      <c r="M332" s="75"/>
      <c r="P332" s="74"/>
      <c r="Q332" s="75"/>
      <c r="T332" s="74"/>
      <c r="U332" s="75"/>
      <c r="X332" s="74"/>
      <c r="Y332" s="75"/>
      <c r="AB332" s="74"/>
      <c r="AC332" s="75"/>
      <c r="AF332" s="74"/>
      <c r="AG332" s="75"/>
      <c r="AJ332" s="74"/>
      <c r="AK332" s="75"/>
      <c r="AN332" s="74"/>
      <c r="AO332" s="75"/>
      <c r="AP332" s="75"/>
      <c r="AQ332" s="75"/>
      <c r="AR332" s="74"/>
      <c r="AS332" s="75"/>
      <c r="AV332" s="74"/>
      <c r="AW332" s="76"/>
      <c r="AZ332" s="62"/>
      <c r="BD332" s="62"/>
      <c r="BH332" s="62"/>
      <c r="BL332" s="62"/>
      <c r="BM332" s="62"/>
      <c r="BP332" s="62"/>
      <c r="BT332" s="62"/>
      <c r="BX332" s="62"/>
      <c r="CB332" s="62"/>
      <c r="CF332" s="62"/>
      <c r="CJ332" s="62"/>
      <c r="CN332" s="62"/>
      <c r="CR332" s="4"/>
    </row>
    <row r="333" spans="1:96">
      <c r="A333" s="51"/>
      <c r="B333" s="29"/>
      <c r="C333" s="29"/>
      <c r="D333" s="44"/>
      <c r="E333" s="22"/>
      <c r="F333" s="14"/>
      <c r="G333" s="14"/>
      <c r="H333" s="14"/>
      <c r="I333" s="74"/>
      <c r="J333" s="14"/>
      <c r="K333" s="14"/>
      <c r="M333" s="75"/>
      <c r="P333" s="74"/>
      <c r="Q333" s="75"/>
      <c r="T333" s="74"/>
      <c r="U333" s="75"/>
      <c r="X333" s="74"/>
      <c r="Y333" s="75"/>
      <c r="AB333" s="74"/>
      <c r="AC333" s="75"/>
      <c r="AF333" s="74"/>
      <c r="AG333" s="75"/>
      <c r="AJ333" s="74"/>
      <c r="AK333" s="75"/>
      <c r="AN333" s="74"/>
      <c r="AO333" s="75"/>
      <c r="AP333" s="75"/>
      <c r="AQ333" s="75"/>
      <c r="AR333" s="74"/>
      <c r="AS333" s="75"/>
      <c r="AV333" s="74"/>
      <c r="AW333" s="76"/>
      <c r="AZ333" s="62"/>
      <c r="BD333" s="62"/>
      <c r="BH333" s="62"/>
      <c r="BL333" s="62"/>
      <c r="BM333" s="62"/>
      <c r="BP333" s="62"/>
      <c r="BT333" s="62"/>
      <c r="BX333" s="62"/>
      <c r="CB333" s="62"/>
      <c r="CF333" s="62"/>
      <c r="CJ333" s="62"/>
      <c r="CN333" s="62"/>
      <c r="CR333" s="4"/>
    </row>
    <row r="334" spans="1:96">
      <c r="A334" s="51"/>
      <c r="B334" s="29"/>
      <c r="C334" s="29"/>
      <c r="D334" s="44"/>
      <c r="E334" s="22"/>
      <c r="F334" s="14"/>
      <c r="G334" s="14"/>
      <c r="H334" s="14"/>
      <c r="I334" s="74"/>
      <c r="J334" s="14"/>
      <c r="K334" s="14"/>
      <c r="M334" s="75"/>
      <c r="P334" s="74"/>
      <c r="Q334" s="75"/>
      <c r="T334" s="74"/>
      <c r="U334" s="75"/>
      <c r="X334" s="74"/>
      <c r="Y334" s="75"/>
      <c r="AB334" s="74"/>
      <c r="AC334" s="75"/>
      <c r="AF334" s="74"/>
      <c r="AG334" s="75"/>
      <c r="AJ334" s="74"/>
      <c r="AK334" s="75"/>
      <c r="AN334" s="74"/>
      <c r="AO334" s="75"/>
      <c r="AP334" s="75"/>
      <c r="AQ334" s="75"/>
      <c r="AR334" s="74"/>
      <c r="AS334" s="75"/>
      <c r="AV334" s="74"/>
      <c r="AW334" s="76"/>
      <c r="AZ334" s="62"/>
      <c r="BD334" s="62"/>
      <c r="BH334" s="62"/>
      <c r="BL334" s="62"/>
      <c r="BM334" s="62"/>
      <c r="BP334" s="62"/>
      <c r="BT334" s="62"/>
      <c r="BX334" s="62"/>
      <c r="CB334" s="62"/>
      <c r="CF334" s="62"/>
      <c r="CJ334" s="62"/>
      <c r="CN334" s="62"/>
      <c r="CR334" s="4"/>
    </row>
    <row r="335" spans="1:96">
      <c r="A335" s="51"/>
      <c r="B335" s="29"/>
      <c r="C335" s="29"/>
      <c r="D335" s="44"/>
      <c r="E335" s="22"/>
      <c r="F335" s="14"/>
      <c r="G335" s="14"/>
      <c r="H335" s="14"/>
      <c r="I335" s="74"/>
      <c r="J335" s="14"/>
      <c r="K335" s="14"/>
      <c r="M335" s="75"/>
      <c r="P335" s="74"/>
      <c r="Q335" s="75"/>
      <c r="T335" s="74"/>
      <c r="U335" s="75"/>
      <c r="X335" s="74"/>
      <c r="Y335" s="75"/>
      <c r="AB335" s="74"/>
      <c r="AC335" s="75"/>
      <c r="AF335" s="74"/>
      <c r="AG335" s="75"/>
      <c r="AJ335" s="74"/>
      <c r="AK335" s="75"/>
      <c r="AN335" s="74"/>
      <c r="AO335" s="75"/>
      <c r="AP335" s="75"/>
      <c r="AQ335" s="75"/>
      <c r="AR335" s="74"/>
      <c r="AS335" s="75"/>
      <c r="AV335" s="74"/>
      <c r="AW335" s="76"/>
      <c r="AZ335" s="62"/>
      <c r="BD335" s="62"/>
      <c r="BH335" s="62"/>
      <c r="BL335" s="62"/>
      <c r="BM335" s="62"/>
      <c r="BP335" s="62"/>
      <c r="BT335" s="62"/>
      <c r="BX335" s="62"/>
      <c r="CB335" s="62"/>
      <c r="CF335" s="62"/>
      <c r="CJ335" s="62"/>
      <c r="CN335" s="62"/>
      <c r="CR335" s="4"/>
    </row>
    <row r="336" spans="1:96">
      <c r="A336" s="51"/>
      <c r="B336" s="29"/>
      <c r="C336" s="29"/>
      <c r="D336" s="44"/>
      <c r="E336" s="22"/>
      <c r="F336" s="14"/>
      <c r="G336" s="14"/>
      <c r="H336" s="14"/>
      <c r="I336" s="74"/>
      <c r="J336" s="14"/>
      <c r="K336" s="14"/>
      <c r="M336" s="75"/>
      <c r="P336" s="74"/>
      <c r="Q336" s="75"/>
      <c r="T336" s="74"/>
      <c r="U336" s="75"/>
      <c r="X336" s="74"/>
      <c r="Y336" s="75"/>
      <c r="AB336" s="74"/>
      <c r="AC336" s="75"/>
      <c r="AF336" s="74"/>
      <c r="AG336" s="75"/>
      <c r="AJ336" s="74"/>
      <c r="AK336" s="75"/>
      <c r="AN336" s="74"/>
      <c r="AO336" s="75"/>
      <c r="AP336" s="75"/>
      <c r="AQ336" s="75"/>
      <c r="AR336" s="74"/>
      <c r="AS336" s="75"/>
      <c r="AV336" s="74"/>
      <c r="AW336" s="76"/>
      <c r="AZ336" s="62"/>
      <c r="BD336" s="62"/>
      <c r="BH336" s="62"/>
      <c r="BL336" s="62"/>
      <c r="BM336" s="62"/>
      <c r="BP336" s="62"/>
      <c r="BT336" s="62"/>
      <c r="BX336" s="62"/>
      <c r="CB336" s="62"/>
      <c r="CF336" s="62"/>
      <c r="CJ336" s="62"/>
      <c r="CN336" s="62"/>
      <c r="CR336" s="4"/>
    </row>
    <row r="337" spans="1:96">
      <c r="A337" s="51"/>
      <c r="B337" s="29"/>
      <c r="C337" s="29"/>
      <c r="D337" s="44"/>
      <c r="E337" s="22"/>
      <c r="F337" s="14"/>
      <c r="G337" s="14"/>
      <c r="H337" s="14"/>
      <c r="I337" s="74"/>
      <c r="J337" s="14"/>
      <c r="K337" s="14"/>
      <c r="M337" s="75"/>
      <c r="P337" s="74"/>
      <c r="Q337" s="75"/>
      <c r="T337" s="74"/>
      <c r="U337" s="75"/>
      <c r="X337" s="74"/>
      <c r="Y337" s="75"/>
      <c r="AB337" s="74"/>
      <c r="AC337" s="75"/>
      <c r="AF337" s="74"/>
      <c r="AG337" s="75"/>
      <c r="AJ337" s="74"/>
      <c r="AK337" s="75"/>
      <c r="AN337" s="74"/>
      <c r="AO337" s="75"/>
      <c r="AP337" s="75"/>
      <c r="AQ337" s="75"/>
      <c r="AR337" s="74"/>
      <c r="AS337" s="75"/>
      <c r="AV337" s="74"/>
      <c r="AW337" s="76"/>
      <c r="AZ337" s="62"/>
      <c r="BD337" s="62"/>
      <c r="BH337" s="62"/>
      <c r="BL337" s="62"/>
      <c r="BM337" s="62"/>
      <c r="BP337" s="62"/>
      <c r="BT337" s="62"/>
      <c r="BX337" s="62"/>
      <c r="CB337" s="62"/>
      <c r="CF337" s="62"/>
      <c r="CJ337" s="62"/>
      <c r="CN337" s="62"/>
      <c r="CR337" s="4"/>
    </row>
    <row r="338" spans="1:96">
      <c r="A338" s="51"/>
      <c r="B338" s="29"/>
      <c r="C338" s="29"/>
      <c r="D338" s="44"/>
      <c r="E338" s="22"/>
      <c r="F338" s="14"/>
      <c r="G338" s="14"/>
      <c r="H338" s="14"/>
      <c r="I338" s="74"/>
      <c r="J338" s="14"/>
      <c r="K338" s="14"/>
      <c r="M338" s="75"/>
      <c r="P338" s="74"/>
      <c r="Q338" s="75"/>
      <c r="T338" s="74"/>
      <c r="U338" s="75"/>
      <c r="X338" s="74"/>
      <c r="Y338" s="75"/>
      <c r="AB338" s="74"/>
      <c r="AC338" s="75"/>
      <c r="AF338" s="74"/>
      <c r="AG338" s="75"/>
      <c r="AJ338" s="74"/>
      <c r="AK338" s="75"/>
      <c r="AN338" s="74"/>
      <c r="AO338" s="75"/>
      <c r="AP338" s="75"/>
      <c r="AQ338" s="75"/>
      <c r="AR338" s="74"/>
      <c r="AS338" s="75"/>
      <c r="AV338" s="74"/>
      <c r="AW338" s="76"/>
      <c r="AZ338" s="62"/>
      <c r="BD338" s="62"/>
      <c r="BH338" s="62"/>
      <c r="BL338" s="62"/>
      <c r="BM338" s="62"/>
      <c r="BP338" s="62"/>
      <c r="BT338" s="62"/>
      <c r="BX338" s="62"/>
      <c r="CB338" s="62"/>
      <c r="CF338" s="62"/>
      <c r="CJ338" s="62"/>
      <c r="CN338" s="62"/>
      <c r="CR338" s="4"/>
    </row>
    <row r="339" spans="1:96">
      <c r="A339" s="51"/>
      <c r="B339" s="29"/>
      <c r="C339" s="29"/>
      <c r="D339" s="44"/>
      <c r="E339" s="22"/>
      <c r="F339" s="14"/>
      <c r="G339" s="14"/>
      <c r="H339" s="14"/>
      <c r="I339" s="74"/>
      <c r="J339" s="14"/>
      <c r="K339" s="14"/>
      <c r="M339" s="75"/>
      <c r="P339" s="74"/>
      <c r="Q339" s="75"/>
      <c r="T339" s="74"/>
      <c r="U339" s="75"/>
      <c r="X339" s="74"/>
      <c r="Y339" s="75"/>
      <c r="AB339" s="74"/>
      <c r="AC339" s="75"/>
      <c r="AF339" s="74"/>
      <c r="AG339" s="75"/>
      <c r="AJ339" s="74"/>
      <c r="AK339" s="75"/>
      <c r="AN339" s="74"/>
      <c r="AO339" s="75"/>
      <c r="AP339" s="75"/>
      <c r="AQ339" s="75"/>
      <c r="AR339" s="74"/>
      <c r="AS339" s="75"/>
      <c r="AV339" s="74"/>
      <c r="AW339" s="76"/>
      <c r="AZ339" s="62"/>
      <c r="BD339" s="62"/>
      <c r="BH339" s="62"/>
      <c r="BL339" s="62"/>
      <c r="BM339" s="62"/>
      <c r="BP339" s="62"/>
      <c r="BT339" s="62"/>
      <c r="BX339" s="62"/>
      <c r="CB339" s="62"/>
      <c r="CF339" s="62"/>
      <c r="CJ339" s="62"/>
      <c r="CN339" s="62"/>
      <c r="CR339" s="4"/>
    </row>
    <row r="340" spans="1:96">
      <c r="A340" s="51"/>
      <c r="B340" s="29"/>
      <c r="C340" s="29"/>
      <c r="D340" s="44"/>
      <c r="E340" s="22"/>
      <c r="F340" s="14"/>
      <c r="G340" s="14"/>
      <c r="H340" s="14"/>
      <c r="I340" s="74"/>
      <c r="J340" s="14"/>
      <c r="K340" s="14"/>
      <c r="M340" s="75"/>
      <c r="P340" s="74"/>
      <c r="Q340" s="75"/>
      <c r="T340" s="74"/>
      <c r="U340" s="75"/>
      <c r="X340" s="74"/>
      <c r="Y340" s="75"/>
      <c r="AB340" s="74"/>
      <c r="AC340" s="75"/>
      <c r="AF340" s="74"/>
      <c r="AG340" s="75"/>
      <c r="AJ340" s="74"/>
      <c r="AK340" s="75"/>
      <c r="AN340" s="74"/>
      <c r="AO340" s="75"/>
      <c r="AP340" s="75"/>
      <c r="AQ340" s="75"/>
      <c r="AR340" s="74"/>
      <c r="AS340" s="75"/>
      <c r="AV340" s="74"/>
      <c r="AW340" s="76"/>
      <c r="AZ340" s="62"/>
      <c r="BD340" s="62"/>
      <c r="BH340" s="62"/>
      <c r="BL340" s="62"/>
      <c r="BM340" s="62"/>
      <c r="BP340" s="62"/>
      <c r="BT340" s="62"/>
      <c r="BX340" s="62"/>
      <c r="CB340" s="62"/>
      <c r="CF340" s="62"/>
      <c r="CJ340" s="62"/>
      <c r="CN340" s="62"/>
      <c r="CR340" s="4"/>
    </row>
    <row r="341" spans="1:96">
      <c r="A341" s="51"/>
      <c r="B341" s="29"/>
      <c r="C341" s="29"/>
      <c r="D341" s="44"/>
      <c r="E341" s="22"/>
      <c r="F341" s="14"/>
      <c r="G341" s="14"/>
      <c r="H341" s="14"/>
      <c r="I341" s="74"/>
      <c r="J341" s="14"/>
      <c r="K341" s="14"/>
      <c r="M341" s="75"/>
      <c r="P341" s="74"/>
      <c r="Q341" s="75"/>
      <c r="T341" s="74"/>
      <c r="U341" s="75"/>
      <c r="X341" s="74"/>
      <c r="Y341" s="75"/>
      <c r="AB341" s="74"/>
      <c r="AC341" s="75"/>
      <c r="AF341" s="74"/>
      <c r="AG341" s="75"/>
      <c r="AJ341" s="74"/>
      <c r="AK341" s="75"/>
      <c r="AN341" s="74"/>
      <c r="AO341" s="75"/>
      <c r="AP341" s="75"/>
      <c r="AQ341" s="75"/>
      <c r="AR341" s="74"/>
      <c r="AS341" s="75"/>
      <c r="AV341" s="74"/>
      <c r="AW341" s="76"/>
      <c r="AZ341" s="62"/>
      <c r="BD341" s="62"/>
      <c r="BH341" s="62"/>
      <c r="BL341" s="62"/>
      <c r="BM341" s="62"/>
      <c r="BP341" s="62"/>
      <c r="BT341" s="62"/>
      <c r="BX341" s="62"/>
      <c r="CB341" s="62"/>
      <c r="CF341" s="62"/>
      <c r="CJ341" s="62"/>
      <c r="CN341" s="62"/>
      <c r="CR341" s="4"/>
    </row>
    <row r="342" spans="1:96">
      <c r="A342" s="51"/>
      <c r="B342" s="29"/>
      <c r="C342" s="29"/>
      <c r="D342" s="44"/>
      <c r="E342" s="22"/>
      <c r="F342" s="14"/>
      <c r="G342" s="14"/>
      <c r="H342" s="14"/>
      <c r="I342" s="74"/>
      <c r="J342" s="14"/>
      <c r="K342" s="14"/>
      <c r="M342" s="75"/>
      <c r="P342" s="74"/>
      <c r="Q342" s="75"/>
      <c r="T342" s="74"/>
      <c r="U342" s="75"/>
      <c r="X342" s="74"/>
      <c r="Y342" s="75"/>
      <c r="AB342" s="74"/>
      <c r="AC342" s="75"/>
      <c r="AF342" s="74"/>
      <c r="AG342" s="75"/>
      <c r="AJ342" s="74"/>
      <c r="AK342" s="75"/>
      <c r="AN342" s="74"/>
      <c r="AO342" s="75"/>
      <c r="AP342" s="75"/>
      <c r="AQ342" s="75"/>
      <c r="AR342" s="74"/>
      <c r="AS342" s="75"/>
      <c r="AV342" s="74"/>
      <c r="AW342" s="76"/>
      <c r="AZ342" s="62"/>
      <c r="BD342" s="62"/>
      <c r="BH342" s="62"/>
      <c r="BL342" s="62"/>
      <c r="BM342" s="62"/>
      <c r="BP342" s="62"/>
      <c r="BT342" s="62"/>
      <c r="BX342" s="62"/>
      <c r="CB342" s="62"/>
      <c r="CF342" s="62"/>
      <c r="CJ342" s="62"/>
      <c r="CN342" s="62"/>
      <c r="CR342" s="4"/>
    </row>
    <row r="343" spans="1:96">
      <c r="A343" s="51"/>
      <c r="B343" s="29"/>
      <c r="C343" s="29"/>
      <c r="D343" s="44"/>
      <c r="E343" s="22"/>
      <c r="F343" s="14"/>
      <c r="G343" s="14"/>
      <c r="H343" s="14"/>
      <c r="I343" s="74"/>
      <c r="J343" s="14"/>
      <c r="K343" s="14"/>
      <c r="M343" s="75"/>
      <c r="P343" s="74"/>
      <c r="Q343" s="75"/>
      <c r="T343" s="74"/>
      <c r="U343" s="75"/>
      <c r="X343" s="74"/>
      <c r="Y343" s="75"/>
      <c r="AB343" s="74"/>
      <c r="AC343" s="75"/>
      <c r="AF343" s="74"/>
      <c r="AG343" s="75"/>
      <c r="AJ343" s="74"/>
      <c r="AK343" s="75"/>
      <c r="AN343" s="74"/>
      <c r="AO343" s="75"/>
      <c r="AP343" s="75"/>
      <c r="AQ343" s="75"/>
      <c r="AR343" s="74"/>
      <c r="AS343" s="75"/>
      <c r="AV343" s="74"/>
      <c r="AW343" s="76"/>
      <c r="AZ343" s="62"/>
      <c r="BD343" s="62"/>
      <c r="BH343" s="62"/>
      <c r="BL343" s="62"/>
      <c r="BM343" s="62"/>
      <c r="BP343" s="62"/>
      <c r="BT343" s="62"/>
      <c r="BX343" s="62"/>
      <c r="CB343" s="62"/>
      <c r="CF343" s="62"/>
      <c r="CJ343" s="62"/>
      <c r="CN343" s="62"/>
      <c r="CR343" s="4"/>
    </row>
    <row r="344" spans="1:96">
      <c r="A344" s="51"/>
      <c r="B344" s="29"/>
      <c r="C344" s="29"/>
      <c r="D344" s="44"/>
      <c r="E344" s="22"/>
      <c r="F344" s="14"/>
      <c r="G344" s="14"/>
      <c r="H344" s="14"/>
      <c r="I344" s="74"/>
      <c r="J344" s="14"/>
      <c r="K344" s="14"/>
      <c r="M344" s="75"/>
      <c r="P344" s="74"/>
      <c r="Q344" s="75"/>
      <c r="T344" s="74"/>
      <c r="U344" s="75"/>
      <c r="X344" s="74"/>
      <c r="Y344" s="75"/>
      <c r="AB344" s="74"/>
      <c r="AC344" s="75"/>
      <c r="AF344" s="74"/>
      <c r="AG344" s="75"/>
      <c r="AJ344" s="74"/>
      <c r="AK344" s="75"/>
      <c r="AN344" s="74"/>
      <c r="AO344" s="75"/>
      <c r="AP344" s="75"/>
      <c r="AQ344" s="75"/>
      <c r="AR344" s="74"/>
      <c r="AS344" s="75"/>
      <c r="AV344" s="74"/>
      <c r="AW344" s="76"/>
      <c r="AZ344" s="62"/>
      <c r="BD344" s="62"/>
      <c r="BH344" s="62"/>
      <c r="BL344" s="62"/>
      <c r="BM344" s="62"/>
      <c r="BP344" s="62"/>
      <c r="BT344" s="62"/>
      <c r="BX344" s="62"/>
      <c r="CB344" s="62"/>
      <c r="CF344" s="62"/>
      <c r="CJ344" s="62"/>
      <c r="CN344" s="62"/>
      <c r="CR344" s="4"/>
    </row>
    <row r="345" spans="1:96">
      <c r="A345" s="51"/>
      <c r="B345" s="29"/>
      <c r="C345" s="29"/>
      <c r="D345" s="44"/>
      <c r="E345" s="22"/>
      <c r="F345" s="14"/>
      <c r="G345" s="14"/>
      <c r="H345" s="14"/>
      <c r="I345" s="74"/>
      <c r="J345" s="14"/>
      <c r="K345" s="14"/>
      <c r="M345" s="75"/>
      <c r="P345" s="74"/>
      <c r="Q345" s="75"/>
      <c r="T345" s="74"/>
      <c r="U345" s="75"/>
      <c r="X345" s="74"/>
      <c r="Y345" s="75"/>
      <c r="AB345" s="74"/>
      <c r="AC345" s="75"/>
      <c r="AF345" s="74"/>
      <c r="AG345" s="75"/>
      <c r="AJ345" s="74"/>
      <c r="AK345" s="75"/>
      <c r="AN345" s="74"/>
      <c r="AO345" s="75"/>
      <c r="AP345" s="75"/>
      <c r="AQ345" s="75"/>
      <c r="AR345" s="74"/>
      <c r="AS345" s="75"/>
      <c r="AV345" s="74"/>
      <c r="AW345" s="76"/>
      <c r="AZ345" s="62"/>
      <c r="BD345" s="62"/>
      <c r="BH345" s="62"/>
      <c r="BL345" s="62"/>
      <c r="BM345" s="62"/>
      <c r="BP345" s="62"/>
      <c r="BT345" s="62"/>
      <c r="BX345" s="62"/>
      <c r="CB345" s="62"/>
      <c r="CF345" s="62"/>
      <c r="CJ345" s="62"/>
      <c r="CN345" s="62"/>
      <c r="CR345" s="4"/>
    </row>
    <row r="346" spans="1:96">
      <c r="A346" s="51"/>
      <c r="B346" s="29"/>
      <c r="C346" s="29"/>
      <c r="D346" s="44"/>
      <c r="E346" s="22"/>
      <c r="F346" s="14"/>
      <c r="G346" s="14"/>
      <c r="H346" s="14"/>
      <c r="I346" s="74"/>
      <c r="J346" s="14"/>
      <c r="K346" s="14"/>
      <c r="M346" s="75"/>
      <c r="P346" s="74"/>
      <c r="Q346" s="75"/>
      <c r="T346" s="74"/>
      <c r="U346" s="75"/>
      <c r="X346" s="74"/>
      <c r="Y346" s="75"/>
      <c r="AB346" s="74"/>
      <c r="AC346" s="75"/>
      <c r="AF346" s="74"/>
      <c r="AG346" s="75"/>
      <c r="AJ346" s="74"/>
      <c r="AK346" s="75"/>
      <c r="AN346" s="74"/>
      <c r="AO346" s="75"/>
      <c r="AP346" s="75"/>
      <c r="AQ346" s="75"/>
      <c r="AR346" s="74"/>
      <c r="AS346" s="75"/>
      <c r="AV346" s="74"/>
      <c r="AW346" s="76"/>
      <c r="AZ346" s="62"/>
      <c r="BD346" s="62"/>
      <c r="BH346" s="62"/>
      <c r="BL346" s="62"/>
      <c r="BM346" s="62"/>
      <c r="BP346" s="62"/>
      <c r="BT346" s="62"/>
      <c r="BX346" s="62"/>
      <c r="CB346" s="62"/>
      <c r="CF346" s="62"/>
      <c r="CJ346" s="62"/>
      <c r="CN346" s="62"/>
      <c r="CR346" s="4"/>
    </row>
    <row r="347" spans="1:96">
      <c r="A347" s="51"/>
      <c r="B347" s="29"/>
      <c r="C347" s="29"/>
      <c r="D347" s="44"/>
      <c r="E347" s="22"/>
      <c r="F347" s="14"/>
      <c r="G347" s="14"/>
      <c r="H347" s="14"/>
      <c r="I347" s="74"/>
      <c r="J347" s="14"/>
      <c r="K347" s="14"/>
      <c r="M347" s="75"/>
      <c r="P347" s="74"/>
      <c r="Q347" s="75"/>
      <c r="T347" s="74"/>
      <c r="U347" s="75"/>
      <c r="X347" s="74"/>
      <c r="Y347" s="75"/>
      <c r="AB347" s="74"/>
      <c r="AC347" s="75"/>
      <c r="AF347" s="74"/>
      <c r="AG347" s="75"/>
      <c r="AJ347" s="74"/>
      <c r="AK347" s="75"/>
      <c r="AN347" s="74"/>
      <c r="AO347" s="75"/>
      <c r="AP347" s="75"/>
      <c r="AQ347" s="75"/>
      <c r="AR347" s="74"/>
      <c r="AS347" s="75"/>
      <c r="AV347" s="74"/>
      <c r="AW347" s="76"/>
      <c r="AZ347" s="62"/>
      <c r="BD347" s="62"/>
      <c r="BH347" s="62"/>
      <c r="BL347" s="62"/>
      <c r="BM347" s="62"/>
      <c r="BP347" s="62"/>
      <c r="BT347" s="62"/>
      <c r="BX347" s="62"/>
      <c r="CB347" s="62"/>
      <c r="CF347" s="62"/>
      <c r="CJ347" s="62"/>
      <c r="CN347" s="62"/>
      <c r="CR347" s="4"/>
    </row>
    <row r="348" spans="1:96">
      <c r="A348" s="51"/>
      <c r="B348" s="29"/>
      <c r="C348" s="29"/>
      <c r="D348" s="44"/>
      <c r="E348" s="22"/>
      <c r="F348" s="14"/>
      <c r="G348" s="14"/>
      <c r="H348" s="14"/>
      <c r="I348" s="74"/>
      <c r="J348" s="14"/>
      <c r="K348" s="14"/>
      <c r="M348" s="75"/>
      <c r="P348" s="74"/>
      <c r="Q348" s="75"/>
      <c r="T348" s="74"/>
      <c r="U348" s="75"/>
      <c r="X348" s="74"/>
      <c r="Y348" s="75"/>
      <c r="AB348" s="74"/>
      <c r="AC348" s="75"/>
      <c r="AF348" s="74"/>
      <c r="AG348" s="75"/>
      <c r="AJ348" s="74"/>
      <c r="AK348" s="75"/>
      <c r="AN348" s="74"/>
      <c r="AO348" s="75"/>
      <c r="AP348" s="75"/>
      <c r="AQ348" s="75"/>
      <c r="AR348" s="74"/>
      <c r="AS348" s="75"/>
      <c r="AV348" s="74"/>
      <c r="AW348" s="76"/>
      <c r="AZ348" s="62"/>
      <c r="BD348" s="62"/>
      <c r="BH348" s="62"/>
      <c r="BL348" s="62"/>
      <c r="BM348" s="62"/>
      <c r="BP348" s="62"/>
      <c r="BT348" s="62"/>
      <c r="BX348" s="62"/>
      <c r="CB348" s="62"/>
      <c r="CF348" s="62"/>
      <c r="CJ348" s="62"/>
      <c r="CN348" s="62"/>
      <c r="CR348" s="4"/>
    </row>
    <row r="349" spans="1:96">
      <c r="A349" s="51"/>
      <c r="B349" s="29"/>
      <c r="C349" s="29"/>
      <c r="D349" s="44"/>
      <c r="E349" s="22"/>
      <c r="F349" s="14"/>
      <c r="G349" s="14"/>
      <c r="H349" s="14"/>
      <c r="I349" s="74"/>
      <c r="J349" s="14"/>
      <c r="K349" s="14"/>
      <c r="M349" s="75"/>
      <c r="P349" s="74"/>
      <c r="Q349" s="75"/>
      <c r="T349" s="74"/>
      <c r="U349" s="75"/>
      <c r="X349" s="74"/>
      <c r="Y349" s="75"/>
      <c r="AB349" s="74"/>
      <c r="AC349" s="75"/>
      <c r="AF349" s="74"/>
      <c r="AG349" s="75"/>
      <c r="AJ349" s="74"/>
      <c r="AK349" s="75"/>
      <c r="AN349" s="74"/>
      <c r="AO349" s="75"/>
      <c r="AP349" s="75"/>
      <c r="AQ349" s="75"/>
      <c r="AR349" s="74"/>
      <c r="AS349" s="75"/>
      <c r="AV349" s="74"/>
      <c r="AW349" s="76"/>
      <c r="AZ349" s="62"/>
      <c r="BD349" s="62"/>
      <c r="BH349" s="62"/>
      <c r="BL349" s="62"/>
      <c r="BM349" s="62"/>
      <c r="BP349" s="62"/>
      <c r="BT349" s="62"/>
      <c r="BX349" s="62"/>
      <c r="CB349" s="62"/>
      <c r="CF349" s="62"/>
      <c r="CJ349" s="62"/>
      <c r="CN349" s="62"/>
      <c r="CR349" s="4"/>
    </row>
    <row r="350" spans="1:96">
      <c r="A350" s="51"/>
      <c r="B350" s="29"/>
      <c r="C350" s="29"/>
      <c r="D350" s="44"/>
      <c r="E350" s="22"/>
      <c r="F350" s="14"/>
      <c r="G350" s="14"/>
      <c r="H350" s="14"/>
      <c r="I350" s="74"/>
      <c r="J350" s="14"/>
      <c r="K350" s="14"/>
      <c r="M350" s="75"/>
      <c r="P350" s="74"/>
      <c r="Q350" s="75"/>
      <c r="T350" s="74"/>
      <c r="U350" s="75"/>
      <c r="X350" s="74"/>
      <c r="Y350" s="75"/>
      <c r="AB350" s="74"/>
      <c r="AC350" s="75"/>
      <c r="AF350" s="74"/>
      <c r="AG350" s="75"/>
      <c r="AJ350" s="74"/>
      <c r="AK350" s="75"/>
      <c r="AN350" s="74"/>
      <c r="AO350" s="75"/>
      <c r="AP350" s="75"/>
      <c r="AQ350" s="75"/>
      <c r="AR350" s="74"/>
      <c r="AS350" s="75"/>
      <c r="AV350" s="74"/>
      <c r="AW350" s="76"/>
      <c r="AZ350" s="62"/>
      <c r="BD350" s="62"/>
      <c r="BH350" s="62"/>
      <c r="BL350" s="62"/>
      <c r="BM350" s="62"/>
      <c r="BP350" s="62"/>
      <c r="BT350" s="62"/>
      <c r="BX350" s="62"/>
      <c r="CB350" s="62"/>
      <c r="CF350" s="62"/>
      <c r="CJ350" s="62"/>
      <c r="CN350" s="62"/>
      <c r="CR350" s="4"/>
    </row>
    <row r="351" spans="1:96">
      <c r="A351" s="51"/>
      <c r="B351" s="29"/>
      <c r="C351" s="29"/>
      <c r="D351" s="44"/>
      <c r="E351" s="22"/>
      <c r="F351" s="14"/>
      <c r="G351" s="14"/>
      <c r="H351" s="14"/>
      <c r="I351" s="74"/>
      <c r="J351" s="14"/>
      <c r="K351" s="14"/>
      <c r="M351" s="75"/>
      <c r="P351" s="74"/>
      <c r="Q351" s="75"/>
      <c r="T351" s="74"/>
      <c r="U351" s="75"/>
      <c r="X351" s="74"/>
      <c r="Y351" s="75"/>
      <c r="AB351" s="74"/>
      <c r="AC351" s="75"/>
      <c r="AF351" s="74"/>
      <c r="AG351" s="75"/>
      <c r="AJ351" s="74"/>
      <c r="AK351" s="75"/>
      <c r="AN351" s="74"/>
      <c r="AO351" s="75"/>
      <c r="AP351" s="75"/>
      <c r="AQ351" s="75"/>
      <c r="AR351" s="74"/>
      <c r="AS351" s="75"/>
      <c r="AV351" s="74"/>
      <c r="AW351" s="76"/>
      <c r="AZ351" s="62"/>
      <c r="BD351" s="62"/>
      <c r="BH351" s="62"/>
      <c r="BL351" s="62"/>
      <c r="BM351" s="62"/>
      <c r="BP351" s="62"/>
      <c r="BT351" s="62"/>
      <c r="BX351" s="62"/>
      <c r="CB351" s="62"/>
      <c r="CF351" s="62"/>
      <c r="CJ351" s="62"/>
      <c r="CN351" s="62"/>
      <c r="CR351" s="4"/>
    </row>
    <row r="352" spans="1:96">
      <c r="A352" s="51"/>
      <c r="B352" s="29"/>
      <c r="C352" s="29"/>
      <c r="D352" s="44"/>
      <c r="E352" s="22"/>
      <c r="F352" s="14"/>
      <c r="G352" s="14"/>
      <c r="H352" s="14"/>
      <c r="I352" s="74"/>
      <c r="J352" s="14"/>
      <c r="K352" s="14"/>
      <c r="M352" s="75"/>
      <c r="P352" s="74"/>
      <c r="Q352" s="75"/>
      <c r="T352" s="74"/>
      <c r="U352" s="75"/>
      <c r="X352" s="74"/>
      <c r="Y352" s="75"/>
      <c r="AB352" s="74"/>
      <c r="AC352" s="75"/>
      <c r="AF352" s="74"/>
      <c r="AG352" s="75"/>
      <c r="AJ352" s="74"/>
      <c r="AK352" s="75"/>
      <c r="AN352" s="74"/>
      <c r="AO352" s="75"/>
      <c r="AP352" s="75"/>
      <c r="AQ352" s="75"/>
      <c r="AR352" s="74"/>
      <c r="AS352" s="75"/>
      <c r="AV352" s="74"/>
      <c r="AW352" s="76"/>
      <c r="AZ352" s="62"/>
      <c r="BD352" s="62"/>
      <c r="BH352" s="62"/>
      <c r="BL352" s="62"/>
      <c r="BM352" s="62"/>
      <c r="BP352" s="62"/>
      <c r="BT352" s="62"/>
      <c r="BX352" s="62"/>
      <c r="CB352" s="62"/>
      <c r="CF352" s="62"/>
      <c r="CJ352" s="62"/>
      <c r="CN352" s="62"/>
      <c r="CR352" s="4"/>
    </row>
    <row r="353" spans="1:96">
      <c r="A353" s="51"/>
      <c r="B353" s="29"/>
      <c r="C353" s="29"/>
      <c r="D353" s="44"/>
      <c r="E353" s="22"/>
      <c r="F353" s="14"/>
      <c r="G353" s="14"/>
      <c r="H353" s="14"/>
      <c r="I353" s="74"/>
      <c r="J353" s="14"/>
      <c r="K353" s="14"/>
      <c r="M353" s="75"/>
      <c r="P353" s="74"/>
      <c r="Q353" s="75"/>
      <c r="T353" s="74"/>
      <c r="U353" s="75"/>
      <c r="X353" s="74"/>
      <c r="Y353" s="75"/>
      <c r="AB353" s="74"/>
      <c r="AC353" s="75"/>
      <c r="AF353" s="74"/>
      <c r="AG353" s="75"/>
      <c r="AJ353" s="74"/>
      <c r="AK353" s="75"/>
      <c r="AN353" s="74"/>
      <c r="AO353" s="75"/>
      <c r="AP353" s="75"/>
      <c r="AQ353" s="75"/>
      <c r="AR353" s="74"/>
      <c r="AS353" s="75"/>
      <c r="AV353" s="74"/>
      <c r="AW353" s="76"/>
      <c r="AZ353" s="62"/>
      <c r="BD353" s="62"/>
      <c r="BH353" s="62"/>
      <c r="BL353" s="62"/>
      <c r="BM353" s="62"/>
      <c r="BP353" s="62"/>
      <c r="BT353" s="62"/>
      <c r="BX353" s="62"/>
      <c r="CB353" s="62"/>
      <c r="CF353" s="62"/>
      <c r="CJ353" s="62"/>
      <c r="CN353" s="62"/>
      <c r="CR353" s="4"/>
    </row>
    <row r="354" spans="1:96">
      <c r="A354" s="51"/>
      <c r="B354" s="29"/>
      <c r="C354" s="29"/>
      <c r="D354" s="44"/>
      <c r="E354" s="22"/>
      <c r="F354" s="14"/>
      <c r="G354" s="14"/>
      <c r="H354" s="14"/>
      <c r="I354" s="74"/>
      <c r="J354" s="14"/>
      <c r="K354" s="14"/>
      <c r="M354" s="75"/>
      <c r="P354" s="74"/>
      <c r="Q354" s="75"/>
      <c r="T354" s="74"/>
      <c r="U354" s="75"/>
      <c r="X354" s="74"/>
      <c r="Y354" s="75"/>
      <c r="AB354" s="74"/>
      <c r="AC354" s="75"/>
      <c r="AF354" s="74"/>
      <c r="AG354" s="75"/>
      <c r="AJ354" s="74"/>
      <c r="AK354" s="75"/>
      <c r="AN354" s="74"/>
      <c r="AO354" s="75"/>
      <c r="AP354" s="75"/>
      <c r="AQ354" s="75"/>
      <c r="AR354" s="74"/>
      <c r="AS354" s="75"/>
      <c r="AV354" s="74"/>
      <c r="AW354" s="76"/>
      <c r="AZ354" s="62"/>
      <c r="BD354" s="62"/>
      <c r="BH354" s="62"/>
      <c r="BL354" s="62"/>
      <c r="BM354" s="62"/>
      <c r="BP354" s="62"/>
      <c r="BT354" s="62"/>
      <c r="BX354" s="62"/>
      <c r="CB354" s="62"/>
      <c r="CF354" s="62"/>
      <c r="CJ354" s="62"/>
      <c r="CN354" s="62"/>
      <c r="CR354" s="4"/>
    </row>
    <row r="355" spans="1:96">
      <c r="A355" s="51"/>
      <c r="B355" s="29"/>
      <c r="C355" s="29"/>
      <c r="D355" s="44"/>
      <c r="E355" s="22"/>
      <c r="F355" s="14"/>
      <c r="G355" s="14"/>
      <c r="H355" s="14"/>
      <c r="I355" s="74"/>
      <c r="J355" s="14"/>
      <c r="K355" s="14"/>
      <c r="M355" s="75"/>
      <c r="P355" s="74"/>
      <c r="Q355" s="75"/>
      <c r="T355" s="74"/>
      <c r="U355" s="75"/>
      <c r="X355" s="74"/>
      <c r="Y355" s="75"/>
      <c r="AB355" s="74"/>
      <c r="AC355" s="75"/>
      <c r="AF355" s="74"/>
      <c r="AG355" s="75"/>
      <c r="AJ355" s="74"/>
      <c r="AK355" s="75"/>
      <c r="AN355" s="74"/>
      <c r="AO355" s="75"/>
      <c r="AP355" s="75"/>
      <c r="AQ355" s="75"/>
      <c r="AR355" s="74"/>
      <c r="AS355" s="75"/>
      <c r="AV355" s="74"/>
      <c r="AW355" s="76"/>
      <c r="AZ355" s="62"/>
      <c r="BD355" s="62"/>
      <c r="BH355" s="62"/>
      <c r="BL355" s="62"/>
      <c r="BM355" s="62"/>
      <c r="BP355" s="62"/>
      <c r="BT355" s="62"/>
      <c r="BX355" s="62"/>
      <c r="CB355" s="62"/>
      <c r="CF355" s="62"/>
      <c r="CJ355" s="62"/>
      <c r="CN355" s="62"/>
      <c r="CR355" s="4"/>
    </row>
    <row r="356" spans="1:96">
      <c r="A356" s="51"/>
      <c r="B356" s="29"/>
      <c r="C356" s="29"/>
      <c r="D356" s="44"/>
      <c r="E356" s="22"/>
      <c r="F356" s="14"/>
      <c r="G356" s="14"/>
      <c r="H356" s="14"/>
      <c r="I356" s="74"/>
      <c r="J356" s="14"/>
      <c r="K356" s="14"/>
      <c r="M356" s="75"/>
      <c r="P356" s="74"/>
      <c r="Q356" s="75"/>
      <c r="T356" s="74"/>
      <c r="U356" s="75"/>
      <c r="X356" s="74"/>
      <c r="Y356" s="75"/>
      <c r="AB356" s="74"/>
      <c r="AC356" s="75"/>
      <c r="AF356" s="74"/>
      <c r="AG356" s="75"/>
      <c r="AJ356" s="74"/>
      <c r="AK356" s="75"/>
      <c r="AN356" s="74"/>
      <c r="AO356" s="75"/>
      <c r="AP356" s="75"/>
      <c r="AQ356" s="75"/>
      <c r="AR356" s="74"/>
      <c r="AS356" s="75"/>
      <c r="AV356" s="74"/>
      <c r="AW356" s="76"/>
      <c r="AZ356" s="62"/>
      <c r="BD356" s="62"/>
      <c r="BH356" s="62"/>
      <c r="BL356" s="62"/>
      <c r="BM356" s="62"/>
      <c r="BP356" s="62"/>
      <c r="BT356" s="62"/>
      <c r="BX356" s="62"/>
      <c r="CB356" s="62"/>
      <c r="CF356" s="62"/>
      <c r="CJ356" s="62"/>
      <c r="CN356" s="62"/>
      <c r="CR356" s="4"/>
    </row>
    <row r="357" spans="1:96">
      <c r="A357" s="51"/>
      <c r="B357" s="29"/>
      <c r="C357" s="29"/>
      <c r="D357" s="44"/>
      <c r="E357" s="22"/>
      <c r="F357" s="14"/>
      <c r="G357" s="14"/>
      <c r="H357" s="14"/>
      <c r="I357" s="74"/>
      <c r="J357" s="14"/>
      <c r="K357" s="14"/>
      <c r="M357" s="75"/>
      <c r="P357" s="74"/>
      <c r="Q357" s="75"/>
      <c r="T357" s="74"/>
      <c r="U357" s="75"/>
      <c r="X357" s="74"/>
      <c r="Y357" s="75"/>
      <c r="AB357" s="74"/>
      <c r="AC357" s="75"/>
      <c r="AF357" s="74"/>
      <c r="AG357" s="75"/>
      <c r="AJ357" s="74"/>
      <c r="AK357" s="75"/>
      <c r="AN357" s="74"/>
      <c r="AO357" s="75"/>
      <c r="AP357" s="75"/>
      <c r="AQ357" s="75"/>
      <c r="AR357" s="74"/>
      <c r="AS357" s="75"/>
      <c r="AV357" s="74"/>
      <c r="AW357" s="76"/>
      <c r="AZ357" s="62"/>
      <c r="BD357" s="62"/>
      <c r="BH357" s="62"/>
      <c r="BL357" s="62"/>
      <c r="BM357" s="62"/>
      <c r="BP357" s="62"/>
      <c r="BT357" s="62"/>
      <c r="BX357" s="62"/>
      <c r="CB357" s="62"/>
      <c r="CF357" s="62"/>
      <c r="CJ357" s="62"/>
      <c r="CN357" s="62"/>
      <c r="CR357" s="4"/>
    </row>
    <row r="358" spans="1:96">
      <c r="A358" s="51"/>
      <c r="B358" s="29"/>
      <c r="C358" s="29"/>
      <c r="D358" s="44"/>
      <c r="E358" s="22"/>
      <c r="F358" s="14"/>
      <c r="G358" s="14"/>
      <c r="H358" s="14"/>
      <c r="I358" s="74"/>
      <c r="J358" s="14"/>
      <c r="K358" s="14"/>
      <c r="M358" s="75"/>
      <c r="P358" s="74"/>
      <c r="Q358" s="75"/>
      <c r="T358" s="74"/>
      <c r="U358" s="75"/>
      <c r="X358" s="74"/>
      <c r="Y358" s="75"/>
      <c r="AB358" s="74"/>
      <c r="AC358" s="75"/>
      <c r="AF358" s="74"/>
      <c r="AG358" s="75"/>
      <c r="AJ358" s="74"/>
      <c r="AK358" s="75"/>
      <c r="AN358" s="74"/>
      <c r="AO358" s="75"/>
      <c r="AP358" s="75"/>
      <c r="AQ358" s="75"/>
      <c r="AR358" s="74"/>
      <c r="AS358" s="75"/>
      <c r="AV358" s="74"/>
      <c r="AW358" s="76"/>
      <c r="AZ358" s="62"/>
      <c r="BD358" s="62"/>
      <c r="BH358" s="62"/>
      <c r="BL358" s="62"/>
      <c r="BM358" s="62"/>
      <c r="BP358" s="62"/>
      <c r="BT358" s="62"/>
      <c r="BX358" s="62"/>
      <c r="CB358" s="62"/>
      <c r="CF358" s="62"/>
      <c r="CJ358" s="62"/>
      <c r="CN358" s="62"/>
      <c r="CR358" s="4"/>
    </row>
    <row r="359" spans="1:96">
      <c r="A359" s="51"/>
      <c r="B359" s="29"/>
      <c r="C359" s="29"/>
      <c r="D359" s="44"/>
      <c r="E359" s="22"/>
      <c r="F359" s="14"/>
      <c r="G359" s="14"/>
      <c r="H359" s="14"/>
      <c r="I359" s="74"/>
      <c r="J359" s="14"/>
      <c r="K359" s="14"/>
      <c r="M359" s="75"/>
      <c r="P359" s="74"/>
      <c r="Q359" s="75"/>
      <c r="T359" s="74"/>
      <c r="U359" s="75"/>
      <c r="X359" s="74"/>
      <c r="Y359" s="75"/>
      <c r="AB359" s="74"/>
      <c r="AC359" s="75"/>
      <c r="AF359" s="74"/>
      <c r="AG359" s="75"/>
      <c r="AJ359" s="74"/>
      <c r="AK359" s="75"/>
      <c r="AN359" s="74"/>
      <c r="AO359" s="75"/>
      <c r="AP359" s="75"/>
      <c r="AQ359" s="75"/>
      <c r="AR359" s="74"/>
      <c r="AS359" s="75"/>
      <c r="AV359" s="74"/>
      <c r="AW359" s="76"/>
      <c r="AZ359" s="62"/>
      <c r="BD359" s="62"/>
      <c r="BH359" s="62"/>
      <c r="BL359" s="62"/>
      <c r="BM359" s="62"/>
      <c r="BP359" s="62"/>
      <c r="BT359" s="62"/>
      <c r="BX359" s="62"/>
      <c r="CB359" s="62"/>
      <c r="CF359" s="62"/>
      <c r="CJ359" s="62"/>
      <c r="CN359" s="62"/>
      <c r="CR359" s="4"/>
    </row>
    <row r="360" spans="1:96">
      <c r="A360" s="51"/>
      <c r="B360" s="29"/>
      <c r="C360" s="29"/>
      <c r="D360" s="44"/>
      <c r="E360" s="22"/>
      <c r="F360" s="14"/>
      <c r="G360" s="14"/>
      <c r="H360" s="14"/>
      <c r="I360" s="74"/>
      <c r="J360" s="14"/>
      <c r="K360" s="14"/>
      <c r="M360" s="75"/>
      <c r="P360" s="74"/>
      <c r="Q360" s="75"/>
      <c r="T360" s="74"/>
      <c r="U360" s="75"/>
      <c r="X360" s="74"/>
      <c r="Y360" s="75"/>
      <c r="AB360" s="74"/>
      <c r="AC360" s="75"/>
      <c r="AF360" s="74"/>
      <c r="AG360" s="75"/>
      <c r="AJ360" s="74"/>
      <c r="AK360" s="75"/>
      <c r="AN360" s="74"/>
      <c r="AO360" s="75"/>
      <c r="AP360" s="75"/>
      <c r="AQ360" s="75"/>
      <c r="AR360" s="74"/>
      <c r="AS360" s="75"/>
      <c r="AV360" s="74"/>
      <c r="AW360" s="76"/>
      <c r="AZ360" s="62"/>
      <c r="BD360" s="62"/>
      <c r="BH360" s="62"/>
      <c r="BL360" s="62"/>
      <c r="BM360" s="62"/>
      <c r="BP360" s="62"/>
      <c r="BT360" s="62"/>
      <c r="BX360" s="62"/>
      <c r="CB360" s="62"/>
      <c r="CF360" s="62"/>
      <c r="CJ360" s="62"/>
      <c r="CN360" s="62"/>
      <c r="CR360" s="4"/>
    </row>
    <row r="361" spans="1:96">
      <c r="A361" s="51"/>
      <c r="B361" s="29"/>
      <c r="C361" s="29"/>
      <c r="D361" s="44"/>
      <c r="E361" s="22"/>
      <c r="F361" s="14"/>
      <c r="G361" s="14"/>
      <c r="H361" s="14"/>
      <c r="I361" s="74"/>
      <c r="J361" s="14"/>
      <c r="K361" s="14"/>
      <c r="M361" s="75"/>
      <c r="P361" s="74"/>
      <c r="Q361" s="75"/>
      <c r="T361" s="74"/>
      <c r="U361" s="75"/>
      <c r="X361" s="74"/>
      <c r="Y361" s="75"/>
      <c r="AB361" s="74"/>
      <c r="AC361" s="75"/>
      <c r="AF361" s="74"/>
      <c r="AG361" s="75"/>
      <c r="AJ361" s="74"/>
      <c r="AK361" s="75"/>
      <c r="AN361" s="74"/>
      <c r="AO361" s="75"/>
      <c r="AP361" s="75"/>
      <c r="AQ361" s="75"/>
      <c r="AR361" s="74"/>
      <c r="AS361" s="75"/>
      <c r="AV361" s="74"/>
      <c r="AW361" s="76"/>
      <c r="AZ361" s="62"/>
      <c r="BD361" s="62"/>
      <c r="BH361" s="62"/>
      <c r="BL361" s="62"/>
      <c r="BM361" s="62"/>
      <c r="BP361" s="62"/>
      <c r="BT361" s="62"/>
      <c r="BX361" s="62"/>
      <c r="CB361" s="62"/>
      <c r="CF361" s="62"/>
      <c r="CJ361" s="62"/>
      <c r="CN361" s="62"/>
      <c r="CR361" s="4"/>
    </row>
    <row r="362" spans="1:96">
      <c r="A362" s="51"/>
      <c r="B362" s="29"/>
      <c r="C362" s="29"/>
      <c r="D362" s="44"/>
      <c r="E362" s="22"/>
      <c r="F362" s="14"/>
      <c r="G362" s="14"/>
      <c r="H362" s="14"/>
      <c r="I362" s="74"/>
      <c r="J362" s="14"/>
      <c r="K362" s="14"/>
      <c r="M362" s="75"/>
      <c r="P362" s="74"/>
      <c r="Q362" s="75"/>
      <c r="T362" s="74"/>
      <c r="U362" s="75"/>
      <c r="X362" s="74"/>
      <c r="Y362" s="75"/>
      <c r="AB362" s="74"/>
      <c r="AC362" s="75"/>
      <c r="AF362" s="74"/>
      <c r="AG362" s="75"/>
      <c r="AJ362" s="74"/>
      <c r="AK362" s="75"/>
      <c r="AN362" s="74"/>
      <c r="AO362" s="75"/>
      <c r="AP362" s="75"/>
      <c r="AQ362" s="75"/>
      <c r="AR362" s="74"/>
      <c r="AS362" s="75"/>
      <c r="AV362" s="74"/>
      <c r="AW362" s="76"/>
      <c r="AZ362" s="62"/>
      <c r="BD362" s="62"/>
      <c r="BH362" s="62"/>
      <c r="BL362" s="62"/>
      <c r="BM362" s="62"/>
      <c r="BP362" s="62"/>
      <c r="BT362" s="62"/>
      <c r="BX362" s="62"/>
      <c r="CB362" s="62"/>
      <c r="CF362" s="62"/>
      <c r="CJ362" s="62"/>
      <c r="CN362" s="62"/>
      <c r="CR362" s="4"/>
    </row>
    <row r="363" spans="1:96">
      <c r="A363" s="51"/>
      <c r="B363" s="29"/>
      <c r="C363" s="29"/>
      <c r="D363" s="44"/>
      <c r="E363" s="22"/>
      <c r="F363" s="14"/>
      <c r="G363" s="14"/>
      <c r="H363" s="14"/>
      <c r="I363" s="74"/>
      <c r="J363" s="14"/>
      <c r="K363" s="14"/>
      <c r="M363" s="75"/>
      <c r="P363" s="74"/>
      <c r="Q363" s="75"/>
      <c r="T363" s="74"/>
      <c r="U363" s="75"/>
      <c r="X363" s="74"/>
      <c r="Y363" s="75"/>
      <c r="AB363" s="74"/>
      <c r="AC363" s="75"/>
      <c r="AF363" s="74"/>
      <c r="AG363" s="75"/>
      <c r="AJ363" s="74"/>
      <c r="AK363" s="75"/>
      <c r="AN363" s="74"/>
      <c r="AO363" s="75"/>
      <c r="AP363" s="75"/>
      <c r="AQ363" s="75"/>
      <c r="AR363" s="74"/>
      <c r="AS363" s="75"/>
      <c r="AV363" s="74"/>
      <c r="AW363" s="76"/>
      <c r="AZ363" s="62"/>
      <c r="BD363" s="62"/>
      <c r="BH363" s="62"/>
      <c r="BL363" s="62"/>
      <c r="BM363" s="62"/>
      <c r="BP363" s="62"/>
      <c r="BT363" s="62"/>
      <c r="BX363" s="62"/>
      <c r="CB363" s="62"/>
      <c r="CF363" s="62"/>
      <c r="CJ363" s="62"/>
      <c r="CN363" s="62"/>
      <c r="CR363" s="4"/>
    </row>
    <row r="364" spans="1:96">
      <c r="A364" s="51"/>
      <c r="B364" s="29"/>
      <c r="C364" s="29"/>
      <c r="D364" s="44"/>
      <c r="E364" s="22"/>
      <c r="F364" s="14"/>
      <c r="G364" s="14"/>
      <c r="H364" s="14"/>
      <c r="I364" s="74"/>
      <c r="J364" s="14"/>
      <c r="K364" s="14"/>
      <c r="M364" s="75"/>
      <c r="P364" s="74"/>
      <c r="Q364" s="75"/>
      <c r="T364" s="74"/>
      <c r="U364" s="75"/>
      <c r="X364" s="74"/>
      <c r="Y364" s="75"/>
      <c r="AB364" s="74"/>
      <c r="AC364" s="75"/>
      <c r="AF364" s="74"/>
      <c r="AG364" s="75"/>
      <c r="AJ364" s="74"/>
      <c r="AK364" s="75"/>
      <c r="AN364" s="74"/>
      <c r="AO364" s="75"/>
      <c r="AP364" s="75"/>
      <c r="AQ364" s="75"/>
      <c r="AR364" s="74"/>
      <c r="AS364" s="75"/>
      <c r="AV364" s="74"/>
      <c r="AW364" s="76"/>
      <c r="AZ364" s="62"/>
      <c r="BD364" s="62"/>
      <c r="BH364" s="62"/>
      <c r="BL364" s="62"/>
      <c r="BM364" s="62"/>
      <c r="BP364" s="62"/>
      <c r="BT364" s="62"/>
      <c r="BX364" s="62"/>
      <c r="CB364" s="62"/>
      <c r="CF364" s="62"/>
      <c r="CJ364" s="62"/>
      <c r="CN364" s="62"/>
      <c r="CR364" s="4"/>
    </row>
    <row r="365" spans="1:96">
      <c r="A365" s="51"/>
      <c r="B365" s="29"/>
      <c r="C365" s="29"/>
      <c r="D365" s="44"/>
      <c r="E365" s="22"/>
      <c r="F365" s="14"/>
      <c r="G365" s="14"/>
      <c r="H365" s="14"/>
      <c r="I365" s="74"/>
      <c r="J365" s="14"/>
      <c r="K365" s="14"/>
      <c r="M365" s="75"/>
      <c r="P365" s="74"/>
      <c r="Q365" s="75"/>
      <c r="T365" s="74"/>
      <c r="U365" s="75"/>
      <c r="X365" s="74"/>
      <c r="Y365" s="75"/>
      <c r="AB365" s="74"/>
      <c r="AC365" s="75"/>
      <c r="AF365" s="74"/>
      <c r="AG365" s="75"/>
      <c r="AJ365" s="74"/>
      <c r="AK365" s="75"/>
      <c r="AN365" s="74"/>
      <c r="AO365" s="75"/>
      <c r="AP365" s="75"/>
      <c r="AQ365" s="75"/>
      <c r="AR365" s="74"/>
      <c r="AS365" s="75"/>
      <c r="AV365" s="74"/>
      <c r="AW365" s="76"/>
      <c r="AZ365" s="62"/>
      <c r="BD365" s="62"/>
      <c r="BH365" s="62"/>
      <c r="BL365" s="62"/>
      <c r="BM365" s="62"/>
      <c r="BP365" s="62"/>
      <c r="BT365" s="62"/>
      <c r="BX365" s="62"/>
      <c r="CB365" s="62"/>
      <c r="CF365" s="62"/>
      <c r="CJ365" s="62"/>
      <c r="CN365" s="62"/>
      <c r="CR365" s="4"/>
    </row>
    <row r="366" spans="1:96">
      <c r="A366" s="51"/>
      <c r="B366" s="29"/>
      <c r="C366" s="29"/>
      <c r="D366" s="44"/>
      <c r="E366" s="22"/>
      <c r="F366" s="14"/>
      <c r="G366" s="14"/>
      <c r="H366" s="14"/>
      <c r="I366" s="74"/>
      <c r="J366" s="14"/>
      <c r="K366" s="14"/>
      <c r="M366" s="75"/>
      <c r="P366" s="74"/>
      <c r="Q366" s="75"/>
      <c r="T366" s="74"/>
      <c r="U366" s="75"/>
      <c r="X366" s="74"/>
      <c r="Y366" s="75"/>
      <c r="AB366" s="74"/>
      <c r="AC366" s="75"/>
      <c r="AF366" s="74"/>
      <c r="AG366" s="75"/>
      <c r="AJ366" s="74"/>
      <c r="AK366" s="75"/>
      <c r="AN366" s="74"/>
      <c r="AO366" s="75"/>
      <c r="AP366" s="75"/>
      <c r="AQ366" s="75"/>
      <c r="AR366" s="74"/>
      <c r="AS366" s="75"/>
      <c r="AV366" s="74"/>
      <c r="AW366" s="76"/>
      <c r="AZ366" s="62"/>
      <c r="BD366" s="62"/>
      <c r="BH366" s="62"/>
      <c r="BL366" s="62"/>
      <c r="BM366" s="62"/>
      <c r="BP366" s="62"/>
      <c r="BT366" s="62"/>
      <c r="BX366" s="62"/>
      <c r="CB366" s="62"/>
      <c r="CF366" s="62"/>
      <c r="CJ366" s="62"/>
      <c r="CN366" s="62"/>
      <c r="CR366" s="4"/>
    </row>
    <row r="367" spans="1:96">
      <c r="A367" s="51"/>
      <c r="B367" s="29"/>
      <c r="C367" s="29"/>
      <c r="D367" s="44"/>
      <c r="E367" s="22"/>
      <c r="F367" s="14"/>
      <c r="G367" s="14"/>
      <c r="H367" s="14"/>
      <c r="I367" s="74"/>
      <c r="J367" s="14"/>
      <c r="K367" s="14"/>
      <c r="M367" s="75"/>
      <c r="P367" s="74"/>
      <c r="Q367" s="75"/>
      <c r="T367" s="74"/>
      <c r="U367" s="75"/>
      <c r="X367" s="74"/>
      <c r="Y367" s="75"/>
      <c r="AB367" s="74"/>
      <c r="AC367" s="75"/>
      <c r="AF367" s="74"/>
      <c r="AG367" s="75"/>
      <c r="AJ367" s="74"/>
      <c r="AK367" s="75"/>
      <c r="AN367" s="74"/>
      <c r="AO367" s="75"/>
      <c r="AP367" s="75"/>
      <c r="AQ367" s="75"/>
      <c r="AR367" s="74"/>
      <c r="AS367" s="75"/>
      <c r="AV367" s="74"/>
      <c r="AW367" s="76"/>
      <c r="AZ367" s="62"/>
      <c r="BD367" s="62"/>
      <c r="BH367" s="62"/>
      <c r="BL367" s="62"/>
      <c r="BM367" s="62"/>
      <c r="BP367" s="62"/>
      <c r="BT367" s="62"/>
      <c r="BX367" s="62"/>
      <c r="CB367" s="62"/>
      <c r="CF367" s="62"/>
      <c r="CJ367" s="62"/>
      <c r="CN367" s="62"/>
      <c r="CR367" s="4"/>
    </row>
    <row r="368" spans="1:96">
      <c r="A368" s="51"/>
      <c r="B368" s="29"/>
      <c r="C368" s="29"/>
      <c r="D368" s="44"/>
      <c r="E368" s="22"/>
      <c r="F368" s="14"/>
      <c r="G368" s="14"/>
      <c r="H368" s="14"/>
      <c r="I368" s="74"/>
      <c r="J368" s="14"/>
      <c r="K368" s="14"/>
      <c r="M368" s="75"/>
      <c r="P368" s="74"/>
      <c r="Q368" s="75"/>
      <c r="T368" s="74"/>
      <c r="U368" s="75"/>
      <c r="X368" s="74"/>
      <c r="Y368" s="75"/>
      <c r="AB368" s="74"/>
      <c r="AC368" s="75"/>
      <c r="AF368" s="74"/>
      <c r="AG368" s="75"/>
      <c r="AJ368" s="74"/>
      <c r="AK368" s="75"/>
      <c r="AN368" s="74"/>
      <c r="AO368" s="75"/>
      <c r="AP368" s="75"/>
      <c r="AQ368" s="75"/>
      <c r="AR368" s="74"/>
      <c r="AS368" s="75"/>
      <c r="AV368" s="74"/>
      <c r="AW368" s="76"/>
      <c r="AZ368" s="62"/>
      <c r="BD368" s="62"/>
      <c r="BH368" s="62"/>
      <c r="BL368" s="62"/>
      <c r="BM368" s="62"/>
      <c r="BP368" s="62"/>
      <c r="BT368" s="62"/>
      <c r="BX368" s="62"/>
      <c r="CB368" s="62"/>
      <c r="CF368" s="62"/>
      <c r="CJ368" s="62"/>
      <c r="CN368" s="62"/>
      <c r="CR368" s="4"/>
    </row>
    <row r="369" spans="1:96">
      <c r="A369" s="51"/>
      <c r="B369" s="29"/>
      <c r="C369" s="29"/>
      <c r="D369" s="44"/>
      <c r="E369" s="22"/>
      <c r="F369" s="14"/>
      <c r="G369" s="14"/>
      <c r="H369" s="14"/>
      <c r="I369" s="74"/>
      <c r="J369" s="14"/>
      <c r="K369" s="14"/>
      <c r="M369" s="75"/>
      <c r="P369" s="74"/>
      <c r="Q369" s="75"/>
      <c r="T369" s="74"/>
      <c r="U369" s="75"/>
      <c r="X369" s="74"/>
      <c r="Y369" s="75"/>
      <c r="AB369" s="74"/>
      <c r="AC369" s="75"/>
      <c r="AF369" s="74"/>
      <c r="AG369" s="75"/>
      <c r="AJ369" s="74"/>
      <c r="AK369" s="75"/>
      <c r="AN369" s="74"/>
      <c r="AO369" s="75"/>
      <c r="AP369" s="75"/>
      <c r="AQ369" s="75"/>
      <c r="AR369" s="74"/>
      <c r="AS369" s="75"/>
      <c r="AV369" s="74"/>
      <c r="AW369" s="76"/>
      <c r="AZ369" s="62"/>
      <c r="BD369" s="62"/>
      <c r="BH369" s="62"/>
      <c r="BL369" s="62"/>
      <c r="BM369" s="62"/>
      <c r="BP369" s="62"/>
      <c r="BT369" s="62"/>
      <c r="BX369" s="62"/>
      <c r="CB369" s="62"/>
      <c r="CF369" s="62"/>
      <c r="CJ369" s="62"/>
      <c r="CN369" s="62"/>
      <c r="CR369" s="4"/>
    </row>
    <row r="370" spans="1:96">
      <c r="A370" s="51"/>
      <c r="B370" s="29"/>
      <c r="C370" s="29"/>
      <c r="D370" s="44"/>
      <c r="E370" s="22"/>
      <c r="F370" s="14"/>
      <c r="G370" s="14"/>
      <c r="H370" s="14"/>
      <c r="I370" s="74"/>
      <c r="J370" s="14"/>
      <c r="K370" s="14"/>
      <c r="M370" s="75"/>
      <c r="P370" s="74"/>
      <c r="Q370" s="75"/>
      <c r="T370" s="74"/>
      <c r="U370" s="75"/>
      <c r="X370" s="74"/>
      <c r="Y370" s="75"/>
      <c r="AB370" s="74"/>
      <c r="AC370" s="75"/>
      <c r="AF370" s="74"/>
      <c r="AG370" s="75"/>
      <c r="AJ370" s="74"/>
      <c r="AK370" s="75"/>
      <c r="AN370" s="74"/>
      <c r="AO370" s="75"/>
      <c r="AP370" s="75"/>
      <c r="AQ370" s="75"/>
      <c r="AR370" s="74"/>
      <c r="AS370" s="75"/>
      <c r="AV370" s="74"/>
      <c r="AW370" s="76"/>
      <c r="AZ370" s="62"/>
      <c r="BD370" s="62"/>
      <c r="BH370" s="62"/>
      <c r="BL370" s="62"/>
      <c r="BM370" s="62"/>
      <c r="BP370" s="62"/>
      <c r="BT370" s="62"/>
      <c r="BX370" s="62"/>
      <c r="CB370" s="62"/>
      <c r="CF370" s="62"/>
      <c r="CJ370" s="62"/>
      <c r="CN370" s="62"/>
      <c r="CR370" s="4"/>
    </row>
    <row r="371" spans="1:96">
      <c r="A371" s="51"/>
      <c r="B371" s="29"/>
      <c r="C371" s="29"/>
      <c r="D371" s="44"/>
      <c r="E371" s="22"/>
      <c r="F371" s="14"/>
      <c r="G371" s="14"/>
      <c r="H371" s="14"/>
      <c r="I371" s="74"/>
      <c r="J371" s="14"/>
      <c r="K371" s="14"/>
      <c r="M371" s="75"/>
      <c r="P371" s="74"/>
      <c r="Q371" s="75"/>
      <c r="T371" s="74"/>
      <c r="U371" s="75"/>
      <c r="X371" s="74"/>
      <c r="Y371" s="75"/>
      <c r="AB371" s="74"/>
      <c r="AC371" s="75"/>
      <c r="AF371" s="74"/>
      <c r="AG371" s="75"/>
      <c r="AJ371" s="74"/>
      <c r="AK371" s="75"/>
      <c r="AN371" s="74"/>
      <c r="AO371" s="75"/>
      <c r="AP371" s="75"/>
      <c r="AQ371" s="75"/>
      <c r="AR371" s="74"/>
      <c r="AS371" s="75"/>
      <c r="AV371" s="74"/>
      <c r="AW371" s="76"/>
      <c r="AZ371" s="62"/>
      <c r="BD371" s="62"/>
      <c r="BH371" s="62"/>
      <c r="BL371" s="62"/>
      <c r="BM371" s="62"/>
      <c r="BP371" s="62"/>
      <c r="BT371" s="62"/>
      <c r="BX371" s="62"/>
      <c r="CB371" s="62"/>
      <c r="CF371" s="62"/>
      <c r="CJ371" s="62"/>
      <c r="CN371" s="62"/>
      <c r="CR371" s="4"/>
    </row>
    <row r="372" spans="1:96">
      <c r="A372" s="51"/>
      <c r="B372" s="29"/>
      <c r="C372" s="29"/>
      <c r="D372" s="44"/>
      <c r="E372" s="22"/>
      <c r="F372" s="14"/>
      <c r="G372" s="14"/>
      <c r="H372" s="14"/>
      <c r="I372" s="74"/>
      <c r="J372" s="14"/>
      <c r="K372" s="14"/>
      <c r="M372" s="75"/>
      <c r="P372" s="74"/>
      <c r="Q372" s="75"/>
      <c r="T372" s="74"/>
      <c r="U372" s="75"/>
      <c r="X372" s="74"/>
      <c r="Y372" s="75"/>
      <c r="AB372" s="74"/>
      <c r="AC372" s="75"/>
      <c r="AF372" s="74"/>
      <c r="AG372" s="75"/>
      <c r="AJ372" s="74"/>
      <c r="AK372" s="75"/>
      <c r="AN372" s="74"/>
      <c r="AO372" s="75"/>
      <c r="AP372" s="75"/>
      <c r="AQ372" s="75"/>
      <c r="AR372" s="74"/>
      <c r="AS372" s="75"/>
      <c r="AV372" s="74"/>
      <c r="AW372" s="76"/>
      <c r="AZ372" s="62"/>
      <c r="BD372" s="62"/>
      <c r="BH372" s="62"/>
      <c r="BL372" s="62"/>
      <c r="BM372" s="62"/>
      <c r="BP372" s="62"/>
      <c r="BT372" s="62"/>
      <c r="BX372" s="62"/>
      <c r="CB372" s="62"/>
      <c r="CF372" s="62"/>
      <c r="CJ372" s="62"/>
      <c r="CN372" s="62"/>
      <c r="CR372" s="4"/>
    </row>
    <row r="373" spans="1:96">
      <c r="A373" s="51"/>
      <c r="B373" s="29"/>
      <c r="C373" s="29"/>
      <c r="D373" s="44"/>
      <c r="E373" s="22"/>
      <c r="F373" s="14"/>
      <c r="G373" s="14"/>
      <c r="H373" s="14"/>
      <c r="I373" s="74"/>
      <c r="J373" s="14"/>
      <c r="K373" s="14"/>
      <c r="M373" s="75"/>
      <c r="P373" s="74"/>
      <c r="Q373" s="75"/>
      <c r="T373" s="74"/>
      <c r="U373" s="75"/>
      <c r="X373" s="74"/>
      <c r="Y373" s="75"/>
      <c r="AB373" s="74"/>
      <c r="AC373" s="75"/>
      <c r="AF373" s="74"/>
      <c r="AG373" s="75"/>
      <c r="AJ373" s="74"/>
      <c r="AK373" s="75"/>
      <c r="AN373" s="74"/>
      <c r="AO373" s="75"/>
      <c r="AP373" s="75"/>
      <c r="AQ373" s="75"/>
      <c r="AR373" s="74"/>
      <c r="AS373" s="75"/>
      <c r="AV373" s="74"/>
      <c r="AW373" s="76"/>
      <c r="AZ373" s="62"/>
      <c r="BD373" s="62"/>
      <c r="BH373" s="62"/>
      <c r="BL373" s="62"/>
      <c r="BM373" s="62"/>
      <c r="BP373" s="62"/>
      <c r="BT373" s="62"/>
      <c r="BX373" s="62"/>
      <c r="CB373" s="62"/>
      <c r="CF373" s="62"/>
      <c r="CJ373" s="62"/>
      <c r="CN373" s="62"/>
      <c r="CR373" s="4"/>
    </row>
    <row r="374" spans="1:96">
      <c r="A374" s="51"/>
      <c r="B374" s="29"/>
      <c r="C374" s="29"/>
      <c r="D374" s="44"/>
      <c r="E374" s="22"/>
      <c r="F374" s="14"/>
      <c r="G374" s="14"/>
      <c r="H374" s="14"/>
      <c r="I374" s="74"/>
      <c r="J374" s="14"/>
      <c r="K374" s="14"/>
      <c r="M374" s="75"/>
      <c r="P374" s="74"/>
      <c r="Q374" s="75"/>
      <c r="T374" s="74"/>
      <c r="U374" s="75"/>
      <c r="X374" s="74"/>
      <c r="Y374" s="75"/>
      <c r="AB374" s="74"/>
      <c r="AC374" s="75"/>
      <c r="AF374" s="74"/>
      <c r="AG374" s="75"/>
      <c r="AJ374" s="74"/>
      <c r="AK374" s="75"/>
      <c r="AN374" s="74"/>
      <c r="AO374" s="75"/>
      <c r="AP374" s="75"/>
      <c r="AQ374" s="75"/>
      <c r="AR374" s="74"/>
      <c r="AS374" s="75"/>
      <c r="AV374" s="74"/>
      <c r="AW374" s="76"/>
      <c r="AZ374" s="62"/>
      <c r="BD374" s="62"/>
      <c r="BH374" s="62"/>
      <c r="BL374" s="62"/>
      <c r="BM374" s="62"/>
      <c r="BP374" s="62"/>
      <c r="BT374" s="62"/>
      <c r="BX374" s="62"/>
      <c r="CB374" s="62"/>
      <c r="CF374" s="62"/>
      <c r="CJ374" s="62"/>
      <c r="CN374" s="62"/>
      <c r="CR374" s="4"/>
    </row>
    <row r="375" spans="1:96">
      <c r="A375" s="51"/>
      <c r="B375" s="29"/>
      <c r="C375" s="29"/>
      <c r="D375" s="44"/>
      <c r="E375" s="22"/>
      <c r="F375" s="14"/>
      <c r="G375" s="14"/>
      <c r="H375" s="14"/>
      <c r="I375" s="74"/>
      <c r="J375" s="14"/>
      <c r="K375" s="14"/>
      <c r="M375" s="75"/>
      <c r="P375" s="74"/>
      <c r="Q375" s="75"/>
      <c r="T375" s="74"/>
      <c r="U375" s="75"/>
      <c r="X375" s="74"/>
      <c r="Y375" s="75"/>
      <c r="AB375" s="74"/>
      <c r="AC375" s="75"/>
      <c r="AF375" s="74"/>
      <c r="AG375" s="75"/>
      <c r="AJ375" s="74"/>
      <c r="AK375" s="75"/>
      <c r="AN375" s="74"/>
      <c r="AO375" s="75"/>
      <c r="AP375" s="75"/>
      <c r="AQ375" s="75"/>
      <c r="AR375" s="74"/>
      <c r="AS375" s="75"/>
      <c r="AV375" s="74"/>
      <c r="AW375" s="76"/>
      <c r="AZ375" s="62"/>
      <c r="BD375" s="62"/>
      <c r="BH375" s="62"/>
      <c r="BL375" s="62"/>
      <c r="BM375" s="62"/>
      <c r="BP375" s="62"/>
      <c r="BT375" s="62"/>
      <c r="BX375" s="62"/>
      <c r="CB375" s="62"/>
      <c r="CF375" s="62"/>
      <c r="CJ375" s="62"/>
      <c r="CN375" s="62"/>
      <c r="CR375" s="4"/>
    </row>
    <row r="376" spans="1:96">
      <c r="A376" s="51"/>
      <c r="B376" s="29"/>
      <c r="C376" s="29"/>
      <c r="D376" s="44"/>
      <c r="E376" s="22"/>
      <c r="F376" s="14"/>
      <c r="G376" s="14"/>
      <c r="H376" s="14"/>
      <c r="I376" s="74"/>
      <c r="J376" s="14"/>
      <c r="K376" s="14"/>
      <c r="M376" s="75"/>
      <c r="P376" s="74"/>
      <c r="Q376" s="75"/>
      <c r="T376" s="74"/>
      <c r="U376" s="75"/>
      <c r="X376" s="74"/>
      <c r="Y376" s="75"/>
      <c r="AB376" s="74"/>
      <c r="AC376" s="75"/>
      <c r="AF376" s="74"/>
      <c r="AG376" s="75"/>
      <c r="AJ376" s="74"/>
      <c r="AK376" s="75"/>
      <c r="AN376" s="74"/>
      <c r="AO376" s="75"/>
      <c r="AP376" s="75"/>
      <c r="AQ376" s="75"/>
      <c r="AR376" s="74"/>
      <c r="AS376" s="75"/>
      <c r="AV376" s="74"/>
      <c r="AW376" s="76"/>
      <c r="AZ376" s="62"/>
      <c r="BD376" s="62"/>
      <c r="BH376" s="62"/>
      <c r="BL376" s="62"/>
      <c r="BM376" s="62"/>
      <c r="BP376" s="62"/>
      <c r="BT376" s="62"/>
      <c r="BX376" s="62"/>
      <c r="CB376" s="62"/>
      <c r="CF376" s="62"/>
      <c r="CJ376" s="62"/>
      <c r="CN376" s="62"/>
      <c r="CR376" s="4"/>
    </row>
    <row r="377" spans="1:96">
      <c r="A377" s="51"/>
      <c r="B377" s="29"/>
      <c r="C377" s="29"/>
      <c r="D377" s="44"/>
      <c r="E377" s="22"/>
      <c r="F377" s="14"/>
      <c r="G377" s="14"/>
      <c r="H377" s="14"/>
      <c r="I377" s="74"/>
      <c r="J377" s="14"/>
      <c r="K377" s="14"/>
      <c r="M377" s="75"/>
      <c r="P377" s="74"/>
      <c r="Q377" s="75"/>
      <c r="T377" s="74"/>
      <c r="U377" s="75"/>
      <c r="X377" s="74"/>
      <c r="Y377" s="75"/>
      <c r="AB377" s="74"/>
      <c r="AC377" s="75"/>
      <c r="AF377" s="74"/>
      <c r="AG377" s="75"/>
      <c r="AJ377" s="74"/>
      <c r="AK377" s="75"/>
      <c r="AN377" s="74"/>
      <c r="AO377" s="75"/>
      <c r="AP377" s="75"/>
      <c r="AQ377" s="75"/>
      <c r="AR377" s="74"/>
      <c r="AS377" s="75"/>
      <c r="AV377" s="74"/>
      <c r="AW377" s="76"/>
      <c r="AZ377" s="62"/>
      <c r="BD377" s="62"/>
      <c r="BH377" s="62"/>
      <c r="BL377" s="62"/>
      <c r="BM377" s="62"/>
      <c r="BP377" s="62"/>
      <c r="BT377" s="62"/>
      <c r="BX377" s="62"/>
      <c r="CB377" s="62"/>
      <c r="CF377" s="62"/>
      <c r="CJ377" s="62"/>
      <c r="CN377" s="62"/>
      <c r="CR377" s="4"/>
    </row>
    <row r="378" spans="1:96">
      <c r="A378" s="51"/>
      <c r="B378" s="29"/>
      <c r="C378" s="29"/>
      <c r="D378" s="44"/>
      <c r="E378" s="22"/>
      <c r="F378" s="14"/>
      <c r="G378" s="14"/>
      <c r="H378" s="14"/>
      <c r="I378" s="74"/>
      <c r="J378" s="14"/>
      <c r="K378" s="14"/>
      <c r="M378" s="75"/>
      <c r="P378" s="74"/>
      <c r="Q378" s="75"/>
      <c r="T378" s="74"/>
      <c r="U378" s="75"/>
      <c r="X378" s="74"/>
      <c r="Y378" s="75"/>
      <c r="AB378" s="74"/>
      <c r="AC378" s="75"/>
      <c r="AF378" s="74"/>
      <c r="AG378" s="75"/>
      <c r="AJ378" s="74"/>
      <c r="AK378" s="75"/>
      <c r="AN378" s="74"/>
      <c r="AO378" s="75"/>
      <c r="AP378" s="75"/>
      <c r="AQ378" s="75"/>
      <c r="AR378" s="74"/>
      <c r="AS378" s="75"/>
      <c r="AV378" s="74"/>
      <c r="AW378" s="76"/>
      <c r="AZ378" s="62"/>
      <c r="BD378" s="62"/>
      <c r="BH378" s="62"/>
      <c r="BL378" s="62"/>
      <c r="BM378" s="62"/>
      <c r="BP378" s="62"/>
      <c r="BT378" s="62"/>
      <c r="BX378" s="62"/>
      <c r="CB378" s="62"/>
      <c r="CF378" s="62"/>
      <c r="CJ378" s="62"/>
      <c r="CN378" s="62"/>
      <c r="CR378" s="4"/>
    </row>
    <row r="379" spans="1:96">
      <c r="A379" s="51"/>
      <c r="B379" s="29"/>
      <c r="C379" s="29"/>
      <c r="D379" s="44"/>
      <c r="E379" s="22"/>
      <c r="F379" s="14"/>
      <c r="G379" s="14"/>
      <c r="H379" s="14"/>
      <c r="I379" s="74"/>
      <c r="J379" s="14"/>
      <c r="K379" s="14"/>
      <c r="M379" s="75"/>
      <c r="P379" s="74"/>
      <c r="Q379" s="75"/>
      <c r="T379" s="74"/>
      <c r="U379" s="75"/>
      <c r="X379" s="74"/>
      <c r="Y379" s="75"/>
      <c r="AB379" s="74"/>
      <c r="AC379" s="75"/>
      <c r="AF379" s="74"/>
      <c r="AG379" s="75"/>
      <c r="AJ379" s="74"/>
      <c r="AK379" s="75"/>
      <c r="AN379" s="74"/>
      <c r="AO379" s="75"/>
      <c r="AP379" s="75"/>
      <c r="AQ379" s="75"/>
      <c r="AR379" s="74"/>
      <c r="AS379" s="75"/>
      <c r="AV379" s="74"/>
      <c r="AW379" s="76"/>
      <c r="AZ379" s="62"/>
      <c r="BD379" s="62"/>
      <c r="BH379" s="62"/>
      <c r="BL379" s="62"/>
      <c r="BM379" s="62"/>
      <c r="BP379" s="62"/>
      <c r="BT379" s="62"/>
      <c r="BX379" s="62"/>
      <c r="CB379" s="62"/>
      <c r="CF379" s="62"/>
      <c r="CJ379" s="62"/>
      <c r="CN379" s="62"/>
      <c r="CR379" s="4"/>
    </row>
    <row r="380" spans="1:96">
      <c r="A380" s="51"/>
      <c r="B380" s="29"/>
      <c r="C380" s="29"/>
      <c r="D380" s="44"/>
      <c r="E380" s="22"/>
      <c r="F380" s="14"/>
      <c r="G380" s="14"/>
      <c r="H380" s="14"/>
      <c r="I380" s="74"/>
      <c r="J380" s="14"/>
      <c r="K380" s="14"/>
      <c r="M380" s="75"/>
      <c r="P380" s="74"/>
      <c r="Q380" s="75"/>
      <c r="T380" s="74"/>
      <c r="U380" s="75"/>
      <c r="X380" s="74"/>
      <c r="Y380" s="75"/>
      <c r="AB380" s="74"/>
      <c r="AC380" s="75"/>
      <c r="AF380" s="74"/>
      <c r="AG380" s="75"/>
      <c r="AJ380" s="74"/>
      <c r="AK380" s="75"/>
      <c r="AN380" s="74"/>
      <c r="AO380" s="75"/>
      <c r="AP380" s="75"/>
      <c r="AQ380" s="75"/>
      <c r="AR380" s="74"/>
      <c r="AS380" s="75"/>
      <c r="AV380" s="74"/>
      <c r="AW380" s="76"/>
      <c r="AZ380" s="62"/>
      <c r="BD380" s="62"/>
      <c r="BH380" s="62"/>
      <c r="BL380" s="62"/>
      <c r="BM380" s="62"/>
      <c r="BP380" s="62"/>
      <c r="BT380" s="62"/>
      <c r="BX380" s="62"/>
      <c r="CB380" s="62"/>
      <c r="CF380" s="62"/>
      <c r="CJ380" s="62"/>
      <c r="CN380" s="62"/>
      <c r="CR380" s="4"/>
    </row>
    <row r="381" spans="1:96">
      <c r="A381" s="51"/>
      <c r="B381" s="29"/>
      <c r="C381" s="29"/>
      <c r="D381" s="44"/>
      <c r="E381" s="22"/>
      <c r="F381" s="14"/>
      <c r="G381" s="14"/>
      <c r="H381" s="14"/>
      <c r="I381" s="74"/>
      <c r="J381" s="14"/>
      <c r="K381" s="14"/>
      <c r="M381" s="75"/>
      <c r="P381" s="74"/>
      <c r="Q381" s="75"/>
      <c r="T381" s="74"/>
      <c r="U381" s="75"/>
      <c r="X381" s="74"/>
      <c r="Y381" s="75"/>
      <c r="AB381" s="74"/>
      <c r="AC381" s="75"/>
      <c r="AF381" s="74"/>
      <c r="AG381" s="75"/>
      <c r="AJ381" s="74"/>
      <c r="AK381" s="75"/>
      <c r="AN381" s="74"/>
      <c r="AO381" s="75"/>
      <c r="AP381" s="75"/>
      <c r="AQ381" s="75"/>
      <c r="AR381" s="74"/>
      <c r="AS381" s="75"/>
      <c r="AV381" s="74"/>
      <c r="AW381" s="76"/>
      <c r="AZ381" s="62"/>
      <c r="BD381" s="62"/>
      <c r="BH381" s="62"/>
      <c r="BL381" s="62"/>
      <c r="BM381" s="62"/>
      <c r="BP381" s="62"/>
      <c r="BT381" s="62"/>
      <c r="BX381" s="62"/>
      <c r="CB381" s="62"/>
      <c r="CF381" s="62"/>
      <c r="CJ381" s="62"/>
      <c r="CN381" s="62"/>
      <c r="CR381" s="4"/>
    </row>
    <row r="382" spans="1:96">
      <c r="A382" s="51"/>
      <c r="B382" s="29"/>
      <c r="C382" s="29"/>
      <c r="D382" s="44"/>
      <c r="E382" s="22"/>
      <c r="F382" s="14"/>
      <c r="G382" s="14"/>
      <c r="H382" s="14"/>
      <c r="I382" s="74"/>
      <c r="J382" s="14"/>
      <c r="K382" s="14"/>
      <c r="M382" s="75"/>
      <c r="P382" s="74"/>
      <c r="Q382" s="75"/>
      <c r="T382" s="74"/>
      <c r="U382" s="75"/>
      <c r="X382" s="74"/>
      <c r="Y382" s="75"/>
      <c r="AB382" s="74"/>
      <c r="AC382" s="75"/>
      <c r="AF382" s="74"/>
      <c r="AG382" s="75"/>
      <c r="AJ382" s="74"/>
      <c r="AK382" s="75"/>
      <c r="AN382" s="74"/>
      <c r="AO382" s="75"/>
      <c r="AP382" s="75"/>
      <c r="AQ382" s="75"/>
      <c r="AR382" s="74"/>
      <c r="AS382" s="75"/>
      <c r="AV382" s="74"/>
      <c r="AW382" s="76"/>
      <c r="AZ382" s="62"/>
      <c r="BD382" s="62"/>
      <c r="BH382" s="62"/>
      <c r="BL382" s="62"/>
      <c r="BM382" s="62"/>
      <c r="BP382" s="62"/>
      <c r="BT382" s="62"/>
      <c r="BX382" s="62"/>
      <c r="CB382" s="62"/>
      <c r="CF382" s="62"/>
      <c r="CJ382" s="62"/>
      <c r="CN382" s="62"/>
      <c r="CR382" s="4"/>
    </row>
    <row r="383" spans="1:96">
      <c r="A383" s="51"/>
      <c r="B383" s="29"/>
      <c r="C383" s="29"/>
      <c r="D383" s="44"/>
      <c r="E383" s="22"/>
      <c r="F383" s="14"/>
      <c r="G383" s="14"/>
      <c r="H383" s="14"/>
      <c r="I383" s="74"/>
      <c r="J383" s="14"/>
      <c r="K383" s="14"/>
      <c r="M383" s="75"/>
      <c r="P383" s="74"/>
      <c r="Q383" s="75"/>
      <c r="T383" s="74"/>
      <c r="U383" s="75"/>
      <c r="X383" s="74"/>
      <c r="Y383" s="75"/>
      <c r="AB383" s="74"/>
      <c r="AC383" s="75"/>
      <c r="AF383" s="74"/>
      <c r="AG383" s="75"/>
      <c r="AJ383" s="74"/>
      <c r="AK383" s="75"/>
      <c r="AN383" s="74"/>
      <c r="AO383" s="75"/>
      <c r="AP383" s="75"/>
      <c r="AQ383" s="75"/>
      <c r="AR383" s="74"/>
      <c r="AS383" s="75"/>
      <c r="AV383" s="74"/>
      <c r="AW383" s="76"/>
      <c r="AZ383" s="62"/>
      <c r="BD383" s="62"/>
      <c r="BH383" s="62"/>
      <c r="BL383" s="62"/>
      <c r="BM383" s="62"/>
      <c r="BP383" s="62"/>
      <c r="BT383" s="62"/>
      <c r="BX383" s="62"/>
      <c r="CB383" s="62"/>
      <c r="CF383" s="62"/>
      <c r="CJ383" s="62"/>
      <c r="CN383" s="62"/>
      <c r="CR383" s="4"/>
    </row>
    <row r="384" spans="1:96">
      <c r="A384" s="51"/>
      <c r="B384" s="29"/>
      <c r="C384" s="29"/>
      <c r="D384" s="44"/>
      <c r="E384" s="22"/>
      <c r="F384" s="14"/>
      <c r="G384" s="14"/>
      <c r="H384" s="14"/>
      <c r="I384" s="74"/>
      <c r="J384" s="14"/>
      <c r="K384" s="14"/>
      <c r="M384" s="75"/>
      <c r="P384" s="74"/>
      <c r="Q384" s="75"/>
      <c r="T384" s="74"/>
      <c r="U384" s="75"/>
      <c r="X384" s="74"/>
      <c r="Y384" s="75"/>
      <c r="AB384" s="74"/>
      <c r="AC384" s="75"/>
      <c r="AF384" s="74"/>
      <c r="AG384" s="75"/>
      <c r="AJ384" s="74"/>
      <c r="AK384" s="75"/>
      <c r="AN384" s="74"/>
      <c r="AO384" s="75"/>
      <c r="AP384" s="75"/>
      <c r="AQ384" s="75"/>
      <c r="AR384" s="74"/>
      <c r="AS384" s="75"/>
      <c r="AV384" s="74"/>
      <c r="AW384" s="76"/>
      <c r="AZ384" s="62"/>
      <c r="BD384" s="62"/>
      <c r="BH384" s="62"/>
      <c r="BL384" s="62"/>
      <c r="BM384" s="62"/>
      <c r="BP384" s="62"/>
      <c r="BT384" s="62"/>
      <c r="BX384" s="62"/>
      <c r="CB384" s="62"/>
      <c r="CF384" s="62"/>
      <c r="CJ384" s="62"/>
      <c r="CN384" s="62"/>
      <c r="CR384" s="4"/>
    </row>
    <row r="385" spans="1:96">
      <c r="A385" s="51"/>
      <c r="B385" s="29"/>
      <c r="C385" s="29"/>
      <c r="D385" s="44"/>
      <c r="E385" s="22"/>
      <c r="F385" s="14"/>
      <c r="G385" s="14"/>
      <c r="H385" s="14"/>
      <c r="I385" s="74"/>
      <c r="J385" s="14"/>
      <c r="K385" s="14"/>
      <c r="M385" s="75"/>
      <c r="P385" s="74"/>
      <c r="Q385" s="75"/>
      <c r="T385" s="74"/>
      <c r="U385" s="75"/>
      <c r="X385" s="74"/>
      <c r="Y385" s="75"/>
      <c r="AB385" s="74"/>
      <c r="AC385" s="75"/>
      <c r="AF385" s="74"/>
      <c r="AG385" s="75"/>
      <c r="AJ385" s="74"/>
      <c r="AK385" s="75"/>
      <c r="AN385" s="74"/>
      <c r="AO385" s="75"/>
      <c r="AP385" s="75"/>
      <c r="AQ385" s="75"/>
      <c r="AR385" s="74"/>
      <c r="AS385" s="75"/>
      <c r="AV385" s="74"/>
      <c r="AW385" s="76"/>
      <c r="AZ385" s="62"/>
      <c r="BD385" s="62"/>
      <c r="BH385" s="62"/>
      <c r="BL385" s="62"/>
      <c r="BM385" s="62"/>
      <c r="BP385" s="62"/>
      <c r="BT385" s="62"/>
      <c r="BX385" s="62"/>
      <c r="CB385" s="62"/>
      <c r="CF385" s="62"/>
      <c r="CJ385" s="62"/>
      <c r="CN385" s="62"/>
      <c r="CR385" s="4"/>
    </row>
    <row r="386" spans="1:96">
      <c r="A386" s="51"/>
      <c r="B386" s="29"/>
      <c r="C386" s="29"/>
      <c r="D386" s="44"/>
      <c r="E386" s="22"/>
      <c r="F386" s="14"/>
      <c r="G386" s="14"/>
      <c r="H386" s="14"/>
      <c r="I386" s="74"/>
      <c r="J386" s="14"/>
      <c r="K386" s="14"/>
      <c r="M386" s="75"/>
      <c r="P386" s="74"/>
      <c r="Q386" s="75"/>
      <c r="T386" s="74"/>
      <c r="U386" s="75"/>
      <c r="X386" s="74"/>
      <c r="Y386" s="75"/>
      <c r="AB386" s="74"/>
      <c r="AC386" s="75"/>
      <c r="AF386" s="74"/>
      <c r="AG386" s="75"/>
      <c r="AJ386" s="74"/>
      <c r="AK386" s="75"/>
      <c r="AN386" s="74"/>
      <c r="AO386" s="75"/>
      <c r="AP386" s="75"/>
      <c r="AQ386" s="75"/>
      <c r="AR386" s="74"/>
      <c r="AS386" s="75"/>
      <c r="AV386" s="74"/>
      <c r="AW386" s="76"/>
      <c r="AZ386" s="62"/>
      <c r="BD386" s="62"/>
      <c r="BH386" s="62"/>
      <c r="BL386" s="62"/>
      <c r="BM386" s="62"/>
      <c r="BP386" s="62"/>
      <c r="BT386" s="62"/>
      <c r="BX386" s="62"/>
      <c r="CB386" s="62"/>
      <c r="CF386" s="62"/>
      <c r="CJ386" s="62"/>
      <c r="CN386" s="62"/>
      <c r="CR386" s="4"/>
    </row>
    <row r="387" spans="1:96">
      <c r="A387" s="51"/>
      <c r="B387" s="29"/>
      <c r="C387" s="29"/>
      <c r="D387" s="44"/>
      <c r="E387" s="22"/>
      <c r="F387" s="14"/>
      <c r="G387" s="14"/>
      <c r="H387" s="14"/>
      <c r="I387" s="74"/>
      <c r="J387" s="14"/>
      <c r="K387" s="14"/>
      <c r="M387" s="75"/>
      <c r="P387" s="74"/>
      <c r="Q387" s="75"/>
      <c r="T387" s="74"/>
      <c r="U387" s="75"/>
      <c r="X387" s="74"/>
      <c r="Y387" s="75"/>
      <c r="AB387" s="74"/>
      <c r="AC387" s="75"/>
      <c r="AF387" s="74"/>
      <c r="AG387" s="75"/>
      <c r="AJ387" s="74"/>
      <c r="AK387" s="75"/>
      <c r="AN387" s="74"/>
      <c r="AO387" s="75"/>
      <c r="AP387" s="75"/>
      <c r="AQ387" s="75"/>
      <c r="AR387" s="74"/>
      <c r="AS387" s="75"/>
      <c r="AV387" s="74"/>
      <c r="AW387" s="76"/>
      <c r="AZ387" s="62"/>
      <c r="BD387" s="62"/>
      <c r="BH387" s="62"/>
      <c r="BL387" s="62"/>
      <c r="BM387" s="62"/>
      <c r="BP387" s="62"/>
      <c r="BT387" s="62"/>
      <c r="BX387" s="62"/>
      <c r="CB387" s="62"/>
      <c r="CF387" s="62"/>
      <c r="CJ387" s="62"/>
      <c r="CN387" s="62"/>
      <c r="CR387" s="4"/>
    </row>
    <row r="388" spans="1:96">
      <c r="A388" s="51"/>
      <c r="B388" s="29"/>
      <c r="C388" s="29"/>
      <c r="D388" s="44"/>
      <c r="E388" s="22"/>
      <c r="F388" s="14"/>
      <c r="G388" s="14"/>
      <c r="H388" s="14"/>
      <c r="I388" s="74"/>
      <c r="J388" s="14"/>
      <c r="K388" s="14"/>
      <c r="M388" s="75"/>
      <c r="P388" s="74"/>
      <c r="Q388" s="75"/>
      <c r="T388" s="74"/>
      <c r="U388" s="75"/>
      <c r="X388" s="74"/>
      <c r="Y388" s="75"/>
      <c r="AB388" s="74"/>
      <c r="AC388" s="75"/>
      <c r="AF388" s="74"/>
      <c r="AG388" s="75"/>
      <c r="AJ388" s="74"/>
      <c r="AK388" s="75"/>
      <c r="AN388" s="74"/>
      <c r="AO388" s="75"/>
      <c r="AP388" s="75"/>
      <c r="AQ388" s="75"/>
      <c r="AR388" s="74"/>
      <c r="AS388" s="75"/>
      <c r="AV388" s="74"/>
      <c r="AW388" s="76"/>
      <c r="AZ388" s="62"/>
      <c r="BD388" s="62"/>
      <c r="BH388" s="62"/>
      <c r="BL388" s="62"/>
      <c r="BM388" s="62"/>
      <c r="BP388" s="62"/>
      <c r="BT388" s="62"/>
      <c r="BX388" s="62"/>
      <c r="CB388" s="62"/>
      <c r="CF388" s="62"/>
      <c r="CJ388" s="62"/>
      <c r="CN388" s="62"/>
      <c r="CR388" s="4"/>
    </row>
    <row r="389" spans="1:96">
      <c r="A389" s="51"/>
      <c r="B389" s="29"/>
      <c r="C389" s="29"/>
      <c r="D389" s="44"/>
      <c r="E389" s="22"/>
      <c r="F389" s="14"/>
      <c r="G389" s="14"/>
      <c r="H389" s="14"/>
      <c r="I389" s="74"/>
      <c r="J389" s="14"/>
      <c r="K389" s="14"/>
      <c r="M389" s="75"/>
      <c r="P389" s="74"/>
      <c r="Q389" s="75"/>
      <c r="T389" s="74"/>
      <c r="U389" s="75"/>
      <c r="X389" s="74"/>
      <c r="Y389" s="75"/>
      <c r="AB389" s="74"/>
      <c r="AC389" s="75"/>
      <c r="AF389" s="74"/>
      <c r="AG389" s="75"/>
      <c r="AJ389" s="74"/>
      <c r="AK389" s="75"/>
      <c r="AN389" s="74"/>
      <c r="AO389" s="75"/>
      <c r="AP389" s="75"/>
      <c r="AQ389" s="75"/>
      <c r="AR389" s="74"/>
      <c r="AS389" s="75"/>
      <c r="AV389" s="74"/>
      <c r="AW389" s="76"/>
      <c r="AZ389" s="62"/>
      <c r="BD389" s="62"/>
      <c r="BH389" s="62"/>
      <c r="BL389" s="62"/>
      <c r="BM389" s="62"/>
      <c r="BP389" s="62"/>
      <c r="BT389" s="62"/>
      <c r="BX389" s="62"/>
      <c r="CB389" s="62"/>
      <c r="CF389" s="62"/>
      <c r="CJ389" s="62"/>
      <c r="CN389" s="62"/>
      <c r="CR389" s="4"/>
    </row>
    <row r="390" spans="1:96">
      <c r="A390" s="51"/>
      <c r="B390" s="29"/>
      <c r="C390" s="29"/>
      <c r="D390" s="44"/>
      <c r="E390" s="22"/>
      <c r="F390" s="14"/>
      <c r="G390" s="14"/>
      <c r="H390" s="14"/>
      <c r="I390" s="74"/>
      <c r="J390" s="14"/>
      <c r="K390" s="14"/>
      <c r="M390" s="75"/>
      <c r="P390" s="74"/>
      <c r="Q390" s="75"/>
      <c r="T390" s="74"/>
      <c r="U390" s="75"/>
      <c r="X390" s="74"/>
      <c r="Y390" s="75"/>
      <c r="AB390" s="74"/>
      <c r="AC390" s="75"/>
      <c r="AF390" s="74"/>
      <c r="AG390" s="75"/>
      <c r="AJ390" s="74"/>
      <c r="AK390" s="75"/>
      <c r="AN390" s="74"/>
      <c r="AO390" s="75"/>
      <c r="AP390" s="75"/>
      <c r="AQ390" s="75"/>
      <c r="AR390" s="74"/>
      <c r="AS390" s="75"/>
      <c r="AV390" s="74"/>
      <c r="AW390" s="76"/>
      <c r="AZ390" s="62"/>
      <c r="BD390" s="62"/>
      <c r="BH390" s="62"/>
      <c r="BL390" s="62"/>
      <c r="BM390" s="62"/>
      <c r="BP390" s="62"/>
      <c r="BT390" s="62"/>
      <c r="BX390" s="62"/>
      <c r="CB390" s="62"/>
      <c r="CF390" s="62"/>
      <c r="CJ390" s="62"/>
      <c r="CN390" s="62"/>
      <c r="CR390" s="4"/>
    </row>
    <row r="391" spans="1:96">
      <c r="A391" s="51"/>
      <c r="B391" s="29"/>
      <c r="C391" s="29"/>
      <c r="D391" s="44"/>
      <c r="E391" s="22"/>
      <c r="F391" s="14"/>
      <c r="G391" s="14"/>
      <c r="H391" s="14"/>
      <c r="I391" s="74"/>
      <c r="J391" s="14"/>
      <c r="K391" s="14"/>
      <c r="M391" s="75"/>
      <c r="P391" s="74"/>
      <c r="Q391" s="75"/>
      <c r="T391" s="74"/>
      <c r="U391" s="75"/>
      <c r="X391" s="74"/>
      <c r="Y391" s="75"/>
      <c r="AB391" s="74"/>
      <c r="AC391" s="75"/>
      <c r="AF391" s="74"/>
      <c r="AG391" s="75"/>
      <c r="AJ391" s="74"/>
      <c r="AK391" s="75"/>
      <c r="AN391" s="74"/>
      <c r="AO391" s="75"/>
      <c r="AP391" s="75"/>
      <c r="AQ391" s="75"/>
      <c r="AR391" s="74"/>
      <c r="AS391" s="75"/>
      <c r="AV391" s="74"/>
      <c r="AW391" s="76"/>
      <c r="AZ391" s="62"/>
      <c r="BD391" s="62"/>
      <c r="BH391" s="62"/>
      <c r="BL391" s="62"/>
      <c r="BM391" s="62"/>
      <c r="BP391" s="62"/>
      <c r="BT391" s="62"/>
      <c r="BX391" s="62"/>
      <c r="CB391" s="62"/>
      <c r="CF391" s="62"/>
      <c r="CJ391" s="62"/>
      <c r="CN391" s="62"/>
      <c r="CR391" s="4"/>
    </row>
    <row r="392" spans="1:96">
      <c r="A392" s="51"/>
      <c r="B392" s="29"/>
      <c r="C392" s="29"/>
      <c r="D392" s="44"/>
      <c r="E392" s="22"/>
      <c r="F392" s="14"/>
      <c r="G392" s="14"/>
      <c r="H392" s="14"/>
      <c r="I392" s="74"/>
      <c r="J392" s="14"/>
      <c r="K392" s="14"/>
      <c r="M392" s="75"/>
      <c r="P392" s="74"/>
      <c r="Q392" s="75"/>
      <c r="T392" s="74"/>
      <c r="U392" s="75"/>
      <c r="X392" s="74"/>
      <c r="Y392" s="75"/>
      <c r="AB392" s="74"/>
      <c r="AC392" s="75"/>
      <c r="AF392" s="74"/>
      <c r="AG392" s="75"/>
      <c r="AJ392" s="74"/>
      <c r="AK392" s="75"/>
      <c r="AN392" s="74"/>
      <c r="AO392" s="75"/>
      <c r="AP392" s="75"/>
      <c r="AQ392" s="75"/>
      <c r="AR392" s="74"/>
      <c r="AS392" s="75"/>
      <c r="AV392" s="74"/>
      <c r="AW392" s="76"/>
      <c r="AZ392" s="62"/>
      <c r="BD392" s="62"/>
      <c r="BH392" s="62"/>
      <c r="BL392" s="62"/>
      <c r="BM392" s="62"/>
      <c r="BP392" s="62"/>
      <c r="BT392" s="62"/>
      <c r="BX392" s="62"/>
      <c r="CB392" s="62"/>
      <c r="CF392" s="62"/>
      <c r="CJ392" s="62"/>
      <c r="CN392" s="62"/>
      <c r="CR392" s="4"/>
    </row>
    <row r="393" spans="1:96">
      <c r="A393" s="51"/>
      <c r="B393" s="29"/>
      <c r="C393" s="29"/>
      <c r="D393" s="44"/>
      <c r="E393" s="22"/>
      <c r="F393" s="14"/>
      <c r="G393" s="14"/>
      <c r="H393" s="14"/>
      <c r="I393" s="74"/>
      <c r="J393" s="14"/>
      <c r="K393" s="14"/>
      <c r="M393" s="75"/>
      <c r="P393" s="74"/>
      <c r="Q393" s="75"/>
      <c r="T393" s="74"/>
      <c r="U393" s="75"/>
      <c r="X393" s="74"/>
      <c r="Y393" s="75"/>
      <c r="AB393" s="74"/>
      <c r="AC393" s="75"/>
      <c r="AF393" s="74"/>
      <c r="AG393" s="75"/>
      <c r="AJ393" s="74"/>
      <c r="AK393" s="75"/>
      <c r="AN393" s="74"/>
      <c r="AO393" s="75"/>
      <c r="AP393" s="75"/>
      <c r="AQ393" s="75"/>
      <c r="AR393" s="74"/>
      <c r="AS393" s="75"/>
      <c r="AV393" s="74"/>
      <c r="AW393" s="76"/>
      <c r="AZ393" s="62"/>
      <c r="BD393" s="62"/>
      <c r="BH393" s="62"/>
      <c r="BL393" s="62"/>
      <c r="BM393" s="62"/>
      <c r="BP393" s="62"/>
      <c r="BT393" s="62"/>
      <c r="BX393" s="62"/>
      <c r="CB393" s="62"/>
      <c r="CF393" s="62"/>
      <c r="CJ393" s="62"/>
      <c r="CN393" s="62"/>
      <c r="CR393" s="4"/>
    </row>
    <row r="394" spans="1:96">
      <c r="A394" s="51"/>
      <c r="B394" s="29"/>
      <c r="C394" s="29"/>
      <c r="D394" s="44"/>
      <c r="E394" s="22"/>
      <c r="F394" s="14"/>
      <c r="G394" s="14"/>
      <c r="H394" s="14"/>
      <c r="I394" s="74"/>
      <c r="J394" s="14"/>
      <c r="K394" s="14"/>
      <c r="M394" s="75"/>
      <c r="P394" s="74"/>
      <c r="Q394" s="75"/>
      <c r="T394" s="74"/>
      <c r="U394" s="75"/>
      <c r="X394" s="74"/>
      <c r="Y394" s="75"/>
      <c r="AB394" s="74"/>
      <c r="AC394" s="75"/>
      <c r="AF394" s="74"/>
      <c r="AG394" s="75"/>
      <c r="AJ394" s="74"/>
      <c r="AK394" s="75"/>
      <c r="AN394" s="74"/>
      <c r="AO394" s="75"/>
      <c r="AP394" s="75"/>
      <c r="AQ394" s="75"/>
      <c r="AR394" s="74"/>
      <c r="AS394" s="75"/>
      <c r="AV394" s="74"/>
      <c r="AW394" s="76"/>
      <c r="AZ394" s="62"/>
      <c r="BD394" s="62"/>
      <c r="BH394" s="62"/>
      <c r="BL394" s="62"/>
      <c r="BM394" s="62"/>
      <c r="BP394" s="62"/>
      <c r="BT394" s="62"/>
      <c r="BX394" s="62"/>
      <c r="CB394" s="62"/>
      <c r="CF394" s="62"/>
      <c r="CJ394" s="62"/>
      <c r="CN394" s="62"/>
      <c r="CR394" s="4"/>
    </row>
    <row r="395" spans="1:96">
      <c r="A395" s="51"/>
      <c r="B395" s="29"/>
      <c r="C395" s="29"/>
      <c r="D395" s="44"/>
      <c r="E395" s="22"/>
      <c r="F395" s="14"/>
      <c r="G395" s="14"/>
      <c r="H395" s="14"/>
      <c r="I395" s="74"/>
      <c r="J395" s="14"/>
      <c r="K395" s="14"/>
      <c r="M395" s="75"/>
      <c r="P395" s="74"/>
      <c r="Q395" s="75"/>
      <c r="T395" s="74"/>
      <c r="U395" s="75"/>
      <c r="X395" s="74"/>
      <c r="Y395" s="75"/>
      <c r="AB395" s="74"/>
      <c r="AC395" s="75"/>
      <c r="AF395" s="74"/>
      <c r="AG395" s="75"/>
      <c r="AJ395" s="74"/>
      <c r="AK395" s="75"/>
      <c r="AN395" s="74"/>
      <c r="AO395" s="75"/>
      <c r="AP395" s="75"/>
      <c r="AQ395" s="75"/>
      <c r="AR395" s="74"/>
      <c r="AS395" s="75"/>
      <c r="AV395" s="74"/>
      <c r="AW395" s="76"/>
      <c r="AZ395" s="62"/>
      <c r="BD395" s="62"/>
      <c r="BH395" s="62"/>
      <c r="BL395" s="62"/>
      <c r="BM395" s="62"/>
      <c r="BP395" s="62"/>
      <c r="BT395" s="62"/>
      <c r="BX395" s="62"/>
      <c r="CB395" s="62"/>
      <c r="CF395" s="62"/>
      <c r="CJ395" s="62"/>
      <c r="CN395" s="62"/>
      <c r="CR395" s="4"/>
    </row>
    <row r="396" spans="1:96">
      <c r="A396" s="51"/>
      <c r="B396" s="29"/>
      <c r="C396" s="29"/>
      <c r="D396" s="44"/>
      <c r="E396" s="22"/>
      <c r="F396" s="14"/>
      <c r="G396" s="14"/>
      <c r="H396" s="14"/>
      <c r="I396" s="74"/>
      <c r="J396" s="14"/>
      <c r="K396" s="14"/>
      <c r="M396" s="75"/>
      <c r="P396" s="74"/>
      <c r="Q396" s="75"/>
      <c r="T396" s="74"/>
      <c r="U396" s="75"/>
      <c r="X396" s="74"/>
      <c r="Y396" s="75"/>
      <c r="AB396" s="74"/>
      <c r="AC396" s="75"/>
      <c r="AF396" s="74"/>
      <c r="AG396" s="75"/>
      <c r="AJ396" s="74"/>
      <c r="AK396" s="75"/>
      <c r="AN396" s="74"/>
      <c r="AO396" s="75"/>
      <c r="AP396" s="75"/>
      <c r="AQ396" s="75"/>
      <c r="AR396" s="74"/>
      <c r="AS396" s="75"/>
      <c r="AV396" s="74"/>
      <c r="AW396" s="76"/>
      <c r="AZ396" s="62"/>
      <c r="BD396" s="62"/>
      <c r="BH396" s="62"/>
      <c r="BL396" s="62"/>
      <c r="BM396" s="62"/>
      <c r="BP396" s="62"/>
      <c r="BT396" s="62"/>
      <c r="BX396" s="62"/>
      <c r="CB396" s="62"/>
      <c r="CF396" s="62"/>
      <c r="CJ396" s="62"/>
      <c r="CN396" s="62"/>
      <c r="CR396" s="4"/>
    </row>
    <row r="397" spans="1:96">
      <c r="A397" s="51"/>
      <c r="B397" s="29"/>
      <c r="C397" s="29"/>
      <c r="D397" s="44"/>
      <c r="E397" s="22"/>
      <c r="F397" s="14"/>
      <c r="G397" s="14"/>
      <c r="H397" s="14"/>
      <c r="I397" s="74"/>
      <c r="J397" s="14"/>
      <c r="K397" s="14"/>
      <c r="M397" s="75"/>
      <c r="P397" s="74"/>
      <c r="Q397" s="75"/>
      <c r="T397" s="74"/>
      <c r="U397" s="75"/>
      <c r="X397" s="74"/>
      <c r="Y397" s="75"/>
      <c r="AB397" s="74"/>
      <c r="AC397" s="75"/>
      <c r="AF397" s="74"/>
      <c r="AG397" s="75"/>
      <c r="AJ397" s="74"/>
      <c r="AK397" s="75"/>
      <c r="AN397" s="74"/>
      <c r="AO397" s="75"/>
      <c r="AP397" s="75"/>
      <c r="AQ397" s="75"/>
      <c r="AR397" s="74"/>
      <c r="AS397" s="75"/>
      <c r="AV397" s="74"/>
      <c r="AW397" s="76"/>
      <c r="AZ397" s="62"/>
      <c r="BD397" s="62"/>
      <c r="BH397" s="62"/>
      <c r="BL397" s="62"/>
      <c r="BM397" s="62"/>
      <c r="BP397" s="62"/>
      <c r="BT397" s="62"/>
      <c r="BX397" s="62"/>
      <c r="CB397" s="62"/>
      <c r="CF397" s="62"/>
      <c r="CJ397" s="62"/>
      <c r="CN397" s="62"/>
      <c r="CR397" s="4"/>
    </row>
    <row r="398" spans="1:96">
      <c r="A398" s="51"/>
      <c r="B398" s="29"/>
      <c r="C398" s="29"/>
      <c r="D398" s="44"/>
      <c r="E398" s="22"/>
      <c r="F398" s="14"/>
      <c r="G398" s="14"/>
      <c r="H398" s="14"/>
      <c r="I398" s="74"/>
      <c r="J398" s="14"/>
      <c r="K398" s="14"/>
      <c r="M398" s="75"/>
      <c r="P398" s="74"/>
      <c r="Q398" s="75"/>
      <c r="T398" s="74"/>
      <c r="U398" s="75"/>
      <c r="X398" s="74"/>
      <c r="Y398" s="75"/>
      <c r="AB398" s="74"/>
      <c r="AC398" s="75"/>
      <c r="AF398" s="74"/>
      <c r="AG398" s="75"/>
      <c r="AJ398" s="74"/>
      <c r="AK398" s="75"/>
      <c r="AN398" s="74"/>
      <c r="AO398" s="75"/>
      <c r="AP398" s="75"/>
      <c r="AQ398" s="75"/>
      <c r="AR398" s="74"/>
      <c r="AS398" s="75"/>
      <c r="AV398" s="74"/>
      <c r="AW398" s="76"/>
      <c r="AZ398" s="62"/>
      <c r="BD398" s="62"/>
      <c r="BH398" s="62"/>
      <c r="BL398" s="62"/>
      <c r="BM398" s="62"/>
      <c r="BP398" s="62"/>
      <c r="BT398" s="62"/>
      <c r="BX398" s="62"/>
      <c r="CB398" s="62"/>
      <c r="CF398" s="62"/>
      <c r="CJ398" s="62"/>
      <c r="CN398" s="62"/>
      <c r="CR398" s="4"/>
    </row>
    <row r="399" spans="1:96">
      <c r="A399" s="51"/>
      <c r="B399" s="29"/>
      <c r="C399" s="29"/>
      <c r="D399" s="44"/>
      <c r="E399" s="22"/>
      <c r="F399" s="14"/>
      <c r="G399" s="14"/>
      <c r="H399" s="14"/>
      <c r="I399" s="74"/>
      <c r="J399" s="14"/>
      <c r="K399" s="14"/>
      <c r="M399" s="75"/>
      <c r="P399" s="74"/>
      <c r="Q399" s="75"/>
      <c r="T399" s="74"/>
      <c r="U399" s="75"/>
      <c r="X399" s="74"/>
      <c r="Y399" s="75"/>
      <c r="AB399" s="74"/>
      <c r="AC399" s="75"/>
      <c r="AF399" s="74"/>
      <c r="AG399" s="75"/>
      <c r="AJ399" s="74"/>
      <c r="AK399" s="75"/>
      <c r="AN399" s="74"/>
      <c r="AO399" s="75"/>
      <c r="AP399" s="75"/>
      <c r="AQ399" s="75"/>
      <c r="AR399" s="74"/>
      <c r="AS399" s="75"/>
      <c r="AV399" s="74"/>
      <c r="AW399" s="76"/>
      <c r="AZ399" s="62"/>
      <c r="BD399" s="62"/>
      <c r="BH399" s="62"/>
      <c r="BL399" s="62"/>
      <c r="BM399" s="62"/>
      <c r="BP399" s="62"/>
      <c r="BT399" s="62"/>
      <c r="BX399" s="62"/>
      <c r="CB399" s="62"/>
      <c r="CF399" s="62"/>
      <c r="CJ399" s="62"/>
      <c r="CN399" s="62"/>
      <c r="CR399" s="4"/>
    </row>
    <row r="400" spans="1:96">
      <c r="A400" s="51"/>
      <c r="B400" s="29"/>
      <c r="C400" s="29"/>
      <c r="D400" s="44"/>
      <c r="E400" s="22"/>
      <c r="F400" s="14"/>
      <c r="G400" s="14"/>
      <c r="H400" s="14"/>
      <c r="I400" s="74"/>
      <c r="J400" s="14"/>
      <c r="K400" s="14"/>
      <c r="M400" s="75"/>
      <c r="P400" s="74"/>
      <c r="Q400" s="75"/>
      <c r="T400" s="74"/>
      <c r="U400" s="75"/>
      <c r="X400" s="74"/>
      <c r="Y400" s="75"/>
      <c r="AB400" s="74"/>
      <c r="AC400" s="75"/>
      <c r="AF400" s="74"/>
      <c r="AG400" s="75"/>
      <c r="AJ400" s="74"/>
      <c r="AK400" s="75"/>
      <c r="AN400" s="74"/>
      <c r="AO400" s="75"/>
      <c r="AP400" s="75"/>
      <c r="AQ400" s="75"/>
      <c r="AR400" s="74"/>
      <c r="AS400" s="75"/>
      <c r="AV400" s="74"/>
      <c r="AW400" s="76"/>
      <c r="AZ400" s="62"/>
      <c r="BD400" s="62"/>
      <c r="BH400" s="62"/>
      <c r="BL400" s="62"/>
      <c r="BM400" s="62"/>
      <c r="BP400" s="62"/>
      <c r="BT400" s="62"/>
      <c r="BX400" s="62"/>
      <c r="CB400" s="62"/>
      <c r="CF400" s="62"/>
      <c r="CJ400" s="62"/>
      <c r="CN400" s="62"/>
      <c r="CR400" s="4"/>
    </row>
    <row r="401" spans="1:96">
      <c r="A401" s="51"/>
      <c r="B401" s="29"/>
      <c r="C401" s="29"/>
      <c r="D401" s="44"/>
      <c r="E401" s="22"/>
      <c r="F401" s="14"/>
      <c r="G401" s="14"/>
      <c r="H401" s="14"/>
      <c r="I401" s="74"/>
      <c r="J401" s="14"/>
      <c r="K401" s="14"/>
      <c r="M401" s="75"/>
      <c r="P401" s="74"/>
      <c r="Q401" s="75"/>
      <c r="T401" s="74"/>
      <c r="U401" s="75"/>
      <c r="X401" s="74"/>
      <c r="Y401" s="75"/>
      <c r="AB401" s="74"/>
      <c r="AC401" s="75"/>
      <c r="AF401" s="74"/>
      <c r="AG401" s="75"/>
      <c r="AJ401" s="74"/>
      <c r="AK401" s="75"/>
      <c r="AN401" s="74"/>
      <c r="AO401" s="75"/>
      <c r="AP401" s="75"/>
      <c r="AQ401" s="75"/>
      <c r="AR401" s="74"/>
      <c r="AS401" s="75"/>
      <c r="AV401" s="74"/>
      <c r="AW401" s="76"/>
      <c r="AZ401" s="62"/>
      <c r="BD401" s="62"/>
      <c r="BH401" s="62"/>
      <c r="BL401" s="62"/>
      <c r="BM401" s="62"/>
      <c r="BP401" s="62"/>
      <c r="BT401" s="62"/>
      <c r="BX401" s="62"/>
      <c r="CB401" s="62"/>
      <c r="CF401" s="62"/>
      <c r="CJ401" s="62"/>
      <c r="CN401" s="62"/>
      <c r="CR401" s="4"/>
    </row>
    <row r="402" spans="1:96">
      <c r="A402" s="51"/>
      <c r="B402" s="29"/>
      <c r="C402" s="29"/>
      <c r="D402" s="44"/>
      <c r="E402" s="22"/>
      <c r="F402" s="14"/>
      <c r="G402" s="14"/>
      <c r="H402" s="14"/>
      <c r="I402" s="74"/>
      <c r="J402" s="14"/>
      <c r="K402" s="14"/>
      <c r="M402" s="75"/>
      <c r="P402" s="74"/>
      <c r="Q402" s="75"/>
      <c r="T402" s="74"/>
      <c r="U402" s="75"/>
      <c r="X402" s="74"/>
      <c r="Y402" s="75"/>
      <c r="AB402" s="74"/>
      <c r="AC402" s="75"/>
      <c r="AF402" s="74"/>
      <c r="AG402" s="75"/>
      <c r="AJ402" s="74"/>
      <c r="AK402" s="75"/>
      <c r="AN402" s="74"/>
      <c r="AO402" s="75"/>
      <c r="AP402" s="75"/>
      <c r="AQ402" s="75"/>
      <c r="AR402" s="74"/>
      <c r="AS402" s="75"/>
      <c r="AV402" s="74"/>
      <c r="AW402" s="76"/>
      <c r="AZ402" s="62"/>
      <c r="BD402" s="62"/>
      <c r="BH402" s="62"/>
      <c r="BL402" s="62"/>
      <c r="BM402" s="62"/>
      <c r="BP402" s="62"/>
      <c r="BT402" s="62"/>
      <c r="BX402" s="62"/>
      <c r="CB402" s="62"/>
      <c r="CF402" s="62"/>
      <c r="CJ402" s="62"/>
      <c r="CN402" s="62"/>
      <c r="CR402" s="4"/>
    </row>
    <row r="403" spans="1:96">
      <c r="A403" s="51"/>
      <c r="B403" s="29"/>
      <c r="C403" s="29"/>
      <c r="D403" s="44"/>
      <c r="E403" s="22"/>
      <c r="F403" s="14"/>
      <c r="G403" s="14"/>
      <c r="H403" s="14"/>
      <c r="I403" s="74"/>
      <c r="J403" s="14"/>
      <c r="K403" s="14"/>
      <c r="M403" s="75"/>
      <c r="P403" s="74"/>
      <c r="Q403" s="75"/>
      <c r="T403" s="74"/>
      <c r="U403" s="75"/>
      <c r="X403" s="74"/>
      <c r="Y403" s="75"/>
      <c r="AB403" s="74"/>
      <c r="AC403" s="75"/>
      <c r="AF403" s="74"/>
      <c r="AG403" s="75"/>
      <c r="AJ403" s="74"/>
      <c r="AK403" s="75"/>
      <c r="AN403" s="74"/>
      <c r="AO403" s="75"/>
      <c r="AP403" s="75"/>
      <c r="AQ403" s="75"/>
      <c r="AR403" s="74"/>
      <c r="AS403" s="75"/>
      <c r="AV403" s="74"/>
      <c r="AW403" s="76"/>
      <c r="AZ403" s="62"/>
      <c r="BD403" s="62"/>
      <c r="BH403" s="62"/>
      <c r="BL403" s="62"/>
      <c r="BM403" s="62"/>
      <c r="BP403" s="62"/>
      <c r="BT403" s="62"/>
      <c r="BX403" s="62"/>
      <c r="CB403" s="62"/>
      <c r="CF403" s="62"/>
      <c r="CJ403" s="62"/>
      <c r="CN403" s="62"/>
      <c r="CR403" s="4"/>
    </row>
    <row r="404" spans="1:96">
      <c r="A404" s="51"/>
      <c r="B404" s="29"/>
      <c r="C404" s="29"/>
      <c r="D404" s="44"/>
      <c r="E404" s="22"/>
      <c r="F404" s="14"/>
      <c r="G404" s="14"/>
      <c r="H404" s="14"/>
      <c r="I404" s="74"/>
      <c r="J404" s="14"/>
      <c r="K404" s="14"/>
      <c r="M404" s="75"/>
      <c r="P404" s="74"/>
      <c r="Q404" s="75"/>
      <c r="T404" s="74"/>
      <c r="U404" s="75"/>
      <c r="X404" s="74"/>
      <c r="Y404" s="75"/>
      <c r="AB404" s="74"/>
      <c r="AC404" s="75"/>
      <c r="AF404" s="74"/>
      <c r="AG404" s="75"/>
      <c r="AJ404" s="74"/>
      <c r="AK404" s="75"/>
      <c r="AN404" s="74"/>
      <c r="AO404" s="75"/>
      <c r="AP404" s="75"/>
      <c r="AQ404" s="75"/>
      <c r="AR404" s="74"/>
      <c r="AS404" s="75"/>
      <c r="AV404" s="74"/>
      <c r="AW404" s="76"/>
      <c r="AZ404" s="62"/>
      <c r="BD404" s="62"/>
      <c r="BH404" s="62"/>
      <c r="BL404" s="62"/>
      <c r="BM404" s="62"/>
      <c r="BP404" s="62"/>
      <c r="BT404" s="62"/>
      <c r="BX404" s="62"/>
      <c r="CB404" s="62"/>
      <c r="CF404" s="62"/>
      <c r="CJ404" s="62"/>
      <c r="CN404" s="62"/>
      <c r="CR404" s="4"/>
    </row>
    <row r="405" spans="1:96">
      <c r="A405" s="51"/>
      <c r="B405" s="29"/>
      <c r="C405" s="29"/>
      <c r="D405" s="44"/>
      <c r="E405" s="22"/>
      <c r="F405" s="14"/>
      <c r="G405" s="14"/>
      <c r="H405" s="14"/>
      <c r="I405" s="74"/>
      <c r="J405" s="14"/>
      <c r="K405" s="14"/>
      <c r="M405" s="75"/>
      <c r="P405" s="74"/>
      <c r="Q405" s="75"/>
      <c r="T405" s="74"/>
      <c r="U405" s="75"/>
      <c r="X405" s="74"/>
      <c r="Y405" s="75"/>
      <c r="AB405" s="74"/>
      <c r="AC405" s="75"/>
      <c r="AF405" s="74"/>
      <c r="AG405" s="75"/>
      <c r="AJ405" s="74"/>
      <c r="AK405" s="75"/>
      <c r="AN405" s="74"/>
      <c r="AO405" s="75"/>
      <c r="AP405" s="75"/>
      <c r="AQ405" s="75"/>
      <c r="AR405" s="74"/>
      <c r="AS405" s="75"/>
      <c r="AV405" s="74"/>
      <c r="AW405" s="76"/>
      <c r="AZ405" s="62"/>
      <c r="BD405" s="62"/>
      <c r="BH405" s="62"/>
      <c r="BL405" s="62"/>
      <c r="BM405" s="62"/>
      <c r="BP405" s="62"/>
      <c r="BT405" s="62"/>
      <c r="BX405" s="62"/>
      <c r="CB405" s="62"/>
      <c r="CF405" s="62"/>
      <c r="CJ405" s="62"/>
      <c r="CN405" s="62"/>
      <c r="CR405" s="4"/>
    </row>
    <row r="406" spans="1:96">
      <c r="A406" s="51"/>
      <c r="B406" s="29"/>
      <c r="C406" s="29"/>
      <c r="D406" s="44"/>
      <c r="E406" s="22"/>
      <c r="F406" s="14"/>
      <c r="G406" s="14"/>
      <c r="H406" s="14"/>
      <c r="I406" s="74"/>
      <c r="J406" s="14"/>
      <c r="K406" s="14"/>
      <c r="M406" s="75"/>
      <c r="P406" s="74"/>
      <c r="Q406" s="75"/>
      <c r="T406" s="74"/>
      <c r="U406" s="75"/>
      <c r="X406" s="74"/>
      <c r="Y406" s="75"/>
      <c r="AB406" s="74"/>
      <c r="AC406" s="75"/>
      <c r="AF406" s="74"/>
      <c r="AG406" s="75"/>
      <c r="AJ406" s="74"/>
      <c r="AK406" s="75"/>
      <c r="AN406" s="74"/>
      <c r="AO406" s="75"/>
      <c r="AP406" s="75"/>
      <c r="AQ406" s="75"/>
      <c r="AR406" s="74"/>
      <c r="AS406" s="75"/>
      <c r="AV406" s="74"/>
      <c r="AW406" s="76"/>
      <c r="AZ406" s="62"/>
      <c r="BD406" s="62"/>
      <c r="BH406" s="62"/>
      <c r="BL406" s="62"/>
      <c r="BM406" s="62"/>
      <c r="BP406" s="62"/>
      <c r="BT406" s="62"/>
      <c r="BX406" s="62"/>
      <c r="CB406" s="62"/>
      <c r="CF406" s="62"/>
      <c r="CJ406" s="62"/>
      <c r="CN406" s="62"/>
      <c r="CR406" s="4"/>
    </row>
    <row r="407" spans="1:96">
      <c r="A407" s="51"/>
      <c r="B407" s="29"/>
      <c r="C407" s="29"/>
      <c r="D407" s="44"/>
      <c r="E407" s="22"/>
      <c r="F407" s="14"/>
      <c r="G407" s="14"/>
      <c r="H407" s="14"/>
      <c r="I407" s="74"/>
      <c r="J407" s="14"/>
      <c r="K407" s="14"/>
      <c r="M407" s="75"/>
      <c r="P407" s="74"/>
      <c r="Q407" s="75"/>
      <c r="T407" s="74"/>
      <c r="U407" s="75"/>
      <c r="X407" s="74"/>
      <c r="Y407" s="75"/>
      <c r="AB407" s="74"/>
      <c r="AC407" s="75"/>
      <c r="AF407" s="74"/>
      <c r="AG407" s="75"/>
      <c r="AJ407" s="74"/>
      <c r="AK407" s="75"/>
      <c r="AN407" s="74"/>
      <c r="AO407" s="75"/>
      <c r="AP407" s="75"/>
      <c r="AQ407" s="75"/>
      <c r="AR407" s="74"/>
      <c r="AS407" s="75"/>
      <c r="AV407" s="74"/>
      <c r="AW407" s="76"/>
      <c r="AZ407" s="62"/>
      <c r="BD407" s="62"/>
      <c r="BH407" s="62"/>
      <c r="BL407" s="62"/>
      <c r="BM407" s="62"/>
      <c r="BP407" s="62"/>
      <c r="BT407" s="62"/>
      <c r="BX407" s="62"/>
      <c r="CB407" s="62"/>
      <c r="CF407" s="62"/>
      <c r="CJ407" s="62"/>
      <c r="CN407" s="62"/>
      <c r="CR407" s="4"/>
    </row>
    <row r="408" spans="1:96">
      <c r="A408" s="51"/>
      <c r="B408" s="29"/>
      <c r="C408" s="29"/>
      <c r="D408" s="44"/>
      <c r="E408" s="22"/>
      <c r="F408" s="14"/>
      <c r="G408" s="14"/>
      <c r="H408" s="14"/>
      <c r="I408" s="74"/>
      <c r="J408" s="14"/>
      <c r="K408" s="14"/>
      <c r="M408" s="75"/>
      <c r="P408" s="74"/>
      <c r="Q408" s="75"/>
      <c r="T408" s="74"/>
      <c r="U408" s="75"/>
      <c r="X408" s="74"/>
      <c r="Y408" s="75"/>
      <c r="AB408" s="74"/>
      <c r="AC408" s="75"/>
      <c r="AF408" s="74"/>
      <c r="AG408" s="75"/>
      <c r="AJ408" s="74"/>
      <c r="AK408" s="75"/>
      <c r="AN408" s="74"/>
      <c r="AO408" s="75"/>
      <c r="AP408" s="75"/>
      <c r="AQ408" s="75"/>
      <c r="AR408" s="74"/>
      <c r="AS408" s="75"/>
      <c r="AV408" s="74"/>
      <c r="AW408" s="76"/>
      <c r="AZ408" s="62"/>
      <c r="BD408" s="62"/>
      <c r="BH408" s="62"/>
      <c r="BL408" s="62"/>
      <c r="BM408" s="62"/>
      <c r="BP408" s="62"/>
      <c r="BT408" s="62"/>
      <c r="BX408" s="62"/>
      <c r="CB408" s="62"/>
      <c r="CF408" s="62"/>
      <c r="CJ408" s="62"/>
      <c r="CN408" s="62"/>
      <c r="CR408" s="4"/>
    </row>
    <row r="409" spans="1:96">
      <c r="A409" s="51"/>
      <c r="B409" s="29"/>
      <c r="C409" s="29"/>
      <c r="D409" s="44"/>
      <c r="E409" s="22"/>
      <c r="F409" s="14"/>
      <c r="G409" s="14"/>
      <c r="H409" s="14"/>
      <c r="I409" s="74"/>
      <c r="J409" s="14"/>
      <c r="K409" s="14"/>
      <c r="M409" s="75"/>
      <c r="P409" s="74"/>
      <c r="Q409" s="75"/>
      <c r="T409" s="74"/>
      <c r="U409" s="75"/>
      <c r="X409" s="74"/>
      <c r="Y409" s="75"/>
      <c r="AB409" s="74"/>
      <c r="AC409" s="75"/>
      <c r="AF409" s="74"/>
      <c r="AG409" s="75"/>
      <c r="AJ409" s="74"/>
      <c r="AK409" s="75"/>
      <c r="AN409" s="74"/>
      <c r="AO409" s="75"/>
      <c r="AP409" s="75"/>
      <c r="AQ409" s="75"/>
      <c r="AR409" s="74"/>
      <c r="AS409" s="75"/>
      <c r="AV409" s="74"/>
      <c r="AW409" s="76"/>
      <c r="AZ409" s="62"/>
      <c r="BD409" s="62"/>
      <c r="BH409" s="62"/>
      <c r="BL409" s="62"/>
      <c r="BM409" s="62"/>
      <c r="BP409" s="62"/>
      <c r="BT409" s="62"/>
      <c r="BX409" s="62"/>
      <c r="CB409" s="62"/>
      <c r="CF409" s="62"/>
      <c r="CJ409" s="62"/>
      <c r="CN409" s="62"/>
      <c r="CR409" s="4"/>
    </row>
    <row r="410" spans="1:96">
      <c r="A410" s="51"/>
      <c r="B410" s="29"/>
      <c r="C410" s="29"/>
      <c r="D410" s="44"/>
      <c r="E410" s="22"/>
      <c r="F410" s="14"/>
      <c r="G410" s="14"/>
      <c r="H410" s="14"/>
      <c r="I410" s="74"/>
      <c r="J410" s="14"/>
      <c r="K410" s="14"/>
      <c r="M410" s="75"/>
      <c r="P410" s="74"/>
      <c r="Q410" s="75"/>
      <c r="T410" s="74"/>
      <c r="U410" s="75"/>
      <c r="X410" s="74"/>
      <c r="Y410" s="75"/>
      <c r="AB410" s="74"/>
      <c r="AC410" s="75"/>
      <c r="AF410" s="74"/>
      <c r="AG410" s="75"/>
      <c r="AJ410" s="74"/>
      <c r="AK410" s="75"/>
      <c r="AN410" s="74"/>
      <c r="AO410" s="75"/>
      <c r="AP410" s="75"/>
      <c r="AQ410" s="75"/>
      <c r="AR410" s="74"/>
      <c r="AS410" s="75"/>
      <c r="AV410" s="74"/>
      <c r="AW410" s="76"/>
      <c r="AZ410" s="62"/>
      <c r="BD410" s="62"/>
      <c r="BH410" s="62"/>
      <c r="BL410" s="62"/>
      <c r="BM410" s="62"/>
      <c r="BP410" s="62"/>
      <c r="BT410" s="62"/>
      <c r="BX410" s="62"/>
      <c r="CB410" s="62"/>
      <c r="CF410" s="62"/>
      <c r="CJ410" s="62"/>
      <c r="CN410" s="62"/>
      <c r="CR410" s="4"/>
    </row>
    <row r="411" spans="1:96">
      <c r="A411" s="51"/>
      <c r="B411" s="29"/>
      <c r="C411" s="29"/>
      <c r="D411" s="44"/>
      <c r="E411" s="22"/>
      <c r="F411" s="14"/>
      <c r="G411" s="14"/>
      <c r="H411" s="14"/>
      <c r="I411" s="74"/>
      <c r="J411" s="14"/>
      <c r="K411" s="14"/>
      <c r="M411" s="75"/>
      <c r="P411" s="74"/>
      <c r="Q411" s="75"/>
      <c r="T411" s="74"/>
      <c r="U411" s="75"/>
      <c r="X411" s="74"/>
      <c r="Y411" s="75"/>
      <c r="AB411" s="74"/>
      <c r="AC411" s="75"/>
      <c r="AF411" s="74"/>
      <c r="AG411" s="75"/>
      <c r="AJ411" s="74"/>
      <c r="AK411" s="75"/>
      <c r="AN411" s="74"/>
      <c r="AO411" s="75"/>
      <c r="AP411" s="75"/>
      <c r="AQ411" s="75"/>
      <c r="AR411" s="74"/>
      <c r="AS411" s="75"/>
      <c r="AV411" s="74"/>
      <c r="AW411" s="76"/>
      <c r="AZ411" s="62"/>
      <c r="BD411" s="62"/>
      <c r="BH411" s="62"/>
      <c r="BL411" s="62"/>
      <c r="BM411" s="62"/>
      <c r="BP411" s="62"/>
      <c r="BT411" s="62"/>
      <c r="BX411" s="62"/>
      <c r="CB411" s="62"/>
      <c r="CF411" s="62"/>
      <c r="CJ411" s="62"/>
      <c r="CN411" s="62"/>
      <c r="CR411" s="4"/>
    </row>
    <row r="412" spans="1:96">
      <c r="A412" s="51"/>
      <c r="B412" s="29"/>
      <c r="C412" s="29"/>
      <c r="D412" s="44"/>
      <c r="E412" s="22"/>
      <c r="F412" s="14"/>
      <c r="G412" s="14"/>
      <c r="H412" s="14"/>
      <c r="I412" s="74"/>
      <c r="J412" s="14"/>
      <c r="K412" s="14"/>
      <c r="M412" s="75"/>
      <c r="P412" s="74"/>
      <c r="Q412" s="75"/>
      <c r="T412" s="74"/>
      <c r="U412" s="75"/>
      <c r="X412" s="74"/>
      <c r="Y412" s="75"/>
      <c r="AB412" s="74"/>
      <c r="AC412" s="75"/>
      <c r="AF412" s="74"/>
      <c r="AG412" s="75"/>
      <c r="AJ412" s="74"/>
      <c r="AK412" s="75"/>
      <c r="AN412" s="74"/>
      <c r="AO412" s="75"/>
      <c r="AP412" s="75"/>
      <c r="AQ412" s="75"/>
      <c r="AR412" s="74"/>
      <c r="AS412" s="75"/>
      <c r="AV412" s="74"/>
      <c r="AW412" s="76"/>
      <c r="AZ412" s="62"/>
      <c r="BD412" s="62"/>
      <c r="BH412" s="62"/>
      <c r="BL412" s="62"/>
      <c r="BM412" s="62"/>
      <c r="BP412" s="62"/>
      <c r="BT412" s="62"/>
      <c r="BX412" s="62"/>
      <c r="CB412" s="62"/>
      <c r="CF412" s="62"/>
      <c r="CJ412" s="62"/>
      <c r="CN412" s="62"/>
      <c r="CR412" s="4"/>
    </row>
    <row r="413" spans="1:96">
      <c r="A413" s="51"/>
      <c r="B413" s="29"/>
      <c r="C413" s="29"/>
      <c r="D413" s="44"/>
      <c r="E413" s="22"/>
      <c r="F413" s="14"/>
      <c r="G413" s="14"/>
      <c r="H413" s="14"/>
      <c r="I413" s="74"/>
      <c r="J413" s="14"/>
      <c r="K413" s="14"/>
      <c r="M413" s="75"/>
      <c r="P413" s="74"/>
      <c r="Q413" s="75"/>
      <c r="T413" s="74"/>
      <c r="U413" s="75"/>
      <c r="X413" s="74"/>
      <c r="Y413" s="75"/>
      <c r="AB413" s="74"/>
      <c r="AC413" s="75"/>
      <c r="AF413" s="74"/>
      <c r="AG413" s="75"/>
      <c r="AJ413" s="74"/>
      <c r="AK413" s="75"/>
      <c r="AN413" s="74"/>
      <c r="AO413" s="75"/>
      <c r="AP413" s="75"/>
      <c r="AQ413" s="75"/>
      <c r="AR413" s="74"/>
      <c r="AS413" s="75"/>
      <c r="AV413" s="74"/>
      <c r="AW413" s="76"/>
      <c r="AZ413" s="62"/>
      <c r="BD413" s="62"/>
      <c r="BH413" s="62"/>
      <c r="BL413" s="62"/>
      <c r="BM413" s="62"/>
      <c r="BP413" s="62"/>
      <c r="BT413" s="62"/>
      <c r="BX413" s="62"/>
      <c r="CB413" s="62"/>
      <c r="CF413" s="62"/>
      <c r="CJ413" s="62"/>
      <c r="CN413" s="62"/>
      <c r="CR413" s="4"/>
    </row>
    <row r="414" spans="1:96">
      <c r="A414" s="51"/>
      <c r="B414" s="29"/>
      <c r="C414" s="29"/>
      <c r="D414" s="44"/>
      <c r="E414" s="22"/>
      <c r="F414" s="14"/>
      <c r="G414" s="14"/>
      <c r="H414" s="14"/>
      <c r="I414" s="74"/>
      <c r="J414" s="14"/>
      <c r="K414" s="14"/>
      <c r="M414" s="75"/>
      <c r="P414" s="74"/>
      <c r="Q414" s="75"/>
      <c r="T414" s="74"/>
      <c r="U414" s="75"/>
      <c r="X414" s="74"/>
      <c r="Y414" s="75"/>
      <c r="AB414" s="74"/>
      <c r="AC414" s="75"/>
      <c r="AF414" s="74"/>
      <c r="AG414" s="75"/>
      <c r="AJ414" s="74"/>
      <c r="AK414" s="75"/>
      <c r="AN414" s="74"/>
      <c r="AO414" s="75"/>
      <c r="AP414" s="75"/>
      <c r="AQ414" s="75"/>
      <c r="AR414" s="74"/>
      <c r="AS414" s="75"/>
      <c r="AV414" s="74"/>
      <c r="AW414" s="76"/>
      <c r="AZ414" s="62"/>
      <c r="BD414" s="62"/>
      <c r="BH414" s="62"/>
      <c r="BL414" s="62"/>
      <c r="BM414" s="62"/>
      <c r="BP414" s="62"/>
      <c r="BT414" s="62"/>
      <c r="BX414" s="62"/>
      <c r="CB414" s="62"/>
      <c r="CF414" s="62"/>
      <c r="CJ414" s="62"/>
      <c r="CN414" s="62"/>
      <c r="CR414" s="4"/>
    </row>
    <row r="415" spans="1:96">
      <c r="A415" s="51"/>
      <c r="B415" s="29"/>
      <c r="C415" s="29"/>
      <c r="D415" s="44"/>
      <c r="E415" s="22"/>
      <c r="F415" s="14"/>
      <c r="G415" s="14"/>
      <c r="H415" s="14"/>
      <c r="I415" s="74"/>
      <c r="J415" s="14"/>
      <c r="K415" s="14"/>
      <c r="M415" s="75"/>
      <c r="P415" s="74"/>
      <c r="Q415" s="75"/>
      <c r="T415" s="74"/>
      <c r="U415" s="75"/>
      <c r="X415" s="74"/>
      <c r="Y415" s="75"/>
      <c r="AB415" s="74"/>
      <c r="AC415" s="75"/>
      <c r="AF415" s="74"/>
      <c r="AG415" s="75"/>
      <c r="AJ415" s="74"/>
      <c r="AK415" s="75"/>
      <c r="AN415" s="74"/>
      <c r="AO415" s="75"/>
      <c r="AP415" s="75"/>
      <c r="AQ415" s="75"/>
      <c r="AR415" s="74"/>
      <c r="AS415" s="75"/>
      <c r="AV415" s="74"/>
      <c r="AW415" s="76"/>
      <c r="AZ415" s="62"/>
      <c r="BD415" s="62"/>
      <c r="BH415" s="62"/>
      <c r="BL415" s="62"/>
      <c r="BM415" s="62"/>
      <c r="BP415" s="62"/>
      <c r="BT415" s="62"/>
      <c r="BX415" s="62"/>
      <c r="CB415" s="62"/>
      <c r="CF415" s="62"/>
      <c r="CJ415" s="62"/>
      <c r="CN415" s="62"/>
      <c r="CR415" s="4"/>
    </row>
    <row r="416" spans="1:96">
      <c r="A416" s="51"/>
      <c r="B416" s="29"/>
      <c r="C416" s="29"/>
      <c r="D416" s="44"/>
      <c r="E416" s="22"/>
      <c r="F416" s="14"/>
      <c r="G416" s="14"/>
      <c r="H416" s="14"/>
      <c r="I416" s="74"/>
      <c r="J416" s="14"/>
      <c r="K416" s="14"/>
      <c r="M416" s="75"/>
      <c r="P416" s="74"/>
      <c r="Q416" s="75"/>
      <c r="T416" s="74"/>
      <c r="U416" s="75"/>
      <c r="X416" s="74"/>
      <c r="Y416" s="75"/>
      <c r="AB416" s="74"/>
      <c r="AC416" s="75"/>
      <c r="AF416" s="74"/>
      <c r="AG416" s="75"/>
      <c r="AJ416" s="74"/>
      <c r="AK416" s="75"/>
      <c r="AN416" s="74"/>
      <c r="AO416" s="75"/>
      <c r="AP416" s="75"/>
      <c r="AQ416" s="75"/>
      <c r="AR416" s="74"/>
      <c r="AS416" s="75"/>
      <c r="AV416" s="74"/>
      <c r="AW416" s="76"/>
      <c r="AZ416" s="62"/>
      <c r="BD416" s="62"/>
      <c r="BH416" s="62"/>
      <c r="BL416" s="62"/>
      <c r="BM416" s="62"/>
      <c r="BP416" s="62"/>
      <c r="BT416" s="62"/>
      <c r="BX416" s="62"/>
      <c r="CB416" s="62"/>
      <c r="CF416" s="62"/>
      <c r="CJ416" s="62"/>
      <c r="CN416" s="62"/>
      <c r="CR416" s="4"/>
    </row>
    <row r="417" spans="1:96">
      <c r="A417" s="51"/>
      <c r="B417" s="29"/>
      <c r="C417" s="29"/>
      <c r="D417" s="44"/>
      <c r="E417" s="22"/>
      <c r="F417" s="14"/>
      <c r="G417" s="14"/>
      <c r="H417" s="14"/>
      <c r="I417" s="74"/>
      <c r="J417" s="14"/>
      <c r="K417" s="14"/>
      <c r="M417" s="75"/>
      <c r="P417" s="74"/>
      <c r="Q417" s="75"/>
      <c r="T417" s="74"/>
      <c r="U417" s="75"/>
      <c r="X417" s="74"/>
      <c r="Y417" s="75"/>
      <c r="AB417" s="74"/>
      <c r="AC417" s="75"/>
      <c r="AF417" s="74"/>
      <c r="AG417" s="75"/>
      <c r="AJ417" s="74"/>
      <c r="AK417" s="75"/>
      <c r="AN417" s="74"/>
      <c r="AO417" s="75"/>
      <c r="AP417" s="75"/>
      <c r="AQ417" s="75"/>
      <c r="AR417" s="74"/>
      <c r="AS417" s="75"/>
      <c r="AV417" s="74"/>
      <c r="AW417" s="76"/>
      <c r="AZ417" s="62"/>
      <c r="BD417" s="62"/>
      <c r="BH417" s="62"/>
      <c r="BL417" s="62"/>
      <c r="BM417" s="62"/>
      <c r="BP417" s="62"/>
      <c r="BT417" s="62"/>
      <c r="BX417" s="62"/>
      <c r="CB417" s="62"/>
      <c r="CF417" s="62"/>
      <c r="CJ417" s="62"/>
      <c r="CN417" s="62"/>
      <c r="CR417" s="4"/>
    </row>
    <row r="418" spans="1:96">
      <c r="A418" s="51"/>
      <c r="B418" s="29"/>
      <c r="C418" s="29"/>
      <c r="D418" s="44"/>
      <c r="E418" s="22"/>
      <c r="F418" s="14"/>
      <c r="G418" s="14"/>
      <c r="H418" s="14"/>
      <c r="I418" s="74"/>
      <c r="J418" s="14"/>
      <c r="K418" s="14"/>
      <c r="M418" s="75"/>
      <c r="P418" s="74"/>
      <c r="Q418" s="75"/>
      <c r="T418" s="74"/>
      <c r="U418" s="75"/>
      <c r="X418" s="74"/>
      <c r="Y418" s="75"/>
      <c r="AB418" s="74"/>
      <c r="AC418" s="75"/>
      <c r="AF418" s="74"/>
      <c r="AG418" s="75"/>
      <c r="AJ418" s="74"/>
      <c r="AK418" s="75"/>
      <c r="AN418" s="74"/>
      <c r="AO418" s="75"/>
      <c r="AP418" s="75"/>
      <c r="AQ418" s="75"/>
      <c r="AR418" s="74"/>
      <c r="AS418" s="75"/>
      <c r="AV418" s="74"/>
      <c r="AW418" s="76"/>
      <c r="AZ418" s="62"/>
      <c r="BD418" s="62"/>
      <c r="BH418" s="62"/>
      <c r="BL418" s="62"/>
      <c r="BM418" s="62"/>
      <c r="BP418" s="62"/>
      <c r="BT418" s="62"/>
      <c r="BX418" s="62"/>
      <c r="CB418" s="62"/>
      <c r="CF418" s="62"/>
      <c r="CJ418" s="62"/>
      <c r="CN418" s="62"/>
      <c r="CR418" s="4"/>
    </row>
    <row r="419" spans="1:96">
      <c r="A419" s="51"/>
      <c r="B419" s="29"/>
      <c r="C419" s="29"/>
      <c r="D419" s="44"/>
      <c r="E419" s="22"/>
      <c r="F419" s="14"/>
      <c r="G419" s="14"/>
      <c r="H419" s="14"/>
      <c r="I419" s="74"/>
      <c r="J419" s="14"/>
      <c r="K419" s="14"/>
      <c r="M419" s="75"/>
      <c r="P419" s="74"/>
      <c r="Q419" s="75"/>
      <c r="T419" s="74"/>
      <c r="U419" s="75"/>
      <c r="X419" s="74"/>
      <c r="Y419" s="75"/>
      <c r="AB419" s="74"/>
      <c r="AC419" s="75"/>
      <c r="AF419" s="74"/>
      <c r="AG419" s="75"/>
      <c r="AJ419" s="74"/>
      <c r="AK419" s="75"/>
      <c r="AN419" s="74"/>
      <c r="AO419" s="75"/>
      <c r="AP419" s="75"/>
      <c r="AQ419" s="75"/>
      <c r="AR419" s="74"/>
      <c r="AS419" s="75"/>
      <c r="AV419" s="74"/>
      <c r="AW419" s="76"/>
      <c r="AZ419" s="62"/>
      <c r="BD419" s="62"/>
      <c r="BH419" s="62"/>
      <c r="BL419" s="62"/>
      <c r="BM419" s="62"/>
      <c r="BP419" s="62"/>
      <c r="BT419" s="62"/>
      <c r="BX419" s="62"/>
      <c r="CB419" s="62"/>
      <c r="CF419" s="62"/>
      <c r="CJ419" s="62"/>
      <c r="CN419" s="62"/>
      <c r="CR419" s="4"/>
    </row>
    <row r="420" spans="1:96">
      <c r="A420" s="51"/>
      <c r="B420" s="29"/>
      <c r="C420" s="29"/>
      <c r="D420" s="44"/>
      <c r="E420" s="22"/>
      <c r="F420" s="14"/>
      <c r="G420" s="14"/>
      <c r="H420" s="14"/>
      <c r="I420" s="74"/>
      <c r="J420" s="14"/>
      <c r="K420" s="14"/>
      <c r="M420" s="75"/>
      <c r="P420" s="74"/>
      <c r="Q420" s="75"/>
      <c r="T420" s="74"/>
      <c r="U420" s="75"/>
      <c r="X420" s="74"/>
      <c r="Y420" s="75"/>
      <c r="AB420" s="74"/>
      <c r="AC420" s="75"/>
      <c r="AF420" s="74"/>
      <c r="AG420" s="75"/>
      <c r="AJ420" s="74"/>
      <c r="AK420" s="75"/>
      <c r="AN420" s="74"/>
      <c r="AO420" s="75"/>
      <c r="AP420" s="75"/>
      <c r="AQ420" s="75"/>
      <c r="AR420" s="74"/>
      <c r="AS420" s="75"/>
      <c r="AV420" s="74"/>
      <c r="AW420" s="76"/>
      <c r="AZ420" s="62"/>
      <c r="BD420" s="62"/>
      <c r="BH420" s="62"/>
      <c r="BL420" s="62"/>
      <c r="BM420" s="62"/>
      <c r="BP420" s="62"/>
      <c r="BT420" s="62"/>
      <c r="BX420" s="62"/>
      <c r="CB420" s="62"/>
      <c r="CF420" s="62"/>
      <c r="CJ420" s="62"/>
      <c r="CN420" s="62"/>
      <c r="CR420" s="4"/>
    </row>
    <row r="421" spans="1:96">
      <c r="A421" s="51"/>
      <c r="B421" s="29"/>
      <c r="C421" s="29"/>
      <c r="D421" s="44"/>
      <c r="E421" s="22"/>
      <c r="F421" s="14"/>
      <c r="G421" s="14"/>
      <c r="H421" s="14"/>
      <c r="I421" s="74"/>
      <c r="J421" s="14"/>
      <c r="K421" s="14"/>
      <c r="M421" s="75"/>
      <c r="P421" s="74"/>
      <c r="Q421" s="75"/>
      <c r="T421" s="74"/>
      <c r="U421" s="75"/>
      <c r="X421" s="74"/>
      <c r="Y421" s="75"/>
      <c r="AB421" s="74"/>
      <c r="AC421" s="75"/>
      <c r="AF421" s="74"/>
      <c r="AG421" s="75"/>
      <c r="AJ421" s="74"/>
      <c r="AK421" s="75"/>
      <c r="AN421" s="74"/>
      <c r="AO421" s="75"/>
      <c r="AP421" s="75"/>
      <c r="AQ421" s="75"/>
      <c r="AR421" s="74"/>
      <c r="AS421" s="75"/>
      <c r="AV421" s="74"/>
      <c r="AW421" s="76"/>
      <c r="AZ421" s="62"/>
      <c r="BD421" s="62"/>
      <c r="BH421" s="62"/>
      <c r="BL421" s="62"/>
      <c r="BM421" s="62"/>
      <c r="BP421" s="62"/>
      <c r="BT421" s="62"/>
      <c r="BX421" s="62"/>
      <c r="CB421" s="62"/>
      <c r="CF421" s="62"/>
      <c r="CJ421" s="62"/>
      <c r="CN421" s="62"/>
      <c r="CR421" s="4"/>
    </row>
    <row r="422" spans="1:96">
      <c r="A422" s="51"/>
      <c r="B422" s="29"/>
      <c r="C422" s="29"/>
      <c r="D422" s="44"/>
      <c r="E422" s="22"/>
      <c r="F422" s="14"/>
      <c r="G422" s="14"/>
      <c r="H422" s="14"/>
      <c r="I422" s="74"/>
      <c r="J422" s="14"/>
      <c r="K422" s="14"/>
      <c r="M422" s="75"/>
      <c r="P422" s="74"/>
      <c r="Q422" s="75"/>
      <c r="T422" s="74"/>
      <c r="U422" s="75"/>
      <c r="X422" s="74"/>
      <c r="Y422" s="75"/>
      <c r="AB422" s="74"/>
      <c r="AC422" s="75"/>
      <c r="AF422" s="74"/>
      <c r="AG422" s="75"/>
      <c r="AJ422" s="74"/>
      <c r="AK422" s="75"/>
      <c r="AN422" s="74"/>
      <c r="AO422" s="75"/>
      <c r="AP422" s="75"/>
      <c r="AQ422" s="75"/>
      <c r="AR422" s="74"/>
      <c r="AS422" s="75"/>
      <c r="AV422" s="74"/>
      <c r="AW422" s="76"/>
      <c r="AZ422" s="62"/>
      <c r="BD422" s="62"/>
      <c r="BH422" s="62"/>
      <c r="BL422" s="62"/>
      <c r="BM422" s="62"/>
      <c r="BP422" s="62"/>
      <c r="BT422" s="62"/>
      <c r="BX422" s="62"/>
      <c r="CB422" s="62"/>
      <c r="CF422" s="62"/>
      <c r="CJ422" s="62"/>
      <c r="CN422" s="62"/>
      <c r="CR422" s="4"/>
    </row>
    <row r="423" spans="1:96">
      <c r="A423" s="51"/>
      <c r="B423" s="29"/>
      <c r="C423" s="29"/>
      <c r="D423" s="44"/>
      <c r="E423" s="22"/>
      <c r="F423" s="14"/>
      <c r="G423" s="14"/>
      <c r="H423" s="14"/>
      <c r="I423" s="74"/>
      <c r="J423" s="14"/>
      <c r="K423" s="14"/>
      <c r="M423" s="75"/>
      <c r="P423" s="74"/>
      <c r="Q423" s="75"/>
      <c r="T423" s="74"/>
      <c r="U423" s="75"/>
      <c r="X423" s="74"/>
      <c r="Y423" s="75"/>
      <c r="AB423" s="74"/>
      <c r="AC423" s="75"/>
      <c r="AF423" s="74"/>
      <c r="AG423" s="75"/>
      <c r="AJ423" s="74"/>
      <c r="AK423" s="75"/>
      <c r="AN423" s="74"/>
      <c r="AO423" s="75"/>
      <c r="AP423" s="75"/>
      <c r="AQ423" s="75"/>
      <c r="AR423" s="74"/>
      <c r="AS423" s="75"/>
      <c r="AV423" s="74"/>
      <c r="AW423" s="76"/>
      <c r="AZ423" s="62"/>
      <c r="BD423" s="62"/>
      <c r="BH423" s="62"/>
      <c r="BL423" s="62"/>
      <c r="BM423" s="62"/>
      <c r="BP423" s="62"/>
      <c r="BT423" s="62"/>
      <c r="BX423" s="62"/>
      <c r="CB423" s="62"/>
      <c r="CF423" s="62"/>
      <c r="CJ423" s="62"/>
      <c r="CN423" s="62"/>
      <c r="CR423" s="4"/>
    </row>
    <row r="424" spans="1:96">
      <c r="A424" s="51"/>
      <c r="B424" s="29"/>
      <c r="C424" s="29"/>
      <c r="D424" s="44"/>
      <c r="E424" s="22"/>
      <c r="F424" s="14"/>
      <c r="G424" s="14"/>
      <c r="H424" s="14"/>
      <c r="I424" s="74"/>
      <c r="J424" s="14"/>
      <c r="K424" s="14"/>
      <c r="M424" s="75"/>
      <c r="P424" s="74"/>
      <c r="Q424" s="75"/>
      <c r="T424" s="74"/>
      <c r="U424" s="75"/>
      <c r="X424" s="74"/>
      <c r="Y424" s="75"/>
      <c r="AB424" s="74"/>
      <c r="AC424" s="75"/>
      <c r="AF424" s="74"/>
      <c r="AG424" s="75"/>
      <c r="AJ424" s="74"/>
      <c r="AK424" s="75"/>
      <c r="AN424" s="74"/>
      <c r="AO424" s="75"/>
      <c r="AP424" s="75"/>
      <c r="AQ424" s="75"/>
      <c r="AR424" s="74"/>
      <c r="AS424" s="75"/>
      <c r="AV424" s="74"/>
      <c r="AW424" s="76"/>
      <c r="AZ424" s="62"/>
      <c r="BD424" s="62"/>
      <c r="BH424" s="62"/>
      <c r="BL424" s="62"/>
      <c r="BM424" s="62"/>
      <c r="BP424" s="62"/>
      <c r="BT424" s="62"/>
      <c r="BX424" s="62"/>
      <c r="CB424" s="62"/>
      <c r="CF424" s="62"/>
      <c r="CJ424" s="62"/>
      <c r="CN424" s="62"/>
      <c r="CR424" s="4"/>
    </row>
    <row r="425" spans="1:96">
      <c r="A425" s="51"/>
      <c r="B425" s="29"/>
      <c r="C425" s="29"/>
      <c r="D425" s="44"/>
      <c r="E425" s="22"/>
      <c r="F425" s="14"/>
      <c r="G425" s="14"/>
      <c r="H425" s="14"/>
      <c r="I425" s="74"/>
      <c r="J425" s="14"/>
      <c r="K425" s="14"/>
      <c r="M425" s="75"/>
      <c r="P425" s="74"/>
      <c r="Q425" s="75"/>
      <c r="T425" s="74"/>
      <c r="U425" s="75"/>
      <c r="X425" s="74"/>
      <c r="Y425" s="75"/>
      <c r="AB425" s="74"/>
      <c r="AC425" s="75"/>
      <c r="AF425" s="74"/>
      <c r="AG425" s="75"/>
      <c r="AJ425" s="74"/>
      <c r="AK425" s="75"/>
      <c r="AN425" s="74"/>
      <c r="AO425" s="75"/>
      <c r="AP425" s="75"/>
      <c r="AQ425" s="75"/>
      <c r="AR425" s="74"/>
      <c r="AS425" s="75"/>
      <c r="AV425" s="74"/>
      <c r="AW425" s="76"/>
      <c r="AZ425" s="62"/>
      <c r="BD425" s="62"/>
      <c r="BH425" s="62"/>
      <c r="BL425" s="62"/>
      <c r="BM425" s="62"/>
      <c r="BP425" s="62"/>
      <c r="BT425" s="62"/>
      <c r="BX425" s="62"/>
      <c r="CB425" s="62"/>
      <c r="CF425" s="62"/>
      <c r="CJ425" s="62"/>
      <c r="CN425" s="62"/>
      <c r="CR425" s="4"/>
    </row>
    <row r="426" spans="1:96">
      <c r="A426" s="51"/>
      <c r="B426" s="29"/>
      <c r="C426" s="29"/>
      <c r="D426" s="44"/>
      <c r="E426" s="22"/>
      <c r="F426" s="14"/>
      <c r="G426" s="14"/>
      <c r="H426" s="14"/>
      <c r="I426" s="74"/>
      <c r="J426" s="14"/>
      <c r="K426" s="14"/>
      <c r="M426" s="75"/>
      <c r="P426" s="74"/>
      <c r="Q426" s="75"/>
      <c r="T426" s="74"/>
      <c r="U426" s="75"/>
      <c r="X426" s="74"/>
      <c r="Y426" s="75"/>
      <c r="AB426" s="74"/>
      <c r="AC426" s="75"/>
      <c r="AF426" s="74"/>
      <c r="AG426" s="75"/>
      <c r="AJ426" s="74"/>
      <c r="AK426" s="75"/>
      <c r="AN426" s="74"/>
      <c r="AO426" s="75"/>
      <c r="AP426" s="75"/>
      <c r="AQ426" s="75"/>
      <c r="AR426" s="74"/>
      <c r="AS426" s="75"/>
      <c r="AV426" s="74"/>
      <c r="AW426" s="76"/>
      <c r="AZ426" s="62"/>
      <c r="BD426" s="62"/>
      <c r="BH426" s="62"/>
      <c r="BL426" s="62"/>
      <c r="BM426" s="62"/>
      <c r="BP426" s="62"/>
      <c r="BT426" s="62"/>
      <c r="BX426" s="62"/>
      <c r="CB426" s="62"/>
      <c r="CF426" s="62"/>
      <c r="CJ426" s="62"/>
      <c r="CN426" s="62"/>
      <c r="CR426" s="4"/>
    </row>
    <row r="427" spans="1:96">
      <c r="A427" s="51"/>
      <c r="B427" s="29"/>
      <c r="C427" s="29"/>
      <c r="D427" s="44"/>
      <c r="E427" s="22"/>
      <c r="F427" s="14"/>
      <c r="G427" s="14"/>
      <c r="H427" s="14"/>
      <c r="I427" s="74"/>
      <c r="J427" s="14"/>
      <c r="K427" s="14"/>
      <c r="M427" s="75"/>
      <c r="P427" s="74"/>
      <c r="Q427" s="75"/>
      <c r="T427" s="74"/>
      <c r="U427" s="75"/>
      <c r="X427" s="74"/>
      <c r="Y427" s="75"/>
      <c r="AB427" s="74"/>
      <c r="AC427" s="75"/>
      <c r="AF427" s="74"/>
      <c r="AG427" s="75"/>
      <c r="AJ427" s="74"/>
      <c r="AK427" s="75"/>
      <c r="AN427" s="74"/>
      <c r="AO427" s="75"/>
      <c r="AP427" s="75"/>
      <c r="AQ427" s="75"/>
      <c r="AR427" s="74"/>
      <c r="AS427" s="75"/>
      <c r="AV427" s="74"/>
      <c r="AW427" s="76"/>
      <c r="AZ427" s="62"/>
      <c r="BD427" s="62"/>
      <c r="BH427" s="62"/>
      <c r="BL427" s="62"/>
      <c r="BM427" s="62"/>
      <c r="BP427" s="62"/>
      <c r="BT427" s="62"/>
      <c r="BX427" s="62"/>
      <c r="CB427" s="62"/>
      <c r="CF427" s="62"/>
      <c r="CJ427" s="62"/>
      <c r="CN427" s="62"/>
      <c r="CR427" s="4"/>
    </row>
    <row r="428" spans="1:96">
      <c r="A428" s="51"/>
      <c r="B428" s="29"/>
      <c r="C428" s="29"/>
      <c r="D428" s="44"/>
      <c r="E428" s="22"/>
      <c r="F428" s="14"/>
      <c r="G428" s="14"/>
      <c r="H428" s="14"/>
      <c r="I428" s="74"/>
      <c r="J428" s="14"/>
      <c r="K428" s="14"/>
      <c r="M428" s="75"/>
      <c r="P428" s="74"/>
      <c r="Q428" s="75"/>
      <c r="T428" s="74"/>
      <c r="U428" s="75"/>
      <c r="X428" s="74"/>
      <c r="Y428" s="75"/>
      <c r="AB428" s="74"/>
      <c r="AC428" s="75"/>
      <c r="AF428" s="74"/>
      <c r="AG428" s="75"/>
      <c r="AJ428" s="74"/>
      <c r="AK428" s="75"/>
      <c r="AN428" s="74"/>
      <c r="AO428" s="75"/>
      <c r="AP428" s="75"/>
      <c r="AQ428" s="75"/>
      <c r="AR428" s="74"/>
      <c r="AS428" s="75"/>
      <c r="AV428" s="74"/>
      <c r="AW428" s="76"/>
      <c r="AZ428" s="62"/>
      <c r="BD428" s="62"/>
      <c r="BH428" s="62"/>
      <c r="BL428" s="62"/>
      <c r="BM428" s="62"/>
      <c r="BP428" s="62"/>
      <c r="BT428" s="62"/>
      <c r="BX428" s="62"/>
      <c r="CB428" s="62"/>
      <c r="CF428" s="62"/>
      <c r="CJ428" s="62"/>
      <c r="CN428" s="62"/>
      <c r="CR428" s="4"/>
    </row>
    <row r="429" spans="1:96">
      <c r="A429" s="51"/>
      <c r="B429" s="29"/>
      <c r="C429" s="29"/>
      <c r="D429" s="44"/>
      <c r="E429" s="22"/>
      <c r="F429" s="14"/>
      <c r="G429" s="14"/>
      <c r="H429" s="14"/>
      <c r="I429" s="74"/>
      <c r="J429" s="14"/>
      <c r="K429" s="14"/>
      <c r="M429" s="75"/>
      <c r="P429" s="74"/>
      <c r="Q429" s="75"/>
      <c r="T429" s="74"/>
      <c r="U429" s="75"/>
      <c r="X429" s="74"/>
      <c r="Y429" s="75"/>
      <c r="AB429" s="74"/>
      <c r="AC429" s="75"/>
      <c r="AF429" s="74"/>
      <c r="AG429" s="75"/>
      <c r="AJ429" s="74"/>
      <c r="AK429" s="75"/>
      <c r="AN429" s="74"/>
      <c r="AO429" s="75"/>
      <c r="AP429" s="75"/>
      <c r="AQ429" s="75"/>
      <c r="AR429" s="74"/>
      <c r="AS429" s="75"/>
      <c r="AV429" s="74"/>
      <c r="AW429" s="76"/>
      <c r="AZ429" s="62"/>
      <c r="BD429" s="62"/>
      <c r="BH429" s="62"/>
      <c r="BL429" s="62"/>
      <c r="BM429" s="62"/>
      <c r="BP429" s="62"/>
      <c r="BT429" s="62"/>
      <c r="BX429" s="62"/>
      <c r="CB429" s="62"/>
      <c r="CF429" s="62"/>
      <c r="CJ429" s="62"/>
      <c r="CN429" s="62"/>
      <c r="CR429" s="4"/>
    </row>
    <row r="430" spans="1:96">
      <c r="A430" s="51"/>
      <c r="B430" s="29"/>
      <c r="C430" s="29"/>
      <c r="D430" s="44"/>
      <c r="E430" s="22"/>
      <c r="F430" s="14"/>
      <c r="G430" s="14"/>
      <c r="H430" s="14"/>
      <c r="I430" s="74"/>
      <c r="J430" s="14"/>
      <c r="K430" s="14"/>
      <c r="M430" s="75"/>
      <c r="P430" s="74"/>
      <c r="Q430" s="75"/>
      <c r="T430" s="74"/>
      <c r="U430" s="75"/>
      <c r="X430" s="74"/>
      <c r="Y430" s="75"/>
      <c r="AB430" s="74"/>
      <c r="AC430" s="75"/>
      <c r="AF430" s="74"/>
      <c r="AG430" s="75"/>
      <c r="AJ430" s="74"/>
      <c r="AK430" s="75"/>
      <c r="AN430" s="74"/>
      <c r="AO430" s="75"/>
      <c r="AP430" s="75"/>
      <c r="AQ430" s="75"/>
      <c r="AR430" s="74"/>
      <c r="AS430" s="75"/>
      <c r="AV430" s="74"/>
      <c r="AW430" s="76"/>
      <c r="AZ430" s="62"/>
      <c r="BD430" s="62"/>
      <c r="BH430" s="62"/>
      <c r="BL430" s="62"/>
      <c r="BM430" s="62"/>
      <c r="BP430" s="62"/>
      <c r="BT430" s="62"/>
      <c r="BX430" s="62"/>
      <c r="CB430" s="62"/>
      <c r="CF430" s="62"/>
      <c r="CJ430" s="62"/>
      <c r="CN430" s="62"/>
      <c r="CR430" s="4"/>
    </row>
    <row r="431" spans="1:96">
      <c r="A431" s="51"/>
      <c r="B431" s="29"/>
      <c r="C431" s="29"/>
      <c r="D431" s="44"/>
      <c r="E431" s="22"/>
      <c r="F431" s="14"/>
      <c r="G431" s="14"/>
      <c r="H431" s="14"/>
      <c r="I431" s="74"/>
      <c r="J431" s="14"/>
      <c r="K431" s="14"/>
      <c r="M431" s="75"/>
      <c r="P431" s="74"/>
      <c r="Q431" s="75"/>
      <c r="T431" s="74"/>
      <c r="U431" s="75"/>
      <c r="X431" s="74"/>
      <c r="Y431" s="75"/>
      <c r="AB431" s="74"/>
      <c r="AC431" s="75"/>
      <c r="AF431" s="74"/>
      <c r="AG431" s="75"/>
      <c r="AJ431" s="74"/>
      <c r="AK431" s="75"/>
      <c r="AN431" s="74"/>
      <c r="AO431" s="75"/>
      <c r="AP431" s="75"/>
      <c r="AQ431" s="75"/>
      <c r="AR431" s="74"/>
      <c r="AS431" s="75"/>
      <c r="AV431" s="74"/>
      <c r="AW431" s="76"/>
      <c r="AZ431" s="62"/>
      <c r="BD431" s="62"/>
      <c r="BH431" s="62"/>
      <c r="BL431" s="62"/>
      <c r="BM431" s="62"/>
      <c r="BP431" s="62"/>
      <c r="BT431" s="62"/>
      <c r="BX431" s="62"/>
      <c r="CB431" s="62"/>
      <c r="CF431" s="62"/>
      <c r="CJ431" s="62"/>
      <c r="CN431" s="62"/>
      <c r="CR431" s="4"/>
    </row>
    <row r="432" spans="1:96">
      <c r="A432" s="51"/>
      <c r="B432" s="29"/>
      <c r="C432" s="29"/>
      <c r="D432" s="44"/>
      <c r="E432" s="22"/>
      <c r="F432" s="14"/>
      <c r="G432" s="14"/>
      <c r="H432" s="14"/>
      <c r="I432" s="74"/>
      <c r="J432" s="14"/>
      <c r="K432" s="14"/>
      <c r="M432" s="75"/>
      <c r="P432" s="74"/>
      <c r="Q432" s="75"/>
      <c r="T432" s="74"/>
      <c r="U432" s="75"/>
      <c r="X432" s="74"/>
      <c r="Y432" s="75"/>
      <c r="AB432" s="74"/>
      <c r="AC432" s="75"/>
      <c r="AF432" s="74"/>
      <c r="AG432" s="75"/>
      <c r="AJ432" s="74"/>
      <c r="AK432" s="75"/>
      <c r="AN432" s="74"/>
      <c r="AO432" s="75"/>
      <c r="AP432" s="75"/>
      <c r="AQ432" s="75"/>
      <c r="AR432" s="74"/>
      <c r="AS432" s="75"/>
      <c r="AV432" s="74"/>
      <c r="AW432" s="76"/>
      <c r="AZ432" s="62"/>
      <c r="BD432" s="62"/>
      <c r="BH432" s="62"/>
      <c r="BL432" s="62"/>
      <c r="BM432" s="62"/>
      <c r="BP432" s="62"/>
      <c r="BT432" s="62"/>
      <c r="BX432" s="62"/>
      <c r="CB432" s="62"/>
      <c r="CF432" s="62"/>
      <c r="CJ432" s="62"/>
      <c r="CN432" s="62"/>
      <c r="CR432" s="4"/>
    </row>
    <row r="433" spans="1:96">
      <c r="A433" s="51"/>
      <c r="B433" s="29"/>
      <c r="C433" s="29"/>
      <c r="D433" s="44"/>
      <c r="E433" s="22"/>
      <c r="F433" s="14"/>
      <c r="G433" s="14"/>
      <c r="H433" s="14"/>
      <c r="I433" s="74"/>
      <c r="J433" s="14"/>
      <c r="K433" s="14"/>
      <c r="M433" s="75"/>
      <c r="P433" s="74"/>
      <c r="Q433" s="75"/>
      <c r="T433" s="74"/>
      <c r="U433" s="75"/>
      <c r="X433" s="74"/>
      <c r="Y433" s="75"/>
      <c r="AB433" s="74"/>
      <c r="AC433" s="75"/>
      <c r="AF433" s="74"/>
      <c r="AG433" s="75"/>
      <c r="AJ433" s="74"/>
      <c r="AK433" s="75"/>
      <c r="AN433" s="74"/>
      <c r="AO433" s="75"/>
      <c r="AP433" s="75"/>
      <c r="AQ433" s="75"/>
      <c r="AR433" s="74"/>
      <c r="AS433" s="75"/>
      <c r="AV433" s="74"/>
      <c r="AW433" s="76"/>
      <c r="AZ433" s="62"/>
      <c r="BD433" s="62"/>
      <c r="BH433" s="62"/>
      <c r="BL433" s="62"/>
      <c r="BM433" s="62"/>
      <c r="BP433" s="62"/>
      <c r="BT433" s="62"/>
      <c r="BX433" s="62"/>
      <c r="CB433" s="62"/>
      <c r="CF433" s="62"/>
      <c r="CJ433" s="62"/>
      <c r="CN433" s="62"/>
      <c r="CR433" s="4"/>
    </row>
    <row r="434" spans="1:96">
      <c r="A434" s="51"/>
      <c r="B434" s="29"/>
      <c r="C434" s="29"/>
      <c r="D434" s="44"/>
      <c r="E434" s="22"/>
      <c r="F434" s="14"/>
      <c r="G434" s="14"/>
      <c r="H434" s="14"/>
      <c r="I434" s="74"/>
      <c r="J434" s="14"/>
      <c r="K434" s="14"/>
      <c r="M434" s="75"/>
      <c r="P434" s="74"/>
      <c r="Q434" s="75"/>
      <c r="T434" s="74"/>
      <c r="U434" s="75"/>
      <c r="X434" s="74"/>
      <c r="Y434" s="75"/>
      <c r="AB434" s="74"/>
      <c r="AC434" s="75"/>
      <c r="AF434" s="74"/>
      <c r="AG434" s="75"/>
      <c r="AJ434" s="74"/>
      <c r="AK434" s="75"/>
      <c r="AN434" s="74"/>
      <c r="AO434" s="75"/>
      <c r="AP434" s="75"/>
      <c r="AQ434" s="75"/>
      <c r="AR434" s="74"/>
      <c r="AS434" s="75"/>
      <c r="AV434" s="74"/>
      <c r="AW434" s="76"/>
      <c r="AZ434" s="62"/>
      <c r="BD434" s="62"/>
      <c r="BH434" s="62"/>
      <c r="BL434" s="62"/>
      <c r="BM434" s="62"/>
      <c r="BP434" s="62"/>
      <c r="BT434" s="62"/>
      <c r="BX434" s="62"/>
      <c r="CB434" s="62"/>
      <c r="CF434" s="62"/>
      <c r="CJ434" s="62"/>
      <c r="CN434" s="62"/>
      <c r="CR434" s="4"/>
    </row>
    <row r="435" spans="1:96">
      <c r="A435" s="51"/>
      <c r="B435" s="29"/>
      <c r="C435" s="29"/>
      <c r="D435" s="44"/>
      <c r="E435" s="22"/>
      <c r="F435" s="14"/>
      <c r="G435" s="14"/>
      <c r="H435" s="14"/>
      <c r="I435" s="74"/>
      <c r="J435" s="14"/>
      <c r="K435" s="14"/>
      <c r="M435" s="75"/>
      <c r="P435" s="74"/>
      <c r="Q435" s="75"/>
      <c r="T435" s="74"/>
      <c r="U435" s="75"/>
      <c r="X435" s="74"/>
      <c r="Y435" s="75"/>
      <c r="AB435" s="74"/>
      <c r="AC435" s="75"/>
      <c r="AF435" s="74"/>
      <c r="AG435" s="75"/>
      <c r="AJ435" s="74"/>
      <c r="AK435" s="75"/>
      <c r="AN435" s="74"/>
      <c r="AO435" s="75"/>
      <c r="AP435" s="75"/>
      <c r="AQ435" s="75"/>
      <c r="AR435" s="74"/>
      <c r="AS435" s="75"/>
      <c r="AV435" s="74"/>
      <c r="AW435" s="76"/>
      <c r="AZ435" s="62"/>
      <c r="BD435" s="62"/>
      <c r="BH435" s="62"/>
      <c r="BL435" s="62"/>
      <c r="BM435" s="62"/>
      <c r="BP435" s="62"/>
      <c r="BT435" s="62"/>
      <c r="BX435" s="62"/>
      <c r="CB435" s="62"/>
      <c r="CF435" s="62"/>
      <c r="CJ435" s="62"/>
      <c r="CN435" s="62"/>
      <c r="CR435" s="4"/>
    </row>
    <row r="436" spans="1:96">
      <c r="A436" s="51"/>
      <c r="B436" s="29"/>
      <c r="C436" s="29"/>
      <c r="D436" s="44"/>
      <c r="E436" s="22"/>
      <c r="F436" s="14"/>
      <c r="G436" s="14"/>
      <c r="H436" s="14"/>
      <c r="I436" s="74"/>
      <c r="J436" s="14"/>
      <c r="K436" s="14"/>
      <c r="M436" s="75"/>
      <c r="P436" s="74"/>
      <c r="Q436" s="75"/>
      <c r="T436" s="74"/>
      <c r="U436" s="75"/>
      <c r="X436" s="74"/>
      <c r="Y436" s="75"/>
      <c r="AB436" s="74"/>
      <c r="AC436" s="75"/>
      <c r="AF436" s="74"/>
      <c r="AG436" s="75"/>
      <c r="AJ436" s="74"/>
      <c r="AK436" s="75"/>
      <c r="AN436" s="74"/>
      <c r="AO436" s="75"/>
      <c r="AP436" s="75"/>
      <c r="AQ436" s="75"/>
      <c r="AR436" s="74"/>
      <c r="AS436" s="75"/>
      <c r="AV436" s="74"/>
      <c r="AW436" s="76"/>
      <c r="AZ436" s="62"/>
      <c r="BD436" s="62"/>
      <c r="BH436" s="62"/>
      <c r="BL436" s="62"/>
      <c r="BM436" s="62"/>
      <c r="BP436" s="62"/>
      <c r="BT436" s="62"/>
      <c r="BX436" s="62"/>
      <c r="CB436" s="62"/>
      <c r="CF436" s="62"/>
      <c r="CJ436" s="62"/>
      <c r="CN436" s="62"/>
      <c r="CR436" s="4"/>
    </row>
    <row r="437" spans="1:96">
      <c r="A437" s="51"/>
      <c r="B437" s="29"/>
      <c r="C437" s="29"/>
      <c r="D437" s="44"/>
      <c r="E437" s="22"/>
      <c r="F437" s="14"/>
      <c r="G437" s="14"/>
      <c r="H437" s="14"/>
      <c r="I437" s="74"/>
      <c r="J437" s="14"/>
      <c r="K437" s="14"/>
      <c r="M437" s="75"/>
      <c r="P437" s="74"/>
      <c r="Q437" s="75"/>
      <c r="T437" s="74"/>
      <c r="U437" s="75"/>
      <c r="X437" s="74"/>
      <c r="Y437" s="75"/>
      <c r="AB437" s="74"/>
      <c r="AC437" s="75"/>
      <c r="AF437" s="74"/>
      <c r="AG437" s="75"/>
      <c r="AJ437" s="74"/>
      <c r="AK437" s="75"/>
      <c r="AN437" s="74"/>
      <c r="AO437" s="75"/>
      <c r="AP437" s="75"/>
      <c r="AQ437" s="75"/>
      <c r="AR437" s="74"/>
      <c r="AS437" s="75"/>
      <c r="AV437" s="74"/>
      <c r="AW437" s="76"/>
      <c r="AZ437" s="62"/>
      <c r="BD437" s="62"/>
      <c r="BH437" s="62"/>
      <c r="BL437" s="62"/>
      <c r="BM437" s="62"/>
      <c r="BP437" s="62"/>
      <c r="BT437" s="62"/>
      <c r="BX437" s="62"/>
      <c r="CB437" s="62"/>
      <c r="CF437" s="62"/>
      <c r="CJ437" s="62"/>
      <c r="CN437" s="62"/>
      <c r="CR437" s="4"/>
    </row>
    <row r="438" spans="1:96">
      <c r="A438" s="51"/>
      <c r="B438" s="29"/>
      <c r="C438" s="29"/>
      <c r="D438" s="44"/>
      <c r="E438" s="22"/>
      <c r="F438" s="14"/>
      <c r="G438" s="14"/>
      <c r="H438" s="14"/>
      <c r="I438" s="74"/>
      <c r="J438" s="14"/>
      <c r="K438" s="14"/>
      <c r="M438" s="75"/>
      <c r="P438" s="74"/>
      <c r="Q438" s="75"/>
      <c r="T438" s="74"/>
      <c r="U438" s="75"/>
      <c r="X438" s="74"/>
      <c r="Y438" s="75"/>
      <c r="AB438" s="74"/>
      <c r="AC438" s="75"/>
      <c r="AF438" s="74"/>
      <c r="AG438" s="75"/>
      <c r="AJ438" s="74"/>
      <c r="AK438" s="75"/>
      <c r="AN438" s="74"/>
      <c r="AO438" s="75"/>
      <c r="AP438" s="75"/>
      <c r="AQ438" s="75"/>
      <c r="AR438" s="74"/>
      <c r="AS438" s="75"/>
      <c r="AV438" s="74"/>
      <c r="AW438" s="76"/>
      <c r="AZ438" s="62"/>
      <c r="BD438" s="62"/>
      <c r="BH438" s="62"/>
      <c r="BL438" s="62"/>
      <c r="BM438" s="62"/>
      <c r="BP438" s="62"/>
      <c r="BT438" s="62"/>
      <c r="BX438" s="62"/>
      <c r="CB438" s="62"/>
      <c r="CF438" s="62"/>
      <c r="CJ438" s="62"/>
      <c r="CN438" s="62"/>
      <c r="CR438" s="4"/>
    </row>
    <row r="439" spans="1:96">
      <c r="A439" s="51"/>
      <c r="B439" s="29"/>
      <c r="C439" s="29"/>
      <c r="D439" s="44"/>
      <c r="E439" s="22"/>
      <c r="F439" s="14"/>
      <c r="G439" s="14"/>
      <c r="H439" s="14"/>
      <c r="I439" s="74"/>
      <c r="J439" s="14"/>
      <c r="K439" s="14"/>
      <c r="M439" s="75"/>
      <c r="P439" s="74"/>
      <c r="Q439" s="75"/>
      <c r="T439" s="74"/>
      <c r="U439" s="75"/>
      <c r="X439" s="74"/>
      <c r="Y439" s="75"/>
      <c r="AB439" s="74"/>
      <c r="AC439" s="75"/>
      <c r="AF439" s="74"/>
      <c r="AG439" s="75"/>
      <c r="AJ439" s="74"/>
      <c r="AK439" s="75"/>
      <c r="AN439" s="74"/>
      <c r="AO439" s="75"/>
      <c r="AP439" s="75"/>
      <c r="AQ439" s="75"/>
      <c r="AR439" s="74"/>
      <c r="AS439" s="75"/>
      <c r="AV439" s="74"/>
      <c r="AW439" s="76"/>
      <c r="AZ439" s="62"/>
      <c r="BD439" s="62"/>
      <c r="BH439" s="62"/>
      <c r="BL439" s="62"/>
      <c r="BM439" s="62"/>
      <c r="BP439" s="62"/>
      <c r="BT439" s="62"/>
      <c r="BX439" s="62"/>
      <c r="CB439" s="62"/>
      <c r="CF439" s="62"/>
      <c r="CJ439" s="62"/>
      <c r="CN439" s="62"/>
      <c r="CR439" s="4"/>
    </row>
    <row r="440" spans="1:96">
      <c r="A440" s="51"/>
      <c r="B440" s="29"/>
      <c r="C440" s="29"/>
      <c r="D440" s="44"/>
      <c r="E440" s="22"/>
      <c r="F440" s="14"/>
      <c r="G440" s="14"/>
      <c r="H440" s="14"/>
      <c r="I440" s="74"/>
      <c r="J440" s="14"/>
      <c r="K440" s="14"/>
      <c r="M440" s="75"/>
      <c r="P440" s="74"/>
      <c r="Q440" s="75"/>
      <c r="T440" s="74"/>
      <c r="U440" s="75"/>
      <c r="X440" s="74"/>
      <c r="Y440" s="75"/>
      <c r="AB440" s="74"/>
      <c r="AC440" s="75"/>
      <c r="AF440" s="74"/>
      <c r="AG440" s="75"/>
      <c r="AJ440" s="74"/>
      <c r="AK440" s="75"/>
      <c r="AN440" s="74"/>
      <c r="AO440" s="75"/>
      <c r="AP440" s="75"/>
      <c r="AQ440" s="75"/>
      <c r="AR440" s="74"/>
      <c r="AS440" s="75"/>
      <c r="AV440" s="74"/>
      <c r="AW440" s="76"/>
      <c r="AZ440" s="62"/>
      <c r="BD440" s="62"/>
      <c r="BH440" s="62"/>
      <c r="BL440" s="62"/>
      <c r="BM440" s="62"/>
      <c r="BP440" s="62"/>
      <c r="BT440" s="62"/>
      <c r="BX440" s="62"/>
      <c r="CB440" s="62"/>
      <c r="CF440" s="62"/>
      <c r="CJ440" s="62"/>
      <c r="CN440" s="62"/>
      <c r="CR440" s="4"/>
    </row>
    <row r="441" spans="1:96">
      <c r="A441" s="51"/>
      <c r="B441" s="29"/>
      <c r="C441" s="29"/>
      <c r="D441" s="44"/>
      <c r="E441" s="22"/>
      <c r="F441" s="14"/>
      <c r="G441" s="14"/>
      <c r="H441" s="14"/>
      <c r="I441" s="74"/>
      <c r="J441" s="14"/>
      <c r="K441" s="14"/>
      <c r="M441" s="75"/>
      <c r="P441" s="74"/>
      <c r="Q441" s="75"/>
      <c r="T441" s="74"/>
      <c r="U441" s="75"/>
      <c r="X441" s="74"/>
      <c r="Y441" s="75"/>
      <c r="AB441" s="74"/>
      <c r="AC441" s="75"/>
      <c r="AF441" s="74"/>
      <c r="AG441" s="75"/>
      <c r="AJ441" s="74"/>
      <c r="AK441" s="75"/>
      <c r="AN441" s="74"/>
      <c r="AO441" s="75"/>
      <c r="AP441" s="75"/>
      <c r="AQ441" s="75"/>
      <c r="AR441" s="74"/>
      <c r="AS441" s="75"/>
      <c r="AV441" s="74"/>
      <c r="AW441" s="76"/>
      <c r="AZ441" s="62"/>
      <c r="BD441" s="62"/>
      <c r="BH441" s="62"/>
      <c r="BL441" s="62"/>
      <c r="BM441" s="62"/>
      <c r="BP441" s="62"/>
      <c r="BT441" s="62"/>
      <c r="BX441" s="62"/>
      <c r="CB441" s="62"/>
      <c r="CF441" s="62"/>
      <c r="CJ441" s="62"/>
      <c r="CN441" s="62"/>
      <c r="CR441" s="4"/>
    </row>
    <row r="442" spans="1:96">
      <c r="A442" s="51"/>
      <c r="B442" s="29"/>
      <c r="C442" s="29"/>
      <c r="D442" s="44"/>
      <c r="E442" s="22"/>
      <c r="F442" s="14"/>
      <c r="G442" s="14"/>
      <c r="H442" s="14"/>
      <c r="I442" s="74"/>
      <c r="J442" s="14"/>
      <c r="K442" s="14"/>
      <c r="M442" s="75"/>
      <c r="P442" s="74"/>
      <c r="Q442" s="75"/>
      <c r="T442" s="74"/>
      <c r="U442" s="75"/>
      <c r="X442" s="74"/>
      <c r="Y442" s="75"/>
      <c r="AB442" s="74"/>
      <c r="AC442" s="75"/>
      <c r="AF442" s="74"/>
      <c r="AG442" s="75"/>
      <c r="AJ442" s="74"/>
      <c r="AK442" s="75"/>
      <c r="AN442" s="74"/>
      <c r="AO442" s="75"/>
      <c r="AP442" s="75"/>
      <c r="AQ442" s="75"/>
      <c r="AR442" s="74"/>
      <c r="AS442" s="75"/>
      <c r="AV442" s="74"/>
      <c r="AW442" s="76"/>
      <c r="AZ442" s="62"/>
      <c r="BD442" s="62"/>
      <c r="BH442" s="62"/>
      <c r="BL442" s="62"/>
      <c r="BM442" s="62"/>
      <c r="BP442" s="62"/>
      <c r="BT442" s="62"/>
      <c r="BX442" s="62"/>
      <c r="CB442" s="62"/>
      <c r="CF442" s="62"/>
      <c r="CJ442" s="62"/>
      <c r="CN442" s="62"/>
      <c r="CR442" s="4"/>
    </row>
    <row r="443" spans="1:96">
      <c r="A443" s="51"/>
      <c r="B443" s="29"/>
      <c r="C443" s="29"/>
      <c r="D443" s="44"/>
      <c r="E443" s="22"/>
      <c r="F443" s="14"/>
      <c r="G443" s="14"/>
      <c r="H443" s="14"/>
      <c r="I443" s="74"/>
      <c r="J443" s="14"/>
      <c r="K443" s="14"/>
      <c r="M443" s="75"/>
      <c r="P443" s="74"/>
      <c r="Q443" s="75"/>
      <c r="T443" s="74"/>
      <c r="U443" s="75"/>
      <c r="X443" s="74"/>
      <c r="Y443" s="75"/>
      <c r="AB443" s="74"/>
      <c r="AC443" s="75"/>
      <c r="AF443" s="74"/>
      <c r="AG443" s="75"/>
      <c r="AJ443" s="74"/>
      <c r="AK443" s="75"/>
      <c r="AN443" s="74"/>
      <c r="AO443" s="75"/>
      <c r="AP443" s="75"/>
      <c r="AQ443" s="75"/>
      <c r="AR443" s="74"/>
      <c r="AS443" s="75"/>
      <c r="AV443" s="74"/>
      <c r="AW443" s="76"/>
      <c r="AZ443" s="62"/>
      <c r="BD443" s="62"/>
      <c r="BH443" s="62"/>
      <c r="BL443" s="62"/>
      <c r="BM443" s="62"/>
      <c r="BP443" s="62"/>
      <c r="BT443" s="62"/>
      <c r="BX443" s="62"/>
      <c r="CB443" s="62"/>
      <c r="CF443" s="62"/>
      <c r="CJ443" s="62"/>
      <c r="CN443" s="62"/>
      <c r="CR443" s="4"/>
    </row>
    <row r="444" spans="1:96">
      <c r="A444" s="51"/>
      <c r="B444" s="29"/>
      <c r="C444" s="29"/>
      <c r="D444" s="44"/>
      <c r="E444" s="22"/>
      <c r="F444" s="14"/>
      <c r="G444" s="14"/>
      <c r="H444" s="14"/>
      <c r="I444" s="74"/>
      <c r="J444" s="14"/>
      <c r="K444" s="14"/>
      <c r="M444" s="75"/>
      <c r="P444" s="74"/>
      <c r="Q444" s="75"/>
      <c r="T444" s="74"/>
      <c r="U444" s="75"/>
      <c r="X444" s="74"/>
      <c r="Y444" s="75"/>
      <c r="AB444" s="74"/>
      <c r="AC444" s="75"/>
      <c r="AF444" s="74"/>
      <c r="AG444" s="75"/>
      <c r="AJ444" s="74"/>
      <c r="AK444" s="75"/>
      <c r="AN444" s="74"/>
      <c r="AO444" s="75"/>
      <c r="AP444" s="75"/>
      <c r="AQ444" s="75"/>
      <c r="AR444" s="74"/>
      <c r="AS444" s="75"/>
      <c r="AV444" s="74"/>
      <c r="AW444" s="76"/>
      <c r="AZ444" s="62"/>
      <c r="BD444" s="62"/>
      <c r="BH444" s="62"/>
      <c r="BL444" s="62"/>
      <c r="BM444" s="62"/>
      <c r="BP444" s="62"/>
      <c r="BT444" s="62"/>
      <c r="BX444" s="62"/>
      <c r="CB444" s="62"/>
      <c r="CF444" s="62"/>
      <c r="CJ444" s="62"/>
      <c r="CN444" s="62"/>
      <c r="CR444" s="4"/>
    </row>
    <row r="445" spans="1:96">
      <c r="A445" s="51"/>
      <c r="B445" s="29"/>
      <c r="C445" s="29"/>
      <c r="D445" s="44"/>
      <c r="E445" s="22"/>
      <c r="F445" s="14"/>
      <c r="G445" s="14"/>
      <c r="H445" s="14"/>
      <c r="I445" s="74"/>
      <c r="J445" s="14"/>
      <c r="K445" s="14"/>
      <c r="M445" s="75"/>
      <c r="P445" s="74"/>
      <c r="Q445" s="75"/>
      <c r="T445" s="74"/>
      <c r="U445" s="75"/>
      <c r="X445" s="74"/>
      <c r="Y445" s="75"/>
      <c r="AB445" s="74"/>
      <c r="AC445" s="75"/>
      <c r="AF445" s="74"/>
      <c r="AG445" s="75"/>
      <c r="AJ445" s="74"/>
      <c r="AK445" s="75"/>
      <c r="AN445" s="74"/>
      <c r="AO445" s="75"/>
      <c r="AP445" s="75"/>
      <c r="AQ445" s="75"/>
      <c r="AR445" s="74"/>
      <c r="AS445" s="75"/>
      <c r="AV445" s="74"/>
      <c r="AW445" s="76"/>
      <c r="AZ445" s="62"/>
      <c r="BD445" s="62"/>
      <c r="BH445" s="62"/>
      <c r="BL445" s="62"/>
      <c r="BM445" s="62"/>
      <c r="BP445" s="62"/>
      <c r="BT445" s="62"/>
      <c r="BX445" s="62"/>
      <c r="CB445" s="62"/>
      <c r="CF445" s="62"/>
      <c r="CJ445" s="62"/>
      <c r="CN445" s="62"/>
      <c r="CR445" s="4"/>
    </row>
    <row r="446" spans="1:96">
      <c r="A446" s="51"/>
      <c r="B446" s="29"/>
      <c r="C446" s="29"/>
      <c r="D446" s="44"/>
      <c r="E446" s="22"/>
      <c r="F446" s="14"/>
      <c r="G446" s="14"/>
      <c r="H446" s="14"/>
      <c r="I446" s="74"/>
      <c r="J446" s="14"/>
      <c r="K446" s="14"/>
      <c r="M446" s="75"/>
      <c r="P446" s="74"/>
      <c r="Q446" s="75"/>
      <c r="T446" s="74"/>
      <c r="U446" s="75"/>
      <c r="X446" s="74"/>
      <c r="Y446" s="75"/>
      <c r="AB446" s="74"/>
      <c r="AC446" s="75"/>
      <c r="AF446" s="74"/>
      <c r="AG446" s="75"/>
      <c r="AJ446" s="74"/>
      <c r="AK446" s="75"/>
      <c r="AN446" s="74"/>
      <c r="AO446" s="75"/>
      <c r="AP446" s="75"/>
      <c r="AQ446" s="75"/>
      <c r="AR446" s="74"/>
      <c r="AS446" s="75"/>
      <c r="AV446" s="74"/>
      <c r="AW446" s="76"/>
      <c r="AZ446" s="62"/>
      <c r="BD446" s="62"/>
      <c r="BH446" s="62"/>
      <c r="BL446" s="62"/>
      <c r="BM446" s="62"/>
      <c r="BP446" s="62"/>
      <c r="BT446" s="62"/>
      <c r="BX446" s="62"/>
      <c r="CB446" s="62"/>
      <c r="CF446" s="62"/>
      <c r="CJ446" s="62"/>
      <c r="CN446" s="62"/>
      <c r="CR446" s="4"/>
    </row>
    <row r="447" spans="1:96">
      <c r="A447" s="51"/>
      <c r="B447" s="29"/>
      <c r="C447" s="29"/>
      <c r="D447" s="44"/>
      <c r="E447" s="22"/>
      <c r="F447" s="14"/>
      <c r="G447" s="14"/>
      <c r="H447" s="14"/>
      <c r="I447" s="74"/>
      <c r="J447" s="14"/>
      <c r="K447" s="14"/>
      <c r="M447" s="75"/>
      <c r="P447" s="74"/>
      <c r="Q447" s="75"/>
      <c r="T447" s="74"/>
      <c r="U447" s="75"/>
      <c r="X447" s="74"/>
      <c r="Y447" s="75"/>
      <c r="AB447" s="74"/>
      <c r="AC447" s="75"/>
      <c r="AF447" s="74"/>
      <c r="AG447" s="75"/>
      <c r="AJ447" s="74"/>
      <c r="AK447" s="75"/>
      <c r="AN447" s="74"/>
      <c r="AO447" s="75"/>
      <c r="AP447" s="75"/>
      <c r="AQ447" s="75"/>
      <c r="AR447" s="74"/>
      <c r="AS447" s="75"/>
      <c r="AV447" s="74"/>
      <c r="AW447" s="76"/>
      <c r="AZ447" s="62"/>
      <c r="BD447" s="62"/>
      <c r="BH447" s="62"/>
      <c r="BL447" s="62"/>
      <c r="BM447" s="62"/>
      <c r="BP447" s="62"/>
      <c r="BT447" s="62"/>
      <c r="BX447" s="62"/>
      <c r="CB447" s="62"/>
      <c r="CF447" s="62"/>
      <c r="CJ447" s="62"/>
      <c r="CN447" s="62"/>
      <c r="CR447" s="4"/>
    </row>
    <row r="448" spans="1:96">
      <c r="A448" s="51"/>
      <c r="B448" s="29"/>
      <c r="C448" s="29"/>
      <c r="D448" s="44"/>
      <c r="E448" s="22"/>
      <c r="F448" s="14"/>
      <c r="G448" s="14"/>
      <c r="H448" s="14"/>
      <c r="I448" s="74"/>
      <c r="J448" s="14"/>
      <c r="K448" s="14"/>
      <c r="M448" s="75"/>
      <c r="P448" s="74"/>
      <c r="Q448" s="75"/>
      <c r="T448" s="74"/>
      <c r="U448" s="75"/>
      <c r="X448" s="74"/>
      <c r="Y448" s="75"/>
      <c r="AB448" s="74"/>
      <c r="AC448" s="75"/>
      <c r="AF448" s="74"/>
      <c r="AG448" s="75"/>
      <c r="AJ448" s="74"/>
      <c r="AK448" s="75"/>
      <c r="AN448" s="74"/>
      <c r="AO448" s="75"/>
      <c r="AP448" s="75"/>
      <c r="AQ448" s="75"/>
      <c r="AR448" s="74"/>
      <c r="AS448" s="75"/>
      <c r="AV448" s="74"/>
      <c r="AW448" s="76"/>
      <c r="AZ448" s="62"/>
      <c r="BD448" s="62"/>
      <c r="BH448" s="62"/>
      <c r="BL448" s="62"/>
      <c r="BM448" s="62"/>
      <c r="BP448" s="62"/>
      <c r="BT448" s="62"/>
      <c r="BX448" s="62"/>
      <c r="CB448" s="62"/>
      <c r="CF448" s="62"/>
      <c r="CJ448" s="62"/>
      <c r="CN448" s="62"/>
      <c r="CR448" s="4"/>
    </row>
    <row r="449" spans="1:96">
      <c r="A449" s="51"/>
      <c r="B449" s="29"/>
      <c r="C449" s="29"/>
      <c r="D449" s="44"/>
      <c r="E449" s="22"/>
      <c r="F449" s="14"/>
      <c r="G449" s="14"/>
      <c r="H449" s="14"/>
      <c r="I449" s="74"/>
      <c r="J449" s="14"/>
      <c r="K449" s="14"/>
      <c r="M449" s="75"/>
      <c r="P449" s="74"/>
      <c r="Q449" s="75"/>
      <c r="T449" s="74"/>
      <c r="U449" s="75"/>
      <c r="X449" s="74"/>
      <c r="Y449" s="75"/>
      <c r="AB449" s="74"/>
      <c r="AC449" s="75"/>
      <c r="AF449" s="74"/>
      <c r="AG449" s="75"/>
      <c r="AJ449" s="74"/>
      <c r="AK449" s="75"/>
      <c r="AN449" s="74"/>
      <c r="AO449" s="75"/>
      <c r="AP449" s="75"/>
      <c r="AQ449" s="75"/>
      <c r="AR449" s="74"/>
      <c r="AS449" s="75"/>
      <c r="AV449" s="74"/>
      <c r="AW449" s="76"/>
      <c r="AZ449" s="62"/>
      <c r="BD449" s="62"/>
      <c r="BH449" s="62"/>
      <c r="BL449" s="62"/>
      <c r="BM449" s="62"/>
      <c r="BP449" s="62"/>
      <c r="BT449" s="62"/>
      <c r="BX449" s="62"/>
      <c r="CB449" s="62"/>
      <c r="CF449" s="62"/>
      <c r="CJ449" s="62"/>
      <c r="CN449" s="62"/>
      <c r="CR449" s="4"/>
    </row>
    <row r="450" spans="1:96">
      <c r="A450" s="51"/>
      <c r="B450" s="29"/>
      <c r="C450" s="29"/>
      <c r="D450" s="44"/>
      <c r="E450" s="22"/>
      <c r="F450" s="14"/>
      <c r="G450" s="14"/>
      <c r="H450" s="14"/>
      <c r="I450" s="74"/>
      <c r="J450" s="14"/>
      <c r="K450" s="14"/>
      <c r="M450" s="75"/>
      <c r="P450" s="74"/>
      <c r="Q450" s="75"/>
      <c r="T450" s="74"/>
      <c r="U450" s="75"/>
      <c r="X450" s="74"/>
      <c r="Y450" s="75"/>
      <c r="AB450" s="74"/>
      <c r="AC450" s="75"/>
      <c r="AF450" s="74"/>
      <c r="AG450" s="75"/>
      <c r="AJ450" s="74"/>
      <c r="AK450" s="75"/>
      <c r="AN450" s="74"/>
      <c r="AO450" s="75"/>
      <c r="AP450" s="75"/>
      <c r="AQ450" s="75"/>
      <c r="AR450" s="74"/>
      <c r="AS450" s="75"/>
      <c r="AV450" s="74"/>
      <c r="AW450" s="76"/>
      <c r="AZ450" s="62"/>
      <c r="BD450" s="62"/>
      <c r="BH450" s="62"/>
      <c r="BL450" s="62"/>
      <c r="BM450" s="62"/>
      <c r="BP450" s="62"/>
      <c r="BT450" s="62"/>
      <c r="BX450" s="62"/>
      <c r="CB450" s="62"/>
      <c r="CF450" s="62"/>
      <c r="CJ450" s="62"/>
      <c r="CN450" s="62"/>
      <c r="CR450" s="4"/>
    </row>
    <row r="451" spans="1:96">
      <c r="A451" s="51"/>
      <c r="B451" s="29"/>
      <c r="C451" s="29"/>
      <c r="D451" s="44"/>
      <c r="E451" s="22"/>
      <c r="F451" s="14"/>
      <c r="G451" s="14"/>
      <c r="H451" s="14"/>
      <c r="I451" s="74"/>
      <c r="J451" s="14"/>
      <c r="K451" s="14"/>
      <c r="M451" s="75"/>
      <c r="P451" s="74"/>
      <c r="Q451" s="75"/>
      <c r="T451" s="74"/>
      <c r="U451" s="75"/>
      <c r="X451" s="74"/>
      <c r="Y451" s="75"/>
      <c r="AB451" s="74"/>
      <c r="AC451" s="75"/>
      <c r="AF451" s="74"/>
      <c r="AG451" s="75"/>
      <c r="AJ451" s="74"/>
      <c r="AK451" s="75"/>
      <c r="AN451" s="74"/>
      <c r="AO451" s="75"/>
      <c r="AP451" s="75"/>
      <c r="AQ451" s="75"/>
      <c r="AR451" s="74"/>
      <c r="AS451" s="75"/>
      <c r="AV451" s="74"/>
      <c r="AW451" s="76"/>
      <c r="AZ451" s="62"/>
      <c r="BD451" s="62"/>
      <c r="BH451" s="62"/>
      <c r="BL451" s="62"/>
      <c r="BM451" s="62"/>
      <c r="BP451" s="62"/>
      <c r="BT451" s="62"/>
      <c r="BX451" s="62"/>
      <c r="CB451" s="62"/>
      <c r="CF451" s="62"/>
      <c r="CJ451" s="62"/>
      <c r="CN451" s="62"/>
      <c r="CR451" s="4"/>
    </row>
    <row r="452" spans="1:96">
      <c r="A452" s="51"/>
      <c r="B452" s="29"/>
      <c r="C452" s="29"/>
      <c r="D452" s="44"/>
      <c r="E452" s="22"/>
      <c r="F452" s="14"/>
      <c r="G452" s="14"/>
      <c r="H452" s="14"/>
      <c r="I452" s="74"/>
      <c r="J452" s="14"/>
      <c r="K452" s="14"/>
      <c r="M452" s="75"/>
      <c r="P452" s="74"/>
      <c r="Q452" s="75"/>
      <c r="T452" s="74"/>
      <c r="U452" s="75"/>
      <c r="X452" s="74"/>
      <c r="Y452" s="75"/>
      <c r="AB452" s="74"/>
      <c r="AC452" s="75"/>
      <c r="AF452" s="74"/>
      <c r="AG452" s="75"/>
      <c r="AJ452" s="74"/>
      <c r="AK452" s="75"/>
      <c r="AN452" s="74"/>
      <c r="AO452" s="75"/>
      <c r="AP452" s="75"/>
      <c r="AQ452" s="75"/>
      <c r="AR452" s="74"/>
      <c r="AS452" s="75"/>
      <c r="AV452" s="74"/>
      <c r="AW452" s="76"/>
      <c r="AZ452" s="62"/>
      <c r="BD452" s="62"/>
      <c r="BH452" s="62"/>
      <c r="BL452" s="62"/>
      <c r="BM452" s="62"/>
      <c r="BP452" s="62"/>
      <c r="BT452" s="62"/>
      <c r="BX452" s="62"/>
      <c r="CB452" s="62"/>
      <c r="CF452" s="62"/>
      <c r="CJ452" s="62"/>
      <c r="CN452" s="62"/>
      <c r="CR452" s="4"/>
    </row>
    <row r="453" spans="1:96">
      <c r="A453" s="51"/>
      <c r="B453" s="29"/>
      <c r="C453" s="29"/>
      <c r="D453" s="44"/>
      <c r="E453" s="22"/>
      <c r="F453" s="14"/>
      <c r="G453" s="14"/>
      <c r="H453" s="14"/>
      <c r="I453" s="74"/>
      <c r="J453" s="14"/>
      <c r="K453" s="14"/>
      <c r="M453" s="75"/>
      <c r="P453" s="74"/>
      <c r="Q453" s="75"/>
      <c r="T453" s="74"/>
      <c r="U453" s="75"/>
      <c r="X453" s="74"/>
      <c r="Y453" s="75"/>
      <c r="AB453" s="74"/>
      <c r="AC453" s="75"/>
      <c r="AF453" s="74"/>
      <c r="AG453" s="75"/>
      <c r="AJ453" s="74"/>
      <c r="AK453" s="75"/>
      <c r="AN453" s="74"/>
      <c r="AO453" s="75"/>
      <c r="AP453" s="75"/>
      <c r="AQ453" s="75"/>
      <c r="AR453" s="74"/>
      <c r="AS453" s="75"/>
      <c r="AV453" s="74"/>
      <c r="AW453" s="76"/>
      <c r="AZ453" s="62"/>
      <c r="BD453" s="62"/>
      <c r="BH453" s="62"/>
      <c r="BL453" s="62"/>
      <c r="BM453" s="62"/>
      <c r="BP453" s="62"/>
      <c r="BT453" s="62"/>
      <c r="BX453" s="62"/>
      <c r="CB453" s="62"/>
      <c r="CF453" s="62"/>
      <c r="CJ453" s="62"/>
      <c r="CN453" s="62"/>
      <c r="CR453" s="4"/>
    </row>
    <row r="454" spans="1:96">
      <c r="A454" s="51"/>
      <c r="B454" s="29"/>
      <c r="C454" s="29"/>
      <c r="D454" s="44"/>
      <c r="E454" s="22"/>
      <c r="F454" s="14"/>
      <c r="G454" s="14"/>
      <c r="H454" s="14"/>
      <c r="I454" s="74"/>
      <c r="J454" s="14"/>
      <c r="K454" s="14"/>
      <c r="M454" s="75"/>
      <c r="P454" s="74"/>
      <c r="Q454" s="75"/>
      <c r="T454" s="74"/>
      <c r="U454" s="75"/>
      <c r="X454" s="74"/>
      <c r="Y454" s="75"/>
      <c r="AB454" s="74"/>
      <c r="AC454" s="75"/>
      <c r="AF454" s="74"/>
      <c r="AG454" s="75"/>
      <c r="AJ454" s="74"/>
      <c r="AK454" s="75"/>
      <c r="AN454" s="74"/>
      <c r="AO454" s="75"/>
      <c r="AP454" s="75"/>
      <c r="AQ454" s="75"/>
      <c r="AR454" s="74"/>
      <c r="AS454" s="75"/>
      <c r="AV454" s="74"/>
      <c r="AW454" s="76"/>
      <c r="AZ454" s="62"/>
      <c r="BD454" s="62"/>
      <c r="BH454" s="62"/>
      <c r="BL454" s="62"/>
      <c r="BM454" s="62"/>
      <c r="BP454" s="62"/>
      <c r="BT454" s="62"/>
      <c r="BX454" s="62"/>
      <c r="CB454" s="62"/>
      <c r="CF454" s="62"/>
      <c r="CJ454" s="62"/>
      <c r="CN454" s="62"/>
      <c r="CR454" s="4"/>
    </row>
    <row r="455" spans="1:96">
      <c r="A455" s="51"/>
      <c r="B455" s="29"/>
      <c r="C455" s="29"/>
      <c r="D455" s="44"/>
      <c r="E455" s="22"/>
      <c r="F455" s="14"/>
      <c r="G455" s="14"/>
      <c r="H455" s="14"/>
      <c r="I455" s="74"/>
      <c r="J455" s="14"/>
      <c r="K455" s="14"/>
      <c r="M455" s="75"/>
      <c r="P455" s="74"/>
      <c r="Q455" s="75"/>
      <c r="T455" s="74"/>
      <c r="U455" s="75"/>
      <c r="X455" s="74"/>
      <c r="Y455" s="75"/>
      <c r="AB455" s="74"/>
      <c r="AC455" s="75"/>
      <c r="AF455" s="74"/>
      <c r="AG455" s="75"/>
      <c r="AJ455" s="74"/>
      <c r="AK455" s="75"/>
      <c r="AN455" s="74"/>
      <c r="AO455" s="75"/>
      <c r="AP455" s="75"/>
      <c r="AQ455" s="75"/>
      <c r="AR455" s="74"/>
      <c r="AS455" s="75"/>
      <c r="AV455" s="74"/>
      <c r="AW455" s="76"/>
      <c r="AZ455" s="62"/>
      <c r="BD455" s="62"/>
      <c r="BH455" s="62"/>
      <c r="BL455" s="62"/>
      <c r="BM455" s="62"/>
      <c r="BP455" s="62"/>
      <c r="BT455" s="62"/>
      <c r="BX455" s="62"/>
      <c r="CB455" s="62"/>
      <c r="CF455" s="62"/>
      <c r="CJ455" s="62"/>
      <c r="CN455" s="62"/>
      <c r="CR455" s="4"/>
    </row>
    <row r="456" spans="1:96">
      <c r="A456" s="51"/>
      <c r="B456" s="29"/>
      <c r="C456" s="29"/>
      <c r="D456" s="44"/>
      <c r="E456" s="22"/>
      <c r="F456" s="14"/>
      <c r="G456" s="14"/>
      <c r="H456" s="14"/>
      <c r="I456" s="74"/>
      <c r="J456" s="14"/>
      <c r="K456" s="14"/>
      <c r="M456" s="75"/>
      <c r="P456" s="74"/>
      <c r="Q456" s="75"/>
      <c r="T456" s="74"/>
      <c r="U456" s="75"/>
      <c r="X456" s="74"/>
      <c r="Y456" s="75"/>
      <c r="AB456" s="74"/>
      <c r="AC456" s="75"/>
      <c r="AF456" s="74"/>
      <c r="AG456" s="75"/>
      <c r="AJ456" s="74"/>
      <c r="AK456" s="75"/>
      <c r="AN456" s="74"/>
      <c r="AO456" s="75"/>
      <c r="AP456" s="75"/>
      <c r="AQ456" s="75"/>
      <c r="AR456" s="74"/>
      <c r="AS456" s="75"/>
      <c r="AV456" s="74"/>
      <c r="AW456" s="76"/>
      <c r="AZ456" s="62"/>
      <c r="BD456" s="62"/>
      <c r="BH456" s="62"/>
      <c r="BL456" s="62"/>
      <c r="BM456" s="62"/>
      <c r="BP456" s="62"/>
      <c r="BT456" s="62"/>
      <c r="BX456" s="62"/>
      <c r="CB456" s="62"/>
      <c r="CF456" s="62"/>
      <c r="CJ456" s="62"/>
      <c r="CN456" s="62"/>
      <c r="CR456" s="4"/>
    </row>
    <row r="457" spans="1:96">
      <c r="A457" s="51"/>
      <c r="B457" s="29"/>
      <c r="C457" s="29"/>
      <c r="D457" s="44"/>
      <c r="E457" s="22"/>
      <c r="F457" s="14"/>
      <c r="G457" s="14"/>
      <c r="H457" s="14"/>
      <c r="I457" s="74"/>
      <c r="J457" s="14"/>
      <c r="K457" s="14"/>
      <c r="M457" s="75"/>
      <c r="P457" s="74"/>
      <c r="Q457" s="75"/>
      <c r="T457" s="74"/>
      <c r="U457" s="75"/>
      <c r="X457" s="74"/>
      <c r="Y457" s="75"/>
      <c r="AB457" s="74"/>
      <c r="AC457" s="75"/>
      <c r="AF457" s="74"/>
      <c r="AG457" s="75"/>
      <c r="AJ457" s="74"/>
      <c r="AK457" s="75"/>
      <c r="AN457" s="74"/>
      <c r="AO457" s="75"/>
      <c r="AP457" s="75"/>
      <c r="AQ457" s="75"/>
      <c r="AR457" s="74"/>
      <c r="AS457" s="75"/>
      <c r="AV457" s="74"/>
      <c r="AW457" s="76"/>
      <c r="AZ457" s="62"/>
      <c r="BD457" s="62"/>
      <c r="BH457" s="62"/>
      <c r="BL457" s="62"/>
      <c r="BM457" s="62"/>
      <c r="BP457" s="62"/>
      <c r="BT457" s="62"/>
      <c r="BX457" s="62"/>
      <c r="CB457" s="62"/>
      <c r="CF457" s="62"/>
      <c r="CJ457" s="62"/>
      <c r="CN457" s="62"/>
      <c r="CR457" s="4"/>
    </row>
    <row r="458" spans="1:96">
      <c r="A458" s="51"/>
      <c r="B458" s="29"/>
      <c r="C458" s="29"/>
      <c r="D458" s="44"/>
      <c r="E458" s="22"/>
      <c r="F458" s="14"/>
      <c r="G458" s="14"/>
      <c r="H458" s="14"/>
      <c r="I458" s="74"/>
      <c r="J458" s="14"/>
      <c r="K458" s="14"/>
      <c r="M458" s="75"/>
      <c r="P458" s="74"/>
      <c r="Q458" s="75"/>
      <c r="T458" s="74"/>
      <c r="U458" s="75"/>
      <c r="X458" s="74"/>
      <c r="Y458" s="75"/>
      <c r="AB458" s="74"/>
      <c r="AC458" s="75"/>
      <c r="AF458" s="74"/>
      <c r="AG458" s="75"/>
      <c r="AJ458" s="74"/>
      <c r="AK458" s="75"/>
      <c r="AN458" s="74"/>
      <c r="AO458" s="75"/>
      <c r="AP458" s="75"/>
      <c r="AQ458" s="75"/>
      <c r="AR458" s="74"/>
      <c r="AS458" s="75"/>
      <c r="AV458" s="74"/>
      <c r="AW458" s="76"/>
      <c r="AZ458" s="62"/>
      <c r="BD458" s="62"/>
      <c r="BH458" s="62"/>
      <c r="BL458" s="62"/>
      <c r="BM458" s="62"/>
      <c r="BP458" s="62"/>
      <c r="BT458" s="62"/>
      <c r="BX458" s="62"/>
      <c r="CB458" s="62"/>
      <c r="CF458" s="62"/>
      <c r="CJ458" s="62"/>
      <c r="CN458" s="62"/>
      <c r="CR458" s="4"/>
    </row>
    <row r="459" spans="1:96">
      <c r="A459" s="51"/>
      <c r="B459" s="29"/>
      <c r="C459" s="29"/>
      <c r="D459" s="44"/>
      <c r="E459" s="22"/>
      <c r="F459" s="14"/>
      <c r="G459" s="14"/>
      <c r="H459" s="14"/>
      <c r="I459" s="74"/>
      <c r="J459" s="14"/>
      <c r="K459" s="14"/>
      <c r="M459" s="75"/>
      <c r="P459" s="74"/>
      <c r="Q459" s="75"/>
      <c r="T459" s="74"/>
      <c r="U459" s="75"/>
      <c r="X459" s="74"/>
      <c r="Y459" s="75"/>
      <c r="AB459" s="74"/>
      <c r="AC459" s="75"/>
      <c r="AF459" s="74"/>
      <c r="AG459" s="75"/>
      <c r="AJ459" s="74"/>
      <c r="AK459" s="75"/>
      <c r="AN459" s="74"/>
      <c r="AO459" s="75"/>
      <c r="AP459" s="75"/>
      <c r="AQ459" s="75"/>
      <c r="AR459" s="74"/>
      <c r="AS459" s="75"/>
      <c r="AV459" s="74"/>
      <c r="AW459" s="76"/>
      <c r="AZ459" s="62"/>
      <c r="BD459" s="62"/>
      <c r="BH459" s="62"/>
      <c r="BL459" s="62"/>
      <c r="BM459" s="62"/>
      <c r="BP459" s="62"/>
      <c r="BT459" s="62"/>
      <c r="BX459" s="62"/>
      <c r="CB459" s="62"/>
      <c r="CF459" s="62"/>
      <c r="CJ459" s="62"/>
      <c r="CN459" s="62"/>
      <c r="CR459" s="4"/>
    </row>
    <row r="460" spans="1:96">
      <c r="A460" s="51"/>
      <c r="B460" s="29"/>
      <c r="C460" s="29"/>
      <c r="D460" s="44"/>
      <c r="E460" s="22"/>
      <c r="F460" s="14"/>
      <c r="G460" s="14"/>
      <c r="H460" s="14"/>
      <c r="I460" s="74"/>
      <c r="J460" s="14"/>
      <c r="K460" s="14"/>
      <c r="M460" s="75"/>
      <c r="P460" s="74"/>
      <c r="Q460" s="75"/>
      <c r="T460" s="74"/>
      <c r="U460" s="75"/>
      <c r="X460" s="74"/>
      <c r="Y460" s="75"/>
      <c r="AB460" s="74"/>
      <c r="AC460" s="75"/>
      <c r="AF460" s="74"/>
      <c r="AG460" s="75"/>
      <c r="AJ460" s="74"/>
      <c r="AK460" s="75"/>
      <c r="AN460" s="74"/>
      <c r="AO460" s="75"/>
      <c r="AP460" s="75"/>
      <c r="AQ460" s="75"/>
      <c r="AR460" s="74"/>
      <c r="AS460" s="75"/>
      <c r="AV460" s="74"/>
      <c r="AW460" s="76"/>
      <c r="AZ460" s="62"/>
      <c r="BD460" s="62"/>
      <c r="BH460" s="62"/>
      <c r="BL460" s="62"/>
      <c r="BM460" s="62"/>
      <c r="BP460" s="62"/>
      <c r="BT460" s="62"/>
      <c r="BX460" s="62"/>
      <c r="CB460" s="62"/>
      <c r="CF460" s="62"/>
      <c r="CJ460" s="62"/>
      <c r="CN460" s="62"/>
      <c r="CR460" s="4"/>
    </row>
    <row r="461" spans="1:96">
      <c r="A461" s="51"/>
      <c r="B461" s="29"/>
      <c r="C461" s="29"/>
      <c r="D461" s="44"/>
      <c r="E461" s="22"/>
      <c r="F461" s="14"/>
      <c r="G461" s="14"/>
      <c r="H461" s="14"/>
      <c r="I461" s="74"/>
      <c r="J461" s="14"/>
      <c r="K461" s="14"/>
      <c r="M461" s="75"/>
      <c r="P461" s="74"/>
      <c r="Q461" s="75"/>
      <c r="T461" s="74"/>
      <c r="U461" s="75"/>
      <c r="X461" s="74"/>
      <c r="Y461" s="75"/>
      <c r="AB461" s="74"/>
      <c r="AC461" s="75"/>
      <c r="AF461" s="74"/>
      <c r="AG461" s="75"/>
      <c r="AJ461" s="74"/>
      <c r="AK461" s="75"/>
      <c r="AN461" s="74"/>
      <c r="AO461" s="75"/>
      <c r="AP461" s="75"/>
      <c r="AQ461" s="75"/>
      <c r="AR461" s="74"/>
      <c r="AS461" s="75"/>
      <c r="AV461" s="74"/>
      <c r="AW461" s="76"/>
      <c r="AZ461" s="62"/>
      <c r="BD461" s="62"/>
      <c r="BH461" s="62"/>
      <c r="BL461" s="62"/>
      <c r="BM461" s="62"/>
      <c r="BP461" s="62"/>
      <c r="BT461" s="62"/>
      <c r="BX461" s="62"/>
      <c r="CB461" s="62"/>
      <c r="CF461" s="62"/>
      <c r="CJ461" s="62"/>
      <c r="CN461" s="62"/>
      <c r="CR461" s="4"/>
    </row>
    <row r="462" spans="1:96">
      <c r="A462" s="51"/>
      <c r="B462" s="29"/>
      <c r="C462" s="29"/>
      <c r="D462" s="44"/>
      <c r="E462" s="22"/>
      <c r="F462" s="14"/>
      <c r="G462" s="14"/>
      <c r="H462" s="14"/>
      <c r="I462" s="74"/>
      <c r="J462" s="14"/>
      <c r="K462" s="14"/>
      <c r="M462" s="75"/>
      <c r="P462" s="74"/>
      <c r="Q462" s="75"/>
      <c r="T462" s="74"/>
      <c r="U462" s="75"/>
      <c r="X462" s="74"/>
      <c r="Y462" s="75"/>
      <c r="AB462" s="74"/>
      <c r="AC462" s="75"/>
      <c r="AF462" s="74"/>
      <c r="AG462" s="75"/>
      <c r="AJ462" s="74"/>
      <c r="AK462" s="75"/>
      <c r="AN462" s="74"/>
      <c r="AO462" s="75"/>
      <c r="AP462" s="75"/>
      <c r="AQ462" s="75"/>
      <c r="AR462" s="74"/>
      <c r="AS462" s="75"/>
      <c r="AV462" s="74"/>
      <c r="AW462" s="76"/>
      <c r="AZ462" s="62"/>
      <c r="BD462" s="62"/>
      <c r="BH462" s="62"/>
      <c r="BL462" s="62"/>
      <c r="BM462" s="62"/>
      <c r="BP462" s="62"/>
      <c r="BT462" s="62"/>
      <c r="BX462" s="62"/>
      <c r="CB462" s="62"/>
      <c r="CF462" s="62"/>
      <c r="CJ462" s="62"/>
      <c r="CN462" s="62"/>
      <c r="CR462" s="4"/>
    </row>
    <row r="463" spans="1:96">
      <c r="A463" s="51"/>
      <c r="B463" s="29"/>
      <c r="C463" s="29"/>
      <c r="D463" s="44"/>
      <c r="E463" s="22"/>
      <c r="F463" s="14"/>
      <c r="G463" s="14"/>
      <c r="H463" s="14"/>
      <c r="I463" s="74"/>
      <c r="J463" s="14"/>
      <c r="K463" s="14"/>
      <c r="M463" s="75"/>
      <c r="P463" s="74"/>
      <c r="Q463" s="75"/>
      <c r="T463" s="74"/>
      <c r="U463" s="75"/>
      <c r="X463" s="74"/>
      <c r="Y463" s="75"/>
      <c r="AB463" s="74"/>
      <c r="AC463" s="75"/>
      <c r="AF463" s="74"/>
      <c r="AG463" s="75"/>
      <c r="AJ463" s="74"/>
      <c r="AK463" s="75"/>
      <c r="AN463" s="74"/>
      <c r="AO463" s="75"/>
      <c r="AP463" s="75"/>
      <c r="AQ463" s="75"/>
      <c r="AR463" s="74"/>
      <c r="AS463" s="75"/>
      <c r="AV463" s="74"/>
      <c r="AW463" s="76"/>
      <c r="AZ463" s="62"/>
      <c r="BD463" s="62"/>
      <c r="BH463" s="62"/>
      <c r="BL463" s="62"/>
      <c r="BM463" s="62"/>
      <c r="BP463" s="62"/>
      <c r="BT463" s="62"/>
      <c r="BX463" s="62"/>
      <c r="CB463" s="62"/>
      <c r="CF463" s="62"/>
      <c r="CJ463" s="62"/>
      <c r="CN463" s="62"/>
      <c r="CR463" s="4"/>
    </row>
    <row r="464" spans="1:96">
      <c r="A464" s="51"/>
      <c r="B464" s="29"/>
      <c r="C464" s="29"/>
      <c r="D464" s="44"/>
      <c r="E464" s="22"/>
      <c r="F464" s="14"/>
      <c r="G464" s="14"/>
      <c r="H464" s="14"/>
      <c r="I464" s="74"/>
      <c r="J464" s="14"/>
      <c r="K464" s="14"/>
      <c r="M464" s="75"/>
      <c r="P464" s="74"/>
      <c r="Q464" s="75"/>
      <c r="T464" s="74"/>
      <c r="U464" s="75"/>
      <c r="X464" s="74"/>
      <c r="Y464" s="75"/>
      <c r="AB464" s="74"/>
      <c r="AC464" s="75"/>
      <c r="AF464" s="74"/>
      <c r="AG464" s="75"/>
      <c r="AJ464" s="74"/>
      <c r="AK464" s="75"/>
      <c r="AN464" s="74"/>
      <c r="AO464" s="75"/>
      <c r="AP464" s="75"/>
      <c r="AQ464" s="75"/>
      <c r="AR464" s="74"/>
      <c r="AS464" s="75"/>
      <c r="AV464" s="74"/>
      <c r="AW464" s="76"/>
      <c r="AZ464" s="62"/>
      <c r="BD464" s="62"/>
      <c r="BH464" s="62"/>
      <c r="BL464" s="62"/>
      <c r="BM464" s="62"/>
      <c r="BP464" s="62"/>
      <c r="BT464" s="62"/>
      <c r="BX464" s="62"/>
      <c r="CB464" s="62"/>
      <c r="CF464" s="62"/>
      <c r="CJ464" s="62"/>
      <c r="CN464" s="62"/>
      <c r="CR464" s="4"/>
    </row>
    <row r="465" spans="1:96">
      <c r="A465" s="51"/>
      <c r="B465" s="29"/>
      <c r="C465" s="29"/>
      <c r="D465" s="44"/>
      <c r="E465" s="22"/>
      <c r="F465" s="14"/>
      <c r="G465" s="14"/>
      <c r="H465" s="14"/>
      <c r="I465" s="74"/>
      <c r="J465" s="14"/>
      <c r="K465" s="14"/>
      <c r="M465" s="75"/>
      <c r="P465" s="74"/>
      <c r="Q465" s="75"/>
      <c r="T465" s="74"/>
      <c r="U465" s="75"/>
      <c r="X465" s="74"/>
      <c r="Y465" s="75"/>
      <c r="AB465" s="74"/>
      <c r="AC465" s="75"/>
      <c r="AF465" s="74"/>
      <c r="AG465" s="75"/>
      <c r="AJ465" s="74"/>
      <c r="AK465" s="75"/>
      <c r="AN465" s="74"/>
      <c r="AO465" s="75"/>
      <c r="AP465" s="75"/>
      <c r="AQ465" s="75"/>
      <c r="AR465" s="74"/>
      <c r="AS465" s="75"/>
      <c r="AV465" s="74"/>
      <c r="AW465" s="76"/>
      <c r="AZ465" s="62"/>
      <c r="BD465" s="62"/>
      <c r="BH465" s="62"/>
      <c r="BL465" s="62"/>
      <c r="BM465" s="62"/>
      <c r="BP465" s="62"/>
      <c r="BT465" s="62"/>
      <c r="BX465" s="62"/>
      <c r="CB465" s="62"/>
      <c r="CF465" s="62"/>
      <c r="CJ465" s="62"/>
      <c r="CN465" s="62"/>
      <c r="CR465" s="4"/>
    </row>
    <row r="466" spans="1:96">
      <c r="A466" s="51"/>
      <c r="B466" s="29"/>
      <c r="C466" s="29"/>
      <c r="D466" s="44"/>
      <c r="E466" s="22"/>
      <c r="F466" s="14"/>
      <c r="G466" s="14"/>
      <c r="H466" s="14"/>
      <c r="I466" s="74"/>
      <c r="J466" s="14"/>
      <c r="K466" s="14"/>
      <c r="M466" s="75"/>
      <c r="P466" s="74"/>
      <c r="Q466" s="75"/>
      <c r="T466" s="74"/>
      <c r="U466" s="75"/>
      <c r="X466" s="74"/>
      <c r="Y466" s="75"/>
      <c r="AB466" s="74"/>
      <c r="AC466" s="75"/>
      <c r="AF466" s="74"/>
      <c r="AG466" s="75"/>
      <c r="AJ466" s="74"/>
      <c r="AK466" s="75"/>
      <c r="AN466" s="74"/>
      <c r="AO466" s="75"/>
      <c r="AP466" s="75"/>
      <c r="AQ466" s="75"/>
      <c r="AR466" s="74"/>
      <c r="AS466" s="75"/>
      <c r="AV466" s="74"/>
      <c r="AW466" s="76"/>
      <c r="AZ466" s="62"/>
      <c r="BD466" s="62"/>
      <c r="BH466" s="62"/>
      <c r="BL466" s="62"/>
      <c r="BM466" s="62"/>
      <c r="BP466" s="62"/>
      <c r="BT466" s="62"/>
      <c r="BX466" s="62"/>
      <c r="CB466" s="62"/>
      <c r="CF466" s="62"/>
      <c r="CJ466" s="62"/>
      <c r="CN466" s="62"/>
      <c r="CR466" s="4"/>
    </row>
    <row r="467" spans="1:96">
      <c r="A467" s="51"/>
      <c r="B467" s="29"/>
      <c r="C467" s="29"/>
      <c r="D467" s="44"/>
      <c r="E467" s="22"/>
      <c r="F467" s="14"/>
      <c r="G467" s="14"/>
      <c r="H467" s="14"/>
      <c r="I467" s="74"/>
      <c r="J467" s="14"/>
      <c r="K467" s="14"/>
      <c r="M467" s="75"/>
      <c r="P467" s="74"/>
      <c r="Q467" s="75"/>
      <c r="T467" s="74"/>
      <c r="U467" s="75"/>
      <c r="X467" s="74"/>
      <c r="Y467" s="75"/>
      <c r="AB467" s="74"/>
      <c r="AC467" s="75"/>
      <c r="AF467" s="74"/>
      <c r="AG467" s="75"/>
      <c r="AJ467" s="74"/>
      <c r="AK467" s="75"/>
      <c r="AN467" s="74"/>
      <c r="AO467" s="75"/>
      <c r="AP467" s="75"/>
      <c r="AQ467" s="75"/>
      <c r="AR467" s="74"/>
      <c r="AS467" s="75"/>
      <c r="AV467" s="74"/>
      <c r="AW467" s="76"/>
      <c r="AZ467" s="62"/>
      <c r="BD467" s="62"/>
      <c r="BH467" s="62"/>
      <c r="BL467" s="62"/>
      <c r="BM467" s="62"/>
      <c r="BP467" s="62"/>
      <c r="BT467" s="62"/>
      <c r="BX467" s="62"/>
      <c r="CB467" s="62"/>
      <c r="CF467" s="62"/>
      <c r="CJ467" s="62"/>
      <c r="CN467" s="62"/>
      <c r="CR467" s="4"/>
    </row>
    <row r="468" spans="1:96">
      <c r="A468" s="51"/>
      <c r="B468" s="29"/>
      <c r="C468" s="29"/>
      <c r="D468" s="44"/>
      <c r="E468" s="22"/>
      <c r="F468" s="14"/>
      <c r="G468" s="14"/>
      <c r="H468" s="14"/>
      <c r="I468" s="74"/>
      <c r="J468" s="14"/>
      <c r="K468" s="14"/>
      <c r="M468" s="75"/>
      <c r="P468" s="74"/>
      <c r="Q468" s="75"/>
      <c r="T468" s="74"/>
      <c r="U468" s="75"/>
      <c r="X468" s="74"/>
      <c r="Y468" s="75"/>
      <c r="AB468" s="74"/>
      <c r="AC468" s="75"/>
      <c r="AF468" s="74"/>
      <c r="AG468" s="75"/>
      <c r="AJ468" s="74"/>
      <c r="AK468" s="75"/>
      <c r="AN468" s="74"/>
      <c r="AO468" s="75"/>
      <c r="AP468" s="75"/>
      <c r="AQ468" s="75"/>
      <c r="AR468" s="74"/>
      <c r="AS468" s="75"/>
      <c r="AV468" s="74"/>
      <c r="AW468" s="76"/>
      <c r="AZ468" s="62"/>
      <c r="BD468" s="62"/>
      <c r="BH468" s="62"/>
      <c r="BL468" s="62"/>
      <c r="BM468" s="62"/>
      <c r="BP468" s="62"/>
      <c r="BT468" s="62"/>
      <c r="BX468" s="62"/>
      <c r="CB468" s="62"/>
      <c r="CF468" s="62"/>
      <c r="CJ468" s="62"/>
      <c r="CN468" s="62"/>
      <c r="CR468" s="4"/>
    </row>
    <row r="469" spans="1:96">
      <c r="A469" s="51"/>
      <c r="B469" s="29"/>
      <c r="C469" s="29"/>
      <c r="D469" s="44"/>
      <c r="E469" s="22"/>
      <c r="F469" s="14"/>
      <c r="G469" s="14"/>
      <c r="H469" s="14"/>
      <c r="I469" s="74"/>
      <c r="J469" s="14"/>
      <c r="K469" s="14"/>
      <c r="M469" s="75"/>
      <c r="P469" s="74"/>
      <c r="Q469" s="75"/>
      <c r="T469" s="74"/>
      <c r="U469" s="75"/>
      <c r="X469" s="74"/>
      <c r="Y469" s="75"/>
      <c r="AB469" s="74"/>
      <c r="AC469" s="75"/>
      <c r="AF469" s="74"/>
      <c r="AG469" s="75"/>
      <c r="AJ469" s="74"/>
      <c r="AK469" s="75"/>
      <c r="AN469" s="74"/>
      <c r="AO469" s="75"/>
      <c r="AP469" s="75"/>
      <c r="AQ469" s="75"/>
      <c r="AR469" s="74"/>
      <c r="AS469" s="75"/>
      <c r="AV469" s="74"/>
      <c r="AW469" s="76"/>
      <c r="AZ469" s="62"/>
      <c r="BD469" s="62"/>
      <c r="BH469" s="62"/>
      <c r="BL469" s="62"/>
      <c r="BM469" s="62"/>
      <c r="BP469" s="62"/>
      <c r="BT469" s="62"/>
      <c r="BX469" s="62"/>
      <c r="CB469" s="62"/>
      <c r="CF469" s="62"/>
      <c r="CJ469" s="62"/>
      <c r="CN469" s="62"/>
      <c r="CR469" s="4"/>
    </row>
    <row r="470" spans="1:96">
      <c r="A470" s="51"/>
      <c r="B470" s="29"/>
      <c r="C470" s="29"/>
      <c r="D470" s="44"/>
      <c r="E470" s="22"/>
      <c r="F470" s="14"/>
      <c r="G470" s="14"/>
      <c r="H470" s="14"/>
      <c r="I470" s="74"/>
      <c r="J470" s="14"/>
      <c r="K470" s="14"/>
      <c r="M470" s="75"/>
      <c r="P470" s="74"/>
      <c r="Q470" s="75"/>
      <c r="T470" s="74"/>
      <c r="U470" s="75"/>
      <c r="X470" s="74"/>
      <c r="Y470" s="75"/>
      <c r="AB470" s="74"/>
      <c r="AC470" s="75"/>
      <c r="AF470" s="74"/>
      <c r="AG470" s="75"/>
      <c r="AJ470" s="74"/>
      <c r="AK470" s="75"/>
      <c r="AN470" s="74"/>
      <c r="AO470" s="75"/>
      <c r="AP470" s="75"/>
      <c r="AQ470" s="75"/>
      <c r="AR470" s="74"/>
      <c r="AS470" s="75"/>
      <c r="AV470" s="74"/>
      <c r="AW470" s="76"/>
      <c r="AZ470" s="62"/>
      <c r="BD470" s="62"/>
      <c r="BH470" s="62"/>
      <c r="BL470" s="62"/>
      <c r="BM470" s="62"/>
      <c r="BP470" s="62"/>
      <c r="BT470" s="62"/>
      <c r="BX470" s="62"/>
      <c r="CB470" s="62"/>
      <c r="CF470" s="62"/>
      <c r="CJ470" s="62"/>
      <c r="CN470" s="62"/>
      <c r="CR470" s="4"/>
    </row>
    <row r="471" spans="1:96">
      <c r="A471" s="51"/>
      <c r="B471" s="29"/>
      <c r="C471" s="29"/>
      <c r="D471" s="44"/>
      <c r="E471" s="22"/>
      <c r="F471" s="14"/>
      <c r="G471" s="14"/>
      <c r="H471" s="14"/>
      <c r="I471" s="74"/>
      <c r="J471" s="14"/>
      <c r="K471" s="14"/>
      <c r="M471" s="75"/>
      <c r="P471" s="74"/>
      <c r="Q471" s="75"/>
      <c r="T471" s="74"/>
      <c r="U471" s="75"/>
      <c r="X471" s="74"/>
      <c r="Y471" s="75"/>
      <c r="AB471" s="74"/>
      <c r="AC471" s="75"/>
      <c r="AF471" s="74"/>
      <c r="AG471" s="75"/>
      <c r="AJ471" s="74"/>
      <c r="AK471" s="75"/>
      <c r="AN471" s="74"/>
      <c r="AO471" s="75"/>
      <c r="AP471" s="75"/>
      <c r="AQ471" s="75"/>
      <c r="AR471" s="74"/>
      <c r="AS471" s="75"/>
      <c r="AV471" s="74"/>
      <c r="AW471" s="76"/>
      <c r="AZ471" s="62"/>
      <c r="BD471" s="62"/>
      <c r="BH471" s="62"/>
      <c r="BL471" s="62"/>
      <c r="BM471" s="62"/>
      <c r="BP471" s="62"/>
      <c r="BT471" s="62"/>
      <c r="BX471" s="62"/>
      <c r="CB471" s="62"/>
      <c r="CF471" s="62"/>
      <c r="CJ471" s="62"/>
      <c r="CN471" s="62"/>
      <c r="CR471" s="4"/>
    </row>
    <row r="472" spans="1:96">
      <c r="A472" s="51"/>
      <c r="B472" s="29"/>
      <c r="C472" s="29"/>
      <c r="D472" s="44"/>
      <c r="E472" s="22"/>
      <c r="F472" s="14"/>
      <c r="G472" s="14"/>
      <c r="H472" s="14"/>
      <c r="I472" s="74"/>
      <c r="J472" s="14"/>
      <c r="K472" s="14"/>
      <c r="M472" s="75"/>
      <c r="P472" s="74"/>
      <c r="Q472" s="75"/>
      <c r="T472" s="74"/>
      <c r="U472" s="75"/>
      <c r="X472" s="74"/>
      <c r="Y472" s="75"/>
      <c r="AB472" s="74"/>
      <c r="AC472" s="75"/>
      <c r="AF472" s="74"/>
      <c r="AG472" s="75"/>
      <c r="AJ472" s="74"/>
      <c r="AK472" s="75"/>
      <c r="AN472" s="74"/>
      <c r="AO472" s="75"/>
      <c r="AP472" s="75"/>
      <c r="AQ472" s="75"/>
      <c r="AR472" s="74"/>
      <c r="AS472" s="75"/>
      <c r="AV472" s="74"/>
      <c r="AW472" s="76"/>
      <c r="AZ472" s="62"/>
      <c r="BD472" s="62"/>
      <c r="BH472" s="62"/>
      <c r="BL472" s="62"/>
      <c r="BM472" s="62"/>
      <c r="BP472" s="62"/>
      <c r="BT472" s="62"/>
      <c r="BX472" s="62"/>
      <c r="CB472" s="62"/>
      <c r="CF472" s="62"/>
      <c r="CJ472" s="62"/>
      <c r="CN472" s="62"/>
      <c r="CR472" s="4"/>
    </row>
    <row r="473" spans="1:96">
      <c r="A473" s="51"/>
      <c r="B473" s="29"/>
      <c r="C473" s="29"/>
      <c r="D473" s="44"/>
      <c r="E473" s="22"/>
      <c r="F473" s="14"/>
      <c r="G473" s="14"/>
      <c r="H473" s="14"/>
      <c r="I473" s="74"/>
      <c r="J473" s="14"/>
      <c r="K473" s="14"/>
      <c r="M473" s="75"/>
      <c r="P473" s="74"/>
      <c r="Q473" s="75"/>
      <c r="T473" s="74"/>
      <c r="U473" s="75"/>
      <c r="X473" s="74"/>
      <c r="Y473" s="75"/>
      <c r="AB473" s="74"/>
      <c r="AC473" s="75"/>
      <c r="AF473" s="74"/>
      <c r="AG473" s="75"/>
      <c r="AJ473" s="74"/>
      <c r="AK473" s="75"/>
      <c r="AN473" s="74"/>
      <c r="AO473" s="75"/>
      <c r="AP473" s="75"/>
      <c r="AQ473" s="75"/>
      <c r="AR473" s="74"/>
      <c r="AS473" s="75"/>
      <c r="AV473" s="74"/>
      <c r="AW473" s="76"/>
      <c r="AZ473" s="62"/>
      <c r="BD473" s="62"/>
      <c r="BH473" s="62"/>
      <c r="BL473" s="62"/>
      <c r="BM473" s="62"/>
      <c r="BP473" s="62"/>
      <c r="BT473" s="62"/>
      <c r="BX473" s="62"/>
      <c r="CB473" s="62"/>
      <c r="CF473" s="62"/>
      <c r="CJ473" s="62"/>
      <c r="CN473" s="62"/>
      <c r="CR473" s="4"/>
    </row>
    <row r="474" spans="1:96">
      <c r="A474" s="51"/>
      <c r="B474" s="29"/>
      <c r="C474" s="29"/>
      <c r="D474" s="44"/>
      <c r="E474" s="22"/>
      <c r="F474" s="14"/>
      <c r="G474" s="14"/>
      <c r="H474" s="14"/>
      <c r="I474" s="74"/>
      <c r="J474" s="14"/>
      <c r="K474" s="14"/>
      <c r="M474" s="75"/>
      <c r="P474" s="74"/>
      <c r="Q474" s="75"/>
      <c r="T474" s="74"/>
      <c r="U474" s="75"/>
      <c r="X474" s="74"/>
      <c r="Y474" s="75"/>
      <c r="AB474" s="74"/>
      <c r="AC474" s="75"/>
      <c r="AF474" s="74"/>
      <c r="AG474" s="75"/>
      <c r="AJ474" s="74"/>
      <c r="AK474" s="75"/>
      <c r="AN474" s="74"/>
      <c r="AO474" s="75"/>
      <c r="AP474" s="75"/>
      <c r="AQ474" s="75"/>
      <c r="AR474" s="74"/>
      <c r="AS474" s="75"/>
      <c r="AV474" s="74"/>
      <c r="AW474" s="76"/>
      <c r="AZ474" s="62"/>
      <c r="BD474" s="62"/>
      <c r="BH474" s="62"/>
      <c r="BL474" s="62"/>
      <c r="BM474" s="62"/>
      <c r="BP474" s="62"/>
      <c r="BT474" s="62"/>
      <c r="BX474" s="62"/>
      <c r="CB474" s="62"/>
      <c r="CF474" s="62"/>
      <c r="CJ474" s="62"/>
      <c r="CN474" s="62"/>
      <c r="CR474" s="4"/>
    </row>
    <row r="475" spans="1:96">
      <c r="A475" s="51"/>
      <c r="B475" s="29"/>
      <c r="C475" s="29"/>
      <c r="D475" s="44"/>
      <c r="E475" s="22"/>
      <c r="F475" s="14"/>
      <c r="G475" s="14"/>
      <c r="H475" s="14"/>
      <c r="I475" s="74"/>
      <c r="J475" s="14"/>
      <c r="K475" s="14"/>
      <c r="M475" s="75"/>
      <c r="P475" s="74"/>
      <c r="Q475" s="75"/>
      <c r="T475" s="74"/>
      <c r="U475" s="75"/>
      <c r="X475" s="74"/>
      <c r="Y475" s="75"/>
      <c r="AB475" s="74"/>
      <c r="AC475" s="75"/>
      <c r="AF475" s="74"/>
      <c r="AG475" s="75"/>
      <c r="AJ475" s="74"/>
      <c r="AK475" s="75"/>
      <c r="AN475" s="74"/>
      <c r="AO475" s="75"/>
      <c r="AP475" s="75"/>
      <c r="AQ475" s="75"/>
      <c r="AR475" s="74"/>
      <c r="AS475" s="75"/>
      <c r="AV475" s="74"/>
      <c r="AW475" s="76"/>
      <c r="AZ475" s="62"/>
      <c r="BD475" s="62"/>
      <c r="BH475" s="62"/>
      <c r="BL475" s="62"/>
      <c r="BM475" s="62"/>
      <c r="BP475" s="62"/>
      <c r="BT475" s="62"/>
      <c r="BX475" s="62"/>
      <c r="CB475" s="62"/>
      <c r="CF475" s="62"/>
      <c r="CJ475" s="62"/>
      <c r="CN475" s="62"/>
      <c r="CR475" s="4"/>
    </row>
    <row r="476" spans="1:96">
      <c r="A476" s="51"/>
      <c r="B476" s="29"/>
      <c r="C476" s="29"/>
      <c r="D476" s="44"/>
      <c r="E476" s="22"/>
      <c r="F476" s="14"/>
      <c r="G476" s="14"/>
      <c r="H476" s="14"/>
      <c r="I476" s="74"/>
      <c r="J476" s="14"/>
      <c r="K476" s="14"/>
      <c r="M476" s="75"/>
      <c r="P476" s="74"/>
      <c r="Q476" s="75"/>
      <c r="T476" s="74"/>
      <c r="U476" s="75"/>
      <c r="X476" s="74"/>
      <c r="Y476" s="75"/>
      <c r="AB476" s="74"/>
      <c r="AC476" s="75"/>
      <c r="AF476" s="74"/>
      <c r="AG476" s="75"/>
      <c r="AJ476" s="74"/>
      <c r="AK476" s="75"/>
      <c r="AN476" s="74"/>
      <c r="AO476" s="75"/>
      <c r="AP476" s="75"/>
      <c r="AQ476" s="75"/>
      <c r="AR476" s="74"/>
      <c r="AS476" s="75"/>
      <c r="AV476" s="74"/>
      <c r="AW476" s="76"/>
      <c r="AZ476" s="62"/>
      <c r="BD476" s="62"/>
      <c r="BH476" s="62"/>
      <c r="BL476" s="62"/>
      <c r="BM476" s="62"/>
      <c r="BP476" s="62"/>
      <c r="BT476" s="62"/>
      <c r="BX476" s="62"/>
      <c r="CB476" s="62"/>
      <c r="CF476" s="62"/>
      <c r="CJ476" s="62"/>
      <c r="CN476" s="62"/>
      <c r="CR476" s="4"/>
    </row>
    <row r="477" spans="1:96">
      <c r="A477" s="51"/>
      <c r="B477" s="29"/>
      <c r="C477" s="29"/>
      <c r="D477" s="44"/>
      <c r="E477" s="22"/>
      <c r="F477" s="14"/>
      <c r="G477" s="14"/>
      <c r="H477" s="14"/>
      <c r="I477" s="74"/>
      <c r="J477" s="14"/>
      <c r="K477" s="14"/>
      <c r="M477" s="75"/>
      <c r="P477" s="74"/>
      <c r="Q477" s="75"/>
      <c r="T477" s="74"/>
      <c r="U477" s="75"/>
      <c r="X477" s="74"/>
      <c r="Y477" s="75"/>
      <c r="AB477" s="74"/>
      <c r="AC477" s="75"/>
      <c r="AF477" s="74"/>
      <c r="AG477" s="75"/>
      <c r="AJ477" s="74"/>
      <c r="AK477" s="75"/>
      <c r="AN477" s="74"/>
      <c r="AO477" s="75"/>
      <c r="AP477" s="75"/>
      <c r="AQ477" s="75"/>
      <c r="AR477" s="74"/>
      <c r="AS477" s="75"/>
      <c r="AV477" s="74"/>
      <c r="AW477" s="76"/>
      <c r="AZ477" s="62"/>
      <c r="BD477" s="62"/>
      <c r="BH477" s="62"/>
      <c r="BL477" s="62"/>
      <c r="BM477" s="62"/>
      <c r="BP477" s="62"/>
      <c r="BT477" s="62"/>
      <c r="BX477" s="62"/>
      <c r="CB477" s="62"/>
      <c r="CF477" s="62"/>
      <c r="CJ477" s="62"/>
      <c r="CN477" s="62"/>
      <c r="CR477" s="4"/>
    </row>
    <row r="478" spans="1:96">
      <c r="A478" s="51"/>
      <c r="B478" s="29"/>
      <c r="C478" s="29"/>
      <c r="D478" s="44"/>
      <c r="E478" s="22"/>
      <c r="F478" s="14"/>
      <c r="G478" s="14"/>
      <c r="H478" s="14"/>
      <c r="I478" s="74"/>
      <c r="J478" s="14"/>
      <c r="K478" s="14"/>
      <c r="M478" s="75"/>
      <c r="P478" s="74"/>
      <c r="Q478" s="75"/>
      <c r="T478" s="74"/>
      <c r="U478" s="75"/>
      <c r="X478" s="74"/>
      <c r="Y478" s="75"/>
      <c r="AB478" s="74"/>
      <c r="AC478" s="75"/>
      <c r="AF478" s="74"/>
      <c r="AG478" s="75"/>
      <c r="AJ478" s="74"/>
      <c r="AK478" s="75"/>
      <c r="AN478" s="74"/>
      <c r="AO478" s="75"/>
      <c r="AP478" s="75"/>
      <c r="AQ478" s="75"/>
      <c r="AR478" s="74"/>
      <c r="AS478" s="75"/>
      <c r="AV478" s="74"/>
      <c r="AW478" s="76"/>
      <c r="AZ478" s="62"/>
      <c r="BD478" s="62"/>
      <c r="BH478" s="62"/>
      <c r="BL478" s="62"/>
      <c r="BM478" s="62"/>
      <c r="BP478" s="62"/>
      <c r="BT478" s="62"/>
      <c r="BX478" s="62"/>
      <c r="CB478" s="62"/>
      <c r="CF478" s="62"/>
      <c r="CJ478" s="62"/>
      <c r="CN478" s="62"/>
      <c r="CR478" s="4"/>
    </row>
    <row r="479" spans="1:96">
      <c r="A479" s="51"/>
      <c r="B479" s="29"/>
      <c r="C479" s="29"/>
      <c r="D479" s="44"/>
      <c r="E479" s="22"/>
      <c r="F479" s="14"/>
      <c r="G479" s="14"/>
      <c r="H479" s="14"/>
      <c r="I479" s="74"/>
      <c r="J479" s="14"/>
      <c r="K479" s="14"/>
      <c r="M479" s="75"/>
      <c r="P479" s="74"/>
      <c r="Q479" s="75"/>
      <c r="T479" s="74"/>
      <c r="U479" s="75"/>
      <c r="X479" s="74"/>
      <c r="Y479" s="75"/>
      <c r="AB479" s="74"/>
      <c r="AC479" s="75"/>
      <c r="AF479" s="74"/>
      <c r="AG479" s="75"/>
      <c r="AJ479" s="74"/>
      <c r="AK479" s="75"/>
      <c r="AN479" s="74"/>
      <c r="AO479" s="75"/>
      <c r="AP479" s="75"/>
      <c r="AQ479" s="75"/>
      <c r="AR479" s="74"/>
      <c r="AS479" s="75"/>
      <c r="AV479" s="74"/>
      <c r="AW479" s="76"/>
      <c r="AZ479" s="62"/>
      <c r="BD479" s="62"/>
      <c r="BH479" s="62"/>
      <c r="BL479" s="62"/>
      <c r="BM479" s="62"/>
      <c r="BP479" s="62"/>
      <c r="BT479" s="62"/>
      <c r="BX479" s="62"/>
      <c r="CB479" s="62"/>
      <c r="CF479" s="62"/>
      <c r="CJ479" s="62"/>
      <c r="CN479" s="62"/>
      <c r="CR479" s="4"/>
    </row>
    <row r="480" spans="1:96">
      <c r="A480" s="51"/>
      <c r="B480" s="29"/>
      <c r="C480" s="29"/>
      <c r="D480" s="44"/>
      <c r="E480" s="22"/>
      <c r="F480" s="14"/>
      <c r="G480" s="14"/>
      <c r="H480" s="14"/>
      <c r="I480" s="74"/>
      <c r="J480" s="14"/>
      <c r="K480" s="14"/>
      <c r="M480" s="75"/>
      <c r="P480" s="74"/>
      <c r="Q480" s="75"/>
      <c r="T480" s="74"/>
      <c r="U480" s="75"/>
      <c r="X480" s="74"/>
      <c r="Y480" s="75"/>
      <c r="AB480" s="74"/>
      <c r="AC480" s="75"/>
      <c r="AF480" s="74"/>
      <c r="AG480" s="75"/>
      <c r="AJ480" s="74"/>
      <c r="AK480" s="75"/>
      <c r="AN480" s="74"/>
      <c r="AO480" s="75"/>
      <c r="AP480" s="75"/>
      <c r="AQ480" s="75"/>
      <c r="AR480" s="74"/>
      <c r="AS480" s="75"/>
      <c r="AV480" s="74"/>
      <c r="AW480" s="76"/>
      <c r="AZ480" s="62"/>
      <c r="BD480" s="62"/>
      <c r="BH480" s="62"/>
      <c r="BL480" s="62"/>
      <c r="BM480" s="62"/>
      <c r="BP480" s="62"/>
      <c r="BT480" s="62"/>
      <c r="BX480" s="62"/>
      <c r="CB480" s="62"/>
      <c r="CF480" s="62"/>
      <c r="CJ480" s="62"/>
      <c r="CN480" s="62"/>
      <c r="CR480" s="4"/>
    </row>
    <row r="481" spans="1:96">
      <c r="A481" s="51"/>
      <c r="B481" s="29"/>
      <c r="C481" s="29"/>
      <c r="D481" s="44"/>
      <c r="E481" s="22"/>
      <c r="F481" s="14"/>
      <c r="G481" s="14"/>
      <c r="H481" s="14"/>
      <c r="I481" s="74"/>
      <c r="J481" s="14"/>
      <c r="K481" s="14"/>
      <c r="M481" s="75"/>
      <c r="P481" s="74"/>
      <c r="Q481" s="75"/>
      <c r="T481" s="74"/>
      <c r="U481" s="75"/>
      <c r="X481" s="74"/>
      <c r="Y481" s="75"/>
      <c r="AB481" s="74"/>
      <c r="AC481" s="75"/>
      <c r="AF481" s="74"/>
      <c r="AG481" s="75"/>
      <c r="AJ481" s="74"/>
      <c r="AK481" s="75"/>
      <c r="AN481" s="74"/>
      <c r="AO481" s="75"/>
      <c r="AP481" s="75"/>
      <c r="AQ481" s="75"/>
      <c r="AR481" s="74"/>
      <c r="AS481" s="75"/>
      <c r="AV481" s="74"/>
      <c r="AW481" s="76"/>
      <c r="AZ481" s="62"/>
      <c r="BD481" s="62"/>
      <c r="BH481" s="62"/>
      <c r="BL481" s="62"/>
      <c r="BM481" s="62"/>
      <c r="BP481" s="62"/>
      <c r="BT481" s="62"/>
      <c r="BX481" s="62"/>
      <c r="CB481" s="62"/>
      <c r="CF481" s="62"/>
      <c r="CJ481" s="62"/>
      <c r="CN481" s="62"/>
      <c r="CR481" s="4"/>
    </row>
    <row r="482" spans="1:96">
      <c r="A482" s="51"/>
      <c r="B482" s="29"/>
      <c r="C482" s="29"/>
      <c r="D482" s="44"/>
      <c r="E482" s="22"/>
      <c r="F482" s="14"/>
      <c r="G482" s="14"/>
      <c r="H482" s="14"/>
      <c r="I482" s="74"/>
      <c r="J482" s="14"/>
      <c r="K482" s="14"/>
      <c r="M482" s="75"/>
      <c r="P482" s="74"/>
      <c r="Q482" s="75"/>
      <c r="T482" s="74"/>
      <c r="U482" s="75"/>
      <c r="X482" s="74"/>
      <c r="Y482" s="75"/>
      <c r="AB482" s="74"/>
      <c r="AC482" s="75"/>
      <c r="AF482" s="74"/>
      <c r="AG482" s="75"/>
      <c r="AJ482" s="74"/>
      <c r="AK482" s="75"/>
      <c r="AN482" s="74"/>
      <c r="AO482" s="75"/>
      <c r="AP482" s="75"/>
      <c r="AQ482" s="75"/>
      <c r="AR482" s="74"/>
      <c r="AS482" s="75"/>
      <c r="AV482" s="74"/>
      <c r="AW482" s="76"/>
      <c r="AZ482" s="62"/>
      <c r="BD482" s="62"/>
      <c r="BH482" s="62"/>
      <c r="BL482" s="62"/>
      <c r="BM482" s="62"/>
      <c r="BP482" s="62"/>
      <c r="BT482" s="62"/>
      <c r="BX482" s="62"/>
      <c r="CB482" s="62"/>
      <c r="CF482" s="62"/>
      <c r="CJ482" s="62"/>
      <c r="CN482" s="62"/>
      <c r="CR482" s="4"/>
    </row>
    <row r="483" spans="1:96">
      <c r="A483" s="51"/>
      <c r="B483" s="29"/>
      <c r="C483" s="29"/>
      <c r="D483" s="44"/>
      <c r="E483" s="22"/>
      <c r="F483" s="14"/>
      <c r="G483" s="14"/>
      <c r="H483" s="14"/>
      <c r="I483" s="74"/>
      <c r="J483" s="14"/>
      <c r="K483" s="14"/>
      <c r="M483" s="75"/>
      <c r="P483" s="74"/>
      <c r="Q483" s="75"/>
      <c r="T483" s="74"/>
      <c r="U483" s="75"/>
      <c r="X483" s="74"/>
      <c r="Y483" s="75"/>
      <c r="AB483" s="74"/>
      <c r="AC483" s="75"/>
      <c r="AF483" s="74"/>
      <c r="AG483" s="75"/>
      <c r="AJ483" s="74"/>
      <c r="AK483" s="75"/>
      <c r="AN483" s="74"/>
      <c r="AO483" s="75"/>
      <c r="AP483" s="75"/>
      <c r="AQ483" s="75"/>
      <c r="AR483" s="74"/>
      <c r="AS483" s="75"/>
      <c r="AV483" s="74"/>
      <c r="AW483" s="76"/>
      <c r="AZ483" s="62"/>
      <c r="BD483" s="62"/>
      <c r="BH483" s="62"/>
      <c r="BL483" s="62"/>
      <c r="BM483" s="62"/>
      <c r="BP483" s="62"/>
      <c r="BT483" s="62"/>
      <c r="BX483" s="62"/>
      <c r="CB483" s="62"/>
      <c r="CF483" s="62"/>
      <c r="CJ483" s="62"/>
      <c r="CN483" s="62"/>
      <c r="CR483" s="4"/>
    </row>
    <row r="484" spans="1:96">
      <c r="A484" s="51"/>
      <c r="B484" s="29"/>
      <c r="C484" s="29"/>
      <c r="D484" s="44"/>
      <c r="E484" s="22"/>
      <c r="F484" s="14"/>
      <c r="G484" s="14"/>
      <c r="H484" s="14"/>
      <c r="I484" s="74"/>
      <c r="J484" s="14"/>
      <c r="K484" s="14"/>
      <c r="M484" s="75"/>
      <c r="P484" s="74"/>
      <c r="Q484" s="75"/>
      <c r="T484" s="74"/>
      <c r="U484" s="75"/>
      <c r="X484" s="74"/>
      <c r="Y484" s="75"/>
      <c r="AB484" s="74"/>
      <c r="AC484" s="75"/>
      <c r="AF484" s="74"/>
      <c r="AG484" s="75"/>
      <c r="AJ484" s="74"/>
      <c r="AK484" s="75"/>
      <c r="AN484" s="74"/>
      <c r="AO484" s="75"/>
      <c r="AP484" s="75"/>
      <c r="AQ484" s="75"/>
      <c r="AR484" s="74"/>
      <c r="AS484" s="75"/>
      <c r="AV484" s="74"/>
      <c r="AW484" s="76"/>
      <c r="AZ484" s="62"/>
      <c r="BD484" s="62"/>
      <c r="BH484" s="62"/>
      <c r="BL484" s="62"/>
      <c r="BM484" s="62"/>
      <c r="BP484" s="62"/>
      <c r="BT484" s="62"/>
      <c r="BX484" s="62"/>
      <c r="CB484" s="62"/>
      <c r="CF484" s="62"/>
      <c r="CJ484" s="62"/>
      <c r="CN484" s="62"/>
      <c r="CR484" s="4"/>
    </row>
    <row r="485" spans="1:96">
      <c r="A485" s="51"/>
      <c r="B485" s="29"/>
      <c r="C485" s="29"/>
      <c r="D485" s="44"/>
      <c r="E485" s="22"/>
      <c r="F485" s="14"/>
      <c r="G485" s="14"/>
      <c r="H485" s="14"/>
      <c r="I485" s="74"/>
      <c r="J485" s="14"/>
      <c r="K485" s="14"/>
      <c r="M485" s="75"/>
      <c r="P485" s="74"/>
      <c r="Q485" s="75"/>
      <c r="T485" s="74"/>
      <c r="U485" s="75"/>
      <c r="X485" s="74"/>
      <c r="Y485" s="75"/>
      <c r="AB485" s="74"/>
      <c r="AC485" s="75"/>
      <c r="AF485" s="74"/>
      <c r="AG485" s="75"/>
      <c r="AJ485" s="74"/>
      <c r="AK485" s="75"/>
      <c r="AN485" s="74"/>
      <c r="AO485" s="75"/>
      <c r="AP485" s="75"/>
      <c r="AQ485" s="75"/>
      <c r="AR485" s="74"/>
      <c r="AS485" s="75"/>
      <c r="AV485" s="74"/>
      <c r="AW485" s="76"/>
      <c r="AZ485" s="62"/>
      <c r="BD485" s="62"/>
      <c r="BH485" s="62"/>
      <c r="BL485" s="62"/>
      <c r="BM485" s="62"/>
      <c r="BP485" s="62"/>
      <c r="BT485" s="62"/>
      <c r="BX485" s="62"/>
      <c r="CB485" s="62"/>
      <c r="CF485" s="62"/>
      <c r="CJ485" s="62"/>
      <c r="CN485" s="62"/>
      <c r="CR485" s="4"/>
    </row>
    <row r="486" spans="1:96">
      <c r="A486" s="51"/>
      <c r="B486" s="29"/>
      <c r="C486" s="29"/>
      <c r="D486" s="44"/>
      <c r="E486" s="22"/>
      <c r="F486" s="14"/>
      <c r="G486" s="14"/>
      <c r="H486" s="14"/>
      <c r="I486" s="74"/>
      <c r="J486" s="14"/>
      <c r="K486" s="14"/>
      <c r="M486" s="75"/>
      <c r="P486" s="74"/>
      <c r="Q486" s="75"/>
      <c r="T486" s="74"/>
      <c r="U486" s="75"/>
      <c r="X486" s="74"/>
      <c r="Y486" s="75"/>
      <c r="AB486" s="74"/>
      <c r="AC486" s="75"/>
      <c r="AF486" s="74"/>
      <c r="AG486" s="75"/>
      <c r="AJ486" s="74"/>
      <c r="AK486" s="75"/>
      <c r="AN486" s="74"/>
      <c r="AO486" s="75"/>
      <c r="AP486" s="75"/>
      <c r="AQ486" s="75"/>
      <c r="AR486" s="74"/>
      <c r="AS486" s="75"/>
      <c r="AV486" s="74"/>
      <c r="AW486" s="76"/>
      <c r="AZ486" s="62"/>
      <c r="BD486" s="62"/>
      <c r="BH486" s="62"/>
      <c r="BL486" s="62"/>
      <c r="BM486" s="62"/>
      <c r="BP486" s="62"/>
      <c r="BT486" s="62"/>
      <c r="BX486" s="62"/>
      <c r="CB486" s="62"/>
      <c r="CF486" s="62"/>
      <c r="CJ486" s="62"/>
      <c r="CN486" s="62"/>
      <c r="CR486" s="4"/>
    </row>
    <row r="487" spans="1:96">
      <c r="A487" s="51"/>
      <c r="B487" s="29"/>
      <c r="C487" s="29"/>
      <c r="D487" s="44"/>
      <c r="E487" s="22"/>
      <c r="F487" s="14"/>
      <c r="G487" s="14"/>
      <c r="H487" s="14"/>
      <c r="I487" s="74"/>
      <c r="J487" s="14"/>
      <c r="K487" s="14"/>
      <c r="M487" s="75"/>
      <c r="P487" s="74"/>
      <c r="Q487" s="75"/>
      <c r="T487" s="74"/>
      <c r="U487" s="75"/>
      <c r="X487" s="74"/>
      <c r="Y487" s="75"/>
      <c r="AB487" s="74"/>
      <c r="AC487" s="75"/>
      <c r="AF487" s="74"/>
      <c r="AG487" s="75"/>
      <c r="AJ487" s="74"/>
      <c r="AK487" s="75"/>
      <c r="AN487" s="74"/>
      <c r="AO487" s="75"/>
      <c r="AP487" s="75"/>
      <c r="AQ487" s="75"/>
      <c r="AR487" s="74"/>
      <c r="AS487" s="75"/>
      <c r="AV487" s="74"/>
      <c r="AW487" s="76"/>
      <c r="AZ487" s="62"/>
      <c r="BD487" s="62"/>
      <c r="BH487" s="62"/>
      <c r="BL487" s="62"/>
      <c r="BM487" s="62"/>
      <c r="BP487" s="62"/>
      <c r="BT487" s="62"/>
      <c r="BX487" s="62"/>
      <c r="CB487" s="62"/>
      <c r="CF487" s="62"/>
      <c r="CJ487" s="62"/>
      <c r="CN487" s="62"/>
      <c r="CR487" s="4"/>
    </row>
    <row r="488" spans="1:96">
      <c r="A488" s="51"/>
      <c r="B488" s="29"/>
      <c r="C488" s="29"/>
      <c r="D488" s="44"/>
      <c r="E488" s="22"/>
      <c r="F488" s="14"/>
      <c r="G488" s="14"/>
      <c r="H488" s="14"/>
      <c r="I488" s="74"/>
      <c r="J488" s="14"/>
      <c r="K488" s="14"/>
      <c r="M488" s="75"/>
      <c r="P488" s="74"/>
      <c r="Q488" s="75"/>
      <c r="T488" s="74"/>
      <c r="U488" s="75"/>
      <c r="X488" s="74"/>
      <c r="Y488" s="75"/>
      <c r="AB488" s="74"/>
      <c r="AC488" s="75"/>
      <c r="AF488" s="74"/>
      <c r="AG488" s="75"/>
      <c r="AJ488" s="74"/>
      <c r="AK488" s="75"/>
      <c r="AN488" s="74"/>
      <c r="AO488" s="75"/>
      <c r="AP488" s="75"/>
      <c r="AQ488" s="75"/>
      <c r="AR488" s="74"/>
      <c r="AS488" s="75"/>
      <c r="AV488" s="74"/>
      <c r="AW488" s="76"/>
      <c r="AZ488" s="62"/>
      <c r="BD488" s="62"/>
      <c r="BH488" s="62"/>
      <c r="BL488" s="62"/>
      <c r="BM488" s="62"/>
      <c r="BP488" s="62"/>
      <c r="BT488" s="62"/>
      <c r="BX488" s="62"/>
      <c r="CB488" s="62"/>
      <c r="CF488" s="62"/>
      <c r="CJ488" s="62"/>
      <c r="CN488" s="62"/>
      <c r="CR488" s="4"/>
    </row>
    <row r="489" spans="1:96">
      <c r="A489" s="51"/>
      <c r="B489" s="29"/>
      <c r="C489" s="29"/>
      <c r="D489" s="44"/>
      <c r="E489" s="22"/>
      <c r="F489" s="14"/>
      <c r="G489" s="14"/>
      <c r="H489" s="14"/>
      <c r="I489" s="74"/>
      <c r="J489" s="14"/>
      <c r="K489" s="14"/>
      <c r="M489" s="75"/>
      <c r="P489" s="74"/>
      <c r="Q489" s="75"/>
      <c r="T489" s="74"/>
      <c r="U489" s="75"/>
      <c r="X489" s="74"/>
      <c r="Y489" s="75"/>
      <c r="AB489" s="74"/>
      <c r="AC489" s="75"/>
      <c r="AF489" s="74"/>
      <c r="AG489" s="75"/>
      <c r="AJ489" s="74"/>
      <c r="AK489" s="75"/>
      <c r="AN489" s="74"/>
      <c r="AO489" s="75"/>
      <c r="AP489" s="75"/>
      <c r="AQ489" s="75"/>
      <c r="AR489" s="74"/>
      <c r="AS489" s="75"/>
      <c r="AV489" s="74"/>
      <c r="AW489" s="76"/>
      <c r="AZ489" s="62"/>
      <c r="BD489" s="62"/>
      <c r="BH489" s="62"/>
      <c r="BL489" s="62"/>
      <c r="BM489" s="62"/>
      <c r="BP489" s="62"/>
      <c r="BT489" s="62"/>
      <c r="BX489" s="62"/>
      <c r="CB489" s="62"/>
      <c r="CF489" s="62"/>
      <c r="CJ489" s="62"/>
      <c r="CN489" s="62"/>
      <c r="CR489" s="4"/>
    </row>
    <row r="490" spans="1:96">
      <c r="A490" s="51"/>
      <c r="B490" s="29"/>
      <c r="C490" s="29"/>
      <c r="D490" s="44"/>
      <c r="E490" s="22"/>
      <c r="F490" s="14"/>
      <c r="G490" s="14"/>
      <c r="H490" s="14"/>
      <c r="I490" s="74"/>
      <c r="J490" s="14"/>
      <c r="K490" s="14"/>
      <c r="M490" s="75"/>
      <c r="P490" s="74"/>
      <c r="Q490" s="75"/>
      <c r="T490" s="74"/>
      <c r="U490" s="75"/>
      <c r="X490" s="74"/>
      <c r="Y490" s="75"/>
      <c r="AB490" s="74"/>
      <c r="AC490" s="75"/>
      <c r="AF490" s="74"/>
      <c r="AG490" s="75"/>
      <c r="AJ490" s="74"/>
      <c r="AK490" s="75"/>
      <c r="AN490" s="74"/>
      <c r="AO490" s="75"/>
      <c r="AP490" s="75"/>
      <c r="AQ490" s="75"/>
      <c r="AR490" s="74"/>
      <c r="AS490" s="75"/>
      <c r="AV490" s="74"/>
      <c r="AW490" s="76"/>
      <c r="AZ490" s="62"/>
      <c r="BD490" s="62"/>
      <c r="BH490" s="62"/>
      <c r="BL490" s="62"/>
      <c r="BM490" s="62"/>
      <c r="BP490" s="62"/>
      <c r="BT490" s="62"/>
      <c r="BX490" s="62"/>
      <c r="CB490" s="62"/>
      <c r="CF490" s="62"/>
      <c r="CJ490" s="62"/>
      <c r="CN490" s="62"/>
      <c r="CR490" s="4"/>
    </row>
    <row r="491" spans="1:96">
      <c r="A491" s="51"/>
      <c r="B491" s="29"/>
      <c r="C491" s="29"/>
      <c r="D491" s="44"/>
      <c r="E491" s="22"/>
      <c r="F491" s="14"/>
      <c r="G491" s="14"/>
      <c r="H491" s="14"/>
      <c r="I491" s="74"/>
      <c r="J491" s="14"/>
      <c r="K491" s="14"/>
      <c r="M491" s="75"/>
      <c r="P491" s="74"/>
      <c r="Q491" s="75"/>
      <c r="T491" s="74"/>
      <c r="U491" s="75"/>
      <c r="X491" s="74"/>
      <c r="Y491" s="75"/>
      <c r="AB491" s="74"/>
      <c r="AC491" s="75"/>
      <c r="AF491" s="74"/>
      <c r="AG491" s="75"/>
      <c r="AJ491" s="74"/>
      <c r="AK491" s="75"/>
      <c r="AN491" s="74"/>
      <c r="AO491" s="75"/>
      <c r="AP491" s="75"/>
      <c r="AQ491" s="75"/>
      <c r="AR491" s="74"/>
      <c r="AS491" s="75"/>
      <c r="AV491" s="74"/>
      <c r="AW491" s="76"/>
      <c r="AZ491" s="62"/>
      <c r="BD491" s="62"/>
      <c r="BH491" s="62"/>
      <c r="BL491" s="62"/>
      <c r="BM491" s="62"/>
      <c r="BP491" s="62"/>
      <c r="BT491" s="62"/>
      <c r="BX491" s="62"/>
      <c r="CB491" s="62"/>
      <c r="CF491" s="62"/>
      <c r="CJ491" s="62"/>
      <c r="CN491" s="62"/>
      <c r="CR491" s="4"/>
    </row>
    <row r="492" spans="1:96">
      <c r="A492" s="51"/>
      <c r="B492" s="29"/>
      <c r="C492" s="29"/>
      <c r="D492" s="44"/>
      <c r="E492" s="22"/>
      <c r="F492" s="14"/>
      <c r="G492" s="14"/>
      <c r="H492" s="14"/>
      <c r="I492" s="74"/>
      <c r="J492" s="14"/>
      <c r="K492" s="14"/>
      <c r="M492" s="75"/>
      <c r="P492" s="74"/>
      <c r="Q492" s="75"/>
      <c r="T492" s="74"/>
      <c r="U492" s="75"/>
      <c r="X492" s="74"/>
      <c r="Y492" s="75"/>
      <c r="AB492" s="74"/>
      <c r="AC492" s="75"/>
      <c r="AF492" s="74"/>
      <c r="AG492" s="75"/>
      <c r="AJ492" s="74"/>
      <c r="AK492" s="75"/>
      <c r="AN492" s="74"/>
      <c r="AO492" s="75"/>
      <c r="AP492" s="75"/>
      <c r="AQ492" s="75"/>
      <c r="AR492" s="74"/>
      <c r="AS492" s="75"/>
      <c r="AV492" s="74"/>
      <c r="AW492" s="76"/>
      <c r="AZ492" s="62"/>
      <c r="BD492" s="62"/>
      <c r="BH492" s="62"/>
      <c r="BL492" s="62"/>
      <c r="BM492" s="62"/>
      <c r="BP492" s="62"/>
      <c r="BT492" s="62"/>
      <c r="BX492" s="62"/>
      <c r="CB492" s="62"/>
      <c r="CF492" s="62"/>
      <c r="CJ492" s="62"/>
      <c r="CN492" s="62"/>
      <c r="CR492" s="4"/>
    </row>
    <row r="493" spans="1:96">
      <c r="A493" s="51"/>
      <c r="B493" s="29"/>
      <c r="C493" s="29"/>
      <c r="D493" s="44"/>
      <c r="E493" s="22"/>
      <c r="F493" s="14"/>
      <c r="G493" s="14"/>
      <c r="H493" s="14"/>
      <c r="I493" s="74"/>
      <c r="J493" s="14"/>
      <c r="K493" s="14"/>
      <c r="M493" s="75"/>
      <c r="P493" s="74"/>
      <c r="Q493" s="75"/>
      <c r="T493" s="74"/>
      <c r="U493" s="75"/>
      <c r="X493" s="74"/>
      <c r="Y493" s="75"/>
      <c r="AB493" s="74"/>
      <c r="AC493" s="75"/>
      <c r="AF493" s="74"/>
      <c r="AG493" s="75"/>
      <c r="AJ493" s="74"/>
      <c r="AK493" s="75"/>
      <c r="AN493" s="74"/>
      <c r="AO493" s="75"/>
      <c r="AP493" s="75"/>
      <c r="AQ493" s="75"/>
      <c r="AR493" s="74"/>
      <c r="AS493" s="75"/>
      <c r="AV493" s="74"/>
      <c r="AW493" s="76"/>
      <c r="AZ493" s="62"/>
      <c r="BD493" s="62"/>
      <c r="BH493" s="62"/>
      <c r="BL493" s="62"/>
      <c r="BM493" s="62"/>
      <c r="BP493" s="62"/>
      <c r="BT493" s="62"/>
      <c r="BX493" s="62"/>
      <c r="CB493" s="62"/>
      <c r="CF493" s="62"/>
      <c r="CJ493" s="62"/>
      <c r="CN493" s="62"/>
      <c r="CR493" s="4"/>
    </row>
    <row r="494" spans="1:96">
      <c r="A494" s="51"/>
      <c r="B494" s="29"/>
      <c r="C494" s="29"/>
      <c r="D494" s="44"/>
      <c r="E494" s="22"/>
      <c r="F494" s="14"/>
      <c r="G494" s="14"/>
      <c r="H494" s="14"/>
      <c r="I494" s="74"/>
      <c r="J494" s="14"/>
      <c r="K494" s="14"/>
      <c r="M494" s="75"/>
      <c r="P494" s="74"/>
      <c r="Q494" s="75"/>
      <c r="T494" s="74"/>
      <c r="U494" s="75"/>
      <c r="X494" s="74"/>
      <c r="Y494" s="75"/>
      <c r="AB494" s="74"/>
      <c r="AC494" s="75"/>
      <c r="AF494" s="74"/>
      <c r="AG494" s="75"/>
      <c r="AJ494" s="74"/>
      <c r="AK494" s="75"/>
      <c r="AN494" s="74"/>
      <c r="AO494" s="75"/>
      <c r="AP494" s="75"/>
      <c r="AQ494" s="75"/>
      <c r="AR494" s="74"/>
      <c r="AS494" s="75"/>
      <c r="AV494" s="74"/>
      <c r="AW494" s="76"/>
      <c r="AZ494" s="62"/>
      <c r="BD494" s="62"/>
      <c r="BH494" s="62"/>
      <c r="BL494" s="62"/>
      <c r="BM494" s="62"/>
      <c r="BP494" s="62"/>
      <c r="BT494" s="62"/>
      <c r="BX494" s="62"/>
      <c r="CB494" s="62"/>
      <c r="CF494" s="62"/>
      <c r="CJ494" s="62"/>
      <c r="CN494" s="62"/>
      <c r="CR494" s="4"/>
    </row>
    <row r="495" spans="1:96">
      <c r="A495" s="51"/>
      <c r="B495" s="29"/>
      <c r="C495" s="29"/>
      <c r="D495" s="44"/>
      <c r="E495" s="22"/>
      <c r="F495" s="14"/>
      <c r="G495" s="14"/>
      <c r="H495" s="14"/>
      <c r="I495" s="74"/>
      <c r="J495" s="14"/>
      <c r="K495" s="14"/>
      <c r="M495" s="75"/>
      <c r="P495" s="74"/>
      <c r="Q495" s="75"/>
      <c r="T495" s="74"/>
      <c r="U495" s="75"/>
      <c r="X495" s="74"/>
      <c r="Y495" s="75"/>
      <c r="AB495" s="74"/>
      <c r="AC495" s="75"/>
      <c r="AF495" s="74"/>
      <c r="AG495" s="75"/>
      <c r="AJ495" s="74"/>
      <c r="AK495" s="75"/>
      <c r="AN495" s="74"/>
      <c r="AO495" s="75"/>
      <c r="AP495" s="75"/>
      <c r="AQ495" s="75"/>
      <c r="AR495" s="74"/>
      <c r="AS495" s="75"/>
      <c r="AV495" s="74"/>
      <c r="AW495" s="76"/>
      <c r="AZ495" s="62"/>
      <c r="BD495" s="62"/>
      <c r="BH495" s="62"/>
      <c r="BL495" s="62"/>
      <c r="BM495" s="62"/>
      <c r="BP495" s="62"/>
      <c r="BT495" s="62"/>
      <c r="BX495" s="62"/>
      <c r="CB495" s="62"/>
      <c r="CF495" s="62"/>
      <c r="CJ495" s="62"/>
      <c r="CN495" s="62"/>
      <c r="CR495" s="4"/>
    </row>
    <row r="496" spans="1:96">
      <c r="A496" s="51"/>
      <c r="B496" s="29"/>
      <c r="C496" s="29"/>
      <c r="D496" s="44"/>
      <c r="E496" s="22"/>
      <c r="F496" s="14"/>
      <c r="G496" s="14"/>
      <c r="H496" s="14"/>
      <c r="I496" s="74"/>
      <c r="J496" s="14"/>
      <c r="K496" s="14"/>
      <c r="M496" s="75"/>
      <c r="P496" s="74"/>
      <c r="Q496" s="75"/>
      <c r="T496" s="74"/>
      <c r="U496" s="75"/>
      <c r="X496" s="74"/>
      <c r="Y496" s="75"/>
      <c r="AB496" s="74"/>
      <c r="AC496" s="75"/>
      <c r="AF496" s="74"/>
      <c r="AG496" s="75"/>
      <c r="AJ496" s="74"/>
      <c r="AK496" s="75"/>
      <c r="AN496" s="74"/>
      <c r="AO496" s="75"/>
      <c r="AP496" s="75"/>
      <c r="AQ496" s="75"/>
      <c r="AR496" s="74"/>
      <c r="AS496" s="75"/>
      <c r="AV496" s="74"/>
      <c r="AW496" s="76"/>
      <c r="AZ496" s="62"/>
      <c r="BD496" s="62"/>
      <c r="BH496" s="62"/>
      <c r="BL496" s="62"/>
      <c r="BM496" s="62"/>
      <c r="BP496" s="62"/>
      <c r="BT496" s="62"/>
      <c r="BX496" s="62"/>
      <c r="CB496" s="62"/>
      <c r="CF496" s="62"/>
      <c r="CJ496" s="62"/>
      <c r="CN496" s="62"/>
      <c r="CR496" s="4"/>
    </row>
    <row r="497" spans="1:96">
      <c r="A497" s="51"/>
      <c r="B497" s="29"/>
      <c r="C497" s="29"/>
      <c r="D497" s="44"/>
      <c r="E497" s="22"/>
      <c r="F497" s="14"/>
      <c r="G497" s="14"/>
      <c r="H497" s="14"/>
      <c r="I497" s="74"/>
      <c r="J497" s="14"/>
      <c r="K497" s="14"/>
      <c r="M497" s="75"/>
      <c r="P497" s="74"/>
      <c r="Q497" s="75"/>
      <c r="T497" s="74"/>
      <c r="U497" s="75"/>
      <c r="X497" s="74"/>
      <c r="Y497" s="75"/>
      <c r="AB497" s="74"/>
      <c r="AC497" s="75"/>
      <c r="AF497" s="74"/>
      <c r="AG497" s="75"/>
      <c r="AJ497" s="74"/>
      <c r="AK497" s="75"/>
      <c r="AN497" s="74"/>
      <c r="AO497" s="75"/>
      <c r="AP497" s="75"/>
      <c r="AQ497" s="75"/>
      <c r="AR497" s="74"/>
      <c r="AS497" s="75"/>
      <c r="AV497" s="74"/>
      <c r="AW497" s="76"/>
      <c r="AZ497" s="62"/>
      <c r="BD497" s="62"/>
      <c r="BH497" s="62"/>
      <c r="BL497" s="62"/>
      <c r="BM497" s="62"/>
      <c r="BP497" s="62"/>
      <c r="BT497" s="62"/>
      <c r="BX497" s="62"/>
      <c r="CB497" s="62"/>
      <c r="CF497" s="62"/>
      <c r="CJ497" s="62"/>
      <c r="CN497" s="62"/>
      <c r="CR497" s="4"/>
    </row>
    <row r="498" spans="1:96">
      <c r="A498" s="51"/>
      <c r="B498" s="29"/>
      <c r="C498" s="29"/>
      <c r="D498" s="44"/>
      <c r="E498" s="22"/>
      <c r="F498" s="14"/>
      <c r="G498" s="14"/>
      <c r="H498" s="14"/>
      <c r="I498" s="74"/>
      <c r="J498" s="14"/>
      <c r="K498" s="14"/>
      <c r="M498" s="75"/>
      <c r="P498" s="74"/>
      <c r="Q498" s="75"/>
      <c r="T498" s="74"/>
      <c r="U498" s="75"/>
      <c r="X498" s="74"/>
      <c r="Y498" s="75"/>
      <c r="AB498" s="74"/>
      <c r="AC498" s="75"/>
      <c r="AF498" s="74"/>
      <c r="AG498" s="75"/>
      <c r="AJ498" s="74"/>
      <c r="AK498" s="75"/>
      <c r="AN498" s="74"/>
      <c r="AO498" s="75"/>
      <c r="AP498" s="75"/>
      <c r="AQ498" s="75"/>
      <c r="AR498" s="74"/>
      <c r="AS498" s="75"/>
      <c r="AV498" s="74"/>
      <c r="AW498" s="76"/>
      <c r="AZ498" s="62"/>
      <c r="BD498" s="62"/>
      <c r="BH498" s="62"/>
      <c r="BL498" s="62"/>
      <c r="BM498" s="62"/>
      <c r="BP498" s="62"/>
      <c r="BT498" s="62"/>
      <c r="BX498" s="62"/>
      <c r="CB498" s="62"/>
      <c r="CF498" s="62"/>
      <c r="CJ498" s="62"/>
      <c r="CN498" s="62"/>
      <c r="CR498" s="4"/>
    </row>
    <row r="499" spans="1:96">
      <c r="A499" s="51"/>
      <c r="B499" s="29"/>
      <c r="C499" s="29"/>
      <c r="D499" s="44"/>
      <c r="E499" s="22"/>
      <c r="F499" s="14"/>
      <c r="G499" s="14"/>
      <c r="H499" s="14"/>
      <c r="I499" s="74"/>
      <c r="J499" s="14"/>
      <c r="K499" s="14"/>
      <c r="M499" s="75"/>
      <c r="P499" s="74"/>
      <c r="Q499" s="75"/>
      <c r="T499" s="74"/>
      <c r="U499" s="75"/>
      <c r="X499" s="74"/>
      <c r="Y499" s="75"/>
      <c r="AB499" s="74"/>
      <c r="AC499" s="75"/>
      <c r="AF499" s="74"/>
      <c r="AG499" s="75"/>
      <c r="AJ499" s="74"/>
      <c r="AK499" s="75"/>
      <c r="AN499" s="74"/>
      <c r="AO499" s="75"/>
      <c r="AP499" s="75"/>
      <c r="AQ499" s="75"/>
      <c r="AR499" s="74"/>
      <c r="AS499" s="75"/>
      <c r="AV499" s="74"/>
      <c r="AW499" s="76"/>
      <c r="AZ499" s="62"/>
      <c r="BD499" s="62"/>
      <c r="BH499" s="62"/>
      <c r="BL499" s="62"/>
      <c r="BM499" s="62"/>
      <c r="BP499" s="62"/>
      <c r="BT499" s="62"/>
      <c r="BX499" s="62"/>
      <c r="CB499" s="62"/>
      <c r="CF499" s="62"/>
      <c r="CJ499" s="62"/>
      <c r="CN499" s="62"/>
      <c r="CR499" s="4"/>
    </row>
    <row r="500" spans="1:96">
      <c r="A500" s="51"/>
      <c r="B500" s="29"/>
      <c r="C500" s="29"/>
      <c r="D500" s="44"/>
      <c r="E500" s="22"/>
      <c r="F500" s="14"/>
      <c r="G500" s="14"/>
      <c r="H500" s="14"/>
      <c r="I500" s="74"/>
      <c r="J500" s="14"/>
      <c r="K500" s="14"/>
      <c r="M500" s="75"/>
      <c r="P500" s="74"/>
      <c r="Q500" s="75"/>
      <c r="T500" s="74"/>
      <c r="U500" s="75"/>
      <c r="X500" s="74"/>
      <c r="Y500" s="75"/>
      <c r="AB500" s="74"/>
      <c r="AC500" s="75"/>
      <c r="AF500" s="74"/>
      <c r="AG500" s="75"/>
      <c r="AJ500" s="74"/>
      <c r="AK500" s="75"/>
      <c r="AN500" s="74"/>
      <c r="AO500" s="75"/>
      <c r="AP500" s="75"/>
      <c r="AQ500" s="75"/>
      <c r="AR500" s="74"/>
      <c r="AS500" s="75"/>
      <c r="AV500" s="74"/>
      <c r="AW500" s="76"/>
      <c r="AZ500" s="62"/>
      <c r="BD500" s="62"/>
      <c r="BH500" s="62"/>
      <c r="BL500" s="62"/>
      <c r="BM500" s="62"/>
      <c r="BP500" s="62"/>
      <c r="BT500" s="62"/>
      <c r="BX500" s="62"/>
      <c r="CB500" s="62"/>
      <c r="CF500" s="62"/>
      <c r="CJ500" s="62"/>
      <c r="CN500" s="62"/>
      <c r="CR500" s="4"/>
    </row>
    <row r="501" spans="1:96">
      <c r="A501" s="51"/>
      <c r="B501" s="29"/>
      <c r="C501" s="29"/>
      <c r="D501" s="44"/>
      <c r="E501" s="22"/>
      <c r="F501" s="14"/>
      <c r="G501" s="14"/>
      <c r="H501" s="14"/>
      <c r="I501" s="74"/>
      <c r="J501" s="14"/>
      <c r="K501" s="14"/>
      <c r="M501" s="75"/>
      <c r="P501" s="74"/>
      <c r="Q501" s="75"/>
      <c r="T501" s="74"/>
      <c r="U501" s="75"/>
      <c r="X501" s="74"/>
      <c r="Y501" s="75"/>
      <c r="AB501" s="74"/>
      <c r="AC501" s="75"/>
      <c r="AF501" s="74"/>
      <c r="AG501" s="75"/>
      <c r="AJ501" s="74"/>
      <c r="AK501" s="75"/>
      <c r="AN501" s="74"/>
      <c r="AO501" s="75"/>
      <c r="AP501" s="75"/>
      <c r="AQ501" s="75"/>
      <c r="AR501" s="74"/>
      <c r="AS501" s="75"/>
      <c r="AV501" s="74"/>
      <c r="AW501" s="76"/>
      <c r="AZ501" s="62"/>
      <c r="BD501" s="62"/>
      <c r="BH501" s="62"/>
      <c r="BL501" s="62"/>
      <c r="BM501" s="62"/>
      <c r="BP501" s="62"/>
      <c r="BT501" s="62"/>
      <c r="BX501" s="62"/>
      <c r="CB501" s="62"/>
      <c r="CF501" s="62"/>
      <c r="CJ501" s="62"/>
      <c r="CN501" s="62"/>
      <c r="CR501" s="4"/>
    </row>
    <row r="502" spans="1:96">
      <c r="A502" s="51"/>
      <c r="B502" s="29"/>
      <c r="C502" s="29"/>
      <c r="D502" s="44"/>
      <c r="E502" s="22"/>
      <c r="F502" s="14"/>
      <c r="G502" s="14"/>
      <c r="H502" s="14"/>
      <c r="I502" s="74"/>
      <c r="J502" s="14"/>
      <c r="K502" s="14"/>
      <c r="M502" s="75"/>
      <c r="P502" s="74"/>
      <c r="Q502" s="75"/>
      <c r="T502" s="74"/>
      <c r="U502" s="75"/>
      <c r="X502" s="74"/>
      <c r="Y502" s="75"/>
      <c r="AB502" s="74"/>
      <c r="AC502" s="75"/>
      <c r="AF502" s="74"/>
      <c r="AG502" s="75"/>
      <c r="AJ502" s="74"/>
      <c r="AK502" s="75"/>
      <c r="AN502" s="74"/>
      <c r="AO502" s="75"/>
      <c r="AP502" s="75"/>
      <c r="AQ502" s="75"/>
      <c r="AR502" s="74"/>
      <c r="AS502" s="75"/>
      <c r="AV502" s="74"/>
      <c r="AW502" s="76"/>
      <c r="AZ502" s="62"/>
      <c r="BD502" s="62"/>
      <c r="BH502" s="62"/>
      <c r="BL502" s="62"/>
      <c r="BM502" s="62"/>
      <c r="BP502" s="62"/>
      <c r="BT502" s="62"/>
      <c r="BX502" s="62"/>
      <c r="CB502" s="62"/>
      <c r="CF502" s="62"/>
      <c r="CJ502" s="62"/>
      <c r="CN502" s="62"/>
      <c r="CR502" s="4"/>
    </row>
    <row r="503" spans="1:96">
      <c r="A503" s="51"/>
      <c r="B503" s="29"/>
      <c r="C503" s="29"/>
      <c r="D503" s="44"/>
      <c r="E503" s="22"/>
      <c r="F503" s="14"/>
      <c r="G503" s="14"/>
      <c r="H503" s="14"/>
      <c r="I503" s="74"/>
      <c r="J503" s="14"/>
      <c r="K503" s="14"/>
      <c r="M503" s="75"/>
      <c r="P503" s="74"/>
      <c r="Q503" s="75"/>
      <c r="T503" s="74"/>
      <c r="U503" s="75"/>
      <c r="X503" s="74"/>
      <c r="Y503" s="75"/>
      <c r="AB503" s="74"/>
      <c r="AC503" s="75"/>
      <c r="AF503" s="74"/>
      <c r="AG503" s="75"/>
      <c r="AJ503" s="74"/>
      <c r="AK503" s="75"/>
      <c r="AN503" s="74"/>
      <c r="AO503" s="75"/>
      <c r="AP503" s="75"/>
      <c r="AQ503" s="75"/>
      <c r="AR503" s="74"/>
      <c r="AS503" s="75"/>
      <c r="AV503" s="74"/>
      <c r="AW503" s="76"/>
      <c r="AZ503" s="62"/>
      <c r="BD503" s="62"/>
      <c r="BH503" s="62"/>
      <c r="BL503" s="62"/>
      <c r="BM503" s="62"/>
      <c r="BP503" s="62"/>
      <c r="BT503" s="62"/>
      <c r="BX503" s="62"/>
      <c r="CB503" s="62"/>
      <c r="CF503" s="62"/>
      <c r="CJ503" s="62"/>
      <c r="CN503" s="62"/>
      <c r="CR503" s="4"/>
    </row>
    <row r="504" spans="1:96">
      <c r="A504" s="51"/>
      <c r="B504" s="29"/>
      <c r="C504" s="29"/>
      <c r="D504" s="44"/>
      <c r="E504" s="22"/>
      <c r="F504" s="14"/>
      <c r="G504" s="14"/>
      <c r="H504" s="14"/>
      <c r="I504" s="74"/>
      <c r="J504" s="14"/>
      <c r="K504" s="14"/>
      <c r="M504" s="75"/>
      <c r="P504" s="74"/>
      <c r="Q504" s="75"/>
      <c r="T504" s="74"/>
      <c r="U504" s="75"/>
      <c r="X504" s="74"/>
      <c r="Y504" s="75"/>
      <c r="AB504" s="74"/>
      <c r="AC504" s="75"/>
      <c r="AF504" s="74"/>
      <c r="AG504" s="75"/>
      <c r="AJ504" s="74"/>
      <c r="AK504" s="75"/>
      <c r="AN504" s="74"/>
      <c r="AO504" s="75"/>
      <c r="AP504" s="75"/>
      <c r="AQ504" s="75"/>
      <c r="AR504" s="74"/>
      <c r="AS504" s="75"/>
      <c r="AV504" s="74"/>
      <c r="AW504" s="76"/>
      <c r="AZ504" s="62"/>
      <c r="BD504" s="62"/>
      <c r="BH504" s="62"/>
      <c r="BL504" s="62"/>
      <c r="BM504" s="62"/>
      <c r="BP504" s="62"/>
      <c r="BT504" s="62"/>
      <c r="BX504" s="62"/>
      <c r="CB504" s="62"/>
      <c r="CF504" s="62"/>
      <c r="CJ504" s="62"/>
      <c r="CN504" s="62"/>
      <c r="CR504" s="4"/>
    </row>
    <row r="505" spans="1:96">
      <c r="A505" s="51"/>
      <c r="B505" s="29"/>
      <c r="C505" s="29"/>
      <c r="D505" s="44"/>
      <c r="E505" s="22"/>
      <c r="F505" s="14"/>
      <c r="G505" s="14"/>
      <c r="H505" s="14"/>
      <c r="I505" s="74"/>
      <c r="J505" s="14"/>
      <c r="K505" s="14"/>
      <c r="M505" s="75"/>
      <c r="P505" s="74"/>
      <c r="Q505" s="75"/>
      <c r="T505" s="74"/>
      <c r="U505" s="75"/>
      <c r="X505" s="74"/>
      <c r="Y505" s="75"/>
      <c r="AB505" s="74"/>
      <c r="AC505" s="75"/>
      <c r="AF505" s="74"/>
      <c r="AG505" s="75"/>
      <c r="AJ505" s="74"/>
      <c r="AK505" s="75"/>
      <c r="AN505" s="74"/>
      <c r="AO505" s="75"/>
      <c r="AP505" s="75"/>
      <c r="AQ505" s="75"/>
      <c r="AR505" s="74"/>
      <c r="AS505" s="75"/>
      <c r="AV505" s="74"/>
      <c r="AW505" s="76"/>
      <c r="AZ505" s="62"/>
      <c r="BD505" s="62"/>
      <c r="BH505" s="62"/>
      <c r="BL505" s="62"/>
      <c r="BM505" s="62"/>
      <c r="BP505" s="62"/>
      <c r="BT505" s="62"/>
      <c r="BX505" s="62"/>
      <c r="CB505" s="62"/>
      <c r="CF505" s="62"/>
      <c r="CJ505" s="62"/>
      <c r="CN505" s="62"/>
      <c r="CR505" s="4"/>
    </row>
    <row r="506" spans="1:96">
      <c r="A506" s="51"/>
      <c r="B506" s="29"/>
      <c r="C506" s="29"/>
      <c r="D506" s="44"/>
      <c r="E506" s="22"/>
      <c r="F506" s="14"/>
      <c r="G506" s="14"/>
      <c r="H506" s="14"/>
      <c r="I506" s="74"/>
      <c r="J506" s="14"/>
      <c r="K506" s="14"/>
      <c r="M506" s="75"/>
      <c r="P506" s="74"/>
      <c r="Q506" s="75"/>
      <c r="T506" s="74"/>
      <c r="U506" s="75"/>
      <c r="X506" s="74"/>
      <c r="Y506" s="75"/>
      <c r="AB506" s="74"/>
      <c r="AC506" s="75"/>
      <c r="AF506" s="74"/>
      <c r="AG506" s="75"/>
      <c r="AJ506" s="74"/>
      <c r="AK506" s="75"/>
      <c r="AN506" s="74"/>
      <c r="AO506" s="75"/>
      <c r="AP506" s="75"/>
      <c r="AQ506" s="75"/>
      <c r="AR506" s="74"/>
      <c r="AS506" s="75"/>
      <c r="AV506" s="74"/>
      <c r="AW506" s="76"/>
      <c r="AZ506" s="62"/>
      <c r="BD506" s="62"/>
      <c r="BH506" s="62"/>
      <c r="BL506" s="62"/>
      <c r="BM506" s="62"/>
      <c r="BP506" s="62"/>
      <c r="BT506" s="62"/>
      <c r="BX506" s="62"/>
      <c r="CB506" s="62"/>
      <c r="CF506" s="62"/>
      <c r="CJ506" s="62"/>
      <c r="CN506" s="62"/>
      <c r="CR506" s="4"/>
    </row>
    <row r="507" spans="1:96">
      <c r="A507" s="51"/>
      <c r="B507" s="29"/>
      <c r="C507" s="29"/>
      <c r="D507" s="44"/>
      <c r="E507" s="22"/>
      <c r="F507" s="14"/>
      <c r="G507" s="14"/>
      <c r="H507" s="14"/>
      <c r="I507" s="74"/>
      <c r="J507" s="14"/>
      <c r="K507" s="14"/>
      <c r="M507" s="75"/>
      <c r="P507" s="74"/>
      <c r="Q507" s="75"/>
      <c r="T507" s="74"/>
      <c r="U507" s="75"/>
      <c r="X507" s="74"/>
      <c r="Y507" s="75"/>
      <c r="AB507" s="74"/>
      <c r="AC507" s="75"/>
      <c r="AF507" s="74"/>
      <c r="AG507" s="75"/>
      <c r="AJ507" s="74"/>
      <c r="AK507" s="75"/>
      <c r="AN507" s="74"/>
      <c r="AO507" s="75"/>
      <c r="AP507" s="75"/>
      <c r="AQ507" s="75"/>
      <c r="AR507" s="74"/>
      <c r="AS507" s="75"/>
      <c r="AV507" s="74"/>
      <c r="AW507" s="76"/>
      <c r="AZ507" s="62"/>
      <c r="BD507" s="62"/>
      <c r="BH507" s="62"/>
      <c r="BL507" s="62"/>
      <c r="BM507" s="62"/>
      <c r="BP507" s="62"/>
      <c r="BT507" s="62"/>
      <c r="BX507" s="62"/>
      <c r="CB507" s="62"/>
      <c r="CF507" s="62"/>
      <c r="CJ507" s="62"/>
      <c r="CN507" s="62"/>
      <c r="CR507" s="4"/>
    </row>
    <row r="508" spans="1:96">
      <c r="A508" s="51"/>
      <c r="B508" s="29"/>
      <c r="C508" s="29"/>
      <c r="D508" s="44"/>
      <c r="E508" s="22"/>
      <c r="F508" s="14"/>
      <c r="G508" s="14"/>
      <c r="H508" s="14"/>
      <c r="I508" s="74"/>
      <c r="J508" s="14"/>
      <c r="K508" s="14"/>
      <c r="M508" s="75"/>
      <c r="P508" s="74"/>
      <c r="Q508" s="75"/>
      <c r="T508" s="74"/>
      <c r="U508" s="75"/>
      <c r="X508" s="74"/>
      <c r="Y508" s="75"/>
      <c r="AB508" s="74"/>
      <c r="AC508" s="75"/>
      <c r="AF508" s="74"/>
      <c r="AG508" s="75"/>
      <c r="AJ508" s="74"/>
      <c r="AK508" s="75"/>
      <c r="AN508" s="74"/>
      <c r="AO508" s="75"/>
      <c r="AP508" s="75"/>
      <c r="AQ508" s="75"/>
      <c r="AR508" s="74"/>
      <c r="AS508" s="75"/>
      <c r="AV508" s="74"/>
      <c r="AW508" s="76"/>
      <c r="AZ508" s="62"/>
      <c r="BD508" s="62"/>
      <c r="BH508" s="62"/>
      <c r="BL508" s="62"/>
      <c r="BM508" s="62"/>
      <c r="BP508" s="62"/>
      <c r="BT508" s="62"/>
      <c r="BX508" s="62"/>
      <c r="CB508" s="62"/>
      <c r="CF508" s="62"/>
      <c r="CJ508" s="62"/>
      <c r="CN508" s="62"/>
      <c r="CR508" s="4"/>
    </row>
    <row r="509" spans="1:96">
      <c r="A509" s="51"/>
      <c r="B509" s="29"/>
      <c r="C509" s="29"/>
      <c r="D509" s="44"/>
      <c r="E509" s="22"/>
      <c r="F509" s="14"/>
      <c r="G509" s="14"/>
      <c r="H509" s="14"/>
      <c r="I509" s="74"/>
      <c r="J509" s="14"/>
      <c r="K509" s="14"/>
      <c r="M509" s="75"/>
      <c r="P509" s="74"/>
      <c r="Q509" s="75"/>
      <c r="T509" s="74"/>
      <c r="U509" s="75"/>
      <c r="X509" s="74"/>
      <c r="Y509" s="75"/>
      <c r="AB509" s="74"/>
      <c r="AC509" s="75"/>
      <c r="AF509" s="74"/>
      <c r="AG509" s="75"/>
      <c r="AJ509" s="74"/>
      <c r="AK509" s="75"/>
      <c r="AN509" s="74"/>
      <c r="AO509" s="75"/>
      <c r="AP509" s="75"/>
      <c r="AQ509" s="75"/>
      <c r="AR509" s="74"/>
      <c r="AS509" s="75"/>
      <c r="AV509" s="74"/>
      <c r="AW509" s="76"/>
      <c r="AZ509" s="62"/>
      <c r="BD509" s="62"/>
      <c r="BH509" s="62"/>
      <c r="BL509" s="62"/>
      <c r="BM509" s="62"/>
      <c r="BP509" s="62"/>
      <c r="BT509" s="62"/>
      <c r="BX509" s="62"/>
      <c r="CB509" s="62"/>
      <c r="CF509" s="62"/>
      <c r="CJ509" s="62"/>
      <c r="CN509" s="62"/>
      <c r="CR509" s="4"/>
    </row>
    <row r="510" spans="1:96">
      <c r="A510" s="51"/>
      <c r="B510" s="29"/>
      <c r="C510" s="29"/>
      <c r="D510" s="44"/>
      <c r="E510" s="22"/>
      <c r="F510" s="14"/>
      <c r="G510" s="14"/>
      <c r="H510" s="14"/>
      <c r="I510" s="74"/>
      <c r="J510" s="14"/>
      <c r="K510" s="14"/>
      <c r="M510" s="75"/>
      <c r="P510" s="74"/>
      <c r="Q510" s="75"/>
      <c r="T510" s="74"/>
      <c r="U510" s="75"/>
      <c r="X510" s="74"/>
      <c r="Y510" s="75"/>
      <c r="AB510" s="74"/>
      <c r="AC510" s="75"/>
      <c r="AF510" s="74"/>
      <c r="AG510" s="75"/>
      <c r="AJ510" s="74"/>
      <c r="AK510" s="75"/>
      <c r="AN510" s="74"/>
      <c r="AO510" s="75"/>
      <c r="AP510" s="75"/>
      <c r="AQ510" s="75"/>
      <c r="AR510" s="74"/>
      <c r="AS510" s="75"/>
      <c r="AV510" s="74"/>
      <c r="AW510" s="76"/>
      <c r="AZ510" s="62"/>
      <c r="BD510" s="62"/>
      <c r="BH510" s="62"/>
      <c r="BL510" s="62"/>
      <c r="BM510" s="62"/>
      <c r="BP510" s="62"/>
      <c r="BT510" s="62"/>
      <c r="BX510" s="62"/>
      <c r="CB510" s="62"/>
      <c r="CF510" s="62"/>
      <c r="CJ510" s="62"/>
      <c r="CN510" s="62"/>
      <c r="CR510" s="4"/>
    </row>
    <row r="511" spans="1:96">
      <c r="A511" s="51"/>
      <c r="B511" s="29"/>
      <c r="C511" s="29"/>
      <c r="D511" s="44"/>
      <c r="E511" s="22"/>
      <c r="F511" s="14"/>
      <c r="G511" s="14"/>
      <c r="H511" s="14"/>
      <c r="I511" s="74"/>
      <c r="J511" s="14"/>
      <c r="K511" s="14"/>
      <c r="M511" s="75"/>
      <c r="P511" s="74"/>
      <c r="Q511" s="75"/>
      <c r="T511" s="74"/>
      <c r="U511" s="75"/>
      <c r="X511" s="74"/>
      <c r="Y511" s="75"/>
      <c r="AB511" s="74"/>
      <c r="AC511" s="75"/>
      <c r="AF511" s="74"/>
      <c r="AG511" s="75"/>
      <c r="AJ511" s="74"/>
      <c r="AK511" s="75"/>
      <c r="AN511" s="74"/>
      <c r="AO511" s="75"/>
      <c r="AP511" s="75"/>
      <c r="AQ511" s="75"/>
      <c r="AR511" s="74"/>
      <c r="AS511" s="75"/>
      <c r="AV511" s="74"/>
      <c r="AW511" s="76"/>
      <c r="AZ511" s="62"/>
      <c r="BD511" s="62"/>
      <c r="BH511" s="62"/>
      <c r="BL511" s="62"/>
      <c r="BM511" s="62"/>
      <c r="BP511" s="62"/>
      <c r="BT511" s="62"/>
      <c r="BX511" s="62"/>
      <c r="CB511" s="62"/>
      <c r="CF511" s="62"/>
      <c r="CJ511" s="62"/>
      <c r="CN511" s="62"/>
      <c r="CR511" s="4"/>
    </row>
    <row r="512" spans="1:96">
      <c r="A512" s="51"/>
      <c r="B512" s="29"/>
      <c r="C512" s="29"/>
      <c r="D512" s="44"/>
      <c r="E512" s="22"/>
      <c r="F512" s="14"/>
      <c r="G512" s="14"/>
      <c r="H512" s="14"/>
      <c r="I512" s="74"/>
      <c r="J512" s="14"/>
      <c r="K512" s="14"/>
      <c r="M512" s="75"/>
      <c r="P512" s="74"/>
      <c r="Q512" s="75"/>
      <c r="T512" s="74"/>
      <c r="U512" s="75"/>
      <c r="X512" s="74"/>
      <c r="Y512" s="75"/>
      <c r="AB512" s="74"/>
      <c r="AC512" s="75"/>
      <c r="AF512" s="74"/>
      <c r="AG512" s="75"/>
      <c r="AJ512" s="74"/>
      <c r="AK512" s="75"/>
      <c r="AN512" s="74"/>
      <c r="AO512" s="75"/>
      <c r="AP512" s="75"/>
      <c r="AQ512" s="75"/>
      <c r="AR512" s="74"/>
      <c r="AS512" s="75"/>
      <c r="AV512" s="74"/>
      <c r="AW512" s="76"/>
      <c r="AZ512" s="62"/>
      <c r="BD512" s="62"/>
      <c r="BH512" s="62"/>
      <c r="BL512" s="62"/>
      <c r="BM512" s="62"/>
      <c r="BP512" s="62"/>
      <c r="BT512" s="62"/>
      <c r="BX512" s="62"/>
      <c r="CB512" s="62"/>
      <c r="CF512" s="62"/>
      <c r="CJ512" s="62"/>
      <c r="CN512" s="62"/>
      <c r="CR512" s="4"/>
    </row>
    <row r="513" spans="1:96">
      <c r="A513" s="51"/>
      <c r="B513" s="29"/>
      <c r="C513" s="29"/>
      <c r="D513" s="44"/>
      <c r="E513" s="22"/>
      <c r="F513" s="14"/>
      <c r="G513" s="14"/>
      <c r="H513" s="14"/>
      <c r="I513" s="74"/>
      <c r="J513" s="14"/>
      <c r="K513" s="14"/>
      <c r="M513" s="75"/>
      <c r="P513" s="74"/>
      <c r="Q513" s="75"/>
      <c r="T513" s="74"/>
      <c r="U513" s="75"/>
      <c r="X513" s="74"/>
      <c r="Y513" s="75"/>
      <c r="AB513" s="74"/>
      <c r="AC513" s="75"/>
      <c r="AF513" s="74"/>
      <c r="AG513" s="75"/>
      <c r="AJ513" s="74"/>
      <c r="AK513" s="75"/>
      <c r="AN513" s="74"/>
      <c r="AO513" s="75"/>
      <c r="AP513" s="75"/>
      <c r="AQ513" s="75"/>
      <c r="AR513" s="74"/>
      <c r="AS513" s="75"/>
      <c r="AV513" s="74"/>
      <c r="AW513" s="76"/>
      <c r="AZ513" s="62"/>
      <c r="BD513" s="62"/>
      <c r="BH513" s="62"/>
      <c r="BL513" s="62"/>
      <c r="BM513" s="62"/>
      <c r="BP513" s="62"/>
      <c r="BT513" s="62"/>
      <c r="BX513" s="62"/>
      <c r="CB513" s="62"/>
      <c r="CF513" s="62"/>
      <c r="CJ513" s="62"/>
      <c r="CN513" s="62"/>
      <c r="CR513" s="4"/>
    </row>
    <row r="514" spans="1:96">
      <c r="A514" s="51"/>
      <c r="B514" s="29"/>
      <c r="C514" s="29"/>
      <c r="D514" s="44"/>
      <c r="E514" s="22"/>
      <c r="F514" s="14"/>
      <c r="G514" s="14"/>
      <c r="H514" s="14"/>
      <c r="I514" s="74"/>
      <c r="J514" s="14"/>
      <c r="K514" s="14"/>
      <c r="M514" s="75"/>
      <c r="P514" s="74"/>
      <c r="Q514" s="75"/>
      <c r="T514" s="74"/>
      <c r="U514" s="75"/>
      <c r="X514" s="74"/>
      <c r="Y514" s="75"/>
      <c r="AB514" s="74"/>
      <c r="AC514" s="75"/>
      <c r="AF514" s="74"/>
      <c r="AG514" s="75"/>
      <c r="AJ514" s="74"/>
      <c r="AK514" s="75"/>
      <c r="AN514" s="74"/>
      <c r="AO514" s="75"/>
      <c r="AP514" s="75"/>
      <c r="AQ514" s="75"/>
      <c r="AR514" s="74"/>
      <c r="AS514" s="75"/>
      <c r="AV514" s="74"/>
      <c r="AW514" s="76"/>
      <c r="AZ514" s="62"/>
      <c r="BD514" s="62"/>
      <c r="BH514" s="62"/>
      <c r="BL514" s="62"/>
      <c r="BM514" s="62"/>
      <c r="BP514" s="62"/>
      <c r="BT514" s="62"/>
      <c r="BX514" s="62"/>
      <c r="CB514" s="62"/>
      <c r="CF514" s="62"/>
      <c r="CJ514" s="62"/>
      <c r="CN514" s="62"/>
      <c r="CR514" s="4"/>
    </row>
    <row r="515" spans="1:96">
      <c r="A515" s="51"/>
      <c r="B515" s="29"/>
      <c r="C515" s="29"/>
      <c r="D515" s="44"/>
      <c r="E515" s="22"/>
      <c r="F515" s="14"/>
      <c r="G515" s="14"/>
      <c r="H515" s="14"/>
      <c r="I515" s="74"/>
      <c r="J515" s="14"/>
      <c r="K515" s="14"/>
      <c r="M515" s="75"/>
      <c r="P515" s="74"/>
      <c r="Q515" s="75"/>
      <c r="T515" s="74"/>
      <c r="U515" s="75"/>
      <c r="X515" s="74"/>
      <c r="Y515" s="75"/>
      <c r="AB515" s="74"/>
      <c r="AC515" s="75"/>
      <c r="AF515" s="74"/>
      <c r="AG515" s="75"/>
      <c r="AJ515" s="74"/>
      <c r="AK515" s="75"/>
      <c r="AN515" s="74"/>
      <c r="AO515" s="75"/>
      <c r="AP515" s="75"/>
      <c r="AQ515" s="75"/>
      <c r="AR515" s="74"/>
      <c r="AS515" s="75"/>
      <c r="AV515" s="74"/>
      <c r="AW515" s="76"/>
      <c r="AZ515" s="62"/>
      <c r="BD515" s="62"/>
      <c r="BH515" s="62"/>
      <c r="BL515" s="62"/>
      <c r="BM515" s="62"/>
      <c r="BP515" s="62"/>
      <c r="BT515" s="62"/>
      <c r="BX515" s="62"/>
      <c r="CB515" s="62"/>
      <c r="CF515" s="62"/>
      <c r="CJ515" s="62"/>
      <c r="CN515" s="62"/>
      <c r="CR515" s="4"/>
    </row>
    <row r="516" spans="1:96">
      <c r="A516" s="51"/>
      <c r="B516" s="29"/>
      <c r="C516" s="29"/>
      <c r="D516" s="44"/>
      <c r="E516" s="22"/>
      <c r="F516" s="14"/>
      <c r="G516" s="14"/>
      <c r="H516" s="14"/>
      <c r="I516" s="74"/>
      <c r="J516" s="14"/>
      <c r="K516" s="14"/>
      <c r="M516" s="75"/>
      <c r="P516" s="74"/>
      <c r="Q516" s="75"/>
      <c r="T516" s="74"/>
      <c r="U516" s="75"/>
      <c r="X516" s="74"/>
      <c r="Y516" s="75"/>
      <c r="AB516" s="74"/>
      <c r="AC516" s="75"/>
      <c r="AF516" s="74"/>
      <c r="AG516" s="75"/>
      <c r="AJ516" s="74"/>
      <c r="AK516" s="75"/>
      <c r="AN516" s="74"/>
      <c r="AO516" s="75"/>
      <c r="AP516" s="75"/>
      <c r="AQ516" s="75"/>
      <c r="AR516" s="74"/>
      <c r="AS516" s="75"/>
      <c r="AV516" s="74"/>
      <c r="AW516" s="76"/>
      <c r="AZ516" s="62"/>
      <c r="BD516" s="62"/>
      <c r="BH516" s="62"/>
      <c r="BL516" s="62"/>
      <c r="BM516" s="62"/>
      <c r="BP516" s="62"/>
      <c r="BT516" s="62"/>
      <c r="BX516" s="62"/>
      <c r="CB516" s="62"/>
      <c r="CF516" s="62"/>
      <c r="CJ516" s="62"/>
      <c r="CN516" s="62"/>
      <c r="CR516" s="4"/>
    </row>
    <row r="517" spans="1:96">
      <c r="A517" s="51"/>
      <c r="B517" s="29"/>
      <c r="C517" s="29"/>
      <c r="D517" s="44"/>
      <c r="E517" s="22"/>
      <c r="F517" s="14"/>
      <c r="G517" s="14"/>
      <c r="H517" s="14"/>
      <c r="I517" s="74"/>
      <c r="J517" s="14"/>
      <c r="K517" s="14"/>
      <c r="M517" s="75"/>
      <c r="P517" s="74"/>
      <c r="Q517" s="75"/>
      <c r="T517" s="74"/>
      <c r="U517" s="75"/>
      <c r="X517" s="74"/>
      <c r="Y517" s="75"/>
      <c r="AB517" s="74"/>
      <c r="AC517" s="75"/>
      <c r="AF517" s="74"/>
      <c r="AG517" s="75"/>
      <c r="AJ517" s="74"/>
      <c r="AK517" s="75"/>
      <c r="AN517" s="74"/>
      <c r="AO517" s="75"/>
      <c r="AP517" s="75"/>
      <c r="AQ517" s="75"/>
      <c r="AR517" s="74"/>
      <c r="AS517" s="75"/>
      <c r="AV517" s="74"/>
      <c r="AW517" s="76"/>
      <c r="AZ517" s="62"/>
      <c r="BD517" s="62"/>
      <c r="BH517" s="62"/>
      <c r="BL517" s="62"/>
      <c r="BM517" s="62"/>
      <c r="BP517" s="62"/>
      <c r="BT517" s="62"/>
      <c r="BX517" s="62"/>
      <c r="CB517" s="62"/>
      <c r="CF517" s="62"/>
      <c r="CJ517" s="62"/>
      <c r="CN517" s="62"/>
      <c r="CR517" s="4"/>
    </row>
    <row r="518" spans="1:96">
      <c r="A518" s="51"/>
      <c r="B518" s="29"/>
      <c r="C518" s="29"/>
      <c r="D518" s="44"/>
      <c r="E518" s="22"/>
      <c r="F518" s="14"/>
      <c r="G518" s="14"/>
      <c r="H518" s="14"/>
      <c r="I518" s="74"/>
      <c r="J518" s="14"/>
      <c r="K518" s="14"/>
      <c r="M518" s="75"/>
      <c r="P518" s="74"/>
      <c r="Q518" s="75"/>
      <c r="T518" s="74"/>
      <c r="U518" s="75"/>
      <c r="X518" s="74"/>
      <c r="Y518" s="75"/>
      <c r="AB518" s="74"/>
      <c r="AC518" s="75"/>
      <c r="AF518" s="74"/>
      <c r="AG518" s="75"/>
      <c r="AJ518" s="74"/>
      <c r="AK518" s="75"/>
      <c r="AN518" s="74"/>
      <c r="AO518" s="75"/>
      <c r="AP518" s="75"/>
      <c r="AQ518" s="75"/>
      <c r="AR518" s="74"/>
      <c r="AS518" s="75"/>
      <c r="AV518" s="74"/>
      <c r="AW518" s="76"/>
      <c r="AZ518" s="62"/>
      <c r="BD518" s="62"/>
      <c r="BH518" s="62"/>
      <c r="BL518" s="62"/>
      <c r="BM518" s="62"/>
      <c r="BP518" s="62"/>
      <c r="BT518" s="62"/>
      <c r="BX518" s="62"/>
      <c r="CB518" s="62"/>
      <c r="CF518" s="62"/>
      <c r="CJ518" s="62"/>
      <c r="CN518" s="62"/>
      <c r="CR518" s="4"/>
    </row>
    <row r="519" spans="1:96">
      <c r="A519" s="51"/>
      <c r="B519" s="29"/>
      <c r="C519" s="29"/>
      <c r="D519" s="44"/>
      <c r="E519" s="22"/>
      <c r="F519" s="14"/>
      <c r="G519" s="14"/>
      <c r="H519" s="14"/>
      <c r="I519" s="74"/>
      <c r="J519" s="14"/>
      <c r="K519" s="14"/>
      <c r="M519" s="75"/>
      <c r="P519" s="74"/>
      <c r="Q519" s="75"/>
      <c r="T519" s="74"/>
      <c r="U519" s="75"/>
      <c r="X519" s="74"/>
      <c r="Y519" s="75"/>
      <c r="AB519" s="74"/>
      <c r="AC519" s="75"/>
      <c r="AF519" s="74"/>
      <c r="AG519" s="75"/>
      <c r="AJ519" s="74"/>
      <c r="AK519" s="75"/>
      <c r="AN519" s="74"/>
      <c r="AO519" s="75"/>
      <c r="AP519" s="75"/>
      <c r="AQ519" s="75"/>
      <c r="AR519" s="74"/>
      <c r="AS519" s="75"/>
      <c r="AV519" s="74"/>
      <c r="AW519" s="76"/>
      <c r="AZ519" s="62"/>
      <c r="BD519" s="62"/>
      <c r="BH519" s="62"/>
      <c r="BL519" s="62"/>
      <c r="BM519" s="62"/>
      <c r="BP519" s="62"/>
      <c r="BT519" s="62"/>
      <c r="BX519" s="62"/>
      <c r="CB519" s="62"/>
      <c r="CF519" s="62"/>
      <c r="CJ519" s="62"/>
      <c r="CN519" s="62"/>
      <c r="CR519" s="4"/>
    </row>
    <row r="520" spans="1:96">
      <c r="A520" s="51"/>
      <c r="B520" s="29"/>
      <c r="C520" s="29"/>
      <c r="D520" s="44"/>
      <c r="E520" s="22"/>
      <c r="F520" s="14"/>
      <c r="G520" s="14"/>
      <c r="H520" s="14"/>
      <c r="I520" s="74"/>
      <c r="J520" s="14"/>
      <c r="K520" s="14"/>
      <c r="M520" s="75"/>
      <c r="P520" s="74"/>
      <c r="Q520" s="75"/>
      <c r="T520" s="74"/>
      <c r="U520" s="75"/>
      <c r="X520" s="74"/>
      <c r="Y520" s="75"/>
      <c r="AB520" s="74"/>
      <c r="AC520" s="75"/>
      <c r="AF520" s="74"/>
      <c r="AG520" s="75"/>
      <c r="AJ520" s="74"/>
      <c r="AK520" s="75"/>
      <c r="AN520" s="74"/>
      <c r="AO520" s="75"/>
      <c r="AP520" s="75"/>
      <c r="AQ520" s="75"/>
      <c r="AR520" s="74"/>
      <c r="AS520" s="75"/>
      <c r="AV520" s="74"/>
      <c r="AW520" s="76"/>
      <c r="AZ520" s="62"/>
      <c r="BD520" s="62"/>
      <c r="BH520" s="62"/>
      <c r="BL520" s="62"/>
      <c r="BM520" s="62"/>
      <c r="BP520" s="62"/>
      <c r="BT520" s="62"/>
      <c r="BX520" s="62"/>
      <c r="CB520" s="62"/>
      <c r="CF520" s="62"/>
      <c r="CJ520" s="62"/>
      <c r="CN520" s="62"/>
      <c r="CR520" s="4"/>
    </row>
    <row r="521" spans="1:96">
      <c r="A521" s="51"/>
      <c r="B521" s="29"/>
      <c r="C521" s="29"/>
      <c r="D521" s="44"/>
      <c r="E521" s="22"/>
      <c r="F521" s="14"/>
      <c r="G521" s="14"/>
      <c r="H521" s="14"/>
      <c r="I521" s="74"/>
      <c r="J521" s="14"/>
      <c r="K521" s="14"/>
      <c r="M521" s="75"/>
      <c r="P521" s="74"/>
      <c r="Q521" s="75"/>
      <c r="T521" s="74"/>
      <c r="U521" s="75"/>
      <c r="X521" s="74"/>
      <c r="Y521" s="75"/>
      <c r="AB521" s="74"/>
      <c r="AC521" s="75"/>
      <c r="AF521" s="74"/>
      <c r="AG521" s="75"/>
      <c r="AJ521" s="74"/>
      <c r="AK521" s="75"/>
      <c r="AN521" s="74"/>
      <c r="AO521" s="75"/>
      <c r="AP521" s="75"/>
      <c r="AQ521" s="75"/>
      <c r="AR521" s="74"/>
      <c r="AS521" s="75"/>
      <c r="AV521" s="74"/>
      <c r="AW521" s="76"/>
      <c r="AZ521" s="62"/>
      <c r="BD521" s="62"/>
      <c r="BH521" s="62"/>
      <c r="BL521" s="62"/>
      <c r="BM521" s="62"/>
      <c r="BP521" s="62"/>
      <c r="BT521" s="62"/>
      <c r="BX521" s="62"/>
      <c r="CB521" s="62"/>
      <c r="CF521" s="62"/>
      <c r="CJ521" s="62"/>
      <c r="CN521" s="62"/>
      <c r="CR521" s="4"/>
    </row>
    <row r="522" spans="1:96">
      <c r="A522" s="51"/>
      <c r="B522" s="29"/>
      <c r="C522" s="29"/>
      <c r="D522" s="44"/>
      <c r="E522" s="22"/>
      <c r="F522" s="14"/>
      <c r="G522" s="14"/>
      <c r="H522" s="14"/>
      <c r="I522" s="74"/>
      <c r="J522" s="14"/>
      <c r="K522" s="14"/>
      <c r="M522" s="75"/>
      <c r="P522" s="74"/>
      <c r="Q522" s="75"/>
      <c r="T522" s="74"/>
      <c r="U522" s="75"/>
      <c r="X522" s="74"/>
      <c r="Y522" s="75"/>
      <c r="AB522" s="74"/>
      <c r="AC522" s="75"/>
      <c r="AF522" s="74"/>
      <c r="AG522" s="75"/>
      <c r="AJ522" s="74"/>
      <c r="AK522" s="75"/>
      <c r="AN522" s="74"/>
      <c r="AO522" s="75"/>
      <c r="AP522" s="75"/>
      <c r="AQ522" s="75"/>
      <c r="AR522" s="74"/>
      <c r="AS522" s="75"/>
      <c r="AV522" s="74"/>
      <c r="AW522" s="76"/>
      <c r="AZ522" s="62"/>
      <c r="BD522" s="62"/>
      <c r="BH522" s="62"/>
      <c r="BL522" s="62"/>
      <c r="BM522" s="62"/>
      <c r="BP522" s="62"/>
      <c r="BT522" s="62"/>
      <c r="BX522" s="62"/>
      <c r="CB522" s="62"/>
      <c r="CF522" s="62"/>
      <c r="CJ522" s="62"/>
      <c r="CN522" s="62"/>
      <c r="CR522" s="4"/>
    </row>
    <row r="523" spans="1:96">
      <c r="A523" s="51"/>
      <c r="B523" s="29"/>
      <c r="C523" s="29"/>
      <c r="D523" s="44"/>
      <c r="E523" s="22"/>
      <c r="F523" s="14"/>
      <c r="G523" s="14"/>
      <c r="H523" s="14"/>
      <c r="I523" s="74"/>
      <c r="J523" s="14"/>
      <c r="K523" s="14"/>
      <c r="M523" s="75"/>
      <c r="P523" s="74"/>
      <c r="Q523" s="75"/>
      <c r="T523" s="74"/>
      <c r="U523" s="75"/>
      <c r="X523" s="74"/>
      <c r="Y523" s="75"/>
      <c r="AB523" s="74"/>
      <c r="AC523" s="75"/>
      <c r="AF523" s="74"/>
      <c r="AG523" s="75"/>
      <c r="AJ523" s="74"/>
      <c r="AK523" s="75"/>
      <c r="AN523" s="74"/>
      <c r="AO523" s="75"/>
      <c r="AP523" s="75"/>
      <c r="AQ523" s="75"/>
      <c r="AR523" s="74"/>
      <c r="AS523" s="75"/>
      <c r="AV523" s="74"/>
      <c r="AW523" s="76"/>
      <c r="AZ523" s="62"/>
      <c r="BD523" s="62"/>
      <c r="BH523" s="62"/>
      <c r="BL523" s="62"/>
      <c r="BM523" s="62"/>
      <c r="BP523" s="62"/>
      <c r="BT523" s="62"/>
      <c r="BX523" s="62"/>
      <c r="CB523" s="62"/>
      <c r="CF523" s="62"/>
      <c r="CJ523" s="62"/>
      <c r="CN523" s="62"/>
      <c r="CR523" s="4"/>
    </row>
    <row r="524" spans="1:96">
      <c r="A524" s="51"/>
      <c r="B524" s="29"/>
      <c r="C524" s="29"/>
      <c r="D524" s="44"/>
      <c r="E524" s="22"/>
      <c r="F524" s="14"/>
      <c r="G524" s="14"/>
      <c r="H524" s="14"/>
      <c r="I524" s="74"/>
      <c r="J524" s="14"/>
      <c r="K524" s="14"/>
      <c r="M524" s="75"/>
      <c r="P524" s="74"/>
      <c r="Q524" s="75"/>
      <c r="T524" s="74"/>
      <c r="U524" s="75"/>
      <c r="X524" s="74"/>
      <c r="Y524" s="75"/>
      <c r="AB524" s="74"/>
      <c r="AC524" s="75"/>
      <c r="AF524" s="74"/>
      <c r="AG524" s="75"/>
      <c r="AJ524" s="74"/>
      <c r="AK524" s="75"/>
      <c r="AN524" s="74"/>
      <c r="AO524" s="75"/>
      <c r="AP524" s="75"/>
      <c r="AQ524" s="75"/>
      <c r="AR524" s="74"/>
      <c r="AS524" s="75"/>
      <c r="AV524" s="74"/>
      <c r="AW524" s="76"/>
      <c r="AZ524" s="62"/>
      <c r="BD524" s="62"/>
      <c r="BH524" s="62"/>
      <c r="BL524" s="62"/>
      <c r="BM524" s="62"/>
      <c r="BP524" s="62"/>
      <c r="BT524" s="62"/>
      <c r="BX524" s="62"/>
      <c r="CB524" s="62"/>
      <c r="CF524" s="62"/>
      <c r="CJ524" s="62"/>
      <c r="CN524" s="62"/>
      <c r="CR524" s="4"/>
    </row>
    <row r="525" spans="1:96">
      <c r="A525" s="51"/>
      <c r="B525" s="29"/>
      <c r="C525" s="29"/>
      <c r="D525" s="44"/>
      <c r="E525" s="22"/>
      <c r="F525" s="14"/>
      <c r="G525" s="14"/>
      <c r="H525" s="14"/>
      <c r="I525" s="74"/>
      <c r="J525" s="14"/>
      <c r="K525" s="14"/>
      <c r="M525" s="75"/>
      <c r="P525" s="74"/>
      <c r="Q525" s="75"/>
      <c r="T525" s="74"/>
      <c r="U525" s="75"/>
      <c r="X525" s="74"/>
      <c r="Y525" s="75"/>
      <c r="AB525" s="74"/>
      <c r="AC525" s="75"/>
      <c r="AF525" s="74"/>
      <c r="AG525" s="75"/>
      <c r="AJ525" s="74"/>
      <c r="AK525" s="75"/>
      <c r="AN525" s="74"/>
      <c r="AO525" s="75"/>
      <c r="AP525" s="75"/>
      <c r="AQ525" s="75"/>
      <c r="AR525" s="74"/>
      <c r="AS525" s="75"/>
      <c r="AV525" s="74"/>
      <c r="AW525" s="76"/>
      <c r="AZ525" s="62"/>
      <c r="BD525" s="62"/>
      <c r="BH525" s="62"/>
      <c r="BL525" s="62"/>
      <c r="BM525" s="62"/>
      <c r="BP525" s="62"/>
      <c r="BT525" s="62"/>
      <c r="BX525" s="62"/>
      <c r="CB525" s="62"/>
      <c r="CF525" s="62"/>
      <c r="CJ525" s="62"/>
      <c r="CN525" s="62"/>
      <c r="CR525" s="4"/>
    </row>
    <row r="526" spans="1:96">
      <c r="A526" s="51"/>
      <c r="B526" s="29"/>
      <c r="C526" s="29"/>
      <c r="D526" s="44"/>
      <c r="E526" s="22"/>
      <c r="F526" s="14"/>
      <c r="G526" s="14"/>
      <c r="H526" s="14"/>
      <c r="I526" s="74"/>
      <c r="J526" s="14"/>
      <c r="K526" s="14"/>
      <c r="M526" s="75"/>
      <c r="P526" s="74"/>
      <c r="Q526" s="75"/>
      <c r="T526" s="74"/>
      <c r="U526" s="75"/>
      <c r="X526" s="74"/>
      <c r="Y526" s="75"/>
      <c r="AB526" s="74"/>
      <c r="AC526" s="75"/>
      <c r="AF526" s="74"/>
      <c r="AG526" s="75"/>
      <c r="AJ526" s="74"/>
      <c r="AK526" s="75"/>
      <c r="AN526" s="74"/>
      <c r="AO526" s="75"/>
      <c r="AP526" s="75"/>
      <c r="AQ526" s="75"/>
      <c r="AR526" s="74"/>
      <c r="AS526" s="75"/>
      <c r="AV526" s="74"/>
      <c r="AW526" s="76"/>
      <c r="AZ526" s="62"/>
      <c r="BD526" s="62"/>
      <c r="BH526" s="62"/>
      <c r="BL526" s="62"/>
      <c r="BM526" s="62"/>
      <c r="BP526" s="62"/>
      <c r="BT526" s="62"/>
      <c r="BX526" s="62"/>
      <c r="CB526" s="62"/>
      <c r="CF526" s="62"/>
      <c r="CJ526" s="62"/>
      <c r="CN526" s="62"/>
      <c r="CR526" s="4"/>
    </row>
    <row r="527" spans="1:96">
      <c r="A527" s="51"/>
      <c r="B527" s="29"/>
      <c r="C527" s="29"/>
      <c r="D527" s="44"/>
      <c r="E527" s="22"/>
      <c r="F527" s="14"/>
      <c r="G527" s="14"/>
      <c r="H527" s="14"/>
      <c r="I527" s="74"/>
      <c r="J527" s="14"/>
      <c r="K527" s="14"/>
      <c r="M527" s="75"/>
      <c r="P527" s="74"/>
      <c r="Q527" s="75"/>
      <c r="T527" s="74"/>
      <c r="U527" s="75"/>
      <c r="X527" s="74"/>
      <c r="Y527" s="75"/>
      <c r="AB527" s="74"/>
      <c r="AC527" s="75"/>
      <c r="AF527" s="74"/>
      <c r="AG527" s="75"/>
      <c r="AJ527" s="74"/>
      <c r="AK527" s="75"/>
      <c r="AN527" s="74"/>
      <c r="AO527" s="75"/>
      <c r="AP527" s="75"/>
      <c r="AQ527" s="75"/>
      <c r="AR527" s="74"/>
      <c r="AS527" s="75"/>
      <c r="AV527" s="74"/>
      <c r="AW527" s="76"/>
      <c r="AZ527" s="62"/>
      <c r="BD527" s="62"/>
      <c r="BH527" s="62"/>
      <c r="BL527" s="62"/>
      <c r="BM527" s="62"/>
      <c r="BP527" s="62"/>
      <c r="BT527" s="62"/>
      <c r="BX527" s="62"/>
      <c r="CB527" s="62"/>
      <c r="CF527" s="62"/>
      <c r="CJ527" s="62"/>
      <c r="CN527" s="62"/>
      <c r="CR527" s="4"/>
    </row>
    <row r="528" spans="1:96">
      <c r="A528" s="51"/>
      <c r="B528" s="29"/>
      <c r="C528" s="29"/>
      <c r="D528" s="44"/>
      <c r="E528" s="22"/>
      <c r="F528" s="14"/>
      <c r="G528" s="14"/>
      <c r="H528" s="14"/>
      <c r="I528" s="74"/>
      <c r="J528" s="14"/>
      <c r="K528" s="14"/>
      <c r="M528" s="75"/>
      <c r="P528" s="74"/>
      <c r="Q528" s="75"/>
      <c r="T528" s="74"/>
      <c r="U528" s="75"/>
      <c r="X528" s="74"/>
      <c r="Y528" s="75"/>
      <c r="AB528" s="74"/>
      <c r="AC528" s="75"/>
      <c r="AF528" s="74"/>
      <c r="AG528" s="75"/>
      <c r="AJ528" s="74"/>
      <c r="AK528" s="75"/>
      <c r="AN528" s="74"/>
      <c r="AO528" s="75"/>
      <c r="AP528" s="75"/>
      <c r="AQ528" s="75"/>
      <c r="AR528" s="74"/>
      <c r="AS528" s="75"/>
      <c r="AV528" s="74"/>
      <c r="AW528" s="76"/>
      <c r="AZ528" s="62"/>
      <c r="BD528" s="62"/>
      <c r="BH528" s="62"/>
      <c r="BL528" s="62"/>
      <c r="BM528" s="62"/>
      <c r="BP528" s="62"/>
      <c r="BT528" s="62"/>
      <c r="BX528" s="62"/>
      <c r="CB528" s="62"/>
      <c r="CF528" s="62"/>
      <c r="CJ528" s="62"/>
      <c r="CN528" s="62"/>
      <c r="CR528" s="4"/>
    </row>
    <row r="529" spans="1:96">
      <c r="A529" s="51"/>
      <c r="B529" s="29"/>
      <c r="C529" s="29"/>
      <c r="D529" s="44"/>
      <c r="E529" s="22"/>
      <c r="F529" s="14"/>
      <c r="G529" s="14"/>
      <c r="H529" s="14"/>
      <c r="I529" s="74"/>
      <c r="J529" s="14"/>
      <c r="K529" s="14"/>
      <c r="M529" s="75"/>
      <c r="P529" s="74"/>
      <c r="Q529" s="75"/>
      <c r="T529" s="74"/>
      <c r="U529" s="75"/>
      <c r="X529" s="74"/>
      <c r="Y529" s="75"/>
      <c r="AB529" s="74"/>
      <c r="AC529" s="75"/>
      <c r="AF529" s="74"/>
      <c r="AG529" s="75"/>
      <c r="AJ529" s="74"/>
      <c r="AK529" s="75"/>
      <c r="AN529" s="74"/>
      <c r="AO529" s="75"/>
      <c r="AP529" s="75"/>
      <c r="AQ529" s="75"/>
      <c r="AR529" s="74"/>
      <c r="AS529" s="75"/>
      <c r="AV529" s="74"/>
      <c r="AW529" s="76"/>
      <c r="AZ529" s="62"/>
      <c r="BD529" s="62"/>
      <c r="BH529" s="62"/>
      <c r="BL529" s="62"/>
      <c r="BM529" s="62"/>
      <c r="BP529" s="62"/>
      <c r="BT529" s="62"/>
      <c r="BX529" s="62"/>
      <c r="CB529" s="62"/>
      <c r="CF529" s="62"/>
      <c r="CJ529" s="62"/>
      <c r="CN529" s="62"/>
      <c r="CR529" s="4"/>
    </row>
    <row r="530" spans="1:96">
      <c r="A530" s="51"/>
      <c r="B530" s="29"/>
      <c r="C530" s="29"/>
      <c r="D530" s="44"/>
      <c r="E530" s="22"/>
      <c r="F530" s="14"/>
      <c r="G530" s="14"/>
      <c r="H530" s="14"/>
      <c r="I530" s="74"/>
      <c r="J530" s="14"/>
      <c r="K530" s="14"/>
      <c r="M530" s="75"/>
      <c r="P530" s="74"/>
      <c r="Q530" s="75"/>
      <c r="T530" s="74"/>
      <c r="U530" s="75"/>
      <c r="X530" s="74"/>
      <c r="Y530" s="75"/>
      <c r="AB530" s="74"/>
      <c r="AC530" s="75"/>
      <c r="AF530" s="74"/>
      <c r="AG530" s="75"/>
      <c r="AJ530" s="74"/>
      <c r="AK530" s="75"/>
      <c r="AN530" s="74"/>
      <c r="AO530" s="75"/>
      <c r="AP530" s="75"/>
      <c r="AQ530" s="75"/>
      <c r="AR530" s="74"/>
      <c r="AS530" s="75"/>
      <c r="AV530" s="74"/>
      <c r="AW530" s="76"/>
      <c r="AZ530" s="62"/>
      <c r="BD530" s="62"/>
      <c r="BH530" s="62"/>
      <c r="BL530" s="62"/>
      <c r="BM530" s="62"/>
      <c r="BP530" s="62"/>
      <c r="BT530" s="62"/>
      <c r="BX530" s="62"/>
      <c r="CB530" s="62"/>
      <c r="CF530" s="62"/>
      <c r="CJ530" s="62"/>
      <c r="CN530" s="62"/>
      <c r="CR530" s="4"/>
    </row>
    <row r="531" spans="1:96">
      <c r="A531" s="51"/>
      <c r="B531" s="29"/>
      <c r="C531" s="29"/>
      <c r="D531" s="44"/>
      <c r="E531" s="22"/>
      <c r="F531" s="14"/>
      <c r="G531" s="14"/>
      <c r="H531" s="14"/>
      <c r="I531" s="74"/>
      <c r="J531" s="14"/>
      <c r="K531" s="14"/>
      <c r="M531" s="75"/>
      <c r="P531" s="74"/>
      <c r="Q531" s="75"/>
      <c r="T531" s="74"/>
      <c r="U531" s="75"/>
      <c r="X531" s="74"/>
      <c r="Y531" s="75"/>
      <c r="AB531" s="74"/>
      <c r="AC531" s="75"/>
      <c r="AF531" s="74"/>
      <c r="AG531" s="75"/>
      <c r="AJ531" s="74"/>
      <c r="AK531" s="75"/>
      <c r="AN531" s="74"/>
      <c r="AO531" s="75"/>
      <c r="AP531" s="75"/>
      <c r="AQ531" s="75"/>
      <c r="AR531" s="74"/>
      <c r="AS531" s="75"/>
      <c r="AV531" s="74"/>
      <c r="AW531" s="76"/>
      <c r="AZ531" s="62"/>
      <c r="BD531" s="62"/>
      <c r="BH531" s="62"/>
      <c r="BL531" s="62"/>
      <c r="BM531" s="62"/>
      <c r="BP531" s="62"/>
      <c r="BT531" s="62"/>
      <c r="BX531" s="62"/>
      <c r="CB531" s="62"/>
      <c r="CF531" s="62"/>
      <c r="CJ531" s="62"/>
      <c r="CN531" s="62"/>
      <c r="CR531" s="4"/>
    </row>
    <row r="532" spans="1:96">
      <c r="A532" s="51"/>
      <c r="B532" s="29"/>
      <c r="C532" s="29"/>
      <c r="D532" s="44"/>
      <c r="E532" s="22"/>
      <c r="F532" s="14"/>
      <c r="G532" s="14"/>
      <c r="H532" s="14"/>
      <c r="I532" s="74"/>
      <c r="J532" s="14"/>
      <c r="K532" s="14"/>
      <c r="M532" s="75"/>
      <c r="P532" s="74"/>
      <c r="Q532" s="75"/>
      <c r="T532" s="74"/>
      <c r="U532" s="75"/>
      <c r="X532" s="74"/>
      <c r="Y532" s="75"/>
      <c r="AB532" s="74"/>
      <c r="AC532" s="75"/>
      <c r="AF532" s="74"/>
      <c r="AG532" s="75"/>
      <c r="AJ532" s="74"/>
      <c r="AK532" s="75"/>
      <c r="AN532" s="74"/>
      <c r="AO532" s="75"/>
      <c r="AP532" s="75"/>
      <c r="AQ532" s="75"/>
      <c r="AR532" s="74"/>
      <c r="AS532" s="75"/>
      <c r="AV532" s="74"/>
      <c r="AW532" s="76"/>
      <c r="AZ532" s="62"/>
      <c r="BD532" s="62"/>
      <c r="BH532" s="62"/>
      <c r="BL532" s="62"/>
      <c r="BM532" s="62"/>
      <c r="BP532" s="62"/>
      <c r="BT532" s="62"/>
      <c r="BX532" s="62"/>
      <c r="CB532" s="62"/>
      <c r="CF532" s="62"/>
      <c r="CJ532" s="62"/>
      <c r="CN532" s="62"/>
      <c r="CR532" s="4"/>
    </row>
    <row r="533" spans="1:96">
      <c r="A533" s="51"/>
      <c r="B533" s="29"/>
      <c r="C533" s="29"/>
      <c r="D533" s="44"/>
      <c r="E533" s="22"/>
      <c r="F533" s="14"/>
      <c r="G533" s="14"/>
      <c r="H533" s="14"/>
      <c r="I533" s="74"/>
      <c r="J533" s="14"/>
      <c r="K533" s="14"/>
      <c r="M533" s="75"/>
      <c r="P533" s="74"/>
      <c r="Q533" s="75"/>
      <c r="T533" s="74"/>
      <c r="U533" s="75"/>
      <c r="X533" s="74"/>
      <c r="Y533" s="75"/>
      <c r="AB533" s="74"/>
      <c r="AC533" s="75"/>
      <c r="AF533" s="74"/>
      <c r="AG533" s="75"/>
      <c r="AJ533" s="74"/>
      <c r="AK533" s="75"/>
      <c r="AN533" s="74"/>
      <c r="AO533" s="75"/>
      <c r="AP533" s="75"/>
      <c r="AQ533" s="75"/>
      <c r="AR533" s="74"/>
      <c r="AS533" s="75"/>
      <c r="AV533" s="74"/>
      <c r="AW533" s="76"/>
      <c r="AZ533" s="62"/>
      <c r="BD533" s="62"/>
      <c r="BH533" s="62"/>
      <c r="BL533" s="62"/>
      <c r="BM533" s="62"/>
      <c r="BP533" s="62"/>
      <c r="BT533" s="62"/>
      <c r="BX533" s="62"/>
      <c r="CB533" s="62"/>
      <c r="CF533" s="62"/>
      <c r="CJ533" s="62"/>
      <c r="CN533" s="62"/>
      <c r="CR533" s="4"/>
    </row>
    <row r="534" spans="1:96">
      <c r="A534" s="51"/>
      <c r="B534" s="29"/>
      <c r="C534" s="29"/>
      <c r="D534" s="44"/>
      <c r="E534" s="22"/>
      <c r="F534" s="14"/>
      <c r="G534" s="14"/>
      <c r="H534" s="14"/>
      <c r="I534" s="74"/>
      <c r="J534" s="14"/>
      <c r="K534" s="14"/>
      <c r="M534" s="75"/>
      <c r="P534" s="74"/>
      <c r="Q534" s="75"/>
      <c r="T534" s="74"/>
      <c r="U534" s="75"/>
      <c r="X534" s="74"/>
      <c r="Y534" s="75"/>
      <c r="AB534" s="74"/>
      <c r="AC534" s="75"/>
      <c r="AF534" s="74"/>
      <c r="AG534" s="75"/>
      <c r="AJ534" s="74"/>
      <c r="AK534" s="75"/>
      <c r="AN534" s="74"/>
      <c r="AO534" s="75"/>
      <c r="AP534" s="75"/>
      <c r="AQ534" s="75"/>
      <c r="AR534" s="74"/>
      <c r="AS534" s="75"/>
      <c r="AV534" s="74"/>
      <c r="AW534" s="76"/>
      <c r="AZ534" s="62"/>
      <c r="BD534" s="62"/>
      <c r="BH534" s="62"/>
      <c r="BL534" s="62"/>
      <c r="BM534" s="62"/>
      <c r="BP534" s="62"/>
      <c r="BT534" s="62"/>
      <c r="BX534" s="62"/>
      <c r="CB534" s="62"/>
      <c r="CF534" s="62"/>
      <c r="CJ534" s="62"/>
      <c r="CN534" s="62"/>
      <c r="CR534" s="4"/>
    </row>
    <row r="535" spans="1:96">
      <c r="A535" s="51"/>
      <c r="B535" s="29"/>
      <c r="C535" s="29"/>
      <c r="D535" s="44"/>
      <c r="E535" s="22"/>
      <c r="F535" s="14"/>
      <c r="G535" s="14"/>
      <c r="H535" s="14"/>
      <c r="I535" s="74"/>
      <c r="J535" s="14"/>
      <c r="K535" s="14"/>
      <c r="M535" s="75"/>
      <c r="P535" s="74"/>
      <c r="Q535" s="75"/>
      <c r="T535" s="74"/>
      <c r="U535" s="75"/>
      <c r="X535" s="74"/>
      <c r="Y535" s="75"/>
      <c r="AB535" s="74"/>
      <c r="AC535" s="75"/>
      <c r="AF535" s="74"/>
      <c r="AG535" s="75"/>
      <c r="AJ535" s="74"/>
      <c r="AK535" s="75"/>
      <c r="AN535" s="74"/>
      <c r="AO535" s="75"/>
      <c r="AP535" s="75"/>
      <c r="AQ535" s="75"/>
      <c r="AR535" s="74"/>
      <c r="AS535" s="75"/>
      <c r="AV535" s="74"/>
      <c r="AW535" s="76"/>
      <c r="AZ535" s="62"/>
      <c r="BD535" s="62"/>
      <c r="BH535" s="62"/>
      <c r="BL535" s="62"/>
      <c r="BM535" s="62"/>
      <c r="BP535" s="62"/>
      <c r="BT535" s="62"/>
      <c r="BX535" s="62"/>
      <c r="CB535" s="62"/>
      <c r="CF535" s="62"/>
      <c r="CJ535" s="62"/>
      <c r="CN535" s="62"/>
      <c r="CR535" s="4"/>
    </row>
    <row r="536" spans="1:96">
      <c r="A536" s="51"/>
      <c r="B536" s="29"/>
      <c r="C536" s="29"/>
      <c r="D536" s="44"/>
      <c r="E536" s="22"/>
      <c r="F536" s="14"/>
      <c r="G536" s="14"/>
      <c r="H536" s="14"/>
      <c r="I536" s="74"/>
      <c r="J536" s="14"/>
      <c r="K536" s="14"/>
      <c r="M536" s="75"/>
      <c r="P536" s="74"/>
      <c r="Q536" s="75"/>
      <c r="T536" s="74"/>
      <c r="U536" s="75"/>
      <c r="X536" s="74"/>
      <c r="Y536" s="75"/>
      <c r="AB536" s="74"/>
      <c r="AC536" s="75"/>
      <c r="AF536" s="74"/>
      <c r="AG536" s="75"/>
      <c r="AJ536" s="74"/>
      <c r="AK536" s="75"/>
      <c r="AN536" s="74"/>
      <c r="AO536" s="75"/>
      <c r="AP536" s="75"/>
      <c r="AQ536" s="75"/>
      <c r="AR536" s="74"/>
      <c r="AS536" s="75"/>
      <c r="AV536" s="74"/>
      <c r="AW536" s="76"/>
      <c r="AZ536" s="62"/>
      <c r="BD536" s="62"/>
      <c r="BH536" s="62"/>
      <c r="BL536" s="62"/>
      <c r="BM536" s="62"/>
      <c r="BP536" s="62"/>
      <c r="BT536" s="62"/>
      <c r="BX536" s="62"/>
      <c r="CB536" s="62"/>
      <c r="CF536" s="62"/>
      <c r="CJ536" s="62"/>
      <c r="CN536" s="62"/>
      <c r="CR536" s="4"/>
    </row>
    <row r="537" spans="1:96">
      <c r="A537" s="51"/>
      <c r="B537" s="29"/>
      <c r="C537" s="29"/>
      <c r="D537" s="44"/>
      <c r="E537" s="22"/>
      <c r="F537" s="14"/>
      <c r="G537" s="14"/>
      <c r="H537" s="14"/>
      <c r="I537" s="74"/>
      <c r="J537" s="14"/>
      <c r="K537" s="14"/>
      <c r="M537" s="75"/>
      <c r="P537" s="74"/>
      <c r="Q537" s="75"/>
      <c r="T537" s="74"/>
      <c r="U537" s="75"/>
      <c r="X537" s="74"/>
      <c r="Y537" s="75"/>
      <c r="AB537" s="74"/>
      <c r="AC537" s="75"/>
      <c r="AF537" s="74"/>
      <c r="AG537" s="75"/>
      <c r="AJ537" s="74"/>
      <c r="AK537" s="75"/>
      <c r="AN537" s="74"/>
      <c r="AO537" s="75"/>
      <c r="AP537" s="75"/>
      <c r="AQ537" s="75"/>
      <c r="AR537" s="74"/>
      <c r="AS537" s="75"/>
      <c r="AV537" s="74"/>
      <c r="AW537" s="76"/>
      <c r="AZ537" s="62"/>
      <c r="BD537" s="62"/>
      <c r="BH537" s="62"/>
      <c r="BL537" s="62"/>
      <c r="BM537" s="62"/>
      <c r="BP537" s="62"/>
      <c r="BT537" s="62"/>
      <c r="BX537" s="62"/>
      <c r="CB537" s="62"/>
      <c r="CF537" s="62"/>
      <c r="CJ537" s="62"/>
      <c r="CN537" s="62"/>
      <c r="CR537" s="4"/>
    </row>
    <row r="538" spans="1:96">
      <c r="A538" s="51"/>
      <c r="B538" s="29"/>
      <c r="C538" s="29"/>
      <c r="D538" s="44"/>
      <c r="E538" s="22"/>
      <c r="F538" s="14"/>
      <c r="G538" s="14"/>
      <c r="H538" s="14"/>
      <c r="I538" s="74"/>
      <c r="J538" s="14"/>
      <c r="K538" s="14"/>
      <c r="M538" s="75"/>
      <c r="P538" s="74"/>
      <c r="Q538" s="75"/>
      <c r="T538" s="74"/>
      <c r="U538" s="75"/>
      <c r="X538" s="74"/>
      <c r="Y538" s="75"/>
      <c r="AB538" s="74"/>
      <c r="AC538" s="75"/>
      <c r="AF538" s="74"/>
      <c r="AG538" s="75"/>
      <c r="AJ538" s="74"/>
      <c r="AK538" s="75"/>
      <c r="AN538" s="74"/>
      <c r="AO538" s="75"/>
      <c r="AP538" s="75"/>
      <c r="AQ538" s="75"/>
      <c r="AR538" s="74"/>
      <c r="AS538" s="75"/>
      <c r="AV538" s="74"/>
      <c r="AW538" s="76"/>
      <c r="AZ538" s="62"/>
      <c r="BD538" s="62"/>
      <c r="BH538" s="62"/>
      <c r="BL538" s="62"/>
      <c r="BM538" s="62"/>
      <c r="BP538" s="62"/>
      <c r="BT538" s="62"/>
      <c r="BX538" s="62"/>
      <c r="CB538" s="62"/>
      <c r="CF538" s="62"/>
      <c r="CJ538" s="62"/>
      <c r="CN538" s="62"/>
      <c r="CR538" s="4"/>
    </row>
    <row r="539" spans="1:96">
      <c r="A539" s="51"/>
      <c r="B539" s="29"/>
      <c r="C539" s="29"/>
      <c r="D539" s="44"/>
      <c r="E539" s="22"/>
      <c r="F539" s="14"/>
      <c r="G539" s="14"/>
      <c r="H539" s="14"/>
      <c r="I539" s="74"/>
      <c r="J539" s="14"/>
      <c r="K539" s="14"/>
      <c r="M539" s="75"/>
      <c r="P539" s="74"/>
      <c r="Q539" s="75"/>
      <c r="T539" s="74"/>
      <c r="U539" s="75"/>
      <c r="X539" s="74"/>
      <c r="Y539" s="75"/>
      <c r="AB539" s="74"/>
      <c r="AC539" s="75"/>
      <c r="AF539" s="74"/>
      <c r="AG539" s="75"/>
      <c r="AJ539" s="74"/>
      <c r="AK539" s="75"/>
      <c r="AN539" s="74"/>
      <c r="AO539" s="75"/>
      <c r="AP539" s="75"/>
      <c r="AQ539" s="75"/>
      <c r="AR539" s="74"/>
      <c r="AS539" s="75"/>
      <c r="AV539" s="74"/>
      <c r="AW539" s="76"/>
      <c r="AZ539" s="62"/>
      <c r="BD539" s="62"/>
      <c r="BH539" s="62"/>
      <c r="BL539" s="62"/>
      <c r="BM539" s="62"/>
      <c r="BP539" s="62"/>
      <c r="BT539" s="62"/>
      <c r="BX539" s="62"/>
      <c r="CB539" s="62"/>
      <c r="CF539" s="62"/>
      <c r="CJ539" s="62"/>
      <c r="CN539" s="62"/>
      <c r="CR539" s="4"/>
    </row>
    <row r="540" spans="1:96">
      <c r="A540" s="51"/>
      <c r="B540" s="29"/>
      <c r="C540" s="29"/>
      <c r="D540" s="44"/>
      <c r="E540" s="22"/>
      <c r="F540" s="14"/>
      <c r="G540" s="14"/>
      <c r="H540" s="14"/>
      <c r="I540" s="74"/>
      <c r="J540" s="14"/>
      <c r="K540" s="14"/>
      <c r="M540" s="75"/>
      <c r="P540" s="74"/>
      <c r="Q540" s="75"/>
      <c r="T540" s="74"/>
      <c r="U540" s="75"/>
      <c r="X540" s="74"/>
      <c r="Y540" s="75"/>
      <c r="AB540" s="74"/>
      <c r="AC540" s="75"/>
      <c r="AF540" s="74"/>
      <c r="AG540" s="75"/>
      <c r="AJ540" s="74"/>
      <c r="AK540" s="75"/>
      <c r="AN540" s="74"/>
      <c r="AO540" s="75"/>
      <c r="AP540" s="75"/>
      <c r="AQ540" s="75"/>
      <c r="AR540" s="74"/>
      <c r="AS540" s="75"/>
      <c r="AV540" s="74"/>
      <c r="AW540" s="76"/>
      <c r="AZ540" s="62"/>
      <c r="BD540" s="62"/>
      <c r="BH540" s="62"/>
      <c r="BL540" s="62"/>
      <c r="BM540" s="62"/>
      <c r="BP540" s="62"/>
      <c r="BT540" s="62"/>
      <c r="BX540" s="62"/>
      <c r="CB540" s="62"/>
      <c r="CF540" s="62"/>
      <c r="CJ540" s="62"/>
      <c r="CN540" s="62"/>
      <c r="CR540" s="4"/>
    </row>
    <row r="541" spans="1:96">
      <c r="A541" s="51"/>
      <c r="B541" s="29"/>
      <c r="C541" s="29"/>
      <c r="D541" s="44"/>
      <c r="E541" s="22"/>
      <c r="F541" s="14"/>
      <c r="G541" s="14"/>
      <c r="H541" s="14"/>
      <c r="I541" s="74"/>
      <c r="J541" s="14"/>
      <c r="K541" s="14"/>
      <c r="M541" s="75"/>
      <c r="P541" s="74"/>
      <c r="Q541" s="75"/>
      <c r="T541" s="74"/>
      <c r="U541" s="75"/>
      <c r="X541" s="74"/>
      <c r="Y541" s="75"/>
      <c r="AB541" s="74"/>
      <c r="AC541" s="75"/>
      <c r="AF541" s="74"/>
      <c r="AG541" s="75"/>
      <c r="AJ541" s="74"/>
      <c r="AK541" s="75"/>
      <c r="AN541" s="74"/>
      <c r="AO541" s="75"/>
      <c r="AP541" s="75"/>
      <c r="AQ541" s="75"/>
      <c r="AR541" s="74"/>
      <c r="AS541" s="75"/>
      <c r="AV541" s="74"/>
      <c r="AW541" s="76"/>
      <c r="AZ541" s="62"/>
      <c r="BD541" s="62"/>
      <c r="BH541" s="62"/>
      <c r="BL541" s="62"/>
      <c r="BM541" s="62"/>
      <c r="BP541" s="62"/>
      <c r="BT541" s="62"/>
      <c r="BX541" s="62"/>
      <c r="CB541" s="62"/>
      <c r="CF541" s="62"/>
      <c r="CJ541" s="62"/>
      <c r="CN541" s="62"/>
      <c r="CR541" s="4"/>
    </row>
    <row r="542" spans="1:96">
      <c r="A542" s="51"/>
      <c r="B542" s="29"/>
      <c r="C542" s="29"/>
      <c r="D542" s="44"/>
      <c r="E542" s="22"/>
      <c r="F542" s="14"/>
      <c r="G542" s="14"/>
      <c r="H542" s="14"/>
      <c r="I542" s="74"/>
      <c r="J542" s="14"/>
      <c r="K542" s="14"/>
      <c r="M542" s="75"/>
      <c r="P542" s="74"/>
      <c r="Q542" s="75"/>
      <c r="T542" s="74"/>
      <c r="U542" s="75"/>
      <c r="X542" s="74"/>
      <c r="Y542" s="75"/>
      <c r="AB542" s="74"/>
      <c r="AC542" s="75"/>
      <c r="AF542" s="74"/>
      <c r="AG542" s="75"/>
      <c r="AJ542" s="74"/>
      <c r="AK542" s="75"/>
      <c r="AN542" s="74"/>
      <c r="AO542" s="75"/>
      <c r="AP542" s="75"/>
      <c r="AQ542" s="75"/>
      <c r="AR542" s="74"/>
      <c r="AS542" s="75"/>
      <c r="AV542" s="74"/>
      <c r="AW542" s="76"/>
      <c r="AZ542" s="62"/>
      <c r="BD542" s="62"/>
      <c r="BH542" s="62"/>
      <c r="BL542" s="62"/>
      <c r="BM542" s="62"/>
      <c r="BP542" s="62"/>
      <c r="BT542" s="62"/>
      <c r="BX542" s="62"/>
      <c r="CB542" s="62"/>
      <c r="CF542" s="62"/>
      <c r="CJ542" s="62"/>
      <c r="CN542" s="62"/>
      <c r="CR542" s="4"/>
    </row>
    <row r="543" spans="1:96">
      <c r="A543" s="51"/>
      <c r="B543" s="29"/>
      <c r="C543" s="29"/>
      <c r="D543" s="44"/>
      <c r="E543" s="22"/>
      <c r="F543" s="14"/>
      <c r="G543" s="14"/>
      <c r="H543" s="14"/>
      <c r="I543" s="74"/>
      <c r="J543" s="14"/>
      <c r="K543" s="14"/>
      <c r="M543" s="75"/>
      <c r="P543" s="74"/>
      <c r="Q543" s="75"/>
      <c r="T543" s="74"/>
      <c r="U543" s="75"/>
      <c r="X543" s="74"/>
      <c r="Y543" s="75"/>
      <c r="AB543" s="74"/>
      <c r="AC543" s="75"/>
      <c r="AF543" s="74"/>
      <c r="AG543" s="75"/>
      <c r="AJ543" s="74"/>
      <c r="AK543" s="75"/>
      <c r="AN543" s="74"/>
      <c r="AO543" s="75"/>
      <c r="AP543" s="75"/>
      <c r="AQ543" s="75"/>
      <c r="AR543" s="74"/>
      <c r="AS543" s="75"/>
      <c r="AV543" s="74"/>
      <c r="AW543" s="76"/>
      <c r="AZ543" s="62"/>
      <c r="BD543" s="62"/>
      <c r="BH543" s="62"/>
      <c r="BL543" s="62"/>
      <c r="BM543" s="62"/>
      <c r="BP543" s="62"/>
      <c r="BT543" s="62"/>
      <c r="BX543" s="62"/>
      <c r="CB543" s="62"/>
      <c r="CF543" s="62"/>
      <c r="CJ543" s="62"/>
      <c r="CN543" s="62"/>
      <c r="CR543" s="4"/>
    </row>
    <row r="544" spans="1:96">
      <c r="A544" s="51"/>
      <c r="B544" s="29"/>
      <c r="C544" s="29"/>
      <c r="D544" s="44"/>
      <c r="E544" s="22"/>
      <c r="F544" s="14"/>
      <c r="G544" s="14"/>
      <c r="H544" s="14"/>
      <c r="I544" s="74"/>
      <c r="J544" s="14"/>
      <c r="K544" s="14"/>
      <c r="M544" s="75"/>
      <c r="P544" s="74"/>
      <c r="Q544" s="75"/>
      <c r="T544" s="74"/>
      <c r="U544" s="75"/>
      <c r="X544" s="74"/>
      <c r="Y544" s="75"/>
      <c r="AB544" s="74"/>
      <c r="AC544" s="75"/>
      <c r="AF544" s="74"/>
      <c r="AG544" s="75"/>
      <c r="AJ544" s="74"/>
      <c r="AK544" s="75"/>
      <c r="AN544" s="74"/>
      <c r="AO544" s="75"/>
      <c r="AP544" s="75"/>
      <c r="AQ544" s="75"/>
      <c r="AR544" s="74"/>
      <c r="AS544" s="75"/>
      <c r="AV544" s="74"/>
      <c r="AW544" s="76"/>
      <c r="AZ544" s="62"/>
      <c r="BD544" s="62"/>
      <c r="BH544" s="62"/>
      <c r="BL544" s="62"/>
      <c r="BM544" s="62"/>
      <c r="BP544" s="62"/>
      <c r="BT544" s="62"/>
      <c r="BX544" s="62"/>
      <c r="CB544" s="62"/>
      <c r="CF544" s="62"/>
      <c r="CJ544" s="62"/>
      <c r="CN544" s="62"/>
      <c r="CR544" s="4"/>
    </row>
    <row r="545" spans="1:96">
      <c r="A545" s="51"/>
      <c r="B545" s="29"/>
      <c r="C545" s="29"/>
      <c r="D545" s="44"/>
      <c r="E545" s="22"/>
      <c r="F545" s="14"/>
      <c r="G545" s="14"/>
      <c r="H545" s="14"/>
      <c r="I545" s="74"/>
      <c r="J545" s="14"/>
      <c r="K545" s="14"/>
      <c r="M545" s="75"/>
      <c r="P545" s="74"/>
      <c r="Q545" s="75"/>
      <c r="T545" s="74"/>
      <c r="U545" s="75"/>
      <c r="X545" s="74"/>
      <c r="Y545" s="75"/>
      <c r="AB545" s="74"/>
      <c r="AC545" s="75"/>
      <c r="AF545" s="74"/>
      <c r="AG545" s="75"/>
      <c r="AJ545" s="74"/>
      <c r="AK545" s="75"/>
      <c r="AN545" s="74"/>
      <c r="AO545" s="75"/>
      <c r="AP545" s="75"/>
      <c r="AQ545" s="75"/>
      <c r="AR545" s="74"/>
      <c r="AS545" s="75"/>
      <c r="AV545" s="74"/>
      <c r="AW545" s="76"/>
      <c r="AZ545" s="62"/>
      <c r="BD545" s="62"/>
      <c r="BH545" s="62"/>
      <c r="BL545" s="62"/>
      <c r="BM545" s="62"/>
      <c r="BP545" s="62"/>
      <c r="BT545" s="62"/>
      <c r="BX545" s="62"/>
      <c r="CB545" s="62"/>
      <c r="CF545" s="62"/>
      <c r="CJ545" s="62"/>
      <c r="CN545" s="62"/>
      <c r="CR545" s="4"/>
    </row>
    <row r="546" spans="1:96">
      <c r="A546" s="51"/>
      <c r="B546" s="29"/>
      <c r="C546" s="29"/>
      <c r="D546" s="44"/>
      <c r="E546" s="22"/>
      <c r="F546" s="14"/>
      <c r="G546" s="14"/>
      <c r="H546" s="14"/>
      <c r="I546" s="74"/>
      <c r="J546" s="14"/>
      <c r="K546" s="14"/>
      <c r="M546" s="75"/>
      <c r="P546" s="74"/>
      <c r="Q546" s="75"/>
      <c r="T546" s="74"/>
      <c r="U546" s="75"/>
      <c r="X546" s="74"/>
      <c r="Y546" s="75"/>
      <c r="AB546" s="74"/>
      <c r="AC546" s="75"/>
      <c r="AF546" s="74"/>
      <c r="AG546" s="75"/>
      <c r="AJ546" s="74"/>
      <c r="AK546" s="75"/>
      <c r="AN546" s="74"/>
      <c r="AO546" s="75"/>
      <c r="AP546" s="75"/>
      <c r="AQ546" s="75"/>
      <c r="AR546" s="74"/>
      <c r="AS546" s="75"/>
      <c r="AV546" s="74"/>
      <c r="AW546" s="76"/>
      <c r="AZ546" s="62"/>
      <c r="BD546" s="62"/>
      <c r="BH546" s="62"/>
      <c r="BL546" s="62"/>
      <c r="BM546" s="62"/>
      <c r="BP546" s="62"/>
      <c r="BT546" s="62"/>
      <c r="BX546" s="62"/>
      <c r="CB546" s="62"/>
      <c r="CF546" s="62"/>
      <c r="CJ546" s="62"/>
      <c r="CN546" s="62"/>
      <c r="CR546" s="4"/>
    </row>
    <row r="547" spans="1:96">
      <c r="A547" s="51"/>
      <c r="B547" s="29"/>
      <c r="C547" s="29"/>
      <c r="D547" s="44"/>
      <c r="E547" s="22"/>
      <c r="F547" s="14"/>
      <c r="G547" s="14"/>
      <c r="H547" s="14"/>
      <c r="I547" s="74"/>
      <c r="J547" s="14"/>
      <c r="K547" s="14"/>
      <c r="M547" s="75"/>
      <c r="P547" s="74"/>
      <c r="Q547" s="75"/>
      <c r="T547" s="74"/>
      <c r="U547" s="75"/>
      <c r="X547" s="74"/>
      <c r="Y547" s="75"/>
      <c r="AB547" s="74"/>
      <c r="AC547" s="75"/>
      <c r="AF547" s="74"/>
      <c r="AG547" s="75"/>
      <c r="AJ547" s="74"/>
      <c r="AK547" s="75"/>
      <c r="AN547" s="74"/>
      <c r="AO547" s="75"/>
      <c r="AP547" s="75"/>
      <c r="AQ547" s="75"/>
      <c r="AR547" s="74"/>
      <c r="AS547" s="75"/>
      <c r="AV547" s="74"/>
      <c r="AW547" s="76"/>
      <c r="AZ547" s="62"/>
      <c r="BD547" s="62"/>
      <c r="BH547" s="62"/>
      <c r="BL547" s="62"/>
      <c r="BM547" s="62"/>
      <c r="BP547" s="62"/>
      <c r="BT547" s="62"/>
      <c r="BX547" s="62"/>
      <c r="CB547" s="62"/>
      <c r="CF547" s="62"/>
      <c r="CJ547" s="62"/>
      <c r="CN547" s="62"/>
      <c r="CR547" s="4"/>
    </row>
    <row r="548" spans="1:96">
      <c r="A548" s="51"/>
      <c r="B548" s="29"/>
      <c r="C548" s="29"/>
      <c r="D548" s="44"/>
      <c r="E548" s="22"/>
      <c r="F548" s="14"/>
      <c r="G548" s="14"/>
      <c r="H548" s="14"/>
      <c r="I548" s="74"/>
      <c r="J548" s="14"/>
      <c r="K548" s="14"/>
      <c r="M548" s="75"/>
      <c r="P548" s="74"/>
      <c r="Q548" s="75"/>
      <c r="T548" s="74"/>
      <c r="U548" s="75"/>
      <c r="X548" s="74"/>
      <c r="Y548" s="75"/>
      <c r="AB548" s="74"/>
      <c r="AC548" s="75"/>
      <c r="AF548" s="74"/>
      <c r="AG548" s="75"/>
      <c r="AJ548" s="74"/>
      <c r="AK548" s="75"/>
      <c r="AN548" s="74"/>
      <c r="AO548" s="75"/>
      <c r="AP548" s="75"/>
      <c r="AQ548" s="75"/>
      <c r="AR548" s="74"/>
      <c r="AS548" s="75"/>
      <c r="AV548" s="74"/>
      <c r="AW548" s="76"/>
      <c r="AZ548" s="62"/>
      <c r="BD548" s="62"/>
      <c r="BH548" s="62"/>
      <c r="BL548" s="62"/>
      <c r="BM548" s="62"/>
      <c r="BP548" s="62"/>
      <c r="BT548" s="62"/>
      <c r="BX548" s="62"/>
      <c r="CB548" s="62"/>
      <c r="CF548" s="62"/>
      <c r="CJ548" s="62"/>
      <c r="CN548" s="62"/>
      <c r="CR548" s="4"/>
    </row>
    <row r="549" spans="1:96">
      <c r="A549" s="51"/>
      <c r="B549" s="29"/>
      <c r="C549" s="29"/>
      <c r="D549" s="44"/>
      <c r="E549" s="22"/>
      <c r="F549" s="14"/>
      <c r="G549" s="14"/>
      <c r="H549" s="14"/>
      <c r="I549" s="74"/>
      <c r="J549" s="14"/>
      <c r="K549" s="14"/>
      <c r="M549" s="75"/>
      <c r="P549" s="74"/>
      <c r="Q549" s="75"/>
      <c r="T549" s="74"/>
      <c r="U549" s="75"/>
      <c r="X549" s="74"/>
      <c r="Y549" s="75"/>
      <c r="AB549" s="74"/>
      <c r="AC549" s="75"/>
      <c r="AF549" s="74"/>
      <c r="AG549" s="75"/>
      <c r="AJ549" s="74"/>
      <c r="AK549" s="75"/>
      <c r="AN549" s="74"/>
      <c r="AO549" s="75"/>
      <c r="AP549" s="75"/>
      <c r="AQ549" s="75"/>
      <c r="AR549" s="74"/>
      <c r="AS549" s="75"/>
      <c r="AV549" s="74"/>
      <c r="AW549" s="76"/>
      <c r="AZ549" s="62"/>
      <c r="BD549" s="62"/>
      <c r="BH549" s="62"/>
      <c r="BL549" s="62"/>
      <c r="BM549" s="62"/>
      <c r="BP549" s="62"/>
      <c r="BT549" s="62"/>
      <c r="BX549" s="62"/>
      <c r="CB549" s="62"/>
      <c r="CF549" s="62"/>
      <c r="CJ549" s="62"/>
      <c r="CN549" s="62"/>
      <c r="CR549" s="4"/>
    </row>
    <row r="550" spans="1:96">
      <c r="A550" s="51"/>
      <c r="B550" s="29"/>
      <c r="C550" s="29"/>
      <c r="D550" s="44"/>
      <c r="E550" s="22"/>
      <c r="F550" s="14"/>
      <c r="G550" s="14"/>
      <c r="H550" s="14"/>
      <c r="I550" s="74"/>
      <c r="J550" s="14"/>
      <c r="K550" s="14"/>
      <c r="M550" s="75"/>
      <c r="P550" s="74"/>
      <c r="Q550" s="75"/>
      <c r="T550" s="74"/>
      <c r="U550" s="75"/>
      <c r="X550" s="74"/>
      <c r="Y550" s="75"/>
      <c r="AB550" s="74"/>
      <c r="AC550" s="75"/>
      <c r="AF550" s="74"/>
      <c r="AG550" s="75"/>
      <c r="AJ550" s="74"/>
      <c r="AK550" s="75"/>
      <c r="AN550" s="74"/>
      <c r="AO550" s="75"/>
      <c r="AP550" s="75"/>
      <c r="AQ550" s="75"/>
      <c r="AR550" s="74"/>
      <c r="AS550" s="75"/>
      <c r="AV550" s="74"/>
      <c r="AW550" s="76"/>
      <c r="AZ550" s="62"/>
      <c r="BD550" s="62"/>
      <c r="BH550" s="62"/>
      <c r="BL550" s="62"/>
      <c r="BM550" s="62"/>
      <c r="BP550" s="62"/>
      <c r="BT550" s="62"/>
      <c r="BX550" s="62"/>
      <c r="CB550" s="62"/>
      <c r="CF550" s="62"/>
      <c r="CJ550" s="62"/>
      <c r="CN550" s="62"/>
      <c r="CR550" s="4"/>
    </row>
    <row r="551" spans="1:96">
      <c r="A551" s="51"/>
      <c r="B551" s="29"/>
      <c r="C551" s="29"/>
      <c r="D551" s="44"/>
      <c r="E551" s="22"/>
      <c r="F551" s="14"/>
      <c r="G551" s="14"/>
      <c r="H551" s="14"/>
      <c r="I551" s="74"/>
      <c r="J551" s="14"/>
      <c r="K551" s="14"/>
      <c r="M551" s="75"/>
      <c r="P551" s="74"/>
      <c r="Q551" s="75"/>
      <c r="T551" s="74"/>
      <c r="U551" s="75"/>
      <c r="X551" s="74"/>
      <c r="Y551" s="75"/>
      <c r="AB551" s="74"/>
      <c r="AC551" s="75"/>
      <c r="AF551" s="74"/>
      <c r="AG551" s="75"/>
      <c r="AJ551" s="74"/>
      <c r="AK551" s="75"/>
      <c r="AN551" s="74"/>
      <c r="AO551" s="75"/>
      <c r="AP551" s="75"/>
      <c r="AQ551" s="75"/>
      <c r="AR551" s="74"/>
      <c r="AS551" s="75"/>
      <c r="AV551" s="74"/>
      <c r="AW551" s="76"/>
      <c r="AZ551" s="62"/>
      <c r="BD551" s="62"/>
      <c r="BH551" s="62"/>
      <c r="BL551" s="62"/>
      <c r="BM551" s="62"/>
      <c r="BP551" s="62"/>
      <c r="BT551" s="62"/>
      <c r="BX551" s="62"/>
      <c r="CB551" s="62"/>
      <c r="CF551" s="62"/>
      <c r="CJ551" s="62"/>
      <c r="CN551" s="62"/>
      <c r="CR551" s="4"/>
    </row>
    <row r="552" spans="1:96">
      <c r="A552" s="51"/>
      <c r="B552" s="29"/>
      <c r="C552" s="29"/>
      <c r="D552" s="44"/>
      <c r="E552" s="22"/>
      <c r="F552" s="14"/>
      <c r="G552" s="14"/>
      <c r="H552" s="14"/>
      <c r="I552" s="74"/>
      <c r="J552" s="14"/>
      <c r="K552" s="14"/>
      <c r="M552" s="75"/>
      <c r="P552" s="74"/>
      <c r="Q552" s="75"/>
      <c r="T552" s="74"/>
      <c r="U552" s="75"/>
      <c r="X552" s="74"/>
      <c r="Y552" s="75"/>
      <c r="AB552" s="74"/>
      <c r="AC552" s="75"/>
      <c r="AF552" s="74"/>
      <c r="AG552" s="75"/>
      <c r="AJ552" s="74"/>
      <c r="AK552" s="75"/>
      <c r="AN552" s="74"/>
      <c r="AO552" s="75"/>
      <c r="AP552" s="75"/>
      <c r="AQ552" s="75"/>
      <c r="AR552" s="74"/>
      <c r="AS552" s="75"/>
      <c r="AV552" s="74"/>
      <c r="AW552" s="76"/>
      <c r="AZ552" s="62"/>
      <c r="BD552" s="62"/>
      <c r="BH552" s="62"/>
      <c r="BL552" s="62"/>
      <c r="BM552" s="62"/>
      <c r="BP552" s="62"/>
      <c r="BT552" s="62"/>
      <c r="BX552" s="62"/>
      <c r="CB552" s="62"/>
      <c r="CF552" s="62"/>
      <c r="CJ552" s="62"/>
      <c r="CN552" s="62"/>
      <c r="CR552" s="4"/>
    </row>
    <row r="553" spans="1:96">
      <c r="A553" s="51"/>
      <c r="B553" s="29"/>
      <c r="C553" s="29"/>
      <c r="D553" s="44"/>
      <c r="E553" s="22"/>
      <c r="F553" s="14"/>
      <c r="G553" s="14"/>
      <c r="H553" s="14"/>
      <c r="I553" s="74"/>
      <c r="J553" s="14"/>
      <c r="K553" s="14"/>
      <c r="M553" s="75"/>
      <c r="P553" s="74"/>
      <c r="Q553" s="75"/>
      <c r="T553" s="74"/>
      <c r="U553" s="75"/>
      <c r="X553" s="74"/>
      <c r="Y553" s="75"/>
      <c r="AB553" s="74"/>
      <c r="AC553" s="75"/>
      <c r="AF553" s="74"/>
      <c r="AG553" s="75"/>
      <c r="AJ553" s="74"/>
      <c r="AK553" s="75"/>
      <c r="AN553" s="74"/>
      <c r="AO553" s="75"/>
      <c r="AP553" s="75"/>
      <c r="AQ553" s="75"/>
      <c r="AR553" s="74"/>
      <c r="AS553" s="75"/>
      <c r="AV553" s="74"/>
      <c r="AW553" s="76"/>
      <c r="AZ553" s="62"/>
      <c r="BD553" s="62"/>
      <c r="BH553" s="62"/>
      <c r="BL553" s="62"/>
      <c r="BM553" s="62"/>
      <c r="BP553" s="62"/>
      <c r="BT553" s="62"/>
      <c r="BX553" s="62"/>
      <c r="CB553" s="62"/>
      <c r="CF553" s="62"/>
      <c r="CJ553" s="62"/>
      <c r="CN553" s="62"/>
      <c r="CR553" s="4"/>
    </row>
    <row r="554" spans="1:96">
      <c r="A554" s="51"/>
      <c r="B554" s="29"/>
      <c r="C554" s="29"/>
      <c r="D554" s="44"/>
      <c r="E554" s="22"/>
      <c r="F554" s="14"/>
      <c r="G554" s="14"/>
      <c r="H554" s="14"/>
      <c r="I554" s="74"/>
      <c r="J554" s="14"/>
      <c r="K554" s="14"/>
      <c r="M554" s="75"/>
      <c r="P554" s="74"/>
      <c r="Q554" s="75"/>
      <c r="T554" s="74"/>
      <c r="U554" s="75"/>
      <c r="X554" s="74"/>
      <c r="Y554" s="75"/>
      <c r="AB554" s="74"/>
      <c r="AC554" s="75"/>
      <c r="AF554" s="74"/>
      <c r="AG554" s="75"/>
      <c r="AJ554" s="74"/>
      <c r="AK554" s="75"/>
      <c r="AN554" s="74"/>
      <c r="AO554" s="75"/>
      <c r="AP554" s="75"/>
      <c r="AQ554" s="75"/>
      <c r="AR554" s="74"/>
      <c r="AS554" s="75"/>
      <c r="AV554" s="74"/>
      <c r="AW554" s="76"/>
      <c r="AZ554" s="62"/>
      <c r="BD554" s="62"/>
      <c r="BH554" s="62"/>
      <c r="BL554" s="62"/>
      <c r="BM554" s="62"/>
      <c r="BP554" s="62"/>
      <c r="BT554" s="62"/>
      <c r="BX554" s="62"/>
      <c r="CB554" s="62"/>
      <c r="CF554" s="62"/>
      <c r="CJ554" s="62"/>
      <c r="CN554" s="62"/>
      <c r="CR554" s="4"/>
    </row>
    <row r="555" spans="1:96">
      <c r="A555" s="51"/>
      <c r="B555" s="29"/>
      <c r="C555" s="29"/>
      <c r="D555" s="44"/>
      <c r="E555" s="22"/>
      <c r="F555" s="14"/>
      <c r="G555" s="14"/>
      <c r="H555" s="14"/>
      <c r="I555" s="74"/>
      <c r="J555" s="14"/>
      <c r="K555" s="14"/>
      <c r="M555" s="75"/>
      <c r="P555" s="74"/>
      <c r="Q555" s="75"/>
      <c r="T555" s="74"/>
      <c r="U555" s="75"/>
      <c r="X555" s="74"/>
      <c r="Y555" s="75"/>
      <c r="AB555" s="74"/>
      <c r="AC555" s="75"/>
      <c r="AF555" s="74"/>
      <c r="AG555" s="75"/>
      <c r="AJ555" s="74"/>
      <c r="AK555" s="75"/>
      <c r="AN555" s="74"/>
      <c r="AO555" s="75"/>
      <c r="AP555" s="75"/>
      <c r="AQ555" s="75"/>
      <c r="AR555" s="74"/>
      <c r="AS555" s="75"/>
      <c r="AV555" s="74"/>
      <c r="AW555" s="76"/>
      <c r="AZ555" s="62"/>
      <c r="BD555" s="62"/>
      <c r="BH555" s="62"/>
      <c r="BL555" s="62"/>
      <c r="BM555" s="62"/>
      <c r="BP555" s="62"/>
      <c r="BT555" s="62"/>
      <c r="BX555" s="62"/>
      <c r="CB555" s="62"/>
      <c r="CF555" s="62"/>
      <c r="CJ555" s="62"/>
      <c r="CN555" s="62"/>
      <c r="CR555" s="4"/>
    </row>
    <row r="556" spans="1:96">
      <c r="A556" s="51"/>
      <c r="B556" s="29"/>
      <c r="C556" s="29"/>
      <c r="D556" s="44"/>
      <c r="E556" s="22"/>
      <c r="F556" s="14"/>
      <c r="G556" s="14"/>
      <c r="H556" s="14"/>
      <c r="I556" s="74"/>
      <c r="J556" s="14"/>
      <c r="K556" s="14"/>
      <c r="M556" s="75"/>
      <c r="P556" s="74"/>
      <c r="Q556" s="75"/>
      <c r="T556" s="74"/>
      <c r="U556" s="75"/>
      <c r="X556" s="74"/>
      <c r="Y556" s="75"/>
      <c r="AB556" s="74"/>
      <c r="AC556" s="75"/>
      <c r="AF556" s="74"/>
      <c r="AG556" s="75"/>
      <c r="AJ556" s="74"/>
      <c r="AK556" s="75"/>
      <c r="AN556" s="74"/>
      <c r="AO556" s="75"/>
      <c r="AP556" s="75"/>
      <c r="AQ556" s="75"/>
      <c r="AR556" s="74"/>
      <c r="AS556" s="75"/>
      <c r="AV556" s="74"/>
      <c r="AW556" s="76"/>
      <c r="AZ556" s="62"/>
      <c r="BD556" s="62"/>
      <c r="BH556" s="62"/>
      <c r="BL556" s="62"/>
      <c r="BM556" s="62"/>
      <c r="BP556" s="62"/>
      <c r="BT556" s="62"/>
      <c r="BX556" s="62"/>
      <c r="CB556" s="62"/>
      <c r="CF556" s="62"/>
      <c r="CJ556" s="62"/>
      <c r="CN556" s="62"/>
      <c r="CR556" s="4"/>
    </row>
    <row r="557" spans="1:96">
      <c r="A557" s="51"/>
      <c r="B557" s="29"/>
      <c r="C557" s="29"/>
      <c r="D557" s="44"/>
      <c r="E557" s="22"/>
      <c r="F557" s="14"/>
      <c r="G557" s="14"/>
      <c r="H557" s="14"/>
      <c r="I557" s="74"/>
      <c r="J557" s="14"/>
      <c r="K557" s="14"/>
      <c r="M557" s="75"/>
      <c r="P557" s="74"/>
      <c r="Q557" s="75"/>
      <c r="T557" s="74"/>
      <c r="U557" s="75"/>
      <c r="X557" s="74"/>
      <c r="Y557" s="75"/>
      <c r="AB557" s="74"/>
      <c r="AC557" s="75"/>
      <c r="AF557" s="74"/>
      <c r="AG557" s="75"/>
      <c r="AJ557" s="74"/>
      <c r="AK557" s="75"/>
      <c r="AN557" s="74"/>
      <c r="AO557" s="75"/>
      <c r="AP557" s="75"/>
      <c r="AQ557" s="75"/>
      <c r="AR557" s="74"/>
      <c r="AS557" s="75"/>
      <c r="AV557" s="74"/>
      <c r="AW557" s="76"/>
      <c r="AZ557" s="62"/>
      <c r="BD557" s="62"/>
      <c r="BH557" s="62"/>
      <c r="BL557" s="62"/>
      <c r="BM557" s="62"/>
      <c r="BP557" s="62"/>
      <c r="BT557" s="62"/>
      <c r="BX557" s="62"/>
      <c r="CB557" s="62"/>
      <c r="CF557" s="62"/>
      <c r="CJ557" s="62"/>
      <c r="CN557" s="62"/>
      <c r="CR557" s="4"/>
    </row>
    <row r="558" spans="1:96">
      <c r="A558" s="51"/>
      <c r="B558" s="29"/>
      <c r="C558" s="29"/>
      <c r="D558" s="44"/>
      <c r="E558" s="22"/>
      <c r="F558" s="14"/>
      <c r="G558" s="14"/>
      <c r="H558" s="14"/>
      <c r="I558" s="74"/>
      <c r="J558" s="14"/>
      <c r="K558" s="14"/>
      <c r="M558" s="75"/>
      <c r="P558" s="74"/>
      <c r="Q558" s="75"/>
      <c r="T558" s="74"/>
      <c r="U558" s="75"/>
      <c r="X558" s="74"/>
      <c r="Y558" s="75"/>
      <c r="AB558" s="74"/>
      <c r="AC558" s="75"/>
      <c r="AF558" s="74"/>
      <c r="AG558" s="75"/>
      <c r="AJ558" s="74"/>
      <c r="AK558" s="75"/>
      <c r="AN558" s="74"/>
      <c r="AO558" s="75"/>
      <c r="AP558" s="75"/>
      <c r="AQ558" s="75"/>
      <c r="AR558" s="74"/>
      <c r="AS558" s="75"/>
      <c r="AV558" s="74"/>
      <c r="AW558" s="76"/>
      <c r="AZ558" s="62"/>
      <c r="BD558" s="62"/>
      <c r="BH558" s="62"/>
      <c r="BL558" s="62"/>
      <c r="BM558" s="62"/>
      <c r="BP558" s="62"/>
      <c r="BT558" s="62"/>
      <c r="BX558" s="62"/>
      <c r="CB558" s="62"/>
      <c r="CF558" s="62"/>
      <c r="CJ558" s="62"/>
      <c r="CN558" s="62"/>
      <c r="CR558" s="4"/>
    </row>
    <row r="559" spans="1:96">
      <c r="A559" s="51"/>
      <c r="B559" s="29"/>
      <c r="C559" s="29"/>
      <c r="D559" s="44"/>
      <c r="E559" s="22"/>
      <c r="F559" s="14"/>
      <c r="G559" s="14"/>
      <c r="H559" s="14"/>
      <c r="I559" s="74"/>
      <c r="J559" s="14"/>
      <c r="K559" s="14"/>
      <c r="M559" s="75"/>
      <c r="P559" s="74"/>
      <c r="Q559" s="75"/>
      <c r="T559" s="74"/>
      <c r="U559" s="75"/>
      <c r="X559" s="74"/>
      <c r="Y559" s="75"/>
      <c r="AB559" s="74"/>
      <c r="AC559" s="75"/>
      <c r="AF559" s="74"/>
      <c r="AG559" s="75"/>
      <c r="AJ559" s="74"/>
      <c r="AK559" s="75"/>
      <c r="AN559" s="74"/>
      <c r="AO559" s="75"/>
      <c r="AP559" s="75"/>
      <c r="AQ559" s="75"/>
      <c r="AR559" s="74"/>
      <c r="AS559" s="75"/>
      <c r="AV559" s="74"/>
      <c r="AW559" s="76"/>
      <c r="AZ559" s="62"/>
      <c r="BD559" s="62"/>
      <c r="BH559" s="62"/>
      <c r="BL559" s="62"/>
      <c r="BM559" s="62"/>
      <c r="BP559" s="62"/>
      <c r="BT559" s="62"/>
      <c r="BX559" s="62"/>
      <c r="CB559" s="62"/>
      <c r="CF559" s="62"/>
      <c r="CJ559" s="62"/>
      <c r="CN559" s="62"/>
      <c r="CR559" s="4"/>
    </row>
    <row r="560" spans="1:96">
      <c r="A560" s="51"/>
      <c r="B560" s="29"/>
      <c r="C560" s="29"/>
      <c r="D560" s="44"/>
      <c r="E560" s="22"/>
      <c r="F560" s="14"/>
      <c r="G560" s="14"/>
      <c r="H560" s="14"/>
      <c r="I560" s="74"/>
      <c r="J560" s="14"/>
      <c r="K560" s="14"/>
      <c r="M560" s="75"/>
      <c r="P560" s="74"/>
      <c r="Q560" s="75"/>
      <c r="T560" s="74"/>
      <c r="U560" s="75"/>
      <c r="X560" s="74"/>
      <c r="Y560" s="75"/>
      <c r="AB560" s="74"/>
      <c r="AC560" s="75"/>
      <c r="AF560" s="74"/>
      <c r="AG560" s="75"/>
      <c r="AJ560" s="74"/>
      <c r="AK560" s="75"/>
      <c r="AN560" s="74"/>
      <c r="AO560" s="75"/>
      <c r="AP560" s="75"/>
      <c r="AQ560" s="75"/>
      <c r="AR560" s="74"/>
      <c r="AS560" s="75"/>
      <c r="AV560" s="74"/>
      <c r="AW560" s="76"/>
      <c r="AZ560" s="62"/>
      <c r="BD560" s="62"/>
      <c r="BH560" s="62"/>
      <c r="BL560" s="62"/>
      <c r="BM560" s="62"/>
      <c r="BP560" s="62"/>
      <c r="BT560" s="62"/>
      <c r="BX560" s="62"/>
      <c r="CB560" s="62"/>
      <c r="CF560" s="62"/>
      <c r="CJ560" s="62"/>
      <c r="CN560" s="62"/>
      <c r="CR560" s="4"/>
    </row>
    <row r="561" spans="1:96">
      <c r="A561" s="51"/>
      <c r="B561" s="29"/>
      <c r="C561" s="29"/>
      <c r="D561" s="44"/>
      <c r="E561" s="22"/>
      <c r="F561" s="14"/>
      <c r="G561" s="14"/>
      <c r="H561" s="14"/>
      <c r="I561" s="74"/>
      <c r="J561" s="14"/>
      <c r="K561" s="14"/>
      <c r="M561" s="75"/>
      <c r="P561" s="74"/>
      <c r="Q561" s="75"/>
      <c r="T561" s="74"/>
      <c r="U561" s="75"/>
      <c r="X561" s="74"/>
      <c r="Y561" s="75"/>
      <c r="AB561" s="74"/>
      <c r="AC561" s="75"/>
      <c r="AF561" s="74"/>
      <c r="AG561" s="75"/>
      <c r="AJ561" s="74"/>
      <c r="AK561" s="75"/>
      <c r="AN561" s="74"/>
      <c r="AO561" s="75"/>
      <c r="AP561" s="75"/>
      <c r="AQ561" s="75"/>
      <c r="AR561" s="74"/>
      <c r="AS561" s="75"/>
      <c r="AV561" s="74"/>
      <c r="AW561" s="76"/>
      <c r="AZ561" s="62"/>
      <c r="BD561" s="62"/>
      <c r="BH561" s="62"/>
      <c r="BL561" s="62"/>
      <c r="BM561" s="62"/>
      <c r="BP561" s="62"/>
      <c r="BT561" s="62"/>
      <c r="BX561" s="62"/>
      <c r="CB561" s="62"/>
      <c r="CF561" s="62"/>
      <c r="CJ561" s="62"/>
      <c r="CN561" s="62"/>
      <c r="CR561" s="4"/>
    </row>
    <row r="562" spans="1:96">
      <c r="A562" s="51"/>
      <c r="B562" s="29"/>
      <c r="C562" s="29"/>
      <c r="D562" s="44"/>
      <c r="E562" s="22"/>
      <c r="F562" s="14"/>
      <c r="G562" s="14"/>
      <c r="H562" s="14"/>
      <c r="I562" s="74"/>
      <c r="J562" s="14"/>
      <c r="K562" s="14"/>
      <c r="M562" s="75"/>
      <c r="P562" s="74"/>
      <c r="Q562" s="75"/>
      <c r="T562" s="74"/>
      <c r="U562" s="75"/>
      <c r="X562" s="74"/>
      <c r="Y562" s="75"/>
      <c r="AB562" s="74"/>
      <c r="AC562" s="75"/>
      <c r="AF562" s="74"/>
      <c r="AG562" s="75"/>
      <c r="AJ562" s="74"/>
      <c r="AK562" s="75"/>
      <c r="AN562" s="74"/>
      <c r="AO562" s="75"/>
      <c r="AP562" s="75"/>
      <c r="AQ562" s="75"/>
      <c r="AR562" s="74"/>
      <c r="AS562" s="75"/>
      <c r="AV562" s="74"/>
      <c r="AW562" s="76"/>
      <c r="AZ562" s="62"/>
      <c r="BD562" s="62"/>
      <c r="BH562" s="62"/>
      <c r="BL562" s="62"/>
      <c r="BM562" s="62"/>
      <c r="BP562" s="62"/>
      <c r="BT562" s="62"/>
      <c r="BX562" s="62"/>
      <c r="CB562" s="62"/>
      <c r="CF562" s="62"/>
      <c r="CJ562" s="62"/>
      <c r="CN562" s="62"/>
      <c r="CR562" s="4"/>
    </row>
    <row r="563" spans="1:96">
      <c r="A563" s="51"/>
      <c r="B563" s="29"/>
      <c r="C563" s="29"/>
      <c r="D563" s="44"/>
      <c r="E563" s="22"/>
      <c r="F563" s="14"/>
      <c r="G563" s="14"/>
      <c r="H563" s="14"/>
      <c r="I563" s="74"/>
      <c r="J563" s="14"/>
      <c r="K563" s="14"/>
      <c r="M563" s="75"/>
      <c r="P563" s="74"/>
      <c r="Q563" s="75"/>
      <c r="T563" s="74"/>
      <c r="U563" s="75"/>
      <c r="X563" s="74"/>
      <c r="Y563" s="75"/>
      <c r="AB563" s="74"/>
      <c r="AC563" s="75"/>
      <c r="AF563" s="74"/>
      <c r="AG563" s="75"/>
      <c r="AJ563" s="74"/>
      <c r="AK563" s="75"/>
      <c r="AN563" s="74"/>
      <c r="AO563" s="75"/>
      <c r="AP563" s="75"/>
      <c r="AQ563" s="75"/>
      <c r="AR563" s="74"/>
      <c r="AS563" s="75"/>
      <c r="AV563" s="74"/>
      <c r="AW563" s="76"/>
      <c r="AZ563" s="62"/>
      <c r="BD563" s="62"/>
      <c r="BH563" s="62"/>
      <c r="BL563" s="62"/>
      <c r="BM563" s="62"/>
      <c r="BP563" s="62"/>
      <c r="BT563" s="62"/>
      <c r="BX563" s="62"/>
      <c r="CB563" s="62"/>
      <c r="CF563" s="62"/>
      <c r="CJ563" s="62"/>
      <c r="CN563" s="62"/>
      <c r="CR563" s="4"/>
    </row>
    <row r="564" spans="1:96">
      <c r="A564" s="51"/>
      <c r="B564" s="29"/>
      <c r="C564" s="29"/>
      <c r="D564" s="44"/>
      <c r="E564" s="22"/>
      <c r="F564" s="14"/>
      <c r="G564" s="14"/>
      <c r="H564" s="14"/>
      <c r="I564" s="74"/>
      <c r="J564" s="14"/>
      <c r="K564" s="14"/>
      <c r="M564" s="75"/>
      <c r="P564" s="74"/>
      <c r="Q564" s="75"/>
      <c r="T564" s="74"/>
      <c r="U564" s="75"/>
      <c r="X564" s="74"/>
      <c r="Y564" s="75"/>
      <c r="AB564" s="74"/>
      <c r="AC564" s="75"/>
      <c r="AF564" s="74"/>
      <c r="AG564" s="75"/>
      <c r="AJ564" s="74"/>
      <c r="AK564" s="75"/>
      <c r="AN564" s="74"/>
      <c r="AO564" s="75"/>
      <c r="AP564" s="75"/>
      <c r="AQ564" s="75"/>
      <c r="AR564" s="74"/>
      <c r="AS564" s="75"/>
      <c r="AV564" s="74"/>
      <c r="AW564" s="76"/>
      <c r="AZ564" s="62"/>
      <c r="BD564" s="62"/>
      <c r="BH564" s="62"/>
      <c r="BL564" s="62"/>
      <c r="BM564" s="62"/>
      <c r="BP564" s="62"/>
      <c r="BT564" s="62"/>
      <c r="BX564" s="62"/>
      <c r="CB564" s="62"/>
      <c r="CF564" s="62"/>
      <c r="CJ564" s="62"/>
      <c r="CN564" s="62"/>
      <c r="CR564" s="4"/>
    </row>
    <row r="565" spans="1:96">
      <c r="A565" s="51"/>
      <c r="B565" s="29"/>
      <c r="C565" s="29"/>
      <c r="D565" s="44"/>
      <c r="E565" s="22"/>
      <c r="F565" s="14"/>
      <c r="G565" s="14"/>
      <c r="H565" s="14"/>
      <c r="I565" s="74"/>
      <c r="J565" s="14"/>
      <c r="K565" s="14"/>
      <c r="M565" s="75"/>
      <c r="P565" s="74"/>
      <c r="Q565" s="75"/>
      <c r="T565" s="74"/>
      <c r="U565" s="75"/>
      <c r="X565" s="74"/>
      <c r="Y565" s="75"/>
      <c r="AB565" s="74"/>
      <c r="AC565" s="75"/>
      <c r="AF565" s="74"/>
      <c r="AG565" s="75"/>
      <c r="AJ565" s="74"/>
      <c r="AK565" s="75"/>
      <c r="AN565" s="74"/>
      <c r="AO565" s="75"/>
      <c r="AP565" s="75"/>
      <c r="AQ565" s="75"/>
      <c r="AR565" s="74"/>
      <c r="AS565" s="75"/>
      <c r="AV565" s="74"/>
      <c r="AW565" s="76"/>
      <c r="AZ565" s="62"/>
      <c r="BD565" s="62"/>
      <c r="BH565" s="62"/>
      <c r="BL565" s="62"/>
      <c r="BM565" s="62"/>
      <c r="BP565" s="62"/>
      <c r="BT565" s="62"/>
      <c r="BX565" s="62"/>
      <c r="CB565" s="62"/>
      <c r="CF565" s="62"/>
      <c r="CJ565" s="62"/>
      <c r="CN565" s="62"/>
      <c r="CR565" s="4"/>
    </row>
    <row r="566" spans="1:96">
      <c r="A566" s="51"/>
      <c r="B566" s="29"/>
      <c r="C566" s="29"/>
      <c r="D566" s="44"/>
      <c r="E566" s="22"/>
      <c r="F566" s="14"/>
      <c r="G566" s="14"/>
      <c r="H566" s="14"/>
      <c r="I566" s="74"/>
      <c r="J566" s="14"/>
      <c r="K566" s="14"/>
      <c r="M566" s="75"/>
      <c r="P566" s="74"/>
      <c r="Q566" s="75"/>
      <c r="T566" s="74"/>
      <c r="U566" s="75"/>
      <c r="X566" s="74"/>
      <c r="Y566" s="75"/>
      <c r="AB566" s="74"/>
      <c r="AC566" s="75"/>
      <c r="AF566" s="74"/>
      <c r="AG566" s="75"/>
      <c r="AJ566" s="74"/>
      <c r="AK566" s="75"/>
      <c r="AN566" s="74"/>
      <c r="AO566" s="75"/>
      <c r="AP566" s="75"/>
      <c r="AQ566" s="75"/>
      <c r="AR566" s="74"/>
      <c r="AS566" s="75"/>
      <c r="AV566" s="74"/>
      <c r="AW566" s="76"/>
      <c r="AZ566" s="62"/>
      <c r="BD566" s="62"/>
      <c r="BH566" s="62"/>
      <c r="BL566" s="62"/>
      <c r="BM566" s="62"/>
      <c r="BP566" s="62"/>
      <c r="BT566" s="62"/>
      <c r="BX566" s="62"/>
      <c r="CB566" s="62"/>
      <c r="CF566" s="62"/>
      <c r="CJ566" s="62"/>
      <c r="CN566" s="62"/>
      <c r="CR566" s="4"/>
    </row>
    <row r="567" spans="1:96">
      <c r="A567" s="51"/>
      <c r="B567" s="29"/>
      <c r="C567" s="29"/>
      <c r="D567" s="44"/>
      <c r="E567" s="22"/>
      <c r="F567" s="14"/>
      <c r="G567" s="14"/>
      <c r="H567" s="14"/>
      <c r="I567" s="74"/>
      <c r="J567" s="14"/>
      <c r="K567" s="14"/>
      <c r="M567" s="75"/>
      <c r="P567" s="74"/>
      <c r="Q567" s="75"/>
      <c r="T567" s="74"/>
      <c r="U567" s="75"/>
      <c r="X567" s="74"/>
      <c r="Y567" s="75"/>
      <c r="AB567" s="74"/>
      <c r="AC567" s="75"/>
      <c r="AF567" s="74"/>
      <c r="AG567" s="75"/>
      <c r="AJ567" s="74"/>
      <c r="AK567" s="75"/>
      <c r="AN567" s="74"/>
      <c r="AO567" s="75"/>
      <c r="AP567" s="75"/>
      <c r="AQ567" s="75"/>
      <c r="AR567" s="74"/>
      <c r="AS567" s="75"/>
      <c r="AV567" s="74"/>
      <c r="AW567" s="76"/>
      <c r="AZ567" s="62"/>
      <c r="BD567" s="62"/>
      <c r="BH567" s="62"/>
      <c r="BL567" s="62"/>
      <c r="BM567" s="62"/>
      <c r="BP567" s="62"/>
      <c r="BT567" s="62"/>
      <c r="BX567" s="62"/>
      <c r="CB567" s="62"/>
      <c r="CF567" s="62"/>
      <c r="CJ567" s="62"/>
      <c r="CN567" s="62"/>
      <c r="CR567" s="4"/>
    </row>
    <row r="568" spans="1:96">
      <c r="A568" s="51"/>
      <c r="B568" s="29"/>
      <c r="C568" s="29"/>
      <c r="D568" s="44"/>
      <c r="E568" s="22"/>
      <c r="F568" s="14"/>
      <c r="G568" s="14"/>
      <c r="H568" s="14"/>
      <c r="I568" s="74"/>
      <c r="J568" s="14"/>
      <c r="K568" s="14"/>
      <c r="M568" s="75"/>
      <c r="P568" s="74"/>
      <c r="Q568" s="75"/>
      <c r="T568" s="74"/>
      <c r="U568" s="75"/>
      <c r="X568" s="74"/>
      <c r="Y568" s="75"/>
      <c r="AB568" s="74"/>
      <c r="AC568" s="75"/>
      <c r="AF568" s="74"/>
      <c r="AG568" s="75"/>
      <c r="AJ568" s="74"/>
      <c r="AK568" s="75"/>
      <c r="AN568" s="74"/>
      <c r="AO568" s="75"/>
      <c r="AP568" s="75"/>
      <c r="AQ568" s="75"/>
      <c r="AR568" s="74"/>
      <c r="AS568" s="75"/>
      <c r="AV568" s="74"/>
      <c r="AW568" s="76"/>
      <c r="AZ568" s="62"/>
      <c r="BD568" s="62"/>
      <c r="BH568" s="62"/>
      <c r="BL568" s="62"/>
      <c r="BM568" s="62"/>
      <c r="BP568" s="62"/>
      <c r="BT568" s="62"/>
      <c r="BX568" s="62"/>
      <c r="CB568" s="62"/>
      <c r="CF568" s="62"/>
      <c r="CJ568" s="62"/>
      <c r="CN568" s="62"/>
      <c r="CR568" s="4"/>
    </row>
    <row r="569" spans="1:96">
      <c r="A569" s="51"/>
      <c r="B569" s="29"/>
      <c r="C569" s="29"/>
      <c r="D569" s="44"/>
      <c r="E569" s="22"/>
      <c r="F569" s="14"/>
      <c r="G569" s="14"/>
      <c r="H569" s="14"/>
      <c r="I569" s="74"/>
      <c r="J569" s="14"/>
      <c r="K569" s="14"/>
      <c r="M569" s="75"/>
      <c r="P569" s="74"/>
      <c r="Q569" s="75"/>
      <c r="T569" s="74"/>
      <c r="U569" s="75"/>
      <c r="X569" s="74"/>
      <c r="Y569" s="75"/>
      <c r="AB569" s="74"/>
      <c r="AC569" s="75"/>
      <c r="AF569" s="74"/>
      <c r="AG569" s="75"/>
      <c r="AJ569" s="74"/>
      <c r="AK569" s="75"/>
      <c r="AN569" s="74"/>
      <c r="AO569" s="75"/>
      <c r="AP569" s="75"/>
      <c r="AQ569" s="75"/>
      <c r="AR569" s="74"/>
      <c r="AS569" s="75"/>
      <c r="AV569" s="74"/>
      <c r="AW569" s="76"/>
      <c r="AZ569" s="62"/>
      <c r="BD569" s="62"/>
      <c r="BH569" s="62"/>
      <c r="BL569" s="62"/>
      <c r="BM569" s="62"/>
      <c r="BP569" s="62"/>
      <c r="BT569" s="62"/>
      <c r="BX569" s="62"/>
      <c r="CB569" s="62"/>
      <c r="CF569" s="62"/>
      <c r="CJ569" s="62"/>
      <c r="CN569" s="62"/>
      <c r="CR569" s="4"/>
    </row>
    <row r="570" spans="1:96">
      <c r="A570" s="51"/>
      <c r="B570" s="29"/>
      <c r="C570" s="29"/>
      <c r="D570" s="44"/>
      <c r="E570" s="22"/>
      <c r="F570" s="14"/>
      <c r="G570" s="14"/>
      <c r="H570" s="14"/>
      <c r="I570" s="74"/>
      <c r="J570" s="14"/>
      <c r="K570" s="14"/>
      <c r="M570" s="75"/>
      <c r="P570" s="74"/>
      <c r="Q570" s="75"/>
      <c r="T570" s="74"/>
      <c r="U570" s="75"/>
      <c r="X570" s="74"/>
      <c r="Y570" s="75"/>
      <c r="AB570" s="74"/>
      <c r="AC570" s="75"/>
      <c r="AF570" s="74"/>
      <c r="AG570" s="75"/>
      <c r="AJ570" s="74"/>
      <c r="AK570" s="75"/>
      <c r="AN570" s="74"/>
      <c r="AO570" s="75"/>
      <c r="AP570" s="75"/>
      <c r="AQ570" s="75"/>
      <c r="AR570" s="74"/>
      <c r="AS570" s="75"/>
      <c r="AV570" s="74"/>
      <c r="AW570" s="76"/>
      <c r="AZ570" s="62"/>
      <c r="BD570" s="62"/>
      <c r="BH570" s="62"/>
      <c r="BL570" s="62"/>
      <c r="BM570" s="62"/>
      <c r="BP570" s="62"/>
      <c r="BT570" s="62"/>
      <c r="BX570" s="62"/>
      <c r="CB570" s="62"/>
      <c r="CF570" s="62"/>
      <c r="CJ570" s="62"/>
      <c r="CN570" s="62"/>
      <c r="CR570" s="4"/>
    </row>
    <row r="571" spans="1:96">
      <c r="A571" s="51"/>
      <c r="B571" s="29"/>
      <c r="C571" s="29"/>
      <c r="D571" s="44"/>
      <c r="E571" s="22"/>
      <c r="F571" s="14"/>
      <c r="G571" s="14"/>
      <c r="H571" s="14"/>
      <c r="I571" s="74"/>
      <c r="J571" s="14"/>
      <c r="K571" s="14"/>
      <c r="M571" s="75"/>
      <c r="P571" s="74"/>
      <c r="Q571" s="75"/>
      <c r="T571" s="74"/>
      <c r="U571" s="75"/>
      <c r="X571" s="74"/>
      <c r="Y571" s="75"/>
      <c r="AB571" s="74"/>
      <c r="AC571" s="75"/>
      <c r="AF571" s="74"/>
      <c r="AG571" s="75"/>
      <c r="AJ571" s="74"/>
      <c r="AK571" s="75"/>
      <c r="AN571" s="74"/>
      <c r="AO571" s="75"/>
      <c r="AP571" s="75"/>
      <c r="AQ571" s="75"/>
      <c r="AR571" s="74"/>
      <c r="AS571" s="75"/>
      <c r="AV571" s="74"/>
      <c r="AW571" s="76"/>
      <c r="AZ571" s="62"/>
      <c r="BD571" s="62"/>
      <c r="BH571" s="62"/>
      <c r="BL571" s="62"/>
      <c r="BM571" s="62"/>
      <c r="BP571" s="62"/>
      <c r="BT571" s="62"/>
      <c r="BX571" s="62"/>
      <c r="CB571" s="62"/>
      <c r="CF571" s="62"/>
      <c r="CJ571" s="62"/>
      <c r="CN571" s="62"/>
      <c r="CR571" s="4"/>
    </row>
    <row r="572" spans="1:96">
      <c r="A572" s="51"/>
      <c r="B572" s="29"/>
      <c r="C572" s="29"/>
      <c r="D572" s="44"/>
      <c r="E572" s="22"/>
      <c r="F572" s="14"/>
      <c r="G572" s="14"/>
      <c r="H572" s="14"/>
      <c r="I572" s="74"/>
      <c r="J572" s="14"/>
      <c r="K572" s="14"/>
      <c r="M572" s="75"/>
      <c r="P572" s="74"/>
      <c r="Q572" s="75"/>
      <c r="T572" s="74"/>
      <c r="U572" s="75"/>
      <c r="X572" s="74"/>
      <c r="Y572" s="75"/>
      <c r="AB572" s="74"/>
      <c r="AC572" s="75"/>
      <c r="AF572" s="74"/>
      <c r="AG572" s="75"/>
      <c r="AJ572" s="74"/>
      <c r="AK572" s="75"/>
      <c r="AN572" s="74"/>
      <c r="AO572" s="75"/>
      <c r="AP572" s="75"/>
      <c r="AQ572" s="75"/>
      <c r="AR572" s="74"/>
      <c r="AS572" s="75"/>
      <c r="AV572" s="74"/>
      <c r="AW572" s="76"/>
      <c r="AZ572" s="62"/>
      <c r="BD572" s="62"/>
      <c r="BH572" s="62"/>
      <c r="BL572" s="62"/>
      <c r="BM572" s="62"/>
      <c r="BP572" s="62"/>
      <c r="BT572" s="62"/>
      <c r="BX572" s="62"/>
      <c r="CB572" s="62"/>
      <c r="CF572" s="62"/>
      <c r="CJ572" s="62"/>
      <c r="CN572" s="62"/>
      <c r="CR572" s="4"/>
    </row>
    <row r="573" spans="1:96">
      <c r="A573" s="51"/>
      <c r="B573" s="29"/>
      <c r="C573" s="29"/>
      <c r="D573" s="44"/>
      <c r="E573" s="22"/>
      <c r="F573" s="14"/>
      <c r="G573" s="14"/>
      <c r="H573" s="14"/>
      <c r="I573" s="74"/>
      <c r="J573" s="14"/>
      <c r="K573" s="14"/>
      <c r="M573" s="75"/>
      <c r="P573" s="74"/>
      <c r="Q573" s="75"/>
      <c r="T573" s="74"/>
      <c r="U573" s="75"/>
      <c r="X573" s="74"/>
      <c r="Y573" s="75"/>
      <c r="AB573" s="74"/>
      <c r="AC573" s="75"/>
      <c r="AF573" s="74"/>
      <c r="AG573" s="75"/>
      <c r="AJ573" s="74"/>
      <c r="AK573" s="75"/>
      <c r="AN573" s="74"/>
      <c r="AO573" s="75"/>
      <c r="AP573" s="75"/>
      <c r="AQ573" s="75"/>
      <c r="AR573" s="74"/>
      <c r="AS573" s="75"/>
      <c r="AV573" s="74"/>
      <c r="AW573" s="76"/>
      <c r="AZ573" s="62"/>
      <c r="BD573" s="62"/>
      <c r="BH573" s="62"/>
      <c r="BL573" s="62"/>
      <c r="BM573" s="62"/>
      <c r="BP573" s="62"/>
      <c r="BT573" s="62"/>
      <c r="BX573" s="62"/>
      <c r="CB573" s="62"/>
      <c r="CF573" s="62"/>
      <c r="CJ573" s="62"/>
      <c r="CN573" s="62"/>
      <c r="CR573" s="4"/>
    </row>
    <row r="574" spans="1:96">
      <c r="A574" s="51"/>
      <c r="B574" s="29"/>
      <c r="C574" s="29"/>
      <c r="D574" s="44"/>
      <c r="E574" s="22"/>
      <c r="F574" s="14"/>
      <c r="G574" s="14"/>
      <c r="H574" s="14"/>
      <c r="I574" s="74"/>
      <c r="J574" s="14"/>
      <c r="K574" s="14"/>
      <c r="M574" s="75"/>
      <c r="P574" s="74"/>
      <c r="Q574" s="75"/>
      <c r="T574" s="74"/>
      <c r="U574" s="75"/>
      <c r="X574" s="74"/>
      <c r="Y574" s="75"/>
      <c r="AB574" s="74"/>
      <c r="AC574" s="75"/>
      <c r="AF574" s="74"/>
      <c r="AG574" s="75"/>
      <c r="AJ574" s="74"/>
      <c r="AK574" s="75"/>
      <c r="AN574" s="74"/>
      <c r="AO574" s="75"/>
      <c r="AP574" s="75"/>
      <c r="AQ574" s="75"/>
      <c r="AR574" s="74"/>
      <c r="AS574" s="75"/>
      <c r="AV574" s="74"/>
      <c r="AW574" s="76"/>
      <c r="AZ574" s="62"/>
      <c r="BD574" s="62"/>
      <c r="BH574" s="62"/>
      <c r="BL574" s="62"/>
      <c r="BM574" s="62"/>
      <c r="BP574" s="62"/>
      <c r="BT574" s="62"/>
      <c r="BX574" s="62"/>
      <c r="CB574" s="62"/>
      <c r="CF574" s="62"/>
      <c r="CJ574" s="62"/>
      <c r="CN574" s="62"/>
      <c r="CR574" s="4"/>
    </row>
    <row r="575" spans="1:96">
      <c r="A575" s="51"/>
      <c r="B575" s="29"/>
      <c r="C575" s="29"/>
      <c r="D575" s="44"/>
      <c r="E575" s="22"/>
      <c r="F575" s="14"/>
      <c r="G575" s="14"/>
      <c r="H575" s="14"/>
      <c r="I575" s="74"/>
      <c r="J575" s="14"/>
      <c r="K575" s="14"/>
      <c r="M575" s="75"/>
      <c r="P575" s="74"/>
      <c r="Q575" s="75"/>
      <c r="T575" s="74"/>
      <c r="U575" s="75"/>
      <c r="X575" s="74"/>
      <c r="Y575" s="75"/>
      <c r="AB575" s="74"/>
      <c r="AC575" s="75"/>
      <c r="AF575" s="74"/>
      <c r="AG575" s="75"/>
      <c r="AJ575" s="74"/>
      <c r="AK575" s="75"/>
      <c r="AN575" s="74"/>
      <c r="AO575" s="75"/>
      <c r="AP575" s="75"/>
      <c r="AQ575" s="75"/>
      <c r="AR575" s="74"/>
      <c r="AS575" s="75"/>
      <c r="AV575" s="74"/>
      <c r="AW575" s="76"/>
      <c r="AZ575" s="62"/>
      <c r="BD575" s="62"/>
      <c r="BH575" s="62"/>
      <c r="BL575" s="62"/>
      <c r="BM575" s="62"/>
      <c r="BP575" s="62"/>
      <c r="BT575" s="62"/>
      <c r="BX575" s="62"/>
      <c r="CB575" s="62"/>
      <c r="CF575" s="62"/>
      <c r="CJ575" s="62"/>
      <c r="CN575" s="62"/>
      <c r="CR575" s="4"/>
    </row>
    <row r="576" spans="1:96">
      <c r="A576" s="51"/>
      <c r="B576" s="29"/>
      <c r="C576" s="29"/>
      <c r="D576" s="44"/>
      <c r="E576" s="22"/>
      <c r="F576" s="14"/>
      <c r="G576" s="14"/>
      <c r="H576" s="14"/>
      <c r="I576" s="74"/>
      <c r="J576" s="14"/>
      <c r="K576" s="14"/>
      <c r="M576" s="75"/>
      <c r="P576" s="74"/>
      <c r="Q576" s="75"/>
      <c r="T576" s="74"/>
      <c r="U576" s="75"/>
      <c r="X576" s="74"/>
      <c r="Y576" s="75"/>
      <c r="AB576" s="74"/>
      <c r="AC576" s="75"/>
      <c r="AF576" s="74"/>
      <c r="AG576" s="75"/>
      <c r="AJ576" s="74"/>
      <c r="AK576" s="75"/>
      <c r="AN576" s="74"/>
      <c r="AO576" s="75"/>
      <c r="AP576" s="75"/>
      <c r="AQ576" s="75"/>
      <c r="AR576" s="74"/>
      <c r="AS576" s="75"/>
      <c r="AV576" s="74"/>
      <c r="AW576" s="76"/>
      <c r="AZ576" s="62"/>
      <c r="BD576" s="62"/>
      <c r="BH576" s="62"/>
      <c r="BL576" s="62"/>
      <c r="BM576" s="62"/>
      <c r="BP576" s="62"/>
      <c r="BT576" s="62"/>
      <c r="BX576" s="62"/>
      <c r="CB576" s="62"/>
      <c r="CF576" s="62"/>
      <c r="CJ576" s="62"/>
      <c r="CN576" s="62"/>
      <c r="CR576" s="4"/>
    </row>
    <row r="577" spans="1:96">
      <c r="A577" s="51"/>
      <c r="B577" s="29"/>
      <c r="C577" s="29"/>
      <c r="D577" s="44"/>
      <c r="E577" s="22"/>
      <c r="F577" s="14"/>
      <c r="G577" s="14"/>
      <c r="H577" s="14"/>
      <c r="I577" s="74"/>
      <c r="J577" s="14"/>
      <c r="K577" s="14"/>
      <c r="M577" s="75"/>
      <c r="P577" s="74"/>
      <c r="Q577" s="75"/>
      <c r="T577" s="74"/>
      <c r="U577" s="75"/>
      <c r="X577" s="74"/>
      <c r="Y577" s="75"/>
      <c r="AB577" s="74"/>
      <c r="AC577" s="75"/>
      <c r="AF577" s="74"/>
      <c r="AG577" s="75"/>
      <c r="AJ577" s="74"/>
      <c r="AK577" s="75"/>
      <c r="AN577" s="74"/>
      <c r="AO577" s="75"/>
      <c r="AP577" s="75"/>
      <c r="AQ577" s="75"/>
      <c r="AR577" s="74"/>
      <c r="AS577" s="75"/>
      <c r="AV577" s="74"/>
      <c r="AW577" s="76"/>
      <c r="AZ577" s="62"/>
      <c r="BD577" s="62"/>
      <c r="BH577" s="62"/>
      <c r="BL577" s="62"/>
      <c r="BM577" s="62"/>
      <c r="BP577" s="62"/>
      <c r="BT577" s="62"/>
      <c r="BX577" s="62"/>
      <c r="CB577" s="62"/>
      <c r="CF577" s="62"/>
      <c r="CJ577" s="62"/>
      <c r="CN577" s="62"/>
      <c r="CR577" s="4"/>
    </row>
    <row r="578" spans="1:96">
      <c r="A578" s="51"/>
      <c r="B578" s="29"/>
      <c r="C578" s="29"/>
      <c r="D578" s="44"/>
      <c r="E578" s="22"/>
      <c r="F578" s="14"/>
      <c r="G578" s="14"/>
      <c r="H578" s="14"/>
      <c r="I578" s="74"/>
      <c r="J578" s="14"/>
      <c r="K578" s="14"/>
      <c r="M578" s="75"/>
      <c r="P578" s="74"/>
      <c r="Q578" s="75"/>
      <c r="T578" s="74"/>
      <c r="U578" s="75"/>
      <c r="X578" s="74"/>
      <c r="Y578" s="75"/>
      <c r="AB578" s="74"/>
      <c r="AC578" s="75"/>
      <c r="AF578" s="74"/>
      <c r="AG578" s="75"/>
      <c r="AJ578" s="74"/>
      <c r="AK578" s="75"/>
      <c r="AN578" s="74"/>
      <c r="AO578" s="75"/>
      <c r="AP578" s="75"/>
      <c r="AQ578" s="75"/>
      <c r="AR578" s="74"/>
      <c r="AS578" s="75"/>
      <c r="AV578" s="74"/>
      <c r="AW578" s="76"/>
      <c r="AZ578" s="62"/>
      <c r="BD578" s="62"/>
      <c r="BH578" s="62"/>
      <c r="BL578" s="62"/>
      <c r="BM578" s="62"/>
      <c r="BP578" s="62"/>
      <c r="BT578" s="62"/>
      <c r="BX578" s="62"/>
      <c r="CB578" s="62"/>
      <c r="CF578" s="62"/>
      <c r="CJ578" s="62"/>
      <c r="CN578" s="62"/>
      <c r="CR578" s="4"/>
    </row>
    <row r="579" spans="1:96">
      <c r="A579" s="51"/>
      <c r="B579" s="29"/>
      <c r="C579" s="29"/>
      <c r="D579" s="44"/>
      <c r="E579" s="22"/>
      <c r="F579" s="14"/>
      <c r="G579" s="14"/>
      <c r="H579" s="14"/>
      <c r="I579" s="74"/>
      <c r="J579" s="14"/>
      <c r="K579" s="14"/>
      <c r="M579" s="75"/>
      <c r="P579" s="74"/>
      <c r="Q579" s="75"/>
      <c r="T579" s="74"/>
      <c r="U579" s="75"/>
      <c r="X579" s="74"/>
      <c r="Y579" s="75"/>
      <c r="AB579" s="74"/>
      <c r="AC579" s="75"/>
      <c r="AF579" s="74"/>
      <c r="AG579" s="75"/>
      <c r="AJ579" s="74"/>
      <c r="AK579" s="75"/>
      <c r="AN579" s="74"/>
      <c r="AO579" s="75"/>
      <c r="AP579" s="75"/>
      <c r="AQ579" s="75"/>
      <c r="AR579" s="74"/>
      <c r="AS579" s="75"/>
      <c r="AV579" s="74"/>
      <c r="AW579" s="76"/>
      <c r="AZ579" s="62"/>
      <c r="BD579" s="62"/>
      <c r="BH579" s="62"/>
      <c r="BL579" s="62"/>
      <c r="BM579" s="62"/>
      <c r="BP579" s="62"/>
      <c r="BT579" s="62"/>
      <c r="BX579" s="62"/>
      <c r="CB579" s="62"/>
      <c r="CF579" s="62"/>
      <c r="CJ579" s="62"/>
      <c r="CN579" s="62"/>
      <c r="CR579" s="4"/>
    </row>
    <row r="580" spans="1:96">
      <c r="A580" s="51"/>
      <c r="B580" s="29"/>
      <c r="C580" s="29"/>
      <c r="D580" s="44"/>
      <c r="E580" s="22"/>
      <c r="F580" s="14"/>
      <c r="G580" s="14"/>
      <c r="H580" s="14"/>
      <c r="I580" s="74"/>
      <c r="J580" s="14"/>
      <c r="K580" s="14"/>
      <c r="M580" s="75"/>
      <c r="P580" s="74"/>
      <c r="Q580" s="75"/>
      <c r="T580" s="74"/>
      <c r="U580" s="75"/>
      <c r="X580" s="74"/>
      <c r="Y580" s="75"/>
      <c r="AB580" s="74"/>
      <c r="AC580" s="75"/>
      <c r="AF580" s="74"/>
      <c r="AG580" s="75"/>
      <c r="AJ580" s="74"/>
      <c r="AK580" s="75"/>
      <c r="AN580" s="74"/>
      <c r="AO580" s="75"/>
      <c r="AP580" s="75"/>
      <c r="AQ580" s="75"/>
      <c r="AR580" s="74"/>
      <c r="AS580" s="75"/>
      <c r="AV580" s="74"/>
      <c r="AW580" s="76"/>
      <c r="AZ580" s="62"/>
      <c r="BD580" s="62"/>
      <c r="BH580" s="62"/>
      <c r="BL580" s="62"/>
      <c r="BM580" s="62"/>
      <c r="BP580" s="62"/>
      <c r="BT580" s="62"/>
      <c r="BX580" s="62"/>
      <c r="CB580" s="62"/>
      <c r="CF580" s="62"/>
      <c r="CJ580" s="62"/>
      <c r="CN580" s="62"/>
      <c r="CR580" s="4"/>
    </row>
    <row r="581" spans="1:96">
      <c r="A581" s="51"/>
      <c r="B581" s="29"/>
      <c r="C581" s="29"/>
      <c r="D581" s="44"/>
      <c r="E581" s="22"/>
      <c r="F581" s="14"/>
      <c r="G581" s="14"/>
      <c r="H581" s="14"/>
      <c r="I581" s="74"/>
      <c r="J581" s="14"/>
      <c r="K581" s="14"/>
      <c r="M581" s="75"/>
      <c r="P581" s="74"/>
      <c r="Q581" s="75"/>
      <c r="T581" s="74"/>
      <c r="U581" s="75"/>
      <c r="X581" s="74"/>
      <c r="Y581" s="75"/>
      <c r="AB581" s="74"/>
      <c r="AC581" s="75"/>
      <c r="AF581" s="74"/>
      <c r="AG581" s="75"/>
      <c r="AJ581" s="74"/>
      <c r="AK581" s="75"/>
      <c r="AN581" s="74"/>
      <c r="AO581" s="75"/>
      <c r="AP581" s="75"/>
      <c r="AQ581" s="75"/>
      <c r="AR581" s="74"/>
      <c r="AS581" s="75"/>
      <c r="AV581" s="74"/>
      <c r="AW581" s="76"/>
      <c r="AZ581" s="62"/>
      <c r="BD581" s="62"/>
      <c r="BH581" s="62"/>
      <c r="BL581" s="62"/>
      <c r="BM581" s="62"/>
      <c r="BP581" s="62"/>
      <c r="BT581" s="62"/>
      <c r="BX581" s="62"/>
      <c r="CB581" s="62"/>
      <c r="CF581" s="62"/>
      <c r="CJ581" s="62"/>
      <c r="CN581" s="62"/>
      <c r="CR581" s="4"/>
    </row>
    <row r="582" spans="1:96">
      <c r="A582" s="51"/>
      <c r="B582" s="29"/>
      <c r="C582" s="29"/>
      <c r="D582" s="44"/>
      <c r="E582" s="22"/>
      <c r="F582" s="14"/>
      <c r="G582" s="14"/>
      <c r="H582" s="14"/>
      <c r="I582" s="74"/>
      <c r="J582" s="14"/>
      <c r="K582" s="14"/>
      <c r="M582" s="75"/>
      <c r="P582" s="74"/>
      <c r="Q582" s="75"/>
      <c r="T582" s="74"/>
      <c r="U582" s="75"/>
      <c r="X582" s="74"/>
      <c r="Y582" s="75"/>
      <c r="AB582" s="74"/>
      <c r="AC582" s="75"/>
      <c r="AF582" s="74"/>
      <c r="AG582" s="75"/>
      <c r="AJ582" s="74"/>
      <c r="AK582" s="75"/>
      <c r="AN582" s="74"/>
      <c r="AO582" s="75"/>
      <c r="AP582" s="75"/>
      <c r="AQ582" s="75"/>
      <c r="AR582" s="74"/>
      <c r="AS582" s="75"/>
      <c r="AV582" s="74"/>
      <c r="AW582" s="76"/>
      <c r="AZ582" s="62"/>
      <c r="BD582" s="62"/>
      <c r="BH582" s="62"/>
      <c r="BL582" s="62"/>
      <c r="BM582" s="62"/>
      <c r="BP582" s="62"/>
      <c r="BT582" s="62"/>
      <c r="BX582" s="62"/>
      <c r="CB582" s="62"/>
      <c r="CF582" s="62"/>
      <c r="CJ582" s="62"/>
      <c r="CN582" s="62"/>
      <c r="CR582" s="4"/>
    </row>
    <row r="583" spans="1:96">
      <c r="A583" s="51"/>
      <c r="B583" s="29"/>
      <c r="C583" s="29"/>
      <c r="D583" s="44"/>
      <c r="E583" s="22"/>
      <c r="F583" s="14"/>
      <c r="G583" s="14"/>
      <c r="H583" s="14"/>
      <c r="I583" s="74"/>
      <c r="J583" s="14"/>
      <c r="K583" s="14"/>
      <c r="M583" s="75"/>
      <c r="P583" s="74"/>
      <c r="Q583" s="75"/>
      <c r="T583" s="74"/>
      <c r="U583" s="75"/>
      <c r="X583" s="74"/>
      <c r="Y583" s="75"/>
      <c r="AB583" s="74"/>
      <c r="AC583" s="75"/>
      <c r="AF583" s="74"/>
      <c r="AG583" s="75"/>
      <c r="AJ583" s="74"/>
      <c r="AK583" s="75"/>
      <c r="AN583" s="74"/>
      <c r="AO583" s="75"/>
      <c r="AP583" s="75"/>
      <c r="AQ583" s="75"/>
      <c r="AR583" s="74"/>
      <c r="AS583" s="75"/>
      <c r="AV583" s="74"/>
      <c r="AW583" s="76"/>
      <c r="AZ583" s="62"/>
      <c r="BD583" s="62"/>
      <c r="BH583" s="62"/>
      <c r="BL583" s="62"/>
      <c r="BM583" s="62"/>
      <c r="BP583" s="62"/>
      <c r="BT583" s="62"/>
      <c r="BX583" s="62"/>
      <c r="CB583" s="62"/>
      <c r="CF583" s="62"/>
      <c r="CJ583" s="62"/>
      <c r="CN583" s="62"/>
      <c r="CR583" s="4"/>
    </row>
    <row r="584" spans="1:96">
      <c r="A584" s="51"/>
      <c r="B584" s="29"/>
      <c r="C584" s="29"/>
      <c r="D584" s="44"/>
      <c r="E584" s="22"/>
      <c r="F584" s="14"/>
      <c r="G584" s="14"/>
      <c r="H584" s="14"/>
      <c r="I584" s="74"/>
      <c r="J584" s="14"/>
      <c r="K584" s="14"/>
      <c r="M584" s="75"/>
      <c r="P584" s="74"/>
      <c r="Q584" s="75"/>
      <c r="T584" s="74"/>
      <c r="U584" s="75"/>
      <c r="X584" s="74"/>
      <c r="Y584" s="75"/>
      <c r="AB584" s="74"/>
      <c r="AC584" s="75"/>
      <c r="AF584" s="74"/>
      <c r="AG584" s="75"/>
      <c r="AJ584" s="74"/>
      <c r="AK584" s="75"/>
      <c r="AN584" s="74"/>
      <c r="AO584" s="75"/>
      <c r="AP584" s="75"/>
      <c r="AQ584" s="75"/>
      <c r="AR584" s="74"/>
      <c r="AS584" s="75"/>
      <c r="AV584" s="74"/>
      <c r="AW584" s="76"/>
      <c r="AZ584" s="62"/>
      <c r="BD584" s="62"/>
      <c r="BH584" s="62"/>
      <c r="BL584" s="62"/>
      <c r="BM584" s="62"/>
      <c r="BP584" s="62"/>
      <c r="BT584" s="62"/>
      <c r="BX584" s="62"/>
      <c r="CB584" s="62"/>
      <c r="CF584" s="62"/>
      <c r="CJ584" s="62"/>
      <c r="CN584" s="62"/>
      <c r="CR584" s="4"/>
    </row>
    <row r="585" spans="1:96">
      <c r="A585" s="51"/>
      <c r="B585" s="29"/>
      <c r="C585" s="29"/>
      <c r="D585" s="44"/>
      <c r="E585" s="22"/>
      <c r="F585" s="14"/>
      <c r="G585" s="14"/>
      <c r="H585" s="14"/>
      <c r="I585" s="74"/>
      <c r="J585" s="14"/>
      <c r="K585" s="14"/>
      <c r="M585" s="75"/>
      <c r="P585" s="74"/>
      <c r="Q585" s="75"/>
      <c r="T585" s="74"/>
      <c r="U585" s="75"/>
      <c r="X585" s="74"/>
      <c r="Y585" s="75"/>
      <c r="AB585" s="74"/>
      <c r="AC585" s="75"/>
      <c r="AF585" s="74"/>
      <c r="AG585" s="75"/>
      <c r="AJ585" s="74"/>
      <c r="AK585" s="75"/>
      <c r="AN585" s="74"/>
      <c r="AO585" s="75"/>
      <c r="AP585" s="75"/>
      <c r="AQ585" s="75"/>
      <c r="AR585" s="74"/>
      <c r="AS585" s="75"/>
      <c r="AV585" s="74"/>
      <c r="AW585" s="76"/>
      <c r="AZ585" s="62"/>
      <c r="BD585" s="62"/>
      <c r="BH585" s="62"/>
      <c r="BL585" s="62"/>
      <c r="BM585" s="62"/>
      <c r="BP585" s="62"/>
      <c r="BT585" s="62"/>
      <c r="BX585" s="62"/>
      <c r="CB585" s="62"/>
      <c r="CF585" s="62"/>
      <c r="CJ585" s="62"/>
      <c r="CN585" s="62"/>
      <c r="CR585" s="4"/>
    </row>
    <row r="586" spans="1:96">
      <c r="A586" s="51"/>
      <c r="B586" s="29"/>
      <c r="C586" s="29"/>
      <c r="D586" s="44"/>
      <c r="E586" s="22"/>
      <c r="F586" s="14"/>
      <c r="G586" s="14"/>
      <c r="H586" s="14"/>
      <c r="I586" s="74"/>
      <c r="J586" s="14"/>
      <c r="K586" s="14"/>
      <c r="M586" s="75"/>
      <c r="P586" s="74"/>
      <c r="Q586" s="75"/>
      <c r="T586" s="74"/>
      <c r="U586" s="75"/>
      <c r="X586" s="74"/>
      <c r="Y586" s="75"/>
      <c r="AB586" s="74"/>
      <c r="AC586" s="75"/>
      <c r="AF586" s="74"/>
      <c r="AG586" s="75"/>
      <c r="AJ586" s="74"/>
      <c r="AK586" s="75"/>
      <c r="AN586" s="74"/>
      <c r="AO586" s="75"/>
      <c r="AP586" s="75"/>
      <c r="AQ586" s="75"/>
      <c r="AR586" s="74"/>
      <c r="AS586" s="75"/>
      <c r="AV586" s="74"/>
      <c r="AW586" s="76"/>
      <c r="AZ586" s="62"/>
      <c r="BD586" s="62"/>
      <c r="BH586" s="62"/>
      <c r="BL586" s="62"/>
      <c r="BM586" s="62"/>
      <c r="BP586" s="62"/>
      <c r="BT586" s="62"/>
      <c r="BX586" s="62"/>
      <c r="CB586" s="62"/>
      <c r="CF586" s="62"/>
      <c r="CJ586" s="62"/>
      <c r="CN586" s="62"/>
      <c r="CR586" s="4"/>
    </row>
    <row r="587" spans="1:96">
      <c r="A587" s="51"/>
      <c r="B587" s="29"/>
      <c r="C587" s="29"/>
      <c r="D587" s="44"/>
      <c r="E587" s="22"/>
      <c r="F587" s="14"/>
      <c r="G587" s="14"/>
      <c r="H587" s="14"/>
      <c r="I587" s="74"/>
      <c r="J587" s="14"/>
      <c r="K587" s="14"/>
      <c r="M587" s="75"/>
      <c r="P587" s="74"/>
      <c r="Q587" s="75"/>
      <c r="T587" s="74"/>
      <c r="U587" s="75"/>
      <c r="X587" s="74"/>
      <c r="Y587" s="75"/>
      <c r="AB587" s="74"/>
      <c r="AC587" s="75"/>
      <c r="AF587" s="74"/>
      <c r="AG587" s="75"/>
      <c r="AJ587" s="74"/>
      <c r="AK587" s="75"/>
      <c r="AN587" s="74"/>
      <c r="AO587" s="75"/>
      <c r="AP587" s="75"/>
      <c r="AQ587" s="75"/>
      <c r="AR587" s="74"/>
      <c r="AS587" s="75"/>
      <c r="AV587" s="74"/>
      <c r="AW587" s="76"/>
      <c r="AZ587" s="62"/>
      <c r="BD587" s="62"/>
      <c r="BH587" s="62"/>
      <c r="BL587" s="62"/>
      <c r="BM587" s="62"/>
      <c r="BP587" s="62"/>
      <c r="BT587" s="62"/>
      <c r="BX587" s="62"/>
      <c r="CB587" s="62"/>
      <c r="CF587" s="62"/>
      <c r="CJ587" s="62"/>
      <c r="CN587" s="62"/>
      <c r="CR587" s="4"/>
    </row>
    <row r="588" spans="1:96">
      <c r="A588" s="51"/>
      <c r="B588" s="29"/>
      <c r="C588" s="29"/>
      <c r="D588" s="44"/>
      <c r="E588" s="22"/>
      <c r="F588" s="14"/>
      <c r="G588" s="14"/>
      <c r="H588" s="14"/>
      <c r="I588" s="74"/>
      <c r="J588" s="14"/>
      <c r="K588" s="14"/>
      <c r="M588" s="75"/>
      <c r="P588" s="74"/>
      <c r="Q588" s="75"/>
      <c r="T588" s="74"/>
      <c r="U588" s="75"/>
      <c r="X588" s="74"/>
      <c r="Y588" s="75"/>
      <c r="AB588" s="74"/>
      <c r="AC588" s="75"/>
      <c r="AF588" s="74"/>
      <c r="AG588" s="75"/>
      <c r="AJ588" s="74"/>
      <c r="AK588" s="75"/>
      <c r="AN588" s="74"/>
      <c r="AO588" s="75"/>
      <c r="AP588" s="75"/>
      <c r="AQ588" s="75"/>
      <c r="AR588" s="74"/>
      <c r="AS588" s="75"/>
      <c r="AV588" s="74"/>
      <c r="AW588" s="76"/>
      <c r="AZ588" s="62"/>
      <c r="BD588" s="62"/>
      <c r="BH588" s="62"/>
      <c r="BL588" s="62"/>
      <c r="BM588" s="62"/>
      <c r="BP588" s="62"/>
      <c r="BT588" s="62"/>
      <c r="BX588" s="62"/>
      <c r="CB588" s="62"/>
      <c r="CF588" s="62"/>
      <c r="CJ588" s="62"/>
      <c r="CN588" s="62"/>
      <c r="CR588" s="4"/>
    </row>
    <row r="589" spans="1:96">
      <c r="A589" s="51"/>
      <c r="B589" s="29"/>
      <c r="C589" s="29"/>
      <c r="D589" s="44"/>
      <c r="E589" s="22"/>
      <c r="F589" s="14"/>
      <c r="G589" s="14"/>
      <c r="H589" s="14"/>
      <c r="I589" s="74"/>
      <c r="J589" s="14"/>
      <c r="K589" s="14"/>
      <c r="M589" s="75"/>
      <c r="P589" s="74"/>
      <c r="Q589" s="75"/>
      <c r="T589" s="74"/>
      <c r="U589" s="75"/>
      <c r="X589" s="74"/>
      <c r="Y589" s="75"/>
      <c r="AB589" s="74"/>
      <c r="AC589" s="75"/>
      <c r="AF589" s="74"/>
      <c r="AG589" s="75"/>
      <c r="AJ589" s="74"/>
      <c r="AK589" s="75"/>
      <c r="AN589" s="74"/>
      <c r="AO589" s="75"/>
      <c r="AP589" s="75"/>
      <c r="AQ589" s="75"/>
      <c r="AR589" s="74"/>
      <c r="AS589" s="75"/>
      <c r="AV589" s="74"/>
      <c r="AW589" s="76"/>
      <c r="AZ589" s="62"/>
      <c r="BD589" s="62"/>
      <c r="BH589" s="62"/>
      <c r="BL589" s="62"/>
      <c r="BM589" s="62"/>
      <c r="BP589" s="62"/>
      <c r="BT589" s="62"/>
      <c r="BX589" s="62"/>
      <c r="CB589" s="62"/>
      <c r="CF589" s="62"/>
      <c r="CJ589" s="62"/>
      <c r="CN589" s="62"/>
      <c r="CR589" s="4"/>
    </row>
    <row r="590" spans="1:96">
      <c r="A590" s="51"/>
      <c r="B590" s="29"/>
      <c r="C590" s="29"/>
      <c r="D590" s="44"/>
      <c r="E590" s="22"/>
      <c r="F590" s="14"/>
      <c r="G590" s="14"/>
      <c r="H590" s="14"/>
      <c r="I590" s="74"/>
      <c r="J590" s="14"/>
      <c r="K590" s="14"/>
      <c r="M590" s="75"/>
      <c r="P590" s="74"/>
      <c r="Q590" s="75"/>
      <c r="T590" s="74"/>
      <c r="U590" s="75"/>
      <c r="X590" s="74"/>
      <c r="Y590" s="75"/>
      <c r="AB590" s="74"/>
      <c r="AC590" s="75"/>
      <c r="AF590" s="74"/>
      <c r="AG590" s="75"/>
      <c r="AJ590" s="74"/>
      <c r="AK590" s="75"/>
      <c r="AN590" s="74"/>
      <c r="AO590" s="75"/>
      <c r="AP590" s="75"/>
      <c r="AQ590" s="75"/>
      <c r="AR590" s="74"/>
      <c r="AS590" s="75"/>
      <c r="AV590" s="74"/>
      <c r="AW590" s="76"/>
      <c r="AZ590" s="62"/>
      <c r="BD590" s="62"/>
      <c r="BH590" s="62"/>
      <c r="BL590" s="62"/>
      <c r="BM590" s="62"/>
      <c r="BP590" s="62"/>
      <c r="BT590" s="62"/>
      <c r="BX590" s="62"/>
      <c r="CB590" s="62"/>
      <c r="CF590" s="62"/>
      <c r="CJ590" s="62"/>
      <c r="CN590" s="62"/>
      <c r="CR590" s="4"/>
    </row>
    <row r="591" spans="1:96">
      <c r="A591" s="51"/>
      <c r="B591" s="29"/>
      <c r="C591" s="29"/>
      <c r="D591" s="44"/>
      <c r="E591" s="22"/>
      <c r="F591" s="14"/>
      <c r="G591" s="14"/>
      <c r="H591" s="14"/>
      <c r="I591" s="74"/>
      <c r="J591" s="14"/>
      <c r="K591" s="14"/>
      <c r="M591" s="75"/>
      <c r="P591" s="74"/>
      <c r="Q591" s="75"/>
      <c r="T591" s="74"/>
      <c r="U591" s="75"/>
      <c r="X591" s="74"/>
      <c r="Y591" s="75"/>
      <c r="AB591" s="74"/>
      <c r="AC591" s="75"/>
      <c r="AF591" s="74"/>
      <c r="AG591" s="75"/>
      <c r="AJ591" s="74"/>
      <c r="AK591" s="75"/>
      <c r="AN591" s="74"/>
      <c r="AO591" s="75"/>
      <c r="AP591" s="75"/>
      <c r="AQ591" s="75"/>
      <c r="AR591" s="74"/>
      <c r="AS591" s="75"/>
      <c r="AV591" s="74"/>
      <c r="AW591" s="76"/>
      <c r="AZ591" s="62"/>
      <c r="BD591" s="62"/>
      <c r="BH591" s="62"/>
      <c r="BL591" s="62"/>
      <c r="BM591" s="62"/>
      <c r="BP591" s="62"/>
      <c r="BT591" s="62"/>
      <c r="BX591" s="62"/>
      <c r="CB591" s="62"/>
      <c r="CF591" s="62"/>
      <c r="CJ591" s="62"/>
      <c r="CN591" s="62"/>
      <c r="CR591" s="4"/>
    </row>
    <row r="592" spans="1:96">
      <c r="A592" s="51"/>
      <c r="B592" s="29"/>
      <c r="C592" s="29"/>
      <c r="D592" s="44"/>
      <c r="E592" s="22"/>
      <c r="F592" s="14"/>
      <c r="G592" s="14"/>
      <c r="H592" s="14"/>
      <c r="I592" s="74"/>
      <c r="J592" s="14"/>
      <c r="K592" s="14"/>
      <c r="M592" s="75"/>
      <c r="P592" s="74"/>
      <c r="Q592" s="75"/>
      <c r="T592" s="74"/>
      <c r="U592" s="75"/>
      <c r="X592" s="74"/>
      <c r="Y592" s="75"/>
      <c r="AB592" s="74"/>
      <c r="AC592" s="75"/>
      <c r="AF592" s="74"/>
      <c r="AG592" s="75"/>
      <c r="AJ592" s="74"/>
      <c r="AK592" s="75"/>
      <c r="AN592" s="74"/>
      <c r="AO592" s="75"/>
      <c r="AP592" s="75"/>
      <c r="AQ592" s="75"/>
      <c r="AR592" s="74"/>
      <c r="AS592" s="75"/>
      <c r="AV592" s="74"/>
      <c r="AW592" s="76"/>
      <c r="AZ592" s="62"/>
      <c r="BD592" s="62"/>
      <c r="BH592" s="62"/>
      <c r="BL592" s="62"/>
      <c r="BM592" s="62"/>
      <c r="BP592" s="62"/>
      <c r="BT592" s="62"/>
      <c r="BX592" s="62"/>
      <c r="CB592" s="62"/>
      <c r="CF592" s="62"/>
      <c r="CJ592" s="62"/>
      <c r="CN592" s="62"/>
      <c r="CR592" s="4"/>
    </row>
    <row r="593" spans="1:96">
      <c r="A593" s="51"/>
      <c r="B593" s="29"/>
      <c r="C593" s="29"/>
      <c r="D593" s="44"/>
      <c r="E593" s="22"/>
      <c r="F593" s="14"/>
      <c r="G593" s="14"/>
      <c r="H593" s="14"/>
      <c r="I593" s="74"/>
      <c r="J593" s="14"/>
      <c r="K593" s="14"/>
      <c r="M593" s="75"/>
      <c r="P593" s="74"/>
      <c r="Q593" s="75"/>
      <c r="T593" s="74"/>
      <c r="U593" s="75"/>
      <c r="X593" s="74"/>
      <c r="Y593" s="75"/>
      <c r="AB593" s="74"/>
      <c r="AC593" s="75"/>
      <c r="AF593" s="74"/>
      <c r="AG593" s="75"/>
      <c r="AJ593" s="74"/>
      <c r="AK593" s="75"/>
      <c r="AN593" s="74"/>
      <c r="AO593" s="75"/>
      <c r="AP593" s="75"/>
      <c r="AQ593" s="75"/>
      <c r="AR593" s="74"/>
      <c r="AS593" s="75"/>
      <c r="AV593" s="74"/>
      <c r="AW593" s="76"/>
      <c r="AZ593" s="62"/>
      <c r="BD593" s="62"/>
      <c r="BH593" s="62"/>
      <c r="BL593" s="62"/>
      <c r="BM593" s="62"/>
      <c r="BP593" s="62"/>
      <c r="BT593" s="62"/>
      <c r="BX593" s="62"/>
      <c r="CB593" s="62"/>
      <c r="CF593" s="62"/>
      <c r="CJ593" s="62"/>
      <c r="CN593" s="62"/>
      <c r="CR593" s="4"/>
    </row>
    <row r="594" spans="1:96">
      <c r="A594" s="51"/>
      <c r="B594" s="29"/>
      <c r="C594" s="29"/>
      <c r="D594" s="44"/>
      <c r="E594" s="22"/>
      <c r="F594" s="14"/>
      <c r="G594" s="14"/>
      <c r="H594" s="14"/>
      <c r="I594" s="74"/>
      <c r="J594" s="14"/>
      <c r="K594" s="14"/>
      <c r="M594" s="75"/>
      <c r="P594" s="74"/>
      <c r="Q594" s="75"/>
      <c r="T594" s="74"/>
      <c r="U594" s="75"/>
      <c r="X594" s="74"/>
      <c r="Y594" s="75"/>
      <c r="AB594" s="74"/>
      <c r="AC594" s="75"/>
      <c r="AF594" s="74"/>
      <c r="AG594" s="75"/>
      <c r="AJ594" s="74"/>
      <c r="AK594" s="75"/>
      <c r="AN594" s="74"/>
      <c r="AO594" s="75"/>
      <c r="AP594" s="75"/>
      <c r="AQ594" s="75"/>
      <c r="AR594" s="74"/>
      <c r="AS594" s="75"/>
      <c r="AV594" s="74"/>
      <c r="AW594" s="76"/>
      <c r="AZ594" s="62"/>
      <c r="BD594" s="62"/>
      <c r="BH594" s="62"/>
      <c r="BL594" s="62"/>
      <c r="BM594" s="62"/>
      <c r="BP594" s="62"/>
      <c r="BT594" s="62"/>
      <c r="BX594" s="62"/>
      <c r="CB594" s="62"/>
      <c r="CF594" s="62"/>
      <c r="CJ594" s="62"/>
      <c r="CN594" s="62"/>
      <c r="CR594" s="4"/>
    </row>
    <row r="595" spans="1:96">
      <c r="A595" s="51"/>
      <c r="B595" s="29"/>
      <c r="C595" s="29"/>
      <c r="D595" s="44"/>
      <c r="E595" s="22"/>
      <c r="F595" s="14"/>
      <c r="G595" s="14"/>
      <c r="H595" s="14"/>
      <c r="I595" s="74"/>
      <c r="J595" s="14"/>
      <c r="K595" s="14"/>
      <c r="M595" s="75"/>
      <c r="P595" s="74"/>
      <c r="Q595" s="75"/>
      <c r="T595" s="74"/>
      <c r="U595" s="75"/>
      <c r="X595" s="74"/>
      <c r="Y595" s="75"/>
      <c r="AB595" s="74"/>
      <c r="AC595" s="75"/>
      <c r="AF595" s="74"/>
      <c r="AG595" s="75"/>
      <c r="AJ595" s="74"/>
      <c r="AK595" s="75"/>
      <c r="AN595" s="74"/>
      <c r="AO595" s="75"/>
      <c r="AP595" s="75"/>
      <c r="AQ595" s="75"/>
      <c r="AR595" s="74"/>
      <c r="AS595" s="75"/>
      <c r="AV595" s="74"/>
      <c r="AW595" s="76"/>
      <c r="AZ595" s="62"/>
      <c r="BD595" s="62"/>
      <c r="BH595" s="62"/>
      <c r="BL595" s="62"/>
      <c r="BM595" s="62"/>
      <c r="BP595" s="62"/>
      <c r="BT595" s="62"/>
      <c r="BX595" s="62"/>
      <c r="CB595" s="62"/>
      <c r="CF595" s="62"/>
      <c r="CJ595" s="62"/>
      <c r="CN595" s="62"/>
      <c r="CR595" s="4"/>
    </row>
    <row r="596" spans="1:96">
      <c r="A596" s="51"/>
      <c r="B596" s="29"/>
      <c r="C596" s="29"/>
      <c r="D596" s="44"/>
      <c r="E596" s="22"/>
      <c r="F596" s="14"/>
      <c r="G596" s="14"/>
      <c r="H596" s="14"/>
      <c r="I596" s="74"/>
      <c r="J596" s="14"/>
      <c r="K596" s="14"/>
      <c r="M596" s="75"/>
      <c r="P596" s="74"/>
      <c r="Q596" s="75"/>
      <c r="T596" s="74"/>
      <c r="U596" s="75"/>
      <c r="X596" s="74"/>
      <c r="Y596" s="75"/>
      <c r="AB596" s="74"/>
      <c r="AC596" s="75"/>
      <c r="AF596" s="74"/>
      <c r="AG596" s="75"/>
      <c r="AJ596" s="74"/>
      <c r="AK596" s="75"/>
      <c r="AN596" s="74"/>
      <c r="AO596" s="75"/>
      <c r="AP596" s="75"/>
      <c r="AQ596" s="75"/>
      <c r="AR596" s="74"/>
      <c r="AS596" s="75"/>
      <c r="AV596" s="74"/>
      <c r="AW596" s="76"/>
      <c r="AZ596" s="62"/>
      <c r="BD596" s="62"/>
      <c r="BH596" s="62"/>
      <c r="BL596" s="62"/>
      <c r="BM596" s="62"/>
      <c r="BP596" s="62"/>
      <c r="BT596" s="62"/>
      <c r="BX596" s="62"/>
      <c r="CB596" s="62"/>
      <c r="CF596" s="62"/>
      <c r="CJ596" s="62"/>
      <c r="CN596" s="62"/>
      <c r="CR596" s="4"/>
    </row>
    <row r="597" spans="1:96">
      <c r="A597" s="51"/>
      <c r="B597" s="29"/>
      <c r="C597" s="29"/>
      <c r="D597" s="44"/>
      <c r="E597" s="22"/>
      <c r="F597" s="14"/>
      <c r="G597" s="14"/>
      <c r="H597" s="14"/>
      <c r="I597" s="74"/>
      <c r="J597" s="14"/>
      <c r="K597" s="14"/>
      <c r="M597" s="75"/>
      <c r="P597" s="74"/>
      <c r="Q597" s="75"/>
      <c r="T597" s="74"/>
      <c r="U597" s="75"/>
      <c r="X597" s="74"/>
      <c r="Y597" s="75"/>
      <c r="AB597" s="74"/>
      <c r="AC597" s="75"/>
      <c r="AF597" s="74"/>
      <c r="AG597" s="75"/>
      <c r="AJ597" s="74"/>
      <c r="AK597" s="75"/>
      <c r="AN597" s="74"/>
      <c r="AO597" s="75"/>
      <c r="AP597" s="75"/>
      <c r="AQ597" s="75"/>
      <c r="AR597" s="74"/>
      <c r="AS597" s="75"/>
      <c r="AV597" s="74"/>
      <c r="AW597" s="76"/>
      <c r="AZ597" s="62"/>
      <c r="BD597" s="62"/>
      <c r="BH597" s="62"/>
      <c r="BL597" s="62"/>
      <c r="BM597" s="62"/>
      <c r="BP597" s="62"/>
      <c r="BT597" s="62"/>
      <c r="BX597" s="62"/>
      <c r="CB597" s="62"/>
      <c r="CF597" s="62"/>
      <c r="CJ597" s="62"/>
      <c r="CN597" s="62"/>
      <c r="CR597" s="4"/>
    </row>
    <row r="598" spans="1:96">
      <c r="A598" s="51"/>
      <c r="B598" s="29"/>
      <c r="C598" s="29"/>
      <c r="D598" s="44"/>
      <c r="E598" s="22"/>
      <c r="F598" s="14"/>
      <c r="G598" s="14"/>
      <c r="H598" s="14"/>
      <c r="I598" s="74"/>
      <c r="J598" s="14"/>
      <c r="K598" s="14"/>
      <c r="M598" s="75"/>
      <c r="P598" s="74"/>
      <c r="Q598" s="75"/>
      <c r="T598" s="74"/>
      <c r="U598" s="75"/>
      <c r="X598" s="74"/>
      <c r="Y598" s="75"/>
      <c r="AB598" s="74"/>
      <c r="AC598" s="75"/>
      <c r="AF598" s="74"/>
      <c r="AG598" s="75"/>
      <c r="AJ598" s="74"/>
      <c r="AK598" s="75"/>
      <c r="AN598" s="74"/>
      <c r="AO598" s="75"/>
      <c r="AP598" s="75"/>
      <c r="AQ598" s="75"/>
      <c r="AR598" s="74"/>
      <c r="AS598" s="75"/>
      <c r="AV598" s="74"/>
      <c r="AW598" s="76"/>
      <c r="AZ598" s="62"/>
      <c r="BD598" s="62"/>
      <c r="BH598" s="62"/>
      <c r="BL598" s="62"/>
      <c r="BM598" s="62"/>
      <c r="BP598" s="62"/>
      <c r="BT598" s="62"/>
      <c r="BX598" s="62"/>
      <c r="CB598" s="62"/>
      <c r="CF598" s="62"/>
      <c r="CJ598" s="62"/>
      <c r="CN598" s="62"/>
      <c r="CR598" s="4"/>
    </row>
    <row r="599" spans="1:96">
      <c r="A599" s="51"/>
      <c r="B599" s="29"/>
      <c r="C599" s="29"/>
      <c r="D599" s="44"/>
      <c r="E599" s="22"/>
      <c r="F599" s="14"/>
      <c r="G599" s="14"/>
      <c r="H599" s="14"/>
      <c r="I599" s="74"/>
      <c r="J599" s="14"/>
      <c r="K599" s="14"/>
      <c r="M599" s="75"/>
      <c r="P599" s="74"/>
      <c r="Q599" s="75"/>
      <c r="T599" s="74"/>
      <c r="U599" s="75"/>
      <c r="X599" s="74"/>
      <c r="Y599" s="75"/>
      <c r="AB599" s="74"/>
      <c r="AC599" s="75"/>
      <c r="AF599" s="74"/>
      <c r="AG599" s="75"/>
      <c r="AJ599" s="74"/>
      <c r="AK599" s="75"/>
      <c r="AN599" s="74"/>
      <c r="AO599" s="75"/>
      <c r="AP599" s="75"/>
      <c r="AQ599" s="75"/>
      <c r="AR599" s="74"/>
      <c r="AS599" s="75"/>
      <c r="AV599" s="74"/>
      <c r="AW599" s="76"/>
      <c r="AZ599" s="62"/>
      <c r="BD599" s="62"/>
      <c r="BH599" s="62"/>
      <c r="BL599" s="62"/>
      <c r="BM599" s="62"/>
      <c r="BP599" s="62"/>
      <c r="BT599" s="62"/>
      <c r="BX599" s="62"/>
      <c r="CB599" s="62"/>
      <c r="CF599" s="62"/>
      <c r="CJ599" s="62"/>
      <c r="CN599" s="62"/>
      <c r="CR599" s="4"/>
    </row>
    <row r="600" spans="1:96">
      <c r="A600" s="51"/>
      <c r="B600" s="29"/>
      <c r="C600" s="29"/>
      <c r="D600" s="44"/>
      <c r="E600" s="22"/>
      <c r="F600" s="14"/>
      <c r="G600" s="14"/>
      <c r="H600" s="14"/>
      <c r="I600" s="74"/>
      <c r="J600" s="14"/>
      <c r="K600" s="14"/>
      <c r="M600" s="75"/>
      <c r="P600" s="74"/>
      <c r="Q600" s="75"/>
      <c r="T600" s="74"/>
      <c r="U600" s="75"/>
      <c r="X600" s="74"/>
      <c r="Y600" s="75"/>
      <c r="AB600" s="74"/>
      <c r="AC600" s="75"/>
      <c r="AF600" s="74"/>
      <c r="AG600" s="75"/>
      <c r="AJ600" s="74"/>
      <c r="AK600" s="75"/>
      <c r="AN600" s="74"/>
      <c r="AO600" s="75"/>
      <c r="AP600" s="75"/>
      <c r="AQ600" s="75"/>
      <c r="AR600" s="74"/>
      <c r="AS600" s="75"/>
      <c r="AV600" s="74"/>
      <c r="AW600" s="76"/>
      <c r="AZ600" s="62"/>
      <c r="BD600" s="62"/>
      <c r="BH600" s="62"/>
      <c r="BL600" s="62"/>
      <c r="BM600" s="62"/>
      <c r="BP600" s="62"/>
      <c r="BT600" s="62"/>
      <c r="BX600" s="62"/>
      <c r="CB600" s="62"/>
      <c r="CF600" s="62"/>
      <c r="CJ600" s="62"/>
      <c r="CN600" s="62"/>
      <c r="CR600" s="4"/>
    </row>
    <row r="601" spans="1:96">
      <c r="A601" s="51"/>
      <c r="B601" s="29"/>
      <c r="C601" s="29"/>
      <c r="D601" s="44"/>
      <c r="E601" s="22"/>
      <c r="F601" s="14"/>
      <c r="G601" s="14"/>
      <c r="H601" s="14"/>
      <c r="I601" s="74"/>
      <c r="J601" s="14"/>
      <c r="K601" s="14"/>
      <c r="M601" s="75"/>
      <c r="P601" s="74"/>
      <c r="Q601" s="75"/>
      <c r="T601" s="74"/>
      <c r="U601" s="75"/>
      <c r="X601" s="74"/>
      <c r="Y601" s="75"/>
      <c r="AB601" s="74"/>
      <c r="AC601" s="75"/>
      <c r="AF601" s="74"/>
      <c r="AG601" s="75"/>
      <c r="AJ601" s="74"/>
      <c r="AK601" s="75"/>
      <c r="AN601" s="74"/>
      <c r="AO601" s="75"/>
      <c r="AP601" s="75"/>
      <c r="AQ601" s="75"/>
      <c r="AR601" s="74"/>
      <c r="AS601" s="75"/>
      <c r="AV601" s="74"/>
      <c r="AW601" s="76"/>
      <c r="AZ601" s="62"/>
      <c r="BD601" s="62"/>
      <c r="BH601" s="62"/>
      <c r="BL601" s="62"/>
      <c r="BM601" s="62"/>
      <c r="BP601" s="62"/>
      <c r="BT601" s="62"/>
      <c r="BX601" s="62"/>
      <c r="CB601" s="62"/>
      <c r="CF601" s="62"/>
      <c r="CJ601" s="62"/>
      <c r="CN601" s="62"/>
      <c r="CR601" s="4"/>
    </row>
    <row r="602" spans="1:96">
      <c r="A602" s="51"/>
      <c r="B602" s="29"/>
      <c r="C602" s="29"/>
      <c r="D602" s="44"/>
      <c r="E602" s="22"/>
      <c r="F602" s="14"/>
      <c r="G602" s="14"/>
      <c r="H602" s="14"/>
      <c r="I602" s="74"/>
      <c r="J602" s="14"/>
      <c r="K602" s="14"/>
      <c r="M602" s="75"/>
      <c r="P602" s="74"/>
      <c r="Q602" s="75"/>
      <c r="T602" s="74"/>
      <c r="U602" s="75"/>
      <c r="X602" s="74"/>
      <c r="Y602" s="75"/>
      <c r="AB602" s="74"/>
      <c r="AC602" s="75"/>
      <c r="AF602" s="74"/>
      <c r="AG602" s="75"/>
      <c r="AJ602" s="74"/>
      <c r="AK602" s="75"/>
      <c r="AN602" s="74"/>
      <c r="AO602" s="75"/>
      <c r="AP602" s="75"/>
      <c r="AQ602" s="75"/>
      <c r="AR602" s="74"/>
      <c r="AS602" s="75"/>
      <c r="AV602" s="74"/>
      <c r="AW602" s="76"/>
      <c r="AZ602" s="62"/>
      <c r="BD602" s="62"/>
      <c r="BH602" s="62"/>
      <c r="BL602" s="62"/>
      <c r="BM602" s="62"/>
      <c r="BP602" s="62"/>
      <c r="BT602" s="62"/>
      <c r="BX602" s="62"/>
      <c r="CB602" s="62"/>
      <c r="CF602" s="62"/>
      <c r="CJ602" s="62"/>
      <c r="CN602" s="62"/>
      <c r="CR602" s="4"/>
    </row>
    <row r="603" spans="1:96">
      <c r="A603" s="51"/>
      <c r="B603" s="29"/>
      <c r="C603" s="29"/>
      <c r="D603" s="1"/>
      <c r="E603" s="22"/>
      <c r="F603" s="14"/>
      <c r="G603" s="14"/>
      <c r="H603" s="14"/>
      <c r="I603" s="74"/>
      <c r="J603" s="14"/>
      <c r="K603" s="14"/>
      <c r="M603" s="75"/>
      <c r="P603" s="74"/>
      <c r="Q603" s="75"/>
      <c r="T603" s="74"/>
      <c r="U603" s="75"/>
      <c r="X603" s="74"/>
      <c r="Y603" s="75"/>
      <c r="AB603" s="74"/>
      <c r="AC603" s="75"/>
      <c r="AF603" s="74"/>
      <c r="AG603" s="75"/>
      <c r="AJ603" s="74"/>
      <c r="AK603" s="75"/>
      <c r="AN603" s="74"/>
      <c r="AO603" s="75"/>
      <c r="AP603" s="75"/>
      <c r="AQ603" s="75"/>
      <c r="AR603" s="74"/>
      <c r="AS603" s="75"/>
      <c r="AV603" s="74"/>
      <c r="AW603" s="76"/>
      <c r="AZ603" s="62"/>
      <c r="BD603" s="62"/>
      <c r="BH603" s="62"/>
      <c r="BL603" s="62"/>
      <c r="BM603" s="62"/>
      <c r="BP603" s="62"/>
      <c r="BT603" s="62"/>
      <c r="BX603" s="62"/>
      <c r="CB603" s="62"/>
      <c r="CF603" s="62"/>
      <c r="CJ603" s="62"/>
      <c r="CN603" s="62"/>
      <c r="CR603" s="4"/>
    </row>
    <row r="604" spans="1:96">
      <c r="A604" s="51"/>
      <c r="B604" s="29"/>
      <c r="C604" s="29"/>
      <c r="D604" s="1"/>
      <c r="E604" s="22"/>
      <c r="F604" s="14"/>
      <c r="G604" s="14"/>
      <c r="H604" s="14"/>
      <c r="I604" s="74"/>
      <c r="J604" s="14"/>
      <c r="K604" s="14"/>
      <c r="M604" s="75"/>
      <c r="P604" s="74"/>
      <c r="Q604" s="75"/>
      <c r="T604" s="74"/>
      <c r="U604" s="75"/>
      <c r="X604" s="74"/>
      <c r="Y604" s="75"/>
      <c r="AB604" s="74"/>
      <c r="AC604" s="75"/>
      <c r="AF604" s="74"/>
      <c r="AG604" s="75"/>
      <c r="AJ604" s="74"/>
      <c r="AK604" s="75"/>
      <c r="AN604" s="74"/>
      <c r="AO604" s="75"/>
      <c r="AP604" s="75"/>
      <c r="AQ604" s="75"/>
      <c r="AR604" s="74"/>
      <c r="AS604" s="75"/>
      <c r="AV604" s="74"/>
      <c r="AW604" s="76"/>
      <c r="AZ604" s="62"/>
      <c r="BD604" s="62"/>
      <c r="BH604" s="62"/>
      <c r="BL604" s="62"/>
      <c r="BM604" s="62"/>
      <c r="BP604" s="62"/>
      <c r="BT604" s="62"/>
      <c r="BX604" s="62"/>
      <c r="CB604" s="62"/>
      <c r="CF604" s="62"/>
      <c r="CJ604" s="62"/>
      <c r="CN604" s="62"/>
      <c r="CR604" s="4"/>
    </row>
    <row r="605" spans="1:96">
      <c r="A605" s="51"/>
      <c r="B605" s="29"/>
      <c r="C605" s="29"/>
      <c r="D605" s="1"/>
      <c r="E605" s="22"/>
      <c r="F605" s="14"/>
      <c r="G605" s="14"/>
      <c r="H605" s="14"/>
      <c r="I605" s="74"/>
      <c r="J605" s="14"/>
      <c r="K605" s="14"/>
      <c r="M605" s="75"/>
      <c r="P605" s="74"/>
      <c r="Q605" s="75"/>
      <c r="T605" s="74"/>
      <c r="U605" s="75"/>
      <c r="X605" s="74"/>
      <c r="Y605" s="75"/>
      <c r="AB605" s="74"/>
      <c r="AC605" s="75"/>
      <c r="AF605" s="74"/>
      <c r="AG605" s="75"/>
      <c r="AJ605" s="74"/>
      <c r="AK605" s="75"/>
      <c r="AN605" s="74"/>
      <c r="AO605" s="75"/>
      <c r="AP605" s="75"/>
      <c r="AQ605" s="75"/>
      <c r="AR605" s="74"/>
      <c r="AS605" s="75"/>
      <c r="AV605" s="74"/>
      <c r="AW605" s="76"/>
      <c r="AZ605" s="62"/>
      <c r="BD605" s="62"/>
      <c r="BH605" s="62"/>
      <c r="BL605" s="62"/>
      <c r="BM605" s="62"/>
      <c r="BP605" s="62"/>
      <c r="BT605" s="62"/>
      <c r="BX605" s="62"/>
      <c r="CB605" s="62"/>
      <c r="CF605" s="62"/>
      <c r="CJ605" s="62"/>
      <c r="CN605" s="62"/>
      <c r="CR605" s="4"/>
    </row>
    <row r="606" spans="1:96">
      <c r="A606" s="51"/>
      <c r="B606" s="29"/>
      <c r="C606" s="29"/>
      <c r="D606" s="1"/>
      <c r="E606" s="22"/>
      <c r="F606" s="14"/>
      <c r="G606" s="14"/>
      <c r="H606" s="14"/>
      <c r="I606" s="74"/>
      <c r="J606" s="14"/>
      <c r="K606" s="14"/>
      <c r="M606" s="75"/>
      <c r="P606" s="74"/>
      <c r="Q606" s="75"/>
      <c r="T606" s="74"/>
      <c r="U606" s="75"/>
      <c r="X606" s="74"/>
      <c r="Y606" s="75"/>
      <c r="AB606" s="74"/>
      <c r="AC606" s="75"/>
      <c r="AF606" s="74"/>
      <c r="AG606" s="75"/>
      <c r="AJ606" s="74"/>
      <c r="AK606" s="75"/>
      <c r="AN606" s="74"/>
      <c r="AO606" s="75"/>
      <c r="AP606" s="75"/>
      <c r="AQ606" s="75"/>
      <c r="AR606" s="74"/>
      <c r="AS606" s="75"/>
      <c r="AV606" s="74"/>
      <c r="AW606" s="76"/>
      <c r="AZ606" s="62"/>
      <c r="BD606" s="62"/>
      <c r="BH606" s="62"/>
      <c r="BL606" s="62"/>
      <c r="BM606" s="62"/>
      <c r="BP606" s="62"/>
      <c r="BT606" s="62"/>
      <c r="BX606" s="62"/>
      <c r="CB606" s="62"/>
      <c r="CF606" s="62"/>
      <c r="CJ606" s="62"/>
      <c r="CN606" s="62"/>
      <c r="CR606" s="4"/>
    </row>
    <row r="607" spans="1:96">
      <c r="A607" s="51"/>
      <c r="B607" s="29"/>
      <c r="C607" s="29"/>
      <c r="D607" s="1"/>
      <c r="E607" s="22"/>
      <c r="F607" s="14"/>
      <c r="G607" s="14"/>
      <c r="H607" s="14"/>
      <c r="I607" s="74"/>
      <c r="J607" s="14"/>
      <c r="K607" s="14"/>
      <c r="M607" s="75"/>
      <c r="P607" s="74"/>
      <c r="Q607" s="75"/>
      <c r="T607" s="74"/>
      <c r="U607" s="75"/>
      <c r="X607" s="74"/>
      <c r="Y607" s="75"/>
      <c r="AB607" s="74"/>
      <c r="AC607" s="75"/>
      <c r="AF607" s="74"/>
      <c r="AG607" s="75"/>
      <c r="AJ607" s="74"/>
      <c r="AK607" s="75"/>
      <c r="AN607" s="74"/>
      <c r="AO607" s="75"/>
      <c r="AP607" s="75"/>
      <c r="AQ607" s="75"/>
      <c r="AR607" s="74"/>
      <c r="AS607" s="75"/>
      <c r="AV607" s="74"/>
      <c r="AW607" s="76"/>
      <c r="AZ607" s="62"/>
      <c r="BD607" s="62"/>
      <c r="BH607" s="62"/>
      <c r="BL607" s="62"/>
      <c r="BM607" s="62"/>
      <c r="BP607" s="62"/>
      <c r="BT607" s="62"/>
      <c r="BX607" s="62"/>
      <c r="CB607" s="62"/>
      <c r="CF607" s="62"/>
      <c r="CJ607" s="62"/>
      <c r="CN607" s="62"/>
      <c r="CR607" s="4"/>
    </row>
    <row r="608" spans="1:96">
      <c r="A608" s="51"/>
      <c r="B608" s="29"/>
      <c r="C608" s="29"/>
      <c r="D608" s="1"/>
      <c r="E608" s="22"/>
      <c r="F608" s="14"/>
      <c r="G608" s="14"/>
      <c r="H608" s="14"/>
      <c r="I608" s="74"/>
      <c r="J608" s="14"/>
      <c r="K608" s="14"/>
      <c r="M608" s="75"/>
      <c r="P608" s="74"/>
      <c r="Q608" s="75"/>
      <c r="T608" s="74"/>
      <c r="U608" s="75"/>
      <c r="X608" s="74"/>
      <c r="Y608" s="75"/>
      <c r="AB608" s="74"/>
      <c r="AC608" s="75"/>
      <c r="AF608" s="74"/>
      <c r="AG608" s="75"/>
      <c r="AJ608" s="74"/>
      <c r="AK608" s="75"/>
      <c r="AN608" s="74"/>
      <c r="AO608" s="75"/>
      <c r="AP608" s="75"/>
      <c r="AQ608" s="75"/>
      <c r="AR608" s="74"/>
      <c r="AS608" s="75"/>
      <c r="AV608" s="74"/>
      <c r="AW608" s="76"/>
      <c r="AZ608" s="62"/>
      <c r="BD608" s="62"/>
      <c r="BH608" s="62"/>
      <c r="BL608" s="62"/>
      <c r="BM608" s="62"/>
      <c r="BP608" s="62"/>
      <c r="BT608" s="62"/>
      <c r="BX608" s="62"/>
      <c r="CB608" s="62"/>
      <c r="CF608" s="62"/>
      <c r="CJ608" s="62"/>
      <c r="CN608" s="62"/>
      <c r="CR608" s="4"/>
    </row>
    <row r="609" spans="1:96">
      <c r="A609" s="51"/>
      <c r="B609" s="29"/>
      <c r="C609" s="29"/>
      <c r="D609" s="1"/>
      <c r="E609" s="22"/>
      <c r="F609" s="14"/>
      <c r="G609" s="14"/>
      <c r="H609" s="14"/>
      <c r="I609" s="74"/>
      <c r="J609" s="14"/>
      <c r="K609" s="14"/>
      <c r="M609" s="75"/>
      <c r="P609" s="74"/>
      <c r="Q609" s="75"/>
      <c r="T609" s="74"/>
      <c r="U609" s="75"/>
      <c r="X609" s="74"/>
      <c r="Y609" s="75"/>
      <c r="AB609" s="74"/>
      <c r="AC609" s="75"/>
      <c r="AF609" s="74"/>
      <c r="AG609" s="75"/>
      <c r="AJ609" s="74"/>
      <c r="AK609" s="75"/>
      <c r="AN609" s="74"/>
      <c r="AO609" s="75"/>
      <c r="AP609" s="75"/>
      <c r="AQ609" s="75"/>
      <c r="AR609" s="74"/>
      <c r="AS609" s="75"/>
      <c r="AV609" s="74"/>
      <c r="AW609" s="76"/>
      <c r="AZ609" s="62"/>
      <c r="BD609" s="62"/>
      <c r="BH609" s="62"/>
      <c r="BL609" s="62"/>
      <c r="BM609" s="62"/>
      <c r="BP609" s="62"/>
      <c r="BT609" s="62"/>
      <c r="BX609" s="62"/>
      <c r="CB609" s="62"/>
      <c r="CF609" s="62"/>
      <c r="CJ609" s="62"/>
      <c r="CN609" s="62"/>
      <c r="CR609" s="4"/>
    </row>
    <row r="610" spans="1:96">
      <c r="A610" s="51"/>
      <c r="B610" s="29"/>
      <c r="C610" s="29"/>
      <c r="D610" s="1"/>
      <c r="E610" s="22"/>
      <c r="F610" s="14"/>
      <c r="G610" s="14"/>
      <c r="H610" s="14"/>
      <c r="I610" s="74"/>
      <c r="J610" s="14"/>
      <c r="K610" s="14"/>
      <c r="M610" s="75"/>
      <c r="P610" s="74"/>
      <c r="Q610" s="75"/>
      <c r="T610" s="74"/>
      <c r="U610" s="75"/>
      <c r="X610" s="74"/>
      <c r="Y610" s="75"/>
      <c r="AB610" s="74"/>
      <c r="AC610" s="75"/>
      <c r="AF610" s="74"/>
      <c r="AG610" s="75"/>
      <c r="AJ610" s="74"/>
      <c r="AK610" s="75"/>
      <c r="AN610" s="74"/>
      <c r="AO610" s="75"/>
      <c r="AP610" s="75"/>
      <c r="AQ610" s="75"/>
      <c r="AR610" s="74"/>
      <c r="AS610" s="75"/>
      <c r="AV610" s="74"/>
      <c r="AW610" s="76"/>
      <c r="AZ610" s="62"/>
      <c r="BD610" s="62"/>
      <c r="BH610" s="62"/>
      <c r="BL610" s="62"/>
      <c r="BM610" s="62"/>
      <c r="BP610" s="62"/>
      <c r="BT610" s="62"/>
      <c r="BX610" s="62"/>
      <c r="CB610" s="62"/>
      <c r="CF610" s="62"/>
      <c r="CJ610" s="62"/>
      <c r="CN610" s="62"/>
      <c r="CR610" s="4"/>
    </row>
    <row r="611" spans="1:96">
      <c r="A611" s="51"/>
      <c r="B611" s="29"/>
      <c r="C611" s="29"/>
      <c r="D611" s="1"/>
      <c r="E611" s="22"/>
      <c r="F611" s="14"/>
      <c r="G611" s="14"/>
      <c r="H611" s="14"/>
      <c r="I611" s="74"/>
      <c r="J611" s="14"/>
      <c r="K611" s="14"/>
      <c r="M611" s="75"/>
      <c r="P611" s="74"/>
      <c r="Q611" s="75"/>
      <c r="T611" s="74"/>
      <c r="U611" s="75"/>
      <c r="X611" s="74"/>
      <c r="Y611" s="75"/>
      <c r="AB611" s="74"/>
      <c r="AC611" s="75"/>
      <c r="AF611" s="74"/>
      <c r="AG611" s="75"/>
      <c r="AJ611" s="74"/>
      <c r="AK611" s="75"/>
      <c r="AN611" s="74"/>
      <c r="AO611" s="75"/>
      <c r="AP611" s="75"/>
      <c r="AQ611" s="75"/>
      <c r="AR611" s="74"/>
      <c r="AS611" s="75"/>
      <c r="AV611" s="74"/>
      <c r="AW611" s="76"/>
      <c r="AZ611" s="62"/>
      <c r="BD611" s="62"/>
      <c r="BH611" s="62"/>
      <c r="BL611" s="62"/>
      <c r="BM611" s="62"/>
      <c r="BP611" s="62"/>
      <c r="BT611" s="62"/>
      <c r="BX611" s="62"/>
      <c r="CB611" s="62"/>
      <c r="CF611" s="62"/>
      <c r="CJ611" s="62"/>
      <c r="CN611" s="62"/>
      <c r="CR611" s="4"/>
    </row>
    <row r="612" spans="1:96">
      <c r="A612" s="51"/>
      <c r="B612" s="29"/>
      <c r="C612" s="29"/>
      <c r="D612" s="1"/>
      <c r="E612" s="22"/>
      <c r="F612" s="14"/>
      <c r="G612" s="14"/>
      <c r="H612" s="14"/>
      <c r="I612" s="74"/>
      <c r="J612" s="14"/>
      <c r="K612" s="14"/>
      <c r="M612" s="75"/>
      <c r="P612" s="74"/>
      <c r="Q612" s="75"/>
      <c r="T612" s="74"/>
      <c r="U612" s="75"/>
      <c r="X612" s="74"/>
      <c r="Y612" s="75"/>
      <c r="AB612" s="74"/>
      <c r="AC612" s="75"/>
      <c r="AF612" s="74"/>
      <c r="AG612" s="75"/>
      <c r="AJ612" s="74"/>
      <c r="AK612" s="75"/>
      <c r="AN612" s="74"/>
      <c r="AO612" s="75"/>
      <c r="AP612" s="75"/>
      <c r="AQ612" s="75"/>
      <c r="AR612" s="74"/>
      <c r="AS612" s="75"/>
      <c r="AV612" s="74"/>
      <c r="AW612" s="76"/>
      <c r="AZ612" s="62"/>
      <c r="BD612" s="62"/>
      <c r="BH612" s="62"/>
      <c r="BL612" s="62"/>
      <c r="BM612" s="62"/>
      <c r="BP612" s="62"/>
      <c r="BT612" s="62"/>
      <c r="BX612" s="62"/>
      <c r="CB612" s="62"/>
      <c r="CF612" s="62"/>
      <c r="CJ612" s="62"/>
      <c r="CN612" s="62"/>
      <c r="CR612" s="4"/>
    </row>
    <row r="613" spans="1:96">
      <c r="A613" s="51"/>
      <c r="B613" s="29"/>
      <c r="C613" s="29"/>
      <c r="D613" s="1"/>
      <c r="E613" s="22"/>
      <c r="F613" s="14"/>
      <c r="G613" s="14"/>
      <c r="H613" s="14"/>
      <c r="I613" s="74"/>
      <c r="J613" s="14"/>
      <c r="K613" s="14"/>
      <c r="M613" s="75"/>
      <c r="P613" s="74"/>
      <c r="Q613" s="75"/>
      <c r="T613" s="74"/>
      <c r="U613" s="75"/>
      <c r="X613" s="74"/>
      <c r="Y613" s="75"/>
      <c r="AB613" s="74"/>
      <c r="AC613" s="75"/>
      <c r="AF613" s="74"/>
      <c r="AG613" s="75"/>
      <c r="AJ613" s="74"/>
      <c r="AK613" s="75"/>
      <c r="AN613" s="74"/>
      <c r="AO613" s="75"/>
      <c r="AP613" s="75"/>
      <c r="AQ613" s="75"/>
      <c r="AR613" s="74"/>
      <c r="AS613" s="75"/>
      <c r="AV613" s="74"/>
      <c r="AW613" s="76"/>
      <c r="AZ613" s="62"/>
      <c r="BD613" s="62"/>
      <c r="BH613" s="62"/>
      <c r="BL613" s="62"/>
      <c r="BM613" s="62"/>
      <c r="BP613" s="62"/>
      <c r="BT613" s="62"/>
      <c r="BX613" s="62"/>
      <c r="CB613" s="62"/>
      <c r="CF613" s="62"/>
      <c r="CJ613" s="62"/>
      <c r="CN613" s="62"/>
      <c r="CR613" s="4"/>
    </row>
    <row r="614" spans="1:96">
      <c r="A614" s="51"/>
      <c r="B614" s="29"/>
      <c r="C614" s="29"/>
      <c r="D614" s="1"/>
      <c r="E614" s="22"/>
      <c r="F614" s="14"/>
      <c r="G614" s="14"/>
      <c r="H614" s="14"/>
      <c r="I614" s="74"/>
      <c r="J614" s="14"/>
      <c r="K614" s="14"/>
      <c r="M614" s="75"/>
      <c r="P614" s="74"/>
      <c r="Q614" s="75"/>
      <c r="T614" s="74"/>
      <c r="U614" s="75"/>
      <c r="X614" s="74"/>
      <c r="Y614" s="75"/>
      <c r="AB614" s="74"/>
      <c r="AC614" s="75"/>
      <c r="AF614" s="74"/>
      <c r="AG614" s="75"/>
      <c r="AJ614" s="74"/>
      <c r="AK614" s="75"/>
      <c r="AN614" s="74"/>
      <c r="AO614" s="75"/>
      <c r="AP614" s="75"/>
      <c r="AQ614" s="75"/>
      <c r="AR614" s="74"/>
      <c r="AS614" s="75"/>
      <c r="AV614" s="74"/>
      <c r="AW614" s="76"/>
      <c r="AZ614" s="62"/>
      <c r="BD614" s="62"/>
      <c r="BH614" s="62"/>
      <c r="BL614" s="62"/>
      <c r="BM614" s="62"/>
      <c r="BP614" s="62"/>
      <c r="BT614" s="62"/>
      <c r="BX614" s="62"/>
      <c r="CB614" s="62"/>
      <c r="CF614" s="62"/>
      <c r="CJ614" s="62"/>
      <c r="CN614" s="62"/>
      <c r="CR614" s="4"/>
    </row>
    <row r="615" spans="1:96">
      <c r="A615" s="51"/>
      <c r="B615" s="29"/>
      <c r="C615" s="29"/>
      <c r="D615" s="1"/>
      <c r="E615" s="22"/>
      <c r="F615" s="14"/>
      <c r="G615" s="14"/>
      <c r="H615" s="14"/>
      <c r="I615" s="74"/>
      <c r="J615" s="14"/>
      <c r="K615" s="14"/>
      <c r="M615" s="75"/>
      <c r="P615" s="74"/>
      <c r="Q615" s="75"/>
      <c r="T615" s="74"/>
      <c r="U615" s="75"/>
      <c r="X615" s="74"/>
      <c r="Y615" s="75"/>
      <c r="AB615" s="74"/>
      <c r="AC615" s="75"/>
      <c r="AF615" s="74"/>
      <c r="AG615" s="75"/>
      <c r="AJ615" s="74"/>
      <c r="AK615" s="75"/>
      <c r="AN615" s="74"/>
      <c r="AO615" s="75"/>
      <c r="AP615" s="75"/>
      <c r="AQ615" s="75"/>
      <c r="AR615" s="74"/>
      <c r="AS615" s="75"/>
      <c r="AV615" s="74"/>
      <c r="AW615" s="76"/>
      <c r="AZ615" s="62"/>
      <c r="BD615" s="62"/>
      <c r="BH615" s="62"/>
      <c r="BL615" s="62"/>
      <c r="BM615" s="62"/>
      <c r="BP615" s="62"/>
      <c r="BT615" s="62"/>
      <c r="BX615" s="62"/>
      <c r="CB615" s="62"/>
      <c r="CF615" s="62"/>
      <c r="CJ615" s="62"/>
      <c r="CN615" s="62"/>
      <c r="CR615" s="4"/>
    </row>
    <row r="616" spans="1:96">
      <c r="A616" s="51"/>
      <c r="B616" s="29"/>
      <c r="C616" s="29"/>
      <c r="D616" s="1"/>
      <c r="E616" s="22"/>
      <c r="F616" s="14"/>
      <c r="G616" s="14"/>
      <c r="H616" s="14"/>
      <c r="I616" s="74"/>
      <c r="J616" s="14"/>
      <c r="K616" s="14"/>
      <c r="M616" s="75"/>
      <c r="P616" s="74"/>
      <c r="Q616" s="75"/>
      <c r="T616" s="74"/>
      <c r="U616" s="75"/>
      <c r="X616" s="74"/>
      <c r="Y616" s="75"/>
      <c r="AB616" s="74"/>
      <c r="AC616" s="75"/>
      <c r="AF616" s="74"/>
      <c r="AG616" s="75"/>
      <c r="AJ616" s="74"/>
      <c r="AK616" s="75"/>
      <c r="AN616" s="74"/>
      <c r="AO616" s="75"/>
      <c r="AP616" s="75"/>
      <c r="AQ616" s="75"/>
      <c r="AR616" s="74"/>
      <c r="AS616" s="75"/>
      <c r="AV616" s="74"/>
      <c r="AW616" s="76"/>
      <c r="AZ616" s="62"/>
      <c r="BD616" s="62"/>
      <c r="BH616" s="62"/>
      <c r="BL616" s="62"/>
      <c r="BM616" s="62"/>
      <c r="BP616" s="62"/>
      <c r="BT616" s="62"/>
      <c r="BX616" s="62"/>
      <c r="CB616" s="62"/>
      <c r="CF616" s="62"/>
      <c r="CJ616" s="62"/>
      <c r="CN616" s="62"/>
      <c r="CR616" s="4"/>
    </row>
    <row r="617" spans="1:96">
      <c r="A617" s="51"/>
      <c r="B617" s="29"/>
      <c r="C617" s="29"/>
      <c r="D617" s="1"/>
      <c r="E617" s="22"/>
      <c r="F617" s="14"/>
      <c r="G617" s="14"/>
      <c r="H617" s="14"/>
      <c r="I617" s="74"/>
      <c r="J617" s="14"/>
      <c r="K617" s="14"/>
      <c r="M617" s="75"/>
      <c r="P617" s="74"/>
      <c r="Q617" s="75"/>
      <c r="T617" s="74"/>
      <c r="U617" s="75"/>
      <c r="X617" s="74"/>
      <c r="Y617" s="75"/>
      <c r="AB617" s="74"/>
      <c r="AC617" s="75"/>
      <c r="AF617" s="74"/>
      <c r="AG617" s="75"/>
      <c r="AJ617" s="74"/>
      <c r="AK617" s="75"/>
      <c r="AN617" s="74"/>
      <c r="AO617" s="75"/>
      <c r="AP617" s="75"/>
      <c r="AQ617" s="75"/>
      <c r="AR617" s="74"/>
      <c r="AS617" s="75"/>
      <c r="AV617" s="74"/>
      <c r="AW617" s="76"/>
      <c r="AZ617" s="62"/>
      <c r="BD617" s="62"/>
      <c r="BH617" s="62"/>
      <c r="BL617" s="62"/>
      <c r="BM617" s="62"/>
      <c r="BP617" s="62"/>
      <c r="BT617" s="62"/>
      <c r="BX617" s="62"/>
      <c r="CB617" s="62"/>
      <c r="CF617" s="62"/>
      <c r="CJ617" s="62"/>
      <c r="CN617" s="62"/>
      <c r="CR617" s="4"/>
    </row>
    <row r="618" spans="1:96">
      <c r="A618" s="51"/>
      <c r="B618" s="29"/>
      <c r="C618" s="29"/>
      <c r="D618" s="1"/>
      <c r="E618" s="22"/>
      <c r="F618" s="14"/>
      <c r="G618" s="14"/>
      <c r="H618" s="14"/>
      <c r="I618" s="74"/>
      <c r="J618" s="14"/>
      <c r="K618" s="14"/>
      <c r="M618" s="75"/>
      <c r="P618" s="74"/>
      <c r="Q618" s="75"/>
      <c r="T618" s="74"/>
      <c r="U618" s="75"/>
      <c r="X618" s="74"/>
      <c r="Y618" s="75"/>
      <c r="AB618" s="74"/>
      <c r="AC618" s="75"/>
      <c r="AF618" s="74"/>
      <c r="AG618" s="75"/>
      <c r="AJ618" s="74"/>
      <c r="AK618" s="75"/>
      <c r="AN618" s="74"/>
      <c r="AO618" s="75"/>
      <c r="AP618" s="75"/>
      <c r="AQ618" s="75"/>
      <c r="AR618" s="74"/>
      <c r="AS618" s="75"/>
      <c r="AV618" s="74"/>
      <c r="AW618" s="76"/>
      <c r="AZ618" s="62"/>
      <c r="BD618" s="62"/>
      <c r="BH618" s="62"/>
      <c r="BL618" s="62"/>
      <c r="BM618" s="62"/>
      <c r="BP618" s="62"/>
      <c r="BT618" s="62"/>
      <c r="BX618" s="62"/>
      <c r="CB618" s="62"/>
      <c r="CF618" s="62"/>
      <c r="CJ618" s="62"/>
      <c r="CN618" s="62"/>
      <c r="CR618" s="4"/>
    </row>
    <row r="619" spans="1:96">
      <c r="A619" s="51"/>
      <c r="B619" s="29"/>
      <c r="C619" s="29"/>
      <c r="D619" s="1"/>
      <c r="E619" s="22"/>
      <c r="F619" s="14"/>
      <c r="G619" s="14"/>
      <c r="H619" s="14"/>
      <c r="I619" s="74"/>
      <c r="J619" s="14"/>
      <c r="K619" s="14"/>
      <c r="M619" s="75"/>
      <c r="P619" s="74"/>
      <c r="Q619" s="75"/>
      <c r="T619" s="74"/>
      <c r="U619" s="75"/>
      <c r="X619" s="74"/>
      <c r="Y619" s="75"/>
      <c r="AB619" s="74"/>
      <c r="AC619" s="75"/>
      <c r="AF619" s="74"/>
      <c r="AG619" s="75"/>
      <c r="AJ619" s="74"/>
      <c r="AK619" s="75"/>
      <c r="AN619" s="74"/>
      <c r="AO619" s="75"/>
      <c r="AP619" s="75"/>
      <c r="AQ619" s="75"/>
      <c r="AR619" s="74"/>
      <c r="AS619" s="75"/>
      <c r="AV619" s="74"/>
      <c r="AW619" s="76"/>
      <c r="AZ619" s="62"/>
      <c r="BD619" s="62"/>
      <c r="BH619" s="62"/>
      <c r="BL619" s="62"/>
      <c r="BM619" s="62"/>
      <c r="BP619" s="62"/>
      <c r="BT619" s="62"/>
      <c r="BX619" s="62"/>
      <c r="CB619" s="62"/>
      <c r="CF619" s="62"/>
      <c r="CJ619" s="62"/>
      <c r="CN619" s="62"/>
      <c r="CR619" s="4"/>
    </row>
    <row r="620" spans="1:96">
      <c r="A620" s="51"/>
      <c r="B620" s="29"/>
      <c r="C620" s="29"/>
      <c r="D620" s="1"/>
      <c r="E620" s="22"/>
      <c r="F620" s="14"/>
      <c r="G620" s="14"/>
      <c r="H620" s="14"/>
      <c r="I620" s="74"/>
      <c r="J620" s="14"/>
      <c r="K620" s="14"/>
      <c r="M620" s="75"/>
      <c r="P620" s="74"/>
      <c r="Q620" s="75"/>
      <c r="T620" s="74"/>
      <c r="U620" s="75"/>
      <c r="X620" s="74"/>
      <c r="Y620" s="75"/>
      <c r="AB620" s="74"/>
      <c r="AC620" s="75"/>
      <c r="AF620" s="74"/>
      <c r="AG620" s="75"/>
      <c r="AJ620" s="74"/>
      <c r="AK620" s="75"/>
      <c r="AN620" s="74"/>
      <c r="AO620" s="75"/>
      <c r="AP620" s="75"/>
      <c r="AQ620" s="75"/>
      <c r="AR620" s="74"/>
      <c r="AS620" s="75"/>
      <c r="AV620" s="74"/>
      <c r="AW620" s="76"/>
      <c r="AZ620" s="62"/>
      <c r="BD620" s="62"/>
      <c r="BH620" s="62"/>
      <c r="BL620" s="62"/>
      <c r="BM620" s="62"/>
      <c r="BP620" s="62"/>
      <c r="BT620" s="62"/>
      <c r="BX620" s="62"/>
      <c r="CB620" s="62"/>
      <c r="CF620" s="62"/>
      <c r="CJ620" s="62"/>
      <c r="CN620" s="62"/>
      <c r="CR620" s="4"/>
    </row>
    <row r="621" spans="1:96">
      <c r="A621" s="51"/>
      <c r="B621" s="29"/>
      <c r="C621" s="29"/>
      <c r="D621" s="1"/>
      <c r="E621" s="22"/>
      <c r="F621" s="14"/>
      <c r="G621" s="14"/>
      <c r="H621" s="14"/>
      <c r="I621" s="74"/>
      <c r="J621" s="14"/>
      <c r="K621" s="14"/>
      <c r="M621" s="75"/>
      <c r="P621" s="74"/>
      <c r="Q621" s="75"/>
      <c r="T621" s="74"/>
      <c r="U621" s="75"/>
      <c r="X621" s="74"/>
      <c r="Y621" s="75"/>
      <c r="AB621" s="74"/>
      <c r="AC621" s="75"/>
      <c r="AF621" s="74"/>
      <c r="AG621" s="75"/>
      <c r="AJ621" s="74"/>
      <c r="AK621" s="75"/>
      <c r="AN621" s="74"/>
      <c r="AO621" s="75"/>
      <c r="AP621" s="75"/>
      <c r="AQ621" s="75"/>
      <c r="AR621" s="74"/>
      <c r="AS621" s="75"/>
      <c r="AV621" s="74"/>
      <c r="AW621" s="76"/>
      <c r="AZ621" s="62"/>
      <c r="BD621" s="62"/>
      <c r="BH621" s="62"/>
      <c r="BL621" s="62"/>
      <c r="BM621" s="62"/>
      <c r="BP621" s="62"/>
      <c r="BT621" s="62"/>
      <c r="BX621" s="62"/>
      <c r="CB621" s="62"/>
      <c r="CF621" s="62"/>
      <c r="CJ621" s="62"/>
      <c r="CN621" s="62"/>
      <c r="CR621" s="4"/>
    </row>
    <row r="622" spans="1:96">
      <c r="A622" s="51"/>
      <c r="B622" s="29"/>
      <c r="C622" s="29"/>
      <c r="D622" s="1"/>
      <c r="E622" s="22"/>
      <c r="F622" s="14"/>
      <c r="G622" s="14"/>
      <c r="H622" s="14"/>
      <c r="I622" s="74"/>
      <c r="J622" s="14"/>
      <c r="K622" s="14"/>
      <c r="M622" s="75"/>
      <c r="P622" s="74"/>
      <c r="Q622" s="75"/>
      <c r="T622" s="74"/>
      <c r="U622" s="75"/>
      <c r="X622" s="74"/>
      <c r="Y622" s="75"/>
      <c r="AB622" s="74"/>
      <c r="AC622" s="75"/>
      <c r="AF622" s="74"/>
      <c r="AG622" s="75"/>
      <c r="AJ622" s="74"/>
      <c r="AK622" s="75"/>
      <c r="AN622" s="74"/>
      <c r="AO622" s="75"/>
      <c r="AP622" s="75"/>
      <c r="AQ622" s="75"/>
      <c r="AR622" s="74"/>
      <c r="AS622" s="75"/>
      <c r="AV622" s="74"/>
      <c r="AW622" s="76"/>
      <c r="AZ622" s="62"/>
      <c r="BD622" s="62"/>
      <c r="BH622" s="62"/>
      <c r="BL622" s="62"/>
      <c r="BM622" s="62"/>
      <c r="BP622" s="62"/>
      <c r="BT622" s="62"/>
      <c r="BX622" s="62"/>
      <c r="CB622" s="62"/>
      <c r="CF622" s="62"/>
      <c r="CJ622" s="62"/>
      <c r="CN622" s="62"/>
      <c r="CR622" s="4"/>
    </row>
    <row r="623" spans="1:96">
      <c r="A623" s="51"/>
      <c r="B623" s="29"/>
      <c r="C623" s="29"/>
      <c r="D623" s="1"/>
      <c r="E623" s="22"/>
      <c r="F623" s="14"/>
      <c r="G623" s="14"/>
      <c r="H623" s="14"/>
      <c r="I623" s="74"/>
      <c r="J623" s="14"/>
      <c r="K623" s="14"/>
      <c r="M623" s="75"/>
      <c r="P623" s="74"/>
      <c r="Q623" s="75"/>
      <c r="T623" s="74"/>
      <c r="U623" s="75"/>
      <c r="X623" s="74"/>
      <c r="Y623" s="75"/>
      <c r="AB623" s="74"/>
      <c r="AC623" s="75"/>
      <c r="AF623" s="74"/>
      <c r="AG623" s="75"/>
      <c r="AJ623" s="74"/>
      <c r="AK623" s="75"/>
      <c r="AN623" s="74"/>
      <c r="AO623" s="75"/>
      <c r="AP623" s="75"/>
      <c r="AQ623" s="75"/>
      <c r="AR623" s="74"/>
      <c r="AS623" s="75"/>
      <c r="AV623" s="74"/>
      <c r="AW623" s="76"/>
      <c r="AZ623" s="62"/>
      <c r="BD623" s="62"/>
      <c r="BH623" s="62"/>
      <c r="BL623" s="62"/>
      <c r="BM623" s="62"/>
      <c r="BP623" s="62"/>
      <c r="BT623" s="62"/>
      <c r="BX623" s="62"/>
      <c r="CB623" s="62"/>
      <c r="CF623" s="62"/>
      <c r="CJ623" s="62"/>
      <c r="CN623" s="62"/>
      <c r="CR623" s="4"/>
    </row>
    <row r="624" spans="1:96">
      <c r="A624" s="51"/>
      <c r="B624" s="29"/>
      <c r="C624" s="29"/>
      <c r="D624" s="1"/>
      <c r="E624" s="22"/>
      <c r="F624" s="14"/>
      <c r="G624" s="14"/>
      <c r="H624" s="14"/>
      <c r="I624" s="74"/>
      <c r="J624" s="14"/>
      <c r="K624" s="14"/>
      <c r="M624" s="75"/>
      <c r="P624" s="74"/>
      <c r="Q624" s="75"/>
      <c r="T624" s="74"/>
      <c r="U624" s="75"/>
      <c r="X624" s="74"/>
      <c r="Y624" s="75"/>
      <c r="AB624" s="74"/>
      <c r="AC624" s="75"/>
      <c r="AF624" s="74"/>
      <c r="AG624" s="75"/>
      <c r="AJ624" s="74"/>
      <c r="AK624" s="75"/>
      <c r="AN624" s="74"/>
      <c r="AO624" s="75"/>
      <c r="AP624" s="75"/>
      <c r="AQ624" s="75"/>
      <c r="AR624" s="74"/>
      <c r="AS624" s="75"/>
      <c r="AV624" s="74"/>
      <c r="AW624" s="76"/>
      <c r="AZ624" s="62"/>
      <c r="BD624" s="62"/>
      <c r="BH624" s="62"/>
      <c r="BL624" s="62"/>
      <c r="BM624" s="62"/>
      <c r="BP624" s="62"/>
      <c r="BT624" s="62"/>
      <c r="BX624" s="62"/>
      <c r="CB624" s="62"/>
      <c r="CF624" s="62"/>
      <c r="CJ624" s="62"/>
      <c r="CN624" s="62"/>
      <c r="CR624" s="4"/>
    </row>
    <row r="625" spans="1:96">
      <c r="A625" s="51"/>
      <c r="B625" s="29"/>
      <c r="C625" s="29"/>
      <c r="D625" s="1"/>
      <c r="E625" s="22"/>
      <c r="F625" s="14"/>
      <c r="G625" s="14"/>
      <c r="H625" s="14"/>
      <c r="I625" s="74"/>
      <c r="J625" s="14"/>
      <c r="K625" s="14"/>
      <c r="M625" s="75"/>
      <c r="P625" s="74"/>
      <c r="Q625" s="75"/>
      <c r="T625" s="74"/>
      <c r="U625" s="75"/>
      <c r="X625" s="74"/>
      <c r="Y625" s="75"/>
      <c r="AB625" s="74"/>
      <c r="AC625" s="75"/>
      <c r="AF625" s="74"/>
      <c r="AG625" s="75"/>
      <c r="AJ625" s="74"/>
      <c r="AK625" s="75"/>
      <c r="AN625" s="74"/>
      <c r="AO625" s="75"/>
      <c r="AP625" s="75"/>
      <c r="AQ625" s="75"/>
      <c r="AR625" s="74"/>
      <c r="AS625" s="75"/>
      <c r="AV625" s="74"/>
      <c r="AW625" s="76"/>
      <c r="AZ625" s="62"/>
      <c r="BD625" s="62"/>
      <c r="BH625" s="62"/>
      <c r="BL625" s="62"/>
      <c r="BM625" s="62"/>
      <c r="BP625" s="62"/>
      <c r="BT625" s="62"/>
      <c r="BX625" s="62"/>
      <c r="CB625" s="62"/>
      <c r="CF625" s="62"/>
      <c r="CJ625" s="62"/>
      <c r="CN625" s="62"/>
      <c r="CR625" s="4"/>
    </row>
    <row r="626" spans="1:96">
      <c r="A626" s="51"/>
      <c r="B626" s="29"/>
      <c r="C626" s="29"/>
      <c r="D626" s="1"/>
      <c r="E626" s="22"/>
      <c r="F626" s="14"/>
      <c r="G626" s="14"/>
      <c r="H626" s="14"/>
      <c r="I626" s="74"/>
      <c r="J626" s="14"/>
      <c r="K626" s="14"/>
      <c r="M626" s="75"/>
      <c r="P626" s="74"/>
      <c r="Q626" s="75"/>
      <c r="T626" s="74"/>
      <c r="U626" s="75"/>
      <c r="X626" s="74"/>
      <c r="Y626" s="75"/>
      <c r="AB626" s="74"/>
      <c r="AC626" s="75"/>
      <c r="AF626" s="74"/>
      <c r="AG626" s="75"/>
      <c r="AJ626" s="74"/>
      <c r="AK626" s="75"/>
      <c r="AN626" s="74"/>
      <c r="AO626" s="75"/>
      <c r="AP626" s="75"/>
      <c r="AQ626" s="75"/>
      <c r="AR626" s="74"/>
      <c r="AS626" s="75"/>
      <c r="AV626" s="74"/>
      <c r="AW626" s="76"/>
      <c r="AZ626" s="62"/>
      <c r="BD626" s="62"/>
      <c r="BH626" s="62"/>
      <c r="BL626" s="62"/>
      <c r="BM626" s="62"/>
      <c r="BP626" s="62"/>
      <c r="BT626" s="62"/>
      <c r="BX626" s="62"/>
      <c r="CB626" s="62"/>
      <c r="CF626" s="62"/>
      <c r="CJ626" s="62"/>
      <c r="CN626" s="62"/>
      <c r="CR626" s="4"/>
    </row>
    <row r="627" spans="1:96">
      <c r="A627" s="51"/>
      <c r="B627" s="29"/>
      <c r="C627" s="29"/>
      <c r="D627" s="1"/>
      <c r="E627" s="22"/>
      <c r="F627" s="14"/>
      <c r="G627" s="14"/>
      <c r="H627" s="14"/>
      <c r="I627" s="74"/>
      <c r="J627" s="14"/>
      <c r="K627" s="14"/>
      <c r="M627" s="75"/>
      <c r="P627" s="74"/>
      <c r="Q627" s="75"/>
      <c r="T627" s="74"/>
      <c r="U627" s="75"/>
      <c r="X627" s="74"/>
      <c r="Y627" s="75"/>
      <c r="AB627" s="74"/>
      <c r="AC627" s="75"/>
      <c r="AF627" s="74"/>
      <c r="AG627" s="75"/>
      <c r="AJ627" s="74"/>
      <c r="AK627" s="75"/>
      <c r="AN627" s="74"/>
      <c r="AO627" s="75"/>
      <c r="AP627" s="75"/>
      <c r="AQ627" s="75"/>
      <c r="AR627" s="74"/>
      <c r="AS627" s="75"/>
      <c r="AV627" s="74"/>
      <c r="AW627" s="76"/>
      <c r="AZ627" s="62"/>
      <c r="BD627" s="62"/>
      <c r="BH627" s="62"/>
      <c r="BL627" s="62"/>
      <c r="BM627" s="62"/>
      <c r="BP627" s="62"/>
      <c r="BT627" s="62"/>
      <c r="BX627" s="62"/>
      <c r="CB627" s="62"/>
      <c r="CF627" s="62"/>
      <c r="CJ627" s="62"/>
      <c r="CN627" s="62"/>
      <c r="CR627" s="4"/>
    </row>
    <row r="628" spans="1:96">
      <c r="A628" s="51"/>
      <c r="B628" s="29"/>
      <c r="C628" s="29"/>
      <c r="D628" s="1"/>
      <c r="E628" s="22"/>
      <c r="F628" s="14"/>
      <c r="G628" s="14"/>
      <c r="H628" s="14"/>
      <c r="I628" s="74"/>
      <c r="J628" s="14"/>
      <c r="K628" s="14"/>
      <c r="M628" s="75"/>
      <c r="P628" s="74"/>
      <c r="Q628" s="75"/>
      <c r="T628" s="74"/>
      <c r="U628" s="75"/>
      <c r="X628" s="74"/>
      <c r="Y628" s="75"/>
      <c r="AB628" s="74"/>
      <c r="AC628" s="75"/>
      <c r="AF628" s="74"/>
      <c r="AG628" s="75"/>
      <c r="AJ628" s="74"/>
      <c r="AK628" s="75"/>
      <c r="AN628" s="74"/>
      <c r="AO628" s="75"/>
      <c r="AP628" s="75"/>
      <c r="AQ628" s="75"/>
      <c r="AR628" s="74"/>
      <c r="AS628" s="75"/>
      <c r="AV628" s="74"/>
      <c r="AW628" s="76"/>
      <c r="AZ628" s="62"/>
      <c r="BD628" s="62"/>
      <c r="BH628" s="62"/>
      <c r="BL628" s="62"/>
      <c r="BM628" s="62"/>
      <c r="BP628" s="62"/>
      <c r="BT628" s="62"/>
      <c r="BX628" s="62"/>
      <c r="CB628" s="62"/>
      <c r="CF628" s="62"/>
      <c r="CJ628" s="62"/>
      <c r="CN628" s="62"/>
      <c r="CR628" s="4"/>
    </row>
    <row r="629" spans="1:96">
      <c r="A629" s="51"/>
      <c r="B629" s="29"/>
      <c r="C629" s="29"/>
      <c r="D629" s="1"/>
      <c r="E629" s="22"/>
      <c r="F629" s="14"/>
      <c r="G629" s="14"/>
      <c r="H629" s="14"/>
      <c r="I629" s="74"/>
      <c r="J629" s="14"/>
      <c r="K629" s="14"/>
      <c r="M629" s="75"/>
      <c r="P629" s="74"/>
      <c r="Q629" s="75"/>
      <c r="T629" s="74"/>
      <c r="U629" s="75"/>
      <c r="X629" s="74"/>
      <c r="Y629" s="75"/>
      <c r="AB629" s="74"/>
      <c r="AC629" s="75"/>
      <c r="AF629" s="74"/>
      <c r="AG629" s="75"/>
      <c r="AJ629" s="74"/>
      <c r="AK629" s="75"/>
      <c r="AN629" s="74"/>
      <c r="AO629" s="75"/>
      <c r="AP629" s="75"/>
      <c r="AQ629" s="75"/>
      <c r="AR629" s="74"/>
      <c r="AS629" s="75"/>
      <c r="AV629" s="74"/>
      <c r="AW629" s="76"/>
      <c r="AZ629" s="62"/>
      <c r="BD629" s="62"/>
      <c r="BH629" s="62"/>
      <c r="BL629" s="62"/>
      <c r="BM629" s="62"/>
      <c r="BP629" s="62"/>
      <c r="BT629" s="62"/>
      <c r="BX629" s="62"/>
      <c r="CB629" s="62"/>
      <c r="CF629" s="62"/>
      <c r="CJ629" s="62"/>
      <c r="CN629" s="62"/>
      <c r="CR629" s="4"/>
    </row>
    <row r="630" spans="1:96">
      <c r="A630" s="51"/>
      <c r="B630" s="29"/>
      <c r="C630" s="29"/>
      <c r="D630" s="1"/>
      <c r="E630" s="22"/>
      <c r="F630" s="14"/>
      <c r="G630" s="14"/>
      <c r="H630" s="14"/>
      <c r="I630" s="74"/>
      <c r="J630" s="14"/>
      <c r="K630" s="14"/>
      <c r="M630" s="75"/>
      <c r="P630" s="74"/>
      <c r="Q630" s="75"/>
      <c r="T630" s="74"/>
      <c r="U630" s="75"/>
      <c r="X630" s="74"/>
      <c r="Y630" s="75"/>
      <c r="AB630" s="74"/>
      <c r="AC630" s="75"/>
      <c r="AF630" s="74"/>
      <c r="AG630" s="75"/>
      <c r="AJ630" s="74"/>
      <c r="AK630" s="75"/>
      <c r="AN630" s="74"/>
      <c r="AO630" s="75"/>
      <c r="AP630" s="75"/>
      <c r="AQ630" s="75"/>
      <c r="AR630" s="74"/>
      <c r="AS630" s="75"/>
      <c r="AV630" s="74"/>
      <c r="AW630" s="76"/>
      <c r="AZ630" s="62"/>
      <c r="BD630" s="62"/>
      <c r="BH630" s="62"/>
      <c r="BL630" s="62"/>
      <c r="BM630" s="62"/>
      <c r="BP630" s="62"/>
      <c r="BT630" s="62"/>
      <c r="BX630" s="62"/>
      <c r="CB630" s="62"/>
      <c r="CF630" s="62"/>
      <c r="CJ630" s="62"/>
      <c r="CN630" s="62"/>
      <c r="CR630" s="4"/>
    </row>
    <row r="631" spans="1:96">
      <c r="A631" s="51"/>
      <c r="B631" s="29"/>
      <c r="C631" s="29"/>
      <c r="D631" s="1"/>
      <c r="E631" s="22"/>
      <c r="F631" s="14"/>
      <c r="G631" s="14"/>
      <c r="H631" s="14"/>
      <c r="I631" s="74"/>
      <c r="J631" s="14"/>
      <c r="K631" s="14"/>
      <c r="M631" s="75"/>
      <c r="P631" s="74"/>
      <c r="Q631" s="75"/>
      <c r="T631" s="74"/>
      <c r="U631" s="75"/>
      <c r="X631" s="74"/>
      <c r="Y631" s="75"/>
      <c r="AB631" s="74"/>
      <c r="AC631" s="75"/>
      <c r="AF631" s="74"/>
      <c r="AG631" s="75"/>
      <c r="AJ631" s="74"/>
      <c r="AK631" s="75"/>
      <c r="AN631" s="74"/>
      <c r="AO631" s="75"/>
      <c r="AP631" s="75"/>
      <c r="AQ631" s="75"/>
      <c r="AR631" s="74"/>
      <c r="AS631" s="75"/>
      <c r="AV631" s="74"/>
      <c r="AW631" s="76"/>
      <c r="AZ631" s="62"/>
      <c r="BD631" s="62"/>
      <c r="BH631" s="62"/>
      <c r="BL631" s="62"/>
      <c r="BM631" s="62"/>
      <c r="BP631" s="62"/>
      <c r="BT631" s="62"/>
      <c r="BX631" s="62"/>
      <c r="CB631" s="62"/>
      <c r="CF631" s="62"/>
      <c r="CJ631" s="62"/>
      <c r="CN631" s="62"/>
      <c r="CR631" s="4"/>
    </row>
    <row r="632" spans="1:96">
      <c r="A632" s="51"/>
      <c r="B632" s="29"/>
      <c r="C632" s="29"/>
      <c r="D632" s="1"/>
      <c r="E632" s="22"/>
      <c r="F632" s="14"/>
      <c r="G632" s="14"/>
      <c r="H632" s="14"/>
      <c r="I632" s="74"/>
      <c r="J632" s="14"/>
      <c r="K632" s="14"/>
      <c r="M632" s="75"/>
      <c r="P632" s="74"/>
      <c r="Q632" s="75"/>
      <c r="T632" s="74"/>
      <c r="U632" s="75"/>
      <c r="X632" s="74"/>
      <c r="Y632" s="75"/>
      <c r="AB632" s="74"/>
      <c r="AC632" s="75"/>
      <c r="AF632" s="74"/>
      <c r="AG632" s="75"/>
      <c r="AJ632" s="74"/>
      <c r="AK632" s="75"/>
      <c r="AN632" s="74"/>
      <c r="AO632" s="75"/>
      <c r="AP632" s="75"/>
      <c r="AQ632" s="75"/>
      <c r="AR632" s="74"/>
      <c r="AS632" s="75"/>
      <c r="AV632" s="74"/>
      <c r="AW632" s="76"/>
      <c r="AZ632" s="62"/>
      <c r="BD632" s="62"/>
      <c r="BH632" s="62"/>
      <c r="BL632" s="62"/>
      <c r="BM632" s="62"/>
      <c r="BP632" s="62"/>
      <c r="BT632" s="62"/>
      <c r="BX632" s="62"/>
      <c r="CB632" s="62"/>
      <c r="CF632" s="62"/>
      <c r="CJ632" s="62"/>
      <c r="CN632" s="62"/>
      <c r="CR632" s="4"/>
    </row>
    <row r="633" spans="1:96">
      <c r="A633" s="51"/>
      <c r="B633" s="29"/>
      <c r="C633" s="29"/>
      <c r="D633" s="1"/>
      <c r="E633" s="22"/>
      <c r="F633" s="14"/>
      <c r="G633" s="14"/>
      <c r="H633" s="14"/>
      <c r="I633" s="74"/>
      <c r="J633" s="14"/>
      <c r="K633" s="14"/>
      <c r="M633" s="75"/>
      <c r="P633" s="74"/>
      <c r="Q633" s="75"/>
      <c r="T633" s="74"/>
      <c r="U633" s="75"/>
      <c r="X633" s="74"/>
      <c r="Y633" s="75"/>
      <c r="AB633" s="74"/>
      <c r="AC633" s="75"/>
      <c r="AF633" s="74"/>
      <c r="AG633" s="75"/>
      <c r="AJ633" s="74"/>
      <c r="AK633" s="75"/>
      <c r="AN633" s="74"/>
      <c r="AO633" s="75"/>
      <c r="AP633" s="75"/>
      <c r="AQ633" s="75"/>
      <c r="AR633" s="74"/>
      <c r="AS633" s="75"/>
      <c r="AV633" s="74"/>
      <c r="AW633" s="76"/>
      <c r="AZ633" s="62"/>
      <c r="BD633" s="62"/>
      <c r="BH633" s="62"/>
      <c r="BL633" s="62"/>
      <c r="BM633" s="62"/>
      <c r="BP633" s="62"/>
      <c r="BT633" s="62"/>
      <c r="BX633" s="62"/>
      <c r="CB633" s="62"/>
      <c r="CF633" s="62"/>
      <c r="CJ633" s="62"/>
      <c r="CN633" s="62"/>
      <c r="CR633" s="4"/>
    </row>
    <row r="634" spans="1:96">
      <c r="A634" s="51"/>
      <c r="B634" s="29"/>
      <c r="C634" s="29"/>
      <c r="D634" s="1"/>
      <c r="E634" s="22"/>
      <c r="F634" s="14"/>
      <c r="G634" s="14"/>
      <c r="H634" s="14"/>
      <c r="I634" s="74"/>
      <c r="J634" s="14"/>
      <c r="K634" s="14"/>
      <c r="M634" s="75"/>
      <c r="P634" s="74"/>
      <c r="Q634" s="75"/>
      <c r="T634" s="74"/>
      <c r="U634" s="75"/>
      <c r="X634" s="74"/>
      <c r="Y634" s="75"/>
      <c r="AB634" s="74"/>
      <c r="AC634" s="75"/>
      <c r="AF634" s="74"/>
      <c r="AG634" s="75"/>
      <c r="AJ634" s="74"/>
      <c r="AK634" s="75"/>
      <c r="AN634" s="74"/>
      <c r="AO634" s="75"/>
      <c r="AP634" s="75"/>
      <c r="AQ634" s="75"/>
      <c r="AR634" s="74"/>
      <c r="AS634" s="75"/>
      <c r="AV634" s="74"/>
      <c r="AW634" s="76"/>
      <c r="AZ634" s="62"/>
      <c r="BD634" s="62"/>
      <c r="BH634" s="62"/>
      <c r="BL634" s="62"/>
      <c r="BM634" s="62"/>
      <c r="BP634" s="62"/>
      <c r="BT634" s="62"/>
      <c r="BX634" s="62"/>
      <c r="CB634" s="62"/>
      <c r="CF634" s="62"/>
      <c r="CJ634" s="62"/>
      <c r="CN634" s="62"/>
      <c r="CR634" s="4"/>
    </row>
    <row r="635" spans="1:96">
      <c r="A635" s="51"/>
      <c r="B635" s="29"/>
      <c r="C635" s="29"/>
      <c r="D635" s="1"/>
      <c r="E635" s="22"/>
      <c r="F635" s="14"/>
      <c r="G635" s="14"/>
      <c r="H635" s="14"/>
      <c r="I635" s="74"/>
      <c r="J635" s="14"/>
      <c r="K635" s="14"/>
      <c r="M635" s="75"/>
      <c r="P635" s="74"/>
      <c r="Q635" s="75"/>
      <c r="T635" s="74"/>
      <c r="U635" s="75"/>
      <c r="X635" s="74"/>
      <c r="Y635" s="75"/>
      <c r="AB635" s="74"/>
      <c r="AC635" s="75"/>
      <c r="AF635" s="74"/>
      <c r="AG635" s="75"/>
      <c r="AJ635" s="74"/>
      <c r="AK635" s="75"/>
      <c r="AN635" s="74"/>
      <c r="AO635" s="75"/>
      <c r="AP635" s="75"/>
      <c r="AQ635" s="75"/>
      <c r="AR635" s="74"/>
      <c r="AS635" s="75"/>
      <c r="AV635" s="74"/>
      <c r="AW635" s="76"/>
      <c r="AZ635" s="62"/>
      <c r="BD635" s="62"/>
      <c r="BH635" s="62"/>
      <c r="BL635" s="62"/>
      <c r="BM635" s="62"/>
      <c r="BP635" s="62"/>
      <c r="BT635" s="62"/>
      <c r="BX635" s="62"/>
      <c r="CB635" s="62"/>
      <c r="CF635" s="62"/>
      <c r="CJ635" s="62"/>
      <c r="CN635" s="62"/>
      <c r="CR635" s="4"/>
    </row>
    <row r="636" spans="1:96">
      <c r="A636" s="51"/>
      <c r="B636" s="29"/>
      <c r="C636" s="29"/>
      <c r="D636" s="1"/>
      <c r="E636" s="22"/>
      <c r="F636" s="14"/>
      <c r="G636" s="14"/>
      <c r="H636" s="14"/>
      <c r="I636" s="74"/>
      <c r="J636" s="14"/>
      <c r="K636" s="14"/>
      <c r="M636" s="75"/>
      <c r="P636" s="74"/>
      <c r="Q636" s="75"/>
      <c r="T636" s="74"/>
      <c r="U636" s="75"/>
      <c r="X636" s="74"/>
      <c r="Y636" s="75"/>
      <c r="AB636" s="74"/>
      <c r="AC636" s="75"/>
      <c r="AF636" s="74"/>
      <c r="AG636" s="75"/>
      <c r="AJ636" s="74"/>
      <c r="AK636" s="75"/>
      <c r="AN636" s="74"/>
      <c r="AO636" s="75"/>
      <c r="AP636" s="75"/>
      <c r="AQ636" s="75"/>
      <c r="AR636" s="74"/>
      <c r="AS636" s="75"/>
      <c r="AV636" s="74"/>
      <c r="AW636" s="76"/>
      <c r="AZ636" s="62"/>
      <c r="BD636" s="62"/>
      <c r="BH636" s="62"/>
      <c r="BL636" s="62"/>
      <c r="BM636" s="62"/>
      <c r="BP636" s="62"/>
      <c r="BT636" s="62"/>
      <c r="BX636" s="62"/>
      <c r="CB636" s="62"/>
      <c r="CF636" s="62"/>
      <c r="CJ636" s="62"/>
      <c r="CN636" s="62"/>
      <c r="CR636" s="4"/>
    </row>
    <row r="637" spans="1:96">
      <c r="A637" s="51"/>
      <c r="B637" s="29"/>
      <c r="C637" s="29"/>
      <c r="D637" s="1"/>
      <c r="E637" s="22"/>
      <c r="F637" s="14"/>
      <c r="G637" s="14"/>
      <c r="H637" s="14"/>
      <c r="I637" s="74"/>
      <c r="J637" s="14"/>
      <c r="K637" s="14"/>
      <c r="M637" s="75"/>
      <c r="P637" s="74"/>
      <c r="Q637" s="75"/>
      <c r="T637" s="74"/>
      <c r="U637" s="75"/>
      <c r="X637" s="74"/>
      <c r="Y637" s="75"/>
      <c r="AB637" s="74"/>
      <c r="AC637" s="75"/>
      <c r="AF637" s="74"/>
      <c r="AG637" s="75"/>
      <c r="AJ637" s="74"/>
      <c r="AK637" s="75"/>
      <c r="AN637" s="74"/>
      <c r="AO637" s="75"/>
      <c r="AP637" s="75"/>
      <c r="AQ637" s="75"/>
      <c r="AR637" s="74"/>
      <c r="AS637" s="75"/>
      <c r="AV637" s="74"/>
      <c r="AW637" s="76"/>
      <c r="AZ637" s="62"/>
      <c r="BD637" s="62"/>
      <c r="BH637" s="62"/>
      <c r="BL637" s="62"/>
      <c r="BM637" s="62"/>
      <c r="BP637" s="62"/>
      <c r="BT637" s="62"/>
      <c r="BX637" s="62"/>
      <c r="CB637" s="62"/>
      <c r="CF637" s="62"/>
      <c r="CJ637" s="62"/>
      <c r="CN637" s="62"/>
      <c r="CR637" s="4"/>
    </row>
    <row r="638" spans="1:96">
      <c r="A638" s="51"/>
      <c r="B638" s="29"/>
      <c r="C638" s="29"/>
      <c r="D638" s="1"/>
      <c r="E638" s="22"/>
      <c r="F638" s="14"/>
      <c r="G638" s="14"/>
      <c r="H638" s="14"/>
      <c r="I638" s="74"/>
      <c r="J638" s="14"/>
      <c r="K638" s="14"/>
      <c r="M638" s="75"/>
      <c r="P638" s="74"/>
      <c r="Q638" s="75"/>
      <c r="T638" s="74"/>
      <c r="U638" s="75"/>
      <c r="X638" s="74"/>
      <c r="Y638" s="75"/>
      <c r="AB638" s="74"/>
      <c r="AC638" s="75"/>
      <c r="AF638" s="74"/>
      <c r="AG638" s="75"/>
      <c r="AJ638" s="74"/>
      <c r="AK638" s="75"/>
      <c r="AN638" s="74"/>
      <c r="AO638" s="75"/>
      <c r="AP638" s="75"/>
      <c r="AQ638" s="75"/>
      <c r="AR638" s="74"/>
      <c r="AS638" s="75"/>
      <c r="AV638" s="74"/>
      <c r="AW638" s="76"/>
      <c r="AZ638" s="62"/>
      <c r="BD638" s="62"/>
      <c r="BH638" s="62"/>
      <c r="BL638" s="62"/>
      <c r="BM638" s="62"/>
      <c r="BP638" s="62"/>
      <c r="BT638" s="62"/>
      <c r="BX638" s="62"/>
      <c r="CB638" s="62"/>
      <c r="CF638" s="62"/>
      <c r="CJ638" s="62"/>
      <c r="CN638" s="62"/>
      <c r="CR638" s="4"/>
    </row>
    <row r="639" spans="1:96">
      <c r="A639" s="51"/>
      <c r="B639" s="29"/>
      <c r="C639" s="29"/>
      <c r="D639" s="1"/>
      <c r="E639" s="22"/>
      <c r="F639" s="14"/>
      <c r="G639" s="14"/>
      <c r="H639" s="14"/>
      <c r="I639" s="74"/>
      <c r="J639" s="14"/>
      <c r="K639" s="14"/>
      <c r="M639" s="75"/>
      <c r="P639" s="74"/>
      <c r="Q639" s="75"/>
      <c r="T639" s="74"/>
      <c r="U639" s="75"/>
      <c r="X639" s="74"/>
      <c r="Y639" s="75"/>
      <c r="AB639" s="74"/>
      <c r="AC639" s="75"/>
      <c r="AF639" s="74"/>
      <c r="AG639" s="75"/>
      <c r="AJ639" s="74"/>
      <c r="AK639" s="75"/>
      <c r="AN639" s="74"/>
      <c r="AO639" s="75"/>
      <c r="AP639" s="75"/>
      <c r="AQ639" s="75"/>
      <c r="AR639" s="74"/>
      <c r="AS639" s="75"/>
      <c r="AV639" s="74"/>
      <c r="AW639" s="76"/>
      <c r="AZ639" s="62"/>
      <c r="BD639" s="62"/>
      <c r="BH639" s="62"/>
      <c r="BL639" s="62"/>
      <c r="BM639" s="62"/>
      <c r="BP639" s="62"/>
      <c r="BT639" s="62"/>
      <c r="BX639" s="62"/>
      <c r="CB639" s="62"/>
      <c r="CF639" s="62"/>
      <c r="CJ639" s="62"/>
      <c r="CN639" s="62"/>
      <c r="CR639" s="4"/>
    </row>
    <row r="640" spans="1:96">
      <c r="A640" s="51"/>
      <c r="B640" s="29"/>
      <c r="C640" s="29"/>
      <c r="D640" s="1"/>
      <c r="E640" s="22"/>
      <c r="F640" s="14"/>
      <c r="G640" s="14"/>
      <c r="H640" s="14"/>
      <c r="I640" s="74"/>
      <c r="J640" s="14"/>
      <c r="K640" s="14"/>
      <c r="M640" s="75"/>
      <c r="P640" s="74"/>
      <c r="Q640" s="75"/>
      <c r="T640" s="74"/>
      <c r="U640" s="75"/>
      <c r="X640" s="74"/>
      <c r="Y640" s="75"/>
      <c r="AB640" s="74"/>
      <c r="AC640" s="75"/>
      <c r="AF640" s="74"/>
      <c r="AG640" s="75"/>
      <c r="AJ640" s="74"/>
      <c r="AK640" s="75"/>
      <c r="AN640" s="74"/>
      <c r="AO640" s="75"/>
      <c r="AP640" s="75"/>
      <c r="AQ640" s="75"/>
      <c r="AR640" s="74"/>
      <c r="AS640" s="75"/>
      <c r="AV640" s="74"/>
      <c r="AW640" s="76"/>
      <c r="AZ640" s="62"/>
      <c r="BD640" s="62"/>
      <c r="BH640" s="62"/>
      <c r="BL640" s="62"/>
      <c r="BM640" s="62"/>
      <c r="BP640" s="62"/>
      <c r="BT640" s="62"/>
      <c r="BX640" s="62"/>
      <c r="CB640" s="62"/>
      <c r="CF640" s="62"/>
      <c r="CJ640" s="62"/>
      <c r="CN640" s="62"/>
      <c r="CR640" s="4"/>
    </row>
    <row r="641" spans="1:96">
      <c r="A641" s="51"/>
      <c r="B641" s="29"/>
      <c r="C641" s="29"/>
      <c r="D641" s="1"/>
      <c r="E641" s="22"/>
      <c r="F641" s="14"/>
      <c r="G641" s="14"/>
      <c r="H641" s="14"/>
      <c r="I641" s="74"/>
      <c r="J641" s="14"/>
      <c r="K641" s="14"/>
      <c r="M641" s="75"/>
      <c r="P641" s="74"/>
      <c r="Q641" s="75"/>
      <c r="T641" s="74"/>
      <c r="U641" s="75"/>
      <c r="X641" s="74"/>
      <c r="Y641" s="75"/>
      <c r="AB641" s="74"/>
      <c r="AC641" s="75"/>
      <c r="AF641" s="74"/>
      <c r="AG641" s="75"/>
      <c r="AJ641" s="74"/>
      <c r="AK641" s="75"/>
      <c r="AN641" s="74"/>
      <c r="AO641" s="75"/>
      <c r="AP641" s="75"/>
      <c r="AQ641" s="75"/>
      <c r="AR641" s="74"/>
      <c r="AS641" s="75"/>
      <c r="AV641" s="74"/>
      <c r="AW641" s="76"/>
      <c r="AZ641" s="62"/>
      <c r="BD641" s="62"/>
      <c r="BH641" s="62"/>
      <c r="BL641" s="62"/>
      <c r="BM641" s="62"/>
      <c r="BP641" s="62"/>
      <c r="BT641" s="62"/>
      <c r="BX641" s="62"/>
      <c r="CB641" s="62"/>
      <c r="CF641" s="62"/>
      <c r="CJ641" s="62"/>
      <c r="CN641" s="62"/>
      <c r="CR641" s="4"/>
    </row>
    <row r="642" spans="1:96">
      <c r="A642" s="51"/>
      <c r="B642" s="29"/>
      <c r="C642" s="29"/>
      <c r="D642" s="1"/>
      <c r="E642" s="22"/>
      <c r="F642" s="14"/>
      <c r="G642" s="14"/>
      <c r="H642" s="14"/>
      <c r="I642" s="74"/>
      <c r="J642" s="14"/>
      <c r="K642" s="14"/>
      <c r="M642" s="75"/>
      <c r="P642" s="74"/>
      <c r="Q642" s="75"/>
      <c r="T642" s="74"/>
      <c r="U642" s="75"/>
      <c r="X642" s="74"/>
      <c r="Y642" s="75"/>
      <c r="AB642" s="74"/>
      <c r="AC642" s="75"/>
      <c r="AF642" s="74"/>
      <c r="AG642" s="75"/>
      <c r="AJ642" s="74"/>
      <c r="AK642" s="75"/>
      <c r="AN642" s="74"/>
      <c r="AO642" s="75"/>
      <c r="AP642" s="75"/>
      <c r="AQ642" s="75"/>
      <c r="AR642" s="74"/>
      <c r="AS642" s="75"/>
      <c r="AV642" s="74"/>
      <c r="AW642" s="76"/>
      <c r="AZ642" s="62"/>
      <c r="BD642" s="62"/>
      <c r="BH642" s="62"/>
      <c r="BL642" s="62"/>
      <c r="BM642" s="62"/>
      <c r="BP642" s="62"/>
      <c r="BT642" s="62"/>
      <c r="BX642" s="62"/>
      <c r="CB642" s="62"/>
      <c r="CF642" s="62"/>
      <c r="CJ642" s="62"/>
      <c r="CN642" s="62"/>
      <c r="CR642" s="4"/>
    </row>
    <row r="643" spans="1:96">
      <c r="A643" s="51"/>
      <c r="B643" s="29"/>
      <c r="C643" s="29"/>
      <c r="D643" s="1"/>
      <c r="E643" s="22"/>
      <c r="F643" s="14"/>
      <c r="G643" s="14"/>
      <c r="H643" s="14"/>
      <c r="I643" s="74"/>
      <c r="J643" s="14"/>
      <c r="K643" s="14"/>
      <c r="M643" s="75"/>
      <c r="P643" s="74"/>
      <c r="Q643" s="75"/>
      <c r="T643" s="74"/>
      <c r="U643" s="75"/>
      <c r="X643" s="74"/>
      <c r="Y643" s="75"/>
      <c r="AB643" s="74"/>
      <c r="AC643" s="75"/>
      <c r="AF643" s="74"/>
      <c r="AG643" s="75"/>
      <c r="AJ643" s="74"/>
      <c r="AK643" s="75"/>
      <c r="AN643" s="74"/>
      <c r="AO643" s="75"/>
      <c r="AP643" s="75"/>
      <c r="AQ643" s="75"/>
      <c r="AR643" s="74"/>
      <c r="AS643" s="75"/>
      <c r="AV643" s="74"/>
      <c r="AW643" s="76"/>
      <c r="AZ643" s="62"/>
      <c r="BD643" s="62"/>
      <c r="BH643" s="62"/>
      <c r="BL643" s="62"/>
      <c r="BM643" s="62"/>
      <c r="BP643" s="62"/>
      <c r="BT643" s="62"/>
      <c r="BX643" s="62"/>
      <c r="CB643" s="62"/>
      <c r="CF643" s="62"/>
      <c r="CJ643" s="62"/>
      <c r="CN643" s="62"/>
      <c r="CR643" s="4"/>
    </row>
    <row r="644" spans="1:96">
      <c r="A644" s="51"/>
      <c r="B644" s="29"/>
      <c r="C644" s="29"/>
      <c r="D644" s="1"/>
      <c r="E644" s="22"/>
      <c r="F644" s="14"/>
      <c r="G644" s="14"/>
      <c r="H644" s="14"/>
      <c r="I644" s="74"/>
      <c r="J644" s="14"/>
      <c r="K644" s="14"/>
      <c r="M644" s="75"/>
      <c r="P644" s="74"/>
      <c r="Q644" s="75"/>
      <c r="T644" s="74"/>
      <c r="U644" s="75"/>
      <c r="X644" s="74"/>
      <c r="Y644" s="75"/>
      <c r="AB644" s="74"/>
      <c r="AC644" s="75"/>
      <c r="AF644" s="74"/>
      <c r="AG644" s="75"/>
      <c r="AJ644" s="74"/>
      <c r="AK644" s="75"/>
      <c r="AN644" s="74"/>
      <c r="AO644" s="75"/>
      <c r="AP644" s="75"/>
      <c r="AQ644" s="75"/>
      <c r="AR644" s="74"/>
      <c r="AS644" s="75"/>
      <c r="AV644" s="74"/>
      <c r="AW644" s="76"/>
      <c r="AZ644" s="62"/>
      <c r="BD644" s="62"/>
      <c r="BH644" s="62"/>
      <c r="BL644" s="62"/>
      <c r="BM644" s="62"/>
      <c r="BP644" s="62"/>
      <c r="BT644" s="62"/>
      <c r="BX644" s="62"/>
      <c r="CB644" s="62"/>
      <c r="CF644" s="62"/>
      <c r="CJ644" s="62"/>
      <c r="CN644" s="62"/>
      <c r="CR644" s="4"/>
    </row>
    <row r="645" spans="1:96">
      <c r="A645" s="51"/>
      <c r="B645" s="29"/>
      <c r="C645" s="29"/>
      <c r="D645" s="1"/>
      <c r="E645" s="22"/>
      <c r="F645" s="14"/>
      <c r="G645" s="14"/>
      <c r="H645" s="14"/>
      <c r="I645" s="74"/>
      <c r="J645" s="14"/>
      <c r="K645" s="14"/>
      <c r="M645" s="75"/>
      <c r="P645" s="74"/>
      <c r="Q645" s="75"/>
      <c r="T645" s="74"/>
      <c r="U645" s="75"/>
      <c r="X645" s="74"/>
      <c r="Y645" s="75"/>
      <c r="AB645" s="74"/>
      <c r="AC645" s="75"/>
      <c r="AF645" s="74"/>
      <c r="AG645" s="75"/>
      <c r="AJ645" s="74"/>
      <c r="AK645" s="75"/>
      <c r="AN645" s="74"/>
      <c r="AO645" s="75"/>
      <c r="AP645" s="75"/>
      <c r="AQ645" s="75"/>
      <c r="AR645" s="74"/>
      <c r="AS645" s="75"/>
      <c r="AV645" s="74"/>
      <c r="AW645" s="76"/>
      <c r="AZ645" s="62"/>
      <c r="BD645" s="62"/>
      <c r="BH645" s="62"/>
      <c r="BL645" s="62"/>
      <c r="BM645" s="62"/>
      <c r="BP645" s="62"/>
      <c r="BT645" s="62"/>
      <c r="BX645" s="62"/>
      <c r="CB645" s="62"/>
      <c r="CF645" s="62"/>
      <c r="CJ645" s="62"/>
      <c r="CN645" s="62"/>
      <c r="CR645" s="4"/>
    </row>
    <row r="646" spans="1:96">
      <c r="A646" s="51"/>
      <c r="B646" s="29"/>
      <c r="C646" s="29"/>
      <c r="D646" s="1"/>
      <c r="E646" s="22"/>
      <c r="F646" s="14"/>
      <c r="G646" s="14"/>
      <c r="H646" s="14"/>
      <c r="I646" s="74"/>
      <c r="J646" s="14"/>
      <c r="K646" s="14"/>
      <c r="M646" s="75"/>
      <c r="P646" s="74"/>
      <c r="Q646" s="75"/>
      <c r="T646" s="74"/>
      <c r="U646" s="75"/>
      <c r="X646" s="74"/>
      <c r="Y646" s="75"/>
      <c r="AB646" s="74"/>
      <c r="AC646" s="75"/>
      <c r="AF646" s="74"/>
      <c r="AG646" s="75"/>
      <c r="AJ646" s="74"/>
      <c r="AK646" s="75"/>
      <c r="AN646" s="74"/>
      <c r="AO646" s="75"/>
      <c r="AP646" s="75"/>
      <c r="AQ646" s="75"/>
      <c r="AR646" s="74"/>
      <c r="AS646" s="75"/>
      <c r="AV646" s="74"/>
      <c r="AW646" s="76"/>
      <c r="AZ646" s="62"/>
      <c r="BD646" s="62"/>
      <c r="BH646" s="62"/>
      <c r="BL646" s="62"/>
      <c r="BM646" s="62"/>
      <c r="BP646" s="62"/>
      <c r="BT646" s="62"/>
      <c r="BX646" s="62"/>
      <c r="CB646" s="62"/>
      <c r="CF646" s="62"/>
      <c r="CJ646" s="62"/>
      <c r="CN646" s="62"/>
      <c r="CR646" s="4"/>
    </row>
    <row r="647" spans="1:96">
      <c r="A647" s="51"/>
      <c r="B647" s="29"/>
      <c r="C647" s="29"/>
      <c r="D647" s="1"/>
      <c r="E647" s="22"/>
      <c r="F647" s="14"/>
      <c r="G647" s="14"/>
      <c r="H647" s="14"/>
      <c r="I647" s="74"/>
      <c r="J647" s="14"/>
      <c r="K647" s="14"/>
      <c r="M647" s="75"/>
      <c r="P647" s="74"/>
      <c r="Q647" s="75"/>
      <c r="T647" s="74"/>
      <c r="U647" s="75"/>
      <c r="X647" s="74"/>
      <c r="Y647" s="75"/>
      <c r="AB647" s="74"/>
      <c r="AC647" s="75"/>
      <c r="AF647" s="74"/>
      <c r="AG647" s="75"/>
      <c r="AJ647" s="74"/>
      <c r="AK647" s="75"/>
      <c r="AN647" s="74"/>
      <c r="AO647" s="75"/>
      <c r="AP647" s="75"/>
      <c r="AQ647" s="75"/>
      <c r="AR647" s="74"/>
      <c r="AS647" s="75"/>
      <c r="AV647" s="74"/>
      <c r="AW647" s="76"/>
      <c r="AZ647" s="62"/>
      <c r="BD647" s="62"/>
      <c r="BH647" s="62"/>
      <c r="BL647" s="62"/>
      <c r="BM647" s="62"/>
      <c r="BP647" s="62"/>
      <c r="BT647" s="62"/>
      <c r="BX647" s="62"/>
      <c r="CB647" s="62"/>
      <c r="CF647" s="62"/>
      <c r="CJ647" s="62"/>
      <c r="CN647" s="62"/>
      <c r="CR647" s="4"/>
    </row>
    <row r="648" spans="1:96">
      <c r="A648" s="51"/>
      <c r="B648" s="29"/>
      <c r="C648" s="29"/>
      <c r="D648" s="1"/>
      <c r="E648" s="22"/>
      <c r="F648" s="14"/>
      <c r="G648" s="14"/>
      <c r="H648" s="14"/>
      <c r="I648" s="74"/>
      <c r="J648" s="14"/>
      <c r="K648" s="14"/>
      <c r="M648" s="75"/>
      <c r="P648" s="74"/>
      <c r="Q648" s="75"/>
      <c r="T648" s="74"/>
      <c r="U648" s="75"/>
      <c r="X648" s="74"/>
      <c r="Y648" s="75"/>
      <c r="AB648" s="74"/>
      <c r="AC648" s="75"/>
      <c r="AF648" s="74"/>
      <c r="AG648" s="75"/>
      <c r="AJ648" s="74"/>
      <c r="AK648" s="75"/>
      <c r="AN648" s="74"/>
      <c r="AO648" s="75"/>
      <c r="AP648" s="75"/>
      <c r="AQ648" s="75"/>
      <c r="AR648" s="74"/>
      <c r="AS648" s="75"/>
      <c r="AV648" s="74"/>
      <c r="AW648" s="76"/>
      <c r="AZ648" s="62"/>
      <c r="BD648" s="62"/>
      <c r="BH648" s="62"/>
      <c r="BL648" s="62"/>
      <c r="BM648" s="62"/>
      <c r="BP648" s="62"/>
      <c r="BT648" s="62"/>
      <c r="BX648" s="62"/>
      <c r="CB648" s="62"/>
      <c r="CF648" s="62"/>
      <c r="CJ648" s="62"/>
      <c r="CN648" s="62"/>
      <c r="CR648" s="4"/>
    </row>
    <row r="649" spans="1:96">
      <c r="A649" s="51"/>
      <c r="B649" s="29"/>
      <c r="C649" s="29"/>
      <c r="D649" s="1"/>
      <c r="E649" s="22"/>
      <c r="F649" s="14"/>
      <c r="G649" s="14"/>
      <c r="H649" s="14"/>
      <c r="I649" s="74"/>
      <c r="J649" s="14"/>
      <c r="K649" s="14"/>
      <c r="M649" s="75"/>
      <c r="P649" s="74"/>
      <c r="Q649" s="75"/>
      <c r="T649" s="74"/>
      <c r="U649" s="75"/>
      <c r="X649" s="74"/>
      <c r="Y649" s="75"/>
      <c r="AB649" s="74"/>
      <c r="AC649" s="75"/>
      <c r="AF649" s="74"/>
      <c r="AG649" s="75"/>
      <c r="AJ649" s="74"/>
      <c r="AK649" s="75"/>
      <c r="AN649" s="74"/>
      <c r="AO649" s="75"/>
      <c r="AP649" s="75"/>
      <c r="AQ649" s="75"/>
      <c r="AR649" s="74"/>
      <c r="AS649" s="75"/>
      <c r="AV649" s="74"/>
      <c r="AW649" s="76"/>
      <c r="AZ649" s="62"/>
      <c r="BD649" s="62"/>
      <c r="BH649" s="62"/>
      <c r="BL649" s="62"/>
      <c r="BM649" s="62"/>
      <c r="BP649" s="62"/>
      <c r="BT649" s="62"/>
      <c r="BX649" s="62"/>
      <c r="CB649" s="62"/>
      <c r="CF649" s="62"/>
      <c r="CJ649" s="62"/>
      <c r="CN649" s="62"/>
      <c r="CR649" s="4"/>
    </row>
    <row r="650" spans="1:96">
      <c r="A650" s="51"/>
      <c r="B650" s="29"/>
      <c r="C650" s="29"/>
      <c r="D650" s="1"/>
      <c r="E650" s="22"/>
      <c r="F650" s="14"/>
      <c r="G650" s="14"/>
      <c r="H650" s="14"/>
      <c r="I650" s="74"/>
      <c r="J650" s="14"/>
      <c r="K650" s="14"/>
      <c r="M650" s="75"/>
      <c r="P650" s="74"/>
      <c r="Q650" s="75"/>
      <c r="T650" s="74"/>
      <c r="U650" s="75"/>
      <c r="X650" s="74"/>
      <c r="Y650" s="75"/>
      <c r="AB650" s="74"/>
      <c r="AC650" s="75"/>
      <c r="AF650" s="74"/>
      <c r="AG650" s="75"/>
      <c r="AJ650" s="74"/>
      <c r="AK650" s="75"/>
      <c r="AN650" s="74"/>
      <c r="AO650" s="75"/>
      <c r="AP650" s="75"/>
      <c r="AQ650" s="75"/>
      <c r="AR650" s="74"/>
      <c r="AS650" s="75"/>
      <c r="AV650" s="74"/>
      <c r="AW650" s="76"/>
      <c r="AZ650" s="62"/>
      <c r="BD650" s="62"/>
      <c r="BH650" s="62"/>
      <c r="BL650" s="62"/>
      <c r="BM650" s="62"/>
      <c r="BP650" s="62"/>
      <c r="BT650" s="62"/>
      <c r="BX650" s="62"/>
      <c r="CB650" s="62"/>
      <c r="CF650" s="62"/>
      <c r="CJ650" s="62"/>
      <c r="CN650" s="62"/>
      <c r="CR650" s="4"/>
    </row>
    <row r="651" spans="1:96">
      <c r="A651" s="51"/>
      <c r="B651" s="29"/>
      <c r="C651" s="29"/>
      <c r="D651" s="1"/>
      <c r="E651" s="22"/>
      <c r="F651" s="14"/>
      <c r="G651" s="14"/>
      <c r="H651" s="14"/>
      <c r="I651" s="74"/>
      <c r="J651" s="14"/>
      <c r="K651" s="14"/>
      <c r="M651" s="75"/>
      <c r="P651" s="74"/>
      <c r="Q651" s="75"/>
      <c r="T651" s="74"/>
      <c r="U651" s="75"/>
      <c r="X651" s="74"/>
      <c r="Y651" s="75"/>
      <c r="AB651" s="74"/>
      <c r="AC651" s="75"/>
      <c r="AF651" s="74"/>
      <c r="AG651" s="75"/>
      <c r="AJ651" s="74"/>
      <c r="AK651" s="75"/>
      <c r="AN651" s="74"/>
      <c r="AO651" s="75"/>
      <c r="AP651" s="75"/>
      <c r="AQ651" s="75"/>
      <c r="AR651" s="74"/>
      <c r="AS651" s="75"/>
      <c r="AV651" s="74"/>
      <c r="AW651" s="76"/>
      <c r="AZ651" s="62"/>
      <c r="BD651" s="62"/>
      <c r="BH651" s="62"/>
      <c r="BL651" s="62"/>
      <c r="BM651" s="62"/>
      <c r="BP651" s="62"/>
      <c r="BT651" s="62"/>
      <c r="BX651" s="62"/>
      <c r="CB651" s="62"/>
      <c r="CF651" s="62"/>
      <c r="CJ651" s="62"/>
      <c r="CN651" s="62"/>
      <c r="CR651" s="4"/>
    </row>
    <row r="652" spans="1:96">
      <c r="A652" s="51"/>
      <c r="B652" s="29"/>
      <c r="C652" s="29"/>
      <c r="D652" s="1"/>
      <c r="E652" s="22"/>
      <c r="F652" s="14"/>
      <c r="G652" s="14"/>
      <c r="H652" s="14"/>
      <c r="I652" s="74"/>
      <c r="J652" s="14"/>
      <c r="K652" s="14"/>
      <c r="M652" s="75"/>
      <c r="P652" s="74"/>
      <c r="Q652" s="75"/>
      <c r="T652" s="74"/>
      <c r="U652" s="75"/>
      <c r="X652" s="74"/>
      <c r="Y652" s="75"/>
      <c r="AB652" s="74"/>
      <c r="AC652" s="75"/>
      <c r="AF652" s="74"/>
      <c r="AG652" s="75"/>
      <c r="AJ652" s="74"/>
      <c r="AK652" s="75"/>
      <c r="AN652" s="74"/>
      <c r="AO652" s="75"/>
      <c r="AP652" s="75"/>
      <c r="AQ652" s="75"/>
      <c r="AR652" s="74"/>
      <c r="AS652" s="75"/>
      <c r="AV652" s="74"/>
      <c r="AW652" s="76"/>
      <c r="AZ652" s="62"/>
      <c r="BD652" s="62"/>
      <c r="BH652" s="62"/>
      <c r="BL652" s="62"/>
      <c r="BM652" s="62"/>
      <c r="BP652" s="62"/>
      <c r="BT652" s="62"/>
      <c r="BX652" s="62"/>
      <c r="CB652" s="62"/>
      <c r="CF652" s="62"/>
      <c r="CJ652" s="62"/>
      <c r="CN652" s="62"/>
      <c r="CR652" s="4"/>
    </row>
    <row r="653" spans="1:96">
      <c r="A653" s="51"/>
      <c r="B653" s="29"/>
      <c r="C653" s="29"/>
      <c r="D653" s="1"/>
      <c r="E653" s="22"/>
      <c r="F653" s="14"/>
      <c r="G653" s="14"/>
      <c r="H653" s="14"/>
      <c r="I653" s="74"/>
      <c r="J653" s="14"/>
      <c r="K653" s="14"/>
      <c r="M653" s="75"/>
      <c r="P653" s="74"/>
      <c r="Q653" s="75"/>
      <c r="T653" s="74"/>
      <c r="U653" s="75"/>
      <c r="X653" s="74"/>
      <c r="Y653" s="75"/>
      <c r="AB653" s="74"/>
      <c r="AC653" s="75"/>
      <c r="AF653" s="74"/>
      <c r="AG653" s="75"/>
      <c r="AJ653" s="74"/>
      <c r="AK653" s="75"/>
      <c r="AN653" s="74"/>
      <c r="AO653" s="75"/>
      <c r="AP653" s="75"/>
      <c r="AQ653" s="75"/>
      <c r="AR653" s="74"/>
      <c r="AS653" s="75"/>
      <c r="AV653" s="74"/>
      <c r="AW653" s="76"/>
      <c r="AZ653" s="62"/>
      <c r="BD653" s="62"/>
      <c r="BH653" s="62"/>
      <c r="BL653" s="62"/>
      <c r="BM653" s="62"/>
      <c r="BP653" s="62"/>
      <c r="BT653" s="62"/>
      <c r="BX653" s="62"/>
      <c r="CB653" s="62"/>
      <c r="CF653" s="62"/>
      <c r="CJ653" s="62"/>
      <c r="CN653" s="62"/>
      <c r="CR653" s="4"/>
    </row>
    <row r="654" spans="1:96">
      <c r="A654" s="51"/>
      <c r="B654" s="29"/>
      <c r="C654" s="29"/>
      <c r="D654" s="1"/>
      <c r="E654" s="22"/>
      <c r="F654" s="14"/>
      <c r="G654" s="14"/>
      <c r="H654" s="14"/>
      <c r="I654" s="74"/>
      <c r="J654" s="14"/>
      <c r="K654" s="14"/>
      <c r="M654" s="75"/>
      <c r="P654" s="74"/>
      <c r="Q654" s="75"/>
      <c r="T654" s="74"/>
      <c r="U654" s="75"/>
      <c r="X654" s="74"/>
      <c r="Y654" s="75"/>
      <c r="AB654" s="74"/>
      <c r="AC654" s="75"/>
      <c r="AF654" s="74"/>
      <c r="AG654" s="75"/>
      <c r="AJ654" s="74"/>
      <c r="AK654" s="75"/>
      <c r="AN654" s="74"/>
      <c r="AO654" s="75"/>
      <c r="AP654" s="75"/>
      <c r="AQ654" s="75"/>
      <c r="AR654" s="74"/>
      <c r="AS654" s="75"/>
      <c r="AV654" s="74"/>
      <c r="AW654" s="76"/>
      <c r="AZ654" s="62"/>
      <c r="BD654" s="62"/>
      <c r="BH654" s="62"/>
      <c r="BL654" s="62"/>
      <c r="BM654" s="62"/>
      <c r="BP654" s="62"/>
      <c r="BT654" s="62"/>
      <c r="BX654" s="62"/>
      <c r="CB654" s="62"/>
      <c r="CF654" s="62"/>
      <c r="CJ654" s="62"/>
      <c r="CN654" s="62"/>
      <c r="CR654" s="4"/>
    </row>
    <row r="655" spans="1:96">
      <c r="A655" s="51"/>
      <c r="B655" s="29"/>
      <c r="C655" s="29"/>
      <c r="D655" s="1"/>
      <c r="E655" s="22"/>
      <c r="F655" s="14"/>
      <c r="G655" s="14"/>
      <c r="H655" s="14"/>
      <c r="I655" s="74"/>
      <c r="J655" s="14"/>
      <c r="K655" s="14"/>
      <c r="M655" s="75"/>
      <c r="P655" s="74"/>
      <c r="Q655" s="75"/>
      <c r="T655" s="74"/>
      <c r="U655" s="75"/>
      <c r="X655" s="74"/>
      <c r="Y655" s="75"/>
      <c r="AB655" s="74"/>
      <c r="AC655" s="75"/>
      <c r="AF655" s="74"/>
      <c r="AG655" s="75"/>
      <c r="AJ655" s="74"/>
      <c r="AK655" s="75"/>
      <c r="AN655" s="74"/>
      <c r="AO655" s="75"/>
      <c r="AP655" s="75"/>
      <c r="AQ655" s="75"/>
      <c r="AR655" s="74"/>
      <c r="AS655" s="75"/>
      <c r="AV655" s="74"/>
      <c r="AW655" s="76"/>
      <c r="AZ655" s="62"/>
      <c r="BD655" s="62"/>
      <c r="BH655" s="62"/>
      <c r="BL655" s="62"/>
      <c r="BM655" s="62"/>
      <c r="BP655" s="62"/>
      <c r="BT655" s="62"/>
      <c r="BX655" s="62"/>
      <c r="CB655" s="62"/>
      <c r="CF655" s="62"/>
      <c r="CJ655" s="62"/>
      <c r="CN655" s="62"/>
      <c r="CR655" s="4"/>
    </row>
    <row r="656" spans="1:96">
      <c r="A656" s="51"/>
      <c r="B656" s="29"/>
      <c r="C656" s="29"/>
      <c r="D656" s="1"/>
      <c r="E656" s="22"/>
      <c r="F656" s="14"/>
      <c r="G656" s="14"/>
      <c r="H656" s="14"/>
      <c r="I656" s="74"/>
      <c r="J656" s="14"/>
      <c r="K656" s="14"/>
      <c r="M656" s="75"/>
      <c r="P656" s="74"/>
      <c r="Q656" s="75"/>
      <c r="T656" s="74"/>
      <c r="U656" s="75"/>
      <c r="X656" s="74"/>
      <c r="Y656" s="75"/>
      <c r="AB656" s="74"/>
      <c r="AC656" s="75"/>
      <c r="AF656" s="74"/>
      <c r="AG656" s="75"/>
      <c r="AJ656" s="74"/>
      <c r="AK656" s="75"/>
      <c r="AN656" s="74"/>
      <c r="AO656" s="75"/>
      <c r="AP656" s="75"/>
      <c r="AQ656" s="75"/>
      <c r="AR656" s="74"/>
      <c r="AS656" s="75"/>
      <c r="AV656" s="74"/>
      <c r="AW656" s="76"/>
      <c r="AZ656" s="62"/>
      <c r="BD656" s="62"/>
      <c r="BH656" s="62"/>
      <c r="BL656" s="62"/>
      <c r="BM656" s="62"/>
      <c r="BP656" s="62"/>
      <c r="BT656" s="62"/>
      <c r="BX656" s="62"/>
      <c r="CB656" s="62"/>
      <c r="CF656" s="62"/>
      <c r="CJ656" s="62"/>
      <c r="CN656" s="62"/>
      <c r="CR656" s="4"/>
    </row>
    <row r="657" spans="1:96">
      <c r="A657" s="51"/>
      <c r="B657" s="29"/>
      <c r="C657" s="29"/>
      <c r="D657" s="1"/>
      <c r="E657" s="22"/>
      <c r="F657" s="14"/>
      <c r="G657" s="14"/>
      <c r="H657" s="14"/>
      <c r="I657" s="74"/>
      <c r="J657" s="14"/>
      <c r="K657" s="14"/>
      <c r="M657" s="75"/>
      <c r="P657" s="74"/>
      <c r="Q657" s="75"/>
      <c r="T657" s="74"/>
      <c r="U657" s="75"/>
      <c r="X657" s="74"/>
      <c r="Y657" s="75"/>
      <c r="AB657" s="74"/>
      <c r="AC657" s="75"/>
      <c r="AF657" s="74"/>
      <c r="AG657" s="75"/>
      <c r="AJ657" s="74"/>
      <c r="AK657" s="75"/>
      <c r="AN657" s="74"/>
      <c r="AO657" s="75"/>
      <c r="AP657" s="75"/>
      <c r="AQ657" s="75"/>
      <c r="AR657" s="74"/>
      <c r="AS657" s="75"/>
      <c r="AV657" s="74"/>
      <c r="AW657" s="76"/>
      <c r="AZ657" s="62"/>
      <c r="BD657" s="62"/>
      <c r="BH657" s="62"/>
      <c r="BL657" s="62"/>
      <c r="BM657" s="62"/>
      <c r="BP657" s="62"/>
      <c r="BT657" s="62"/>
      <c r="BX657" s="62"/>
      <c r="CB657" s="62"/>
      <c r="CF657" s="62"/>
      <c r="CJ657" s="62"/>
      <c r="CN657" s="62"/>
      <c r="CR657" s="4"/>
    </row>
    <row r="658" spans="1:96">
      <c r="A658" s="51"/>
      <c r="B658" s="29"/>
      <c r="C658" s="29"/>
      <c r="D658" s="1"/>
      <c r="E658" s="22"/>
      <c r="F658" s="14"/>
      <c r="G658" s="14"/>
      <c r="H658" s="14"/>
      <c r="I658" s="74"/>
      <c r="J658" s="14"/>
      <c r="K658" s="14"/>
      <c r="M658" s="75"/>
      <c r="P658" s="74"/>
      <c r="Q658" s="75"/>
      <c r="T658" s="74"/>
      <c r="U658" s="75"/>
      <c r="X658" s="74"/>
      <c r="Y658" s="75"/>
      <c r="AB658" s="74"/>
      <c r="AC658" s="75"/>
      <c r="AF658" s="74"/>
      <c r="AG658" s="75"/>
      <c r="AJ658" s="74"/>
      <c r="AK658" s="75"/>
      <c r="AN658" s="74"/>
      <c r="AO658" s="75"/>
      <c r="AP658" s="75"/>
      <c r="AQ658" s="75"/>
      <c r="AR658" s="74"/>
      <c r="AS658" s="75"/>
      <c r="AV658" s="74"/>
      <c r="AW658" s="76"/>
      <c r="AZ658" s="62"/>
      <c r="BD658" s="62"/>
      <c r="BH658" s="62"/>
      <c r="BL658" s="62"/>
      <c r="BM658" s="62"/>
      <c r="BP658" s="62"/>
      <c r="BT658" s="62"/>
      <c r="BX658" s="62"/>
      <c r="CB658" s="62"/>
      <c r="CF658" s="62"/>
      <c r="CJ658" s="62"/>
      <c r="CN658" s="62"/>
      <c r="CR658" s="4"/>
    </row>
    <row r="659" spans="1:96">
      <c r="A659" s="51"/>
      <c r="B659" s="29"/>
      <c r="C659" s="29"/>
      <c r="D659" s="1"/>
      <c r="E659" s="22"/>
      <c r="F659" s="14"/>
      <c r="G659" s="14"/>
      <c r="H659" s="14"/>
      <c r="I659" s="74"/>
      <c r="J659" s="14"/>
      <c r="K659" s="14"/>
      <c r="M659" s="75"/>
      <c r="P659" s="74"/>
      <c r="Q659" s="75"/>
      <c r="T659" s="74"/>
      <c r="U659" s="75"/>
      <c r="X659" s="74"/>
      <c r="Y659" s="75"/>
      <c r="AB659" s="74"/>
      <c r="AC659" s="75"/>
      <c r="AF659" s="74"/>
      <c r="AG659" s="75"/>
      <c r="AJ659" s="74"/>
      <c r="AK659" s="75"/>
      <c r="AN659" s="74"/>
      <c r="AO659" s="75"/>
      <c r="AP659" s="75"/>
      <c r="AQ659" s="75"/>
      <c r="AR659" s="74"/>
      <c r="AS659" s="75"/>
      <c r="AV659" s="74"/>
      <c r="AW659" s="76"/>
      <c r="AZ659" s="62"/>
      <c r="BD659" s="62"/>
      <c r="BH659" s="62"/>
      <c r="BL659" s="62"/>
      <c r="BM659" s="62"/>
      <c r="BP659" s="62"/>
      <c r="BT659" s="62"/>
      <c r="BX659" s="62"/>
      <c r="CB659" s="62"/>
      <c r="CF659" s="62"/>
      <c r="CJ659" s="62"/>
      <c r="CN659" s="62"/>
      <c r="CR659" s="4"/>
    </row>
    <row r="660" spans="1:96">
      <c r="A660" s="51"/>
      <c r="B660" s="29"/>
      <c r="C660" s="29"/>
      <c r="D660" s="1"/>
      <c r="E660" s="22"/>
      <c r="F660" s="14"/>
      <c r="G660" s="14"/>
      <c r="H660" s="14"/>
      <c r="I660" s="74"/>
      <c r="J660" s="14"/>
      <c r="K660" s="14"/>
      <c r="M660" s="75"/>
      <c r="P660" s="74"/>
      <c r="Q660" s="75"/>
      <c r="T660" s="74"/>
      <c r="U660" s="75"/>
      <c r="X660" s="74"/>
      <c r="Y660" s="75"/>
      <c r="AB660" s="74"/>
      <c r="AC660" s="75"/>
      <c r="AF660" s="74"/>
      <c r="AG660" s="75"/>
      <c r="AJ660" s="74"/>
      <c r="AK660" s="75"/>
      <c r="AN660" s="74"/>
      <c r="AO660" s="75"/>
      <c r="AP660" s="75"/>
      <c r="AQ660" s="75"/>
      <c r="AR660" s="74"/>
      <c r="AS660" s="75"/>
      <c r="AV660" s="74"/>
      <c r="AW660" s="76"/>
      <c r="AZ660" s="62"/>
      <c r="BD660" s="62"/>
      <c r="BH660" s="62"/>
      <c r="BL660" s="62"/>
      <c r="BM660" s="62"/>
      <c r="BP660" s="62"/>
      <c r="BT660" s="62"/>
      <c r="BX660" s="62"/>
      <c r="CB660" s="62"/>
      <c r="CF660" s="62"/>
      <c r="CJ660" s="62"/>
      <c r="CN660" s="62"/>
      <c r="CR660" s="4"/>
    </row>
    <row r="661" spans="1:96">
      <c r="A661" s="51"/>
      <c r="B661" s="29"/>
      <c r="C661" s="29"/>
      <c r="D661" s="1"/>
      <c r="E661" s="22"/>
      <c r="F661" s="14"/>
      <c r="G661" s="14"/>
      <c r="H661" s="14"/>
      <c r="I661" s="74"/>
      <c r="J661" s="14"/>
      <c r="K661" s="14"/>
      <c r="M661" s="75"/>
      <c r="P661" s="74"/>
      <c r="Q661" s="75"/>
      <c r="T661" s="74"/>
      <c r="U661" s="75"/>
      <c r="X661" s="74"/>
      <c r="Y661" s="75"/>
      <c r="AB661" s="74"/>
      <c r="AC661" s="75"/>
      <c r="AF661" s="74"/>
      <c r="AG661" s="75"/>
      <c r="AJ661" s="74"/>
      <c r="AK661" s="75"/>
      <c r="AN661" s="74"/>
      <c r="AO661" s="75"/>
      <c r="AP661" s="75"/>
      <c r="AQ661" s="75"/>
      <c r="AR661" s="74"/>
      <c r="AS661" s="75"/>
      <c r="AV661" s="74"/>
      <c r="AW661" s="76"/>
      <c r="AZ661" s="62"/>
      <c r="BD661" s="62"/>
      <c r="BH661" s="62"/>
      <c r="BL661" s="62"/>
      <c r="BM661" s="62"/>
      <c r="BP661" s="62"/>
      <c r="BT661" s="62"/>
      <c r="BX661" s="62"/>
      <c r="CB661" s="62"/>
      <c r="CF661" s="62"/>
      <c r="CJ661" s="62"/>
      <c r="CN661" s="62"/>
      <c r="CR661" s="4"/>
    </row>
    <row r="662" spans="1:96">
      <c r="A662" s="51"/>
      <c r="B662" s="29"/>
      <c r="C662" s="29"/>
      <c r="D662" s="1"/>
      <c r="E662" s="22"/>
      <c r="F662" s="14"/>
      <c r="G662" s="14"/>
      <c r="H662" s="14"/>
      <c r="I662" s="74"/>
      <c r="J662" s="14"/>
      <c r="K662" s="14"/>
      <c r="M662" s="75"/>
      <c r="P662" s="74"/>
      <c r="Q662" s="75"/>
      <c r="T662" s="74"/>
      <c r="U662" s="75"/>
      <c r="X662" s="74"/>
      <c r="Y662" s="75"/>
      <c r="AB662" s="74"/>
      <c r="AC662" s="75"/>
      <c r="AF662" s="74"/>
      <c r="AG662" s="75"/>
      <c r="AJ662" s="74"/>
      <c r="AK662" s="75"/>
      <c r="AN662" s="74"/>
      <c r="AO662" s="75"/>
      <c r="AP662" s="75"/>
      <c r="AQ662" s="75"/>
      <c r="AR662" s="74"/>
      <c r="AS662" s="75"/>
      <c r="AV662" s="74"/>
      <c r="AW662" s="76"/>
      <c r="AZ662" s="62"/>
      <c r="BD662" s="62"/>
      <c r="BH662" s="62"/>
      <c r="BL662" s="62"/>
      <c r="BM662" s="62"/>
      <c r="BP662" s="62"/>
      <c r="BT662" s="62"/>
      <c r="BX662" s="62"/>
      <c r="CB662" s="62"/>
      <c r="CF662" s="62"/>
      <c r="CJ662" s="62"/>
      <c r="CN662" s="62"/>
      <c r="CR662" s="4"/>
    </row>
    <row r="663" spans="1:96">
      <c r="A663" s="51"/>
      <c r="B663" s="29"/>
      <c r="C663" s="29"/>
      <c r="D663" s="1"/>
      <c r="E663" s="22"/>
      <c r="F663" s="14"/>
      <c r="G663" s="14"/>
      <c r="H663" s="14"/>
      <c r="I663" s="74"/>
      <c r="J663" s="14"/>
      <c r="K663" s="14"/>
      <c r="M663" s="75"/>
      <c r="P663" s="74"/>
      <c r="Q663" s="75"/>
      <c r="T663" s="74"/>
      <c r="U663" s="75"/>
      <c r="X663" s="74"/>
      <c r="Y663" s="75"/>
      <c r="AB663" s="74"/>
      <c r="AC663" s="75"/>
      <c r="AF663" s="74"/>
      <c r="AG663" s="75"/>
      <c r="AJ663" s="74"/>
      <c r="AK663" s="75"/>
      <c r="AN663" s="74"/>
      <c r="AO663" s="75"/>
      <c r="AP663" s="75"/>
      <c r="AQ663" s="75"/>
      <c r="AR663" s="74"/>
      <c r="AS663" s="75"/>
      <c r="AV663" s="74"/>
      <c r="AW663" s="76"/>
      <c r="AZ663" s="62"/>
      <c r="BD663" s="62"/>
      <c r="BH663" s="62"/>
      <c r="BL663" s="62"/>
      <c r="BM663" s="62"/>
      <c r="BP663" s="62"/>
      <c r="BT663" s="62"/>
      <c r="BX663" s="62"/>
      <c r="CB663" s="62"/>
      <c r="CF663" s="62"/>
      <c r="CJ663" s="62"/>
      <c r="CN663" s="62"/>
      <c r="CR663" s="4"/>
    </row>
    <row r="664" spans="1:96">
      <c r="A664" s="51"/>
      <c r="B664" s="29"/>
      <c r="C664" s="29"/>
      <c r="D664" s="1"/>
      <c r="E664" s="22"/>
      <c r="F664" s="14"/>
      <c r="G664" s="14"/>
      <c r="H664" s="14"/>
      <c r="I664" s="74"/>
      <c r="J664" s="14"/>
      <c r="K664" s="14"/>
      <c r="M664" s="75"/>
      <c r="P664" s="74"/>
      <c r="Q664" s="75"/>
      <c r="T664" s="74"/>
      <c r="U664" s="75"/>
      <c r="X664" s="74"/>
      <c r="Y664" s="75"/>
      <c r="AB664" s="74"/>
      <c r="AC664" s="75"/>
      <c r="AF664" s="74"/>
      <c r="AG664" s="75"/>
      <c r="AJ664" s="74"/>
      <c r="AK664" s="75"/>
      <c r="AN664" s="74"/>
      <c r="AO664" s="75"/>
      <c r="AP664" s="75"/>
      <c r="AQ664" s="75"/>
      <c r="AR664" s="74"/>
      <c r="AS664" s="75"/>
      <c r="AV664" s="74"/>
      <c r="AW664" s="76"/>
      <c r="AZ664" s="62"/>
      <c r="BD664" s="62"/>
      <c r="BH664" s="62"/>
      <c r="BL664" s="62"/>
      <c r="BM664" s="62"/>
      <c r="BP664" s="62"/>
      <c r="BT664" s="62"/>
      <c r="BX664" s="62"/>
      <c r="CB664" s="62"/>
      <c r="CF664" s="62"/>
      <c r="CJ664" s="62"/>
      <c r="CN664" s="62"/>
      <c r="CR664" s="4"/>
    </row>
    <row r="665" spans="1:96">
      <c r="A665" s="51"/>
      <c r="B665" s="29"/>
      <c r="C665" s="29"/>
      <c r="D665" s="1"/>
      <c r="E665" s="22"/>
      <c r="F665" s="14"/>
      <c r="G665" s="14"/>
      <c r="H665" s="14"/>
      <c r="I665" s="74"/>
      <c r="J665" s="14"/>
      <c r="K665" s="14"/>
      <c r="M665" s="75"/>
      <c r="P665" s="74"/>
      <c r="Q665" s="75"/>
      <c r="T665" s="74"/>
      <c r="U665" s="75"/>
      <c r="X665" s="74"/>
      <c r="Y665" s="75"/>
      <c r="AB665" s="74"/>
      <c r="AC665" s="75"/>
      <c r="AF665" s="74"/>
      <c r="AG665" s="75"/>
      <c r="AJ665" s="74"/>
      <c r="AK665" s="75"/>
      <c r="AN665" s="74"/>
      <c r="AO665" s="75"/>
      <c r="AP665" s="75"/>
      <c r="AQ665" s="75"/>
      <c r="AR665" s="74"/>
      <c r="AS665" s="75"/>
      <c r="AV665" s="74"/>
      <c r="AW665" s="76"/>
      <c r="AZ665" s="62"/>
      <c r="BD665" s="62"/>
      <c r="BH665" s="62"/>
      <c r="BL665" s="62"/>
      <c r="BM665" s="62"/>
      <c r="BP665" s="62"/>
      <c r="BT665" s="62"/>
      <c r="BX665" s="62"/>
      <c r="CB665" s="62"/>
      <c r="CF665" s="62"/>
      <c r="CJ665" s="62"/>
      <c r="CN665" s="62"/>
      <c r="CR665" s="4"/>
    </row>
    <row r="666" spans="1:96">
      <c r="A666" s="51"/>
      <c r="B666" s="29"/>
      <c r="C666" s="29"/>
      <c r="D666" s="1"/>
      <c r="E666" s="22"/>
      <c r="F666" s="14"/>
      <c r="G666" s="14"/>
      <c r="H666" s="14"/>
      <c r="I666" s="74"/>
      <c r="J666" s="14"/>
      <c r="K666" s="14"/>
      <c r="M666" s="75"/>
      <c r="P666" s="74"/>
      <c r="Q666" s="75"/>
      <c r="T666" s="74"/>
      <c r="U666" s="75"/>
      <c r="X666" s="74"/>
      <c r="Y666" s="75"/>
      <c r="AB666" s="74"/>
      <c r="AC666" s="75"/>
      <c r="AF666" s="74"/>
      <c r="AG666" s="75"/>
      <c r="AJ666" s="74"/>
      <c r="AK666" s="75"/>
      <c r="AN666" s="74"/>
      <c r="AO666" s="75"/>
      <c r="AP666" s="75"/>
      <c r="AQ666" s="75"/>
      <c r="AR666" s="74"/>
      <c r="AS666" s="75"/>
      <c r="AV666" s="74"/>
      <c r="AW666" s="76"/>
      <c r="AZ666" s="62"/>
      <c r="BD666" s="62"/>
      <c r="BH666" s="62"/>
      <c r="BL666" s="62"/>
      <c r="BM666" s="62"/>
      <c r="BP666" s="62"/>
      <c r="BT666" s="62"/>
      <c r="BX666" s="62"/>
      <c r="CB666" s="62"/>
      <c r="CF666" s="62"/>
      <c r="CJ666" s="62"/>
      <c r="CN666" s="62"/>
      <c r="CR666" s="4"/>
    </row>
    <row r="667" spans="1:96">
      <c r="A667" s="51"/>
      <c r="B667" s="29"/>
      <c r="C667" s="29"/>
      <c r="D667" s="1"/>
      <c r="E667" s="22"/>
      <c r="F667" s="14"/>
      <c r="G667" s="14"/>
      <c r="H667" s="14"/>
      <c r="I667" s="74"/>
      <c r="J667" s="14"/>
      <c r="K667" s="14"/>
      <c r="M667" s="75"/>
      <c r="P667" s="74"/>
      <c r="Q667" s="75"/>
      <c r="T667" s="74"/>
      <c r="U667" s="75"/>
      <c r="X667" s="74"/>
      <c r="Y667" s="75"/>
      <c r="AB667" s="74"/>
      <c r="AC667" s="75"/>
      <c r="AF667" s="74"/>
      <c r="AG667" s="75"/>
      <c r="AJ667" s="74"/>
      <c r="AK667" s="75"/>
      <c r="AN667" s="74"/>
      <c r="AO667" s="75"/>
      <c r="AP667" s="75"/>
      <c r="AQ667" s="75"/>
      <c r="AR667" s="74"/>
      <c r="AS667" s="75"/>
      <c r="AV667" s="74"/>
      <c r="AW667" s="76"/>
      <c r="AZ667" s="62"/>
      <c r="BD667" s="62"/>
      <c r="BH667" s="62"/>
      <c r="BL667" s="62"/>
      <c r="BM667" s="62"/>
      <c r="BP667" s="62"/>
      <c r="BT667" s="62"/>
      <c r="BX667" s="62"/>
      <c r="CB667" s="62"/>
      <c r="CF667" s="62"/>
      <c r="CJ667" s="62"/>
      <c r="CN667" s="62"/>
      <c r="CR667" s="4"/>
    </row>
    <row r="668" spans="1:96">
      <c r="A668" s="51"/>
      <c r="B668" s="29"/>
      <c r="C668" s="29"/>
      <c r="D668" s="1"/>
      <c r="E668" s="22"/>
      <c r="F668" s="14"/>
      <c r="G668" s="14"/>
      <c r="H668" s="14"/>
      <c r="I668" s="74"/>
      <c r="J668" s="14"/>
      <c r="K668" s="14"/>
      <c r="M668" s="75"/>
      <c r="P668" s="74"/>
      <c r="Q668" s="75"/>
      <c r="T668" s="74"/>
      <c r="U668" s="75"/>
      <c r="X668" s="74"/>
      <c r="Y668" s="75"/>
      <c r="AB668" s="74"/>
      <c r="AC668" s="75"/>
      <c r="AF668" s="74"/>
      <c r="AG668" s="75"/>
      <c r="AJ668" s="74"/>
      <c r="AK668" s="75"/>
      <c r="AN668" s="74"/>
      <c r="AO668" s="75"/>
      <c r="AP668" s="75"/>
      <c r="AQ668" s="75"/>
      <c r="AR668" s="74"/>
      <c r="AS668" s="75"/>
      <c r="AV668" s="74"/>
      <c r="AW668" s="76"/>
      <c r="AZ668" s="62"/>
      <c r="BD668" s="62"/>
      <c r="BH668" s="62"/>
      <c r="BL668" s="62"/>
      <c r="BM668" s="62"/>
      <c r="BP668" s="62"/>
      <c r="BT668" s="62"/>
      <c r="BX668" s="62"/>
      <c r="CB668" s="62"/>
      <c r="CF668" s="62"/>
      <c r="CJ668" s="62"/>
      <c r="CN668" s="62"/>
      <c r="CR668" s="4"/>
    </row>
    <row r="669" spans="1:96">
      <c r="A669" s="51"/>
      <c r="B669" s="29"/>
      <c r="C669" s="29"/>
      <c r="D669" s="1"/>
      <c r="E669" s="22"/>
      <c r="F669" s="14"/>
      <c r="G669" s="14"/>
      <c r="H669" s="14"/>
      <c r="I669" s="74"/>
      <c r="J669" s="14"/>
      <c r="K669" s="14"/>
      <c r="M669" s="75"/>
      <c r="P669" s="74"/>
      <c r="Q669" s="75"/>
      <c r="T669" s="74"/>
      <c r="U669" s="75"/>
      <c r="X669" s="74"/>
      <c r="Y669" s="75"/>
      <c r="AB669" s="74"/>
      <c r="AC669" s="75"/>
      <c r="AF669" s="74"/>
      <c r="AG669" s="75"/>
      <c r="AJ669" s="74"/>
      <c r="AK669" s="75"/>
      <c r="AN669" s="74"/>
      <c r="AO669" s="75"/>
      <c r="AP669" s="75"/>
      <c r="AQ669" s="75"/>
      <c r="AR669" s="74"/>
      <c r="AS669" s="75"/>
      <c r="AV669" s="74"/>
      <c r="AW669" s="76"/>
      <c r="AZ669" s="62"/>
      <c r="BD669" s="62"/>
      <c r="BH669" s="62"/>
      <c r="BL669" s="62"/>
      <c r="BM669" s="62"/>
      <c r="BP669" s="62"/>
      <c r="BT669" s="62"/>
      <c r="BX669" s="62"/>
      <c r="CB669" s="62"/>
      <c r="CF669" s="62"/>
      <c r="CJ669" s="62"/>
      <c r="CN669" s="62"/>
      <c r="CR669" s="4"/>
    </row>
    <row r="670" spans="1:96">
      <c r="A670" s="51"/>
      <c r="B670" s="29"/>
      <c r="C670" s="29"/>
      <c r="D670" s="1"/>
      <c r="E670" s="22"/>
      <c r="F670" s="14"/>
      <c r="G670" s="14"/>
      <c r="H670" s="14"/>
      <c r="I670" s="74"/>
      <c r="J670" s="14"/>
      <c r="K670" s="14"/>
      <c r="M670" s="75"/>
      <c r="P670" s="74"/>
      <c r="Q670" s="75"/>
      <c r="T670" s="74"/>
      <c r="U670" s="75"/>
      <c r="X670" s="74"/>
      <c r="Y670" s="75"/>
      <c r="AB670" s="74"/>
      <c r="AC670" s="75"/>
      <c r="AF670" s="74"/>
      <c r="AG670" s="75"/>
      <c r="AJ670" s="74"/>
      <c r="AK670" s="75"/>
      <c r="AN670" s="74"/>
      <c r="AO670" s="75"/>
      <c r="AP670" s="75"/>
      <c r="AQ670" s="75"/>
      <c r="AR670" s="74"/>
      <c r="AS670" s="75"/>
      <c r="AV670" s="74"/>
      <c r="AW670" s="76"/>
      <c r="AZ670" s="62"/>
      <c r="BD670" s="62"/>
      <c r="BH670" s="62"/>
      <c r="BL670" s="62"/>
      <c r="BM670" s="62"/>
      <c r="BP670" s="62"/>
      <c r="BT670" s="62"/>
      <c r="BX670" s="62"/>
      <c r="CB670" s="62"/>
      <c r="CF670" s="62"/>
      <c r="CJ670" s="62"/>
      <c r="CN670" s="62"/>
      <c r="CR670" s="4"/>
    </row>
    <row r="671" spans="1:96">
      <c r="A671" s="51"/>
      <c r="B671" s="29"/>
      <c r="C671" s="29"/>
      <c r="D671" s="1"/>
      <c r="E671" s="22"/>
      <c r="F671" s="14"/>
      <c r="G671" s="14"/>
      <c r="H671" s="14"/>
      <c r="I671" s="74"/>
      <c r="J671" s="14"/>
      <c r="K671" s="14"/>
      <c r="M671" s="75"/>
      <c r="P671" s="74"/>
      <c r="Q671" s="75"/>
      <c r="T671" s="74"/>
      <c r="U671" s="75"/>
      <c r="X671" s="74"/>
      <c r="Y671" s="75"/>
      <c r="AB671" s="74"/>
      <c r="AC671" s="75"/>
      <c r="AF671" s="74"/>
      <c r="AG671" s="75"/>
      <c r="AJ671" s="74"/>
      <c r="AK671" s="75"/>
      <c r="AN671" s="74"/>
      <c r="AO671" s="75"/>
      <c r="AP671" s="75"/>
      <c r="AQ671" s="75"/>
      <c r="AR671" s="74"/>
      <c r="AS671" s="75"/>
      <c r="AV671" s="74"/>
      <c r="AW671" s="76"/>
      <c r="AZ671" s="62"/>
      <c r="BD671" s="62"/>
      <c r="BH671" s="62"/>
      <c r="BL671" s="62"/>
      <c r="BM671" s="62"/>
      <c r="BP671" s="62"/>
      <c r="BT671" s="62"/>
      <c r="BX671" s="62"/>
      <c r="CB671" s="62"/>
      <c r="CF671" s="62"/>
      <c r="CJ671" s="62"/>
      <c r="CN671" s="62"/>
      <c r="CR671" s="4"/>
    </row>
    <row r="672" spans="1:96">
      <c r="A672" s="51"/>
      <c r="B672" s="29"/>
      <c r="C672" s="29"/>
      <c r="D672" s="1"/>
      <c r="E672" s="22"/>
      <c r="F672" s="14"/>
      <c r="G672" s="14"/>
      <c r="H672" s="14"/>
      <c r="I672" s="74"/>
      <c r="J672" s="14"/>
      <c r="K672" s="14"/>
      <c r="M672" s="75"/>
      <c r="P672" s="74"/>
      <c r="Q672" s="75"/>
      <c r="T672" s="74"/>
      <c r="U672" s="75"/>
      <c r="X672" s="74"/>
      <c r="Y672" s="75"/>
      <c r="AB672" s="74"/>
      <c r="AC672" s="75"/>
      <c r="AF672" s="74"/>
      <c r="AG672" s="75"/>
      <c r="AJ672" s="74"/>
      <c r="AK672" s="75"/>
      <c r="AN672" s="74"/>
      <c r="AO672" s="75"/>
      <c r="AP672" s="75"/>
      <c r="AQ672" s="75"/>
      <c r="AR672" s="74"/>
      <c r="AS672" s="75"/>
      <c r="AV672" s="74"/>
      <c r="AW672" s="76"/>
      <c r="AZ672" s="62"/>
      <c r="BD672" s="62"/>
      <c r="BH672" s="62"/>
      <c r="BL672" s="62"/>
      <c r="BM672" s="62"/>
      <c r="BP672" s="62"/>
      <c r="BT672" s="62"/>
      <c r="BX672" s="62"/>
      <c r="CB672" s="62"/>
      <c r="CF672" s="62"/>
      <c r="CJ672" s="62"/>
      <c r="CN672" s="62"/>
      <c r="CR672" s="4"/>
    </row>
    <row r="673" spans="1:96">
      <c r="A673" s="51"/>
      <c r="B673" s="29"/>
      <c r="C673" s="29"/>
      <c r="D673" s="1"/>
      <c r="E673" s="22"/>
      <c r="F673" s="14"/>
      <c r="G673" s="14"/>
      <c r="H673" s="14"/>
      <c r="I673" s="74"/>
      <c r="J673" s="14"/>
      <c r="K673" s="14"/>
      <c r="M673" s="75"/>
      <c r="P673" s="74"/>
      <c r="Q673" s="75"/>
      <c r="T673" s="74"/>
      <c r="U673" s="75"/>
      <c r="X673" s="74"/>
      <c r="Y673" s="75"/>
      <c r="AB673" s="74"/>
      <c r="AC673" s="75"/>
      <c r="AF673" s="74"/>
      <c r="AG673" s="75"/>
      <c r="AJ673" s="74"/>
      <c r="AK673" s="75"/>
      <c r="AN673" s="74"/>
      <c r="AO673" s="75"/>
      <c r="AP673" s="75"/>
      <c r="AQ673" s="75"/>
      <c r="AR673" s="74"/>
      <c r="AS673" s="75"/>
      <c r="AV673" s="74"/>
      <c r="AW673" s="76"/>
      <c r="AZ673" s="62"/>
      <c r="BD673" s="62"/>
      <c r="BH673" s="62"/>
      <c r="BL673" s="62"/>
      <c r="BM673" s="62"/>
      <c r="BP673" s="62"/>
      <c r="BT673" s="62"/>
      <c r="BX673" s="62"/>
      <c r="CB673" s="62"/>
      <c r="CF673" s="62"/>
      <c r="CJ673" s="62"/>
      <c r="CN673" s="62"/>
      <c r="CR673" s="4"/>
    </row>
    <row r="674" spans="1:96">
      <c r="A674" s="51"/>
      <c r="B674" s="29"/>
      <c r="C674" s="29"/>
      <c r="D674" s="1"/>
      <c r="E674" s="22"/>
      <c r="F674" s="14"/>
      <c r="G674" s="14"/>
      <c r="H674" s="14"/>
      <c r="I674" s="74"/>
      <c r="J674" s="14"/>
      <c r="K674" s="14"/>
      <c r="M674" s="75"/>
      <c r="P674" s="74"/>
      <c r="Q674" s="75"/>
      <c r="T674" s="74"/>
      <c r="U674" s="75"/>
      <c r="X674" s="74"/>
      <c r="Y674" s="75"/>
      <c r="AB674" s="74"/>
      <c r="AC674" s="75"/>
      <c r="AF674" s="74"/>
      <c r="AG674" s="75"/>
      <c r="AJ674" s="74"/>
      <c r="AK674" s="75"/>
      <c r="AN674" s="74"/>
      <c r="AO674" s="75"/>
      <c r="AP674" s="75"/>
      <c r="AQ674" s="75"/>
      <c r="AR674" s="74"/>
      <c r="AS674" s="75"/>
      <c r="AV674" s="74"/>
      <c r="AW674" s="76"/>
      <c r="AZ674" s="62"/>
      <c r="BD674" s="62"/>
      <c r="BH674" s="62"/>
      <c r="BL674" s="62"/>
      <c r="BM674" s="62"/>
      <c r="BP674" s="62"/>
      <c r="BT674" s="62"/>
      <c r="BX674" s="62"/>
      <c r="CB674" s="62"/>
      <c r="CF674" s="62"/>
      <c r="CJ674" s="62"/>
      <c r="CN674" s="62"/>
      <c r="CR674" s="4"/>
    </row>
    <row r="675" spans="1:96">
      <c r="A675" s="51"/>
      <c r="B675" s="29"/>
      <c r="C675" s="29"/>
      <c r="D675" s="1"/>
      <c r="E675" s="22"/>
      <c r="F675" s="14"/>
      <c r="G675" s="14"/>
      <c r="H675" s="14"/>
      <c r="I675" s="74"/>
      <c r="J675" s="14"/>
      <c r="K675" s="14"/>
      <c r="M675" s="75"/>
      <c r="P675" s="74"/>
      <c r="Q675" s="75"/>
      <c r="T675" s="74"/>
      <c r="U675" s="75"/>
      <c r="X675" s="74"/>
      <c r="Y675" s="75"/>
      <c r="AB675" s="74"/>
      <c r="AC675" s="75"/>
      <c r="AF675" s="74"/>
      <c r="AG675" s="75"/>
      <c r="AJ675" s="74"/>
      <c r="AK675" s="75"/>
      <c r="AN675" s="74"/>
      <c r="AO675" s="75"/>
      <c r="AP675" s="75"/>
      <c r="AQ675" s="75"/>
      <c r="AR675" s="74"/>
      <c r="AS675" s="75"/>
      <c r="AV675" s="74"/>
      <c r="AW675" s="76"/>
      <c r="AZ675" s="62"/>
      <c r="BD675" s="62"/>
      <c r="BH675" s="62"/>
      <c r="BL675" s="62"/>
      <c r="BM675" s="62"/>
      <c r="BP675" s="62"/>
      <c r="BT675" s="62"/>
      <c r="BX675" s="62"/>
      <c r="CB675" s="62"/>
      <c r="CF675" s="62"/>
      <c r="CJ675" s="62"/>
      <c r="CN675" s="62"/>
      <c r="CR675" s="4"/>
    </row>
    <row r="676" spans="1:96">
      <c r="A676" s="51"/>
      <c r="B676" s="29"/>
      <c r="C676" s="29"/>
      <c r="D676" s="1"/>
      <c r="E676" s="22"/>
      <c r="F676" s="14"/>
      <c r="G676" s="14"/>
      <c r="H676" s="14"/>
      <c r="I676" s="74"/>
      <c r="J676" s="14"/>
      <c r="K676" s="14"/>
      <c r="M676" s="75"/>
      <c r="P676" s="74"/>
      <c r="Q676" s="75"/>
      <c r="T676" s="74"/>
      <c r="U676" s="75"/>
      <c r="X676" s="74"/>
      <c r="Y676" s="75"/>
      <c r="AB676" s="74"/>
      <c r="AC676" s="75"/>
      <c r="AF676" s="74"/>
      <c r="AG676" s="75"/>
      <c r="AJ676" s="74"/>
      <c r="AK676" s="75"/>
      <c r="AN676" s="74"/>
      <c r="AO676" s="75"/>
      <c r="AP676" s="75"/>
      <c r="AQ676" s="75"/>
      <c r="AR676" s="74"/>
      <c r="AS676" s="75"/>
      <c r="AV676" s="74"/>
      <c r="AW676" s="76"/>
      <c r="AZ676" s="62"/>
      <c r="BD676" s="62"/>
      <c r="BH676" s="62"/>
      <c r="BL676" s="62"/>
      <c r="BM676" s="62"/>
      <c r="BP676" s="62"/>
      <c r="BT676" s="62"/>
      <c r="BX676" s="62"/>
      <c r="CB676" s="62"/>
      <c r="CF676" s="62"/>
      <c r="CJ676" s="62"/>
      <c r="CN676" s="62"/>
      <c r="CR676" s="4"/>
    </row>
    <row r="677" spans="1:96">
      <c r="A677" s="51"/>
      <c r="B677" s="29"/>
      <c r="C677" s="29"/>
      <c r="D677" s="1"/>
      <c r="E677" s="22"/>
      <c r="F677" s="14"/>
      <c r="G677" s="14"/>
      <c r="H677" s="14"/>
      <c r="I677" s="74"/>
      <c r="J677" s="14"/>
      <c r="K677" s="14"/>
      <c r="M677" s="75"/>
      <c r="P677" s="74"/>
      <c r="Q677" s="75"/>
      <c r="T677" s="74"/>
      <c r="U677" s="75"/>
      <c r="X677" s="74"/>
      <c r="Y677" s="75"/>
      <c r="AB677" s="74"/>
      <c r="AC677" s="75"/>
      <c r="AF677" s="74"/>
      <c r="AG677" s="75"/>
      <c r="AJ677" s="74"/>
      <c r="AK677" s="75"/>
      <c r="AN677" s="74"/>
      <c r="AO677" s="75"/>
      <c r="AP677" s="75"/>
      <c r="AQ677" s="75"/>
      <c r="AR677" s="74"/>
      <c r="AS677" s="75"/>
      <c r="AV677" s="74"/>
      <c r="AW677" s="76"/>
      <c r="AZ677" s="62"/>
      <c r="BD677" s="62"/>
      <c r="BH677" s="62"/>
      <c r="BL677" s="62"/>
      <c r="BM677" s="62"/>
      <c r="BP677" s="62"/>
      <c r="BT677" s="62"/>
      <c r="BX677" s="62"/>
      <c r="CB677" s="62"/>
      <c r="CF677" s="62"/>
      <c r="CJ677" s="62"/>
      <c r="CN677" s="62"/>
      <c r="CR677" s="4"/>
    </row>
    <row r="678" spans="1:96">
      <c r="A678" s="51"/>
      <c r="B678" s="29"/>
      <c r="C678" s="29"/>
      <c r="D678" s="1"/>
      <c r="E678" s="22"/>
      <c r="F678" s="14"/>
      <c r="G678" s="14"/>
      <c r="H678" s="14"/>
      <c r="I678" s="74"/>
      <c r="J678" s="14"/>
      <c r="K678" s="14"/>
      <c r="M678" s="75"/>
      <c r="P678" s="74"/>
      <c r="Q678" s="75"/>
      <c r="T678" s="74"/>
      <c r="U678" s="75"/>
      <c r="X678" s="74"/>
      <c r="Y678" s="75"/>
      <c r="AB678" s="74"/>
      <c r="AC678" s="75"/>
      <c r="AF678" s="74"/>
      <c r="AG678" s="75"/>
      <c r="AJ678" s="74"/>
      <c r="AK678" s="75"/>
      <c r="AN678" s="74"/>
      <c r="AO678" s="75"/>
      <c r="AP678" s="75"/>
      <c r="AQ678" s="75"/>
      <c r="AR678" s="74"/>
      <c r="AS678" s="75"/>
      <c r="AV678" s="74"/>
      <c r="AW678" s="76"/>
      <c r="AZ678" s="62"/>
      <c r="BD678" s="62"/>
      <c r="BH678" s="62"/>
      <c r="BL678" s="62"/>
      <c r="BM678" s="62"/>
      <c r="BP678" s="62"/>
      <c r="BT678" s="62"/>
      <c r="BX678" s="62"/>
      <c r="CB678" s="62"/>
      <c r="CF678" s="62"/>
      <c r="CJ678" s="62"/>
      <c r="CN678" s="62"/>
      <c r="CR678" s="4"/>
    </row>
    <row r="679" spans="1:96">
      <c r="A679" s="51"/>
      <c r="B679" s="29"/>
      <c r="C679" s="29"/>
      <c r="D679" s="1"/>
      <c r="E679" s="22"/>
      <c r="F679" s="14"/>
      <c r="G679" s="14"/>
      <c r="H679" s="14"/>
      <c r="I679" s="74"/>
      <c r="J679" s="14"/>
      <c r="K679" s="14"/>
      <c r="M679" s="75"/>
      <c r="P679" s="74"/>
      <c r="Q679" s="75"/>
      <c r="T679" s="74"/>
      <c r="U679" s="75"/>
      <c r="X679" s="74"/>
      <c r="Y679" s="75"/>
      <c r="AB679" s="74"/>
      <c r="AC679" s="75"/>
      <c r="AF679" s="74"/>
      <c r="AG679" s="75"/>
      <c r="AJ679" s="74"/>
      <c r="AK679" s="75"/>
      <c r="AN679" s="74"/>
      <c r="AO679" s="75"/>
      <c r="AP679" s="75"/>
      <c r="AQ679" s="75"/>
      <c r="AR679" s="74"/>
      <c r="AS679" s="75"/>
      <c r="AV679" s="74"/>
      <c r="AW679" s="76"/>
      <c r="AZ679" s="62"/>
      <c r="BD679" s="62"/>
      <c r="BH679" s="62"/>
      <c r="BL679" s="62"/>
      <c r="BM679" s="62"/>
      <c r="BP679" s="62"/>
      <c r="BT679" s="62"/>
      <c r="BX679" s="62"/>
      <c r="CB679" s="62"/>
      <c r="CF679" s="62"/>
      <c r="CJ679" s="62"/>
      <c r="CN679" s="62"/>
      <c r="CR679" s="4"/>
    </row>
    <row r="680" spans="1:96">
      <c r="A680" s="51"/>
      <c r="B680" s="29"/>
      <c r="C680" s="29"/>
      <c r="D680" s="1"/>
      <c r="E680" s="22"/>
      <c r="F680" s="14"/>
      <c r="G680" s="14"/>
      <c r="H680" s="14"/>
      <c r="I680" s="74"/>
      <c r="J680" s="14"/>
      <c r="K680" s="14"/>
      <c r="M680" s="75"/>
      <c r="P680" s="74"/>
      <c r="Q680" s="75"/>
      <c r="T680" s="74"/>
      <c r="U680" s="75"/>
      <c r="X680" s="74"/>
      <c r="Y680" s="75"/>
      <c r="AB680" s="74"/>
      <c r="AC680" s="75"/>
      <c r="AF680" s="74"/>
      <c r="AG680" s="75"/>
      <c r="AJ680" s="74"/>
      <c r="AK680" s="75"/>
      <c r="AN680" s="74"/>
      <c r="AO680" s="75"/>
      <c r="AP680" s="75"/>
      <c r="AQ680" s="75"/>
      <c r="AR680" s="74"/>
      <c r="AS680" s="75"/>
      <c r="AV680" s="74"/>
      <c r="AW680" s="76"/>
      <c r="AZ680" s="62"/>
      <c r="BD680" s="62"/>
      <c r="BH680" s="62"/>
      <c r="BL680" s="62"/>
      <c r="BM680" s="62"/>
      <c r="BP680" s="62"/>
      <c r="BT680" s="62"/>
      <c r="BX680" s="62"/>
      <c r="CB680" s="62"/>
      <c r="CF680" s="62"/>
      <c r="CJ680" s="62"/>
      <c r="CN680" s="62"/>
      <c r="CR680" s="4"/>
    </row>
    <row r="681" spans="1:96">
      <c r="A681" s="51"/>
      <c r="B681" s="29"/>
      <c r="C681" s="29"/>
      <c r="D681" s="1"/>
      <c r="E681" s="22"/>
      <c r="F681" s="14"/>
      <c r="G681" s="14"/>
      <c r="H681" s="14"/>
      <c r="I681" s="74"/>
      <c r="J681" s="14"/>
      <c r="K681" s="14"/>
      <c r="M681" s="75"/>
      <c r="P681" s="74"/>
      <c r="Q681" s="75"/>
      <c r="T681" s="74"/>
      <c r="U681" s="75"/>
      <c r="X681" s="74"/>
      <c r="Y681" s="75"/>
      <c r="AB681" s="74"/>
      <c r="AC681" s="75"/>
      <c r="AF681" s="74"/>
      <c r="AG681" s="75"/>
      <c r="AJ681" s="74"/>
      <c r="AK681" s="75"/>
      <c r="AN681" s="74"/>
      <c r="AO681" s="75"/>
      <c r="AP681" s="75"/>
      <c r="AQ681" s="75"/>
      <c r="AR681" s="74"/>
      <c r="AS681" s="75"/>
      <c r="AV681" s="74"/>
      <c r="AW681" s="76"/>
      <c r="AZ681" s="62"/>
      <c r="BD681" s="62"/>
      <c r="BH681" s="62"/>
      <c r="BL681" s="62"/>
      <c r="BM681" s="62"/>
      <c r="BP681" s="62"/>
      <c r="BT681" s="62"/>
      <c r="BX681" s="62"/>
      <c r="CB681" s="62"/>
      <c r="CF681" s="62"/>
      <c r="CJ681" s="62"/>
      <c r="CN681" s="62"/>
      <c r="CR681" s="4"/>
    </row>
    <row r="682" spans="1:96">
      <c r="A682" s="51"/>
      <c r="B682" s="29"/>
      <c r="C682" s="29"/>
      <c r="D682" s="1"/>
      <c r="E682" s="22"/>
      <c r="F682" s="14"/>
      <c r="G682" s="14"/>
      <c r="H682" s="14"/>
      <c r="I682" s="74"/>
      <c r="J682" s="14"/>
      <c r="K682" s="14"/>
      <c r="M682" s="75"/>
      <c r="P682" s="74"/>
      <c r="Q682" s="75"/>
      <c r="T682" s="74"/>
      <c r="U682" s="75"/>
      <c r="X682" s="74"/>
      <c r="Y682" s="75"/>
      <c r="AB682" s="74"/>
      <c r="AC682" s="75"/>
      <c r="AF682" s="74"/>
      <c r="AG682" s="75"/>
      <c r="AJ682" s="74"/>
      <c r="AK682" s="75"/>
      <c r="AN682" s="74"/>
      <c r="AO682" s="75"/>
      <c r="AP682" s="75"/>
      <c r="AQ682" s="75"/>
      <c r="AR682" s="74"/>
      <c r="AS682" s="75"/>
      <c r="AV682" s="74"/>
      <c r="AW682" s="76"/>
      <c r="AZ682" s="62"/>
      <c r="BD682" s="62"/>
      <c r="BH682" s="62"/>
      <c r="BL682" s="62"/>
      <c r="BM682" s="62"/>
      <c r="BP682" s="62"/>
      <c r="BT682" s="62"/>
      <c r="BX682" s="62"/>
      <c r="CB682" s="62"/>
      <c r="CF682" s="62"/>
      <c r="CJ682" s="62"/>
      <c r="CN682" s="62"/>
      <c r="CR682" s="4"/>
    </row>
    <row r="683" spans="1:96">
      <c r="A683" s="51"/>
      <c r="B683" s="29"/>
      <c r="C683" s="29"/>
      <c r="D683" s="1"/>
      <c r="E683" s="22"/>
      <c r="F683" s="14"/>
      <c r="G683" s="14"/>
      <c r="H683" s="14"/>
      <c r="I683" s="74"/>
      <c r="J683" s="14"/>
      <c r="K683" s="14"/>
      <c r="M683" s="75"/>
      <c r="P683" s="74"/>
      <c r="Q683" s="75"/>
      <c r="T683" s="74"/>
      <c r="U683" s="75"/>
      <c r="X683" s="74"/>
      <c r="Y683" s="75"/>
      <c r="AB683" s="74"/>
      <c r="AC683" s="75"/>
      <c r="AF683" s="74"/>
      <c r="AG683" s="75"/>
      <c r="AJ683" s="74"/>
      <c r="AK683" s="75"/>
      <c r="AN683" s="74"/>
      <c r="AO683" s="75"/>
      <c r="AP683" s="75"/>
      <c r="AQ683" s="75"/>
      <c r="AR683" s="74"/>
      <c r="AS683" s="75"/>
      <c r="AV683" s="74"/>
      <c r="AW683" s="76"/>
      <c r="AZ683" s="62"/>
      <c r="BD683" s="62"/>
      <c r="BH683" s="62"/>
      <c r="BL683" s="62"/>
      <c r="BM683" s="62"/>
      <c r="BP683" s="62"/>
      <c r="BT683" s="62"/>
      <c r="BX683" s="62"/>
      <c r="CB683" s="62"/>
      <c r="CF683" s="62"/>
      <c r="CJ683" s="62"/>
      <c r="CN683" s="62"/>
      <c r="CR683" s="4"/>
    </row>
    <row r="684" spans="1:96">
      <c r="A684" s="51"/>
      <c r="B684" s="29"/>
      <c r="C684" s="29"/>
      <c r="D684" s="1"/>
      <c r="E684" s="22"/>
      <c r="F684" s="14"/>
      <c r="G684" s="14"/>
      <c r="H684" s="14"/>
      <c r="I684" s="74"/>
      <c r="J684" s="14"/>
      <c r="K684" s="14"/>
      <c r="M684" s="75"/>
      <c r="P684" s="74"/>
      <c r="Q684" s="75"/>
      <c r="T684" s="74"/>
      <c r="U684" s="75"/>
      <c r="X684" s="74"/>
      <c r="Y684" s="75"/>
      <c r="AB684" s="74"/>
      <c r="AC684" s="75"/>
      <c r="AF684" s="74"/>
      <c r="AG684" s="75"/>
      <c r="AJ684" s="74"/>
      <c r="AK684" s="75"/>
      <c r="AN684" s="74"/>
      <c r="AO684" s="75"/>
      <c r="AP684" s="75"/>
      <c r="AQ684" s="75"/>
      <c r="AR684" s="74"/>
      <c r="AS684" s="75"/>
      <c r="AV684" s="74"/>
      <c r="AW684" s="76"/>
      <c r="AZ684" s="62"/>
      <c r="BD684" s="62"/>
      <c r="BH684" s="62"/>
      <c r="BL684" s="62"/>
      <c r="BM684" s="62"/>
      <c r="BP684" s="62"/>
      <c r="BT684" s="62"/>
      <c r="BX684" s="62"/>
      <c r="CB684" s="62"/>
      <c r="CF684" s="62"/>
      <c r="CJ684" s="62"/>
      <c r="CN684" s="62"/>
      <c r="CR684" s="4"/>
    </row>
    <row r="685" spans="1:96">
      <c r="A685" s="51"/>
      <c r="B685" s="29"/>
      <c r="C685" s="29"/>
      <c r="D685" s="1"/>
      <c r="E685" s="22"/>
      <c r="F685" s="14"/>
      <c r="G685" s="14"/>
      <c r="H685" s="14"/>
      <c r="I685" s="74"/>
      <c r="J685" s="14"/>
      <c r="K685" s="14"/>
      <c r="M685" s="75"/>
      <c r="P685" s="74"/>
      <c r="Q685" s="75"/>
      <c r="T685" s="74"/>
      <c r="U685" s="75"/>
      <c r="X685" s="74"/>
      <c r="Y685" s="75"/>
      <c r="AB685" s="74"/>
      <c r="AC685" s="75"/>
      <c r="AF685" s="74"/>
      <c r="AG685" s="75"/>
      <c r="AJ685" s="74"/>
      <c r="AK685" s="75"/>
      <c r="AN685" s="74"/>
      <c r="AO685" s="75"/>
      <c r="AP685" s="75"/>
      <c r="AQ685" s="75"/>
      <c r="AR685" s="74"/>
      <c r="AS685" s="75"/>
      <c r="AV685" s="74"/>
      <c r="AW685" s="76"/>
      <c r="AZ685" s="62"/>
      <c r="BD685" s="62"/>
      <c r="BH685" s="62"/>
      <c r="BL685" s="62"/>
      <c r="BM685" s="62"/>
      <c r="BP685" s="62"/>
      <c r="BT685" s="62"/>
      <c r="BX685" s="62"/>
      <c r="CB685" s="62"/>
      <c r="CF685" s="62"/>
      <c r="CJ685" s="62"/>
      <c r="CN685" s="62"/>
      <c r="CR685" s="4"/>
    </row>
    <row r="686" spans="1:96">
      <c r="A686" s="51"/>
      <c r="B686" s="29"/>
      <c r="C686" s="29"/>
      <c r="D686" s="1"/>
      <c r="E686" s="22"/>
      <c r="F686" s="14"/>
      <c r="G686" s="14"/>
      <c r="H686" s="14"/>
      <c r="I686" s="74"/>
      <c r="J686" s="14"/>
      <c r="K686" s="14"/>
      <c r="M686" s="75"/>
      <c r="P686" s="74"/>
      <c r="Q686" s="75"/>
      <c r="T686" s="74"/>
      <c r="U686" s="75"/>
      <c r="X686" s="74"/>
      <c r="Y686" s="75"/>
      <c r="AB686" s="74"/>
      <c r="AC686" s="75"/>
      <c r="AF686" s="74"/>
      <c r="AG686" s="75"/>
      <c r="AJ686" s="74"/>
      <c r="AK686" s="75"/>
      <c r="AN686" s="74"/>
      <c r="AO686" s="75"/>
      <c r="AP686" s="75"/>
      <c r="AQ686" s="75"/>
      <c r="AR686" s="74"/>
      <c r="AS686" s="75"/>
      <c r="AV686" s="74"/>
      <c r="AW686" s="76"/>
      <c r="AZ686" s="62"/>
      <c r="BD686" s="62"/>
      <c r="BH686" s="62"/>
      <c r="BL686" s="62"/>
      <c r="BM686" s="62"/>
      <c r="BP686" s="62"/>
      <c r="BT686" s="62"/>
      <c r="BX686" s="62"/>
      <c r="CB686" s="62"/>
      <c r="CF686" s="62"/>
      <c r="CJ686" s="62"/>
      <c r="CN686" s="62"/>
      <c r="CR686" s="4"/>
    </row>
    <row r="687" spans="1:96">
      <c r="A687" s="51"/>
      <c r="B687" s="29"/>
      <c r="C687" s="29"/>
      <c r="D687" s="1"/>
      <c r="E687" s="22"/>
      <c r="F687" s="14"/>
      <c r="G687" s="14"/>
      <c r="H687" s="14"/>
      <c r="I687" s="74"/>
      <c r="J687" s="14"/>
      <c r="K687" s="14"/>
      <c r="M687" s="75"/>
      <c r="P687" s="74"/>
      <c r="Q687" s="75"/>
      <c r="T687" s="74"/>
      <c r="U687" s="75"/>
      <c r="X687" s="74"/>
      <c r="Y687" s="75"/>
      <c r="AB687" s="74"/>
      <c r="AC687" s="75"/>
      <c r="AF687" s="74"/>
      <c r="AG687" s="75"/>
      <c r="AJ687" s="74"/>
      <c r="AK687" s="75"/>
      <c r="AN687" s="74"/>
      <c r="AO687" s="75"/>
      <c r="AP687" s="75"/>
      <c r="AQ687" s="75"/>
      <c r="AR687" s="74"/>
      <c r="AS687" s="75"/>
      <c r="AV687" s="74"/>
      <c r="AW687" s="76"/>
      <c r="AZ687" s="62"/>
      <c r="BD687" s="62"/>
      <c r="BH687" s="62"/>
      <c r="BL687" s="62"/>
      <c r="BM687" s="62"/>
      <c r="BP687" s="62"/>
      <c r="BT687" s="62"/>
      <c r="BX687" s="62"/>
      <c r="CB687" s="62"/>
      <c r="CF687" s="62"/>
      <c r="CJ687" s="62"/>
      <c r="CN687" s="62"/>
      <c r="CR687" s="4"/>
    </row>
    <row r="688" spans="1:96">
      <c r="A688" s="51"/>
      <c r="B688" s="29"/>
      <c r="C688" s="29"/>
      <c r="D688" s="1"/>
      <c r="E688" s="22"/>
      <c r="F688" s="14"/>
      <c r="G688" s="14"/>
      <c r="H688" s="14"/>
      <c r="I688" s="74"/>
      <c r="J688" s="14"/>
      <c r="K688" s="14"/>
      <c r="M688" s="75"/>
      <c r="P688" s="74"/>
      <c r="Q688" s="75"/>
      <c r="T688" s="74"/>
      <c r="U688" s="75"/>
      <c r="X688" s="74"/>
      <c r="Y688" s="75"/>
      <c r="AB688" s="74"/>
      <c r="AC688" s="75"/>
      <c r="AF688" s="74"/>
      <c r="AG688" s="75"/>
      <c r="AJ688" s="74"/>
      <c r="AK688" s="75"/>
      <c r="AN688" s="74"/>
      <c r="AO688" s="75"/>
      <c r="AP688" s="75"/>
      <c r="AQ688" s="75"/>
      <c r="AR688" s="74"/>
      <c r="AS688" s="75"/>
      <c r="AV688" s="74"/>
      <c r="AW688" s="76"/>
      <c r="AZ688" s="62"/>
      <c r="BD688" s="62"/>
      <c r="BH688" s="62"/>
      <c r="BL688" s="62"/>
      <c r="BM688" s="62"/>
      <c r="BP688" s="62"/>
      <c r="BT688" s="62"/>
      <c r="BX688" s="62"/>
      <c r="CB688" s="62"/>
      <c r="CF688" s="62"/>
      <c r="CJ688" s="62"/>
      <c r="CN688" s="62"/>
      <c r="CR688" s="4"/>
    </row>
    <row r="689" spans="1:96">
      <c r="A689" s="51"/>
      <c r="B689" s="29"/>
      <c r="C689" s="29"/>
      <c r="D689" s="1"/>
      <c r="E689" s="22"/>
      <c r="F689" s="14"/>
      <c r="G689" s="14"/>
      <c r="H689" s="14"/>
      <c r="I689" s="74"/>
      <c r="J689" s="14"/>
      <c r="K689" s="14"/>
      <c r="M689" s="75"/>
      <c r="P689" s="74"/>
      <c r="Q689" s="75"/>
      <c r="T689" s="74"/>
      <c r="U689" s="75"/>
      <c r="X689" s="74"/>
      <c r="Y689" s="75"/>
      <c r="AB689" s="74"/>
      <c r="AC689" s="75"/>
      <c r="AF689" s="74"/>
      <c r="AG689" s="75"/>
      <c r="AJ689" s="74"/>
      <c r="AK689" s="75"/>
      <c r="AN689" s="74"/>
      <c r="AO689" s="75"/>
      <c r="AP689" s="75"/>
      <c r="AQ689" s="75"/>
      <c r="AR689" s="74"/>
      <c r="AS689" s="75"/>
      <c r="AV689" s="74"/>
      <c r="AW689" s="76"/>
      <c r="AZ689" s="62"/>
      <c r="BD689" s="62"/>
      <c r="BH689" s="62"/>
      <c r="BL689" s="62"/>
      <c r="BM689" s="62"/>
      <c r="BP689" s="62"/>
      <c r="BT689" s="62"/>
      <c r="BX689" s="62"/>
      <c r="CB689" s="62"/>
      <c r="CF689" s="62"/>
      <c r="CJ689" s="62"/>
      <c r="CN689" s="62"/>
      <c r="CR689" s="4"/>
    </row>
    <row r="690" spans="1:96">
      <c r="A690" s="51"/>
      <c r="B690" s="29"/>
      <c r="C690" s="29"/>
      <c r="D690" s="1"/>
      <c r="E690" s="22"/>
      <c r="F690" s="14"/>
      <c r="G690" s="14"/>
      <c r="H690" s="14"/>
      <c r="I690" s="74"/>
      <c r="J690" s="14"/>
      <c r="K690" s="14"/>
      <c r="M690" s="75"/>
      <c r="P690" s="74"/>
      <c r="Q690" s="75"/>
      <c r="T690" s="74"/>
      <c r="U690" s="75"/>
      <c r="X690" s="74"/>
      <c r="Y690" s="75"/>
      <c r="AB690" s="74"/>
      <c r="AC690" s="75"/>
      <c r="AF690" s="74"/>
      <c r="AG690" s="75"/>
      <c r="AJ690" s="74"/>
      <c r="AK690" s="75"/>
      <c r="AN690" s="74"/>
      <c r="AO690" s="75"/>
      <c r="AP690" s="75"/>
      <c r="AQ690" s="75"/>
      <c r="AR690" s="74"/>
      <c r="AS690" s="75"/>
      <c r="AV690" s="74"/>
      <c r="AW690" s="76"/>
      <c r="AZ690" s="62"/>
      <c r="BD690" s="62"/>
      <c r="BH690" s="62"/>
      <c r="BL690" s="62"/>
      <c r="BM690" s="62"/>
      <c r="BP690" s="62"/>
      <c r="BT690" s="62"/>
      <c r="BX690" s="62"/>
      <c r="CB690" s="62"/>
      <c r="CF690" s="62"/>
      <c r="CJ690" s="62"/>
      <c r="CN690" s="62"/>
      <c r="CR690" s="4"/>
    </row>
    <row r="691" spans="1:96">
      <c r="A691" s="51"/>
      <c r="B691" s="29"/>
      <c r="C691" s="29"/>
      <c r="D691" s="1"/>
      <c r="E691" s="22"/>
      <c r="F691" s="14"/>
      <c r="G691" s="14"/>
      <c r="H691" s="14"/>
      <c r="I691" s="74"/>
      <c r="J691" s="14"/>
      <c r="K691" s="14"/>
      <c r="M691" s="75"/>
      <c r="P691" s="74"/>
      <c r="Q691" s="75"/>
      <c r="T691" s="74"/>
      <c r="U691" s="75"/>
      <c r="X691" s="74"/>
      <c r="Y691" s="75"/>
      <c r="AB691" s="74"/>
      <c r="AC691" s="75"/>
      <c r="AF691" s="74"/>
      <c r="AG691" s="75"/>
      <c r="AJ691" s="74"/>
      <c r="AK691" s="75"/>
      <c r="AN691" s="74"/>
      <c r="AO691" s="75"/>
      <c r="AP691" s="75"/>
      <c r="AQ691" s="75"/>
      <c r="AR691" s="74"/>
      <c r="AS691" s="75"/>
      <c r="AV691" s="74"/>
      <c r="AW691" s="76"/>
      <c r="AZ691" s="62"/>
      <c r="BD691" s="62"/>
      <c r="BH691" s="62"/>
      <c r="BL691" s="62"/>
      <c r="BM691" s="62"/>
      <c r="BP691" s="62"/>
      <c r="BT691" s="62"/>
      <c r="BX691" s="62"/>
      <c r="CB691" s="62"/>
      <c r="CF691" s="62"/>
      <c r="CJ691" s="62"/>
      <c r="CN691" s="62"/>
      <c r="CR691" s="4"/>
    </row>
    <row r="692" spans="1:96">
      <c r="A692" s="51"/>
      <c r="B692" s="29"/>
      <c r="C692" s="29"/>
      <c r="D692" s="1"/>
      <c r="E692" s="22"/>
      <c r="F692" s="14"/>
      <c r="G692" s="14"/>
      <c r="H692" s="14"/>
      <c r="I692" s="74"/>
      <c r="J692" s="14"/>
      <c r="K692" s="14"/>
      <c r="M692" s="75"/>
      <c r="P692" s="74"/>
      <c r="Q692" s="75"/>
      <c r="T692" s="74"/>
      <c r="U692" s="75"/>
      <c r="X692" s="74"/>
      <c r="Y692" s="75"/>
      <c r="AB692" s="74"/>
      <c r="AC692" s="75"/>
      <c r="AF692" s="74"/>
      <c r="AG692" s="75"/>
      <c r="AJ692" s="74"/>
      <c r="AK692" s="75"/>
      <c r="AN692" s="74"/>
      <c r="AO692" s="75"/>
      <c r="AP692" s="75"/>
      <c r="AQ692" s="75"/>
      <c r="AR692" s="74"/>
      <c r="AS692" s="75"/>
      <c r="AV692" s="74"/>
      <c r="AW692" s="76"/>
      <c r="AZ692" s="62"/>
      <c r="BD692" s="62"/>
      <c r="BH692" s="62"/>
      <c r="BL692" s="62"/>
      <c r="BM692" s="62"/>
      <c r="BP692" s="62"/>
      <c r="BT692" s="62"/>
      <c r="BX692" s="62"/>
      <c r="CB692" s="62"/>
      <c r="CF692" s="62"/>
      <c r="CJ692" s="62"/>
      <c r="CN692" s="62"/>
      <c r="CR692" s="4"/>
    </row>
    <row r="693" spans="1:96">
      <c r="A693" s="51"/>
      <c r="B693" s="29"/>
      <c r="C693" s="29"/>
      <c r="D693" s="1"/>
      <c r="E693" s="22"/>
      <c r="F693" s="14"/>
      <c r="G693" s="14"/>
      <c r="H693" s="14"/>
      <c r="I693" s="74"/>
      <c r="J693" s="14"/>
      <c r="K693" s="14"/>
      <c r="M693" s="75"/>
      <c r="P693" s="74"/>
      <c r="Q693" s="75"/>
      <c r="T693" s="74"/>
      <c r="U693" s="75"/>
      <c r="X693" s="74"/>
      <c r="Y693" s="75"/>
      <c r="AB693" s="74"/>
      <c r="AC693" s="75"/>
      <c r="AF693" s="74"/>
      <c r="AG693" s="75"/>
      <c r="AJ693" s="74"/>
      <c r="AK693" s="75"/>
      <c r="AN693" s="74"/>
      <c r="AO693" s="75"/>
      <c r="AP693" s="75"/>
      <c r="AQ693" s="75"/>
      <c r="AR693" s="74"/>
      <c r="AS693" s="75"/>
      <c r="AV693" s="74"/>
      <c r="AW693" s="76"/>
      <c r="AZ693" s="62"/>
      <c r="BD693" s="62"/>
      <c r="BH693" s="62"/>
      <c r="BL693" s="62"/>
      <c r="BM693" s="62"/>
      <c r="BP693" s="62"/>
      <c r="BT693" s="62"/>
      <c r="BX693" s="62"/>
      <c r="CB693" s="62"/>
      <c r="CF693" s="62"/>
      <c r="CJ693" s="62"/>
      <c r="CN693" s="62"/>
      <c r="CR693" s="4"/>
    </row>
    <row r="694" spans="1:96">
      <c r="A694" s="51"/>
      <c r="B694" s="29"/>
      <c r="C694" s="29"/>
      <c r="D694" s="1"/>
      <c r="E694" s="22"/>
      <c r="F694" s="14"/>
      <c r="G694" s="14"/>
      <c r="H694" s="14"/>
      <c r="I694" s="74"/>
      <c r="J694" s="14"/>
      <c r="K694" s="14"/>
      <c r="M694" s="75"/>
      <c r="P694" s="74"/>
      <c r="Q694" s="75"/>
      <c r="T694" s="74"/>
      <c r="U694" s="75"/>
      <c r="X694" s="74"/>
      <c r="Y694" s="75"/>
      <c r="AB694" s="74"/>
      <c r="AC694" s="75"/>
      <c r="AF694" s="74"/>
      <c r="AG694" s="75"/>
      <c r="AJ694" s="74"/>
      <c r="AK694" s="75"/>
      <c r="AN694" s="74"/>
      <c r="AO694" s="75"/>
      <c r="AP694" s="75"/>
      <c r="AQ694" s="75"/>
      <c r="AR694" s="74"/>
      <c r="AS694" s="75"/>
      <c r="AV694" s="74"/>
      <c r="AW694" s="76"/>
      <c r="AZ694" s="62"/>
      <c r="BD694" s="62"/>
      <c r="BH694" s="62"/>
      <c r="BL694" s="62"/>
      <c r="BM694" s="62"/>
      <c r="BP694" s="62"/>
      <c r="BT694" s="62"/>
      <c r="BX694" s="62"/>
      <c r="CB694" s="62"/>
      <c r="CF694" s="62"/>
      <c r="CJ694" s="62"/>
      <c r="CN694" s="62"/>
      <c r="CR694" s="4"/>
    </row>
    <row r="695" spans="1:96">
      <c r="A695" s="51"/>
      <c r="B695" s="29"/>
      <c r="C695" s="29"/>
      <c r="D695" s="1"/>
      <c r="E695" s="22"/>
      <c r="F695" s="14"/>
      <c r="G695" s="14"/>
      <c r="H695" s="14"/>
      <c r="I695" s="74"/>
      <c r="J695" s="14"/>
      <c r="K695" s="14"/>
      <c r="M695" s="75"/>
      <c r="P695" s="74"/>
      <c r="Q695" s="75"/>
      <c r="T695" s="74"/>
      <c r="U695" s="75"/>
      <c r="X695" s="74"/>
      <c r="Y695" s="75"/>
      <c r="AB695" s="74"/>
      <c r="AC695" s="75"/>
      <c r="AF695" s="74"/>
      <c r="AG695" s="75"/>
      <c r="AJ695" s="74"/>
      <c r="AK695" s="75"/>
      <c r="AN695" s="74"/>
      <c r="AO695" s="75"/>
      <c r="AP695" s="75"/>
      <c r="AQ695" s="75"/>
      <c r="AR695" s="74"/>
      <c r="AS695" s="75"/>
      <c r="AV695" s="74"/>
      <c r="AW695" s="76"/>
      <c r="AZ695" s="62"/>
      <c r="BD695" s="62"/>
      <c r="BH695" s="62"/>
      <c r="BL695" s="62"/>
      <c r="BM695" s="62"/>
      <c r="BP695" s="62"/>
      <c r="BT695" s="62"/>
      <c r="BX695" s="62"/>
      <c r="CB695" s="62"/>
      <c r="CF695" s="62"/>
      <c r="CJ695" s="62"/>
      <c r="CN695" s="62"/>
      <c r="CR695" s="4"/>
    </row>
    <row r="696" spans="1:96">
      <c r="A696" s="51"/>
      <c r="B696" s="29"/>
      <c r="C696" s="29"/>
      <c r="D696" s="1"/>
      <c r="E696" s="22"/>
      <c r="F696" s="14"/>
      <c r="G696" s="14"/>
      <c r="H696" s="14"/>
      <c r="I696" s="74"/>
      <c r="J696" s="14"/>
      <c r="K696" s="14"/>
      <c r="M696" s="75"/>
      <c r="P696" s="74"/>
      <c r="Q696" s="75"/>
      <c r="T696" s="74"/>
      <c r="U696" s="75"/>
      <c r="X696" s="74"/>
      <c r="Y696" s="75"/>
      <c r="AB696" s="74"/>
      <c r="AC696" s="75"/>
      <c r="AF696" s="74"/>
      <c r="AG696" s="75"/>
      <c r="AJ696" s="74"/>
      <c r="AK696" s="75"/>
      <c r="AN696" s="74"/>
      <c r="AO696" s="75"/>
      <c r="AP696" s="75"/>
      <c r="AQ696" s="75"/>
      <c r="AR696" s="74"/>
      <c r="AS696" s="75"/>
      <c r="AV696" s="74"/>
      <c r="AW696" s="76"/>
      <c r="AZ696" s="62"/>
      <c r="BD696" s="62"/>
      <c r="BH696" s="62"/>
      <c r="BL696" s="62"/>
      <c r="BM696" s="62"/>
      <c r="BP696" s="62"/>
      <c r="BT696" s="62"/>
      <c r="BX696" s="62"/>
      <c r="CB696" s="62"/>
      <c r="CF696" s="62"/>
      <c r="CJ696" s="62"/>
      <c r="CN696" s="62"/>
      <c r="CR696" s="4"/>
    </row>
    <row r="697" spans="1:96">
      <c r="A697" s="51"/>
      <c r="B697" s="29"/>
      <c r="C697" s="29"/>
      <c r="D697" s="1"/>
      <c r="E697" s="22"/>
      <c r="F697" s="14"/>
      <c r="G697" s="14"/>
      <c r="H697" s="14"/>
      <c r="I697" s="74"/>
      <c r="J697" s="14"/>
      <c r="K697" s="14"/>
      <c r="M697" s="75"/>
      <c r="P697" s="74"/>
      <c r="Q697" s="75"/>
      <c r="T697" s="74"/>
      <c r="U697" s="75"/>
      <c r="X697" s="74"/>
      <c r="Y697" s="75"/>
      <c r="AB697" s="74"/>
      <c r="AC697" s="75"/>
      <c r="AF697" s="74"/>
      <c r="AG697" s="75"/>
      <c r="AJ697" s="74"/>
      <c r="AK697" s="75"/>
      <c r="AN697" s="74"/>
      <c r="AO697" s="75"/>
      <c r="AP697" s="75"/>
      <c r="AQ697" s="75"/>
      <c r="AR697" s="74"/>
      <c r="AS697" s="75"/>
      <c r="AV697" s="74"/>
      <c r="AW697" s="76"/>
      <c r="AZ697" s="62"/>
      <c r="BD697" s="62"/>
      <c r="BH697" s="62"/>
      <c r="BL697" s="62"/>
      <c r="BM697" s="62"/>
      <c r="BP697" s="62"/>
      <c r="BT697" s="62"/>
      <c r="BX697" s="62"/>
      <c r="CB697" s="62"/>
      <c r="CF697" s="62"/>
      <c r="CJ697" s="62"/>
      <c r="CN697" s="62"/>
      <c r="CR697" s="4"/>
    </row>
    <row r="698" spans="1:96">
      <c r="A698" s="51"/>
      <c r="B698" s="29"/>
      <c r="C698" s="29"/>
      <c r="D698" s="1"/>
      <c r="E698" s="22"/>
      <c r="F698" s="14"/>
      <c r="G698" s="14"/>
      <c r="H698" s="14"/>
      <c r="I698" s="74"/>
      <c r="J698" s="14"/>
      <c r="K698" s="14"/>
      <c r="M698" s="75"/>
      <c r="P698" s="74"/>
      <c r="Q698" s="75"/>
      <c r="T698" s="74"/>
      <c r="U698" s="75"/>
      <c r="X698" s="74"/>
      <c r="Y698" s="75"/>
      <c r="AB698" s="74"/>
      <c r="AC698" s="75"/>
      <c r="AF698" s="74"/>
      <c r="AG698" s="75"/>
      <c r="AJ698" s="74"/>
      <c r="AK698" s="75"/>
      <c r="AN698" s="74"/>
      <c r="AO698" s="75"/>
      <c r="AP698" s="75"/>
      <c r="AQ698" s="75"/>
      <c r="AR698" s="74"/>
      <c r="AS698" s="75"/>
      <c r="AV698" s="74"/>
      <c r="AW698" s="76"/>
      <c r="AZ698" s="62"/>
      <c r="BD698" s="62"/>
      <c r="BH698" s="62"/>
      <c r="BL698" s="62"/>
      <c r="BM698" s="62"/>
      <c r="BP698" s="62"/>
      <c r="BT698" s="62"/>
      <c r="BX698" s="62"/>
      <c r="CB698" s="62"/>
      <c r="CF698" s="62"/>
      <c r="CJ698" s="62"/>
      <c r="CN698" s="62"/>
      <c r="CR698" s="4"/>
    </row>
    <row r="699" spans="1:96">
      <c r="A699" s="51"/>
      <c r="B699" s="29"/>
      <c r="C699" s="29"/>
      <c r="D699" s="1"/>
      <c r="E699" s="22"/>
      <c r="F699" s="14"/>
      <c r="G699" s="14"/>
      <c r="H699" s="14"/>
      <c r="I699" s="74"/>
      <c r="J699" s="14"/>
      <c r="K699" s="14"/>
      <c r="M699" s="75"/>
      <c r="P699" s="74"/>
      <c r="Q699" s="75"/>
      <c r="T699" s="74"/>
      <c r="U699" s="75"/>
      <c r="X699" s="74"/>
      <c r="Y699" s="75"/>
      <c r="AB699" s="74"/>
      <c r="AC699" s="75"/>
      <c r="AF699" s="74"/>
      <c r="AG699" s="75"/>
      <c r="AJ699" s="74"/>
      <c r="AK699" s="75"/>
      <c r="AN699" s="74"/>
      <c r="AO699" s="75"/>
      <c r="AP699" s="75"/>
      <c r="AQ699" s="75"/>
      <c r="AR699" s="74"/>
      <c r="AS699" s="75"/>
      <c r="AV699" s="74"/>
      <c r="AW699" s="76"/>
      <c r="AZ699" s="62"/>
      <c r="BD699" s="62"/>
      <c r="BH699" s="62"/>
      <c r="BL699" s="62"/>
      <c r="BM699" s="62"/>
      <c r="BP699" s="62"/>
      <c r="BT699" s="62"/>
      <c r="BX699" s="62"/>
      <c r="CB699" s="62"/>
      <c r="CF699" s="62"/>
      <c r="CJ699" s="62"/>
      <c r="CN699" s="62"/>
      <c r="CR699" s="4"/>
    </row>
    <row r="700" spans="1:96">
      <c r="A700" s="51"/>
      <c r="B700" s="29"/>
      <c r="C700" s="29"/>
      <c r="D700" s="1"/>
      <c r="E700" s="22"/>
      <c r="F700" s="14"/>
      <c r="G700" s="14"/>
      <c r="H700" s="14"/>
      <c r="I700" s="74"/>
      <c r="J700" s="14"/>
      <c r="K700" s="14"/>
      <c r="M700" s="75"/>
      <c r="P700" s="74"/>
      <c r="Q700" s="75"/>
      <c r="T700" s="74"/>
      <c r="U700" s="75"/>
      <c r="X700" s="74"/>
      <c r="Y700" s="75"/>
      <c r="AB700" s="74"/>
      <c r="AC700" s="75"/>
      <c r="AF700" s="74"/>
      <c r="AG700" s="75"/>
      <c r="AJ700" s="74"/>
      <c r="AK700" s="75"/>
      <c r="AN700" s="74"/>
      <c r="AO700" s="75"/>
      <c r="AP700" s="75"/>
      <c r="AQ700" s="75"/>
      <c r="AR700" s="74"/>
      <c r="AS700" s="75"/>
      <c r="AV700" s="74"/>
      <c r="AW700" s="76"/>
      <c r="AZ700" s="62"/>
      <c r="BD700" s="62"/>
      <c r="BH700" s="62"/>
      <c r="BL700" s="62"/>
      <c r="BM700" s="62"/>
      <c r="BP700" s="62"/>
      <c r="BT700" s="62"/>
      <c r="BX700" s="62"/>
      <c r="CB700" s="62"/>
      <c r="CF700" s="62"/>
      <c r="CJ700" s="62"/>
      <c r="CN700" s="62"/>
      <c r="CR700" s="4"/>
    </row>
    <row r="701" spans="1:96">
      <c r="A701" s="51"/>
      <c r="B701" s="29"/>
      <c r="C701" s="29"/>
      <c r="D701" s="1"/>
      <c r="E701" s="22"/>
      <c r="F701" s="14"/>
      <c r="G701" s="14"/>
      <c r="H701" s="14"/>
      <c r="I701" s="74"/>
      <c r="J701" s="14"/>
      <c r="K701" s="14"/>
      <c r="M701" s="75"/>
      <c r="P701" s="74"/>
      <c r="Q701" s="75"/>
      <c r="T701" s="74"/>
      <c r="U701" s="75"/>
      <c r="X701" s="74"/>
      <c r="Y701" s="75"/>
      <c r="AB701" s="74"/>
      <c r="AC701" s="75"/>
      <c r="AF701" s="74"/>
      <c r="AG701" s="75"/>
      <c r="AJ701" s="74"/>
      <c r="AK701" s="75"/>
      <c r="AN701" s="74"/>
      <c r="AO701" s="75"/>
      <c r="AP701" s="75"/>
      <c r="AQ701" s="75"/>
      <c r="AR701" s="74"/>
      <c r="AS701" s="75"/>
      <c r="AV701" s="74"/>
      <c r="AW701" s="76"/>
      <c r="AZ701" s="62"/>
      <c r="BD701" s="62"/>
      <c r="BH701" s="62"/>
      <c r="BL701" s="62"/>
      <c r="BM701" s="62"/>
      <c r="BP701" s="62"/>
      <c r="BT701" s="62"/>
      <c r="BX701" s="62"/>
      <c r="CB701" s="62"/>
      <c r="CF701" s="62"/>
      <c r="CJ701" s="62"/>
      <c r="CN701" s="62"/>
      <c r="CR701" s="4"/>
    </row>
    <row r="702" spans="1:96">
      <c r="A702" s="51"/>
      <c r="B702" s="29"/>
      <c r="C702" s="29"/>
      <c r="D702" s="1"/>
      <c r="E702" s="22"/>
      <c r="F702" s="14"/>
      <c r="G702" s="14"/>
      <c r="H702" s="14"/>
      <c r="I702" s="74"/>
      <c r="J702" s="14"/>
      <c r="K702" s="14"/>
      <c r="M702" s="75"/>
      <c r="P702" s="74"/>
      <c r="Q702" s="75"/>
      <c r="T702" s="74"/>
      <c r="U702" s="75"/>
      <c r="X702" s="74"/>
      <c r="Y702" s="75"/>
      <c r="AB702" s="74"/>
      <c r="AC702" s="75"/>
      <c r="AF702" s="74"/>
      <c r="AG702" s="75"/>
      <c r="AJ702" s="74"/>
      <c r="AK702" s="75"/>
      <c r="AN702" s="74"/>
      <c r="AO702" s="75"/>
      <c r="AP702" s="75"/>
      <c r="AQ702" s="75"/>
      <c r="AR702" s="74"/>
      <c r="AS702" s="75"/>
      <c r="AV702" s="74"/>
      <c r="AW702" s="76"/>
      <c r="AZ702" s="62"/>
      <c r="BD702" s="62"/>
      <c r="BH702" s="62"/>
      <c r="BL702" s="62"/>
      <c r="BM702" s="62"/>
      <c r="BP702" s="62"/>
      <c r="BT702" s="62"/>
      <c r="BX702" s="62"/>
      <c r="CB702" s="62"/>
      <c r="CF702" s="62"/>
      <c r="CJ702" s="62"/>
      <c r="CN702" s="62"/>
      <c r="CR702" s="4"/>
    </row>
    <row r="703" spans="1:96">
      <c r="A703" s="51"/>
      <c r="B703" s="29"/>
      <c r="C703" s="29"/>
      <c r="D703" s="1"/>
      <c r="E703" s="22"/>
      <c r="F703" s="14"/>
      <c r="G703" s="14"/>
      <c r="H703" s="14"/>
      <c r="I703" s="74"/>
      <c r="J703" s="14"/>
      <c r="K703" s="14"/>
      <c r="M703" s="75"/>
      <c r="P703" s="74"/>
      <c r="Q703" s="75"/>
      <c r="T703" s="74"/>
      <c r="U703" s="75"/>
      <c r="X703" s="74"/>
      <c r="Y703" s="75"/>
      <c r="AB703" s="74"/>
      <c r="AC703" s="75"/>
      <c r="AF703" s="74"/>
      <c r="AG703" s="75"/>
      <c r="AJ703" s="74"/>
      <c r="AK703" s="75"/>
      <c r="AN703" s="74"/>
      <c r="AO703" s="75"/>
      <c r="AP703" s="75"/>
      <c r="AQ703" s="75"/>
      <c r="AR703" s="74"/>
      <c r="AS703" s="75"/>
      <c r="AV703" s="74"/>
      <c r="AW703" s="76"/>
      <c r="AZ703" s="62"/>
      <c r="BD703" s="62"/>
      <c r="BH703" s="62"/>
      <c r="BL703" s="62"/>
      <c r="BM703" s="62"/>
      <c r="BP703" s="62"/>
      <c r="BT703" s="62"/>
      <c r="BX703" s="62"/>
      <c r="CB703" s="62"/>
      <c r="CF703" s="62"/>
      <c r="CJ703" s="62"/>
      <c r="CN703" s="62"/>
      <c r="CR703" s="4"/>
    </row>
    <row r="704" spans="1:96">
      <c r="A704" s="51"/>
      <c r="B704" s="29"/>
      <c r="C704" s="29"/>
      <c r="D704" s="1"/>
      <c r="E704" s="22"/>
      <c r="F704" s="14"/>
      <c r="G704" s="14"/>
      <c r="H704" s="14"/>
      <c r="I704" s="74"/>
      <c r="J704" s="14"/>
      <c r="K704" s="14"/>
      <c r="M704" s="75"/>
      <c r="P704" s="74"/>
      <c r="Q704" s="75"/>
      <c r="T704" s="74"/>
      <c r="U704" s="75"/>
      <c r="X704" s="74"/>
      <c r="Y704" s="75"/>
      <c r="AB704" s="74"/>
      <c r="AC704" s="75"/>
      <c r="AF704" s="74"/>
      <c r="AG704" s="75"/>
      <c r="AJ704" s="74"/>
      <c r="AK704" s="75"/>
      <c r="AN704" s="74"/>
      <c r="AO704" s="75"/>
      <c r="AP704" s="75"/>
      <c r="AQ704" s="75"/>
      <c r="AR704" s="74"/>
      <c r="AS704" s="75"/>
      <c r="AV704" s="74"/>
      <c r="AW704" s="76"/>
      <c r="AZ704" s="62"/>
      <c r="BD704" s="62"/>
      <c r="BH704" s="62"/>
      <c r="BL704" s="62"/>
      <c r="BM704" s="62"/>
      <c r="BP704" s="62"/>
      <c r="BT704" s="62"/>
      <c r="BX704" s="62"/>
      <c r="CB704" s="62"/>
      <c r="CF704" s="62"/>
      <c r="CJ704" s="62"/>
      <c r="CN704" s="62"/>
      <c r="CR704" s="4"/>
    </row>
    <row r="705" spans="1:96">
      <c r="A705" s="51"/>
      <c r="B705" s="29"/>
      <c r="C705" s="29"/>
      <c r="D705" s="1"/>
      <c r="E705" s="22"/>
      <c r="F705" s="14"/>
      <c r="G705" s="14"/>
      <c r="H705" s="14"/>
      <c r="I705" s="74"/>
      <c r="J705" s="14"/>
      <c r="K705" s="14"/>
      <c r="M705" s="75"/>
      <c r="P705" s="74"/>
      <c r="Q705" s="75"/>
      <c r="T705" s="74"/>
      <c r="U705" s="75"/>
      <c r="X705" s="74"/>
      <c r="Y705" s="75"/>
      <c r="AB705" s="74"/>
      <c r="AC705" s="75"/>
      <c r="AF705" s="74"/>
      <c r="AG705" s="75"/>
      <c r="AJ705" s="74"/>
      <c r="AK705" s="75"/>
      <c r="AN705" s="74"/>
      <c r="AO705" s="75"/>
      <c r="AP705" s="75"/>
      <c r="AQ705" s="75"/>
      <c r="AR705" s="74"/>
      <c r="AS705" s="75"/>
      <c r="AV705" s="74"/>
      <c r="AW705" s="76"/>
      <c r="AZ705" s="62"/>
      <c r="BD705" s="62"/>
      <c r="BH705" s="62"/>
      <c r="BL705" s="62"/>
      <c r="BM705" s="62"/>
      <c r="BP705" s="62"/>
      <c r="BT705" s="62"/>
      <c r="BX705" s="62"/>
      <c r="CB705" s="62"/>
      <c r="CF705" s="62"/>
      <c r="CJ705" s="62"/>
      <c r="CN705" s="62"/>
      <c r="CR705" s="4"/>
    </row>
    <row r="706" spans="1:96">
      <c r="A706" s="51"/>
      <c r="B706" s="29"/>
      <c r="C706" s="29"/>
      <c r="D706" s="1"/>
      <c r="E706" s="22"/>
      <c r="F706" s="14"/>
      <c r="G706" s="14"/>
      <c r="H706" s="14"/>
      <c r="I706" s="74"/>
      <c r="J706" s="14"/>
      <c r="K706" s="14"/>
      <c r="M706" s="75"/>
      <c r="P706" s="74"/>
      <c r="Q706" s="75"/>
      <c r="T706" s="74"/>
      <c r="U706" s="75"/>
      <c r="X706" s="74"/>
      <c r="Y706" s="75"/>
      <c r="AB706" s="74"/>
      <c r="AC706" s="75"/>
      <c r="AF706" s="74"/>
      <c r="AG706" s="75"/>
      <c r="AJ706" s="74"/>
      <c r="AK706" s="75"/>
      <c r="AN706" s="74"/>
      <c r="AO706" s="75"/>
      <c r="AP706" s="75"/>
      <c r="AQ706" s="75"/>
      <c r="AR706" s="74"/>
      <c r="AS706" s="75"/>
      <c r="AV706" s="74"/>
      <c r="AW706" s="76"/>
      <c r="AZ706" s="62"/>
      <c r="BD706" s="62"/>
      <c r="BH706" s="62"/>
      <c r="BL706" s="62"/>
      <c r="BM706" s="62"/>
      <c r="BP706" s="62"/>
      <c r="BT706" s="62"/>
      <c r="BX706" s="62"/>
      <c r="CB706" s="62"/>
      <c r="CF706" s="62"/>
      <c r="CJ706" s="62"/>
      <c r="CN706" s="62"/>
      <c r="CR706" s="4"/>
    </row>
    <row r="707" spans="1:96">
      <c r="A707" s="51"/>
      <c r="B707" s="29"/>
      <c r="C707" s="29"/>
      <c r="D707" s="1"/>
      <c r="E707" s="22"/>
      <c r="F707" s="14"/>
      <c r="G707" s="14"/>
      <c r="H707" s="14"/>
      <c r="I707" s="74"/>
      <c r="J707" s="14"/>
      <c r="K707" s="14"/>
      <c r="M707" s="75"/>
      <c r="P707" s="74"/>
      <c r="Q707" s="75"/>
      <c r="T707" s="74"/>
      <c r="U707" s="75"/>
      <c r="X707" s="74"/>
      <c r="Y707" s="75"/>
      <c r="AB707" s="74"/>
      <c r="AC707" s="75"/>
      <c r="AF707" s="74"/>
      <c r="AG707" s="75"/>
      <c r="AJ707" s="74"/>
      <c r="AK707" s="75"/>
      <c r="AN707" s="74"/>
      <c r="AO707" s="75"/>
      <c r="AP707" s="75"/>
      <c r="AQ707" s="75"/>
      <c r="AR707" s="74"/>
      <c r="AS707" s="75"/>
      <c r="AV707" s="74"/>
      <c r="AW707" s="76"/>
      <c r="AZ707" s="62"/>
      <c r="BD707" s="62"/>
      <c r="BH707" s="62"/>
      <c r="BL707" s="62"/>
      <c r="BM707" s="62"/>
      <c r="BP707" s="62"/>
      <c r="BT707" s="62"/>
      <c r="BX707" s="62"/>
      <c r="CB707" s="62"/>
      <c r="CF707" s="62"/>
      <c r="CJ707" s="62"/>
      <c r="CN707" s="62"/>
      <c r="CR707" s="4"/>
    </row>
    <row r="708" spans="1:96">
      <c r="A708" s="51"/>
      <c r="B708" s="29"/>
      <c r="C708" s="29"/>
      <c r="D708" s="1"/>
      <c r="E708" s="22"/>
      <c r="F708" s="14"/>
      <c r="G708" s="14"/>
      <c r="H708" s="14"/>
      <c r="I708" s="74"/>
      <c r="J708" s="14"/>
      <c r="K708" s="14"/>
      <c r="M708" s="75"/>
      <c r="P708" s="74"/>
      <c r="Q708" s="75"/>
      <c r="T708" s="74"/>
      <c r="U708" s="75"/>
      <c r="X708" s="74"/>
      <c r="Y708" s="75"/>
      <c r="AB708" s="74"/>
      <c r="AC708" s="75"/>
      <c r="AF708" s="74"/>
      <c r="AG708" s="75"/>
      <c r="AJ708" s="74"/>
      <c r="AK708" s="75"/>
      <c r="AN708" s="74"/>
      <c r="AO708" s="75"/>
      <c r="AP708" s="75"/>
      <c r="AQ708" s="75"/>
      <c r="AR708" s="74"/>
      <c r="AS708" s="75"/>
      <c r="AV708" s="74"/>
      <c r="AW708" s="76"/>
      <c r="AZ708" s="62"/>
      <c r="BD708" s="62"/>
      <c r="BH708" s="62"/>
      <c r="BL708" s="62"/>
      <c r="BM708" s="62"/>
      <c r="BP708" s="62"/>
      <c r="BT708" s="62"/>
      <c r="BX708" s="62"/>
      <c r="CB708" s="62"/>
      <c r="CF708" s="62"/>
      <c r="CJ708" s="62"/>
      <c r="CN708" s="62"/>
      <c r="CR708" s="4"/>
    </row>
    <row r="709" spans="1:96">
      <c r="A709" s="51"/>
      <c r="B709" s="29"/>
      <c r="C709" s="29"/>
      <c r="D709" s="1"/>
      <c r="E709" s="22"/>
      <c r="F709" s="14"/>
      <c r="G709" s="14"/>
      <c r="H709" s="14"/>
      <c r="I709" s="74"/>
      <c r="J709" s="14"/>
      <c r="K709" s="14"/>
      <c r="M709" s="75"/>
      <c r="P709" s="74"/>
      <c r="Q709" s="75"/>
      <c r="T709" s="74"/>
      <c r="U709" s="75"/>
      <c r="X709" s="74"/>
      <c r="Y709" s="75"/>
      <c r="AB709" s="74"/>
      <c r="AC709" s="75"/>
      <c r="AF709" s="74"/>
      <c r="AG709" s="75"/>
      <c r="AJ709" s="74"/>
      <c r="AK709" s="75"/>
      <c r="AN709" s="74"/>
      <c r="AO709" s="75"/>
      <c r="AP709" s="75"/>
      <c r="AQ709" s="75"/>
      <c r="AR709" s="74"/>
      <c r="AS709" s="75"/>
      <c r="AV709" s="74"/>
      <c r="AW709" s="76"/>
      <c r="AZ709" s="62"/>
      <c r="BD709" s="62"/>
      <c r="BH709" s="62"/>
      <c r="BL709" s="62"/>
      <c r="BM709" s="62"/>
      <c r="BP709" s="62"/>
      <c r="BT709" s="62"/>
      <c r="BX709" s="62"/>
      <c r="CB709" s="62"/>
      <c r="CF709" s="62"/>
      <c r="CJ709" s="62"/>
      <c r="CN709" s="62"/>
      <c r="CR709" s="4"/>
    </row>
    <row r="710" spans="1:96">
      <c r="A710" s="51"/>
      <c r="B710" s="29"/>
      <c r="C710" s="29"/>
      <c r="D710" s="1"/>
      <c r="E710" s="22"/>
      <c r="F710" s="14"/>
      <c r="G710" s="14"/>
      <c r="H710" s="14"/>
      <c r="I710" s="74"/>
      <c r="J710" s="14"/>
      <c r="K710" s="14"/>
      <c r="M710" s="75"/>
      <c r="P710" s="74"/>
      <c r="Q710" s="75"/>
      <c r="T710" s="74"/>
      <c r="U710" s="75"/>
      <c r="X710" s="74"/>
      <c r="Y710" s="75"/>
      <c r="AB710" s="74"/>
      <c r="AC710" s="75"/>
      <c r="AF710" s="74"/>
      <c r="AG710" s="75"/>
      <c r="AJ710" s="74"/>
      <c r="AK710" s="75"/>
      <c r="AN710" s="74"/>
      <c r="AO710" s="75"/>
      <c r="AP710" s="75"/>
      <c r="AQ710" s="75"/>
      <c r="AR710" s="74"/>
      <c r="AS710" s="75"/>
      <c r="AV710" s="74"/>
      <c r="AW710" s="76"/>
      <c r="AZ710" s="62"/>
      <c r="BD710" s="62"/>
      <c r="BH710" s="62"/>
      <c r="BL710" s="62"/>
      <c r="BM710" s="62"/>
      <c r="BP710" s="62"/>
      <c r="BT710" s="62"/>
      <c r="BX710" s="62"/>
      <c r="CB710" s="62"/>
      <c r="CF710" s="62"/>
      <c r="CJ710" s="62"/>
      <c r="CN710" s="62"/>
      <c r="CR710" s="4"/>
    </row>
    <row r="711" spans="1:96">
      <c r="A711" s="51"/>
      <c r="B711" s="29"/>
      <c r="C711" s="29"/>
      <c r="D711" s="1"/>
      <c r="E711" s="22"/>
      <c r="F711" s="14"/>
      <c r="G711" s="14"/>
      <c r="H711" s="14"/>
      <c r="I711" s="74"/>
      <c r="J711" s="14"/>
      <c r="K711" s="14"/>
      <c r="M711" s="75"/>
      <c r="P711" s="74"/>
      <c r="Q711" s="75"/>
      <c r="T711" s="74"/>
      <c r="U711" s="75"/>
      <c r="X711" s="74"/>
      <c r="Y711" s="75"/>
      <c r="AB711" s="74"/>
      <c r="AC711" s="75"/>
      <c r="AF711" s="74"/>
      <c r="AG711" s="75"/>
      <c r="AJ711" s="74"/>
      <c r="AK711" s="75"/>
      <c r="AN711" s="74"/>
      <c r="AO711" s="75"/>
      <c r="AP711" s="75"/>
      <c r="AQ711" s="75"/>
      <c r="AR711" s="74"/>
      <c r="AS711" s="75"/>
      <c r="AV711" s="74"/>
      <c r="AW711" s="76"/>
      <c r="AZ711" s="62"/>
      <c r="BD711" s="62"/>
      <c r="BH711" s="62"/>
      <c r="BL711" s="62"/>
      <c r="BM711" s="62"/>
      <c r="BP711" s="62"/>
      <c r="BT711" s="62"/>
      <c r="BX711" s="62"/>
      <c r="CB711" s="62"/>
      <c r="CF711" s="62"/>
      <c r="CJ711" s="62"/>
      <c r="CN711" s="62"/>
      <c r="CR711" s="4"/>
    </row>
    <row r="712" spans="1:96">
      <c r="A712" s="51"/>
      <c r="B712" s="29"/>
      <c r="C712" s="29"/>
      <c r="D712" s="1"/>
      <c r="E712" s="22"/>
      <c r="F712" s="14"/>
      <c r="G712" s="14"/>
      <c r="H712" s="14"/>
      <c r="I712" s="74"/>
      <c r="J712" s="14"/>
      <c r="K712" s="14"/>
      <c r="M712" s="75"/>
      <c r="P712" s="74"/>
      <c r="Q712" s="75"/>
      <c r="T712" s="74"/>
      <c r="U712" s="75"/>
      <c r="X712" s="74"/>
      <c r="Y712" s="75"/>
      <c r="AB712" s="74"/>
      <c r="AC712" s="75"/>
      <c r="AF712" s="74"/>
      <c r="AG712" s="75"/>
      <c r="AJ712" s="74"/>
      <c r="AK712" s="75"/>
      <c r="AN712" s="74"/>
      <c r="AO712" s="75"/>
      <c r="AP712" s="75"/>
      <c r="AQ712" s="75"/>
      <c r="AR712" s="74"/>
      <c r="AS712" s="75"/>
      <c r="AV712" s="74"/>
      <c r="AW712" s="76"/>
      <c r="AZ712" s="62"/>
      <c r="BD712" s="62"/>
      <c r="BH712" s="62"/>
      <c r="BL712" s="62"/>
      <c r="BM712" s="62"/>
      <c r="BP712" s="62"/>
      <c r="BT712" s="62"/>
      <c r="BX712" s="62"/>
      <c r="CB712" s="62"/>
      <c r="CF712" s="62"/>
      <c r="CJ712" s="62"/>
      <c r="CN712" s="62"/>
      <c r="CR712" s="4"/>
    </row>
    <row r="713" spans="1:96">
      <c r="A713" s="51"/>
      <c r="B713" s="29"/>
      <c r="C713" s="29"/>
      <c r="D713" s="1"/>
      <c r="E713" s="22"/>
      <c r="F713" s="14"/>
      <c r="G713" s="14"/>
      <c r="H713" s="14"/>
      <c r="I713" s="74"/>
      <c r="J713" s="14"/>
      <c r="K713" s="14"/>
      <c r="M713" s="75"/>
      <c r="P713" s="74"/>
      <c r="Q713" s="75"/>
      <c r="T713" s="74"/>
      <c r="U713" s="75"/>
      <c r="X713" s="74"/>
      <c r="Y713" s="75"/>
      <c r="AB713" s="74"/>
      <c r="AC713" s="75"/>
      <c r="AF713" s="74"/>
      <c r="AG713" s="75"/>
      <c r="AJ713" s="74"/>
      <c r="AK713" s="75"/>
      <c r="AN713" s="74"/>
      <c r="AO713" s="75"/>
      <c r="AP713" s="75"/>
      <c r="AQ713" s="75"/>
      <c r="AR713" s="74"/>
      <c r="AS713" s="75"/>
      <c r="AV713" s="74"/>
      <c r="AW713" s="76"/>
      <c r="AZ713" s="62"/>
      <c r="BD713" s="62"/>
      <c r="BH713" s="62"/>
      <c r="BL713" s="62"/>
      <c r="BM713" s="62"/>
      <c r="BP713" s="62"/>
      <c r="BT713" s="62"/>
      <c r="BX713" s="62"/>
      <c r="CB713" s="62"/>
      <c r="CF713" s="62"/>
      <c r="CJ713" s="62"/>
      <c r="CN713" s="62"/>
      <c r="CR713" s="4"/>
    </row>
    <row r="714" spans="1:96">
      <c r="A714" s="51"/>
      <c r="B714" s="29"/>
      <c r="C714" s="29"/>
      <c r="D714" s="1"/>
      <c r="E714" s="22"/>
      <c r="F714" s="14"/>
      <c r="G714" s="14"/>
      <c r="H714" s="14"/>
      <c r="I714" s="74"/>
      <c r="J714" s="14"/>
      <c r="K714" s="14"/>
      <c r="M714" s="75"/>
      <c r="P714" s="74"/>
      <c r="Q714" s="75"/>
      <c r="T714" s="74"/>
      <c r="U714" s="75"/>
      <c r="X714" s="74"/>
      <c r="Y714" s="75"/>
      <c r="AB714" s="74"/>
      <c r="AC714" s="75"/>
      <c r="AF714" s="74"/>
      <c r="AG714" s="75"/>
      <c r="AJ714" s="74"/>
      <c r="AK714" s="75"/>
      <c r="AN714" s="74"/>
      <c r="AO714" s="75"/>
      <c r="AP714" s="75"/>
      <c r="AQ714" s="75"/>
      <c r="AR714" s="74"/>
      <c r="AS714" s="75"/>
      <c r="AV714" s="74"/>
      <c r="AW714" s="76"/>
      <c r="AZ714" s="62"/>
      <c r="BD714" s="62"/>
      <c r="BH714" s="62"/>
      <c r="BL714" s="62"/>
      <c r="BM714" s="62"/>
      <c r="BP714" s="62"/>
      <c r="BT714" s="62"/>
      <c r="BX714" s="62"/>
      <c r="CB714" s="62"/>
      <c r="CF714" s="62"/>
      <c r="CJ714" s="62"/>
      <c r="CN714" s="62"/>
      <c r="CR714" s="4"/>
    </row>
    <row r="715" spans="1:96">
      <c r="A715" s="51"/>
      <c r="B715" s="29"/>
      <c r="C715" s="29"/>
      <c r="D715" s="1"/>
      <c r="E715" s="22"/>
      <c r="F715" s="14"/>
      <c r="G715" s="14"/>
      <c r="H715" s="14"/>
      <c r="I715" s="74"/>
      <c r="J715" s="14"/>
      <c r="K715" s="14"/>
      <c r="M715" s="75"/>
      <c r="P715" s="74"/>
      <c r="Q715" s="75"/>
      <c r="T715" s="74"/>
      <c r="U715" s="75"/>
      <c r="X715" s="74"/>
      <c r="Y715" s="75"/>
      <c r="AB715" s="74"/>
      <c r="AC715" s="75"/>
      <c r="AF715" s="74"/>
      <c r="AG715" s="75"/>
      <c r="AJ715" s="74"/>
      <c r="AK715" s="75"/>
      <c r="AN715" s="74"/>
      <c r="AO715" s="75"/>
      <c r="AP715" s="75"/>
      <c r="AQ715" s="75"/>
      <c r="AR715" s="74"/>
      <c r="AS715" s="75"/>
      <c r="AV715" s="74"/>
      <c r="AW715" s="76"/>
      <c r="AZ715" s="62"/>
      <c r="BD715" s="62"/>
      <c r="BH715" s="62"/>
      <c r="BL715" s="62"/>
      <c r="BM715" s="62"/>
      <c r="BP715" s="62"/>
      <c r="BT715" s="62"/>
      <c r="BX715" s="62"/>
      <c r="CB715" s="62"/>
      <c r="CF715" s="62"/>
      <c r="CJ715" s="62"/>
      <c r="CN715" s="62"/>
      <c r="CR715" s="4"/>
    </row>
    <row r="716" spans="1:96">
      <c r="A716" s="51"/>
      <c r="B716" s="29"/>
      <c r="C716" s="29"/>
      <c r="D716" s="1"/>
      <c r="E716" s="22"/>
      <c r="F716" s="14"/>
      <c r="G716" s="14"/>
      <c r="H716" s="14"/>
      <c r="I716" s="74"/>
      <c r="J716" s="14"/>
      <c r="K716" s="14"/>
      <c r="M716" s="75"/>
      <c r="P716" s="74"/>
      <c r="Q716" s="75"/>
      <c r="T716" s="74"/>
      <c r="U716" s="75"/>
      <c r="X716" s="74"/>
      <c r="Y716" s="75"/>
      <c r="AB716" s="74"/>
      <c r="AC716" s="75"/>
      <c r="AF716" s="74"/>
      <c r="AG716" s="75"/>
      <c r="AJ716" s="74"/>
      <c r="AK716" s="75"/>
      <c r="AN716" s="74"/>
      <c r="AO716" s="75"/>
      <c r="AP716" s="75"/>
      <c r="AQ716" s="75"/>
      <c r="AR716" s="74"/>
      <c r="AS716" s="75"/>
      <c r="AV716" s="74"/>
      <c r="AW716" s="76"/>
      <c r="AZ716" s="62"/>
      <c r="BD716" s="62"/>
      <c r="BH716" s="62"/>
      <c r="BL716" s="62"/>
      <c r="BM716" s="62"/>
      <c r="BP716" s="62"/>
      <c r="BT716" s="62"/>
      <c r="BX716" s="62"/>
      <c r="CB716" s="62"/>
      <c r="CF716" s="62"/>
      <c r="CJ716" s="62"/>
      <c r="CN716" s="62"/>
      <c r="CR716" s="4"/>
    </row>
    <row r="717" spans="1:96">
      <c r="A717" s="51"/>
      <c r="B717" s="29"/>
      <c r="C717" s="29"/>
      <c r="D717" s="1"/>
      <c r="E717" s="22"/>
      <c r="F717" s="14"/>
      <c r="G717" s="14"/>
      <c r="H717" s="14"/>
      <c r="I717" s="74"/>
      <c r="J717" s="14"/>
      <c r="K717" s="14"/>
      <c r="M717" s="75"/>
      <c r="P717" s="74"/>
      <c r="Q717" s="75"/>
      <c r="T717" s="74"/>
      <c r="U717" s="75"/>
      <c r="X717" s="74"/>
      <c r="Y717" s="75"/>
      <c r="AB717" s="74"/>
      <c r="AC717" s="75"/>
      <c r="AF717" s="74"/>
      <c r="AG717" s="75"/>
      <c r="AJ717" s="74"/>
      <c r="AK717" s="75"/>
      <c r="AN717" s="74"/>
      <c r="AO717" s="75"/>
      <c r="AP717" s="75"/>
      <c r="AQ717" s="75"/>
      <c r="AR717" s="74"/>
      <c r="AS717" s="75"/>
      <c r="AV717" s="74"/>
      <c r="AW717" s="76"/>
      <c r="AZ717" s="62"/>
      <c r="BD717" s="62"/>
      <c r="BH717" s="62"/>
      <c r="BL717" s="62"/>
      <c r="BM717" s="62"/>
      <c r="BP717" s="62"/>
      <c r="BT717" s="62"/>
      <c r="BX717" s="62"/>
      <c r="CB717" s="62"/>
      <c r="CF717" s="62"/>
      <c r="CJ717" s="62"/>
      <c r="CN717" s="62"/>
      <c r="CR717" s="4"/>
    </row>
    <row r="718" spans="1:96">
      <c r="A718" s="51" t="str">
        <f>IF(C718&lt;&gt;"",VLOOKUP(C718,市町村コード!$A$1:$B$3597,2,FALSE),"")</f>
        <v/>
      </c>
      <c r="B718" s="29" t="str">
        <f>IF(A718&lt;&gt;"",VLOOKUP(A718,市町村コード!$B:$D,3,FALSE),"")</f>
        <v/>
      </c>
      <c r="C718" s="29"/>
      <c r="D718" s="1"/>
      <c r="E718" s="22"/>
      <c r="F718" s="14"/>
      <c r="G718" s="14"/>
      <c r="H718" s="14"/>
      <c r="I718" s="74" t="str">
        <f t="shared" ref="I710:I773" si="74">IF(AND(F718&lt;&gt;"",G718&lt;&gt;""),G718/F718,"")</f>
        <v/>
      </c>
      <c r="J718" s="14"/>
      <c r="K718" s="14"/>
      <c r="M718" s="75"/>
      <c r="P718" s="74" t="str">
        <f>IF(AND(M718&lt;&gt;""),M718/INDEX($J$3:$J718,MATCH(MAX($J$3:$J718)+1,$J$3:$J718,1)),"")</f>
        <v/>
      </c>
      <c r="Q718" s="75"/>
      <c r="T718" s="74" t="str">
        <f>IF(AND(Q718&lt;&gt;""),Q718/INDEX($J$3:$J718,MATCH(MAX($J$3:$J718)+1,$J$3:$J718,1)),"")</f>
        <v/>
      </c>
      <c r="U718" s="75"/>
      <c r="X718" s="74" t="str">
        <f>IF(AND(U718&lt;&gt;""),U718/INDEX($J$3:$J718,MATCH(MAX($J$3:$J718)+1,$J$3:$J718,1)),"")</f>
        <v/>
      </c>
      <c r="Y718" s="75"/>
      <c r="AB718" s="74" t="str">
        <f>IF(AND(Y718&lt;&gt;""),Y718/INDEX($J$3:$J718,MATCH(MAX($J$3:$J718)+1,$J$3:$J718,1)),"")</f>
        <v/>
      </c>
      <c r="AC718" s="75"/>
      <c r="AF718" s="74" t="str">
        <f>IF(AND(AC718&lt;&gt;""),AC718/INDEX($J$3:$J718,MATCH(MAX($J$3:$J718)+1,$J$3:$J718,1)),"")</f>
        <v/>
      </c>
      <c r="AG718" s="75"/>
      <c r="AJ718" s="74" t="str">
        <f>IF(AND(AG718&lt;&gt;""),AG718/INDEX($J$3:$J718,MATCH(MAX($J$3:$J718)+1,$J$3:$J718,1)),"")</f>
        <v/>
      </c>
      <c r="AK718" s="75"/>
      <c r="AN718" s="74" t="str">
        <f>IF(AND(AK718&lt;&gt;""),AK718/INDEX($J$3:$J718,MATCH(MAX($J$3:$J718)+1,$J$3:$J718,1)),"")</f>
        <v/>
      </c>
      <c r="AO718" s="75"/>
      <c r="AR718" s="74" t="str">
        <f>IF(AND(AO718&lt;&gt;""),AO718/INDEX($J$3:$J718,MATCH(MAX($J$3:$J718)+1,$J$3:$J718,1)),"")</f>
        <v/>
      </c>
      <c r="AS718" s="75"/>
      <c r="AV718" s="74" t="str">
        <f>IF(AND(AS718&lt;&gt;""),AS718/INDEX($J$3:$J718,MATCH(MAX($J$3:$J718)+1,$J$3:$J718,1)),"")</f>
        <v/>
      </c>
      <c r="AW718" s="76">
        <f t="shared" ref="AW708:AW771" si="75">IF(L718="",M718+Q718+U718+Y718+AC718+AG718+AK718+CG718+CK718+IF(AO718="",0,AO718)+AS718,"")</f>
        <v>0</v>
      </c>
      <c r="AX718" s="74"/>
      <c r="AZ718" s="62"/>
      <c r="BD718" s="62" t="str">
        <f>IF(AND(BA718&lt;&gt;""),BA718/INDEX($J$3:$J718,MATCH(MAX($J$3:$J718)+1,$J$3:$J718,1)),"")</f>
        <v/>
      </c>
      <c r="BH718" s="62" t="str">
        <f>IF(AND(BE718&lt;&gt;""),BE718/INDEX($J$3:$J718,MATCH(MAX($J$3:$J718)+1,$J$3:$J718,1)),"")</f>
        <v/>
      </c>
      <c r="BL718" s="62" t="str">
        <f>IF(AND(BI718&lt;&gt;""),BI718/INDEX($J$3:$J718,MATCH(MAX($J$3:$J718)+1,$J$3:$J718,1)),"")</f>
        <v/>
      </c>
      <c r="BM718" s="62"/>
      <c r="BP718" s="62" t="str">
        <f>IF(AND(BM718&lt;&gt;""),BM718/INDEX($J$3:$J718,MATCH(MAX($J$3:$J718)+1,$J$3:$J718,1)),"")</f>
        <v/>
      </c>
      <c r="BT718" s="62" t="str">
        <f>IF(AND(BQ718&lt;&gt;""),BQ718/INDEX($J$3:$J718,MATCH(MAX($J$3:$J718)+1,$J$3:$J718,1)),"")</f>
        <v/>
      </c>
      <c r="BX718" s="62" t="str">
        <f>IF(AND(BU718&lt;&gt;""),BU718/INDEX($J$3:$J718,MATCH(MAX($J$3:$J718)+1,$J$3:$J718,1)),"")</f>
        <v/>
      </c>
      <c r="CB718" s="62" t="str">
        <f>IF(AND(BY718&lt;&gt;""),BY718/INDEX($J$3:$J718,MATCH(MAX($J$3:$J718)+1,$J$3:$J718,1)),"")</f>
        <v/>
      </c>
      <c r="CF718" s="62" t="str">
        <f>IF(AND(CC718&lt;&gt;""),CC718/INDEX($J$3:$J718,MATCH(MAX($J$3:$J718)+1,$J$3:$J718,1)),"")</f>
        <v/>
      </c>
      <c r="CJ718" s="62" t="str">
        <f>IF(AND(CG718&lt;&gt;""),CG718/INDEX($J$3:$J718,MATCH(MAX($J$3:$J718)+1,$J$3:$J718,1)),"")</f>
        <v/>
      </c>
      <c r="CN718" s="62" t="str">
        <f>IF(AND(CK718&lt;&gt;""),CK718/INDEX($J$3:$J718,MATCH(MAX($J$3:$J718)+1,$J$3:$J718,1)),"")</f>
        <v/>
      </c>
      <c r="CR718" s="4" t="str">
        <f>IF(AND(CO718&lt;&gt;""),CO718/INDEX($J$3:$J718,MATCH(MAX($J$3:$J718)+1,$J$3:$J718,1)),"")</f>
        <v/>
      </c>
    </row>
    <row r="719" spans="1:96">
      <c r="A719" s="51" t="str">
        <f>IF(C719&lt;&gt;"",VLOOKUP(C719,市町村コード!$A$1:$B$3597,2,FALSE),"")</f>
        <v/>
      </c>
      <c r="B719" s="29" t="str">
        <f>IF(A719&lt;&gt;"",VLOOKUP(A719,市町村コード!$B:$D,3,FALSE),"")</f>
        <v/>
      </c>
      <c r="C719" s="29"/>
      <c r="D719" s="1"/>
      <c r="E719" s="22"/>
      <c r="F719" s="14"/>
      <c r="G719" s="14"/>
      <c r="H719" s="14"/>
      <c r="I719" s="74" t="str">
        <f t="shared" si="74"/>
        <v/>
      </c>
      <c r="J719" s="14"/>
      <c r="K719" s="14"/>
      <c r="M719" s="75"/>
      <c r="P719" s="74" t="str">
        <f>IF(AND(M719&lt;&gt;""),M719/INDEX($J$3:$J719,MATCH(MAX($J$3:$J719)+1,$J$3:$J719,1)),"")</f>
        <v/>
      </c>
      <c r="Q719" s="75"/>
      <c r="T719" s="74" t="str">
        <f>IF(AND(Q719&lt;&gt;""),Q719/INDEX($J$3:$J719,MATCH(MAX($J$3:$J719)+1,$J$3:$J719,1)),"")</f>
        <v/>
      </c>
      <c r="U719" s="75"/>
      <c r="X719" s="74" t="str">
        <f>IF(AND(U719&lt;&gt;""),U719/INDEX($J$3:$J719,MATCH(MAX($J$3:$J719)+1,$J$3:$J719,1)),"")</f>
        <v/>
      </c>
      <c r="Y719" s="75"/>
      <c r="AB719" s="74" t="str">
        <f>IF(AND(Y719&lt;&gt;""),Y719/INDEX($J$3:$J719,MATCH(MAX($J$3:$J719)+1,$J$3:$J719,1)),"")</f>
        <v/>
      </c>
      <c r="AC719" s="75"/>
      <c r="AF719" s="74" t="str">
        <f>IF(AND(AC719&lt;&gt;""),AC719/INDEX($J$3:$J719,MATCH(MAX($J$3:$J719)+1,$J$3:$J719,1)),"")</f>
        <v/>
      </c>
      <c r="AG719" s="75"/>
      <c r="AJ719" s="74" t="str">
        <f>IF(AND(AG719&lt;&gt;""),AG719/INDEX($J$3:$J719,MATCH(MAX($J$3:$J719)+1,$J$3:$J719,1)),"")</f>
        <v/>
      </c>
      <c r="AK719" s="75"/>
      <c r="AN719" s="74" t="str">
        <f>IF(AND(AK719&lt;&gt;""),AK719/INDEX($J$3:$J719,MATCH(MAX($J$3:$J719)+1,$J$3:$J719,1)),"")</f>
        <v/>
      </c>
      <c r="AO719" s="75"/>
      <c r="AR719" s="74" t="str">
        <f>IF(AND(AO719&lt;&gt;""),AO719/INDEX($J$3:$J719,MATCH(MAX($J$3:$J719)+1,$J$3:$J719,1)),"")</f>
        <v/>
      </c>
      <c r="AS719" s="75"/>
      <c r="AV719" s="74" t="str">
        <f>IF(AND(AS719&lt;&gt;""),AS719/INDEX($J$3:$J719,MATCH(MAX($J$3:$J719)+1,$J$3:$J719,1)),"")</f>
        <v/>
      </c>
      <c r="AW719" s="76">
        <f t="shared" si="75"/>
        <v>0</v>
      </c>
      <c r="AX719" s="74"/>
      <c r="AZ719" s="62"/>
      <c r="BD719" s="62" t="str">
        <f>IF(AND(BA719&lt;&gt;""),BA719/INDEX($J$3:$J719,MATCH(MAX($J$3:$J719)+1,$J$3:$J719,1)),"")</f>
        <v/>
      </c>
      <c r="BH719" s="62" t="str">
        <f>IF(AND(BE719&lt;&gt;""),BE719/INDEX($J$3:$J719,MATCH(MAX($J$3:$J719)+1,$J$3:$J719,1)),"")</f>
        <v/>
      </c>
      <c r="BL719" s="62" t="str">
        <f>IF(AND(BI719&lt;&gt;""),BI719/INDEX($J$3:$J719,MATCH(MAX($J$3:$J719)+1,$J$3:$J719,1)),"")</f>
        <v/>
      </c>
      <c r="BM719" s="62"/>
      <c r="BP719" s="62" t="str">
        <f>IF(AND(BM719&lt;&gt;""),BM719/INDEX($J$3:$J719,MATCH(MAX($J$3:$J719)+1,$J$3:$J719,1)),"")</f>
        <v/>
      </c>
      <c r="BT719" s="62" t="str">
        <f>IF(AND(BQ719&lt;&gt;""),BQ719/INDEX($J$3:$J719,MATCH(MAX($J$3:$J719)+1,$J$3:$J719,1)),"")</f>
        <v/>
      </c>
      <c r="BX719" s="62" t="str">
        <f>IF(AND(BU719&lt;&gt;""),BU719/INDEX($J$3:$J719,MATCH(MAX($J$3:$J719)+1,$J$3:$J719,1)),"")</f>
        <v/>
      </c>
      <c r="CB719" s="62" t="str">
        <f>IF(AND(BY719&lt;&gt;""),BY719/INDEX($J$3:$J719,MATCH(MAX($J$3:$J719)+1,$J$3:$J719,1)),"")</f>
        <v/>
      </c>
      <c r="CF719" s="62" t="str">
        <f>IF(AND(CC719&lt;&gt;""),CC719/INDEX($J$3:$J719,MATCH(MAX($J$3:$J719)+1,$J$3:$J719,1)),"")</f>
        <v/>
      </c>
      <c r="CJ719" s="62" t="str">
        <f>IF(AND(CG719&lt;&gt;""),CG719/INDEX($J$3:$J719,MATCH(MAX($J$3:$J719)+1,$J$3:$J719,1)),"")</f>
        <v/>
      </c>
      <c r="CN719" s="62" t="str">
        <f>IF(AND(CK719&lt;&gt;""),CK719/INDEX($J$3:$J719,MATCH(MAX($J$3:$J719)+1,$J$3:$J719,1)),"")</f>
        <v/>
      </c>
      <c r="CR719" s="4" t="str">
        <f>IF(AND(CO719&lt;&gt;""),CO719/INDEX($J$3:$J719,MATCH(MAX($J$3:$J719)+1,$J$3:$J719,1)),"")</f>
        <v/>
      </c>
    </row>
    <row r="720" spans="1:96">
      <c r="A720" s="51" t="str">
        <f>IF(C720&lt;&gt;"",VLOOKUP(C720,市町村コード!$A$1:$B$3597,2,FALSE),"")</f>
        <v/>
      </c>
      <c r="B720" s="29" t="str">
        <f>IF(A720&lt;&gt;"",VLOOKUP(A720,市町村コード!$B:$D,3,FALSE),"")</f>
        <v/>
      </c>
      <c r="C720" s="29"/>
      <c r="D720" s="1"/>
      <c r="E720" s="22"/>
      <c r="F720" s="14"/>
      <c r="G720" s="14"/>
      <c r="H720" s="14"/>
      <c r="I720" s="74" t="str">
        <f t="shared" si="74"/>
        <v/>
      </c>
      <c r="J720" s="14"/>
      <c r="K720" s="14"/>
      <c r="M720" s="75"/>
      <c r="P720" s="74" t="str">
        <f>IF(AND(M720&lt;&gt;""),M720/INDEX($J$3:$J720,MATCH(MAX($J$3:$J720)+1,$J$3:$J720,1)),"")</f>
        <v/>
      </c>
      <c r="Q720" s="75"/>
      <c r="T720" s="74" t="str">
        <f>IF(AND(Q720&lt;&gt;""),Q720/INDEX($J$3:$J720,MATCH(MAX($J$3:$J720)+1,$J$3:$J720,1)),"")</f>
        <v/>
      </c>
      <c r="U720" s="75"/>
      <c r="X720" s="74" t="str">
        <f>IF(AND(U720&lt;&gt;""),U720/INDEX($J$3:$J720,MATCH(MAX($J$3:$J720)+1,$J$3:$J720,1)),"")</f>
        <v/>
      </c>
      <c r="Y720" s="75"/>
      <c r="AB720" s="74" t="str">
        <f>IF(AND(Y720&lt;&gt;""),Y720/INDEX($J$3:$J720,MATCH(MAX($J$3:$J720)+1,$J$3:$J720,1)),"")</f>
        <v/>
      </c>
      <c r="AC720" s="75"/>
      <c r="AF720" s="74" t="str">
        <f>IF(AND(AC720&lt;&gt;""),AC720/INDEX($J$3:$J720,MATCH(MAX($J$3:$J720)+1,$J$3:$J720,1)),"")</f>
        <v/>
      </c>
      <c r="AG720" s="75"/>
      <c r="AJ720" s="74" t="str">
        <f>IF(AND(AG720&lt;&gt;""),AG720/INDEX($J$3:$J720,MATCH(MAX($J$3:$J720)+1,$J$3:$J720,1)),"")</f>
        <v/>
      </c>
      <c r="AK720" s="75"/>
      <c r="AN720" s="74" t="str">
        <f>IF(AND(AK720&lt;&gt;""),AK720/INDEX($J$3:$J720,MATCH(MAX($J$3:$J720)+1,$J$3:$J720,1)),"")</f>
        <v/>
      </c>
      <c r="AO720" s="75"/>
      <c r="AR720" s="74" t="str">
        <f>IF(AND(AO720&lt;&gt;""),AO720/INDEX($J$3:$J720,MATCH(MAX($J$3:$J720)+1,$J$3:$J720,1)),"")</f>
        <v/>
      </c>
      <c r="AS720" s="75"/>
      <c r="AV720" s="74" t="str">
        <f>IF(AND(AS720&lt;&gt;""),AS720/INDEX($J$3:$J720,MATCH(MAX($J$3:$J720)+1,$J$3:$J720,1)),"")</f>
        <v/>
      </c>
      <c r="AW720" s="76">
        <f t="shared" si="75"/>
        <v>0</v>
      </c>
      <c r="AX720" s="74"/>
      <c r="AZ720" s="62"/>
      <c r="BD720" s="62" t="str">
        <f>IF(AND(BA720&lt;&gt;""),BA720/INDEX($J$3:$J720,MATCH(MAX($J$3:$J720)+1,$J$3:$J720,1)),"")</f>
        <v/>
      </c>
      <c r="BH720" s="62" t="str">
        <f>IF(AND(BE720&lt;&gt;""),BE720/INDEX($J$3:$J720,MATCH(MAX($J$3:$J720)+1,$J$3:$J720,1)),"")</f>
        <v/>
      </c>
      <c r="BL720" s="62" t="str">
        <f>IF(AND(BI720&lt;&gt;""),BI720/INDEX($J$3:$J720,MATCH(MAX($J$3:$J720)+1,$J$3:$J720,1)),"")</f>
        <v/>
      </c>
      <c r="BM720" s="62"/>
      <c r="BP720" s="62" t="str">
        <f>IF(AND(BM720&lt;&gt;""),BM720/INDEX($J$3:$J720,MATCH(MAX($J$3:$J720)+1,$J$3:$J720,1)),"")</f>
        <v/>
      </c>
      <c r="BT720" s="62" t="str">
        <f>IF(AND(BQ720&lt;&gt;""),BQ720/INDEX($J$3:$J720,MATCH(MAX($J$3:$J720)+1,$J$3:$J720,1)),"")</f>
        <v/>
      </c>
      <c r="BX720" s="62" t="str">
        <f>IF(AND(BU720&lt;&gt;""),BU720/INDEX($J$3:$J720,MATCH(MAX($J$3:$J720)+1,$J$3:$J720,1)),"")</f>
        <v/>
      </c>
      <c r="CB720" s="62" t="str">
        <f>IF(AND(BY720&lt;&gt;""),BY720/INDEX($J$3:$J720,MATCH(MAX($J$3:$J720)+1,$J$3:$J720,1)),"")</f>
        <v/>
      </c>
      <c r="CF720" s="62" t="str">
        <f>IF(AND(CC720&lt;&gt;""),CC720/INDEX($J$3:$J720,MATCH(MAX($J$3:$J720)+1,$J$3:$J720,1)),"")</f>
        <v/>
      </c>
      <c r="CJ720" s="62" t="str">
        <f>IF(AND(CG720&lt;&gt;""),CG720/INDEX($J$3:$J720,MATCH(MAX($J$3:$J720)+1,$J$3:$J720,1)),"")</f>
        <v/>
      </c>
      <c r="CN720" s="62" t="str">
        <f>IF(AND(CK720&lt;&gt;""),CK720/INDEX($J$3:$J720,MATCH(MAX($J$3:$J720)+1,$J$3:$J720,1)),"")</f>
        <v/>
      </c>
      <c r="CR720" s="4" t="str">
        <f>IF(AND(CO720&lt;&gt;""),CO720/INDEX($J$3:$J720,MATCH(MAX($J$3:$J720)+1,$J$3:$J720,1)),"")</f>
        <v/>
      </c>
    </row>
    <row r="721" spans="1:96">
      <c r="A721" s="51" t="str">
        <f>IF(C721&lt;&gt;"",VLOOKUP(C721,市町村コード!$A$1:$B$3597,2,FALSE),"")</f>
        <v/>
      </c>
      <c r="B721" s="29" t="str">
        <f>IF(A721&lt;&gt;"",VLOOKUP(A721,市町村コード!$B:$D,3,FALSE),"")</f>
        <v/>
      </c>
      <c r="C721" s="29"/>
      <c r="D721" s="1"/>
      <c r="E721" s="22"/>
      <c r="F721" s="14"/>
      <c r="G721" s="14"/>
      <c r="H721" s="14"/>
      <c r="I721" s="74" t="str">
        <f t="shared" si="74"/>
        <v/>
      </c>
      <c r="J721" s="14"/>
      <c r="K721" s="14"/>
      <c r="M721" s="75"/>
      <c r="P721" s="74" t="str">
        <f>IF(AND(M721&lt;&gt;""),M721/INDEX($J$3:$J721,MATCH(MAX($J$3:$J721)+1,$J$3:$J721,1)),"")</f>
        <v/>
      </c>
      <c r="Q721" s="75"/>
      <c r="T721" s="74" t="str">
        <f>IF(AND(Q721&lt;&gt;""),Q721/INDEX($J$3:$J721,MATCH(MAX($J$3:$J721)+1,$J$3:$J721,1)),"")</f>
        <v/>
      </c>
      <c r="U721" s="75"/>
      <c r="X721" s="74" t="str">
        <f>IF(AND(U721&lt;&gt;""),U721/INDEX($J$3:$J721,MATCH(MAX($J$3:$J721)+1,$J$3:$J721,1)),"")</f>
        <v/>
      </c>
      <c r="Y721" s="75"/>
      <c r="AB721" s="74" t="str">
        <f>IF(AND(Y721&lt;&gt;""),Y721/INDEX($J$3:$J721,MATCH(MAX($J$3:$J721)+1,$J$3:$J721,1)),"")</f>
        <v/>
      </c>
      <c r="AC721" s="75"/>
      <c r="AF721" s="74" t="str">
        <f>IF(AND(AC721&lt;&gt;""),AC721/INDEX($J$3:$J721,MATCH(MAX($J$3:$J721)+1,$J$3:$J721,1)),"")</f>
        <v/>
      </c>
      <c r="AG721" s="75"/>
      <c r="AJ721" s="74" t="str">
        <f>IF(AND(AG721&lt;&gt;""),AG721/INDEX($J$3:$J721,MATCH(MAX($J$3:$J721)+1,$J$3:$J721,1)),"")</f>
        <v/>
      </c>
      <c r="AK721" s="75"/>
      <c r="AN721" s="74" t="str">
        <f>IF(AND(AK721&lt;&gt;""),AK721/INDEX($J$3:$J721,MATCH(MAX($J$3:$J721)+1,$J$3:$J721,1)),"")</f>
        <v/>
      </c>
      <c r="AO721" s="75"/>
      <c r="AR721" s="74" t="str">
        <f>IF(AND(AO721&lt;&gt;""),AO721/INDEX($J$3:$J721,MATCH(MAX($J$3:$J721)+1,$J$3:$J721,1)),"")</f>
        <v/>
      </c>
      <c r="AS721" s="75"/>
      <c r="AV721" s="74" t="str">
        <f>IF(AND(AS721&lt;&gt;""),AS721/INDEX($J$3:$J721,MATCH(MAX($J$3:$J721)+1,$J$3:$J721,1)),"")</f>
        <v/>
      </c>
      <c r="AW721" s="76">
        <f t="shared" si="75"/>
        <v>0</v>
      </c>
      <c r="AX721" s="74"/>
      <c r="AZ721" s="62"/>
      <c r="BD721" s="62" t="str">
        <f>IF(AND(BA721&lt;&gt;""),BA721/INDEX($J$3:$J721,MATCH(MAX($J$3:$J721)+1,$J$3:$J721,1)),"")</f>
        <v/>
      </c>
      <c r="BH721" s="62" t="str">
        <f>IF(AND(BE721&lt;&gt;""),BE721/INDEX($J$3:$J721,MATCH(MAX($J$3:$J721)+1,$J$3:$J721,1)),"")</f>
        <v/>
      </c>
      <c r="BL721" s="62" t="str">
        <f>IF(AND(BI721&lt;&gt;""),BI721/INDEX($J$3:$J721,MATCH(MAX($J$3:$J721)+1,$J$3:$J721,1)),"")</f>
        <v/>
      </c>
      <c r="BM721" s="62"/>
      <c r="BP721" s="62" t="str">
        <f>IF(AND(BM721&lt;&gt;""),BM721/INDEX($J$3:$J721,MATCH(MAX($J$3:$J721)+1,$J$3:$J721,1)),"")</f>
        <v/>
      </c>
      <c r="BT721" s="62" t="str">
        <f>IF(AND(BQ721&lt;&gt;""),BQ721/INDEX($J$3:$J721,MATCH(MAX($J$3:$J721)+1,$J$3:$J721,1)),"")</f>
        <v/>
      </c>
      <c r="BX721" s="62" t="str">
        <f>IF(AND(BU721&lt;&gt;""),BU721/INDEX($J$3:$J721,MATCH(MAX($J$3:$J721)+1,$J$3:$J721,1)),"")</f>
        <v/>
      </c>
      <c r="CB721" s="62" t="str">
        <f>IF(AND(BY721&lt;&gt;""),BY721/INDEX($J$3:$J721,MATCH(MAX($J$3:$J721)+1,$J$3:$J721,1)),"")</f>
        <v/>
      </c>
      <c r="CF721" s="62" t="str">
        <f>IF(AND(CC721&lt;&gt;""),CC721/INDEX($J$3:$J721,MATCH(MAX($J$3:$J721)+1,$J$3:$J721,1)),"")</f>
        <v/>
      </c>
      <c r="CJ721" s="62" t="str">
        <f>IF(AND(CG721&lt;&gt;""),CG721/INDEX($J$3:$J721,MATCH(MAX($J$3:$J721)+1,$J$3:$J721,1)),"")</f>
        <v/>
      </c>
      <c r="CN721" s="62" t="str">
        <f>IF(AND(CK721&lt;&gt;""),CK721/INDEX($J$3:$J721,MATCH(MAX($J$3:$J721)+1,$J$3:$J721,1)),"")</f>
        <v/>
      </c>
      <c r="CR721" s="4" t="str">
        <f>IF(AND(CO721&lt;&gt;""),CO721/INDEX($J$3:$J721,MATCH(MAX($J$3:$J721)+1,$J$3:$J721,1)),"")</f>
        <v/>
      </c>
    </row>
    <row r="722" spans="1:96">
      <c r="A722" s="51" t="str">
        <f>IF(C722&lt;&gt;"",VLOOKUP(C722,市町村コード!$A$1:$B$3597,2,FALSE),"")</f>
        <v/>
      </c>
      <c r="B722" s="29" t="str">
        <f>IF(A722&lt;&gt;"",VLOOKUP(A722,市町村コード!$B:$D,3,FALSE),"")</f>
        <v/>
      </c>
      <c r="C722" s="29"/>
      <c r="D722" s="1"/>
      <c r="E722" s="22"/>
      <c r="F722" s="14"/>
      <c r="G722" s="14"/>
      <c r="H722" s="14"/>
      <c r="I722" s="74" t="str">
        <f t="shared" si="74"/>
        <v/>
      </c>
      <c r="J722" s="14"/>
      <c r="K722" s="14"/>
      <c r="M722" s="75"/>
      <c r="P722" s="74" t="str">
        <f>IF(AND(M722&lt;&gt;""),M722/INDEX($J$3:$J722,MATCH(MAX($J$3:$J722)+1,$J$3:$J722,1)),"")</f>
        <v/>
      </c>
      <c r="Q722" s="75"/>
      <c r="T722" s="74" t="str">
        <f>IF(AND(Q722&lt;&gt;""),Q722/INDEX($J$3:$J722,MATCH(MAX($J$3:$J722)+1,$J$3:$J722,1)),"")</f>
        <v/>
      </c>
      <c r="U722" s="75"/>
      <c r="X722" s="74" t="str">
        <f>IF(AND(U722&lt;&gt;""),U722/INDEX($J$3:$J722,MATCH(MAX($J$3:$J722)+1,$J$3:$J722,1)),"")</f>
        <v/>
      </c>
      <c r="Y722" s="75"/>
      <c r="AB722" s="74" t="str">
        <f>IF(AND(Y722&lt;&gt;""),Y722/INDEX($J$3:$J722,MATCH(MAX($J$3:$J722)+1,$J$3:$J722,1)),"")</f>
        <v/>
      </c>
      <c r="AC722" s="75"/>
      <c r="AF722" s="74" t="str">
        <f>IF(AND(AC722&lt;&gt;""),AC722/INDEX($J$3:$J722,MATCH(MAX($J$3:$J722)+1,$J$3:$J722,1)),"")</f>
        <v/>
      </c>
      <c r="AG722" s="75"/>
      <c r="AJ722" s="74" t="str">
        <f>IF(AND(AG722&lt;&gt;""),AG722/INDEX($J$3:$J722,MATCH(MAX($J$3:$J722)+1,$J$3:$J722,1)),"")</f>
        <v/>
      </c>
      <c r="AK722" s="75"/>
      <c r="AN722" s="74" t="str">
        <f>IF(AND(AK722&lt;&gt;""),AK722/INDEX($J$3:$J722,MATCH(MAX($J$3:$J722)+1,$J$3:$J722,1)),"")</f>
        <v/>
      </c>
      <c r="AO722" s="75"/>
      <c r="AR722" s="74" t="str">
        <f>IF(AND(AO722&lt;&gt;""),AO722/INDEX($J$3:$J722,MATCH(MAX($J$3:$J722)+1,$J$3:$J722,1)),"")</f>
        <v/>
      </c>
      <c r="AS722" s="75"/>
      <c r="AV722" s="74" t="str">
        <f>IF(AND(AS722&lt;&gt;""),AS722/INDEX($J$3:$J722,MATCH(MAX($J$3:$J722)+1,$J$3:$J722,1)),"")</f>
        <v/>
      </c>
      <c r="AW722" s="76">
        <f t="shared" si="75"/>
        <v>0</v>
      </c>
      <c r="AX722" s="74"/>
      <c r="AZ722" s="62"/>
      <c r="BD722" s="62" t="str">
        <f>IF(AND(BA722&lt;&gt;""),BA722/INDEX($J$3:$J722,MATCH(MAX($J$3:$J722)+1,$J$3:$J722,1)),"")</f>
        <v/>
      </c>
      <c r="BH722" s="62" t="str">
        <f>IF(AND(BE722&lt;&gt;""),BE722/INDEX($J$3:$J722,MATCH(MAX($J$3:$J722)+1,$J$3:$J722,1)),"")</f>
        <v/>
      </c>
      <c r="BL722" s="62" t="str">
        <f>IF(AND(BI722&lt;&gt;""),BI722/INDEX($J$3:$J722,MATCH(MAX($J$3:$J722)+1,$J$3:$J722,1)),"")</f>
        <v/>
      </c>
      <c r="BM722" s="62"/>
      <c r="BP722" s="62" t="str">
        <f>IF(AND(BM722&lt;&gt;""),BM722/INDEX($J$3:$J722,MATCH(MAX($J$3:$J722)+1,$J$3:$J722,1)),"")</f>
        <v/>
      </c>
      <c r="BT722" s="62" t="str">
        <f>IF(AND(BQ722&lt;&gt;""),BQ722/INDEX($J$3:$J722,MATCH(MAX($J$3:$J722)+1,$J$3:$J722,1)),"")</f>
        <v/>
      </c>
      <c r="BX722" s="62" t="str">
        <f>IF(AND(BU722&lt;&gt;""),BU722/INDEX($J$3:$J722,MATCH(MAX($J$3:$J722)+1,$J$3:$J722,1)),"")</f>
        <v/>
      </c>
      <c r="CB722" s="62" t="str">
        <f>IF(AND(BY722&lt;&gt;""),BY722/INDEX($J$3:$J722,MATCH(MAX($J$3:$J722)+1,$J$3:$J722,1)),"")</f>
        <v/>
      </c>
      <c r="CF722" s="62" t="str">
        <f>IF(AND(CC722&lt;&gt;""),CC722/INDEX($J$3:$J722,MATCH(MAX($J$3:$J722)+1,$J$3:$J722,1)),"")</f>
        <v/>
      </c>
      <c r="CJ722" s="62" t="str">
        <f>IF(AND(CG722&lt;&gt;""),CG722/INDEX($J$3:$J722,MATCH(MAX($J$3:$J722)+1,$J$3:$J722,1)),"")</f>
        <v/>
      </c>
      <c r="CN722" s="62" t="str">
        <f>IF(AND(CK722&lt;&gt;""),CK722/INDEX($J$3:$J722,MATCH(MAX($J$3:$J722)+1,$J$3:$J722,1)),"")</f>
        <v/>
      </c>
      <c r="CR722" s="4" t="str">
        <f>IF(AND(CO722&lt;&gt;""),CO722/INDEX($J$3:$J722,MATCH(MAX($J$3:$J722)+1,$J$3:$J722,1)),"")</f>
        <v/>
      </c>
    </row>
    <row r="723" spans="1:96">
      <c r="A723" s="51" t="str">
        <f>IF(C723&lt;&gt;"",VLOOKUP(C723,市町村コード!$A$1:$B$3597,2,FALSE),"")</f>
        <v/>
      </c>
      <c r="B723" s="29" t="str">
        <f>IF(A723&lt;&gt;"",VLOOKUP(A723,市町村コード!$B:$D,3,FALSE),"")</f>
        <v/>
      </c>
      <c r="C723" s="29"/>
      <c r="D723" s="1"/>
      <c r="E723" s="22"/>
      <c r="F723" s="14"/>
      <c r="G723" s="14"/>
      <c r="H723" s="14"/>
      <c r="I723" s="74" t="str">
        <f t="shared" si="74"/>
        <v/>
      </c>
      <c r="J723" s="14"/>
      <c r="K723" s="14"/>
      <c r="M723" s="75"/>
      <c r="P723" s="74" t="str">
        <f>IF(AND(M723&lt;&gt;""),M723/INDEX($J$3:$J723,MATCH(MAX($J$3:$J723)+1,$J$3:$J723,1)),"")</f>
        <v/>
      </c>
      <c r="Q723" s="75"/>
      <c r="T723" s="74" t="str">
        <f>IF(AND(Q723&lt;&gt;""),Q723/INDEX($J$3:$J723,MATCH(MAX($J$3:$J723)+1,$J$3:$J723,1)),"")</f>
        <v/>
      </c>
      <c r="U723" s="75"/>
      <c r="X723" s="74" t="str">
        <f>IF(AND(U723&lt;&gt;""),U723/INDEX($J$3:$J723,MATCH(MAX($J$3:$J723)+1,$J$3:$J723,1)),"")</f>
        <v/>
      </c>
      <c r="Y723" s="75"/>
      <c r="AB723" s="74" t="str">
        <f>IF(AND(Y723&lt;&gt;""),Y723/INDEX($J$3:$J723,MATCH(MAX($J$3:$J723)+1,$J$3:$J723,1)),"")</f>
        <v/>
      </c>
      <c r="AC723" s="75"/>
      <c r="AF723" s="74" t="str">
        <f>IF(AND(AC723&lt;&gt;""),AC723/INDEX($J$3:$J723,MATCH(MAX($J$3:$J723)+1,$J$3:$J723,1)),"")</f>
        <v/>
      </c>
      <c r="AG723" s="75"/>
      <c r="AJ723" s="74" t="str">
        <f>IF(AND(AG723&lt;&gt;""),AG723/INDEX($J$3:$J723,MATCH(MAX($J$3:$J723)+1,$J$3:$J723,1)),"")</f>
        <v/>
      </c>
      <c r="AK723" s="75"/>
      <c r="AN723" s="74" t="str">
        <f>IF(AND(AK723&lt;&gt;""),AK723/INDEX($J$3:$J723,MATCH(MAX($J$3:$J723)+1,$J$3:$J723,1)),"")</f>
        <v/>
      </c>
      <c r="AO723" s="75"/>
      <c r="AR723" s="74" t="str">
        <f>IF(AND(AO723&lt;&gt;""),AO723/INDEX($J$3:$J723,MATCH(MAX($J$3:$J723)+1,$J$3:$J723,1)),"")</f>
        <v/>
      </c>
      <c r="AS723" s="75"/>
      <c r="AV723" s="74" t="str">
        <f>IF(AND(AS723&lt;&gt;""),AS723/INDEX($J$3:$J723,MATCH(MAX($J$3:$J723)+1,$J$3:$J723,1)),"")</f>
        <v/>
      </c>
      <c r="AW723" s="76">
        <f t="shared" si="75"/>
        <v>0</v>
      </c>
      <c r="AX723" s="74"/>
      <c r="AZ723" s="62"/>
      <c r="BD723" s="62" t="str">
        <f>IF(AND(BA723&lt;&gt;""),BA723/INDEX($J$3:$J723,MATCH(MAX($J$3:$J723)+1,$J$3:$J723,1)),"")</f>
        <v/>
      </c>
      <c r="BH723" s="62" t="str">
        <f>IF(AND(BE723&lt;&gt;""),BE723/INDEX($J$3:$J723,MATCH(MAX($J$3:$J723)+1,$J$3:$J723,1)),"")</f>
        <v/>
      </c>
      <c r="BL723" s="62" t="str">
        <f>IF(AND(BI723&lt;&gt;""),BI723/INDEX($J$3:$J723,MATCH(MAX($J$3:$J723)+1,$J$3:$J723,1)),"")</f>
        <v/>
      </c>
      <c r="BM723" s="62"/>
      <c r="BP723" s="62" t="str">
        <f>IF(AND(BM723&lt;&gt;""),BM723/INDEX($J$3:$J723,MATCH(MAX($J$3:$J723)+1,$J$3:$J723,1)),"")</f>
        <v/>
      </c>
      <c r="BT723" s="62" t="str">
        <f>IF(AND(BQ723&lt;&gt;""),BQ723/INDEX($J$3:$J723,MATCH(MAX($J$3:$J723)+1,$J$3:$J723,1)),"")</f>
        <v/>
      </c>
      <c r="BX723" s="62" t="str">
        <f>IF(AND(BU723&lt;&gt;""),BU723/INDEX($J$3:$J723,MATCH(MAX($J$3:$J723)+1,$J$3:$J723,1)),"")</f>
        <v/>
      </c>
      <c r="CB723" s="62" t="str">
        <f>IF(AND(BY723&lt;&gt;""),BY723/INDEX($J$3:$J723,MATCH(MAX($J$3:$J723)+1,$J$3:$J723,1)),"")</f>
        <v/>
      </c>
      <c r="CF723" s="62" t="str">
        <f>IF(AND(CC723&lt;&gt;""),CC723/INDEX($J$3:$J723,MATCH(MAX($J$3:$J723)+1,$J$3:$J723,1)),"")</f>
        <v/>
      </c>
      <c r="CJ723" s="62" t="str">
        <f>IF(AND(CG723&lt;&gt;""),CG723/INDEX($J$3:$J723,MATCH(MAX($J$3:$J723)+1,$J$3:$J723,1)),"")</f>
        <v/>
      </c>
      <c r="CN723" s="62" t="str">
        <f>IF(AND(CK723&lt;&gt;""),CK723/INDEX($J$3:$J723,MATCH(MAX($J$3:$J723)+1,$J$3:$J723,1)),"")</f>
        <v/>
      </c>
      <c r="CR723" s="4" t="str">
        <f>IF(AND(CO723&lt;&gt;""),CO723/INDEX($J$3:$J723,MATCH(MAX($J$3:$J723)+1,$J$3:$J723,1)),"")</f>
        <v/>
      </c>
    </row>
    <row r="724" spans="1:96">
      <c r="A724" s="51" t="str">
        <f>IF(C724&lt;&gt;"",VLOOKUP(C724,市町村コード!$A$1:$B$3597,2,FALSE),"")</f>
        <v/>
      </c>
      <c r="B724" s="29" t="str">
        <f>IF(A724&lt;&gt;"",VLOOKUP(A724,市町村コード!$B:$D,3,FALSE),"")</f>
        <v/>
      </c>
      <c r="C724" s="29"/>
      <c r="D724" s="1"/>
      <c r="E724" s="22"/>
      <c r="F724" s="14"/>
      <c r="G724" s="14"/>
      <c r="H724" s="14"/>
      <c r="I724" s="74" t="str">
        <f t="shared" si="74"/>
        <v/>
      </c>
      <c r="J724" s="14"/>
      <c r="K724" s="14"/>
      <c r="M724" s="75"/>
      <c r="P724" s="74" t="str">
        <f>IF(AND(M724&lt;&gt;""),M724/INDEX($J$3:$J724,MATCH(MAX($J$3:$J724)+1,$J$3:$J724,1)),"")</f>
        <v/>
      </c>
      <c r="Q724" s="75"/>
      <c r="T724" s="74" t="str">
        <f>IF(AND(Q724&lt;&gt;""),Q724/INDEX($J$3:$J724,MATCH(MAX($J$3:$J724)+1,$J$3:$J724,1)),"")</f>
        <v/>
      </c>
      <c r="U724" s="75"/>
      <c r="X724" s="74" t="str">
        <f>IF(AND(U724&lt;&gt;""),U724/INDEX($J$3:$J724,MATCH(MAX($J$3:$J724)+1,$J$3:$J724,1)),"")</f>
        <v/>
      </c>
      <c r="Y724" s="75"/>
      <c r="AB724" s="74" t="str">
        <f>IF(AND(Y724&lt;&gt;""),Y724/INDEX($J$3:$J724,MATCH(MAX($J$3:$J724)+1,$J$3:$J724,1)),"")</f>
        <v/>
      </c>
      <c r="AC724" s="75"/>
      <c r="AF724" s="74" t="str">
        <f>IF(AND(AC724&lt;&gt;""),AC724/INDEX($J$3:$J724,MATCH(MAX($J$3:$J724)+1,$J$3:$J724,1)),"")</f>
        <v/>
      </c>
      <c r="AG724" s="75"/>
      <c r="AJ724" s="74" t="str">
        <f>IF(AND(AG724&lt;&gt;""),AG724/INDEX($J$3:$J724,MATCH(MAX($J$3:$J724)+1,$J$3:$J724,1)),"")</f>
        <v/>
      </c>
      <c r="AK724" s="75"/>
      <c r="AN724" s="74" t="str">
        <f>IF(AND(AK724&lt;&gt;""),AK724/INDEX($J$3:$J724,MATCH(MAX($J$3:$J724)+1,$J$3:$J724,1)),"")</f>
        <v/>
      </c>
      <c r="AO724" s="75"/>
      <c r="AR724" s="74" t="str">
        <f>IF(AND(AO724&lt;&gt;""),AO724/INDEX($J$3:$J724,MATCH(MAX($J$3:$J724)+1,$J$3:$J724,1)),"")</f>
        <v/>
      </c>
      <c r="AS724" s="75"/>
      <c r="AV724" s="74" t="str">
        <f>IF(AND(AS724&lt;&gt;""),AS724/INDEX($J$3:$J724,MATCH(MAX($J$3:$J724)+1,$J$3:$J724,1)),"")</f>
        <v/>
      </c>
      <c r="AW724" s="76">
        <f t="shared" si="75"/>
        <v>0</v>
      </c>
      <c r="AX724" s="74"/>
      <c r="AZ724" s="62"/>
      <c r="BD724" s="62" t="str">
        <f>IF(AND(BA724&lt;&gt;""),BA724/INDEX($J$3:$J724,MATCH(MAX($J$3:$J724)+1,$J$3:$J724,1)),"")</f>
        <v/>
      </c>
      <c r="BH724" s="62" t="str">
        <f>IF(AND(BE724&lt;&gt;""),BE724/INDEX($J$3:$J724,MATCH(MAX($J$3:$J724)+1,$J$3:$J724,1)),"")</f>
        <v/>
      </c>
      <c r="BL724" s="62" t="str">
        <f>IF(AND(BI724&lt;&gt;""),BI724/INDEX($J$3:$J724,MATCH(MAX($J$3:$J724)+1,$J$3:$J724,1)),"")</f>
        <v/>
      </c>
      <c r="BM724" s="62"/>
      <c r="BP724" s="62" t="str">
        <f>IF(AND(BM724&lt;&gt;""),BM724/INDEX($J$3:$J724,MATCH(MAX($J$3:$J724)+1,$J$3:$J724,1)),"")</f>
        <v/>
      </c>
      <c r="BT724" s="62" t="str">
        <f>IF(AND(BQ724&lt;&gt;""),BQ724/INDEX($J$3:$J724,MATCH(MAX($J$3:$J724)+1,$J$3:$J724,1)),"")</f>
        <v/>
      </c>
      <c r="BX724" s="62" t="str">
        <f>IF(AND(BU724&lt;&gt;""),BU724/INDEX($J$3:$J724,MATCH(MAX($J$3:$J724)+1,$J$3:$J724,1)),"")</f>
        <v/>
      </c>
      <c r="CB724" s="62" t="str">
        <f>IF(AND(BY724&lt;&gt;""),BY724/INDEX($J$3:$J724,MATCH(MAX($J$3:$J724)+1,$J$3:$J724,1)),"")</f>
        <v/>
      </c>
      <c r="CF724" s="62" t="str">
        <f>IF(AND(CC724&lt;&gt;""),CC724/INDEX($J$3:$J724,MATCH(MAX($J$3:$J724)+1,$J$3:$J724,1)),"")</f>
        <v/>
      </c>
      <c r="CJ724" s="62" t="str">
        <f>IF(AND(CG724&lt;&gt;""),CG724/INDEX($J$3:$J724,MATCH(MAX($J$3:$J724)+1,$J$3:$J724,1)),"")</f>
        <v/>
      </c>
      <c r="CN724" s="62" t="str">
        <f>IF(AND(CK724&lt;&gt;""),CK724/INDEX($J$3:$J724,MATCH(MAX($J$3:$J724)+1,$J$3:$J724,1)),"")</f>
        <v/>
      </c>
      <c r="CR724" s="4" t="str">
        <f>IF(AND(CO724&lt;&gt;""),CO724/INDEX($J$3:$J724,MATCH(MAX($J$3:$J724)+1,$J$3:$J724,1)),"")</f>
        <v/>
      </c>
    </row>
    <row r="725" spans="1:96">
      <c r="A725" s="51" t="str">
        <f>IF(C725&lt;&gt;"",VLOOKUP(C725,市町村コード!$A$1:$B$3597,2,FALSE),"")</f>
        <v/>
      </c>
      <c r="B725" s="29" t="str">
        <f>IF(A725&lt;&gt;"",VLOOKUP(A725,市町村コード!$B:$D,3,FALSE),"")</f>
        <v/>
      </c>
      <c r="C725" s="29"/>
      <c r="D725" s="1"/>
      <c r="E725" s="22"/>
      <c r="F725" s="14"/>
      <c r="G725" s="14"/>
      <c r="H725" s="14"/>
      <c r="I725" s="74" t="str">
        <f t="shared" si="74"/>
        <v/>
      </c>
      <c r="J725" s="14"/>
      <c r="K725" s="14"/>
      <c r="M725" s="75"/>
      <c r="P725" s="74" t="str">
        <f>IF(AND(M725&lt;&gt;""),M725/INDEX($J$3:$J725,MATCH(MAX($J$3:$J725)+1,$J$3:$J725,1)),"")</f>
        <v/>
      </c>
      <c r="Q725" s="75"/>
      <c r="T725" s="74" t="str">
        <f>IF(AND(Q725&lt;&gt;""),Q725/INDEX($J$3:$J725,MATCH(MAX($J$3:$J725)+1,$J$3:$J725,1)),"")</f>
        <v/>
      </c>
      <c r="U725" s="75"/>
      <c r="X725" s="74" t="str">
        <f>IF(AND(U725&lt;&gt;""),U725/INDEX($J$3:$J725,MATCH(MAX($J$3:$J725)+1,$J$3:$J725,1)),"")</f>
        <v/>
      </c>
      <c r="Y725" s="75"/>
      <c r="AB725" s="74" t="str">
        <f>IF(AND(Y725&lt;&gt;""),Y725/INDEX($J$3:$J725,MATCH(MAX($J$3:$J725)+1,$J$3:$J725,1)),"")</f>
        <v/>
      </c>
      <c r="AC725" s="75"/>
      <c r="AF725" s="74" t="str">
        <f>IF(AND(AC725&lt;&gt;""),AC725/INDEX($J$3:$J725,MATCH(MAX($J$3:$J725)+1,$J$3:$J725,1)),"")</f>
        <v/>
      </c>
      <c r="AG725" s="75"/>
      <c r="AJ725" s="74" t="str">
        <f>IF(AND(AG725&lt;&gt;""),AG725/INDEX($J$3:$J725,MATCH(MAX($J$3:$J725)+1,$J$3:$J725,1)),"")</f>
        <v/>
      </c>
      <c r="AK725" s="75"/>
      <c r="AN725" s="74" t="str">
        <f>IF(AND(AK725&lt;&gt;""),AK725/INDEX($J$3:$J725,MATCH(MAX($J$3:$J725)+1,$J$3:$J725,1)),"")</f>
        <v/>
      </c>
      <c r="AO725" s="75"/>
      <c r="AR725" s="74" t="str">
        <f>IF(AND(AO725&lt;&gt;""),AO725/INDEX($J$3:$J725,MATCH(MAX($J$3:$J725)+1,$J$3:$J725,1)),"")</f>
        <v/>
      </c>
      <c r="AS725" s="75"/>
      <c r="AV725" s="74" t="str">
        <f>IF(AND(AS725&lt;&gt;""),AS725/INDEX($J$3:$J725,MATCH(MAX($J$3:$J725)+1,$J$3:$J725,1)),"")</f>
        <v/>
      </c>
      <c r="AW725" s="76">
        <f t="shared" si="75"/>
        <v>0</v>
      </c>
      <c r="AX725" s="74"/>
      <c r="AZ725" s="62"/>
      <c r="BD725" s="62" t="str">
        <f>IF(AND(BA725&lt;&gt;""),BA725/INDEX($J$3:$J725,MATCH(MAX($J$3:$J725)+1,$J$3:$J725,1)),"")</f>
        <v/>
      </c>
      <c r="BH725" s="62" t="str">
        <f>IF(AND(BE725&lt;&gt;""),BE725/INDEX($J$3:$J725,MATCH(MAX($J$3:$J725)+1,$J$3:$J725,1)),"")</f>
        <v/>
      </c>
      <c r="BL725" s="62" t="str">
        <f>IF(AND(BI725&lt;&gt;""),BI725/INDEX($J$3:$J725,MATCH(MAX($J$3:$J725)+1,$J$3:$J725,1)),"")</f>
        <v/>
      </c>
      <c r="BM725" s="62"/>
      <c r="BP725" s="62" t="str">
        <f>IF(AND(BM725&lt;&gt;""),BM725/INDEX($J$3:$J725,MATCH(MAX($J$3:$J725)+1,$J$3:$J725,1)),"")</f>
        <v/>
      </c>
      <c r="BT725" s="62" t="str">
        <f>IF(AND(BQ725&lt;&gt;""),BQ725/INDEX($J$3:$J725,MATCH(MAX($J$3:$J725)+1,$J$3:$J725,1)),"")</f>
        <v/>
      </c>
      <c r="BX725" s="62" t="str">
        <f>IF(AND(BU725&lt;&gt;""),BU725/INDEX($J$3:$J725,MATCH(MAX($J$3:$J725)+1,$J$3:$J725,1)),"")</f>
        <v/>
      </c>
      <c r="CB725" s="62" t="str">
        <f>IF(AND(BY725&lt;&gt;""),BY725/INDEX($J$3:$J725,MATCH(MAX($J$3:$J725)+1,$J$3:$J725,1)),"")</f>
        <v/>
      </c>
      <c r="CF725" s="62" t="str">
        <f>IF(AND(CC725&lt;&gt;""),CC725/INDEX($J$3:$J725,MATCH(MAX($J$3:$J725)+1,$J$3:$J725,1)),"")</f>
        <v/>
      </c>
      <c r="CJ725" s="62" t="str">
        <f>IF(AND(CG725&lt;&gt;""),CG725/INDEX($J$3:$J725,MATCH(MAX($J$3:$J725)+1,$J$3:$J725,1)),"")</f>
        <v/>
      </c>
      <c r="CN725" s="62" t="str">
        <f>IF(AND(CK725&lt;&gt;""),CK725/INDEX($J$3:$J725,MATCH(MAX($J$3:$J725)+1,$J$3:$J725,1)),"")</f>
        <v/>
      </c>
      <c r="CR725" s="4" t="str">
        <f>IF(AND(CO725&lt;&gt;""),CO725/INDEX($J$3:$J725,MATCH(MAX($J$3:$J725)+1,$J$3:$J725,1)),"")</f>
        <v/>
      </c>
    </row>
    <row r="726" spans="1:96">
      <c r="A726" s="51" t="str">
        <f>IF(C726&lt;&gt;"",VLOOKUP(C726,市町村コード!$A$1:$B$3597,2,FALSE),"")</f>
        <v/>
      </c>
      <c r="B726" s="29" t="str">
        <f>IF(A726&lt;&gt;"",VLOOKUP(A726,市町村コード!$B:$D,3,FALSE),"")</f>
        <v/>
      </c>
      <c r="C726" s="29"/>
      <c r="D726" s="1"/>
      <c r="E726" s="22"/>
      <c r="F726" s="14"/>
      <c r="G726" s="14"/>
      <c r="H726" s="14"/>
      <c r="I726" s="74" t="str">
        <f t="shared" si="74"/>
        <v/>
      </c>
      <c r="J726" s="14"/>
      <c r="K726" s="14"/>
      <c r="M726" s="75"/>
      <c r="P726" s="74" t="str">
        <f>IF(AND(M726&lt;&gt;""),M726/INDEX($J$3:$J726,MATCH(MAX($J$3:$J726)+1,$J$3:$J726,1)),"")</f>
        <v/>
      </c>
      <c r="Q726" s="75"/>
      <c r="T726" s="74" t="str">
        <f>IF(AND(Q726&lt;&gt;""),Q726/INDEX($J$3:$J726,MATCH(MAX($J$3:$J726)+1,$J$3:$J726,1)),"")</f>
        <v/>
      </c>
      <c r="U726" s="75"/>
      <c r="X726" s="74" t="str">
        <f>IF(AND(U726&lt;&gt;""),U726/INDEX($J$3:$J726,MATCH(MAX($J$3:$J726)+1,$J$3:$J726,1)),"")</f>
        <v/>
      </c>
      <c r="Y726" s="75"/>
      <c r="AB726" s="74" t="str">
        <f>IF(AND(Y726&lt;&gt;""),Y726/INDEX($J$3:$J726,MATCH(MAX($J$3:$J726)+1,$J$3:$J726,1)),"")</f>
        <v/>
      </c>
      <c r="AC726" s="75"/>
      <c r="AF726" s="74" t="str">
        <f>IF(AND(AC726&lt;&gt;""),AC726/INDEX($J$3:$J726,MATCH(MAX($J$3:$J726)+1,$J$3:$J726,1)),"")</f>
        <v/>
      </c>
      <c r="AG726" s="75"/>
      <c r="AJ726" s="74" t="str">
        <f>IF(AND(AG726&lt;&gt;""),AG726/INDEX($J$3:$J726,MATCH(MAX($J$3:$J726)+1,$J$3:$J726,1)),"")</f>
        <v/>
      </c>
      <c r="AK726" s="75"/>
      <c r="AN726" s="74" t="str">
        <f>IF(AND(AK726&lt;&gt;""),AK726/INDEX($J$3:$J726,MATCH(MAX($J$3:$J726)+1,$J$3:$J726,1)),"")</f>
        <v/>
      </c>
      <c r="AO726" s="75"/>
      <c r="AR726" s="74" t="str">
        <f>IF(AND(AO726&lt;&gt;""),AO726/INDEX($J$3:$J726,MATCH(MAX($J$3:$J726)+1,$J$3:$J726,1)),"")</f>
        <v/>
      </c>
      <c r="AS726" s="75"/>
      <c r="AV726" s="74" t="str">
        <f>IF(AND(AS726&lt;&gt;""),AS726/INDEX($J$3:$J726,MATCH(MAX($J$3:$J726)+1,$J$3:$J726,1)),"")</f>
        <v/>
      </c>
      <c r="AW726" s="76">
        <f t="shared" si="75"/>
        <v>0</v>
      </c>
      <c r="AX726" s="74"/>
      <c r="AZ726" s="62"/>
      <c r="BD726" s="62" t="str">
        <f>IF(AND(BA726&lt;&gt;""),BA726/INDEX($J$3:$J726,MATCH(MAX($J$3:$J726)+1,$J$3:$J726,1)),"")</f>
        <v/>
      </c>
      <c r="BH726" s="62" t="str">
        <f>IF(AND(BE726&lt;&gt;""),BE726/INDEX($J$3:$J726,MATCH(MAX($J$3:$J726)+1,$J$3:$J726,1)),"")</f>
        <v/>
      </c>
      <c r="BL726" s="62" t="str">
        <f>IF(AND(BI726&lt;&gt;""),BI726/INDEX($J$3:$J726,MATCH(MAX($J$3:$J726)+1,$J$3:$J726,1)),"")</f>
        <v/>
      </c>
      <c r="BM726" s="62"/>
      <c r="BP726" s="62" t="str">
        <f>IF(AND(BM726&lt;&gt;""),BM726/INDEX($J$3:$J726,MATCH(MAX($J$3:$J726)+1,$J$3:$J726,1)),"")</f>
        <v/>
      </c>
      <c r="BT726" s="62" t="str">
        <f>IF(AND(BQ726&lt;&gt;""),BQ726/INDEX($J$3:$J726,MATCH(MAX($J$3:$J726)+1,$J$3:$J726,1)),"")</f>
        <v/>
      </c>
      <c r="BX726" s="62" t="str">
        <f>IF(AND(BU726&lt;&gt;""),BU726/INDEX($J$3:$J726,MATCH(MAX($J$3:$J726)+1,$J$3:$J726,1)),"")</f>
        <v/>
      </c>
      <c r="CB726" s="62" t="str">
        <f>IF(AND(BY726&lt;&gt;""),BY726/INDEX($J$3:$J726,MATCH(MAX($J$3:$J726)+1,$J$3:$J726,1)),"")</f>
        <v/>
      </c>
      <c r="CF726" s="62" t="str">
        <f>IF(AND(CC726&lt;&gt;""),CC726/INDEX($J$3:$J726,MATCH(MAX($J$3:$J726)+1,$J$3:$J726,1)),"")</f>
        <v/>
      </c>
      <c r="CJ726" s="62" t="str">
        <f>IF(AND(CG726&lt;&gt;""),CG726/INDEX($J$3:$J726,MATCH(MAX($J$3:$J726)+1,$J$3:$J726,1)),"")</f>
        <v/>
      </c>
      <c r="CN726" s="62" t="str">
        <f>IF(AND(CK726&lt;&gt;""),CK726/INDEX($J$3:$J726,MATCH(MAX($J$3:$J726)+1,$J$3:$J726,1)),"")</f>
        <v/>
      </c>
      <c r="CR726" s="4" t="str">
        <f>IF(AND(CO726&lt;&gt;""),CO726/INDEX($J$3:$J726,MATCH(MAX($J$3:$J726)+1,$J$3:$J726,1)),"")</f>
        <v/>
      </c>
    </row>
    <row r="727" spans="1:96">
      <c r="A727" s="51" t="str">
        <f>IF(C727&lt;&gt;"",VLOOKUP(C727,市町村コード!$A$1:$B$3597,2,FALSE),"")</f>
        <v/>
      </c>
      <c r="B727" s="29" t="str">
        <f>IF(A727&lt;&gt;"",VLOOKUP(A727,市町村コード!$B:$D,3,FALSE),"")</f>
        <v/>
      </c>
      <c r="C727" s="29"/>
      <c r="D727" s="1"/>
      <c r="E727" s="22"/>
      <c r="F727" s="14"/>
      <c r="G727" s="14"/>
      <c r="H727" s="14"/>
      <c r="I727" s="74" t="str">
        <f t="shared" si="74"/>
        <v/>
      </c>
      <c r="J727" s="14"/>
      <c r="K727" s="14"/>
      <c r="M727" s="75"/>
      <c r="P727" s="74" t="str">
        <f>IF(AND(M727&lt;&gt;""),M727/INDEX($J$3:$J727,MATCH(MAX($J$3:$J727)+1,$J$3:$J727,1)),"")</f>
        <v/>
      </c>
      <c r="Q727" s="75"/>
      <c r="T727" s="74" t="str">
        <f>IF(AND(Q727&lt;&gt;""),Q727/INDEX($J$3:$J727,MATCH(MAX($J$3:$J727)+1,$J$3:$J727,1)),"")</f>
        <v/>
      </c>
      <c r="U727" s="75"/>
      <c r="X727" s="74" t="str">
        <f>IF(AND(U727&lt;&gt;""),U727/INDEX($J$3:$J727,MATCH(MAX($J$3:$J727)+1,$J$3:$J727,1)),"")</f>
        <v/>
      </c>
      <c r="Y727" s="75"/>
      <c r="AB727" s="74" t="str">
        <f>IF(AND(Y727&lt;&gt;""),Y727/INDEX($J$3:$J727,MATCH(MAX($J$3:$J727)+1,$J$3:$J727,1)),"")</f>
        <v/>
      </c>
      <c r="AC727" s="75"/>
      <c r="AF727" s="74" t="str">
        <f>IF(AND(AC727&lt;&gt;""),AC727/INDEX($J$3:$J727,MATCH(MAX($J$3:$J727)+1,$J$3:$J727,1)),"")</f>
        <v/>
      </c>
      <c r="AG727" s="75"/>
      <c r="AJ727" s="74" t="str">
        <f>IF(AND(AG727&lt;&gt;""),AG727/INDEX($J$3:$J727,MATCH(MAX($J$3:$J727)+1,$J$3:$J727,1)),"")</f>
        <v/>
      </c>
      <c r="AK727" s="75"/>
      <c r="AN727" s="74" t="str">
        <f>IF(AND(AK727&lt;&gt;""),AK727/INDEX($J$3:$J727,MATCH(MAX($J$3:$J727)+1,$J$3:$J727,1)),"")</f>
        <v/>
      </c>
      <c r="AO727" s="75"/>
      <c r="AR727" s="74" t="str">
        <f>IF(AND(AO727&lt;&gt;""),AO727/INDEX($J$3:$J727,MATCH(MAX($J$3:$J727)+1,$J$3:$J727,1)),"")</f>
        <v/>
      </c>
      <c r="AS727" s="75"/>
      <c r="AV727" s="74" t="str">
        <f>IF(AND(AS727&lt;&gt;""),AS727/INDEX($J$3:$J727,MATCH(MAX($J$3:$J727)+1,$J$3:$J727,1)),"")</f>
        <v/>
      </c>
      <c r="AW727" s="76">
        <f t="shared" si="75"/>
        <v>0</v>
      </c>
      <c r="AX727" s="74"/>
      <c r="AZ727" s="62"/>
      <c r="BD727" s="62" t="str">
        <f>IF(AND(BA727&lt;&gt;""),BA727/INDEX($J$3:$J727,MATCH(MAX($J$3:$J727)+1,$J$3:$J727,1)),"")</f>
        <v/>
      </c>
      <c r="BH727" s="62" t="str">
        <f>IF(AND(BE727&lt;&gt;""),BE727/INDEX($J$3:$J727,MATCH(MAX($J$3:$J727)+1,$J$3:$J727,1)),"")</f>
        <v/>
      </c>
      <c r="BL727" s="62" t="str">
        <f>IF(AND(BI727&lt;&gt;""),BI727/INDEX($J$3:$J727,MATCH(MAX($J$3:$J727)+1,$J$3:$J727,1)),"")</f>
        <v/>
      </c>
      <c r="BM727" s="62"/>
      <c r="BP727" s="62" t="str">
        <f>IF(AND(BM727&lt;&gt;""),BM727/INDEX($J$3:$J727,MATCH(MAX($J$3:$J727)+1,$J$3:$J727,1)),"")</f>
        <v/>
      </c>
      <c r="BT727" s="62" t="str">
        <f>IF(AND(BQ727&lt;&gt;""),BQ727/INDEX($J$3:$J727,MATCH(MAX($J$3:$J727)+1,$J$3:$J727,1)),"")</f>
        <v/>
      </c>
      <c r="BX727" s="62" t="str">
        <f>IF(AND(BU727&lt;&gt;""),BU727/INDEX($J$3:$J727,MATCH(MAX($J$3:$J727)+1,$J$3:$J727,1)),"")</f>
        <v/>
      </c>
      <c r="CB727" s="62" t="str">
        <f>IF(AND(BY727&lt;&gt;""),BY727/INDEX($J$3:$J727,MATCH(MAX($J$3:$J727)+1,$J$3:$J727,1)),"")</f>
        <v/>
      </c>
      <c r="CF727" s="62" t="str">
        <f>IF(AND(CC727&lt;&gt;""),CC727/INDEX($J$3:$J727,MATCH(MAX($J$3:$J727)+1,$J$3:$J727,1)),"")</f>
        <v/>
      </c>
      <c r="CJ727" s="62" t="str">
        <f>IF(AND(CG727&lt;&gt;""),CG727/INDEX($J$3:$J727,MATCH(MAX($J$3:$J727)+1,$J$3:$J727,1)),"")</f>
        <v/>
      </c>
      <c r="CN727" s="62" t="str">
        <f>IF(AND(CK727&lt;&gt;""),CK727/INDEX($J$3:$J727,MATCH(MAX($J$3:$J727)+1,$J$3:$J727,1)),"")</f>
        <v/>
      </c>
      <c r="CR727" s="4" t="str">
        <f>IF(AND(CO727&lt;&gt;""),CO727/INDEX($J$3:$J727,MATCH(MAX($J$3:$J727)+1,$J$3:$J727,1)),"")</f>
        <v/>
      </c>
    </row>
    <row r="728" spans="1:96">
      <c r="A728" s="51" t="str">
        <f>IF(C728&lt;&gt;"",VLOOKUP(C728,市町村コード!$A$1:$B$3597,2,FALSE),"")</f>
        <v/>
      </c>
      <c r="B728" s="29" t="str">
        <f>IF(A728&lt;&gt;"",VLOOKUP(A728,市町村コード!$B:$D,3,FALSE),"")</f>
        <v/>
      </c>
      <c r="C728" s="29"/>
      <c r="D728" s="1"/>
      <c r="E728" s="22"/>
      <c r="F728" s="14"/>
      <c r="G728" s="14"/>
      <c r="H728" s="14"/>
      <c r="I728" s="74" t="str">
        <f t="shared" si="74"/>
        <v/>
      </c>
      <c r="J728" s="14"/>
      <c r="K728" s="14"/>
      <c r="M728" s="75"/>
      <c r="P728" s="74" t="str">
        <f>IF(AND(M728&lt;&gt;""),M728/INDEX($J$3:$J728,MATCH(MAX($J$3:$J728)+1,$J$3:$J728,1)),"")</f>
        <v/>
      </c>
      <c r="Q728" s="75"/>
      <c r="T728" s="74" t="str">
        <f>IF(AND(Q728&lt;&gt;""),Q728/INDEX($J$3:$J728,MATCH(MAX($J$3:$J728)+1,$J$3:$J728,1)),"")</f>
        <v/>
      </c>
      <c r="U728" s="75"/>
      <c r="X728" s="74" t="str">
        <f>IF(AND(U728&lt;&gt;""),U728/INDEX($J$3:$J728,MATCH(MAX($J$3:$J728)+1,$J$3:$J728,1)),"")</f>
        <v/>
      </c>
      <c r="Y728" s="75"/>
      <c r="AB728" s="74" t="str">
        <f>IF(AND(Y728&lt;&gt;""),Y728/INDEX($J$3:$J728,MATCH(MAX($J$3:$J728)+1,$J$3:$J728,1)),"")</f>
        <v/>
      </c>
      <c r="AC728" s="75"/>
      <c r="AF728" s="74" t="str">
        <f>IF(AND(AC728&lt;&gt;""),AC728/INDEX($J$3:$J728,MATCH(MAX($J$3:$J728)+1,$J$3:$J728,1)),"")</f>
        <v/>
      </c>
      <c r="AG728" s="75"/>
      <c r="AJ728" s="74" t="str">
        <f>IF(AND(AG728&lt;&gt;""),AG728/INDEX($J$3:$J728,MATCH(MAX($J$3:$J728)+1,$J$3:$J728,1)),"")</f>
        <v/>
      </c>
      <c r="AK728" s="75"/>
      <c r="AN728" s="74" t="str">
        <f>IF(AND(AK728&lt;&gt;""),AK728/INDEX($J$3:$J728,MATCH(MAX($J$3:$J728)+1,$J$3:$J728,1)),"")</f>
        <v/>
      </c>
      <c r="AO728" s="75"/>
      <c r="AR728" s="74" t="str">
        <f>IF(AND(AO728&lt;&gt;""),AO728/INDEX($J$3:$J728,MATCH(MAX($J$3:$J728)+1,$J$3:$J728,1)),"")</f>
        <v/>
      </c>
      <c r="AS728" s="75"/>
      <c r="AV728" s="74" t="str">
        <f>IF(AND(AS728&lt;&gt;""),AS728/INDEX($J$3:$J728,MATCH(MAX($J$3:$J728)+1,$J$3:$J728,1)),"")</f>
        <v/>
      </c>
      <c r="AW728" s="76">
        <f t="shared" si="75"/>
        <v>0</v>
      </c>
      <c r="AX728" s="74"/>
      <c r="AZ728" s="62"/>
      <c r="BD728" s="62" t="str">
        <f>IF(AND(BA728&lt;&gt;""),BA728/INDEX($J$3:$J728,MATCH(MAX($J$3:$J728)+1,$J$3:$J728,1)),"")</f>
        <v/>
      </c>
      <c r="BH728" s="62" t="str">
        <f>IF(AND(BE728&lt;&gt;""),BE728/INDEX($J$3:$J728,MATCH(MAX($J$3:$J728)+1,$J$3:$J728,1)),"")</f>
        <v/>
      </c>
      <c r="BL728" s="62" t="str">
        <f>IF(AND(BI728&lt;&gt;""),BI728/INDEX($J$3:$J728,MATCH(MAX($J$3:$J728)+1,$J$3:$J728,1)),"")</f>
        <v/>
      </c>
      <c r="BM728" s="62"/>
      <c r="BP728" s="62" t="str">
        <f>IF(AND(BM728&lt;&gt;""),BM728/INDEX($J$3:$J728,MATCH(MAX($J$3:$J728)+1,$J$3:$J728,1)),"")</f>
        <v/>
      </c>
      <c r="BT728" s="62" t="str">
        <f>IF(AND(BQ728&lt;&gt;""),BQ728/INDEX($J$3:$J728,MATCH(MAX($J$3:$J728)+1,$J$3:$J728,1)),"")</f>
        <v/>
      </c>
      <c r="BX728" s="62" t="str">
        <f>IF(AND(BU728&lt;&gt;""),BU728/INDEX($J$3:$J728,MATCH(MAX($J$3:$J728)+1,$J$3:$J728,1)),"")</f>
        <v/>
      </c>
      <c r="CB728" s="62" t="str">
        <f>IF(AND(BY728&lt;&gt;""),BY728/INDEX($J$3:$J728,MATCH(MAX($J$3:$J728)+1,$J$3:$J728,1)),"")</f>
        <v/>
      </c>
      <c r="CF728" s="62" t="str">
        <f>IF(AND(CC728&lt;&gt;""),CC728/INDEX($J$3:$J728,MATCH(MAX($J$3:$J728)+1,$J$3:$J728,1)),"")</f>
        <v/>
      </c>
      <c r="CJ728" s="62" t="str">
        <f>IF(AND(CG728&lt;&gt;""),CG728/INDEX($J$3:$J728,MATCH(MAX($J$3:$J728)+1,$J$3:$J728,1)),"")</f>
        <v/>
      </c>
      <c r="CN728" s="62" t="str">
        <f>IF(AND(CK728&lt;&gt;""),CK728/INDEX($J$3:$J728,MATCH(MAX($J$3:$J728)+1,$J$3:$J728,1)),"")</f>
        <v/>
      </c>
      <c r="CR728" s="4" t="str">
        <f>IF(AND(CO728&lt;&gt;""),CO728/INDEX($J$3:$J728,MATCH(MAX($J$3:$J728)+1,$J$3:$J728,1)),"")</f>
        <v/>
      </c>
    </row>
    <row r="729" spans="1:96">
      <c r="A729" s="51" t="str">
        <f>IF(C729&lt;&gt;"",VLOOKUP(C729,市町村コード!$A$1:$B$3597,2,FALSE),"")</f>
        <v/>
      </c>
      <c r="B729" s="29" t="str">
        <f>IF(A729&lt;&gt;"",VLOOKUP(A729,市町村コード!$B:$D,3,FALSE),"")</f>
        <v/>
      </c>
      <c r="C729" s="29"/>
      <c r="D729" s="1"/>
      <c r="E729" s="22"/>
      <c r="F729" s="14"/>
      <c r="G729" s="14"/>
      <c r="H729" s="14"/>
      <c r="I729" s="74" t="str">
        <f t="shared" si="74"/>
        <v/>
      </c>
      <c r="J729" s="14"/>
      <c r="K729" s="14"/>
      <c r="M729" s="75"/>
      <c r="P729" s="74" t="str">
        <f>IF(AND(M729&lt;&gt;""),M729/INDEX($J$3:$J729,MATCH(MAX($J$3:$J729)+1,$J$3:$J729,1)),"")</f>
        <v/>
      </c>
      <c r="Q729" s="75"/>
      <c r="T729" s="74" t="str">
        <f>IF(AND(Q729&lt;&gt;""),Q729/INDEX($J$3:$J729,MATCH(MAX($J$3:$J729)+1,$J$3:$J729,1)),"")</f>
        <v/>
      </c>
      <c r="U729" s="75"/>
      <c r="X729" s="74" t="str">
        <f>IF(AND(U729&lt;&gt;""),U729/INDEX($J$3:$J729,MATCH(MAX($J$3:$J729)+1,$J$3:$J729,1)),"")</f>
        <v/>
      </c>
      <c r="Y729" s="75"/>
      <c r="AB729" s="74" t="str">
        <f>IF(AND(Y729&lt;&gt;""),Y729/INDEX($J$3:$J729,MATCH(MAX($J$3:$J729)+1,$J$3:$J729,1)),"")</f>
        <v/>
      </c>
      <c r="AC729" s="75"/>
      <c r="AF729" s="74" t="str">
        <f>IF(AND(AC729&lt;&gt;""),AC729/INDEX($J$3:$J729,MATCH(MAX($J$3:$J729)+1,$J$3:$J729,1)),"")</f>
        <v/>
      </c>
      <c r="AG729" s="75"/>
      <c r="AJ729" s="74" t="str">
        <f>IF(AND(AG729&lt;&gt;""),AG729/INDEX($J$3:$J729,MATCH(MAX($J$3:$J729)+1,$J$3:$J729,1)),"")</f>
        <v/>
      </c>
      <c r="AK729" s="75"/>
      <c r="AN729" s="74" t="str">
        <f>IF(AND(AK729&lt;&gt;""),AK729/INDEX($J$3:$J729,MATCH(MAX($J$3:$J729)+1,$J$3:$J729,1)),"")</f>
        <v/>
      </c>
      <c r="AO729" s="75"/>
      <c r="AR729" s="74" t="str">
        <f>IF(AND(AO729&lt;&gt;""),AO729/INDEX($J$3:$J729,MATCH(MAX($J$3:$J729)+1,$J$3:$J729,1)),"")</f>
        <v/>
      </c>
      <c r="AS729" s="75"/>
      <c r="AV729" s="74" t="str">
        <f>IF(AND(AS729&lt;&gt;""),AS729/INDEX($J$3:$J729,MATCH(MAX($J$3:$J729)+1,$J$3:$J729,1)),"")</f>
        <v/>
      </c>
      <c r="AW729" s="76">
        <f t="shared" si="75"/>
        <v>0</v>
      </c>
      <c r="AX729" s="74"/>
      <c r="AZ729" s="62"/>
      <c r="BD729" s="62" t="str">
        <f>IF(AND(BA729&lt;&gt;""),BA729/INDEX($J$3:$J729,MATCH(MAX($J$3:$J729)+1,$J$3:$J729,1)),"")</f>
        <v/>
      </c>
      <c r="BH729" s="62" t="str">
        <f>IF(AND(BE729&lt;&gt;""),BE729/INDEX($J$3:$J729,MATCH(MAX($J$3:$J729)+1,$J$3:$J729,1)),"")</f>
        <v/>
      </c>
      <c r="BL729" s="62" t="str">
        <f>IF(AND(BI729&lt;&gt;""),BI729/INDEX($J$3:$J729,MATCH(MAX($J$3:$J729)+1,$J$3:$J729,1)),"")</f>
        <v/>
      </c>
      <c r="BM729" s="62"/>
      <c r="BP729" s="62" t="str">
        <f>IF(AND(BM729&lt;&gt;""),BM729/INDEX($J$3:$J729,MATCH(MAX($J$3:$J729)+1,$J$3:$J729,1)),"")</f>
        <v/>
      </c>
      <c r="BT729" s="62" t="str">
        <f>IF(AND(BQ729&lt;&gt;""),BQ729/INDEX($J$3:$J729,MATCH(MAX($J$3:$J729)+1,$J$3:$J729,1)),"")</f>
        <v/>
      </c>
      <c r="BX729" s="62" t="str">
        <f>IF(AND(BU729&lt;&gt;""),BU729/INDEX($J$3:$J729,MATCH(MAX($J$3:$J729)+1,$J$3:$J729,1)),"")</f>
        <v/>
      </c>
      <c r="CB729" s="62" t="str">
        <f>IF(AND(BY729&lt;&gt;""),BY729/INDEX($J$3:$J729,MATCH(MAX($J$3:$J729)+1,$J$3:$J729,1)),"")</f>
        <v/>
      </c>
      <c r="CF729" s="62" t="str">
        <f>IF(AND(CC729&lt;&gt;""),CC729/INDEX($J$3:$J729,MATCH(MAX($J$3:$J729)+1,$J$3:$J729,1)),"")</f>
        <v/>
      </c>
      <c r="CJ729" s="62" t="str">
        <f>IF(AND(CG729&lt;&gt;""),CG729/INDEX($J$3:$J729,MATCH(MAX($J$3:$J729)+1,$J$3:$J729,1)),"")</f>
        <v/>
      </c>
      <c r="CN729" s="62" t="str">
        <f>IF(AND(CK729&lt;&gt;""),CK729/INDEX($J$3:$J729,MATCH(MAX($J$3:$J729)+1,$J$3:$J729,1)),"")</f>
        <v/>
      </c>
      <c r="CR729" s="4" t="str">
        <f>IF(AND(CO729&lt;&gt;""),CO729/INDEX($J$3:$J729,MATCH(MAX($J$3:$J729)+1,$J$3:$J729,1)),"")</f>
        <v/>
      </c>
    </row>
    <row r="730" spans="1:96">
      <c r="A730" s="51" t="str">
        <f>IF(C730&lt;&gt;"",VLOOKUP(C730,市町村コード!$A$1:$B$3597,2,FALSE),"")</f>
        <v/>
      </c>
      <c r="B730" s="29" t="str">
        <f>IF(A730&lt;&gt;"",VLOOKUP(A730,市町村コード!$B:$D,3,FALSE),"")</f>
        <v/>
      </c>
      <c r="C730" s="29"/>
      <c r="D730" s="1"/>
      <c r="E730" s="22"/>
      <c r="F730" s="14"/>
      <c r="G730" s="14"/>
      <c r="H730" s="14"/>
      <c r="I730" s="74" t="str">
        <f t="shared" si="74"/>
        <v/>
      </c>
      <c r="J730" s="14"/>
      <c r="K730" s="14"/>
      <c r="M730" s="75"/>
      <c r="P730" s="74" t="str">
        <f>IF(AND(M730&lt;&gt;""),M730/INDEX($J$3:$J730,MATCH(MAX($J$3:$J730)+1,$J$3:$J730,1)),"")</f>
        <v/>
      </c>
      <c r="Q730" s="75"/>
      <c r="T730" s="74" t="str">
        <f>IF(AND(Q730&lt;&gt;""),Q730/INDEX($J$3:$J730,MATCH(MAX($J$3:$J730)+1,$J$3:$J730,1)),"")</f>
        <v/>
      </c>
      <c r="U730" s="75"/>
      <c r="X730" s="74" t="str">
        <f>IF(AND(U730&lt;&gt;""),U730/INDEX($J$3:$J730,MATCH(MAX($J$3:$J730)+1,$J$3:$J730,1)),"")</f>
        <v/>
      </c>
      <c r="Y730" s="75"/>
      <c r="AB730" s="74" t="str">
        <f>IF(AND(Y730&lt;&gt;""),Y730/INDEX($J$3:$J730,MATCH(MAX($J$3:$J730)+1,$J$3:$J730,1)),"")</f>
        <v/>
      </c>
      <c r="AC730" s="75"/>
      <c r="AF730" s="74" t="str">
        <f>IF(AND(AC730&lt;&gt;""),AC730/INDEX($J$3:$J730,MATCH(MAX($J$3:$J730)+1,$J$3:$J730,1)),"")</f>
        <v/>
      </c>
      <c r="AG730" s="75"/>
      <c r="AJ730" s="74" t="str">
        <f>IF(AND(AG730&lt;&gt;""),AG730/INDEX($J$3:$J730,MATCH(MAX($J$3:$J730)+1,$J$3:$J730,1)),"")</f>
        <v/>
      </c>
      <c r="AK730" s="75"/>
      <c r="AN730" s="74" t="str">
        <f>IF(AND(AK730&lt;&gt;""),AK730/INDEX($J$3:$J730,MATCH(MAX($J$3:$J730)+1,$J$3:$J730,1)),"")</f>
        <v/>
      </c>
      <c r="AO730" s="75"/>
      <c r="AR730" s="74" t="str">
        <f>IF(AND(AO730&lt;&gt;""),AO730/INDEX($J$3:$J730,MATCH(MAX($J$3:$J730)+1,$J$3:$J730,1)),"")</f>
        <v/>
      </c>
      <c r="AS730" s="75"/>
      <c r="AV730" s="74" t="str">
        <f>IF(AND(AS730&lt;&gt;""),AS730/INDEX($J$3:$J730,MATCH(MAX($J$3:$J730)+1,$J$3:$J730,1)),"")</f>
        <v/>
      </c>
      <c r="AW730" s="76">
        <f t="shared" si="75"/>
        <v>0</v>
      </c>
      <c r="AX730" s="74"/>
      <c r="AZ730" s="62"/>
      <c r="BD730" s="62" t="str">
        <f>IF(AND(BA730&lt;&gt;""),BA730/INDEX($J$3:$J730,MATCH(MAX($J$3:$J730)+1,$J$3:$J730,1)),"")</f>
        <v/>
      </c>
      <c r="BH730" s="62" t="str">
        <f>IF(AND(BE730&lt;&gt;""),BE730/INDEX($J$3:$J730,MATCH(MAX($J$3:$J730)+1,$J$3:$J730,1)),"")</f>
        <v/>
      </c>
      <c r="BL730" s="62" t="str">
        <f>IF(AND(BI730&lt;&gt;""),BI730/INDEX($J$3:$J730,MATCH(MAX($J$3:$J730)+1,$J$3:$J730,1)),"")</f>
        <v/>
      </c>
      <c r="BM730" s="62"/>
      <c r="BP730" s="62" t="str">
        <f>IF(AND(BM730&lt;&gt;""),BM730/INDEX($J$3:$J730,MATCH(MAX($J$3:$J730)+1,$J$3:$J730,1)),"")</f>
        <v/>
      </c>
      <c r="BT730" s="62" t="str">
        <f>IF(AND(BQ730&lt;&gt;""),BQ730/INDEX($J$3:$J730,MATCH(MAX($J$3:$J730)+1,$J$3:$J730,1)),"")</f>
        <v/>
      </c>
      <c r="BX730" s="62" t="str">
        <f>IF(AND(BU730&lt;&gt;""),BU730/INDEX($J$3:$J730,MATCH(MAX($J$3:$J730)+1,$J$3:$J730,1)),"")</f>
        <v/>
      </c>
      <c r="CB730" s="62" t="str">
        <f>IF(AND(BY730&lt;&gt;""),BY730/INDEX($J$3:$J730,MATCH(MAX($J$3:$J730)+1,$J$3:$J730,1)),"")</f>
        <v/>
      </c>
      <c r="CF730" s="62" t="str">
        <f>IF(AND(CC730&lt;&gt;""),CC730/INDEX($J$3:$J730,MATCH(MAX($J$3:$J730)+1,$J$3:$J730,1)),"")</f>
        <v/>
      </c>
      <c r="CJ730" s="62" t="str">
        <f>IF(AND(CG730&lt;&gt;""),CG730/INDEX($J$3:$J730,MATCH(MAX($J$3:$J730)+1,$J$3:$J730,1)),"")</f>
        <v/>
      </c>
      <c r="CN730" s="62" t="str">
        <f>IF(AND(CK730&lt;&gt;""),CK730/INDEX($J$3:$J730,MATCH(MAX($J$3:$J730)+1,$J$3:$J730,1)),"")</f>
        <v/>
      </c>
      <c r="CR730" s="4" t="str">
        <f>IF(AND(CO730&lt;&gt;""),CO730/INDEX($J$3:$J730,MATCH(MAX($J$3:$J730)+1,$J$3:$J730,1)),"")</f>
        <v/>
      </c>
    </row>
    <row r="731" spans="1:96">
      <c r="A731" s="51" t="str">
        <f>IF(C731&lt;&gt;"",VLOOKUP(C731,市町村コード!$A$1:$B$3597,2,FALSE),"")</f>
        <v/>
      </c>
      <c r="B731" s="29" t="str">
        <f>IF(A731&lt;&gt;"",VLOOKUP(A731,市町村コード!$B:$D,3,FALSE),"")</f>
        <v/>
      </c>
      <c r="C731" s="29"/>
      <c r="D731" s="1"/>
      <c r="E731" s="22"/>
      <c r="F731" s="14"/>
      <c r="G731" s="14"/>
      <c r="H731" s="14"/>
      <c r="I731" s="74" t="str">
        <f t="shared" si="74"/>
        <v/>
      </c>
      <c r="J731" s="14"/>
      <c r="K731" s="14"/>
      <c r="M731" s="75"/>
      <c r="P731" s="74" t="str">
        <f>IF(AND(M731&lt;&gt;""),M731/INDEX($J$3:$J731,MATCH(MAX($J$3:$J731)+1,$J$3:$J731,1)),"")</f>
        <v/>
      </c>
      <c r="Q731" s="75"/>
      <c r="T731" s="74" t="str">
        <f>IF(AND(Q731&lt;&gt;""),Q731/INDEX($J$3:$J731,MATCH(MAX($J$3:$J731)+1,$J$3:$J731,1)),"")</f>
        <v/>
      </c>
      <c r="U731" s="75"/>
      <c r="X731" s="74" t="str">
        <f>IF(AND(U731&lt;&gt;""),U731/INDEX($J$3:$J731,MATCH(MAX($J$3:$J731)+1,$J$3:$J731,1)),"")</f>
        <v/>
      </c>
      <c r="Y731" s="75"/>
      <c r="AB731" s="74" t="str">
        <f>IF(AND(Y731&lt;&gt;""),Y731/INDEX($J$3:$J731,MATCH(MAX($J$3:$J731)+1,$J$3:$J731,1)),"")</f>
        <v/>
      </c>
      <c r="AC731" s="75"/>
      <c r="AF731" s="74" t="str">
        <f>IF(AND(AC731&lt;&gt;""),AC731/INDEX($J$3:$J731,MATCH(MAX($J$3:$J731)+1,$J$3:$J731,1)),"")</f>
        <v/>
      </c>
      <c r="AG731" s="75"/>
      <c r="AJ731" s="74" t="str">
        <f>IF(AND(AG731&lt;&gt;""),AG731/INDEX($J$3:$J731,MATCH(MAX($J$3:$J731)+1,$J$3:$J731,1)),"")</f>
        <v/>
      </c>
      <c r="AK731" s="75"/>
      <c r="AN731" s="74" t="str">
        <f>IF(AND(AK731&lt;&gt;""),AK731/INDEX($J$3:$J731,MATCH(MAX($J$3:$J731)+1,$J$3:$J731,1)),"")</f>
        <v/>
      </c>
      <c r="AO731" s="75"/>
      <c r="AR731" s="74" t="str">
        <f>IF(AND(AO731&lt;&gt;""),AO731/INDEX($J$3:$J731,MATCH(MAX($J$3:$J731)+1,$J$3:$J731,1)),"")</f>
        <v/>
      </c>
      <c r="AS731" s="75"/>
      <c r="AV731" s="74" t="str">
        <f>IF(AND(AS731&lt;&gt;""),AS731/INDEX($J$3:$J731,MATCH(MAX($J$3:$J731)+1,$J$3:$J731,1)),"")</f>
        <v/>
      </c>
      <c r="AW731" s="76">
        <f t="shared" si="75"/>
        <v>0</v>
      </c>
      <c r="AX731" s="74"/>
      <c r="AZ731" s="62"/>
      <c r="BD731" s="62" t="str">
        <f>IF(AND(BA731&lt;&gt;""),BA731/INDEX($J$3:$J731,MATCH(MAX($J$3:$J731)+1,$J$3:$J731,1)),"")</f>
        <v/>
      </c>
      <c r="BH731" s="62" t="str">
        <f>IF(AND(BE731&lt;&gt;""),BE731/INDEX($J$3:$J731,MATCH(MAX($J$3:$J731)+1,$J$3:$J731,1)),"")</f>
        <v/>
      </c>
      <c r="BL731" s="62" t="str">
        <f>IF(AND(BI731&lt;&gt;""),BI731/INDEX($J$3:$J731,MATCH(MAX($J$3:$J731)+1,$J$3:$J731,1)),"")</f>
        <v/>
      </c>
      <c r="BM731" s="62"/>
      <c r="BP731" s="62" t="str">
        <f>IF(AND(BM731&lt;&gt;""),BM731/INDEX($J$3:$J731,MATCH(MAX($J$3:$J731)+1,$J$3:$J731,1)),"")</f>
        <v/>
      </c>
      <c r="BT731" s="62" t="str">
        <f>IF(AND(BQ731&lt;&gt;""),BQ731/INDEX($J$3:$J731,MATCH(MAX($J$3:$J731)+1,$J$3:$J731,1)),"")</f>
        <v/>
      </c>
      <c r="BX731" s="62" t="str">
        <f>IF(AND(BU731&lt;&gt;""),BU731/INDEX($J$3:$J731,MATCH(MAX($J$3:$J731)+1,$J$3:$J731,1)),"")</f>
        <v/>
      </c>
      <c r="CB731" s="62" t="str">
        <f>IF(AND(BY731&lt;&gt;""),BY731/INDEX($J$3:$J731,MATCH(MAX($J$3:$J731)+1,$J$3:$J731,1)),"")</f>
        <v/>
      </c>
      <c r="CF731" s="62" t="str">
        <f>IF(AND(CC731&lt;&gt;""),CC731/INDEX($J$3:$J731,MATCH(MAX($J$3:$J731)+1,$J$3:$J731,1)),"")</f>
        <v/>
      </c>
      <c r="CJ731" s="62" t="str">
        <f>IF(AND(CG731&lt;&gt;""),CG731/INDEX($J$3:$J731,MATCH(MAX($J$3:$J731)+1,$J$3:$J731,1)),"")</f>
        <v/>
      </c>
      <c r="CN731" s="62" t="str">
        <f>IF(AND(CK731&lt;&gt;""),CK731/INDEX($J$3:$J731,MATCH(MAX($J$3:$J731)+1,$J$3:$J731,1)),"")</f>
        <v/>
      </c>
      <c r="CR731" s="4" t="str">
        <f>IF(AND(CO731&lt;&gt;""),CO731/INDEX($J$3:$J731,MATCH(MAX($J$3:$J731)+1,$J$3:$J731,1)),"")</f>
        <v/>
      </c>
    </row>
    <row r="732" spans="1:96">
      <c r="A732" s="51" t="str">
        <f>IF(C732&lt;&gt;"",VLOOKUP(C732,市町村コード!$A$1:$B$3597,2,FALSE),"")</f>
        <v/>
      </c>
      <c r="B732" s="29" t="str">
        <f>IF(A732&lt;&gt;"",VLOOKUP(A732,市町村コード!$B:$D,3,FALSE),"")</f>
        <v/>
      </c>
      <c r="C732" s="29"/>
      <c r="D732" s="1"/>
      <c r="E732" s="22"/>
      <c r="F732" s="14"/>
      <c r="G732" s="14"/>
      <c r="H732" s="14"/>
      <c r="I732" s="74" t="str">
        <f t="shared" si="74"/>
        <v/>
      </c>
      <c r="J732" s="14"/>
      <c r="K732" s="14"/>
      <c r="M732" s="75"/>
      <c r="P732" s="74" t="str">
        <f>IF(AND(M732&lt;&gt;""),M732/INDEX($J$3:$J732,MATCH(MAX($J$3:$J732)+1,$J$3:$J732,1)),"")</f>
        <v/>
      </c>
      <c r="Q732" s="75"/>
      <c r="T732" s="74" t="str">
        <f>IF(AND(Q732&lt;&gt;""),Q732/INDEX($J$3:$J732,MATCH(MAX($J$3:$J732)+1,$J$3:$J732,1)),"")</f>
        <v/>
      </c>
      <c r="U732" s="75"/>
      <c r="X732" s="74" t="str">
        <f>IF(AND(U732&lt;&gt;""),U732/INDEX($J$3:$J732,MATCH(MAX($J$3:$J732)+1,$J$3:$J732,1)),"")</f>
        <v/>
      </c>
      <c r="Y732" s="75"/>
      <c r="AB732" s="74" t="str">
        <f>IF(AND(Y732&lt;&gt;""),Y732/INDEX($J$3:$J732,MATCH(MAX($J$3:$J732)+1,$J$3:$J732,1)),"")</f>
        <v/>
      </c>
      <c r="AC732" s="75"/>
      <c r="AF732" s="74" t="str">
        <f>IF(AND(AC732&lt;&gt;""),AC732/INDEX($J$3:$J732,MATCH(MAX($J$3:$J732)+1,$J$3:$J732,1)),"")</f>
        <v/>
      </c>
      <c r="AG732" s="75"/>
      <c r="AJ732" s="74" t="str">
        <f>IF(AND(AG732&lt;&gt;""),AG732/INDEX($J$3:$J732,MATCH(MAX($J$3:$J732)+1,$J$3:$J732,1)),"")</f>
        <v/>
      </c>
      <c r="AK732" s="75"/>
      <c r="AN732" s="74" t="str">
        <f>IF(AND(AK732&lt;&gt;""),AK732/INDEX($J$3:$J732,MATCH(MAX($J$3:$J732)+1,$J$3:$J732,1)),"")</f>
        <v/>
      </c>
      <c r="AO732" s="75"/>
      <c r="AR732" s="74" t="str">
        <f>IF(AND(AO732&lt;&gt;""),AO732/INDEX($J$3:$J732,MATCH(MAX($J$3:$J732)+1,$J$3:$J732,1)),"")</f>
        <v/>
      </c>
      <c r="AS732" s="75"/>
      <c r="AV732" s="74" t="str">
        <f>IF(AND(AS732&lt;&gt;""),AS732/INDEX($J$3:$J732,MATCH(MAX($J$3:$J732)+1,$J$3:$J732,1)),"")</f>
        <v/>
      </c>
      <c r="AW732" s="76">
        <f t="shared" si="75"/>
        <v>0</v>
      </c>
      <c r="AX732" s="74"/>
      <c r="AZ732" s="62"/>
      <c r="BD732" s="62" t="str">
        <f>IF(AND(BA732&lt;&gt;""),BA732/INDEX($J$3:$J732,MATCH(MAX($J$3:$J732)+1,$J$3:$J732,1)),"")</f>
        <v/>
      </c>
      <c r="BH732" s="62" t="str">
        <f>IF(AND(BE732&lt;&gt;""),BE732/INDEX($J$3:$J732,MATCH(MAX($J$3:$J732)+1,$J$3:$J732,1)),"")</f>
        <v/>
      </c>
      <c r="BL732" s="62" t="str">
        <f>IF(AND(BI732&lt;&gt;""),BI732/INDEX($J$3:$J732,MATCH(MAX($J$3:$J732)+1,$J$3:$J732,1)),"")</f>
        <v/>
      </c>
      <c r="BM732" s="62"/>
      <c r="BP732" s="62" t="str">
        <f>IF(AND(BM732&lt;&gt;""),BM732/INDEX($J$3:$J732,MATCH(MAX($J$3:$J732)+1,$J$3:$J732,1)),"")</f>
        <v/>
      </c>
      <c r="BT732" s="62" t="str">
        <f>IF(AND(BQ732&lt;&gt;""),BQ732/INDEX($J$3:$J732,MATCH(MAX($J$3:$J732)+1,$J$3:$J732,1)),"")</f>
        <v/>
      </c>
      <c r="BX732" s="62" t="str">
        <f>IF(AND(BU732&lt;&gt;""),BU732/INDEX($J$3:$J732,MATCH(MAX($J$3:$J732)+1,$J$3:$J732,1)),"")</f>
        <v/>
      </c>
      <c r="CB732" s="62" t="str">
        <f>IF(AND(BY732&lt;&gt;""),BY732/INDEX($J$3:$J732,MATCH(MAX($J$3:$J732)+1,$J$3:$J732,1)),"")</f>
        <v/>
      </c>
      <c r="CF732" s="62" t="str">
        <f>IF(AND(CC732&lt;&gt;""),CC732/INDEX($J$3:$J732,MATCH(MAX($J$3:$J732)+1,$J$3:$J732,1)),"")</f>
        <v/>
      </c>
      <c r="CJ732" s="62" t="str">
        <f>IF(AND(CG732&lt;&gt;""),CG732/INDEX($J$3:$J732,MATCH(MAX($J$3:$J732)+1,$J$3:$J732,1)),"")</f>
        <v/>
      </c>
      <c r="CN732" s="62" t="str">
        <f>IF(AND(CK732&lt;&gt;""),CK732/INDEX($J$3:$J732,MATCH(MAX($J$3:$J732)+1,$J$3:$J732,1)),"")</f>
        <v/>
      </c>
      <c r="CR732" s="4" t="str">
        <f>IF(AND(CO732&lt;&gt;""),CO732/INDEX($J$3:$J732,MATCH(MAX($J$3:$J732)+1,$J$3:$J732,1)),"")</f>
        <v/>
      </c>
    </row>
    <row r="733" spans="1:96">
      <c r="A733" s="51" t="str">
        <f>IF(C733&lt;&gt;"",VLOOKUP(C733,市町村コード!$A$1:$B$3597,2,FALSE),"")</f>
        <v/>
      </c>
      <c r="B733" s="29" t="str">
        <f>IF(A733&lt;&gt;"",VLOOKUP(A733,市町村コード!$B:$D,3,FALSE),"")</f>
        <v/>
      </c>
      <c r="C733" s="29"/>
      <c r="D733" s="1"/>
      <c r="E733" s="22"/>
      <c r="F733" s="14"/>
      <c r="G733" s="14"/>
      <c r="H733" s="14"/>
      <c r="I733" s="74" t="str">
        <f t="shared" si="74"/>
        <v/>
      </c>
      <c r="J733" s="14"/>
      <c r="K733" s="14"/>
      <c r="M733" s="75"/>
      <c r="P733" s="74" t="str">
        <f>IF(AND(M733&lt;&gt;""),M733/INDEX($J$3:$J733,MATCH(MAX($J$3:$J733)+1,$J$3:$J733,1)),"")</f>
        <v/>
      </c>
      <c r="Q733" s="75"/>
      <c r="T733" s="74" t="str">
        <f>IF(AND(Q733&lt;&gt;""),Q733/INDEX($J$3:$J733,MATCH(MAX($J$3:$J733)+1,$J$3:$J733,1)),"")</f>
        <v/>
      </c>
      <c r="U733" s="75"/>
      <c r="X733" s="74" t="str">
        <f>IF(AND(U733&lt;&gt;""),U733/INDEX($J$3:$J733,MATCH(MAX($J$3:$J733)+1,$J$3:$J733,1)),"")</f>
        <v/>
      </c>
      <c r="Y733" s="75"/>
      <c r="AB733" s="74" t="str">
        <f>IF(AND(Y733&lt;&gt;""),Y733/INDEX($J$3:$J733,MATCH(MAX($J$3:$J733)+1,$J$3:$J733,1)),"")</f>
        <v/>
      </c>
      <c r="AC733" s="75"/>
      <c r="AF733" s="74" t="str">
        <f>IF(AND(AC733&lt;&gt;""),AC733/INDEX($J$3:$J733,MATCH(MAX($J$3:$J733)+1,$J$3:$J733,1)),"")</f>
        <v/>
      </c>
      <c r="AG733" s="75"/>
      <c r="AJ733" s="74" t="str">
        <f>IF(AND(AG733&lt;&gt;""),AG733/INDEX($J$3:$J733,MATCH(MAX($J$3:$J733)+1,$J$3:$J733,1)),"")</f>
        <v/>
      </c>
      <c r="AK733" s="75"/>
      <c r="AN733" s="74" t="str">
        <f>IF(AND(AK733&lt;&gt;""),AK733/INDEX($J$3:$J733,MATCH(MAX($J$3:$J733)+1,$J$3:$J733,1)),"")</f>
        <v/>
      </c>
      <c r="AO733" s="75"/>
      <c r="AR733" s="74" t="str">
        <f>IF(AND(AO733&lt;&gt;""),AO733/INDEX($J$3:$J733,MATCH(MAX($J$3:$J733)+1,$J$3:$J733,1)),"")</f>
        <v/>
      </c>
      <c r="AS733" s="75"/>
      <c r="AV733" s="74" t="str">
        <f>IF(AND(AS733&lt;&gt;""),AS733/INDEX($J$3:$J733,MATCH(MAX($J$3:$J733)+1,$J$3:$J733,1)),"")</f>
        <v/>
      </c>
      <c r="AW733" s="76">
        <f t="shared" si="75"/>
        <v>0</v>
      </c>
      <c r="AX733" s="74"/>
      <c r="AZ733" s="62"/>
      <c r="BD733" s="62" t="str">
        <f>IF(AND(BA733&lt;&gt;""),BA733/INDEX($J$3:$J733,MATCH(MAX($J$3:$J733)+1,$J$3:$J733,1)),"")</f>
        <v/>
      </c>
      <c r="BH733" s="62" t="str">
        <f>IF(AND(BE733&lt;&gt;""),BE733/INDEX($J$3:$J733,MATCH(MAX($J$3:$J733)+1,$J$3:$J733,1)),"")</f>
        <v/>
      </c>
      <c r="BL733" s="62" t="str">
        <f>IF(AND(BI733&lt;&gt;""),BI733/INDEX($J$3:$J733,MATCH(MAX($J$3:$J733)+1,$J$3:$J733,1)),"")</f>
        <v/>
      </c>
      <c r="BM733" s="62"/>
      <c r="BP733" s="62" t="str">
        <f>IF(AND(BM733&lt;&gt;""),BM733/INDEX($J$3:$J733,MATCH(MAX($J$3:$J733)+1,$J$3:$J733,1)),"")</f>
        <v/>
      </c>
      <c r="BT733" s="62" t="str">
        <f>IF(AND(BQ733&lt;&gt;""),BQ733/INDEX($J$3:$J733,MATCH(MAX($J$3:$J733)+1,$J$3:$J733,1)),"")</f>
        <v/>
      </c>
      <c r="BX733" s="62" t="str">
        <f>IF(AND(BU733&lt;&gt;""),BU733/INDEX($J$3:$J733,MATCH(MAX($J$3:$J733)+1,$J$3:$J733,1)),"")</f>
        <v/>
      </c>
      <c r="CB733" s="62" t="str">
        <f>IF(AND(BY733&lt;&gt;""),BY733/INDEX($J$3:$J733,MATCH(MAX($J$3:$J733)+1,$J$3:$J733,1)),"")</f>
        <v/>
      </c>
      <c r="CF733" s="62" t="str">
        <f>IF(AND(CC733&lt;&gt;""),CC733/INDEX($J$3:$J733,MATCH(MAX($J$3:$J733)+1,$J$3:$J733,1)),"")</f>
        <v/>
      </c>
      <c r="CJ733" s="62" t="str">
        <f>IF(AND(CG733&lt;&gt;""),CG733/INDEX($J$3:$J733,MATCH(MAX($J$3:$J733)+1,$J$3:$J733,1)),"")</f>
        <v/>
      </c>
      <c r="CN733" s="62" t="str">
        <f>IF(AND(CK733&lt;&gt;""),CK733/INDEX($J$3:$J733,MATCH(MAX($J$3:$J733)+1,$J$3:$J733,1)),"")</f>
        <v/>
      </c>
      <c r="CR733" s="4" t="str">
        <f>IF(AND(CO733&lt;&gt;""),CO733/INDEX($J$3:$J733,MATCH(MAX($J$3:$J733)+1,$J$3:$J733,1)),"")</f>
        <v/>
      </c>
    </row>
    <row r="734" spans="1:96">
      <c r="A734" s="51" t="str">
        <f>IF(C734&lt;&gt;"",VLOOKUP(C734,市町村コード!$A$1:$B$3597,2,FALSE),"")</f>
        <v/>
      </c>
      <c r="B734" s="29" t="str">
        <f>IF(A734&lt;&gt;"",VLOOKUP(A734,市町村コード!$B:$D,3,FALSE),"")</f>
        <v/>
      </c>
      <c r="C734" s="29"/>
      <c r="D734" s="1"/>
      <c r="E734" s="22"/>
      <c r="F734" s="14"/>
      <c r="G734" s="14"/>
      <c r="H734" s="14"/>
      <c r="I734" s="74" t="str">
        <f t="shared" si="74"/>
        <v/>
      </c>
      <c r="J734" s="14"/>
      <c r="K734" s="14"/>
      <c r="M734" s="75"/>
      <c r="P734" s="74" t="str">
        <f>IF(AND(M734&lt;&gt;""),M734/INDEX($J$3:$J734,MATCH(MAX($J$3:$J734)+1,$J$3:$J734,1)),"")</f>
        <v/>
      </c>
      <c r="Q734" s="75"/>
      <c r="T734" s="74" t="str">
        <f>IF(AND(Q734&lt;&gt;""),Q734/INDEX($J$3:$J734,MATCH(MAX($J$3:$J734)+1,$J$3:$J734,1)),"")</f>
        <v/>
      </c>
      <c r="U734" s="75"/>
      <c r="X734" s="74" t="str">
        <f>IF(AND(U734&lt;&gt;""),U734/INDEX($J$3:$J734,MATCH(MAX($J$3:$J734)+1,$J$3:$J734,1)),"")</f>
        <v/>
      </c>
      <c r="Y734" s="75"/>
      <c r="AB734" s="74" t="str">
        <f>IF(AND(Y734&lt;&gt;""),Y734/INDEX($J$3:$J734,MATCH(MAX($J$3:$J734)+1,$J$3:$J734,1)),"")</f>
        <v/>
      </c>
      <c r="AC734" s="75"/>
      <c r="AF734" s="74" t="str">
        <f>IF(AND(AC734&lt;&gt;""),AC734/INDEX($J$3:$J734,MATCH(MAX($J$3:$J734)+1,$J$3:$J734,1)),"")</f>
        <v/>
      </c>
      <c r="AG734" s="75"/>
      <c r="AJ734" s="74" t="str">
        <f>IF(AND(AG734&lt;&gt;""),AG734/INDEX($J$3:$J734,MATCH(MAX($J$3:$J734)+1,$J$3:$J734,1)),"")</f>
        <v/>
      </c>
      <c r="AK734" s="75"/>
      <c r="AN734" s="74" t="str">
        <f>IF(AND(AK734&lt;&gt;""),AK734/INDEX($J$3:$J734,MATCH(MAX($J$3:$J734)+1,$J$3:$J734,1)),"")</f>
        <v/>
      </c>
      <c r="AO734" s="75"/>
      <c r="AR734" s="74" t="str">
        <f>IF(AND(AO734&lt;&gt;""),AO734/INDEX($J$3:$J734,MATCH(MAX($J$3:$J734)+1,$J$3:$J734,1)),"")</f>
        <v/>
      </c>
      <c r="AS734" s="75"/>
      <c r="AV734" s="74" t="str">
        <f>IF(AND(AS734&lt;&gt;""),AS734/INDEX($J$3:$J734,MATCH(MAX($J$3:$J734)+1,$J$3:$J734,1)),"")</f>
        <v/>
      </c>
      <c r="AW734" s="76">
        <f t="shared" si="75"/>
        <v>0</v>
      </c>
      <c r="AX734" s="74"/>
      <c r="AZ734" s="62"/>
      <c r="BD734" s="62" t="str">
        <f>IF(AND(BA734&lt;&gt;""),BA734/INDEX($J$3:$J734,MATCH(MAX($J$3:$J734)+1,$J$3:$J734,1)),"")</f>
        <v/>
      </c>
      <c r="BH734" s="62" t="str">
        <f>IF(AND(BE734&lt;&gt;""),BE734/INDEX($J$3:$J734,MATCH(MAX($J$3:$J734)+1,$J$3:$J734,1)),"")</f>
        <v/>
      </c>
      <c r="BL734" s="62" t="str">
        <f>IF(AND(BI734&lt;&gt;""),BI734/INDEX($J$3:$J734,MATCH(MAX($J$3:$J734)+1,$J$3:$J734,1)),"")</f>
        <v/>
      </c>
      <c r="BM734" s="62"/>
      <c r="BP734" s="62" t="str">
        <f>IF(AND(BM734&lt;&gt;""),BM734/INDEX($J$3:$J734,MATCH(MAX($J$3:$J734)+1,$J$3:$J734,1)),"")</f>
        <v/>
      </c>
      <c r="BT734" s="62" t="str">
        <f>IF(AND(BQ734&lt;&gt;""),BQ734/INDEX($J$3:$J734,MATCH(MAX($J$3:$J734)+1,$J$3:$J734,1)),"")</f>
        <v/>
      </c>
      <c r="BX734" s="62" t="str">
        <f>IF(AND(BU734&lt;&gt;""),BU734/INDEX($J$3:$J734,MATCH(MAX($J$3:$J734)+1,$J$3:$J734,1)),"")</f>
        <v/>
      </c>
      <c r="CB734" s="62" t="str">
        <f>IF(AND(BY734&lt;&gt;""),BY734/INDEX($J$3:$J734,MATCH(MAX($J$3:$J734)+1,$J$3:$J734,1)),"")</f>
        <v/>
      </c>
      <c r="CF734" s="62" t="str">
        <f>IF(AND(CC734&lt;&gt;""),CC734/INDEX($J$3:$J734,MATCH(MAX($J$3:$J734)+1,$J$3:$J734,1)),"")</f>
        <v/>
      </c>
      <c r="CJ734" s="62" t="str">
        <f>IF(AND(CG734&lt;&gt;""),CG734/INDEX($J$3:$J734,MATCH(MAX($J$3:$J734)+1,$J$3:$J734,1)),"")</f>
        <v/>
      </c>
      <c r="CN734" s="62" t="str">
        <f>IF(AND(CK734&lt;&gt;""),CK734/INDEX($J$3:$J734,MATCH(MAX($J$3:$J734)+1,$J$3:$J734,1)),"")</f>
        <v/>
      </c>
      <c r="CR734" s="4" t="str">
        <f>IF(AND(CO734&lt;&gt;""),CO734/INDEX($J$3:$J734,MATCH(MAX($J$3:$J734)+1,$J$3:$J734,1)),"")</f>
        <v/>
      </c>
    </row>
    <row r="735" spans="1:96">
      <c r="A735" s="51" t="str">
        <f>IF(C735&lt;&gt;"",VLOOKUP(C735,市町村コード!$A$1:$B$3597,2,FALSE),"")</f>
        <v/>
      </c>
      <c r="B735" s="29" t="str">
        <f>IF(A735&lt;&gt;"",VLOOKUP(A735,市町村コード!$B:$D,3,FALSE),"")</f>
        <v/>
      </c>
      <c r="C735" s="29"/>
      <c r="D735" s="1"/>
      <c r="E735" s="22"/>
      <c r="F735" s="14"/>
      <c r="G735" s="14"/>
      <c r="H735" s="14"/>
      <c r="I735" s="74" t="str">
        <f t="shared" si="74"/>
        <v/>
      </c>
      <c r="J735" s="14"/>
      <c r="K735" s="14"/>
      <c r="M735" s="75"/>
      <c r="P735" s="74" t="str">
        <f>IF(AND(M735&lt;&gt;""),M735/INDEX($J$3:$J735,MATCH(MAX($J$3:$J735)+1,$J$3:$J735,1)),"")</f>
        <v/>
      </c>
      <c r="Q735" s="75"/>
      <c r="T735" s="74" t="str">
        <f>IF(AND(Q735&lt;&gt;""),Q735/INDEX($J$3:$J735,MATCH(MAX($J$3:$J735)+1,$J$3:$J735,1)),"")</f>
        <v/>
      </c>
      <c r="U735" s="75"/>
      <c r="X735" s="74" t="str">
        <f>IF(AND(U735&lt;&gt;""),U735/INDEX($J$3:$J735,MATCH(MAX($J$3:$J735)+1,$J$3:$J735,1)),"")</f>
        <v/>
      </c>
      <c r="Y735" s="75"/>
      <c r="AB735" s="74" t="str">
        <f>IF(AND(Y735&lt;&gt;""),Y735/INDEX($J$3:$J735,MATCH(MAX($J$3:$J735)+1,$J$3:$J735,1)),"")</f>
        <v/>
      </c>
      <c r="AC735" s="75"/>
      <c r="AF735" s="74" t="str">
        <f>IF(AND(AC735&lt;&gt;""),AC735/INDEX($J$3:$J735,MATCH(MAX($J$3:$J735)+1,$J$3:$J735,1)),"")</f>
        <v/>
      </c>
      <c r="AG735" s="75"/>
      <c r="AJ735" s="74" t="str">
        <f>IF(AND(AG735&lt;&gt;""),AG735/INDEX($J$3:$J735,MATCH(MAX($J$3:$J735)+1,$J$3:$J735,1)),"")</f>
        <v/>
      </c>
      <c r="AK735" s="75"/>
      <c r="AN735" s="74" t="str">
        <f>IF(AND(AK735&lt;&gt;""),AK735/INDEX($J$3:$J735,MATCH(MAX($J$3:$J735)+1,$J$3:$J735,1)),"")</f>
        <v/>
      </c>
      <c r="AO735" s="75"/>
      <c r="AR735" s="74" t="str">
        <f>IF(AND(AO735&lt;&gt;""),AO735/INDEX($J$3:$J735,MATCH(MAX($J$3:$J735)+1,$J$3:$J735,1)),"")</f>
        <v/>
      </c>
      <c r="AS735" s="75"/>
      <c r="AV735" s="74" t="str">
        <f>IF(AND(AS735&lt;&gt;""),AS735/INDEX($J$3:$J735,MATCH(MAX($J$3:$J735)+1,$J$3:$J735,1)),"")</f>
        <v/>
      </c>
      <c r="AW735" s="76">
        <f t="shared" si="75"/>
        <v>0</v>
      </c>
      <c r="AX735" s="74"/>
      <c r="AZ735" s="62"/>
      <c r="BD735" s="62" t="str">
        <f>IF(AND(BA735&lt;&gt;""),BA735/INDEX($J$3:$J735,MATCH(MAX($J$3:$J735)+1,$J$3:$J735,1)),"")</f>
        <v/>
      </c>
      <c r="BH735" s="62" t="str">
        <f>IF(AND(BE735&lt;&gt;""),BE735/INDEX($J$3:$J735,MATCH(MAX($J$3:$J735)+1,$J$3:$J735,1)),"")</f>
        <v/>
      </c>
      <c r="BL735" s="62" t="str">
        <f>IF(AND(BI735&lt;&gt;""),BI735/INDEX($J$3:$J735,MATCH(MAX($J$3:$J735)+1,$J$3:$J735,1)),"")</f>
        <v/>
      </c>
      <c r="BM735" s="62"/>
      <c r="BP735" s="62" t="str">
        <f>IF(AND(BM735&lt;&gt;""),BM735/INDEX($J$3:$J735,MATCH(MAX($J$3:$J735)+1,$J$3:$J735,1)),"")</f>
        <v/>
      </c>
      <c r="BT735" s="62" t="str">
        <f>IF(AND(BQ735&lt;&gt;""),BQ735/INDEX($J$3:$J735,MATCH(MAX($J$3:$J735)+1,$J$3:$J735,1)),"")</f>
        <v/>
      </c>
      <c r="BX735" s="62" t="str">
        <f>IF(AND(BU735&lt;&gt;""),BU735/INDEX($J$3:$J735,MATCH(MAX($J$3:$J735)+1,$J$3:$J735,1)),"")</f>
        <v/>
      </c>
      <c r="CB735" s="62" t="str">
        <f>IF(AND(BY735&lt;&gt;""),BY735/INDEX($J$3:$J735,MATCH(MAX($J$3:$J735)+1,$J$3:$J735,1)),"")</f>
        <v/>
      </c>
      <c r="CF735" s="62" t="str">
        <f>IF(AND(CC735&lt;&gt;""),CC735/INDEX($J$3:$J735,MATCH(MAX($J$3:$J735)+1,$J$3:$J735,1)),"")</f>
        <v/>
      </c>
      <c r="CJ735" s="62" t="str">
        <f>IF(AND(CG735&lt;&gt;""),CG735/INDEX($J$3:$J735,MATCH(MAX($J$3:$J735)+1,$J$3:$J735,1)),"")</f>
        <v/>
      </c>
      <c r="CN735" s="62" t="str">
        <f>IF(AND(CK735&lt;&gt;""),CK735/INDEX($J$3:$J735,MATCH(MAX($J$3:$J735)+1,$J$3:$J735,1)),"")</f>
        <v/>
      </c>
      <c r="CR735" s="4" t="str">
        <f>IF(AND(CO735&lt;&gt;""),CO735/INDEX($J$3:$J735,MATCH(MAX($J$3:$J735)+1,$J$3:$J735,1)),"")</f>
        <v/>
      </c>
    </row>
    <row r="736" spans="1:96">
      <c r="A736" s="51" t="str">
        <f>IF(C736&lt;&gt;"",VLOOKUP(C736,市町村コード!$A$1:$B$3597,2,FALSE),"")</f>
        <v/>
      </c>
      <c r="B736" s="29" t="str">
        <f>IF(A736&lt;&gt;"",VLOOKUP(A736,市町村コード!$B:$D,3,FALSE),"")</f>
        <v/>
      </c>
      <c r="C736" s="29"/>
      <c r="D736" s="1"/>
      <c r="E736" s="22"/>
      <c r="F736" s="14"/>
      <c r="G736" s="14"/>
      <c r="H736" s="14"/>
      <c r="I736" s="74" t="str">
        <f t="shared" si="74"/>
        <v/>
      </c>
      <c r="J736" s="14"/>
      <c r="K736" s="14"/>
      <c r="M736" s="75"/>
      <c r="P736" s="74" t="str">
        <f>IF(AND(M736&lt;&gt;""),M736/INDEX($J$3:$J736,MATCH(MAX($J$3:$J736)+1,$J$3:$J736,1)),"")</f>
        <v/>
      </c>
      <c r="Q736" s="75"/>
      <c r="T736" s="74" t="str">
        <f>IF(AND(Q736&lt;&gt;""),Q736/INDEX($J$3:$J736,MATCH(MAX($J$3:$J736)+1,$J$3:$J736,1)),"")</f>
        <v/>
      </c>
      <c r="U736" s="75"/>
      <c r="X736" s="74" t="str">
        <f>IF(AND(U736&lt;&gt;""),U736/INDEX($J$3:$J736,MATCH(MAX($J$3:$J736)+1,$J$3:$J736,1)),"")</f>
        <v/>
      </c>
      <c r="Y736" s="75"/>
      <c r="AB736" s="74" t="str">
        <f>IF(AND(Y736&lt;&gt;""),Y736/INDEX($J$3:$J736,MATCH(MAX($J$3:$J736)+1,$J$3:$J736,1)),"")</f>
        <v/>
      </c>
      <c r="AC736" s="75"/>
      <c r="AF736" s="74" t="str">
        <f>IF(AND(AC736&lt;&gt;""),AC736/INDEX($J$3:$J736,MATCH(MAX($J$3:$J736)+1,$J$3:$J736,1)),"")</f>
        <v/>
      </c>
      <c r="AG736" s="75"/>
      <c r="AJ736" s="74" t="str">
        <f>IF(AND(AG736&lt;&gt;""),AG736/INDEX($J$3:$J736,MATCH(MAX($J$3:$J736)+1,$J$3:$J736,1)),"")</f>
        <v/>
      </c>
      <c r="AK736" s="75"/>
      <c r="AN736" s="74" t="str">
        <f>IF(AND(AK736&lt;&gt;""),AK736/INDEX($J$3:$J736,MATCH(MAX($J$3:$J736)+1,$J$3:$J736,1)),"")</f>
        <v/>
      </c>
      <c r="AO736" s="75"/>
      <c r="AR736" s="74" t="str">
        <f>IF(AND(AO736&lt;&gt;""),AO736/INDEX($J$3:$J736,MATCH(MAX($J$3:$J736)+1,$J$3:$J736,1)),"")</f>
        <v/>
      </c>
      <c r="AS736" s="75"/>
      <c r="AV736" s="74" t="str">
        <f>IF(AND(AS736&lt;&gt;""),AS736/INDEX($J$3:$J736,MATCH(MAX($J$3:$J736)+1,$J$3:$J736,1)),"")</f>
        <v/>
      </c>
      <c r="AW736" s="76">
        <f t="shared" si="75"/>
        <v>0</v>
      </c>
      <c r="AX736" s="74"/>
      <c r="AZ736" s="62"/>
      <c r="BD736" s="62" t="str">
        <f>IF(AND(BA736&lt;&gt;""),BA736/INDEX($J$3:$J736,MATCH(MAX($J$3:$J736)+1,$J$3:$J736,1)),"")</f>
        <v/>
      </c>
      <c r="BH736" s="62" t="str">
        <f>IF(AND(BE736&lt;&gt;""),BE736/INDEX($J$3:$J736,MATCH(MAX($J$3:$J736)+1,$J$3:$J736,1)),"")</f>
        <v/>
      </c>
      <c r="BL736" s="62" t="str">
        <f>IF(AND(BI736&lt;&gt;""),BI736/INDEX($J$3:$J736,MATCH(MAX($J$3:$J736)+1,$J$3:$J736,1)),"")</f>
        <v/>
      </c>
      <c r="BM736" s="62"/>
      <c r="BP736" s="62" t="str">
        <f>IF(AND(BM736&lt;&gt;""),BM736/INDEX($J$3:$J736,MATCH(MAX($J$3:$J736)+1,$J$3:$J736,1)),"")</f>
        <v/>
      </c>
      <c r="BT736" s="62" t="str">
        <f>IF(AND(BQ736&lt;&gt;""),BQ736/INDEX($J$3:$J736,MATCH(MAX($J$3:$J736)+1,$J$3:$J736,1)),"")</f>
        <v/>
      </c>
      <c r="BX736" s="62" t="str">
        <f>IF(AND(BU736&lt;&gt;""),BU736/INDEX($J$3:$J736,MATCH(MAX($J$3:$J736)+1,$J$3:$J736,1)),"")</f>
        <v/>
      </c>
      <c r="CB736" s="62" t="str">
        <f>IF(AND(BY736&lt;&gt;""),BY736/INDEX($J$3:$J736,MATCH(MAX($J$3:$J736)+1,$J$3:$J736,1)),"")</f>
        <v/>
      </c>
      <c r="CF736" s="62" t="str">
        <f>IF(AND(CC736&lt;&gt;""),CC736/INDEX($J$3:$J736,MATCH(MAX($J$3:$J736)+1,$J$3:$J736,1)),"")</f>
        <v/>
      </c>
      <c r="CJ736" s="62" t="str">
        <f>IF(AND(CG736&lt;&gt;""),CG736/INDEX($J$3:$J736,MATCH(MAX($J$3:$J736)+1,$J$3:$J736,1)),"")</f>
        <v/>
      </c>
      <c r="CN736" s="62" t="str">
        <f>IF(AND(CK736&lt;&gt;""),CK736/INDEX($J$3:$J736,MATCH(MAX($J$3:$J736)+1,$J$3:$J736,1)),"")</f>
        <v/>
      </c>
      <c r="CR736" s="4" t="str">
        <f>IF(AND(CO736&lt;&gt;""),CO736/INDEX($J$3:$J736,MATCH(MAX($J$3:$J736)+1,$J$3:$J736,1)),"")</f>
        <v/>
      </c>
    </row>
    <row r="737" spans="1:96">
      <c r="A737" s="51" t="str">
        <f>IF(C737&lt;&gt;"",VLOOKUP(C737,市町村コード!$A$1:$B$3597,2,FALSE),"")</f>
        <v/>
      </c>
      <c r="B737" s="29" t="str">
        <f>IF(A737&lt;&gt;"",VLOOKUP(A737,市町村コード!$B:$D,3,FALSE),"")</f>
        <v/>
      </c>
      <c r="C737" s="29"/>
      <c r="D737" s="1"/>
      <c r="E737" s="22"/>
      <c r="F737" s="14"/>
      <c r="G737" s="14"/>
      <c r="H737" s="14"/>
      <c r="I737" s="74" t="str">
        <f t="shared" si="74"/>
        <v/>
      </c>
      <c r="J737" s="14"/>
      <c r="K737" s="14"/>
      <c r="M737" s="75"/>
      <c r="P737" s="74" t="str">
        <f>IF(AND(M737&lt;&gt;""),M737/INDEX($J$3:$J737,MATCH(MAX($J$3:$J737)+1,$J$3:$J737,1)),"")</f>
        <v/>
      </c>
      <c r="Q737" s="75"/>
      <c r="T737" s="74" t="str">
        <f>IF(AND(Q737&lt;&gt;""),Q737/INDEX($J$3:$J737,MATCH(MAX($J$3:$J737)+1,$J$3:$J737,1)),"")</f>
        <v/>
      </c>
      <c r="U737" s="75"/>
      <c r="X737" s="74" t="str">
        <f>IF(AND(U737&lt;&gt;""),U737/INDEX($J$3:$J737,MATCH(MAX($J$3:$J737)+1,$J$3:$J737,1)),"")</f>
        <v/>
      </c>
      <c r="Y737" s="75"/>
      <c r="AB737" s="74" t="str">
        <f>IF(AND(Y737&lt;&gt;""),Y737/INDEX($J$3:$J737,MATCH(MAX($J$3:$J737)+1,$J$3:$J737,1)),"")</f>
        <v/>
      </c>
      <c r="AC737" s="75"/>
      <c r="AF737" s="74" t="str">
        <f>IF(AND(AC737&lt;&gt;""),AC737/INDEX($J$3:$J737,MATCH(MAX($J$3:$J737)+1,$J$3:$J737,1)),"")</f>
        <v/>
      </c>
      <c r="AG737" s="75"/>
      <c r="AJ737" s="74" t="str">
        <f>IF(AND(AG737&lt;&gt;""),AG737/INDEX($J$3:$J737,MATCH(MAX($J$3:$J737)+1,$J$3:$J737,1)),"")</f>
        <v/>
      </c>
      <c r="AK737" s="75"/>
      <c r="AN737" s="74" t="str">
        <f>IF(AND(AK737&lt;&gt;""),AK737/INDEX($J$3:$J737,MATCH(MAX($J$3:$J737)+1,$J$3:$J737,1)),"")</f>
        <v/>
      </c>
      <c r="AO737" s="75"/>
      <c r="AR737" s="74" t="str">
        <f>IF(AND(AO737&lt;&gt;""),AO737/INDEX($J$3:$J737,MATCH(MAX($J$3:$J737)+1,$J$3:$J737,1)),"")</f>
        <v/>
      </c>
      <c r="AS737" s="75"/>
      <c r="AV737" s="74" t="str">
        <f>IF(AND(AS737&lt;&gt;""),AS737/INDEX($J$3:$J737,MATCH(MAX($J$3:$J737)+1,$J$3:$J737,1)),"")</f>
        <v/>
      </c>
      <c r="AW737" s="76">
        <f t="shared" si="75"/>
        <v>0</v>
      </c>
      <c r="AX737" s="74"/>
      <c r="AZ737" s="62"/>
      <c r="BD737" s="62" t="str">
        <f>IF(AND(BA737&lt;&gt;""),BA737/INDEX($J$3:$J737,MATCH(MAX($J$3:$J737)+1,$J$3:$J737,1)),"")</f>
        <v/>
      </c>
      <c r="BH737" s="62" t="str">
        <f>IF(AND(BE737&lt;&gt;""),BE737/INDEX($J$3:$J737,MATCH(MAX($J$3:$J737)+1,$J$3:$J737,1)),"")</f>
        <v/>
      </c>
      <c r="BL737" s="62" t="str">
        <f>IF(AND(BI737&lt;&gt;""),BI737/INDEX($J$3:$J737,MATCH(MAX($J$3:$J737)+1,$J$3:$J737,1)),"")</f>
        <v/>
      </c>
      <c r="BM737" s="62"/>
      <c r="BP737" s="62" t="str">
        <f>IF(AND(BM737&lt;&gt;""),BM737/INDEX($J$3:$J737,MATCH(MAX($J$3:$J737)+1,$J$3:$J737,1)),"")</f>
        <v/>
      </c>
      <c r="BT737" s="62" t="str">
        <f>IF(AND(BQ737&lt;&gt;""),BQ737/INDEX($J$3:$J737,MATCH(MAX($J$3:$J737)+1,$J$3:$J737,1)),"")</f>
        <v/>
      </c>
      <c r="BX737" s="62" t="str">
        <f>IF(AND(BU737&lt;&gt;""),BU737/INDEX($J$3:$J737,MATCH(MAX($J$3:$J737)+1,$J$3:$J737,1)),"")</f>
        <v/>
      </c>
      <c r="CB737" s="62" t="str">
        <f>IF(AND(BY737&lt;&gt;""),BY737/INDEX($J$3:$J737,MATCH(MAX($J$3:$J737)+1,$J$3:$J737,1)),"")</f>
        <v/>
      </c>
      <c r="CF737" s="62" t="str">
        <f>IF(AND(CC737&lt;&gt;""),CC737/INDEX($J$3:$J737,MATCH(MAX($J$3:$J737)+1,$J$3:$J737,1)),"")</f>
        <v/>
      </c>
      <c r="CJ737" s="62" t="str">
        <f>IF(AND(CG737&lt;&gt;""),CG737/INDEX($J$3:$J737,MATCH(MAX($J$3:$J737)+1,$J$3:$J737,1)),"")</f>
        <v/>
      </c>
      <c r="CN737" s="62" t="str">
        <f>IF(AND(CK737&lt;&gt;""),CK737/INDEX($J$3:$J737,MATCH(MAX($J$3:$J737)+1,$J$3:$J737,1)),"")</f>
        <v/>
      </c>
      <c r="CR737" s="4" t="str">
        <f>IF(AND(CO737&lt;&gt;""),CO737/INDEX($J$3:$J737,MATCH(MAX($J$3:$J737)+1,$J$3:$J737,1)),"")</f>
        <v/>
      </c>
    </row>
    <row r="738" spans="1:96">
      <c r="A738" s="51" t="str">
        <f>IF(C738&lt;&gt;"",VLOOKUP(C738,市町村コード!$A$1:$B$3597,2,FALSE),"")</f>
        <v/>
      </c>
      <c r="B738" s="29" t="str">
        <f>IF(A738&lt;&gt;"",VLOOKUP(A738,市町村コード!$B:$D,3,FALSE),"")</f>
        <v/>
      </c>
      <c r="C738" s="29"/>
      <c r="D738" s="1"/>
      <c r="E738" s="22"/>
      <c r="F738" s="14"/>
      <c r="G738" s="14"/>
      <c r="H738" s="14"/>
      <c r="I738" s="74" t="str">
        <f t="shared" si="74"/>
        <v/>
      </c>
      <c r="J738" s="14"/>
      <c r="K738" s="14"/>
      <c r="M738" s="75"/>
      <c r="P738" s="74" t="str">
        <f>IF(AND(M738&lt;&gt;""),M738/INDEX($J$3:$J738,MATCH(MAX($J$3:$J738)+1,$J$3:$J738,1)),"")</f>
        <v/>
      </c>
      <c r="Q738" s="75"/>
      <c r="T738" s="74" t="str">
        <f>IF(AND(Q738&lt;&gt;""),Q738/INDEX($J$3:$J738,MATCH(MAX($J$3:$J738)+1,$J$3:$J738,1)),"")</f>
        <v/>
      </c>
      <c r="U738" s="75"/>
      <c r="X738" s="74" t="str">
        <f>IF(AND(U738&lt;&gt;""),U738/INDEX($J$3:$J738,MATCH(MAX($J$3:$J738)+1,$J$3:$J738,1)),"")</f>
        <v/>
      </c>
      <c r="Y738" s="75"/>
      <c r="AB738" s="74" t="str">
        <f>IF(AND(Y738&lt;&gt;""),Y738/INDEX($J$3:$J738,MATCH(MAX($J$3:$J738)+1,$J$3:$J738,1)),"")</f>
        <v/>
      </c>
      <c r="AC738" s="75"/>
      <c r="AF738" s="74" t="str">
        <f>IF(AND(AC738&lt;&gt;""),AC738/INDEX($J$3:$J738,MATCH(MAX($J$3:$J738)+1,$J$3:$J738,1)),"")</f>
        <v/>
      </c>
      <c r="AG738" s="75"/>
      <c r="AJ738" s="74" t="str">
        <f>IF(AND(AG738&lt;&gt;""),AG738/INDEX($J$3:$J738,MATCH(MAX($J$3:$J738)+1,$J$3:$J738,1)),"")</f>
        <v/>
      </c>
      <c r="AK738" s="75"/>
      <c r="AN738" s="74" t="str">
        <f>IF(AND(AK738&lt;&gt;""),AK738/INDEX($J$3:$J738,MATCH(MAX($J$3:$J738)+1,$J$3:$J738,1)),"")</f>
        <v/>
      </c>
      <c r="AO738" s="75"/>
      <c r="AR738" s="74" t="str">
        <f>IF(AND(AO738&lt;&gt;""),AO738/INDEX($J$3:$J738,MATCH(MAX($J$3:$J738)+1,$J$3:$J738,1)),"")</f>
        <v/>
      </c>
      <c r="AS738" s="75"/>
      <c r="AV738" s="74" t="str">
        <f>IF(AND(AS738&lt;&gt;""),AS738/INDEX($J$3:$J738,MATCH(MAX($J$3:$J738)+1,$J$3:$J738,1)),"")</f>
        <v/>
      </c>
      <c r="AW738" s="76">
        <f t="shared" si="75"/>
        <v>0</v>
      </c>
      <c r="AX738" s="74"/>
      <c r="AZ738" s="62"/>
      <c r="BD738" s="62" t="str">
        <f>IF(AND(BA738&lt;&gt;""),BA738/INDEX($J$3:$J738,MATCH(MAX($J$3:$J738)+1,$J$3:$J738,1)),"")</f>
        <v/>
      </c>
      <c r="BH738" s="62" t="str">
        <f>IF(AND(BE738&lt;&gt;""),BE738/INDEX($J$3:$J738,MATCH(MAX($J$3:$J738)+1,$J$3:$J738,1)),"")</f>
        <v/>
      </c>
      <c r="BL738" s="62" t="str">
        <f>IF(AND(BI738&lt;&gt;""),BI738/INDEX($J$3:$J738,MATCH(MAX($J$3:$J738)+1,$J$3:$J738,1)),"")</f>
        <v/>
      </c>
      <c r="BM738" s="62"/>
      <c r="BP738" s="62" t="str">
        <f>IF(AND(BM738&lt;&gt;""),BM738/INDEX($J$3:$J738,MATCH(MAX($J$3:$J738)+1,$J$3:$J738,1)),"")</f>
        <v/>
      </c>
      <c r="BT738" s="62" t="str">
        <f>IF(AND(BQ738&lt;&gt;""),BQ738/INDEX($J$3:$J738,MATCH(MAX($J$3:$J738)+1,$J$3:$J738,1)),"")</f>
        <v/>
      </c>
      <c r="BX738" s="62" t="str">
        <f>IF(AND(BU738&lt;&gt;""),BU738/INDEX($J$3:$J738,MATCH(MAX($J$3:$J738)+1,$J$3:$J738,1)),"")</f>
        <v/>
      </c>
      <c r="CB738" s="62" t="str">
        <f>IF(AND(BY738&lt;&gt;""),BY738/INDEX($J$3:$J738,MATCH(MAX($J$3:$J738)+1,$J$3:$J738,1)),"")</f>
        <v/>
      </c>
      <c r="CF738" s="62" t="str">
        <f>IF(AND(CC738&lt;&gt;""),CC738/INDEX($J$3:$J738,MATCH(MAX($J$3:$J738)+1,$J$3:$J738,1)),"")</f>
        <v/>
      </c>
      <c r="CJ738" s="62" t="str">
        <f>IF(AND(CG738&lt;&gt;""),CG738/INDEX($J$3:$J738,MATCH(MAX($J$3:$J738)+1,$J$3:$J738,1)),"")</f>
        <v/>
      </c>
      <c r="CN738" s="62" t="str">
        <f>IF(AND(CK738&lt;&gt;""),CK738/INDEX($J$3:$J738,MATCH(MAX($J$3:$J738)+1,$J$3:$J738,1)),"")</f>
        <v/>
      </c>
      <c r="CR738" s="4" t="str">
        <f>IF(AND(CO738&lt;&gt;""),CO738/INDEX($J$3:$J738,MATCH(MAX($J$3:$J738)+1,$J$3:$J738,1)),"")</f>
        <v/>
      </c>
    </row>
    <row r="739" spans="1:96">
      <c r="A739" s="51" t="str">
        <f>IF(C739&lt;&gt;"",VLOOKUP(C739,市町村コード!$A$1:$B$3597,2,FALSE),"")</f>
        <v/>
      </c>
      <c r="B739" s="29" t="str">
        <f>IF(A739&lt;&gt;"",VLOOKUP(A739,市町村コード!$B:$D,3,FALSE),"")</f>
        <v/>
      </c>
      <c r="C739" s="29"/>
      <c r="D739" s="1"/>
      <c r="E739" s="22"/>
      <c r="F739" s="14"/>
      <c r="G739" s="14"/>
      <c r="H739" s="14"/>
      <c r="I739" s="74" t="str">
        <f t="shared" si="74"/>
        <v/>
      </c>
      <c r="J739" s="14"/>
      <c r="K739" s="14"/>
      <c r="M739" s="75"/>
      <c r="P739" s="74" t="str">
        <f>IF(AND(M739&lt;&gt;""),M739/INDEX($J$3:$J739,MATCH(MAX($J$3:$J739)+1,$J$3:$J739,1)),"")</f>
        <v/>
      </c>
      <c r="Q739" s="75"/>
      <c r="T739" s="74" t="str">
        <f>IF(AND(Q739&lt;&gt;""),Q739/INDEX($J$3:$J739,MATCH(MAX($J$3:$J739)+1,$J$3:$J739,1)),"")</f>
        <v/>
      </c>
      <c r="U739" s="75"/>
      <c r="X739" s="74" t="str">
        <f>IF(AND(U739&lt;&gt;""),U739/INDEX($J$3:$J739,MATCH(MAX($J$3:$J739)+1,$J$3:$J739,1)),"")</f>
        <v/>
      </c>
      <c r="Y739" s="75"/>
      <c r="AB739" s="74" t="str">
        <f>IF(AND(Y739&lt;&gt;""),Y739/INDEX($J$3:$J739,MATCH(MAX($J$3:$J739)+1,$J$3:$J739,1)),"")</f>
        <v/>
      </c>
      <c r="AC739" s="75"/>
      <c r="AF739" s="74" t="str">
        <f>IF(AND(AC739&lt;&gt;""),AC739/INDEX($J$3:$J739,MATCH(MAX($J$3:$J739)+1,$J$3:$J739,1)),"")</f>
        <v/>
      </c>
      <c r="AG739" s="75"/>
      <c r="AJ739" s="74" t="str">
        <f>IF(AND(AG739&lt;&gt;""),AG739/INDEX($J$3:$J739,MATCH(MAX($J$3:$J739)+1,$J$3:$J739,1)),"")</f>
        <v/>
      </c>
      <c r="AK739" s="75"/>
      <c r="AN739" s="74" t="str">
        <f>IF(AND(AK739&lt;&gt;""),AK739/INDEX($J$3:$J739,MATCH(MAX($J$3:$J739)+1,$J$3:$J739,1)),"")</f>
        <v/>
      </c>
      <c r="AO739" s="75"/>
      <c r="AR739" s="74" t="str">
        <f>IF(AND(AO739&lt;&gt;""),AO739/INDEX($J$3:$J739,MATCH(MAX($J$3:$J739)+1,$J$3:$J739,1)),"")</f>
        <v/>
      </c>
      <c r="AS739" s="75"/>
      <c r="AV739" s="74" t="str">
        <f>IF(AND(AS739&lt;&gt;""),AS739/INDEX($J$3:$J739,MATCH(MAX($J$3:$J739)+1,$J$3:$J739,1)),"")</f>
        <v/>
      </c>
      <c r="AW739" s="76">
        <f t="shared" si="75"/>
        <v>0</v>
      </c>
      <c r="AX739" s="74"/>
      <c r="AZ739" s="62"/>
      <c r="BD739" s="62" t="str">
        <f>IF(AND(BA739&lt;&gt;""),BA739/INDEX($J$3:$J739,MATCH(MAX($J$3:$J739)+1,$J$3:$J739,1)),"")</f>
        <v/>
      </c>
      <c r="BH739" s="62" t="str">
        <f>IF(AND(BE739&lt;&gt;""),BE739/INDEX($J$3:$J739,MATCH(MAX($J$3:$J739)+1,$J$3:$J739,1)),"")</f>
        <v/>
      </c>
      <c r="BL739" s="62" t="str">
        <f>IF(AND(BI739&lt;&gt;""),BI739/INDEX($J$3:$J739,MATCH(MAX($J$3:$J739)+1,$J$3:$J739,1)),"")</f>
        <v/>
      </c>
      <c r="BM739" s="62"/>
      <c r="BP739" s="62" t="str">
        <f>IF(AND(BM739&lt;&gt;""),BM739/INDEX($J$3:$J739,MATCH(MAX($J$3:$J739)+1,$J$3:$J739,1)),"")</f>
        <v/>
      </c>
      <c r="BT739" s="62" t="str">
        <f>IF(AND(BQ739&lt;&gt;""),BQ739/INDEX($J$3:$J739,MATCH(MAX($J$3:$J739)+1,$J$3:$J739,1)),"")</f>
        <v/>
      </c>
      <c r="BX739" s="62" t="str">
        <f>IF(AND(BU739&lt;&gt;""),BU739/INDEX($J$3:$J739,MATCH(MAX($J$3:$J739)+1,$J$3:$J739,1)),"")</f>
        <v/>
      </c>
      <c r="CB739" s="62" t="str">
        <f>IF(AND(BY739&lt;&gt;""),BY739/INDEX($J$3:$J739,MATCH(MAX($J$3:$J739)+1,$J$3:$J739,1)),"")</f>
        <v/>
      </c>
      <c r="CF739" s="62" t="str">
        <f>IF(AND(CC739&lt;&gt;""),CC739/INDEX($J$3:$J739,MATCH(MAX($J$3:$J739)+1,$J$3:$J739,1)),"")</f>
        <v/>
      </c>
      <c r="CJ739" s="62" t="str">
        <f>IF(AND(CG739&lt;&gt;""),CG739/INDEX($J$3:$J739,MATCH(MAX($J$3:$J739)+1,$J$3:$J739,1)),"")</f>
        <v/>
      </c>
      <c r="CN739" s="62" t="str">
        <f>IF(AND(CK739&lt;&gt;""),CK739/INDEX($J$3:$J739,MATCH(MAX($J$3:$J739)+1,$J$3:$J739,1)),"")</f>
        <v/>
      </c>
      <c r="CR739" s="4" t="str">
        <f>IF(AND(CO739&lt;&gt;""),CO739/INDEX($J$3:$J739,MATCH(MAX($J$3:$J739)+1,$J$3:$J739,1)),"")</f>
        <v/>
      </c>
    </row>
    <row r="740" spans="1:96">
      <c r="A740" s="51" t="str">
        <f>IF(C740&lt;&gt;"",VLOOKUP(C740,市町村コード!$A$1:$B$3597,2,FALSE),"")</f>
        <v/>
      </c>
      <c r="B740" s="29" t="str">
        <f>IF(A740&lt;&gt;"",VLOOKUP(A740,市町村コード!$B:$D,3,FALSE),"")</f>
        <v/>
      </c>
      <c r="C740" s="29"/>
      <c r="D740" s="1"/>
      <c r="E740" s="22"/>
      <c r="F740" s="14"/>
      <c r="G740" s="14"/>
      <c r="H740" s="14"/>
      <c r="I740" s="74" t="str">
        <f t="shared" si="74"/>
        <v/>
      </c>
      <c r="J740" s="14"/>
      <c r="K740" s="14"/>
      <c r="M740" s="75"/>
      <c r="P740" s="74" t="str">
        <f>IF(AND(M740&lt;&gt;""),M740/INDEX($J$3:$J740,MATCH(MAX($J$3:$J740)+1,$J$3:$J740,1)),"")</f>
        <v/>
      </c>
      <c r="Q740" s="75"/>
      <c r="T740" s="74" t="str">
        <f>IF(AND(Q740&lt;&gt;""),Q740/INDEX($J$3:$J740,MATCH(MAX($J$3:$J740)+1,$J$3:$J740,1)),"")</f>
        <v/>
      </c>
      <c r="U740" s="75"/>
      <c r="X740" s="74" t="str">
        <f>IF(AND(U740&lt;&gt;""),U740/INDEX($J$3:$J740,MATCH(MAX($J$3:$J740)+1,$J$3:$J740,1)),"")</f>
        <v/>
      </c>
      <c r="Y740" s="75"/>
      <c r="AB740" s="74" t="str">
        <f>IF(AND(Y740&lt;&gt;""),Y740/INDEX($J$3:$J740,MATCH(MAX($J$3:$J740)+1,$J$3:$J740,1)),"")</f>
        <v/>
      </c>
      <c r="AC740" s="75"/>
      <c r="AF740" s="74" t="str">
        <f>IF(AND(AC740&lt;&gt;""),AC740/INDEX($J$3:$J740,MATCH(MAX($J$3:$J740)+1,$J$3:$J740,1)),"")</f>
        <v/>
      </c>
      <c r="AG740" s="75"/>
      <c r="AJ740" s="74" t="str">
        <f>IF(AND(AG740&lt;&gt;""),AG740/INDEX($J$3:$J740,MATCH(MAX($J$3:$J740)+1,$J$3:$J740,1)),"")</f>
        <v/>
      </c>
      <c r="AK740" s="75"/>
      <c r="AN740" s="74" t="str">
        <f>IF(AND(AK740&lt;&gt;""),AK740/INDEX($J$3:$J740,MATCH(MAX($J$3:$J740)+1,$J$3:$J740,1)),"")</f>
        <v/>
      </c>
      <c r="AO740" s="75"/>
      <c r="AR740" s="74" t="str">
        <f>IF(AND(AO740&lt;&gt;""),AO740/INDEX($J$3:$J740,MATCH(MAX($J$3:$J740)+1,$J$3:$J740,1)),"")</f>
        <v/>
      </c>
      <c r="AS740" s="75"/>
      <c r="AV740" s="74" t="str">
        <f>IF(AND(AS740&lt;&gt;""),AS740/INDEX($J$3:$J740,MATCH(MAX($J$3:$J740)+1,$J$3:$J740,1)),"")</f>
        <v/>
      </c>
      <c r="AW740" s="76">
        <f t="shared" si="75"/>
        <v>0</v>
      </c>
      <c r="AX740" s="74"/>
      <c r="AZ740" s="62"/>
      <c r="BD740" s="62" t="str">
        <f>IF(AND(BA740&lt;&gt;""),BA740/INDEX($J$3:$J740,MATCH(MAX($J$3:$J740)+1,$J$3:$J740,1)),"")</f>
        <v/>
      </c>
      <c r="BH740" s="62" t="str">
        <f>IF(AND(BE740&lt;&gt;""),BE740/INDEX($J$3:$J740,MATCH(MAX($J$3:$J740)+1,$J$3:$J740,1)),"")</f>
        <v/>
      </c>
      <c r="BL740" s="62" t="str">
        <f>IF(AND(BI740&lt;&gt;""),BI740/INDEX($J$3:$J740,MATCH(MAX($J$3:$J740)+1,$J$3:$J740,1)),"")</f>
        <v/>
      </c>
      <c r="BM740" s="62"/>
      <c r="BP740" s="62" t="str">
        <f>IF(AND(BM740&lt;&gt;""),BM740/INDEX($J$3:$J740,MATCH(MAX($J$3:$J740)+1,$J$3:$J740,1)),"")</f>
        <v/>
      </c>
      <c r="BT740" s="62" t="str">
        <f>IF(AND(BQ740&lt;&gt;""),BQ740/INDEX($J$3:$J740,MATCH(MAX($J$3:$J740)+1,$J$3:$J740,1)),"")</f>
        <v/>
      </c>
      <c r="BX740" s="62" t="str">
        <f>IF(AND(BU740&lt;&gt;""),BU740/INDEX($J$3:$J740,MATCH(MAX($J$3:$J740)+1,$J$3:$J740,1)),"")</f>
        <v/>
      </c>
      <c r="CB740" s="62" t="str">
        <f>IF(AND(BY740&lt;&gt;""),BY740/INDEX($J$3:$J740,MATCH(MAX($J$3:$J740)+1,$J$3:$J740,1)),"")</f>
        <v/>
      </c>
      <c r="CF740" s="62" t="str">
        <f>IF(AND(CC740&lt;&gt;""),CC740/INDEX($J$3:$J740,MATCH(MAX($J$3:$J740)+1,$J$3:$J740,1)),"")</f>
        <v/>
      </c>
      <c r="CJ740" s="62" t="str">
        <f>IF(AND(CG740&lt;&gt;""),CG740/INDEX($J$3:$J740,MATCH(MAX($J$3:$J740)+1,$J$3:$J740,1)),"")</f>
        <v/>
      </c>
      <c r="CN740" s="62" t="str">
        <f>IF(AND(CK740&lt;&gt;""),CK740/INDEX($J$3:$J740,MATCH(MAX($J$3:$J740)+1,$J$3:$J740,1)),"")</f>
        <v/>
      </c>
      <c r="CR740" s="4" t="str">
        <f>IF(AND(CO740&lt;&gt;""),CO740/INDEX($J$3:$J740,MATCH(MAX($J$3:$J740)+1,$J$3:$J740,1)),"")</f>
        <v/>
      </c>
    </row>
    <row r="741" spans="1:96">
      <c r="A741" s="51" t="str">
        <f>IF(C741&lt;&gt;"",VLOOKUP(C741,市町村コード!$A$1:$B$3597,2,FALSE),"")</f>
        <v/>
      </c>
      <c r="B741" s="29" t="str">
        <f>IF(A741&lt;&gt;"",VLOOKUP(A741,市町村コード!$B:$D,3,FALSE),"")</f>
        <v/>
      </c>
      <c r="C741" s="29"/>
      <c r="D741" s="1"/>
      <c r="E741" s="22"/>
      <c r="F741" s="14"/>
      <c r="G741" s="14"/>
      <c r="H741" s="14"/>
      <c r="I741" s="74" t="str">
        <f t="shared" si="74"/>
        <v/>
      </c>
      <c r="J741" s="14"/>
      <c r="K741" s="14"/>
      <c r="M741" s="75"/>
      <c r="P741" s="74" t="str">
        <f>IF(AND(M741&lt;&gt;""),M741/INDEX($J$3:$J741,MATCH(MAX($J$3:$J741)+1,$J$3:$J741,1)),"")</f>
        <v/>
      </c>
      <c r="Q741" s="75"/>
      <c r="T741" s="74" t="str">
        <f>IF(AND(Q741&lt;&gt;""),Q741/INDEX($J$3:$J741,MATCH(MAX($J$3:$J741)+1,$J$3:$J741,1)),"")</f>
        <v/>
      </c>
      <c r="U741" s="75"/>
      <c r="X741" s="74" t="str">
        <f>IF(AND(U741&lt;&gt;""),U741/INDEX($J$3:$J741,MATCH(MAX($J$3:$J741)+1,$J$3:$J741,1)),"")</f>
        <v/>
      </c>
      <c r="Y741" s="75"/>
      <c r="AB741" s="74" t="str">
        <f>IF(AND(Y741&lt;&gt;""),Y741/INDEX($J$3:$J741,MATCH(MAX($J$3:$J741)+1,$J$3:$J741,1)),"")</f>
        <v/>
      </c>
      <c r="AC741" s="75"/>
      <c r="AF741" s="74" t="str">
        <f>IF(AND(AC741&lt;&gt;""),AC741/INDEX($J$3:$J741,MATCH(MAX($J$3:$J741)+1,$J$3:$J741,1)),"")</f>
        <v/>
      </c>
      <c r="AG741" s="75"/>
      <c r="AJ741" s="74" t="str">
        <f>IF(AND(AG741&lt;&gt;""),AG741/INDEX($J$3:$J741,MATCH(MAX($J$3:$J741)+1,$J$3:$J741,1)),"")</f>
        <v/>
      </c>
      <c r="AK741" s="75"/>
      <c r="AN741" s="74" t="str">
        <f>IF(AND(AK741&lt;&gt;""),AK741/INDEX($J$3:$J741,MATCH(MAX($J$3:$J741)+1,$J$3:$J741,1)),"")</f>
        <v/>
      </c>
      <c r="AO741" s="75"/>
      <c r="AR741" s="74" t="str">
        <f>IF(AND(AO741&lt;&gt;""),AO741/INDEX($J$3:$J741,MATCH(MAX($J$3:$J741)+1,$J$3:$J741,1)),"")</f>
        <v/>
      </c>
      <c r="AS741" s="75"/>
      <c r="AV741" s="74" t="str">
        <f>IF(AND(AS741&lt;&gt;""),AS741/INDEX($J$3:$J741,MATCH(MAX($J$3:$J741)+1,$J$3:$J741,1)),"")</f>
        <v/>
      </c>
      <c r="AW741" s="76">
        <f t="shared" si="75"/>
        <v>0</v>
      </c>
      <c r="AX741" s="74"/>
      <c r="AZ741" s="62"/>
      <c r="BD741" s="62" t="str">
        <f>IF(AND(BA741&lt;&gt;""),BA741/INDEX($J$3:$J741,MATCH(MAX($J$3:$J741)+1,$J$3:$J741,1)),"")</f>
        <v/>
      </c>
      <c r="BH741" s="62" t="str">
        <f>IF(AND(BE741&lt;&gt;""),BE741/INDEX($J$3:$J741,MATCH(MAX($J$3:$J741)+1,$J$3:$J741,1)),"")</f>
        <v/>
      </c>
      <c r="BL741" s="62" t="str">
        <f>IF(AND(BI741&lt;&gt;""),BI741/INDEX($J$3:$J741,MATCH(MAX($J$3:$J741)+1,$J$3:$J741,1)),"")</f>
        <v/>
      </c>
      <c r="BM741" s="62"/>
      <c r="BP741" s="62" t="str">
        <f>IF(AND(BM741&lt;&gt;""),BM741/INDEX($J$3:$J741,MATCH(MAX($J$3:$J741)+1,$J$3:$J741,1)),"")</f>
        <v/>
      </c>
      <c r="BT741" s="62" t="str">
        <f>IF(AND(BQ741&lt;&gt;""),BQ741/INDEX($J$3:$J741,MATCH(MAX($J$3:$J741)+1,$J$3:$J741,1)),"")</f>
        <v/>
      </c>
      <c r="BX741" s="62" t="str">
        <f>IF(AND(BU741&lt;&gt;""),BU741/INDEX($J$3:$J741,MATCH(MAX($J$3:$J741)+1,$J$3:$J741,1)),"")</f>
        <v/>
      </c>
      <c r="CB741" s="62" t="str">
        <f>IF(AND(BY741&lt;&gt;""),BY741/INDEX($J$3:$J741,MATCH(MAX($J$3:$J741)+1,$J$3:$J741,1)),"")</f>
        <v/>
      </c>
      <c r="CF741" s="62" t="str">
        <f>IF(AND(CC741&lt;&gt;""),CC741/INDEX($J$3:$J741,MATCH(MAX($J$3:$J741)+1,$J$3:$J741,1)),"")</f>
        <v/>
      </c>
      <c r="CJ741" s="62" t="str">
        <f>IF(AND(CG741&lt;&gt;""),CG741/INDEX($J$3:$J741,MATCH(MAX($J$3:$J741)+1,$J$3:$J741,1)),"")</f>
        <v/>
      </c>
      <c r="CN741" s="62" t="str">
        <f>IF(AND(CK741&lt;&gt;""),CK741/INDEX($J$3:$J741,MATCH(MAX($J$3:$J741)+1,$J$3:$J741,1)),"")</f>
        <v/>
      </c>
      <c r="CR741" s="4" t="str">
        <f>IF(AND(CO741&lt;&gt;""),CO741/INDEX($J$3:$J741,MATCH(MAX($J$3:$J741)+1,$J$3:$J741,1)),"")</f>
        <v/>
      </c>
    </row>
    <row r="742" spans="1:96">
      <c r="A742" s="51" t="str">
        <f>IF(C742&lt;&gt;"",VLOOKUP(C742,市町村コード!$A$1:$B$3597,2,FALSE),"")</f>
        <v/>
      </c>
      <c r="B742" s="29" t="str">
        <f>IF(A742&lt;&gt;"",VLOOKUP(A742,市町村コード!$B:$D,3,FALSE),"")</f>
        <v/>
      </c>
      <c r="C742" s="29"/>
      <c r="D742" s="1"/>
      <c r="E742" s="22"/>
      <c r="F742" s="14"/>
      <c r="G742" s="14"/>
      <c r="H742" s="14"/>
      <c r="I742" s="74" t="str">
        <f t="shared" si="74"/>
        <v/>
      </c>
      <c r="J742" s="14"/>
      <c r="K742" s="14"/>
      <c r="M742" s="75"/>
      <c r="P742" s="74" t="str">
        <f>IF(AND(M742&lt;&gt;""),M742/INDEX($J$3:$J742,MATCH(MAX($J$3:$J742)+1,$J$3:$J742,1)),"")</f>
        <v/>
      </c>
      <c r="Q742" s="75"/>
      <c r="T742" s="74" t="str">
        <f>IF(AND(Q742&lt;&gt;""),Q742/INDEX($J$3:$J742,MATCH(MAX($J$3:$J742)+1,$J$3:$J742,1)),"")</f>
        <v/>
      </c>
      <c r="U742" s="75"/>
      <c r="X742" s="74" t="str">
        <f>IF(AND(U742&lt;&gt;""),U742/INDEX($J$3:$J742,MATCH(MAX($J$3:$J742)+1,$J$3:$J742,1)),"")</f>
        <v/>
      </c>
      <c r="Y742" s="75"/>
      <c r="AB742" s="74" t="str">
        <f>IF(AND(Y742&lt;&gt;""),Y742/INDEX($J$3:$J742,MATCH(MAX($J$3:$J742)+1,$J$3:$J742,1)),"")</f>
        <v/>
      </c>
      <c r="AC742" s="75"/>
      <c r="AF742" s="74" t="str">
        <f>IF(AND(AC742&lt;&gt;""),AC742/INDEX($J$3:$J742,MATCH(MAX($J$3:$J742)+1,$J$3:$J742,1)),"")</f>
        <v/>
      </c>
      <c r="AG742" s="75"/>
      <c r="AJ742" s="74" t="str">
        <f>IF(AND(AG742&lt;&gt;""),AG742/INDEX($J$3:$J742,MATCH(MAX($J$3:$J742)+1,$J$3:$J742,1)),"")</f>
        <v/>
      </c>
      <c r="AK742" s="75"/>
      <c r="AN742" s="74" t="str">
        <f>IF(AND(AK742&lt;&gt;""),AK742/INDEX($J$3:$J742,MATCH(MAX($J$3:$J742)+1,$J$3:$J742,1)),"")</f>
        <v/>
      </c>
      <c r="AO742" s="75"/>
      <c r="AR742" s="74" t="str">
        <f>IF(AND(AO742&lt;&gt;""),AO742/INDEX($J$3:$J742,MATCH(MAX($J$3:$J742)+1,$J$3:$J742,1)),"")</f>
        <v/>
      </c>
      <c r="AS742" s="75"/>
      <c r="AV742" s="74" t="str">
        <f>IF(AND(AS742&lt;&gt;""),AS742/INDEX($J$3:$J742,MATCH(MAX($J$3:$J742)+1,$J$3:$J742,1)),"")</f>
        <v/>
      </c>
      <c r="AW742" s="76">
        <f t="shared" si="75"/>
        <v>0</v>
      </c>
      <c r="AX742" s="74"/>
      <c r="AZ742" s="62"/>
      <c r="BD742" s="62" t="str">
        <f>IF(AND(BA742&lt;&gt;""),BA742/INDEX($J$3:$J742,MATCH(MAX($J$3:$J742)+1,$J$3:$J742,1)),"")</f>
        <v/>
      </c>
      <c r="BH742" s="62" t="str">
        <f>IF(AND(BE742&lt;&gt;""),BE742/INDEX($J$3:$J742,MATCH(MAX($J$3:$J742)+1,$J$3:$J742,1)),"")</f>
        <v/>
      </c>
      <c r="BL742" s="62" t="str">
        <f>IF(AND(BI742&lt;&gt;""),BI742/INDEX($J$3:$J742,MATCH(MAX($J$3:$J742)+1,$J$3:$J742,1)),"")</f>
        <v/>
      </c>
      <c r="BM742" s="62"/>
      <c r="BP742" s="62" t="str">
        <f>IF(AND(BM742&lt;&gt;""),BM742/INDEX($J$3:$J742,MATCH(MAX($J$3:$J742)+1,$J$3:$J742,1)),"")</f>
        <v/>
      </c>
      <c r="BT742" s="62" t="str">
        <f>IF(AND(BQ742&lt;&gt;""),BQ742/INDEX($J$3:$J742,MATCH(MAX($J$3:$J742)+1,$J$3:$J742,1)),"")</f>
        <v/>
      </c>
      <c r="BX742" s="62" t="str">
        <f>IF(AND(BU742&lt;&gt;""),BU742/INDEX($J$3:$J742,MATCH(MAX($J$3:$J742)+1,$J$3:$J742,1)),"")</f>
        <v/>
      </c>
      <c r="CB742" s="62" t="str">
        <f>IF(AND(BY742&lt;&gt;""),BY742/INDEX($J$3:$J742,MATCH(MAX($J$3:$J742)+1,$J$3:$J742,1)),"")</f>
        <v/>
      </c>
      <c r="CF742" s="62" t="str">
        <f>IF(AND(CC742&lt;&gt;""),CC742/INDEX($J$3:$J742,MATCH(MAX($J$3:$J742)+1,$J$3:$J742,1)),"")</f>
        <v/>
      </c>
      <c r="CJ742" s="62" t="str">
        <f>IF(AND(CG742&lt;&gt;""),CG742/INDEX($J$3:$J742,MATCH(MAX($J$3:$J742)+1,$J$3:$J742,1)),"")</f>
        <v/>
      </c>
      <c r="CN742" s="62" t="str">
        <f>IF(AND(CK742&lt;&gt;""),CK742/INDEX($J$3:$J742,MATCH(MAX($J$3:$J742)+1,$J$3:$J742,1)),"")</f>
        <v/>
      </c>
      <c r="CR742" s="4" t="str">
        <f>IF(AND(CO742&lt;&gt;""),CO742/INDEX($J$3:$J742,MATCH(MAX($J$3:$J742)+1,$J$3:$J742,1)),"")</f>
        <v/>
      </c>
    </row>
    <row r="743" spans="1:96">
      <c r="A743" s="51" t="str">
        <f>IF(C743&lt;&gt;"",VLOOKUP(C743,市町村コード!$A$1:$B$3597,2,FALSE),"")</f>
        <v/>
      </c>
      <c r="B743" s="29" t="str">
        <f>IF(A743&lt;&gt;"",VLOOKUP(A743,市町村コード!$B:$D,3,FALSE),"")</f>
        <v/>
      </c>
      <c r="C743" s="29"/>
      <c r="D743" s="1"/>
      <c r="E743" s="22"/>
      <c r="F743" s="14"/>
      <c r="G743" s="14"/>
      <c r="H743" s="14"/>
      <c r="I743" s="74" t="str">
        <f t="shared" si="74"/>
        <v/>
      </c>
      <c r="J743" s="14"/>
      <c r="K743" s="14"/>
      <c r="M743" s="75"/>
      <c r="P743" s="74" t="str">
        <f>IF(AND(M743&lt;&gt;""),M743/INDEX($J$3:$J743,MATCH(MAX($J$3:$J743)+1,$J$3:$J743,1)),"")</f>
        <v/>
      </c>
      <c r="Q743" s="75"/>
      <c r="T743" s="74" t="str">
        <f>IF(AND(Q743&lt;&gt;""),Q743/INDEX($J$3:$J743,MATCH(MAX($J$3:$J743)+1,$J$3:$J743,1)),"")</f>
        <v/>
      </c>
      <c r="U743" s="75"/>
      <c r="X743" s="74" t="str">
        <f>IF(AND(U743&lt;&gt;""),U743/INDEX($J$3:$J743,MATCH(MAX($J$3:$J743)+1,$J$3:$J743,1)),"")</f>
        <v/>
      </c>
      <c r="Y743" s="75"/>
      <c r="AB743" s="74" t="str">
        <f>IF(AND(Y743&lt;&gt;""),Y743/INDEX($J$3:$J743,MATCH(MAX($J$3:$J743)+1,$J$3:$J743,1)),"")</f>
        <v/>
      </c>
      <c r="AC743" s="75"/>
      <c r="AF743" s="74" t="str">
        <f>IF(AND(AC743&lt;&gt;""),AC743/INDEX($J$3:$J743,MATCH(MAX($J$3:$J743)+1,$J$3:$J743,1)),"")</f>
        <v/>
      </c>
      <c r="AG743" s="75"/>
      <c r="AJ743" s="74" t="str">
        <f>IF(AND(AG743&lt;&gt;""),AG743/INDEX($J$3:$J743,MATCH(MAX($J$3:$J743)+1,$J$3:$J743,1)),"")</f>
        <v/>
      </c>
      <c r="AK743" s="75"/>
      <c r="AN743" s="74" t="str">
        <f>IF(AND(AK743&lt;&gt;""),AK743/INDEX($J$3:$J743,MATCH(MAX($J$3:$J743)+1,$J$3:$J743,1)),"")</f>
        <v/>
      </c>
      <c r="AO743" s="75"/>
      <c r="AR743" s="74" t="str">
        <f>IF(AND(AO743&lt;&gt;""),AO743/INDEX($J$3:$J743,MATCH(MAX($J$3:$J743)+1,$J$3:$J743,1)),"")</f>
        <v/>
      </c>
      <c r="AS743" s="75"/>
      <c r="AV743" s="74" t="str">
        <f>IF(AND(AS743&lt;&gt;""),AS743/INDEX($J$3:$J743,MATCH(MAX($J$3:$J743)+1,$J$3:$J743,1)),"")</f>
        <v/>
      </c>
      <c r="AW743" s="76">
        <f t="shared" si="75"/>
        <v>0</v>
      </c>
      <c r="AX743" s="74"/>
      <c r="AZ743" s="62"/>
      <c r="BD743" s="62" t="str">
        <f>IF(AND(BA743&lt;&gt;""),BA743/INDEX($J$3:$J743,MATCH(MAX($J$3:$J743)+1,$J$3:$J743,1)),"")</f>
        <v/>
      </c>
      <c r="BH743" s="62" t="str">
        <f>IF(AND(BE743&lt;&gt;""),BE743/INDEX($J$3:$J743,MATCH(MAX($J$3:$J743)+1,$J$3:$J743,1)),"")</f>
        <v/>
      </c>
      <c r="BL743" s="62" t="str">
        <f>IF(AND(BI743&lt;&gt;""),BI743/INDEX($J$3:$J743,MATCH(MAX($J$3:$J743)+1,$J$3:$J743,1)),"")</f>
        <v/>
      </c>
      <c r="BM743" s="62"/>
      <c r="BP743" s="62" t="str">
        <f>IF(AND(BM743&lt;&gt;""),BM743/INDEX($J$3:$J743,MATCH(MAX($J$3:$J743)+1,$J$3:$J743,1)),"")</f>
        <v/>
      </c>
      <c r="BT743" s="62" t="str">
        <f>IF(AND(BQ743&lt;&gt;""),BQ743/INDEX($J$3:$J743,MATCH(MAX($J$3:$J743)+1,$J$3:$J743,1)),"")</f>
        <v/>
      </c>
      <c r="BX743" s="62" t="str">
        <f>IF(AND(BU743&lt;&gt;""),BU743/INDEX($J$3:$J743,MATCH(MAX($J$3:$J743)+1,$J$3:$J743,1)),"")</f>
        <v/>
      </c>
      <c r="CB743" s="62" t="str">
        <f>IF(AND(BY743&lt;&gt;""),BY743/INDEX($J$3:$J743,MATCH(MAX($J$3:$J743)+1,$J$3:$J743,1)),"")</f>
        <v/>
      </c>
      <c r="CF743" s="62" t="str">
        <f>IF(AND(CC743&lt;&gt;""),CC743/INDEX($J$3:$J743,MATCH(MAX($J$3:$J743)+1,$J$3:$J743,1)),"")</f>
        <v/>
      </c>
      <c r="CJ743" s="62" t="str">
        <f>IF(AND(CG743&lt;&gt;""),CG743/INDEX($J$3:$J743,MATCH(MAX($J$3:$J743)+1,$J$3:$J743,1)),"")</f>
        <v/>
      </c>
      <c r="CN743" s="62" t="str">
        <f>IF(AND(CK743&lt;&gt;""),CK743/INDEX($J$3:$J743,MATCH(MAX($J$3:$J743)+1,$J$3:$J743,1)),"")</f>
        <v/>
      </c>
      <c r="CR743" s="4" t="str">
        <f>IF(AND(CO743&lt;&gt;""),CO743/INDEX($J$3:$J743,MATCH(MAX($J$3:$J743)+1,$J$3:$J743,1)),"")</f>
        <v/>
      </c>
    </row>
    <row r="744" spans="1:96">
      <c r="A744" s="51" t="str">
        <f>IF(C744&lt;&gt;"",VLOOKUP(C744,市町村コード!$A$1:$B$3597,2,FALSE),"")</f>
        <v/>
      </c>
      <c r="B744" s="29" t="str">
        <f>IF(A744&lt;&gt;"",VLOOKUP(A744,市町村コード!$B:$D,3,FALSE),"")</f>
        <v/>
      </c>
      <c r="C744" s="29"/>
      <c r="D744" s="1"/>
      <c r="E744" s="22"/>
      <c r="F744" s="14"/>
      <c r="G744" s="14"/>
      <c r="H744" s="14"/>
      <c r="I744" s="74" t="str">
        <f t="shared" si="74"/>
        <v/>
      </c>
      <c r="J744" s="14"/>
      <c r="K744" s="14"/>
      <c r="M744" s="75"/>
      <c r="P744" s="74" t="str">
        <f>IF(AND(M744&lt;&gt;""),M744/INDEX($J$3:$J744,MATCH(MAX($J$3:$J744)+1,$J$3:$J744,1)),"")</f>
        <v/>
      </c>
      <c r="Q744" s="75"/>
      <c r="T744" s="74" t="str">
        <f>IF(AND(Q744&lt;&gt;""),Q744/INDEX($J$3:$J744,MATCH(MAX($J$3:$J744)+1,$J$3:$J744,1)),"")</f>
        <v/>
      </c>
      <c r="U744" s="75"/>
      <c r="X744" s="74" t="str">
        <f>IF(AND(U744&lt;&gt;""),U744/INDEX($J$3:$J744,MATCH(MAX($J$3:$J744)+1,$J$3:$J744,1)),"")</f>
        <v/>
      </c>
      <c r="Y744" s="75"/>
      <c r="AB744" s="74" t="str">
        <f>IF(AND(Y744&lt;&gt;""),Y744/INDEX($J$3:$J744,MATCH(MAX($J$3:$J744)+1,$J$3:$J744,1)),"")</f>
        <v/>
      </c>
      <c r="AC744" s="75"/>
      <c r="AF744" s="74" t="str">
        <f>IF(AND(AC744&lt;&gt;""),AC744/INDEX($J$3:$J744,MATCH(MAX($J$3:$J744)+1,$J$3:$J744,1)),"")</f>
        <v/>
      </c>
      <c r="AG744" s="75"/>
      <c r="AJ744" s="74" t="str">
        <f>IF(AND(AG744&lt;&gt;""),AG744/INDEX($J$3:$J744,MATCH(MAX($J$3:$J744)+1,$J$3:$J744,1)),"")</f>
        <v/>
      </c>
      <c r="AK744" s="75"/>
      <c r="AN744" s="74" t="str">
        <f>IF(AND(AK744&lt;&gt;""),AK744/INDEX($J$3:$J744,MATCH(MAX($J$3:$J744)+1,$J$3:$J744,1)),"")</f>
        <v/>
      </c>
      <c r="AO744" s="75"/>
      <c r="AR744" s="74" t="str">
        <f>IF(AND(AO744&lt;&gt;""),AO744/INDEX($J$3:$J744,MATCH(MAX($J$3:$J744)+1,$J$3:$J744,1)),"")</f>
        <v/>
      </c>
      <c r="AS744" s="75"/>
      <c r="AV744" s="74" t="str">
        <f>IF(AND(AS744&lt;&gt;""),AS744/INDEX($J$3:$J744,MATCH(MAX($J$3:$J744)+1,$J$3:$J744,1)),"")</f>
        <v/>
      </c>
      <c r="AW744" s="76">
        <f t="shared" si="75"/>
        <v>0</v>
      </c>
      <c r="AX744" s="74"/>
      <c r="AZ744" s="62"/>
      <c r="BD744" s="62" t="str">
        <f>IF(AND(BA744&lt;&gt;""),BA744/INDEX($J$3:$J744,MATCH(MAX($J$3:$J744)+1,$J$3:$J744,1)),"")</f>
        <v/>
      </c>
      <c r="BH744" s="62" t="str">
        <f>IF(AND(BE744&lt;&gt;""),BE744/INDEX($J$3:$J744,MATCH(MAX($J$3:$J744)+1,$J$3:$J744,1)),"")</f>
        <v/>
      </c>
      <c r="BL744" s="62" t="str">
        <f>IF(AND(BI744&lt;&gt;""),BI744/INDEX($J$3:$J744,MATCH(MAX($J$3:$J744)+1,$J$3:$J744,1)),"")</f>
        <v/>
      </c>
      <c r="BM744" s="62"/>
      <c r="BP744" s="62" t="str">
        <f>IF(AND(BM744&lt;&gt;""),BM744/INDEX($J$3:$J744,MATCH(MAX($J$3:$J744)+1,$J$3:$J744,1)),"")</f>
        <v/>
      </c>
      <c r="BT744" s="62" t="str">
        <f>IF(AND(BQ744&lt;&gt;""),BQ744/INDEX($J$3:$J744,MATCH(MAX($J$3:$J744)+1,$J$3:$J744,1)),"")</f>
        <v/>
      </c>
      <c r="BX744" s="62" t="str">
        <f>IF(AND(BU744&lt;&gt;""),BU744/INDEX($J$3:$J744,MATCH(MAX($J$3:$J744)+1,$J$3:$J744,1)),"")</f>
        <v/>
      </c>
      <c r="CB744" s="62" t="str">
        <f>IF(AND(BY744&lt;&gt;""),BY744/INDEX($J$3:$J744,MATCH(MAX($J$3:$J744)+1,$J$3:$J744,1)),"")</f>
        <v/>
      </c>
      <c r="CF744" s="62" t="str">
        <f>IF(AND(CC744&lt;&gt;""),CC744/INDEX($J$3:$J744,MATCH(MAX($J$3:$J744)+1,$J$3:$J744,1)),"")</f>
        <v/>
      </c>
      <c r="CJ744" s="62" t="str">
        <f>IF(AND(CG744&lt;&gt;""),CG744/INDEX($J$3:$J744,MATCH(MAX($J$3:$J744)+1,$J$3:$J744,1)),"")</f>
        <v/>
      </c>
      <c r="CN744" s="62" t="str">
        <f>IF(AND(CK744&lt;&gt;""),CK744/INDEX($J$3:$J744,MATCH(MAX($J$3:$J744)+1,$J$3:$J744,1)),"")</f>
        <v/>
      </c>
      <c r="CR744" s="4" t="str">
        <f>IF(AND(CO744&lt;&gt;""),CO744/INDEX($J$3:$J744,MATCH(MAX($J$3:$J744)+1,$J$3:$J744,1)),"")</f>
        <v/>
      </c>
    </row>
    <row r="745" spans="1:96">
      <c r="A745" s="51" t="str">
        <f>IF(C745&lt;&gt;"",VLOOKUP(C745,市町村コード!$A$1:$B$3597,2,FALSE),"")</f>
        <v/>
      </c>
      <c r="B745" s="29" t="str">
        <f>IF(A745&lt;&gt;"",VLOOKUP(A745,市町村コード!$B:$D,3,FALSE),"")</f>
        <v/>
      </c>
      <c r="C745" s="29"/>
      <c r="D745" s="1"/>
      <c r="E745" s="22"/>
      <c r="F745" s="14"/>
      <c r="G745" s="14"/>
      <c r="H745" s="14"/>
      <c r="I745" s="74" t="str">
        <f t="shared" si="74"/>
        <v/>
      </c>
      <c r="J745" s="14"/>
      <c r="K745" s="14"/>
      <c r="M745" s="75"/>
      <c r="P745" s="74" t="str">
        <f>IF(AND(M745&lt;&gt;""),M745/INDEX($J$3:$J745,MATCH(MAX($J$3:$J745)+1,$J$3:$J745,1)),"")</f>
        <v/>
      </c>
      <c r="Q745" s="75"/>
      <c r="T745" s="74" t="str">
        <f>IF(AND(Q745&lt;&gt;""),Q745/INDEX($J$3:$J745,MATCH(MAX($J$3:$J745)+1,$J$3:$J745,1)),"")</f>
        <v/>
      </c>
      <c r="U745" s="75"/>
      <c r="X745" s="74" t="str">
        <f>IF(AND(U745&lt;&gt;""),U745/INDEX($J$3:$J745,MATCH(MAX($J$3:$J745)+1,$J$3:$J745,1)),"")</f>
        <v/>
      </c>
      <c r="Y745" s="75"/>
      <c r="AB745" s="74" t="str">
        <f>IF(AND(Y745&lt;&gt;""),Y745/INDEX($J$3:$J745,MATCH(MAX($J$3:$J745)+1,$J$3:$J745,1)),"")</f>
        <v/>
      </c>
      <c r="AC745" s="75"/>
      <c r="AF745" s="74" t="str">
        <f>IF(AND(AC745&lt;&gt;""),AC745/INDEX($J$3:$J745,MATCH(MAX($J$3:$J745)+1,$J$3:$J745,1)),"")</f>
        <v/>
      </c>
      <c r="AG745" s="75"/>
      <c r="AJ745" s="74" t="str">
        <f>IF(AND(AG745&lt;&gt;""),AG745/INDEX($J$3:$J745,MATCH(MAX($J$3:$J745)+1,$J$3:$J745,1)),"")</f>
        <v/>
      </c>
      <c r="AK745" s="75"/>
      <c r="AN745" s="74" t="str">
        <f>IF(AND(AK745&lt;&gt;""),AK745/INDEX($J$3:$J745,MATCH(MAX($J$3:$J745)+1,$J$3:$J745,1)),"")</f>
        <v/>
      </c>
      <c r="AO745" s="75"/>
      <c r="AR745" s="74" t="str">
        <f>IF(AND(AO745&lt;&gt;""),AO745/INDEX($J$3:$J745,MATCH(MAX($J$3:$J745)+1,$J$3:$J745,1)),"")</f>
        <v/>
      </c>
      <c r="AS745" s="75"/>
      <c r="AV745" s="74" t="str">
        <f>IF(AND(AS745&lt;&gt;""),AS745/INDEX($J$3:$J745,MATCH(MAX($J$3:$J745)+1,$J$3:$J745,1)),"")</f>
        <v/>
      </c>
      <c r="AW745" s="76">
        <f t="shared" si="75"/>
        <v>0</v>
      </c>
      <c r="AX745" s="74"/>
      <c r="AZ745" s="62"/>
      <c r="BD745" s="62" t="str">
        <f>IF(AND(BA745&lt;&gt;""),BA745/INDEX($J$3:$J745,MATCH(MAX($J$3:$J745)+1,$J$3:$J745,1)),"")</f>
        <v/>
      </c>
      <c r="BH745" s="62" t="str">
        <f>IF(AND(BE745&lt;&gt;""),BE745/INDEX($J$3:$J745,MATCH(MAX($J$3:$J745)+1,$J$3:$J745,1)),"")</f>
        <v/>
      </c>
      <c r="BL745" s="62" t="str">
        <f>IF(AND(BI745&lt;&gt;""),BI745/INDEX($J$3:$J745,MATCH(MAX($J$3:$J745)+1,$J$3:$J745,1)),"")</f>
        <v/>
      </c>
      <c r="BM745" s="62"/>
      <c r="BP745" s="62" t="str">
        <f>IF(AND(BM745&lt;&gt;""),BM745/INDEX($J$3:$J745,MATCH(MAX($J$3:$J745)+1,$J$3:$J745,1)),"")</f>
        <v/>
      </c>
      <c r="BT745" s="62" t="str">
        <f>IF(AND(BQ745&lt;&gt;""),BQ745/INDEX($J$3:$J745,MATCH(MAX($J$3:$J745)+1,$J$3:$J745,1)),"")</f>
        <v/>
      </c>
      <c r="BX745" s="62" t="str">
        <f>IF(AND(BU745&lt;&gt;""),BU745/INDEX($J$3:$J745,MATCH(MAX($J$3:$J745)+1,$J$3:$J745,1)),"")</f>
        <v/>
      </c>
      <c r="CB745" s="62" t="str">
        <f>IF(AND(BY745&lt;&gt;""),BY745/INDEX($J$3:$J745,MATCH(MAX($J$3:$J745)+1,$J$3:$J745,1)),"")</f>
        <v/>
      </c>
      <c r="CF745" s="62" t="str">
        <f>IF(AND(CC745&lt;&gt;""),CC745/INDEX($J$3:$J745,MATCH(MAX($J$3:$J745)+1,$J$3:$J745,1)),"")</f>
        <v/>
      </c>
      <c r="CJ745" s="62" t="str">
        <f>IF(AND(CG745&lt;&gt;""),CG745/INDEX($J$3:$J745,MATCH(MAX($J$3:$J745)+1,$J$3:$J745,1)),"")</f>
        <v/>
      </c>
      <c r="CN745" s="62" t="str">
        <f>IF(AND(CK745&lt;&gt;""),CK745/INDEX($J$3:$J745,MATCH(MAX($J$3:$J745)+1,$J$3:$J745,1)),"")</f>
        <v/>
      </c>
      <c r="CR745" s="4" t="str">
        <f>IF(AND(CO745&lt;&gt;""),CO745/INDEX($J$3:$J745,MATCH(MAX($J$3:$J745)+1,$J$3:$J745,1)),"")</f>
        <v/>
      </c>
    </row>
    <row r="746" spans="1:96">
      <c r="A746" s="51" t="str">
        <f>IF(C746&lt;&gt;"",VLOOKUP(C746,市町村コード!$A$1:$B$3597,2,FALSE),"")</f>
        <v/>
      </c>
      <c r="B746" s="29" t="str">
        <f>IF(A746&lt;&gt;"",VLOOKUP(A746,市町村コード!$B:$D,3,FALSE),"")</f>
        <v/>
      </c>
      <c r="C746" s="29"/>
      <c r="D746" s="1"/>
      <c r="E746" s="22"/>
      <c r="F746" s="14"/>
      <c r="G746" s="14"/>
      <c r="H746" s="14"/>
      <c r="I746" s="74" t="str">
        <f t="shared" si="74"/>
        <v/>
      </c>
      <c r="J746" s="14"/>
      <c r="K746" s="14"/>
      <c r="M746" s="75"/>
      <c r="P746" s="74" t="str">
        <f>IF(AND(M746&lt;&gt;""),M746/INDEX($J$3:$J746,MATCH(MAX($J$3:$J746)+1,$J$3:$J746,1)),"")</f>
        <v/>
      </c>
      <c r="Q746" s="75"/>
      <c r="T746" s="74" t="str">
        <f>IF(AND(Q746&lt;&gt;""),Q746/INDEX($J$3:$J746,MATCH(MAX($J$3:$J746)+1,$J$3:$J746,1)),"")</f>
        <v/>
      </c>
      <c r="U746" s="75"/>
      <c r="X746" s="74" t="str">
        <f>IF(AND(U746&lt;&gt;""),U746/INDEX($J$3:$J746,MATCH(MAX($J$3:$J746)+1,$J$3:$J746,1)),"")</f>
        <v/>
      </c>
      <c r="Y746" s="75"/>
      <c r="AB746" s="74" t="str">
        <f>IF(AND(Y746&lt;&gt;""),Y746/INDEX($J$3:$J746,MATCH(MAX($J$3:$J746)+1,$J$3:$J746,1)),"")</f>
        <v/>
      </c>
      <c r="AC746" s="75"/>
      <c r="AF746" s="74" t="str">
        <f>IF(AND(AC746&lt;&gt;""),AC746/INDEX($J$3:$J746,MATCH(MAX($J$3:$J746)+1,$J$3:$J746,1)),"")</f>
        <v/>
      </c>
      <c r="AG746" s="75"/>
      <c r="AJ746" s="74" t="str">
        <f>IF(AND(AG746&lt;&gt;""),AG746/INDEX($J$3:$J746,MATCH(MAX($J$3:$J746)+1,$J$3:$J746,1)),"")</f>
        <v/>
      </c>
      <c r="AK746" s="75"/>
      <c r="AN746" s="74" t="str">
        <f>IF(AND(AK746&lt;&gt;""),AK746/INDEX($J$3:$J746,MATCH(MAX($J$3:$J746)+1,$J$3:$J746,1)),"")</f>
        <v/>
      </c>
      <c r="AO746" s="75"/>
      <c r="AR746" s="74" t="str">
        <f>IF(AND(AO746&lt;&gt;""),AO746/INDEX($J$3:$J746,MATCH(MAX($J$3:$J746)+1,$J$3:$J746,1)),"")</f>
        <v/>
      </c>
      <c r="AS746" s="75"/>
      <c r="AV746" s="74" t="str">
        <f>IF(AND(AS746&lt;&gt;""),AS746/INDEX($J$3:$J746,MATCH(MAX($J$3:$J746)+1,$J$3:$J746,1)),"")</f>
        <v/>
      </c>
      <c r="AW746" s="76">
        <f t="shared" si="75"/>
        <v>0</v>
      </c>
      <c r="AX746" s="74"/>
      <c r="AZ746" s="62"/>
      <c r="BD746" s="62" t="str">
        <f>IF(AND(BA746&lt;&gt;""),BA746/INDEX($J$3:$J746,MATCH(MAX($J$3:$J746)+1,$J$3:$J746,1)),"")</f>
        <v/>
      </c>
      <c r="BH746" s="62" t="str">
        <f>IF(AND(BE746&lt;&gt;""),BE746/INDEX($J$3:$J746,MATCH(MAX($J$3:$J746)+1,$J$3:$J746,1)),"")</f>
        <v/>
      </c>
      <c r="BL746" s="62" t="str">
        <f>IF(AND(BI746&lt;&gt;""),BI746/INDEX($J$3:$J746,MATCH(MAX($J$3:$J746)+1,$J$3:$J746,1)),"")</f>
        <v/>
      </c>
      <c r="BM746" s="62"/>
      <c r="BP746" s="62" t="str">
        <f>IF(AND(BM746&lt;&gt;""),BM746/INDEX($J$3:$J746,MATCH(MAX($J$3:$J746)+1,$J$3:$J746,1)),"")</f>
        <v/>
      </c>
      <c r="BT746" s="62" t="str">
        <f>IF(AND(BQ746&lt;&gt;""),BQ746/INDEX($J$3:$J746,MATCH(MAX($J$3:$J746)+1,$J$3:$J746,1)),"")</f>
        <v/>
      </c>
      <c r="BX746" s="62" t="str">
        <f>IF(AND(BU746&lt;&gt;""),BU746/INDEX($J$3:$J746,MATCH(MAX($J$3:$J746)+1,$J$3:$J746,1)),"")</f>
        <v/>
      </c>
      <c r="CB746" s="62" t="str">
        <f>IF(AND(BY746&lt;&gt;""),BY746/INDEX($J$3:$J746,MATCH(MAX($J$3:$J746)+1,$J$3:$J746,1)),"")</f>
        <v/>
      </c>
      <c r="CF746" s="62" t="str">
        <f>IF(AND(CC746&lt;&gt;""),CC746/INDEX($J$3:$J746,MATCH(MAX($J$3:$J746)+1,$J$3:$J746,1)),"")</f>
        <v/>
      </c>
      <c r="CJ746" s="62" t="str">
        <f>IF(AND(CG746&lt;&gt;""),CG746/INDEX($J$3:$J746,MATCH(MAX($J$3:$J746)+1,$J$3:$J746,1)),"")</f>
        <v/>
      </c>
      <c r="CN746" s="62" t="str">
        <f>IF(AND(CK746&lt;&gt;""),CK746/INDEX($J$3:$J746,MATCH(MAX($J$3:$J746)+1,$J$3:$J746,1)),"")</f>
        <v/>
      </c>
      <c r="CR746" s="4" t="str">
        <f>IF(AND(CO746&lt;&gt;""),CO746/INDEX($J$3:$J746,MATCH(MAX($J$3:$J746)+1,$J$3:$J746,1)),"")</f>
        <v/>
      </c>
    </row>
    <row r="747" spans="1:96">
      <c r="A747" s="51" t="str">
        <f>IF(C747&lt;&gt;"",VLOOKUP(C747,市町村コード!$A$1:$B$3597,2,FALSE),"")</f>
        <v/>
      </c>
      <c r="B747" s="29" t="str">
        <f>IF(A747&lt;&gt;"",VLOOKUP(A747,市町村コード!$B:$D,3,FALSE),"")</f>
        <v/>
      </c>
      <c r="C747" s="29"/>
      <c r="D747" s="1"/>
      <c r="E747" s="22"/>
      <c r="F747" s="14"/>
      <c r="G747" s="14"/>
      <c r="H747" s="14"/>
      <c r="I747" s="74" t="str">
        <f t="shared" si="74"/>
        <v/>
      </c>
      <c r="J747" s="14"/>
      <c r="K747" s="14"/>
      <c r="M747" s="75"/>
      <c r="P747" s="74" t="str">
        <f>IF(AND(M747&lt;&gt;""),M747/INDEX($J$3:$J747,MATCH(MAX($J$3:$J747)+1,$J$3:$J747,1)),"")</f>
        <v/>
      </c>
      <c r="Q747" s="75"/>
      <c r="T747" s="74" t="str">
        <f>IF(AND(Q747&lt;&gt;""),Q747/INDEX($J$3:$J747,MATCH(MAX($J$3:$J747)+1,$J$3:$J747,1)),"")</f>
        <v/>
      </c>
      <c r="U747" s="75"/>
      <c r="X747" s="74" t="str">
        <f>IF(AND(U747&lt;&gt;""),U747/INDEX($J$3:$J747,MATCH(MAX($J$3:$J747)+1,$J$3:$J747,1)),"")</f>
        <v/>
      </c>
      <c r="Y747" s="75"/>
      <c r="AB747" s="74" t="str">
        <f>IF(AND(Y747&lt;&gt;""),Y747/INDEX($J$3:$J747,MATCH(MAX($J$3:$J747)+1,$J$3:$J747,1)),"")</f>
        <v/>
      </c>
      <c r="AC747" s="75"/>
      <c r="AF747" s="74" t="str">
        <f>IF(AND(AC747&lt;&gt;""),AC747/INDEX($J$3:$J747,MATCH(MAX($J$3:$J747)+1,$J$3:$J747,1)),"")</f>
        <v/>
      </c>
      <c r="AG747" s="75"/>
      <c r="AJ747" s="74" t="str">
        <f>IF(AND(AG747&lt;&gt;""),AG747/INDEX($J$3:$J747,MATCH(MAX($J$3:$J747)+1,$J$3:$J747,1)),"")</f>
        <v/>
      </c>
      <c r="AK747" s="75"/>
      <c r="AN747" s="74" t="str">
        <f>IF(AND(AK747&lt;&gt;""),AK747/INDEX($J$3:$J747,MATCH(MAX($J$3:$J747)+1,$J$3:$J747,1)),"")</f>
        <v/>
      </c>
      <c r="AO747" s="75"/>
      <c r="AR747" s="74" t="str">
        <f>IF(AND(AO747&lt;&gt;""),AO747/INDEX($J$3:$J747,MATCH(MAX($J$3:$J747)+1,$J$3:$J747,1)),"")</f>
        <v/>
      </c>
      <c r="AS747" s="75"/>
      <c r="AV747" s="74" t="str">
        <f>IF(AND(AS747&lt;&gt;""),AS747/INDEX($J$3:$J747,MATCH(MAX($J$3:$J747)+1,$J$3:$J747,1)),"")</f>
        <v/>
      </c>
      <c r="AW747" s="76">
        <f t="shared" si="75"/>
        <v>0</v>
      </c>
      <c r="AX747" s="74"/>
      <c r="AZ747" s="62"/>
      <c r="BD747" s="62" t="str">
        <f>IF(AND(BA747&lt;&gt;""),BA747/INDEX($J$3:$J747,MATCH(MAX($J$3:$J747)+1,$J$3:$J747,1)),"")</f>
        <v/>
      </c>
      <c r="BH747" s="62" t="str">
        <f>IF(AND(BE747&lt;&gt;""),BE747/INDEX($J$3:$J747,MATCH(MAX($J$3:$J747)+1,$J$3:$J747,1)),"")</f>
        <v/>
      </c>
      <c r="BL747" s="62" t="str">
        <f>IF(AND(BI747&lt;&gt;""),BI747/INDEX($J$3:$J747,MATCH(MAX($J$3:$J747)+1,$J$3:$J747,1)),"")</f>
        <v/>
      </c>
      <c r="BM747" s="62"/>
      <c r="BP747" s="62" t="str">
        <f>IF(AND(BM747&lt;&gt;""),BM747/INDEX($J$3:$J747,MATCH(MAX($J$3:$J747)+1,$J$3:$J747,1)),"")</f>
        <v/>
      </c>
      <c r="BT747" s="62" t="str">
        <f>IF(AND(BQ747&lt;&gt;""),BQ747/INDEX($J$3:$J747,MATCH(MAX($J$3:$J747)+1,$J$3:$J747,1)),"")</f>
        <v/>
      </c>
      <c r="BX747" s="62" t="str">
        <f>IF(AND(BU747&lt;&gt;""),BU747/INDEX($J$3:$J747,MATCH(MAX($J$3:$J747)+1,$J$3:$J747,1)),"")</f>
        <v/>
      </c>
      <c r="CB747" s="62" t="str">
        <f>IF(AND(BY747&lt;&gt;""),BY747/INDEX($J$3:$J747,MATCH(MAX($J$3:$J747)+1,$J$3:$J747,1)),"")</f>
        <v/>
      </c>
      <c r="CF747" s="62" t="str">
        <f>IF(AND(CC747&lt;&gt;""),CC747/INDEX($J$3:$J747,MATCH(MAX($J$3:$J747)+1,$J$3:$J747,1)),"")</f>
        <v/>
      </c>
      <c r="CJ747" s="62" t="str">
        <f>IF(AND(CG747&lt;&gt;""),CG747/INDEX($J$3:$J747,MATCH(MAX($J$3:$J747)+1,$J$3:$J747,1)),"")</f>
        <v/>
      </c>
      <c r="CN747" s="62" t="str">
        <f>IF(AND(CK747&lt;&gt;""),CK747/INDEX($J$3:$J747,MATCH(MAX($J$3:$J747)+1,$J$3:$J747,1)),"")</f>
        <v/>
      </c>
      <c r="CR747" s="4" t="str">
        <f>IF(AND(CO747&lt;&gt;""),CO747/INDEX($J$3:$J747,MATCH(MAX($J$3:$J747)+1,$J$3:$J747,1)),"")</f>
        <v/>
      </c>
    </row>
    <row r="748" spans="1:96">
      <c r="A748" s="51" t="str">
        <f>IF(C748&lt;&gt;"",VLOOKUP(C748,市町村コード!$A$1:$B$3597,2,FALSE),"")</f>
        <v/>
      </c>
      <c r="B748" s="29" t="str">
        <f>IF(A748&lt;&gt;"",VLOOKUP(A748,市町村コード!$B:$D,3,FALSE),"")</f>
        <v/>
      </c>
      <c r="C748" s="29"/>
      <c r="D748" s="1"/>
      <c r="E748" s="22"/>
      <c r="F748" s="14"/>
      <c r="G748" s="14"/>
      <c r="H748" s="14"/>
      <c r="I748" s="74" t="str">
        <f t="shared" si="74"/>
        <v/>
      </c>
      <c r="J748" s="14"/>
      <c r="K748" s="14"/>
      <c r="M748" s="75"/>
      <c r="P748" s="74" t="str">
        <f>IF(AND(M748&lt;&gt;""),M748/INDEX($J$3:$J748,MATCH(MAX($J$3:$J748)+1,$J$3:$J748,1)),"")</f>
        <v/>
      </c>
      <c r="Q748" s="75"/>
      <c r="T748" s="74" t="str">
        <f>IF(AND(Q748&lt;&gt;""),Q748/INDEX($J$3:$J748,MATCH(MAX($J$3:$J748)+1,$J$3:$J748,1)),"")</f>
        <v/>
      </c>
      <c r="U748" s="75"/>
      <c r="X748" s="74" t="str">
        <f>IF(AND(U748&lt;&gt;""),U748/INDEX($J$3:$J748,MATCH(MAX($J$3:$J748)+1,$J$3:$J748,1)),"")</f>
        <v/>
      </c>
      <c r="Y748" s="75"/>
      <c r="AB748" s="74" t="str">
        <f>IF(AND(Y748&lt;&gt;""),Y748/INDEX($J$3:$J748,MATCH(MAX($J$3:$J748)+1,$J$3:$J748,1)),"")</f>
        <v/>
      </c>
      <c r="AC748" s="75"/>
      <c r="AF748" s="74" t="str">
        <f>IF(AND(AC748&lt;&gt;""),AC748/INDEX($J$3:$J748,MATCH(MAX($J$3:$J748)+1,$J$3:$J748,1)),"")</f>
        <v/>
      </c>
      <c r="AG748" s="75"/>
      <c r="AJ748" s="74" t="str">
        <f>IF(AND(AG748&lt;&gt;""),AG748/INDEX($J$3:$J748,MATCH(MAX($J$3:$J748)+1,$J$3:$J748,1)),"")</f>
        <v/>
      </c>
      <c r="AK748" s="75"/>
      <c r="AN748" s="74" t="str">
        <f>IF(AND(AK748&lt;&gt;""),AK748/INDEX($J$3:$J748,MATCH(MAX($J$3:$J748)+1,$J$3:$J748,1)),"")</f>
        <v/>
      </c>
      <c r="AO748" s="75"/>
      <c r="AR748" s="74" t="str">
        <f>IF(AND(AO748&lt;&gt;""),AO748/INDEX($J$3:$J748,MATCH(MAX($J$3:$J748)+1,$J$3:$J748,1)),"")</f>
        <v/>
      </c>
      <c r="AS748" s="75"/>
      <c r="AV748" s="74" t="str">
        <f>IF(AND(AS748&lt;&gt;""),AS748/INDEX($J$3:$J748,MATCH(MAX($J$3:$J748)+1,$J$3:$J748,1)),"")</f>
        <v/>
      </c>
      <c r="AW748" s="76">
        <f t="shared" si="75"/>
        <v>0</v>
      </c>
      <c r="AX748" s="74"/>
      <c r="AZ748" s="62"/>
      <c r="BD748" s="62" t="str">
        <f>IF(AND(BA748&lt;&gt;""),BA748/INDEX($J$3:$J748,MATCH(MAX($J$3:$J748)+1,$J$3:$J748,1)),"")</f>
        <v/>
      </c>
      <c r="BH748" s="62" t="str">
        <f>IF(AND(BE748&lt;&gt;""),BE748/INDEX($J$3:$J748,MATCH(MAX($J$3:$J748)+1,$J$3:$J748,1)),"")</f>
        <v/>
      </c>
      <c r="BL748" s="62" t="str">
        <f>IF(AND(BI748&lt;&gt;""),BI748/INDEX($J$3:$J748,MATCH(MAX($J$3:$J748)+1,$J$3:$J748,1)),"")</f>
        <v/>
      </c>
      <c r="BM748" s="62"/>
      <c r="BP748" s="62" t="str">
        <f>IF(AND(BM748&lt;&gt;""),BM748/INDEX($J$3:$J748,MATCH(MAX($J$3:$J748)+1,$J$3:$J748,1)),"")</f>
        <v/>
      </c>
      <c r="BT748" s="62" t="str">
        <f>IF(AND(BQ748&lt;&gt;""),BQ748/INDEX($J$3:$J748,MATCH(MAX($J$3:$J748)+1,$J$3:$J748,1)),"")</f>
        <v/>
      </c>
      <c r="BX748" s="62" t="str">
        <f>IF(AND(BU748&lt;&gt;""),BU748/INDEX($J$3:$J748,MATCH(MAX($J$3:$J748)+1,$J$3:$J748,1)),"")</f>
        <v/>
      </c>
      <c r="CB748" s="62" t="str">
        <f>IF(AND(BY748&lt;&gt;""),BY748/INDEX($J$3:$J748,MATCH(MAX($J$3:$J748)+1,$J$3:$J748,1)),"")</f>
        <v/>
      </c>
      <c r="CF748" s="62" t="str">
        <f>IF(AND(CC748&lt;&gt;""),CC748/INDEX($J$3:$J748,MATCH(MAX($J$3:$J748)+1,$J$3:$J748,1)),"")</f>
        <v/>
      </c>
      <c r="CJ748" s="62" t="str">
        <f>IF(AND(CG748&lt;&gt;""),CG748/INDEX($J$3:$J748,MATCH(MAX($J$3:$J748)+1,$J$3:$J748,1)),"")</f>
        <v/>
      </c>
      <c r="CN748" s="62" t="str">
        <f>IF(AND(CK748&lt;&gt;""),CK748/INDEX($J$3:$J748,MATCH(MAX($J$3:$J748)+1,$J$3:$J748,1)),"")</f>
        <v/>
      </c>
      <c r="CR748" s="4" t="str">
        <f>IF(AND(CO748&lt;&gt;""),CO748/INDEX($J$3:$J748,MATCH(MAX($J$3:$J748)+1,$J$3:$J748,1)),"")</f>
        <v/>
      </c>
    </row>
    <row r="749" spans="1:96">
      <c r="A749" s="51" t="str">
        <f>IF(C749&lt;&gt;"",VLOOKUP(C749,市町村コード!$A$1:$B$3597,2,FALSE),"")</f>
        <v/>
      </c>
      <c r="B749" s="29" t="str">
        <f>IF(A749&lt;&gt;"",VLOOKUP(A749,市町村コード!$B:$D,3,FALSE),"")</f>
        <v/>
      </c>
      <c r="C749" s="29"/>
      <c r="D749" s="1"/>
      <c r="E749" s="22"/>
      <c r="F749" s="14"/>
      <c r="G749" s="14"/>
      <c r="H749" s="14"/>
      <c r="I749" s="74" t="str">
        <f t="shared" si="74"/>
        <v/>
      </c>
      <c r="J749" s="14"/>
      <c r="K749" s="14"/>
      <c r="M749" s="75"/>
      <c r="P749" s="74" t="str">
        <f>IF(AND(M749&lt;&gt;""),M749/INDEX($J$3:$J749,MATCH(MAX($J$3:$J749)+1,$J$3:$J749,1)),"")</f>
        <v/>
      </c>
      <c r="Q749" s="75"/>
      <c r="T749" s="74" t="str">
        <f>IF(AND(Q749&lt;&gt;""),Q749/INDEX($J$3:$J749,MATCH(MAX($J$3:$J749)+1,$J$3:$J749,1)),"")</f>
        <v/>
      </c>
      <c r="U749" s="75"/>
      <c r="X749" s="74" t="str">
        <f>IF(AND(U749&lt;&gt;""),U749/INDEX($J$3:$J749,MATCH(MAX($J$3:$J749)+1,$J$3:$J749,1)),"")</f>
        <v/>
      </c>
      <c r="Y749" s="75"/>
      <c r="AB749" s="74" t="str">
        <f>IF(AND(Y749&lt;&gt;""),Y749/INDEX($J$3:$J749,MATCH(MAX($J$3:$J749)+1,$J$3:$J749,1)),"")</f>
        <v/>
      </c>
      <c r="AC749" s="75"/>
      <c r="AF749" s="74" t="str">
        <f>IF(AND(AC749&lt;&gt;""),AC749/INDEX($J$3:$J749,MATCH(MAX($J$3:$J749)+1,$J$3:$J749,1)),"")</f>
        <v/>
      </c>
      <c r="AG749" s="75"/>
      <c r="AJ749" s="74" t="str">
        <f>IF(AND(AG749&lt;&gt;""),AG749/INDEX($J$3:$J749,MATCH(MAX($J$3:$J749)+1,$J$3:$J749,1)),"")</f>
        <v/>
      </c>
      <c r="AK749" s="75"/>
      <c r="AN749" s="74" t="str">
        <f>IF(AND(AK749&lt;&gt;""),AK749/INDEX($J$3:$J749,MATCH(MAX($J$3:$J749)+1,$J$3:$J749,1)),"")</f>
        <v/>
      </c>
      <c r="AO749" s="75"/>
      <c r="AR749" s="74" t="str">
        <f>IF(AND(AO749&lt;&gt;""),AO749/INDEX($J$3:$J749,MATCH(MAX($J$3:$J749)+1,$J$3:$J749,1)),"")</f>
        <v/>
      </c>
      <c r="AS749" s="75"/>
      <c r="AV749" s="74" t="str">
        <f>IF(AND(AS749&lt;&gt;""),AS749/INDEX($J$3:$J749,MATCH(MAX($J$3:$J749)+1,$J$3:$J749,1)),"")</f>
        <v/>
      </c>
      <c r="AW749" s="76">
        <f t="shared" si="75"/>
        <v>0</v>
      </c>
      <c r="AX749" s="74"/>
      <c r="AZ749" s="62"/>
      <c r="BD749" s="62" t="str">
        <f>IF(AND(BA749&lt;&gt;""),BA749/INDEX($J$3:$J749,MATCH(MAX($J$3:$J749)+1,$J$3:$J749,1)),"")</f>
        <v/>
      </c>
      <c r="BH749" s="62" t="str">
        <f>IF(AND(BE749&lt;&gt;""),BE749/INDEX($J$3:$J749,MATCH(MAX($J$3:$J749)+1,$J$3:$J749,1)),"")</f>
        <v/>
      </c>
      <c r="BL749" s="62" t="str">
        <f>IF(AND(BI749&lt;&gt;""),BI749/INDEX($J$3:$J749,MATCH(MAX($J$3:$J749)+1,$J$3:$J749,1)),"")</f>
        <v/>
      </c>
      <c r="BM749" s="62"/>
      <c r="BP749" s="62" t="str">
        <f>IF(AND(BM749&lt;&gt;""),BM749/INDEX($J$3:$J749,MATCH(MAX($J$3:$J749)+1,$J$3:$J749,1)),"")</f>
        <v/>
      </c>
      <c r="BT749" s="62" t="str">
        <f>IF(AND(BQ749&lt;&gt;""),BQ749/INDEX($J$3:$J749,MATCH(MAX($J$3:$J749)+1,$J$3:$J749,1)),"")</f>
        <v/>
      </c>
      <c r="BX749" s="62" t="str">
        <f>IF(AND(BU749&lt;&gt;""),BU749/INDEX($J$3:$J749,MATCH(MAX($J$3:$J749)+1,$J$3:$J749,1)),"")</f>
        <v/>
      </c>
      <c r="CB749" s="62" t="str">
        <f>IF(AND(BY749&lt;&gt;""),BY749/INDEX($J$3:$J749,MATCH(MAX($J$3:$J749)+1,$J$3:$J749,1)),"")</f>
        <v/>
      </c>
      <c r="CF749" s="62" t="str">
        <f>IF(AND(CC749&lt;&gt;""),CC749/INDEX($J$3:$J749,MATCH(MAX($J$3:$J749)+1,$J$3:$J749,1)),"")</f>
        <v/>
      </c>
      <c r="CJ749" s="62" t="str">
        <f>IF(AND(CG749&lt;&gt;""),CG749/INDEX($J$3:$J749,MATCH(MAX($J$3:$J749)+1,$J$3:$J749,1)),"")</f>
        <v/>
      </c>
      <c r="CN749" s="62" t="str">
        <f>IF(AND(CK749&lt;&gt;""),CK749/INDEX($J$3:$J749,MATCH(MAX($J$3:$J749)+1,$J$3:$J749,1)),"")</f>
        <v/>
      </c>
      <c r="CR749" s="4" t="str">
        <f>IF(AND(CO749&lt;&gt;""),CO749/INDEX($J$3:$J749,MATCH(MAX($J$3:$J749)+1,$J$3:$J749,1)),"")</f>
        <v/>
      </c>
    </row>
    <row r="750" spans="1:96">
      <c r="A750" s="51" t="str">
        <f>IF(C750&lt;&gt;"",VLOOKUP(C750,市町村コード!$A$1:$B$3597,2,FALSE),"")</f>
        <v/>
      </c>
      <c r="B750" s="29" t="str">
        <f>IF(A750&lt;&gt;"",VLOOKUP(A750,市町村コード!$B:$D,3,FALSE),"")</f>
        <v/>
      </c>
      <c r="C750" s="29"/>
      <c r="D750" s="1"/>
      <c r="E750" s="22"/>
      <c r="F750" s="14"/>
      <c r="G750" s="14"/>
      <c r="H750" s="14"/>
      <c r="I750" s="74" t="str">
        <f t="shared" si="74"/>
        <v/>
      </c>
      <c r="J750" s="14"/>
      <c r="K750" s="14"/>
      <c r="M750" s="75"/>
      <c r="P750" s="74" t="str">
        <f>IF(AND(M750&lt;&gt;""),M750/INDEX($J$3:$J750,MATCH(MAX($J$3:$J750)+1,$J$3:$J750,1)),"")</f>
        <v/>
      </c>
      <c r="Q750" s="75"/>
      <c r="T750" s="74" t="str">
        <f>IF(AND(Q750&lt;&gt;""),Q750/INDEX($J$3:$J750,MATCH(MAX($J$3:$J750)+1,$J$3:$J750,1)),"")</f>
        <v/>
      </c>
      <c r="U750" s="75"/>
      <c r="X750" s="74" t="str">
        <f>IF(AND(U750&lt;&gt;""),U750/INDEX($J$3:$J750,MATCH(MAX($J$3:$J750)+1,$J$3:$J750,1)),"")</f>
        <v/>
      </c>
      <c r="Y750" s="75"/>
      <c r="AB750" s="74" t="str">
        <f>IF(AND(Y750&lt;&gt;""),Y750/INDEX($J$3:$J750,MATCH(MAX($J$3:$J750)+1,$J$3:$J750,1)),"")</f>
        <v/>
      </c>
      <c r="AC750" s="75"/>
      <c r="AF750" s="74" t="str">
        <f>IF(AND(AC750&lt;&gt;""),AC750/INDEX($J$3:$J750,MATCH(MAX($J$3:$J750)+1,$J$3:$J750,1)),"")</f>
        <v/>
      </c>
      <c r="AG750" s="75"/>
      <c r="AJ750" s="74" t="str">
        <f>IF(AND(AG750&lt;&gt;""),AG750/INDEX($J$3:$J750,MATCH(MAX($J$3:$J750)+1,$J$3:$J750,1)),"")</f>
        <v/>
      </c>
      <c r="AK750" s="75"/>
      <c r="AN750" s="74" t="str">
        <f>IF(AND(AK750&lt;&gt;""),AK750/INDEX($J$3:$J750,MATCH(MAX($J$3:$J750)+1,$J$3:$J750,1)),"")</f>
        <v/>
      </c>
      <c r="AO750" s="75"/>
      <c r="AR750" s="74" t="str">
        <f>IF(AND(AO750&lt;&gt;""),AO750/INDEX($J$3:$J750,MATCH(MAX($J$3:$J750)+1,$J$3:$J750,1)),"")</f>
        <v/>
      </c>
      <c r="AS750" s="75"/>
      <c r="AV750" s="74" t="str">
        <f>IF(AND(AS750&lt;&gt;""),AS750/INDEX($J$3:$J750,MATCH(MAX($J$3:$J750)+1,$J$3:$J750,1)),"")</f>
        <v/>
      </c>
      <c r="AW750" s="76">
        <f t="shared" si="75"/>
        <v>0</v>
      </c>
      <c r="AX750" s="74"/>
      <c r="AZ750" s="62"/>
      <c r="BD750" s="62" t="str">
        <f>IF(AND(BA750&lt;&gt;""),BA750/INDEX($J$3:$J750,MATCH(MAX($J$3:$J750)+1,$J$3:$J750,1)),"")</f>
        <v/>
      </c>
      <c r="BH750" s="62" t="str">
        <f>IF(AND(BE750&lt;&gt;""),BE750/INDEX($J$3:$J750,MATCH(MAX($J$3:$J750)+1,$J$3:$J750,1)),"")</f>
        <v/>
      </c>
      <c r="BL750" s="62" t="str">
        <f>IF(AND(BI750&lt;&gt;""),BI750/INDEX($J$3:$J750,MATCH(MAX($J$3:$J750)+1,$J$3:$J750,1)),"")</f>
        <v/>
      </c>
      <c r="BM750" s="62"/>
      <c r="BP750" s="62" t="str">
        <f>IF(AND(BM750&lt;&gt;""),BM750/INDEX($J$3:$J750,MATCH(MAX($J$3:$J750)+1,$J$3:$J750,1)),"")</f>
        <v/>
      </c>
      <c r="BT750" s="62" t="str">
        <f>IF(AND(BQ750&lt;&gt;""),BQ750/INDEX($J$3:$J750,MATCH(MAX($J$3:$J750)+1,$J$3:$J750,1)),"")</f>
        <v/>
      </c>
      <c r="BX750" s="62" t="str">
        <f>IF(AND(BU750&lt;&gt;""),BU750/INDEX($J$3:$J750,MATCH(MAX($J$3:$J750)+1,$J$3:$J750,1)),"")</f>
        <v/>
      </c>
      <c r="CB750" s="62" t="str">
        <f>IF(AND(BY750&lt;&gt;""),BY750/INDEX($J$3:$J750,MATCH(MAX($J$3:$J750)+1,$J$3:$J750,1)),"")</f>
        <v/>
      </c>
      <c r="CF750" s="62" t="str">
        <f>IF(AND(CC750&lt;&gt;""),CC750/INDEX($J$3:$J750,MATCH(MAX($J$3:$J750)+1,$J$3:$J750,1)),"")</f>
        <v/>
      </c>
      <c r="CJ750" s="62" t="str">
        <f>IF(AND(CG750&lt;&gt;""),CG750/INDEX($J$3:$J750,MATCH(MAX($J$3:$J750)+1,$J$3:$J750,1)),"")</f>
        <v/>
      </c>
      <c r="CN750" s="62" t="str">
        <f>IF(AND(CK750&lt;&gt;""),CK750/INDEX($J$3:$J750,MATCH(MAX($J$3:$J750)+1,$J$3:$J750,1)),"")</f>
        <v/>
      </c>
      <c r="CR750" s="4" t="str">
        <f>IF(AND(CO750&lt;&gt;""),CO750/INDEX($J$3:$J750,MATCH(MAX($J$3:$J750)+1,$J$3:$J750,1)),"")</f>
        <v/>
      </c>
    </row>
    <row r="751" spans="1:96">
      <c r="A751" s="51" t="str">
        <f>IF(C751&lt;&gt;"",VLOOKUP(C751,市町村コード!$A$1:$B$3597,2,FALSE),"")</f>
        <v/>
      </c>
      <c r="B751" s="29" t="str">
        <f>IF(A751&lt;&gt;"",VLOOKUP(A751,市町村コード!$B:$D,3,FALSE),"")</f>
        <v/>
      </c>
      <c r="C751" s="29"/>
      <c r="D751" s="1"/>
      <c r="E751" s="22"/>
      <c r="F751" s="14"/>
      <c r="G751" s="14"/>
      <c r="H751" s="14"/>
      <c r="I751" s="74" t="str">
        <f t="shared" si="74"/>
        <v/>
      </c>
      <c r="J751" s="14"/>
      <c r="K751" s="14"/>
      <c r="M751" s="75"/>
      <c r="P751" s="74" t="str">
        <f>IF(AND(M751&lt;&gt;""),M751/INDEX($J$3:$J751,MATCH(MAX($J$3:$J751)+1,$J$3:$J751,1)),"")</f>
        <v/>
      </c>
      <c r="Q751" s="75"/>
      <c r="T751" s="74" t="str">
        <f>IF(AND(Q751&lt;&gt;""),Q751/INDEX($J$3:$J751,MATCH(MAX($J$3:$J751)+1,$J$3:$J751,1)),"")</f>
        <v/>
      </c>
      <c r="U751" s="75"/>
      <c r="X751" s="74" t="str">
        <f>IF(AND(U751&lt;&gt;""),U751/INDEX($J$3:$J751,MATCH(MAX($J$3:$J751)+1,$J$3:$J751,1)),"")</f>
        <v/>
      </c>
      <c r="Y751" s="75"/>
      <c r="AB751" s="74" t="str">
        <f>IF(AND(Y751&lt;&gt;""),Y751/INDEX($J$3:$J751,MATCH(MAX($J$3:$J751)+1,$J$3:$J751,1)),"")</f>
        <v/>
      </c>
      <c r="AC751" s="75"/>
      <c r="AF751" s="74" t="str">
        <f>IF(AND(AC751&lt;&gt;""),AC751/INDEX($J$3:$J751,MATCH(MAX($J$3:$J751)+1,$J$3:$J751,1)),"")</f>
        <v/>
      </c>
      <c r="AG751" s="75"/>
      <c r="AJ751" s="74" t="str">
        <f>IF(AND(AG751&lt;&gt;""),AG751/INDEX($J$3:$J751,MATCH(MAX($J$3:$J751)+1,$J$3:$J751,1)),"")</f>
        <v/>
      </c>
      <c r="AK751" s="75"/>
      <c r="AN751" s="74" t="str">
        <f>IF(AND(AK751&lt;&gt;""),AK751/INDEX($J$3:$J751,MATCH(MAX($J$3:$J751)+1,$J$3:$J751,1)),"")</f>
        <v/>
      </c>
      <c r="AO751" s="75"/>
      <c r="AR751" s="74" t="str">
        <f>IF(AND(AO751&lt;&gt;""),AO751/INDEX($J$3:$J751,MATCH(MAX($J$3:$J751)+1,$J$3:$J751,1)),"")</f>
        <v/>
      </c>
      <c r="AS751" s="75"/>
      <c r="AV751" s="74" t="str">
        <f>IF(AND(AS751&lt;&gt;""),AS751/INDEX($J$3:$J751,MATCH(MAX($J$3:$J751)+1,$J$3:$J751,1)),"")</f>
        <v/>
      </c>
      <c r="AW751" s="76">
        <f t="shared" si="75"/>
        <v>0</v>
      </c>
      <c r="AX751" s="74"/>
      <c r="AZ751" s="62"/>
      <c r="BD751" s="62" t="str">
        <f>IF(AND(BA751&lt;&gt;""),BA751/INDEX($J$3:$J751,MATCH(MAX($J$3:$J751)+1,$J$3:$J751,1)),"")</f>
        <v/>
      </c>
      <c r="BH751" s="62" t="str">
        <f>IF(AND(BE751&lt;&gt;""),BE751/INDEX($J$3:$J751,MATCH(MAX($J$3:$J751)+1,$J$3:$J751,1)),"")</f>
        <v/>
      </c>
      <c r="BL751" s="62" t="str">
        <f>IF(AND(BI751&lt;&gt;""),BI751/INDEX($J$3:$J751,MATCH(MAX($J$3:$J751)+1,$J$3:$J751,1)),"")</f>
        <v/>
      </c>
      <c r="BM751" s="62"/>
      <c r="BP751" s="62" t="str">
        <f>IF(AND(BM751&lt;&gt;""),BM751/INDEX($J$3:$J751,MATCH(MAX($J$3:$J751)+1,$J$3:$J751,1)),"")</f>
        <v/>
      </c>
      <c r="BT751" s="62" t="str">
        <f>IF(AND(BQ751&lt;&gt;""),BQ751/INDEX($J$3:$J751,MATCH(MAX($J$3:$J751)+1,$J$3:$J751,1)),"")</f>
        <v/>
      </c>
      <c r="BX751" s="62" t="str">
        <f>IF(AND(BU751&lt;&gt;""),BU751/INDEX($J$3:$J751,MATCH(MAX($J$3:$J751)+1,$J$3:$J751,1)),"")</f>
        <v/>
      </c>
      <c r="CB751" s="62" t="str">
        <f>IF(AND(BY751&lt;&gt;""),BY751/INDEX($J$3:$J751,MATCH(MAX($J$3:$J751)+1,$J$3:$J751,1)),"")</f>
        <v/>
      </c>
      <c r="CF751" s="62" t="str">
        <f>IF(AND(CC751&lt;&gt;""),CC751/INDEX($J$3:$J751,MATCH(MAX($J$3:$J751)+1,$J$3:$J751,1)),"")</f>
        <v/>
      </c>
      <c r="CJ751" s="62" t="str">
        <f>IF(AND(CG751&lt;&gt;""),CG751/INDEX($J$3:$J751,MATCH(MAX($J$3:$J751)+1,$J$3:$J751,1)),"")</f>
        <v/>
      </c>
      <c r="CN751" s="62" t="str">
        <f>IF(AND(CK751&lt;&gt;""),CK751/INDEX($J$3:$J751,MATCH(MAX($J$3:$J751)+1,$J$3:$J751,1)),"")</f>
        <v/>
      </c>
      <c r="CR751" s="4" t="str">
        <f>IF(AND(CO751&lt;&gt;""),CO751/INDEX($J$3:$J751,MATCH(MAX($J$3:$J751)+1,$J$3:$J751,1)),"")</f>
        <v/>
      </c>
    </row>
    <row r="752" spans="1:96">
      <c r="A752" s="51" t="str">
        <f>IF(C752&lt;&gt;"",VLOOKUP(C752,市町村コード!$A$1:$B$3597,2,FALSE),"")</f>
        <v/>
      </c>
      <c r="B752" s="29" t="str">
        <f>IF(A752&lt;&gt;"",VLOOKUP(A752,市町村コード!$B:$D,3,FALSE),"")</f>
        <v/>
      </c>
      <c r="C752" s="29"/>
      <c r="D752" s="1"/>
      <c r="E752" s="22"/>
      <c r="F752" s="14"/>
      <c r="G752" s="14"/>
      <c r="H752" s="14"/>
      <c r="I752" s="74" t="str">
        <f t="shared" si="74"/>
        <v/>
      </c>
      <c r="J752" s="14"/>
      <c r="K752" s="14"/>
      <c r="M752" s="75"/>
      <c r="P752" s="74" t="str">
        <f>IF(AND(M752&lt;&gt;""),M752/INDEX($J$3:$J752,MATCH(MAX($J$3:$J752)+1,$J$3:$J752,1)),"")</f>
        <v/>
      </c>
      <c r="Q752" s="75"/>
      <c r="T752" s="74" t="str">
        <f>IF(AND(Q752&lt;&gt;""),Q752/INDEX($J$3:$J752,MATCH(MAX($J$3:$J752)+1,$J$3:$J752,1)),"")</f>
        <v/>
      </c>
      <c r="U752" s="75"/>
      <c r="X752" s="74" t="str">
        <f>IF(AND(U752&lt;&gt;""),U752/INDEX($J$3:$J752,MATCH(MAX($J$3:$J752)+1,$J$3:$J752,1)),"")</f>
        <v/>
      </c>
      <c r="Y752" s="75"/>
      <c r="AB752" s="74" t="str">
        <f>IF(AND(Y752&lt;&gt;""),Y752/INDEX($J$3:$J752,MATCH(MAX($J$3:$J752)+1,$J$3:$J752,1)),"")</f>
        <v/>
      </c>
      <c r="AC752" s="75"/>
      <c r="AF752" s="74" t="str">
        <f>IF(AND(AC752&lt;&gt;""),AC752/INDEX($J$3:$J752,MATCH(MAX($J$3:$J752)+1,$J$3:$J752,1)),"")</f>
        <v/>
      </c>
      <c r="AG752" s="75"/>
      <c r="AJ752" s="74" t="str">
        <f>IF(AND(AG752&lt;&gt;""),AG752/INDEX($J$3:$J752,MATCH(MAX($J$3:$J752)+1,$J$3:$J752,1)),"")</f>
        <v/>
      </c>
      <c r="AK752" s="75"/>
      <c r="AN752" s="74" t="str">
        <f>IF(AND(AK752&lt;&gt;""),AK752/INDEX($J$3:$J752,MATCH(MAX($J$3:$J752)+1,$J$3:$J752,1)),"")</f>
        <v/>
      </c>
      <c r="AO752" s="75"/>
      <c r="AR752" s="74" t="str">
        <f>IF(AND(AO752&lt;&gt;""),AO752/INDEX($J$3:$J752,MATCH(MAX($J$3:$J752)+1,$J$3:$J752,1)),"")</f>
        <v/>
      </c>
      <c r="AS752" s="75"/>
      <c r="AV752" s="74" t="str">
        <f>IF(AND(AS752&lt;&gt;""),AS752/INDEX($J$3:$J752,MATCH(MAX($J$3:$J752)+1,$J$3:$J752,1)),"")</f>
        <v/>
      </c>
      <c r="AW752" s="76">
        <f t="shared" si="75"/>
        <v>0</v>
      </c>
      <c r="AX752" s="74"/>
      <c r="AZ752" s="62"/>
      <c r="BD752" s="62" t="str">
        <f>IF(AND(BA752&lt;&gt;""),BA752/INDEX($J$3:$J752,MATCH(MAX($J$3:$J752)+1,$J$3:$J752,1)),"")</f>
        <v/>
      </c>
      <c r="BH752" s="62" t="str">
        <f>IF(AND(BE752&lt;&gt;""),BE752/INDEX($J$3:$J752,MATCH(MAX($J$3:$J752)+1,$J$3:$J752,1)),"")</f>
        <v/>
      </c>
      <c r="BL752" s="62" t="str">
        <f>IF(AND(BI752&lt;&gt;""),BI752/INDEX($J$3:$J752,MATCH(MAX($J$3:$J752)+1,$J$3:$J752,1)),"")</f>
        <v/>
      </c>
      <c r="BM752" s="62"/>
      <c r="BP752" s="62" t="str">
        <f>IF(AND(BM752&lt;&gt;""),BM752/INDEX($J$3:$J752,MATCH(MAX($J$3:$J752)+1,$J$3:$J752,1)),"")</f>
        <v/>
      </c>
      <c r="BT752" s="62" t="str">
        <f>IF(AND(BQ752&lt;&gt;""),BQ752/INDEX($J$3:$J752,MATCH(MAX($J$3:$J752)+1,$J$3:$J752,1)),"")</f>
        <v/>
      </c>
      <c r="BX752" s="62" t="str">
        <f>IF(AND(BU752&lt;&gt;""),BU752/INDEX($J$3:$J752,MATCH(MAX($J$3:$J752)+1,$J$3:$J752,1)),"")</f>
        <v/>
      </c>
      <c r="CB752" s="62" t="str">
        <f>IF(AND(BY752&lt;&gt;""),BY752/INDEX($J$3:$J752,MATCH(MAX($J$3:$J752)+1,$J$3:$J752,1)),"")</f>
        <v/>
      </c>
      <c r="CF752" s="62" t="str">
        <f>IF(AND(CC752&lt;&gt;""),CC752/INDEX($J$3:$J752,MATCH(MAX($J$3:$J752)+1,$J$3:$J752,1)),"")</f>
        <v/>
      </c>
      <c r="CJ752" s="62" t="str">
        <f>IF(AND(CG752&lt;&gt;""),CG752/INDEX($J$3:$J752,MATCH(MAX($J$3:$J752)+1,$J$3:$J752,1)),"")</f>
        <v/>
      </c>
      <c r="CN752" s="62" t="str">
        <f>IF(AND(CK752&lt;&gt;""),CK752/INDEX($J$3:$J752,MATCH(MAX($J$3:$J752)+1,$J$3:$J752,1)),"")</f>
        <v/>
      </c>
      <c r="CR752" s="4" t="str">
        <f>IF(AND(CO752&lt;&gt;""),CO752/INDEX($J$3:$J752,MATCH(MAX($J$3:$J752)+1,$J$3:$J752,1)),"")</f>
        <v/>
      </c>
    </row>
    <row r="753" spans="1:96">
      <c r="A753" s="51" t="str">
        <f>IF(C753&lt;&gt;"",VLOOKUP(C753,市町村コード!$A$1:$B$3597,2,FALSE),"")</f>
        <v/>
      </c>
      <c r="B753" s="29" t="str">
        <f>IF(A753&lt;&gt;"",VLOOKUP(A753,市町村コード!$B:$D,3,FALSE),"")</f>
        <v/>
      </c>
      <c r="C753" s="29"/>
      <c r="D753" s="1"/>
      <c r="E753" s="22"/>
      <c r="F753" s="14"/>
      <c r="G753" s="14"/>
      <c r="H753" s="14"/>
      <c r="I753" s="74" t="str">
        <f t="shared" si="74"/>
        <v/>
      </c>
      <c r="J753" s="14"/>
      <c r="K753" s="14"/>
      <c r="M753" s="75"/>
      <c r="P753" s="74" t="str">
        <f>IF(AND(M753&lt;&gt;""),M753/INDEX($J$3:$J753,MATCH(MAX($J$3:$J753)+1,$J$3:$J753,1)),"")</f>
        <v/>
      </c>
      <c r="Q753" s="75"/>
      <c r="T753" s="74" t="str">
        <f>IF(AND(Q753&lt;&gt;""),Q753/INDEX($J$3:$J753,MATCH(MAX($J$3:$J753)+1,$J$3:$J753,1)),"")</f>
        <v/>
      </c>
      <c r="U753" s="75"/>
      <c r="X753" s="74" t="str">
        <f>IF(AND(U753&lt;&gt;""),U753/INDEX($J$3:$J753,MATCH(MAX($J$3:$J753)+1,$J$3:$J753,1)),"")</f>
        <v/>
      </c>
      <c r="Y753" s="75"/>
      <c r="AB753" s="74" t="str">
        <f>IF(AND(Y753&lt;&gt;""),Y753/INDEX($J$3:$J753,MATCH(MAX($J$3:$J753)+1,$J$3:$J753,1)),"")</f>
        <v/>
      </c>
      <c r="AC753" s="75"/>
      <c r="AF753" s="74" t="str">
        <f>IF(AND(AC753&lt;&gt;""),AC753/INDEX($J$3:$J753,MATCH(MAX($J$3:$J753)+1,$J$3:$J753,1)),"")</f>
        <v/>
      </c>
      <c r="AG753" s="75"/>
      <c r="AJ753" s="74" t="str">
        <f>IF(AND(AG753&lt;&gt;""),AG753/INDEX($J$3:$J753,MATCH(MAX($J$3:$J753)+1,$J$3:$J753,1)),"")</f>
        <v/>
      </c>
      <c r="AK753" s="75"/>
      <c r="AN753" s="74" t="str">
        <f>IF(AND(AK753&lt;&gt;""),AK753/INDEX($J$3:$J753,MATCH(MAX($J$3:$J753)+1,$J$3:$J753,1)),"")</f>
        <v/>
      </c>
      <c r="AO753" s="75"/>
      <c r="AR753" s="74" t="str">
        <f>IF(AND(AO753&lt;&gt;""),AO753/INDEX($J$3:$J753,MATCH(MAX($J$3:$J753)+1,$J$3:$J753,1)),"")</f>
        <v/>
      </c>
      <c r="AS753" s="75"/>
      <c r="AV753" s="74" t="str">
        <f>IF(AND(AS753&lt;&gt;""),AS753/INDEX($J$3:$J753,MATCH(MAX($J$3:$J753)+1,$J$3:$J753,1)),"")</f>
        <v/>
      </c>
      <c r="AW753" s="76">
        <f t="shared" si="75"/>
        <v>0</v>
      </c>
      <c r="AX753" s="74"/>
      <c r="AZ753" s="62"/>
      <c r="BD753" s="62" t="str">
        <f>IF(AND(BA753&lt;&gt;""),BA753/INDEX($J$3:$J753,MATCH(MAX($J$3:$J753)+1,$J$3:$J753,1)),"")</f>
        <v/>
      </c>
      <c r="BH753" s="62" t="str">
        <f>IF(AND(BE753&lt;&gt;""),BE753/INDEX($J$3:$J753,MATCH(MAX($J$3:$J753)+1,$J$3:$J753,1)),"")</f>
        <v/>
      </c>
      <c r="BL753" s="62" t="str">
        <f>IF(AND(BI753&lt;&gt;""),BI753/INDEX($J$3:$J753,MATCH(MAX($J$3:$J753)+1,$J$3:$J753,1)),"")</f>
        <v/>
      </c>
      <c r="BM753" s="62"/>
      <c r="BP753" s="62" t="str">
        <f>IF(AND(BM753&lt;&gt;""),BM753/INDEX($J$3:$J753,MATCH(MAX($J$3:$J753)+1,$J$3:$J753,1)),"")</f>
        <v/>
      </c>
      <c r="BT753" s="62" t="str">
        <f>IF(AND(BQ753&lt;&gt;""),BQ753/INDEX($J$3:$J753,MATCH(MAX($J$3:$J753)+1,$J$3:$J753,1)),"")</f>
        <v/>
      </c>
      <c r="BX753" s="62" t="str">
        <f>IF(AND(BU753&lt;&gt;""),BU753/INDEX($J$3:$J753,MATCH(MAX($J$3:$J753)+1,$J$3:$J753,1)),"")</f>
        <v/>
      </c>
      <c r="CB753" s="62" t="str">
        <f>IF(AND(BY753&lt;&gt;""),BY753/INDEX($J$3:$J753,MATCH(MAX($J$3:$J753)+1,$J$3:$J753,1)),"")</f>
        <v/>
      </c>
      <c r="CF753" s="62" t="str">
        <f>IF(AND(CC753&lt;&gt;""),CC753/INDEX($J$3:$J753,MATCH(MAX($J$3:$J753)+1,$J$3:$J753,1)),"")</f>
        <v/>
      </c>
      <c r="CJ753" s="62" t="str">
        <f>IF(AND(CG753&lt;&gt;""),CG753/INDEX($J$3:$J753,MATCH(MAX($J$3:$J753)+1,$J$3:$J753,1)),"")</f>
        <v/>
      </c>
      <c r="CN753" s="62" t="str">
        <f>IF(AND(CK753&lt;&gt;""),CK753/INDEX($J$3:$J753,MATCH(MAX($J$3:$J753)+1,$J$3:$J753,1)),"")</f>
        <v/>
      </c>
      <c r="CR753" s="4" t="str">
        <f>IF(AND(CO753&lt;&gt;""),CO753/INDEX($J$3:$J753,MATCH(MAX($J$3:$J753)+1,$J$3:$J753,1)),"")</f>
        <v/>
      </c>
    </row>
    <row r="754" spans="1:96">
      <c r="A754" s="51" t="str">
        <f>IF(C754&lt;&gt;"",VLOOKUP(C754,市町村コード!$A$1:$B$3597,2,FALSE),"")</f>
        <v/>
      </c>
      <c r="B754" s="29" t="str">
        <f>IF(A754&lt;&gt;"",VLOOKUP(A754,市町村コード!$B:$D,3,FALSE),"")</f>
        <v/>
      </c>
      <c r="C754" s="29"/>
      <c r="D754" s="1"/>
      <c r="E754" s="22"/>
      <c r="F754" s="14"/>
      <c r="G754" s="14"/>
      <c r="H754" s="14"/>
      <c r="I754" s="74" t="str">
        <f t="shared" si="74"/>
        <v/>
      </c>
      <c r="J754" s="14"/>
      <c r="K754" s="14"/>
      <c r="M754" s="75"/>
      <c r="P754" s="74" t="str">
        <f>IF(AND(M754&lt;&gt;""),M754/INDEX($J$3:$J754,MATCH(MAX($J$3:$J754)+1,$J$3:$J754,1)),"")</f>
        <v/>
      </c>
      <c r="Q754" s="75"/>
      <c r="T754" s="74" t="str">
        <f>IF(AND(Q754&lt;&gt;""),Q754/INDEX($J$3:$J754,MATCH(MAX($J$3:$J754)+1,$J$3:$J754,1)),"")</f>
        <v/>
      </c>
      <c r="U754" s="75"/>
      <c r="X754" s="74" t="str">
        <f>IF(AND(U754&lt;&gt;""),U754/INDEX($J$3:$J754,MATCH(MAX($J$3:$J754)+1,$J$3:$J754,1)),"")</f>
        <v/>
      </c>
      <c r="Y754" s="75"/>
      <c r="AB754" s="74" t="str">
        <f>IF(AND(Y754&lt;&gt;""),Y754/INDEX($J$3:$J754,MATCH(MAX($J$3:$J754)+1,$J$3:$J754,1)),"")</f>
        <v/>
      </c>
      <c r="AC754" s="75"/>
      <c r="AF754" s="74" t="str">
        <f>IF(AND(AC754&lt;&gt;""),AC754/INDEX($J$3:$J754,MATCH(MAX($J$3:$J754)+1,$J$3:$J754,1)),"")</f>
        <v/>
      </c>
      <c r="AG754" s="75"/>
      <c r="AJ754" s="74" t="str">
        <f>IF(AND(AG754&lt;&gt;""),AG754/INDEX($J$3:$J754,MATCH(MAX($J$3:$J754)+1,$J$3:$J754,1)),"")</f>
        <v/>
      </c>
      <c r="AK754" s="75"/>
      <c r="AN754" s="74" t="str">
        <f>IF(AND(AK754&lt;&gt;""),AK754/INDEX($J$3:$J754,MATCH(MAX($J$3:$J754)+1,$J$3:$J754,1)),"")</f>
        <v/>
      </c>
      <c r="AO754" s="75"/>
      <c r="AR754" s="74" t="str">
        <f>IF(AND(AO754&lt;&gt;""),AO754/INDEX($J$3:$J754,MATCH(MAX($J$3:$J754)+1,$J$3:$J754,1)),"")</f>
        <v/>
      </c>
      <c r="AS754" s="75"/>
      <c r="AV754" s="74" t="str">
        <f>IF(AND(AS754&lt;&gt;""),AS754/INDEX($J$3:$J754,MATCH(MAX($J$3:$J754)+1,$J$3:$J754,1)),"")</f>
        <v/>
      </c>
      <c r="AW754" s="76">
        <f t="shared" si="75"/>
        <v>0</v>
      </c>
      <c r="AX754" s="74"/>
      <c r="AZ754" s="62"/>
      <c r="BD754" s="62" t="str">
        <f>IF(AND(BA754&lt;&gt;""),BA754/INDEX($J$3:$J754,MATCH(MAX($J$3:$J754)+1,$J$3:$J754,1)),"")</f>
        <v/>
      </c>
      <c r="BH754" s="62" t="str">
        <f>IF(AND(BE754&lt;&gt;""),BE754/INDEX($J$3:$J754,MATCH(MAX($J$3:$J754)+1,$J$3:$J754,1)),"")</f>
        <v/>
      </c>
      <c r="BL754" s="62" t="str">
        <f>IF(AND(BI754&lt;&gt;""),BI754/INDEX($J$3:$J754,MATCH(MAX($J$3:$J754)+1,$J$3:$J754,1)),"")</f>
        <v/>
      </c>
      <c r="BM754" s="62"/>
      <c r="BP754" s="62" t="str">
        <f>IF(AND(BM754&lt;&gt;""),BM754/INDEX($J$3:$J754,MATCH(MAX($J$3:$J754)+1,$J$3:$J754,1)),"")</f>
        <v/>
      </c>
      <c r="BT754" s="62" t="str">
        <f>IF(AND(BQ754&lt;&gt;""),BQ754/INDEX($J$3:$J754,MATCH(MAX($J$3:$J754)+1,$J$3:$J754,1)),"")</f>
        <v/>
      </c>
      <c r="BX754" s="62" t="str">
        <f>IF(AND(BU754&lt;&gt;""),BU754/INDEX($J$3:$J754,MATCH(MAX($J$3:$J754)+1,$J$3:$J754,1)),"")</f>
        <v/>
      </c>
      <c r="CB754" s="62" t="str">
        <f>IF(AND(BY754&lt;&gt;""),BY754/INDEX($J$3:$J754,MATCH(MAX($J$3:$J754)+1,$J$3:$J754,1)),"")</f>
        <v/>
      </c>
      <c r="CF754" s="62" t="str">
        <f>IF(AND(CC754&lt;&gt;""),CC754/INDEX($J$3:$J754,MATCH(MAX($J$3:$J754)+1,$J$3:$J754,1)),"")</f>
        <v/>
      </c>
      <c r="CJ754" s="62" t="str">
        <f>IF(AND(CG754&lt;&gt;""),CG754/INDEX($J$3:$J754,MATCH(MAX($J$3:$J754)+1,$J$3:$J754,1)),"")</f>
        <v/>
      </c>
      <c r="CN754" s="62" t="str">
        <f>IF(AND(CK754&lt;&gt;""),CK754/INDEX($J$3:$J754,MATCH(MAX($J$3:$J754)+1,$J$3:$J754,1)),"")</f>
        <v/>
      </c>
      <c r="CR754" s="4" t="str">
        <f>IF(AND(CO754&lt;&gt;""),CO754/INDEX($J$3:$J754,MATCH(MAX($J$3:$J754)+1,$J$3:$J754,1)),"")</f>
        <v/>
      </c>
    </row>
    <row r="755" spans="1:96">
      <c r="A755" s="51" t="str">
        <f>IF(C755&lt;&gt;"",VLOOKUP(C755,市町村コード!$A$1:$B$3597,2,FALSE),"")</f>
        <v/>
      </c>
      <c r="B755" s="29" t="str">
        <f>IF(A755&lt;&gt;"",VLOOKUP(A755,市町村コード!$B:$D,3,FALSE),"")</f>
        <v/>
      </c>
      <c r="C755" s="29"/>
      <c r="D755" s="1"/>
      <c r="E755" s="22"/>
      <c r="F755" s="14"/>
      <c r="G755" s="14"/>
      <c r="H755" s="14"/>
      <c r="I755" s="74" t="str">
        <f t="shared" si="74"/>
        <v/>
      </c>
      <c r="J755" s="14"/>
      <c r="K755" s="14"/>
      <c r="M755" s="75"/>
      <c r="P755" s="74" t="str">
        <f>IF(AND(M755&lt;&gt;""),M755/INDEX($J$3:$J755,MATCH(MAX($J$3:$J755)+1,$J$3:$J755,1)),"")</f>
        <v/>
      </c>
      <c r="Q755" s="75"/>
      <c r="T755" s="74" t="str">
        <f>IF(AND(Q755&lt;&gt;""),Q755/INDEX($J$3:$J755,MATCH(MAX($J$3:$J755)+1,$J$3:$J755,1)),"")</f>
        <v/>
      </c>
      <c r="U755" s="75"/>
      <c r="X755" s="74" t="str">
        <f>IF(AND(U755&lt;&gt;""),U755/INDEX($J$3:$J755,MATCH(MAX($J$3:$J755)+1,$J$3:$J755,1)),"")</f>
        <v/>
      </c>
      <c r="Y755" s="75"/>
      <c r="AB755" s="74" t="str">
        <f>IF(AND(Y755&lt;&gt;""),Y755/INDEX($J$3:$J755,MATCH(MAX($J$3:$J755)+1,$J$3:$J755,1)),"")</f>
        <v/>
      </c>
      <c r="AC755" s="75"/>
      <c r="AF755" s="74" t="str">
        <f>IF(AND(AC755&lt;&gt;""),AC755/INDEX($J$3:$J755,MATCH(MAX($J$3:$J755)+1,$J$3:$J755,1)),"")</f>
        <v/>
      </c>
      <c r="AG755" s="75"/>
      <c r="AJ755" s="74" t="str">
        <f>IF(AND(AG755&lt;&gt;""),AG755/INDEX($J$3:$J755,MATCH(MAX($J$3:$J755)+1,$J$3:$J755,1)),"")</f>
        <v/>
      </c>
      <c r="AK755" s="75"/>
      <c r="AN755" s="74" t="str">
        <f>IF(AND(AK755&lt;&gt;""),AK755/INDEX($J$3:$J755,MATCH(MAX($J$3:$J755)+1,$J$3:$J755,1)),"")</f>
        <v/>
      </c>
      <c r="AO755" s="75"/>
      <c r="AR755" s="74" t="str">
        <f>IF(AND(AO755&lt;&gt;""),AO755/INDEX($J$3:$J755,MATCH(MAX($J$3:$J755)+1,$J$3:$J755,1)),"")</f>
        <v/>
      </c>
      <c r="AS755" s="75"/>
      <c r="AV755" s="74" t="str">
        <f>IF(AND(AS755&lt;&gt;""),AS755/INDEX($J$3:$J755,MATCH(MAX($J$3:$J755)+1,$J$3:$J755,1)),"")</f>
        <v/>
      </c>
      <c r="AW755" s="76">
        <f t="shared" si="75"/>
        <v>0</v>
      </c>
      <c r="AX755" s="74"/>
      <c r="AZ755" s="62"/>
      <c r="BD755" s="62" t="str">
        <f>IF(AND(BA755&lt;&gt;""),BA755/INDEX($J$3:$J755,MATCH(MAX($J$3:$J755)+1,$J$3:$J755,1)),"")</f>
        <v/>
      </c>
      <c r="BH755" s="62" t="str">
        <f>IF(AND(BE755&lt;&gt;""),BE755/INDEX($J$3:$J755,MATCH(MAX($J$3:$J755)+1,$J$3:$J755,1)),"")</f>
        <v/>
      </c>
      <c r="BL755" s="62" t="str">
        <f>IF(AND(BI755&lt;&gt;""),BI755/INDEX($J$3:$J755,MATCH(MAX($J$3:$J755)+1,$J$3:$J755,1)),"")</f>
        <v/>
      </c>
      <c r="BM755" s="62"/>
      <c r="BP755" s="62" t="str">
        <f>IF(AND(BM755&lt;&gt;""),BM755/INDEX($J$3:$J755,MATCH(MAX($J$3:$J755)+1,$J$3:$J755,1)),"")</f>
        <v/>
      </c>
      <c r="BT755" s="62" t="str">
        <f>IF(AND(BQ755&lt;&gt;""),BQ755/INDEX($J$3:$J755,MATCH(MAX($J$3:$J755)+1,$J$3:$J755,1)),"")</f>
        <v/>
      </c>
      <c r="BX755" s="62" t="str">
        <f>IF(AND(BU755&lt;&gt;""),BU755/INDEX($J$3:$J755,MATCH(MAX($J$3:$J755)+1,$J$3:$J755,1)),"")</f>
        <v/>
      </c>
      <c r="CB755" s="62" t="str">
        <f>IF(AND(BY755&lt;&gt;""),BY755/INDEX($J$3:$J755,MATCH(MAX($J$3:$J755)+1,$J$3:$J755,1)),"")</f>
        <v/>
      </c>
      <c r="CF755" s="62" t="str">
        <f>IF(AND(CC755&lt;&gt;""),CC755/INDEX($J$3:$J755,MATCH(MAX($J$3:$J755)+1,$J$3:$J755,1)),"")</f>
        <v/>
      </c>
      <c r="CJ755" s="62" t="str">
        <f>IF(AND(CG755&lt;&gt;""),CG755/INDEX($J$3:$J755,MATCH(MAX($J$3:$J755)+1,$J$3:$J755,1)),"")</f>
        <v/>
      </c>
      <c r="CN755" s="62" t="str">
        <f>IF(AND(CK755&lt;&gt;""),CK755/INDEX($J$3:$J755,MATCH(MAX($J$3:$J755)+1,$J$3:$J755,1)),"")</f>
        <v/>
      </c>
      <c r="CR755" s="4" t="str">
        <f>IF(AND(CO755&lt;&gt;""),CO755/INDEX($J$3:$J755,MATCH(MAX($J$3:$J755)+1,$J$3:$J755,1)),"")</f>
        <v/>
      </c>
    </row>
    <row r="756" spans="1:96">
      <c r="A756" s="51" t="str">
        <f>IF(C756&lt;&gt;"",VLOOKUP(C756,市町村コード!$A$1:$B$3597,2,FALSE),"")</f>
        <v/>
      </c>
      <c r="B756" s="29" t="str">
        <f>IF(A756&lt;&gt;"",VLOOKUP(A756,市町村コード!$B:$D,3,FALSE),"")</f>
        <v/>
      </c>
      <c r="C756" s="29"/>
      <c r="D756" s="1"/>
      <c r="E756" s="22"/>
      <c r="F756" s="14"/>
      <c r="G756" s="14"/>
      <c r="H756" s="14"/>
      <c r="I756" s="74" t="str">
        <f t="shared" si="74"/>
        <v/>
      </c>
      <c r="J756" s="14"/>
      <c r="K756" s="14"/>
      <c r="M756" s="75"/>
      <c r="P756" s="74" t="str">
        <f>IF(AND(M756&lt;&gt;""),M756/INDEX($J$3:$J756,MATCH(MAX($J$3:$J756)+1,$J$3:$J756,1)),"")</f>
        <v/>
      </c>
      <c r="Q756" s="75"/>
      <c r="T756" s="74" t="str">
        <f>IF(AND(Q756&lt;&gt;""),Q756/INDEX($J$3:$J756,MATCH(MAX($J$3:$J756)+1,$J$3:$J756,1)),"")</f>
        <v/>
      </c>
      <c r="U756" s="75"/>
      <c r="X756" s="74" t="str">
        <f>IF(AND(U756&lt;&gt;""),U756/INDEX($J$3:$J756,MATCH(MAX($J$3:$J756)+1,$J$3:$J756,1)),"")</f>
        <v/>
      </c>
      <c r="Y756" s="75"/>
      <c r="AB756" s="74" t="str">
        <f>IF(AND(Y756&lt;&gt;""),Y756/INDEX($J$3:$J756,MATCH(MAX($J$3:$J756)+1,$J$3:$J756,1)),"")</f>
        <v/>
      </c>
      <c r="AC756" s="75"/>
      <c r="AF756" s="74" t="str">
        <f>IF(AND(AC756&lt;&gt;""),AC756/INDEX($J$3:$J756,MATCH(MAX($J$3:$J756)+1,$J$3:$J756,1)),"")</f>
        <v/>
      </c>
      <c r="AG756" s="75"/>
      <c r="AJ756" s="74" t="str">
        <f>IF(AND(AG756&lt;&gt;""),AG756/INDEX($J$3:$J756,MATCH(MAX($J$3:$J756)+1,$J$3:$J756,1)),"")</f>
        <v/>
      </c>
      <c r="AK756" s="75"/>
      <c r="AN756" s="74" t="str">
        <f>IF(AND(AK756&lt;&gt;""),AK756/INDEX($J$3:$J756,MATCH(MAX($J$3:$J756)+1,$J$3:$J756,1)),"")</f>
        <v/>
      </c>
      <c r="AO756" s="75"/>
      <c r="AR756" s="74" t="str">
        <f>IF(AND(AO756&lt;&gt;""),AO756/INDEX($J$3:$J756,MATCH(MAX($J$3:$J756)+1,$J$3:$J756,1)),"")</f>
        <v/>
      </c>
      <c r="AS756" s="75"/>
      <c r="AV756" s="74" t="str">
        <f>IF(AND(AS756&lt;&gt;""),AS756/INDEX($J$3:$J756,MATCH(MAX($J$3:$J756)+1,$J$3:$J756,1)),"")</f>
        <v/>
      </c>
      <c r="AW756" s="76">
        <f t="shared" si="75"/>
        <v>0</v>
      </c>
      <c r="AX756" s="74"/>
      <c r="AZ756" s="62"/>
      <c r="BD756" s="62" t="str">
        <f>IF(AND(BA756&lt;&gt;""),BA756/INDEX($J$3:$J756,MATCH(MAX($J$3:$J756)+1,$J$3:$J756,1)),"")</f>
        <v/>
      </c>
      <c r="BH756" s="62" t="str">
        <f>IF(AND(BE756&lt;&gt;""),BE756/INDEX($J$3:$J756,MATCH(MAX($J$3:$J756)+1,$J$3:$J756,1)),"")</f>
        <v/>
      </c>
      <c r="BL756" s="62" t="str">
        <f>IF(AND(BI756&lt;&gt;""),BI756/INDEX($J$3:$J756,MATCH(MAX($J$3:$J756)+1,$J$3:$J756,1)),"")</f>
        <v/>
      </c>
      <c r="BM756" s="62"/>
      <c r="BP756" s="62" t="str">
        <f>IF(AND(BM756&lt;&gt;""),BM756/INDEX($J$3:$J756,MATCH(MAX($J$3:$J756)+1,$J$3:$J756,1)),"")</f>
        <v/>
      </c>
      <c r="BT756" s="62" t="str">
        <f>IF(AND(BQ756&lt;&gt;""),BQ756/INDEX($J$3:$J756,MATCH(MAX($J$3:$J756)+1,$J$3:$J756,1)),"")</f>
        <v/>
      </c>
      <c r="BX756" s="62" t="str">
        <f>IF(AND(BU756&lt;&gt;""),BU756/INDEX($J$3:$J756,MATCH(MAX($J$3:$J756)+1,$J$3:$J756,1)),"")</f>
        <v/>
      </c>
      <c r="CB756" s="62" t="str">
        <f>IF(AND(BY756&lt;&gt;""),BY756/INDEX($J$3:$J756,MATCH(MAX($J$3:$J756)+1,$J$3:$J756,1)),"")</f>
        <v/>
      </c>
      <c r="CF756" s="62" t="str">
        <f>IF(AND(CC756&lt;&gt;""),CC756/INDEX($J$3:$J756,MATCH(MAX($J$3:$J756)+1,$J$3:$J756,1)),"")</f>
        <v/>
      </c>
      <c r="CJ756" s="62" t="str">
        <f>IF(AND(CG756&lt;&gt;""),CG756/INDEX($J$3:$J756,MATCH(MAX($J$3:$J756)+1,$J$3:$J756,1)),"")</f>
        <v/>
      </c>
      <c r="CN756" s="62" t="str">
        <f>IF(AND(CK756&lt;&gt;""),CK756/INDEX($J$3:$J756,MATCH(MAX($J$3:$J756)+1,$J$3:$J756,1)),"")</f>
        <v/>
      </c>
      <c r="CR756" s="4" t="str">
        <f>IF(AND(CO756&lt;&gt;""),CO756/INDEX($J$3:$J756,MATCH(MAX($J$3:$J756)+1,$J$3:$J756,1)),"")</f>
        <v/>
      </c>
    </row>
    <row r="757" spans="1:96">
      <c r="A757" s="51" t="str">
        <f>IF(C757&lt;&gt;"",VLOOKUP(C757,市町村コード!$A$1:$B$3597,2,FALSE),"")</f>
        <v/>
      </c>
      <c r="B757" s="29" t="str">
        <f>IF(A757&lt;&gt;"",VLOOKUP(A757,市町村コード!$B:$D,3,FALSE),"")</f>
        <v/>
      </c>
      <c r="C757" s="29"/>
      <c r="D757" s="1"/>
      <c r="E757" s="22"/>
      <c r="F757" s="14"/>
      <c r="G757" s="14"/>
      <c r="H757" s="14"/>
      <c r="I757" s="74" t="str">
        <f t="shared" si="74"/>
        <v/>
      </c>
      <c r="J757" s="14"/>
      <c r="K757" s="14"/>
      <c r="M757" s="75"/>
      <c r="P757" s="74" t="str">
        <f>IF(AND(M757&lt;&gt;""),M757/INDEX($J$3:$J757,MATCH(MAX($J$3:$J757)+1,$J$3:$J757,1)),"")</f>
        <v/>
      </c>
      <c r="Q757" s="75"/>
      <c r="T757" s="74" t="str">
        <f>IF(AND(Q757&lt;&gt;""),Q757/INDEX($J$3:$J757,MATCH(MAX($J$3:$J757)+1,$J$3:$J757,1)),"")</f>
        <v/>
      </c>
      <c r="U757" s="75"/>
      <c r="X757" s="74" t="str">
        <f>IF(AND(U757&lt;&gt;""),U757/INDEX($J$3:$J757,MATCH(MAX($J$3:$J757)+1,$J$3:$J757,1)),"")</f>
        <v/>
      </c>
      <c r="Y757" s="75"/>
      <c r="AB757" s="74" t="str">
        <f>IF(AND(Y757&lt;&gt;""),Y757/INDEX($J$3:$J757,MATCH(MAX($J$3:$J757)+1,$J$3:$J757,1)),"")</f>
        <v/>
      </c>
      <c r="AC757" s="75"/>
      <c r="AF757" s="74" t="str">
        <f>IF(AND(AC757&lt;&gt;""),AC757/INDEX($J$3:$J757,MATCH(MAX($J$3:$J757)+1,$J$3:$J757,1)),"")</f>
        <v/>
      </c>
      <c r="AG757" s="75"/>
      <c r="AJ757" s="74" t="str">
        <f>IF(AND(AG757&lt;&gt;""),AG757/INDEX($J$3:$J757,MATCH(MAX($J$3:$J757)+1,$J$3:$J757,1)),"")</f>
        <v/>
      </c>
      <c r="AK757" s="75"/>
      <c r="AN757" s="74" t="str">
        <f>IF(AND(AK757&lt;&gt;""),AK757/INDEX($J$3:$J757,MATCH(MAX($J$3:$J757)+1,$J$3:$J757,1)),"")</f>
        <v/>
      </c>
      <c r="AO757" s="75"/>
      <c r="AR757" s="74" t="str">
        <f>IF(AND(AO757&lt;&gt;""),AO757/INDEX($J$3:$J757,MATCH(MAX($J$3:$J757)+1,$J$3:$J757,1)),"")</f>
        <v/>
      </c>
      <c r="AS757" s="75"/>
      <c r="AV757" s="74" t="str">
        <f>IF(AND(AS757&lt;&gt;""),AS757/INDEX($J$3:$J757,MATCH(MAX($J$3:$J757)+1,$J$3:$J757,1)),"")</f>
        <v/>
      </c>
      <c r="AW757" s="76">
        <f t="shared" si="75"/>
        <v>0</v>
      </c>
      <c r="AX757" s="74"/>
      <c r="AZ757" s="62"/>
      <c r="BD757" s="62" t="str">
        <f>IF(AND(BA757&lt;&gt;""),BA757/INDEX($J$3:$J757,MATCH(MAX($J$3:$J757)+1,$J$3:$J757,1)),"")</f>
        <v/>
      </c>
      <c r="BH757" s="62" t="str">
        <f>IF(AND(BE757&lt;&gt;""),BE757/INDEX($J$3:$J757,MATCH(MAX($J$3:$J757)+1,$J$3:$J757,1)),"")</f>
        <v/>
      </c>
      <c r="BL757" s="62" t="str">
        <f>IF(AND(BI757&lt;&gt;""),BI757/INDEX($J$3:$J757,MATCH(MAX($J$3:$J757)+1,$J$3:$J757,1)),"")</f>
        <v/>
      </c>
      <c r="BM757" s="62"/>
      <c r="BP757" s="62" t="str">
        <f>IF(AND(BM757&lt;&gt;""),BM757/INDEX($J$3:$J757,MATCH(MAX($J$3:$J757)+1,$J$3:$J757,1)),"")</f>
        <v/>
      </c>
      <c r="BT757" s="62" t="str">
        <f>IF(AND(BQ757&lt;&gt;""),BQ757/INDEX($J$3:$J757,MATCH(MAX($J$3:$J757)+1,$J$3:$J757,1)),"")</f>
        <v/>
      </c>
      <c r="BX757" s="62" t="str">
        <f>IF(AND(BU757&lt;&gt;""),BU757/INDEX($J$3:$J757,MATCH(MAX($J$3:$J757)+1,$J$3:$J757,1)),"")</f>
        <v/>
      </c>
      <c r="CB757" s="62" t="str">
        <f>IF(AND(BY757&lt;&gt;""),BY757/INDEX($J$3:$J757,MATCH(MAX($J$3:$J757)+1,$J$3:$J757,1)),"")</f>
        <v/>
      </c>
      <c r="CF757" s="62" t="str">
        <f>IF(AND(CC757&lt;&gt;""),CC757/INDEX($J$3:$J757,MATCH(MAX($J$3:$J757)+1,$J$3:$J757,1)),"")</f>
        <v/>
      </c>
      <c r="CJ757" s="62" t="str">
        <f>IF(AND(CG757&lt;&gt;""),CG757/INDEX($J$3:$J757,MATCH(MAX($J$3:$J757)+1,$J$3:$J757,1)),"")</f>
        <v/>
      </c>
      <c r="CN757" s="62" t="str">
        <f>IF(AND(CK757&lt;&gt;""),CK757/INDEX($J$3:$J757,MATCH(MAX($J$3:$J757)+1,$J$3:$J757,1)),"")</f>
        <v/>
      </c>
      <c r="CR757" s="4" t="str">
        <f>IF(AND(CO757&lt;&gt;""),CO757/INDEX($J$3:$J757,MATCH(MAX($J$3:$J757)+1,$J$3:$J757,1)),"")</f>
        <v/>
      </c>
    </row>
    <row r="758" spans="1:96">
      <c r="A758" s="51" t="str">
        <f>IF(C758&lt;&gt;"",VLOOKUP(C758,市町村コード!$A$1:$B$3597,2,FALSE),"")</f>
        <v/>
      </c>
      <c r="B758" s="29" t="str">
        <f>IF(A758&lt;&gt;"",VLOOKUP(A758,市町村コード!$B:$D,3,FALSE),"")</f>
        <v/>
      </c>
      <c r="C758" s="29"/>
      <c r="D758" s="1"/>
      <c r="E758" s="22"/>
      <c r="F758" s="14"/>
      <c r="G758" s="14"/>
      <c r="H758" s="14"/>
      <c r="I758" s="74" t="str">
        <f t="shared" si="74"/>
        <v/>
      </c>
      <c r="J758" s="14"/>
      <c r="K758" s="14"/>
      <c r="M758" s="75"/>
      <c r="P758" s="74" t="str">
        <f>IF(AND(M758&lt;&gt;""),M758/INDEX($J$3:$J758,MATCH(MAX($J$3:$J758)+1,$J$3:$J758,1)),"")</f>
        <v/>
      </c>
      <c r="Q758" s="75"/>
      <c r="T758" s="74" t="str">
        <f>IF(AND(Q758&lt;&gt;""),Q758/INDEX($J$3:$J758,MATCH(MAX($J$3:$J758)+1,$J$3:$J758,1)),"")</f>
        <v/>
      </c>
      <c r="U758" s="75"/>
      <c r="X758" s="74" t="str">
        <f>IF(AND(U758&lt;&gt;""),U758/INDEX($J$3:$J758,MATCH(MAX($J$3:$J758)+1,$J$3:$J758,1)),"")</f>
        <v/>
      </c>
      <c r="Y758" s="75"/>
      <c r="AB758" s="74" t="str">
        <f>IF(AND(Y758&lt;&gt;""),Y758/INDEX($J$3:$J758,MATCH(MAX($J$3:$J758)+1,$J$3:$J758,1)),"")</f>
        <v/>
      </c>
      <c r="AC758" s="75"/>
      <c r="AF758" s="74" t="str">
        <f>IF(AND(AC758&lt;&gt;""),AC758/INDEX($J$3:$J758,MATCH(MAX($J$3:$J758)+1,$J$3:$J758,1)),"")</f>
        <v/>
      </c>
      <c r="AG758" s="75"/>
      <c r="AJ758" s="74" t="str">
        <f>IF(AND(AG758&lt;&gt;""),AG758/INDEX($J$3:$J758,MATCH(MAX($J$3:$J758)+1,$J$3:$J758,1)),"")</f>
        <v/>
      </c>
      <c r="AK758" s="75"/>
      <c r="AN758" s="74" t="str">
        <f>IF(AND(AK758&lt;&gt;""),AK758/INDEX($J$3:$J758,MATCH(MAX($J$3:$J758)+1,$J$3:$J758,1)),"")</f>
        <v/>
      </c>
      <c r="AO758" s="75"/>
      <c r="AR758" s="74" t="str">
        <f>IF(AND(AO758&lt;&gt;""),AO758/INDEX($J$3:$J758,MATCH(MAX($J$3:$J758)+1,$J$3:$J758,1)),"")</f>
        <v/>
      </c>
      <c r="AS758" s="75"/>
      <c r="AV758" s="74" t="str">
        <f>IF(AND(AS758&lt;&gt;""),AS758/INDEX($J$3:$J758,MATCH(MAX($J$3:$J758)+1,$J$3:$J758,1)),"")</f>
        <v/>
      </c>
      <c r="AW758" s="76">
        <f t="shared" si="75"/>
        <v>0</v>
      </c>
      <c r="AX758" s="74"/>
      <c r="AZ758" s="62"/>
      <c r="BD758" s="62" t="str">
        <f>IF(AND(BA758&lt;&gt;""),BA758/INDEX($J$3:$J758,MATCH(MAX($J$3:$J758)+1,$J$3:$J758,1)),"")</f>
        <v/>
      </c>
      <c r="BH758" s="62" t="str">
        <f>IF(AND(BE758&lt;&gt;""),BE758/INDEX($J$3:$J758,MATCH(MAX($J$3:$J758)+1,$J$3:$J758,1)),"")</f>
        <v/>
      </c>
      <c r="BL758" s="62" t="str">
        <f>IF(AND(BI758&lt;&gt;""),BI758/INDEX($J$3:$J758,MATCH(MAX($J$3:$J758)+1,$J$3:$J758,1)),"")</f>
        <v/>
      </c>
      <c r="BM758" s="62"/>
      <c r="BP758" s="62" t="str">
        <f>IF(AND(BM758&lt;&gt;""),BM758/INDEX($J$3:$J758,MATCH(MAX($J$3:$J758)+1,$J$3:$J758,1)),"")</f>
        <v/>
      </c>
      <c r="BT758" s="62" t="str">
        <f>IF(AND(BQ758&lt;&gt;""),BQ758/INDEX($J$3:$J758,MATCH(MAX($J$3:$J758)+1,$J$3:$J758,1)),"")</f>
        <v/>
      </c>
      <c r="BX758" s="62" t="str">
        <f>IF(AND(BU758&lt;&gt;""),BU758/INDEX($J$3:$J758,MATCH(MAX($J$3:$J758)+1,$J$3:$J758,1)),"")</f>
        <v/>
      </c>
      <c r="CB758" s="62" t="str">
        <f>IF(AND(BY758&lt;&gt;""),BY758/INDEX($J$3:$J758,MATCH(MAX($J$3:$J758)+1,$J$3:$J758,1)),"")</f>
        <v/>
      </c>
      <c r="CF758" s="62" t="str">
        <f>IF(AND(CC758&lt;&gt;""),CC758/INDEX($J$3:$J758,MATCH(MAX($J$3:$J758)+1,$J$3:$J758,1)),"")</f>
        <v/>
      </c>
      <c r="CJ758" s="62" t="str">
        <f>IF(AND(CG758&lt;&gt;""),CG758/INDEX($J$3:$J758,MATCH(MAX($J$3:$J758)+1,$J$3:$J758,1)),"")</f>
        <v/>
      </c>
      <c r="CN758" s="62" t="str">
        <f>IF(AND(CK758&lt;&gt;""),CK758/INDEX($J$3:$J758,MATCH(MAX($J$3:$J758)+1,$J$3:$J758,1)),"")</f>
        <v/>
      </c>
      <c r="CR758" s="4" t="str">
        <f>IF(AND(CO758&lt;&gt;""),CO758/INDEX($J$3:$J758,MATCH(MAX($J$3:$J758)+1,$J$3:$J758,1)),"")</f>
        <v/>
      </c>
    </row>
    <row r="759" spans="1:96">
      <c r="A759" s="51" t="str">
        <f>IF(C759&lt;&gt;"",VLOOKUP(C759,市町村コード!$A$1:$B$3597,2,FALSE),"")</f>
        <v/>
      </c>
      <c r="B759" s="29" t="str">
        <f>IF(A759&lt;&gt;"",VLOOKUP(A759,市町村コード!$B:$D,3,FALSE),"")</f>
        <v/>
      </c>
      <c r="C759" s="29"/>
      <c r="D759" s="1"/>
      <c r="E759" s="22"/>
      <c r="F759" s="14"/>
      <c r="G759" s="14"/>
      <c r="H759" s="14"/>
      <c r="I759" s="74" t="str">
        <f t="shared" si="74"/>
        <v/>
      </c>
      <c r="J759" s="14"/>
      <c r="K759" s="14"/>
      <c r="M759" s="75"/>
      <c r="P759" s="74" t="str">
        <f>IF(AND(M759&lt;&gt;""),M759/INDEX($J$3:$J759,MATCH(MAX($J$3:$J759)+1,$J$3:$J759,1)),"")</f>
        <v/>
      </c>
      <c r="Q759" s="75"/>
      <c r="T759" s="74" t="str">
        <f>IF(AND(Q759&lt;&gt;""),Q759/INDEX($J$3:$J759,MATCH(MAX($J$3:$J759)+1,$J$3:$J759,1)),"")</f>
        <v/>
      </c>
      <c r="U759" s="75"/>
      <c r="X759" s="74" t="str">
        <f>IF(AND(U759&lt;&gt;""),U759/INDEX($J$3:$J759,MATCH(MAX($J$3:$J759)+1,$J$3:$J759,1)),"")</f>
        <v/>
      </c>
      <c r="Y759" s="75"/>
      <c r="AB759" s="74" t="str">
        <f>IF(AND(Y759&lt;&gt;""),Y759/INDEX($J$3:$J759,MATCH(MAX($J$3:$J759)+1,$J$3:$J759,1)),"")</f>
        <v/>
      </c>
      <c r="AC759" s="75"/>
      <c r="AF759" s="74" t="str">
        <f>IF(AND(AC759&lt;&gt;""),AC759/INDEX($J$3:$J759,MATCH(MAX($J$3:$J759)+1,$J$3:$J759,1)),"")</f>
        <v/>
      </c>
      <c r="AG759" s="75"/>
      <c r="AJ759" s="74" t="str">
        <f>IF(AND(AG759&lt;&gt;""),AG759/INDEX($J$3:$J759,MATCH(MAX($J$3:$J759)+1,$J$3:$J759,1)),"")</f>
        <v/>
      </c>
      <c r="AK759" s="75"/>
      <c r="AN759" s="74" t="str">
        <f>IF(AND(AK759&lt;&gt;""),AK759/INDEX($J$3:$J759,MATCH(MAX($J$3:$J759)+1,$J$3:$J759,1)),"")</f>
        <v/>
      </c>
      <c r="AO759" s="75"/>
      <c r="AR759" s="74" t="str">
        <f>IF(AND(AO759&lt;&gt;""),AO759/INDEX($J$3:$J759,MATCH(MAX($J$3:$J759)+1,$J$3:$J759,1)),"")</f>
        <v/>
      </c>
      <c r="AS759" s="75"/>
      <c r="AV759" s="74" t="str">
        <f>IF(AND(AS759&lt;&gt;""),AS759/INDEX($J$3:$J759,MATCH(MAX($J$3:$J759)+1,$J$3:$J759,1)),"")</f>
        <v/>
      </c>
      <c r="AW759" s="76">
        <f t="shared" si="75"/>
        <v>0</v>
      </c>
      <c r="AX759" s="74"/>
      <c r="AZ759" s="62"/>
      <c r="BD759" s="62" t="str">
        <f>IF(AND(BA759&lt;&gt;""),BA759/INDEX($J$3:$J759,MATCH(MAX($J$3:$J759)+1,$J$3:$J759,1)),"")</f>
        <v/>
      </c>
      <c r="BH759" s="62" t="str">
        <f>IF(AND(BE759&lt;&gt;""),BE759/INDEX($J$3:$J759,MATCH(MAX($J$3:$J759)+1,$J$3:$J759,1)),"")</f>
        <v/>
      </c>
      <c r="BL759" s="62" t="str">
        <f>IF(AND(BI759&lt;&gt;""),BI759/INDEX($J$3:$J759,MATCH(MAX($J$3:$J759)+1,$J$3:$J759,1)),"")</f>
        <v/>
      </c>
      <c r="BM759" s="62"/>
      <c r="BP759" s="62" t="str">
        <f>IF(AND(BM759&lt;&gt;""),BM759/INDEX($J$3:$J759,MATCH(MAX($J$3:$J759)+1,$J$3:$J759,1)),"")</f>
        <v/>
      </c>
      <c r="BT759" s="62" t="str">
        <f>IF(AND(BQ759&lt;&gt;""),BQ759/INDEX($J$3:$J759,MATCH(MAX($J$3:$J759)+1,$J$3:$J759,1)),"")</f>
        <v/>
      </c>
      <c r="BX759" s="62" t="str">
        <f>IF(AND(BU759&lt;&gt;""),BU759/INDEX($J$3:$J759,MATCH(MAX($J$3:$J759)+1,$J$3:$J759,1)),"")</f>
        <v/>
      </c>
      <c r="CB759" s="62" t="str">
        <f>IF(AND(BY759&lt;&gt;""),BY759/INDEX($J$3:$J759,MATCH(MAX($J$3:$J759)+1,$J$3:$J759,1)),"")</f>
        <v/>
      </c>
      <c r="CF759" s="62" t="str">
        <f>IF(AND(CC759&lt;&gt;""),CC759/INDEX($J$3:$J759,MATCH(MAX($J$3:$J759)+1,$J$3:$J759,1)),"")</f>
        <v/>
      </c>
      <c r="CJ759" s="62" t="str">
        <f>IF(AND(CG759&lt;&gt;""),CG759/INDEX($J$3:$J759,MATCH(MAX($J$3:$J759)+1,$J$3:$J759,1)),"")</f>
        <v/>
      </c>
      <c r="CN759" s="62" t="str">
        <f>IF(AND(CK759&lt;&gt;""),CK759/INDEX($J$3:$J759,MATCH(MAX($J$3:$J759)+1,$J$3:$J759,1)),"")</f>
        <v/>
      </c>
      <c r="CR759" s="4" t="str">
        <f>IF(AND(CO759&lt;&gt;""),CO759/INDEX($J$3:$J759,MATCH(MAX($J$3:$J759)+1,$J$3:$J759,1)),"")</f>
        <v/>
      </c>
    </row>
    <row r="760" spans="1:96">
      <c r="A760" s="51" t="str">
        <f>IF(C760&lt;&gt;"",VLOOKUP(C760,市町村コード!$A$1:$B$3597,2,FALSE),"")</f>
        <v/>
      </c>
      <c r="B760" s="29" t="str">
        <f>IF(A760&lt;&gt;"",VLOOKUP(A760,市町村コード!$B:$D,3,FALSE),"")</f>
        <v/>
      </c>
      <c r="C760" s="29"/>
      <c r="D760" s="1"/>
      <c r="E760" s="22"/>
      <c r="F760" s="14"/>
      <c r="G760" s="14"/>
      <c r="H760" s="14"/>
      <c r="I760" s="74" t="str">
        <f t="shared" si="74"/>
        <v/>
      </c>
      <c r="J760" s="14"/>
      <c r="K760" s="14"/>
      <c r="M760" s="75"/>
      <c r="P760" s="74" t="str">
        <f>IF(AND(M760&lt;&gt;""),M760/INDEX($J$3:$J760,MATCH(MAX($J$3:$J760)+1,$J$3:$J760,1)),"")</f>
        <v/>
      </c>
      <c r="Q760" s="75"/>
      <c r="T760" s="74" t="str">
        <f>IF(AND(Q760&lt;&gt;""),Q760/INDEX($J$3:$J760,MATCH(MAX($J$3:$J760)+1,$J$3:$J760,1)),"")</f>
        <v/>
      </c>
      <c r="U760" s="75"/>
      <c r="X760" s="74" t="str">
        <f>IF(AND(U760&lt;&gt;""),U760/INDEX($J$3:$J760,MATCH(MAX($J$3:$J760)+1,$J$3:$J760,1)),"")</f>
        <v/>
      </c>
      <c r="Y760" s="75"/>
      <c r="AB760" s="74" t="str">
        <f>IF(AND(Y760&lt;&gt;""),Y760/INDEX($J$3:$J760,MATCH(MAX($J$3:$J760)+1,$J$3:$J760,1)),"")</f>
        <v/>
      </c>
      <c r="AC760" s="75"/>
      <c r="AF760" s="74" t="str">
        <f>IF(AND(AC760&lt;&gt;""),AC760/INDEX($J$3:$J760,MATCH(MAX($J$3:$J760)+1,$J$3:$J760,1)),"")</f>
        <v/>
      </c>
      <c r="AG760" s="75"/>
      <c r="AJ760" s="74" t="str">
        <f>IF(AND(AG760&lt;&gt;""),AG760/INDEX($J$3:$J760,MATCH(MAX($J$3:$J760)+1,$J$3:$J760,1)),"")</f>
        <v/>
      </c>
      <c r="AK760" s="75"/>
      <c r="AN760" s="74" t="str">
        <f>IF(AND(AK760&lt;&gt;""),AK760/INDEX($J$3:$J760,MATCH(MAX($J$3:$J760)+1,$J$3:$J760,1)),"")</f>
        <v/>
      </c>
      <c r="AO760" s="75"/>
      <c r="AR760" s="74" t="str">
        <f>IF(AND(AO760&lt;&gt;""),AO760/INDEX($J$3:$J760,MATCH(MAX($J$3:$J760)+1,$J$3:$J760,1)),"")</f>
        <v/>
      </c>
      <c r="AS760" s="75"/>
      <c r="AV760" s="74" t="str">
        <f>IF(AND(AS760&lt;&gt;""),AS760/INDEX($J$3:$J760,MATCH(MAX($J$3:$J760)+1,$J$3:$J760,1)),"")</f>
        <v/>
      </c>
      <c r="AW760" s="76">
        <f t="shared" si="75"/>
        <v>0</v>
      </c>
      <c r="AX760" s="74"/>
      <c r="AZ760" s="62"/>
      <c r="BD760" s="62" t="str">
        <f>IF(AND(BA760&lt;&gt;""),BA760/INDEX($J$3:$J760,MATCH(MAX($J$3:$J760)+1,$J$3:$J760,1)),"")</f>
        <v/>
      </c>
      <c r="BH760" s="62" t="str">
        <f>IF(AND(BE760&lt;&gt;""),BE760/INDEX($J$3:$J760,MATCH(MAX($J$3:$J760)+1,$J$3:$J760,1)),"")</f>
        <v/>
      </c>
      <c r="BL760" s="62" t="str">
        <f>IF(AND(BI760&lt;&gt;""),BI760/INDEX($J$3:$J760,MATCH(MAX($J$3:$J760)+1,$J$3:$J760,1)),"")</f>
        <v/>
      </c>
      <c r="BM760" s="62"/>
      <c r="BP760" s="62" t="str">
        <f>IF(AND(BM760&lt;&gt;""),BM760/INDEX($J$3:$J760,MATCH(MAX($J$3:$J760)+1,$J$3:$J760,1)),"")</f>
        <v/>
      </c>
      <c r="BT760" s="62" t="str">
        <f>IF(AND(BQ760&lt;&gt;""),BQ760/INDEX($J$3:$J760,MATCH(MAX($J$3:$J760)+1,$J$3:$J760,1)),"")</f>
        <v/>
      </c>
      <c r="BX760" s="62" t="str">
        <f>IF(AND(BU760&lt;&gt;""),BU760/INDEX($J$3:$J760,MATCH(MAX($J$3:$J760)+1,$J$3:$J760,1)),"")</f>
        <v/>
      </c>
      <c r="CB760" s="62" t="str">
        <f>IF(AND(BY760&lt;&gt;""),BY760/INDEX($J$3:$J760,MATCH(MAX($J$3:$J760)+1,$J$3:$J760,1)),"")</f>
        <v/>
      </c>
      <c r="CF760" s="62" t="str">
        <f>IF(AND(CC760&lt;&gt;""),CC760/INDEX($J$3:$J760,MATCH(MAX($J$3:$J760)+1,$J$3:$J760,1)),"")</f>
        <v/>
      </c>
      <c r="CJ760" s="62" t="str">
        <f>IF(AND(CG760&lt;&gt;""),CG760/INDEX($J$3:$J760,MATCH(MAX($J$3:$J760)+1,$J$3:$J760,1)),"")</f>
        <v/>
      </c>
      <c r="CN760" s="62" t="str">
        <f>IF(AND(CK760&lt;&gt;""),CK760/INDEX($J$3:$J760,MATCH(MAX($J$3:$J760)+1,$J$3:$J760,1)),"")</f>
        <v/>
      </c>
      <c r="CR760" s="4" t="str">
        <f>IF(AND(CO760&lt;&gt;""),CO760/INDEX($J$3:$J760,MATCH(MAX($J$3:$J760)+1,$J$3:$J760,1)),"")</f>
        <v/>
      </c>
    </row>
    <row r="761" spans="1:96">
      <c r="A761" s="51" t="str">
        <f>IF(C761&lt;&gt;"",VLOOKUP(C761,市町村コード!$A$1:$B$3597,2,FALSE),"")</f>
        <v/>
      </c>
      <c r="B761" s="29" t="str">
        <f>IF(A761&lt;&gt;"",VLOOKUP(A761,市町村コード!$B:$D,3,FALSE),"")</f>
        <v/>
      </c>
      <c r="C761" s="29"/>
      <c r="D761" s="1"/>
      <c r="E761" s="22"/>
      <c r="F761" s="14"/>
      <c r="G761" s="14"/>
      <c r="H761" s="14"/>
      <c r="I761" s="74" t="str">
        <f t="shared" si="74"/>
        <v/>
      </c>
      <c r="J761" s="14"/>
      <c r="K761" s="14"/>
      <c r="M761" s="75"/>
      <c r="P761" s="74" t="str">
        <f>IF(AND(M761&lt;&gt;""),M761/INDEX($J$3:$J761,MATCH(MAX($J$3:$J761)+1,$J$3:$J761,1)),"")</f>
        <v/>
      </c>
      <c r="Q761" s="75"/>
      <c r="T761" s="74" t="str">
        <f>IF(AND(Q761&lt;&gt;""),Q761/INDEX($J$3:$J761,MATCH(MAX($J$3:$J761)+1,$J$3:$J761,1)),"")</f>
        <v/>
      </c>
      <c r="U761" s="75"/>
      <c r="X761" s="74" t="str">
        <f>IF(AND(U761&lt;&gt;""),U761/INDEX($J$3:$J761,MATCH(MAX($J$3:$J761)+1,$J$3:$J761,1)),"")</f>
        <v/>
      </c>
      <c r="Y761" s="75"/>
      <c r="AB761" s="74" t="str">
        <f>IF(AND(Y761&lt;&gt;""),Y761/INDEX($J$3:$J761,MATCH(MAX($J$3:$J761)+1,$J$3:$J761,1)),"")</f>
        <v/>
      </c>
      <c r="AC761" s="75"/>
      <c r="AF761" s="74" t="str">
        <f>IF(AND(AC761&lt;&gt;""),AC761/INDEX($J$3:$J761,MATCH(MAX($J$3:$J761)+1,$J$3:$J761,1)),"")</f>
        <v/>
      </c>
      <c r="AG761" s="75"/>
      <c r="AJ761" s="74" t="str">
        <f>IF(AND(AG761&lt;&gt;""),AG761/INDEX($J$3:$J761,MATCH(MAX($J$3:$J761)+1,$J$3:$J761,1)),"")</f>
        <v/>
      </c>
      <c r="AK761" s="75"/>
      <c r="AN761" s="74" t="str">
        <f>IF(AND(AK761&lt;&gt;""),AK761/INDEX($J$3:$J761,MATCH(MAX($J$3:$J761)+1,$J$3:$J761,1)),"")</f>
        <v/>
      </c>
      <c r="AO761" s="75"/>
      <c r="AR761" s="74" t="str">
        <f>IF(AND(AO761&lt;&gt;""),AO761/INDEX($J$3:$J761,MATCH(MAX($J$3:$J761)+1,$J$3:$J761,1)),"")</f>
        <v/>
      </c>
      <c r="AS761" s="75"/>
      <c r="AV761" s="74" t="str">
        <f>IF(AND(AS761&lt;&gt;""),AS761/INDEX($J$3:$J761,MATCH(MAX($J$3:$J761)+1,$J$3:$J761,1)),"")</f>
        <v/>
      </c>
      <c r="AW761" s="76">
        <f t="shared" si="75"/>
        <v>0</v>
      </c>
      <c r="AX761" s="74"/>
      <c r="AZ761" s="62"/>
      <c r="BD761" s="62" t="str">
        <f>IF(AND(BA761&lt;&gt;""),BA761/INDEX($J$3:$J761,MATCH(MAX($J$3:$J761)+1,$J$3:$J761,1)),"")</f>
        <v/>
      </c>
      <c r="BH761" s="62" t="str">
        <f>IF(AND(BE761&lt;&gt;""),BE761/INDEX($J$3:$J761,MATCH(MAX($J$3:$J761)+1,$J$3:$J761,1)),"")</f>
        <v/>
      </c>
      <c r="BL761" s="62" t="str">
        <f>IF(AND(BI761&lt;&gt;""),BI761/INDEX($J$3:$J761,MATCH(MAX($J$3:$J761)+1,$J$3:$J761,1)),"")</f>
        <v/>
      </c>
      <c r="BM761" s="62"/>
      <c r="BP761" s="62" t="str">
        <f>IF(AND(BM761&lt;&gt;""),BM761/INDEX($J$3:$J761,MATCH(MAX($J$3:$J761)+1,$J$3:$J761,1)),"")</f>
        <v/>
      </c>
      <c r="BT761" s="62" t="str">
        <f>IF(AND(BQ761&lt;&gt;""),BQ761/INDEX($J$3:$J761,MATCH(MAX($J$3:$J761)+1,$J$3:$J761,1)),"")</f>
        <v/>
      </c>
      <c r="BX761" s="62" t="str">
        <f>IF(AND(BU761&lt;&gt;""),BU761/INDEX($J$3:$J761,MATCH(MAX($J$3:$J761)+1,$J$3:$J761,1)),"")</f>
        <v/>
      </c>
      <c r="CB761" s="62" t="str">
        <f>IF(AND(BY761&lt;&gt;""),BY761/INDEX($J$3:$J761,MATCH(MAX($J$3:$J761)+1,$J$3:$J761,1)),"")</f>
        <v/>
      </c>
      <c r="CF761" s="62" t="str">
        <f>IF(AND(CC761&lt;&gt;""),CC761/INDEX($J$3:$J761,MATCH(MAX($J$3:$J761)+1,$J$3:$J761,1)),"")</f>
        <v/>
      </c>
      <c r="CJ761" s="62" t="str">
        <f>IF(AND(CG761&lt;&gt;""),CG761/INDEX($J$3:$J761,MATCH(MAX($J$3:$J761)+1,$J$3:$J761,1)),"")</f>
        <v/>
      </c>
      <c r="CN761" s="62" t="str">
        <f>IF(AND(CK761&lt;&gt;""),CK761/INDEX($J$3:$J761,MATCH(MAX($J$3:$J761)+1,$J$3:$J761,1)),"")</f>
        <v/>
      </c>
      <c r="CR761" s="4" t="str">
        <f>IF(AND(CO761&lt;&gt;""),CO761/INDEX($J$3:$J761,MATCH(MAX($J$3:$J761)+1,$J$3:$J761,1)),"")</f>
        <v/>
      </c>
    </row>
    <row r="762" spans="1:96">
      <c r="A762" s="51" t="str">
        <f>IF(C762&lt;&gt;"",VLOOKUP(C762,市町村コード!$A$1:$B$3597,2,FALSE),"")</f>
        <v/>
      </c>
      <c r="B762" s="29" t="str">
        <f>IF(A762&lt;&gt;"",VLOOKUP(A762,市町村コード!$B:$D,3,FALSE),"")</f>
        <v/>
      </c>
      <c r="C762" s="29"/>
      <c r="D762" s="1"/>
      <c r="E762" s="22"/>
      <c r="F762" s="14"/>
      <c r="G762" s="14"/>
      <c r="H762" s="14"/>
      <c r="I762" s="74" t="str">
        <f t="shared" si="74"/>
        <v/>
      </c>
      <c r="J762" s="14"/>
      <c r="K762" s="14"/>
      <c r="M762" s="75"/>
      <c r="P762" s="74" t="str">
        <f>IF(AND(M762&lt;&gt;""),M762/INDEX($J$3:$J762,MATCH(MAX($J$3:$J762)+1,$J$3:$J762,1)),"")</f>
        <v/>
      </c>
      <c r="Q762" s="75"/>
      <c r="T762" s="74" t="str">
        <f>IF(AND(Q762&lt;&gt;""),Q762/INDEX($J$3:$J762,MATCH(MAX($J$3:$J762)+1,$J$3:$J762,1)),"")</f>
        <v/>
      </c>
      <c r="U762" s="75"/>
      <c r="X762" s="74" t="str">
        <f>IF(AND(U762&lt;&gt;""),U762/INDEX($J$3:$J762,MATCH(MAX($J$3:$J762)+1,$J$3:$J762,1)),"")</f>
        <v/>
      </c>
      <c r="Y762" s="75"/>
      <c r="AB762" s="74" t="str">
        <f>IF(AND(Y762&lt;&gt;""),Y762/INDEX($J$3:$J762,MATCH(MAX($J$3:$J762)+1,$J$3:$J762,1)),"")</f>
        <v/>
      </c>
      <c r="AC762" s="75"/>
      <c r="AF762" s="74" t="str">
        <f>IF(AND(AC762&lt;&gt;""),AC762/INDEX($J$3:$J762,MATCH(MAX($J$3:$J762)+1,$J$3:$J762,1)),"")</f>
        <v/>
      </c>
      <c r="AG762" s="75"/>
      <c r="AJ762" s="74" t="str">
        <f>IF(AND(AG762&lt;&gt;""),AG762/INDEX($J$3:$J762,MATCH(MAX($J$3:$J762)+1,$J$3:$J762,1)),"")</f>
        <v/>
      </c>
      <c r="AK762" s="75"/>
      <c r="AN762" s="74" t="str">
        <f>IF(AND(AK762&lt;&gt;""),AK762/INDEX($J$3:$J762,MATCH(MAX($J$3:$J762)+1,$J$3:$J762,1)),"")</f>
        <v/>
      </c>
      <c r="AO762" s="75"/>
      <c r="AR762" s="74" t="str">
        <f>IF(AND(AO762&lt;&gt;""),AO762/INDEX($J$3:$J762,MATCH(MAX($J$3:$J762)+1,$J$3:$J762,1)),"")</f>
        <v/>
      </c>
      <c r="AS762" s="75"/>
      <c r="AV762" s="74" t="str">
        <f>IF(AND(AS762&lt;&gt;""),AS762/INDEX($J$3:$J762,MATCH(MAX($J$3:$J762)+1,$J$3:$J762,1)),"")</f>
        <v/>
      </c>
      <c r="AW762" s="76">
        <f t="shared" si="75"/>
        <v>0</v>
      </c>
      <c r="AX762" s="74"/>
      <c r="AZ762" s="62"/>
      <c r="BD762" s="62" t="str">
        <f>IF(AND(BA762&lt;&gt;""),BA762/INDEX($J$3:$J762,MATCH(MAX($J$3:$J762)+1,$J$3:$J762,1)),"")</f>
        <v/>
      </c>
      <c r="BH762" s="62" t="str">
        <f>IF(AND(BE762&lt;&gt;""),BE762/INDEX($J$3:$J762,MATCH(MAX($J$3:$J762)+1,$J$3:$J762,1)),"")</f>
        <v/>
      </c>
      <c r="BL762" s="62" t="str">
        <f>IF(AND(BI762&lt;&gt;""),BI762/INDEX($J$3:$J762,MATCH(MAX($J$3:$J762)+1,$J$3:$J762,1)),"")</f>
        <v/>
      </c>
      <c r="BM762" s="62"/>
      <c r="BP762" s="62" t="str">
        <f>IF(AND(BM762&lt;&gt;""),BM762/INDEX($J$3:$J762,MATCH(MAX($J$3:$J762)+1,$J$3:$J762,1)),"")</f>
        <v/>
      </c>
      <c r="BT762" s="62" t="str">
        <f>IF(AND(BQ762&lt;&gt;""),BQ762/INDEX($J$3:$J762,MATCH(MAX($J$3:$J762)+1,$J$3:$J762,1)),"")</f>
        <v/>
      </c>
      <c r="BX762" s="62" t="str">
        <f>IF(AND(BU762&lt;&gt;""),BU762/INDEX($J$3:$J762,MATCH(MAX($J$3:$J762)+1,$J$3:$J762,1)),"")</f>
        <v/>
      </c>
      <c r="CB762" s="62" t="str">
        <f>IF(AND(BY762&lt;&gt;""),BY762/INDEX($J$3:$J762,MATCH(MAX($J$3:$J762)+1,$J$3:$J762,1)),"")</f>
        <v/>
      </c>
      <c r="CF762" s="62" t="str">
        <f>IF(AND(CC762&lt;&gt;""),CC762/INDEX($J$3:$J762,MATCH(MAX($J$3:$J762)+1,$J$3:$J762,1)),"")</f>
        <v/>
      </c>
      <c r="CJ762" s="62" t="str">
        <f>IF(AND(CG762&lt;&gt;""),CG762/INDEX($J$3:$J762,MATCH(MAX($J$3:$J762)+1,$J$3:$J762,1)),"")</f>
        <v/>
      </c>
      <c r="CN762" s="62" t="str">
        <f>IF(AND(CK762&lt;&gt;""),CK762/INDEX($J$3:$J762,MATCH(MAX($J$3:$J762)+1,$J$3:$J762,1)),"")</f>
        <v/>
      </c>
      <c r="CR762" s="4" t="str">
        <f>IF(AND(CO762&lt;&gt;""),CO762/INDEX($J$3:$J762,MATCH(MAX($J$3:$J762)+1,$J$3:$J762,1)),"")</f>
        <v/>
      </c>
    </row>
    <row r="763" spans="1:96">
      <c r="A763" s="51" t="str">
        <f>IF(C763&lt;&gt;"",VLOOKUP(C763,市町村コード!$A$1:$B$3597,2,FALSE),"")</f>
        <v/>
      </c>
      <c r="B763" s="29" t="str">
        <f>IF(A763&lt;&gt;"",VLOOKUP(A763,市町村コード!$B:$D,3,FALSE),"")</f>
        <v/>
      </c>
      <c r="C763" s="29"/>
      <c r="D763" s="1"/>
      <c r="E763" s="22"/>
      <c r="F763" s="14"/>
      <c r="G763" s="14"/>
      <c r="H763" s="14"/>
      <c r="I763" s="74" t="str">
        <f t="shared" si="74"/>
        <v/>
      </c>
      <c r="J763" s="14"/>
      <c r="K763" s="14"/>
      <c r="M763" s="75"/>
      <c r="P763" s="74" t="str">
        <f>IF(AND(M763&lt;&gt;""),M763/INDEX($J$3:$J763,MATCH(MAX($J$3:$J763)+1,$J$3:$J763,1)),"")</f>
        <v/>
      </c>
      <c r="Q763" s="75"/>
      <c r="T763" s="74" t="str">
        <f>IF(AND(Q763&lt;&gt;""),Q763/INDEX($J$3:$J763,MATCH(MAX($J$3:$J763)+1,$J$3:$J763,1)),"")</f>
        <v/>
      </c>
      <c r="U763" s="75"/>
      <c r="X763" s="74" t="str">
        <f>IF(AND(U763&lt;&gt;""),U763/INDEX($J$3:$J763,MATCH(MAX($J$3:$J763)+1,$J$3:$J763,1)),"")</f>
        <v/>
      </c>
      <c r="Y763" s="75"/>
      <c r="AB763" s="74" t="str">
        <f>IF(AND(Y763&lt;&gt;""),Y763/INDEX($J$3:$J763,MATCH(MAX($J$3:$J763)+1,$J$3:$J763,1)),"")</f>
        <v/>
      </c>
      <c r="AC763" s="75"/>
      <c r="AF763" s="74" t="str">
        <f>IF(AND(AC763&lt;&gt;""),AC763/INDEX($J$3:$J763,MATCH(MAX($J$3:$J763)+1,$J$3:$J763,1)),"")</f>
        <v/>
      </c>
      <c r="AG763" s="75"/>
      <c r="AJ763" s="74" t="str">
        <f>IF(AND(AG763&lt;&gt;""),AG763/INDEX($J$3:$J763,MATCH(MAX($J$3:$J763)+1,$J$3:$J763,1)),"")</f>
        <v/>
      </c>
      <c r="AK763" s="75"/>
      <c r="AN763" s="74" t="str">
        <f>IF(AND(AK763&lt;&gt;""),AK763/INDEX($J$3:$J763,MATCH(MAX($J$3:$J763)+1,$J$3:$J763,1)),"")</f>
        <v/>
      </c>
      <c r="AO763" s="75"/>
      <c r="AR763" s="74" t="str">
        <f>IF(AND(AO763&lt;&gt;""),AO763/INDEX($J$3:$J763,MATCH(MAX($J$3:$J763)+1,$J$3:$J763,1)),"")</f>
        <v/>
      </c>
      <c r="AS763" s="75"/>
      <c r="AV763" s="74" t="str">
        <f>IF(AND(AS763&lt;&gt;""),AS763/INDEX($J$3:$J763,MATCH(MAX($J$3:$J763)+1,$J$3:$J763,1)),"")</f>
        <v/>
      </c>
      <c r="AW763" s="76">
        <f t="shared" si="75"/>
        <v>0</v>
      </c>
      <c r="AX763" s="74"/>
      <c r="AZ763" s="62"/>
      <c r="BD763" s="62" t="str">
        <f>IF(AND(BA763&lt;&gt;""),BA763/INDEX($J$3:$J763,MATCH(MAX($J$3:$J763)+1,$J$3:$J763,1)),"")</f>
        <v/>
      </c>
      <c r="BH763" s="62" t="str">
        <f>IF(AND(BE763&lt;&gt;""),BE763/INDEX($J$3:$J763,MATCH(MAX($J$3:$J763)+1,$J$3:$J763,1)),"")</f>
        <v/>
      </c>
      <c r="BL763" s="62" t="str">
        <f>IF(AND(BI763&lt;&gt;""),BI763/INDEX($J$3:$J763,MATCH(MAX($J$3:$J763)+1,$J$3:$J763,1)),"")</f>
        <v/>
      </c>
      <c r="BM763" s="62"/>
      <c r="BP763" s="62" t="str">
        <f>IF(AND(BM763&lt;&gt;""),BM763/INDEX($J$3:$J763,MATCH(MAX($J$3:$J763)+1,$J$3:$J763,1)),"")</f>
        <v/>
      </c>
      <c r="BT763" s="62" t="str">
        <f>IF(AND(BQ763&lt;&gt;""),BQ763/INDEX($J$3:$J763,MATCH(MAX($J$3:$J763)+1,$J$3:$J763,1)),"")</f>
        <v/>
      </c>
      <c r="BX763" s="62" t="str">
        <f>IF(AND(BU763&lt;&gt;""),BU763/INDEX($J$3:$J763,MATCH(MAX($J$3:$J763)+1,$J$3:$J763,1)),"")</f>
        <v/>
      </c>
      <c r="CB763" s="62" t="str">
        <f>IF(AND(BY763&lt;&gt;""),BY763/INDEX($J$3:$J763,MATCH(MAX($J$3:$J763)+1,$J$3:$J763,1)),"")</f>
        <v/>
      </c>
      <c r="CF763" s="62" t="str">
        <f>IF(AND(CC763&lt;&gt;""),CC763/INDEX($J$3:$J763,MATCH(MAX($J$3:$J763)+1,$J$3:$J763,1)),"")</f>
        <v/>
      </c>
      <c r="CJ763" s="62" t="str">
        <f>IF(AND(CG763&lt;&gt;""),CG763/INDEX($J$3:$J763,MATCH(MAX($J$3:$J763)+1,$J$3:$J763,1)),"")</f>
        <v/>
      </c>
      <c r="CN763" s="62" t="str">
        <f>IF(AND(CK763&lt;&gt;""),CK763/INDEX($J$3:$J763,MATCH(MAX($J$3:$J763)+1,$J$3:$J763,1)),"")</f>
        <v/>
      </c>
      <c r="CR763" s="4" t="str">
        <f>IF(AND(CO763&lt;&gt;""),CO763/INDEX($J$3:$J763,MATCH(MAX($J$3:$J763)+1,$J$3:$J763,1)),"")</f>
        <v/>
      </c>
    </row>
    <row r="764" spans="1:96">
      <c r="A764" s="51" t="str">
        <f>IF(C764&lt;&gt;"",VLOOKUP(C764,市町村コード!$A$1:$B$3597,2,FALSE),"")</f>
        <v/>
      </c>
      <c r="B764" s="29" t="str">
        <f>IF(A764&lt;&gt;"",VLOOKUP(A764,市町村コード!$B:$D,3,FALSE),"")</f>
        <v/>
      </c>
      <c r="C764" s="29"/>
      <c r="D764" s="1"/>
      <c r="E764" s="22"/>
      <c r="F764" s="14"/>
      <c r="G764" s="14"/>
      <c r="H764" s="14"/>
      <c r="I764" s="74" t="str">
        <f t="shared" si="74"/>
        <v/>
      </c>
      <c r="J764" s="14"/>
      <c r="K764" s="14"/>
      <c r="M764" s="75"/>
      <c r="P764" s="74" t="str">
        <f>IF(AND(M764&lt;&gt;""),M764/INDEX($J$3:$J764,MATCH(MAX($J$3:$J764)+1,$J$3:$J764,1)),"")</f>
        <v/>
      </c>
      <c r="Q764" s="75"/>
      <c r="T764" s="74" t="str">
        <f>IF(AND(Q764&lt;&gt;""),Q764/INDEX($J$3:$J764,MATCH(MAX($J$3:$J764)+1,$J$3:$J764,1)),"")</f>
        <v/>
      </c>
      <c r="U764" s="75"/>
      <c r="X764" s="74" t="str">
        <f>IF(AND(U764&lt;&gt;""),U764/INDEX($J$3:$J764,MATCH(MAX($J$3:$J764)+1,$J$3:$J764,1)),"")</f>
        <v/>
      </c>
      <c r="Y764" s="75"/>
      <c r="AB764" s="74" t="str">
        <f>IF(AND(Y764&lt;&gt;""),Y764/INDEX($J$3:$J764,MATCH(MAX($J$3:$J764)+1,$J$3:$J764,1)),"")</f>
        <v/>
      </c>
      <c r="AC764" s="75"/>
      <c r="AF764" s="74" t="str">
        <f>IF(AND(AC764&lt;&gt;""),AC764/INDEX($J$3:$J764,MATCH(MAX($J$3:$J764)+1,$J$3:$J764,1)),"")</f>
        <v/>
      </c>
      <c r="AG764" s="75"/>
      <c r="AJ764" s="74" t="str">
        <f>IF(AND(AG764&lt;&gt;""),AG764/INDEX($J$3:$J764,MATCH(MAX($J$3:$J764)+1,$J$3:$J764,1)),"")</f>
        <v/>
      </c>
      <c r="AK764" s="75"/>
      <c r="AN764" s="74" t="str">
        <f>IF(AND(AK764&lt;&gt;""),AK764/INDEX($J$3:$J764,MATCH(MAX($J$3:$J764)+1,$J$3:$J764,1)),"")</f>
        <v/>
      </c>
      <c r="AO764" s="75"/>
      <c r="AR764" s="74" t="str">
        <f>IF(AND(AO764&lt;&gt;""),AO764/INDEX($J$3:$J764,MATCH(MAX($J$3:$J764)+1,$J$3:$J764,1)),"")</f>
        <v/>
      </c>
      <c r="AS764" s="75"/>
      <c r="AV764" s="74" t="str">
        <f>IF(AND(AS764&lt;&gt;""),AS764/INDEX($J$3:$J764,MATCH(MAX($J$3:$J764)+1,$J$3:$J764,1)),"")</f>
        <v/>
      </c>
      <c r="AW764" s="76">
        <f t="shared" si="75"/>
        <v>0</v>
      </c>
      <c r="AX764" s="74"/>
      <c r="AZ764" s="62"/>
      <c r="BD764" s="62" t="str">
        <f>IF(AND(BA764&lt;&gt;""),BA764/INDEX($J$3:$J764,MATCH(MAX($J$3:$J764)+1,$J$3:$J764,1)),"")</f>
        <v/>
      </c>
      <c r="BH764" s="62" t="str">
        <f>IF(AND(BE764&lt;&gt;""),BE764/INDEX($J$3:$J764,MATCH(MAX($J$3:$J764)+1,$J$3:$J764,1)),"")</f>
        <v/>
      </c>
      <c r="BL764" s="62" t="str">
        <f>IF(AND(BI764&lt;&gt;""),BI764/INDEX($J$3:$J764,MATCH(MAX($J$3:$J764)+1,$J$3:$J764,1)),"")</f>
        <v/>
      </c>
      <c r="BM764" s="62"/>
      <c r="BP764" s="62" t="str">
        <f>IF(AND(BM764&lt;&gt;""),BM764/INDEX($J$3:$J764,MATCH(MAX($J$3:$J764)+1,$J$3:$J764,1)),"")</f>
        <v/>
      </c>
      <c r="BT764" s="62" t="str">
        <f>IF(AND(BQ764&lt;&gt;""),BQ764/INDEX($J$3:$J764,MATCH(MAX($J$3:$J764)+1,$J$3:$J764,1)),"")</f>
        <v/>
      </c>
      <c r="BX764" s="62" t="str">
        <f>IF(AND(BU764&lt;&gt;""),BU764/INDEX($J$3:$J764,MATCH(MAX($J$3:$J764)+1,$J$3:$J764,1)),"")</f>
        <v/>
      </c>
      <c r="CB764" s="62" t="str">
        <f>IF(AND(BY764&lt;&gt;""),BY764/INDEX($J$3:$J764,MATCH(MAX($J$3:$J764)+1,$J$3:$J764,1)),"")</f>
        <v/>
      </c>
      <c r="CF764" s="62" t="str">
        <f>IF(AND(CC764&lt;&gt;""),CC764/INDEX($J$3:$J764,MATCH(MAX($J$3:$J764)+1,$J$3:$J764,1)),"")</f>
        <v/>
      </c>
      <c r="CJ764" s="62" t="str">
        <f>IF(AND(CG764&lt;&gt;""),CG764/INDEX($J$3:$J764,MATCH(MAX($J$3:$J764)+1,$J$3:$J764,1)),"")</f>
        <v/>
      </c>
      <c r="CN764" s="62" t="str">
        <f>IF(AND(CK764&lt;&gt;""),CK764/INDEX($J$3:$J764,MATCH(MAX($J$3:$J764)+1,$J$3:$J764,1)),"")</f>
        <v/>
      </c>
      <c r="CR764" s="4" t="str">
        <f>IF(AND(CO764&lt;&gt;""),CO764/INDEX($J$3:$J764,MATCH(MAX($J$3:$J764)+1,$J$3:$J764,1)),"")</f>
        <v/>
      </c>
    </row>
    <row r="765" spans="1:96">
      <c r="A765" s="51" t="str">
        <f>IF(C765&lt;&gt;"",VLOOKUP(C765,市町村コード!$A$1:$B$3597,2,FALSE),"")</f>
        <v/>
      </c>
      <c r="B765" s="29" t="str">
        <f>IF(A765&lt;&gt;"",VLOOKUP(A765,市町村コード!$B:$D,3,FALSE),"")</f>
        <v/>
      </c>
      <c r="C765" s="29"/>
      <c r="D765" s="1"/>
      <c r="E765" s="22"/>
      <c r="F765" s="14"/>
      <c r="G765" s="14"/>
      <c r="H765" s="14"/>
      <c r="I765" s="74" t="str">
        <f t="shared" si="74"/>
        <v/>
      </c>
      <c r="J765" s="14"/>
      <c r="K765" s="14"/>
      <c r="M765" s="75"/>
      <c r="P765" s="74" t="str">
        <f>IF(AND(M765&lt;&gt;""),M765/INDEX($J$3:$J765,MATCH(MAX($J$3:$J765)+1,$J$3:$J765,1)),"")</f>
        <v/>
      </c>
      <c r="Q765" s="75"/>
      <c r="T765" s="74" t="str">
        <f>IF(AND(Q765&lt;&gt;""),Q765/INDEX($J$3:$J765,MATCH(MAX($J$3:$J765)+1,$J$3:$J765,1)),"")</f>
        <v/>
      </c>
      <c r="U765" s="75"/>
      <c r="X765" s="74" t="str">
        <f>IF(AND(U765&lt;&gt;""),U765/INDEX($J$3:$J765,MATCH(MAX($J$3:$J765)+1,$J$3:$J765,1)),"")</f>
        <v/>
      </c>
      <c r="Y765" s="75"/>
      <c r="AB765" s="74" t="str">
        <f>IF(AND(Y765&lt;&gt;""),Y765/INDEX($J$3:$J765,MATCH(MAX($J$3:$J765)+1,$J$3:$J765,1)),"")</f>
        <v/>
      </c>
      <c r="AC765" s="75"/>
      <c r="AF765" s="74" t="str">
        <f>IF(AND(AC765&lt;&gt;""),AC765/INDEX($J$3:$J765,MATCH(MAX($J$3:$J765)+1,$J$3:$J765,1)),"")</f>
        <v/>
      </c>
      <c r="AG765" s="75"/>
      <c r="AJ765" s="74" t="str">
        <f>IF(AND(AG765&lt;&gt;""),AG765/INDEX($J$3:$J765,MATCH(MAX($J$3:$J765)+1,$J$3:$J765,1)),"")</f>
        <v/>
      </c>
      <c r="AK765" s="75"/>
      <c r="AN765" s="74" t="str">
        <f>IF(AND(AK765&lt;&gt;""),AK765/INDEX($J$3:$J765,MATCH(MAX($J$3:$J765)+1,$J$3:$J765,1)),"")</f>
        <v/>
      </c>
      <c r="AO765" s="75"/>
      <c r="AR765" s="74" t="str">
        <f>IF(AND(AO765&lt;&gt;""),AO765/INDEX($J$3:$J765,MATCH(MAX($J$3:$J765)+1,$J$3:$J765,1)),"")</f>
        <v/>
      </c>
      <c r="AS765" s="75"/>
      <c r="AV765" s="74" t="str">
        <f>IF(AND(AS765&lt;&gt;""),AS765/INDEX($J$3:$J765,MATCH(MAX($J$3:$J765)+1,$J$3:$J765,1)),"")</f>
        <v/>
      </c>
      <c r="AW765" s="76">
        <f t="shared" si="75"/>
        <v>0</v>
      </c>
      <c r="AX765" s="74"/>
      <c r="AZ765" s="62"/>
      <c r="BD765" s="62" t="str">
        <f>IF(AND(BA765&lt;&gt;""),BA765/INDEX($J$3:$J765,MATCH(MAX($J$3:$J765)+1,$J$3:$J765,1)),"")</f>
        <v/>
      </c>
      <c r="BH765" s="62" t="str">
        <f>IF(AND(BE765&lt;&gt;""),BE765/INDEX($J$3:$J765,MATCH(MAX($J$3:$J765)+1,$J$3:$J765,1)),"")</f>
        <v/>
      </c>
      <c r="BL765" s="62" t="str">
        <f>IF(AND(BI765&lt;&gt;""),BI765/INDEX($J$3:$J765,MATCH(MAX($J$3:$J765)+1,$J$3:$J765,1)),"")</f>
        <v/>
      </c>
      <c r="BM765" s="62"/>
      <c r="BP765" s="62" t="str">
        <f>IF(AND(BM765&lt;&gt;""),BM765/INDEX($J$3:$J765,MATCH(MAX($J$3:$J765)+1,$J$3:$J765,1)),"")</f>
        <v/>
      </c>
      <c r="BT765" s="62" t="str">
        <f>IF(AND(BQ765&lt;&gt;""),BQ765/INDEX($J$3:$J765,MATCH(MAX($J$3:$J765)+1,$J$3:$J765,1)),"")</f>
        <v/>
      </c>
      <c r="BX765" s="62" t="str">
        <f>IF(AND(BU765&lt;&gt;""),BU765/INDEX($J$3:$J765,MATCH(MAX($J$3:$J765)+1,$J$3:$J765,1)),"")</f>
        <v/>
      </c>
      <c r="CB765" s="62" t="str">
        <f>IF(AND(BY765&lt;&gt;""),BY765/INDEX($J$3:$J765,MATCH(MAX($J$3:$J765)+1,$J$3:$J765,1)),"")</f>
        <v/>
      </c>
      <c r="CF765" s="62" t="str">
        <f>IF(AND(CC765&lt;&gt;""),CC765/INDEX($J$3:$J765,MATCH(MAX($J$3:$J765)+1,$J$3:$J765,1)),"")</f>
        <v/>
      </c>
      <c r="CJ765" s="62" t="str">
        <f>IF(AND(CG765&lt;&gt;""),CG765/INDEX($J$3:$J765,MATCH(MAX($J$3:$J765)+1,$J$3:$J765,1)),"")</f>
        <v/>
      </c>
      <c r="CN765" s="62" t="str">
        <f>IF(AND(CK765&lt;&gt;""),CK765/INDEX($J$3:$J765,MATCH(MAX($J$3:$J765)+1,$J$3:$J765,1)),"")</f>
        <v/>
      </c>
      <c r="CR765" s="4" t="str">
        <f>IF(AND(CO765&lt;&gt;""),CO765/INDEX($J$3:$J765,MATCH(MAX($J$3:$J765)+1,$J$3:$J765,1)),"")</f>
        <v/>
      </c>
    </row>
    <row r="766" spans="1:96">
      <c r="A766" s="51" t="str">
        <f>IF(C766&lt;&gt;"",VLOOKUP(C766,市町村コード!$A$1:$B$3597,2,FALSE),"")</f>
        <v/>
      </c>
      <c r="B766" s="29" t="str">
        <f>IF(A766&lt;&gt;"",VLOOKUP(A766,市町村コード!$B:$D,3,FALSE),"")</f>
        <v/>
      </c>
      <c r="C766" s="29"/>
      <c r="D766" s="1"/>
      <c r="E766" s="22"/>
      <c r="F766" s="14"/>
      <c r="G766" s="14"/>
      <c r="H766" s="14"/>
      <c r="I766" s="74" t="str">
        <f t="shared" si="74"/>
        <v/>
      </c>
      <c r="J766" s="14"/>
      <c r="K766" s="14"/>
      <c r="M766" s="75"/>
      <c r="P766" s="74" t="str">
        <f>IF(AND(M766&lt;&gt;""),M766/INDEX($J$3:$J766,MATCH(MAX($J$3:$J766)+1,$J$3:$J766,1)),"")</f>
        <v/>
      </c>
      <c r="Q766" s="75"/>
      <c r="T766" s="74" t="str">
        <f>IF(AND(Q766&lt;&gt;""),Q766/INDEX($J$3:$J766,MATCH(MAX($J$3:$J766)+1,$J$3:$J766,1)),"")</f>
        <v/>
      </c>
      <c r="U766" s="75"/>
      <c r="X766" s="74" t="str">
        <f>IF(AND(U766&lt;&gt;""),U766/INDEX($J$3:$J766,MATCH(MAX($J$3:$J766)+1,$J$3:$J766,1)),"")</f>
        <v/>
      </c>
      <c r="Y766" s="75"/>
      <c r="AB766" s="74" t="str">
        <f>IF(AND(Y766&lt;&gt;""),Y766/INDEX($J$3:$J766,MATCH(MAX($J$3:$J766)+1,$J$3:$J766,1)),"")</f>
        <v/>
      </c>
      <c r="AC766" s="75"/>
      <c r="AF766" s="74" t="str">
        <f>IF(AND(AC766&lt;&gt;""),AC766/INDEX($J$3:$J766,MATCH(MAX($J$3:$J766)+1,$J$3:$J766,1)),"")</f>
        <v/>
      </c>
      <c r="AG766" s="75"/>
      <c r="AJ766" s="74" t="str">
        <f>IF(AND(AG766&lt;&gt;""),AG766/INDEX($J$3:$J766,MATCH(MAX($J$3:$J766)+1,$J$3:$J766,1)),"")</f>
        <v/>
      </c>
      <c r="AK766" s="75"/>
      <c r="AN766" s="74" t="str">
        <f>IF(AND(AK766&lt;&gt;""),AK766/INDEX($J$3:$J766,MATCH(MAX($J$3:$J766)+1,$J$3:$J766,1)),"")</f>
        <v/>
      </c>
      <c r="AO766" s="75"/>
      <c r="AR766" s="74" t="str">
        <f>IF(AND(AO766&lt;&gt;""),AO766/INDEX($J$3:$J766,MATCH(MAX($J$3:$J766)+1,$J$3:$J766,1)),"")</f>
        <v/>
      </c>
      <c r="AS766" s="75"/>
      <c r="AV766" s="74" t="str">
        <f>IF(AND(AS766&lt;&gt;""),AS766/INDEX($J$3:$J766,MATCH(MAX($J$3:$J766)+1,$J$3:$J766,1)),"")</f>
        <v/>
      </c>
      <c r="AW766" s="76">
        <f t="shared" si="75"/>
        <v>0</v>
      </c>
      <c r="AX766" s="74"/>
      <c r="AZ766" s="62"/>
      <c r="BD766" s="62" t="str">
        <f>IF(AND(BA766&lt;&gt;""),BA766/INDEX($J$3:$J766,MATCH(MAX($J$3:$J766)+1,$J$3:$J766,1)),"")</f>
        <v/>
      </c>
      <c r="BH766" s="62" t="str">
        <f>IF(AND(BE766&lt;&gt;""),BE766/INDEX($J$3:$J766,MATCH(MAX($J$3:$J766)+1,$J$3:$J766,1)),"")</f>
        <v/>
      </c>
      <c r="BL766" s="62" t="str">
        <f>IF(AND(BI766&lt;&gt;""),BI766/INDEX($J$3:$J766,MATCH(MAX($J$3:$J766)+1,$J$3:$J766,1)),"")</f>
        <v/>
      </c>
      <c r="BM766" s="62"/>
      <c r="BP766" s="62" t="str">
        <f>IF(AND(BM766&lt;&gt;""),BM766/INDEX($J$3:$J766,MATCH(MAX($J$3:$J766)+1,$J$3:$J766,1)),"")</f>
        <v/>
      </c>
      <c r="BT766" s="62" t="str">
        <f>IF(AND(BQ766&lt;&gt;""),BQ766/INDEX($J$3:$J766,MATCH(MAX($J$3:$J766)+1,$J$3:$J766,1)),"")</f>
        <v/>
      </c>
      <c r="BX766" s="62" t="str">
        <f>IF(AND(BU766&lt;&gt;""),BU766/INDEX($J$3:$J766,MATCH(MAX($J$3:$J766)+1,$J$3:$J766,1)),"")</f>
        <v/>
      </c>
      <c r="CB766" s="62" t="str">
        <f>IF(AND(BY766&lt;&gt;""),BY766/INDEX($J$3:$J766,MATCH(MAX($J$3:$J766)+1,$J$3:$J766,1)),"")</f>
        <v/>
      </c>
      <c r="CF766" s="62" t="str">
        <f>IF(AND(CC766&lt;&gt;""),CC766/INDEX($J$3:$J766,MATCH(MAX($J$3:$J766)+1,$J$3:$J766,1)),"")</f>
        <v/>
      </c>
      <c r="CJ766" s="62" t="str">
        <f>IF(AND(CG766&lt;&gt;""),CG766/INDEX($J$3:$J766,MATCH(MAX($J$3:$J766)+1,$J$3:$J766,1)),"")</f>
        <v/>
      </c>
      <c r="CN766" s="62" t="str">
        <f>IF(AND(CK766&lt;&gt;""),CK766/INDEX($J$3:$J766,MATCH(MAX($J$3:$J766)+1,$J$3:$J766,1)),"")</f>
        <v/>
      </c>
      <c r="CR766" s="4" t="str">
        <f>IF(AND(CO766&lt;&gt;""),CO766/INDEX($J$3:$J766,MATCH(MAX($J$3:$J766)+1,$J$3:$J766,1)),"")</f>
        <v/>
      </c>
    </row>
    <row r="767" spans="1:96">
      <c r="A767" s="51" t="str">
        <f>IF(C767&lt;&gt;"",VLOOKUP(C767,市町村コード!$A$1:$B$3597,2,FALSE),"")</f>
        <v/>
      </c>
      <c r="B767" s="29" t="str">
        <f>IF(A767&lt;&gt;"",VLOOKUP(A767,市町村コード!$B:$D,3,FALSE),"")</f>
        <v/>
      </c>
      <c r="C767" s="29"/>
      <c r="D767" s="1"/>
      <c r="E767" s="22"/>
      <c r="F767" s="14"/>
      <c r="G767" s="14"/>
      <c r="H767" s="14"/>
      <c r="I767" s="74" t="str">
        <f t="shared" si="74"/>
        <v/>
      </c>
      <c r="J767" s="14"/>
      <c r="K767" s="14"/>
      <c r="M767" s="75"/>
      <c r="P767" s="74" t="str">
        <f>IF(AND(M767&lt;&gt;""),M767/INDEX($J$3:$J767,MATCH(MAX($J$3:$J767)+1,$J$3:$J767,1)),"")</f>
        <v/>
      </c>
      <c r="Q767" s="75"/>
      <c r="T767" s="74" t="str">
        <f>IF(AND(Q767&lt;&gt;""),Q767/INDEX($J$3:$J767,MATCH(MAX($J$3:$J767)+1,$J$3:$J767,1)),"")</f>
        <v/>
      </c>
      <c r="U767" s="75"/>
      <c r="X767" s="74" t="str">
        <f>IF(AND(U767&lt;&gt;""),U767/INDEX($J$3:$J767,MATCH(MAX($J$3:$J767)+1,$J$3:$J767,1)),"")</f>
        <v/>
      </c>
      <c r="Y767" s="75"/>
      <c r="AB767" s="74" t="str">
        <f>IF(AND(Y767&lt;&gt;""),Y767/INDEX($J$3:$J767,MATCH(MAX($J$3:$J767)+1,$J$3:$J767,1)),"")</f>
        <v/>
      </c>
      <c r="AC767" s="75"/>
      <c r="AF767" s="74" t="str">
        <f>IF(AND(AC767&lt;&gt;""),AC767/INDEX($J$3:$J767,MATCH(MAX($J$3:$J767)+1,$J$3:$J767,1)),"")</f>
        <v/>
      </c>
      <c r="AG767" s="75"/>
      <c r="AJ767" s="74" t="str">
        <f>IF(AND(AG767&lt;&gt;""),AG767/INDEX($J$3:$J767,MATCH(MAX($J$3:$J767)+1,$J$3:$J767,1)),"")</f>
        <v/>
      </c>
      <c r="AK767" s="75"/>
      <c r="AN767" s="74" t="str">
        <f>IF(AND(AK767&lt;&gt;""),AK767/INDEX($J$3:$J767,MATCH(MAX($J$3:$J767)+1,$J$3:$J767,1)),"")</f>
        <v/>
      </c>
      <c r="AO767" s="75"/>
      <c r="AR767" s="74" t="str">
        <f>IF(AND(AO767&lt;&gt;""),AO767/INDEX($J$3:$J767,MATCH(MAX($J$3:$J767)+1,$J$3:$J767,1)),"")</f>
        <v/>
      </c>
      <c r="AS767" s="75"/>
      <c r="AV767" s="74" t="str">
        <f>IF(AND(AS767&lt;&gt;""),AS767/INDEX($J$3:$J767,MATCH(MAX($J$3:$J767)+1,$J$3:$J767,1)),"")</f>
        <v/>
      </c>
      <c r="AW767" s="76">
        <f t="shared" si="75"/>
        <v>0</v>
      </c>
      <c r="AX767" s="74"/>
      <c r="AZ767" s="62"/>
      <c r="BD767" s="62" t="str">
        <f>IF(AND(BA767&lt;&gt;""),BA767/INDEX($J$3:$J767,MATCH(MAX($J$3:$J767)+1,$J$3:$J767,1)),"")</f>
        <v/>
      </c>
      <c r="BH767" s="62" t="str">
        <f>IF(AND(BE767&lt;&gt;""),BE767/INDEX($J$3:$J767,MATCH(MAX($J$3:$J767)+1,$J$3:$J767,1)),"")</f>
        <v/>
      </c>
      <c r="BL767" s="62" t="str">
        <f>IF(AND(BI767&lt;&gt;""),BI767/INDEX($J$3:$J767,MATCH(MAX($J$3:$J767)+1,$J$3:$J767,1)),"")</f>
        <v/>
      </c>
      <c r="BM767" s="62"/>
      <c r="BP767" s="62" t="str">
        <f>IF(AND(BM767&lt;&gt;""),BM767/INDEX($J$3:$J767,MATCH(MAX($J$3:$J767)+1,$J$3:$J767,1)),"")</f>
        <v/>
      </c>
      <c r="BT767" s="62" t="str">
        <f>IF(AND(BQ767&lt;&gt;""),BQ767/INDEX($J$3:$J767,MATCH(MAX($J$3:$J767)+1,$J$3:$J767,1)),"")</f>
        <v/>
      </c>
      <c r="BX767" s="62" t="str">
        <f>IF(AND(BU767&lt;&gt;""),BU767/INDEX($J$3:$J767,MATCH(MAX($J$3:$J767)+1,$J$3:$J767,1)),"")</f>
        <v/>
      </c>
      <c r="CB767" s="62" t="str">
        <f>IF(AND(BY767&lt;&gt;""),BY767/INDEX($J$3:$J767,MATCH(MAX($J$3:$J767)+1,$J$3:$J767,1)),"")</f>
        <v/>
      </c>
      <c r="CF767" s="62" t="str">
        <f>IF(AND(CC767&lt;&gt;""),CC767/INDEX($J$3:$J767,MATCH(MAX($J$3:$J767)+1,$J$3:$J767,1)),"")</f>
        <v/>
      </c>
      <c r="CJ767" s="62" t="str">
        <f>IF(AND(CG767&lt;&gt;""),CG767/INDEX($J$3:$J767,MATCH(MAX($J$3:$J767)+1,$J$3:$J767,1)),"")</f>
        <v/>
      </c>
      <c r="CN767" s="62" t="str">
        <f>IF(AND(CK767&lt;&gt;""),CK767/INDEX($J$3:$J767,MATCH(MAX($J$3:$J767)+1,$J$3:$J767,1)),"")</f>
        <v/>
      </c>
      <c r="CR767" s="4" t="str">
        <f>IF(AND(CO767&lt;&gt;""),CO767/INDEX($J$3:$J767,MATCH(MAX($J$3:$J767)+1,$J$3:$J767,1)),"")</f>
        <v/>
      </c>
    </row>
    <row r="768" spans="1:96">
      <c r="A768" s="51" t="str">
        <f>IF(C768&lt;&gt;"",VLOOKUP(C768,市町村コード!$A$1:$B$3597,2,FALSE),"")</f>
        <v/>
      </c>
      <c r="B768" s="29" t="str">
        <f>IF(A768&lt;&gt;"",VLOOKUP(A768,市町村コード!$B:$D,3,FALSE),"")</f>
        <v/>
      </c>
      <c r="C768" s="29"/>
      <c r="D768" s="1"/>
      <c r="E768" s="22"/>
      <c r="F768" s="14"/>
      <c r="G768" s="14"/>
      <c r="H768" s="14"/>
      <c r="I768" s="74" t="str">
        <f t="shared" si="74"/>
        <v/>
      </c>
      <c r="J768" s="14"/>
      <c r="K768" s="14"/>
      <c r="M768" s="75"/>
      <c r="P768" s="74" t="str">
        <f>IF(AND(M768&lt;&gt;""),M768/INDEX($J$3:$J768,MATCH(MAX($J$3:$J768)+1,$J$3:$J768,1)),"")</f>
        <v/>
      </c>
      <c r="Q768" s="75"/>
      <c r="T768" s="74" t="str">
        <f>IF(AND(Q768&lt;&gt;""),Q768/INDEX($J$3:$J768,MATCH(MAX($J$3:$J768)+1,$J$3:$J768,1)),"")</f>
        <v/>
      </c>
      <c r="U768" s="75"/>
      <c r="X768" s="74" t="str">
        <f>IF(AND(U768&lt;&gt;""),U768/INDEX($J$3:$J768,MATCH(MAX($J$3:$J768)+1,$J$3:$J768,1)),"")</f>
        <v/>
      </c>
      <c r="Y768" s="75"/>
      <c r="AB768" s="74" t="str">
        <f>IF(AND(Y768&lt;&gt;""),Y768/INDEX($J$3:$J768,MATCH(MAX($J$3:$J768)+1,$J$3:$J768,1)),"")</f>
        <v/>
      </c>
      <c r="AC768" s="75"/>
      <c r="AF768" s="74" t="str">
        <f>IF(AND(AC768&lt;&gt;""),AC768/INDEX($J$3:$J768,MATCH(MAX($J$3:$J768)+1,$J$3:$J768,1)),"")</f>
        <v/>
      </c>
      <c r="AG768" s="75"/>
      <c r="AJ768" s="74" t="str">
        <f>IF(AND(AG768&lt;&gt;""),AG768/INDEX($J$3:$J768,MATCH(MAX($J$3:$J768)+1,$J$3:$J768,1)),"")</f>
        <v/>
      </c>
      <c r="AK768" s="75"/>
      <c r="AN768" s="74" t="str">
        <f>IF(AND(AK768&lt;&gt;""),AK768/INDEX($J$3:$J768,MATCH(MAX($J$3:$J768)+1,$J$3:$J768,1)),"")</f>
        <v/>
      </c>
      <c r="AO768" s="75"/>
      <c r="AR768" s="74" t="str">
        <f>IF(AND(AO768&lt;&gt;""),AO768/INDEX($J$3:$J768,MATCH(MAX($J$3:$J768)+1,$J$3:$J768,1)),"")</f>
        <v/>
      </c>
      <c r="AS768" s="75"/>
      <c r="AV768" s="74" t="str">
        <f>IF(AND(AS768&lt;&gt;""),AS768/INDEX($J$3:$J768,MATCH(MAX($J$3:$J768)+1,$J$3:$J768,1)),"")</f>
        <v/>
      </c>
      <c r="AW768" s="76">
        <f t="shared" si="75"/>
        <v>0</v>
      </c>
      <c r="AX768" s="74"/>
      <c r="AZ768" s="62"/>
      <c r="BD768" s="62" t="str">
        <f>IF(AND(BA768&lt;&gt;""),BA768/INDEX($J$3:$J768,MATCH(MAX($J$3:$J768)+1,$J$3:$J768,1)),"")</f>
        <v/>
      </c>
      <c r="BH768" s="62" t="str">
        <f>IF(AND(BE768&lt;&gt;""),BE768/INDEX($J$3:$J768,MATCH(MAX($J$3:$J768)+1,$J$3:$J768,1)),"")</f>
        <v/>
      </c>
      <c r="BL768" s="62" t="str">
        <f>IF(AND(BI768&lt;&gt;""),BI768/INDEX($J$3:$J768,MATCH(MAX($J$3:$J768)+1,$J$3:$J768,1)),"")</f>
        <v/>
      </c>
      <c r="BM768" s="62"/>
      <c r="BP768" s="62" t="str">
        <f>IF(AND(BM768&lt;&gt;""),BM768/INDEX($J$3:$J768,MATCH(MAX($J$3:$J768)+1,$J$3:$J768,1)),"")</f>
        <v/>
      </c>
      <c r="BT768" s="62" t="str">
        <f>IF(AND(BQ768&lt;&gt;""),BQ768/INDEX($J$3:$J768,MATCH(MAX($J$3:$J768)+1,$J$3:$J768,1)),"")</f>
        <v/>
      </c>
      <c r="BX768" s="62" t="str">
        <f>IF(AND(BU768&lt;&gt;""),BU768/INDEX($J$3:$J768,MATCH(MAX($J$3:$J768)+1,$J$3:$J768,1)),"")</f>
        <v/>
      </c>
      <c r="CB768" s="62" t="str">
        <f>IF(AND(BY768&lt;&gt;""),BY768/INDEX($J$3:$J768,MATCH(MAX($J$3:$J768)+1,$J$3:$J768,1)),"")</f>
        <v/>
      </c>
      <c r="CF768" s="62" t="str">
        <f>IF(AND(CC768&lt;&gt;""),CC768/INDEX($J$3:$J768,MATCH(MAX($J$3:$J768)+1,$J$3:$J768,1)),"")</f>
        <v/>
      </c>
      <c r="CJ768" s="62" t="str">
        <f>IF(AND(CG768&lt;&gt;""),CG768/INDEX($J$3:$J768,MATCH(MAX($J$3:$J768)+1,$J$3:$J768,1)),"")</f>
        <v/>
      </c>
      <c r="CN768" s="62" t="str">
        <f>IF(AND(CK768&lt;&gt;""),CK768/INDEX($J$3:$J768,MATCH(MAX($J$3:$J768)+1,$J$3:$J768,1)),"")</f>
        <v/>
      </c>
      <c r="CR768" s="4" t="str">
        <f>IF(AND(CO768&lt;&gt;""),CO768/INDEX($J$3:$J768,MATCH(MAX($J$3:$J768)+1,$J$3:$J768,1)),"")</f>
        <v/>
      </c>
    </row>
    <row r="769" spans="1:96">
      <c r="A769" s="51" t="str">
        <f>IF(C769&lt;&gt;"",VLOOKUP(C769,市町村コード!$A$1:$B$3597,2,FALSE),"")</f>
        <v/>
      </c>
      <c r="B769" s="29" t="str">
        <f>IF(A769&lt;&gt;"",VLOOKUP(A769,市町村コード!$B:$D,3,FALSE),"")</f>
        <v/>
      </c>
      <c r="C769" s="29"/>
      <c r="D769" s="1"/>
      <c r="E769" s="22"/>
      <c r="F769" s="14"/>
      <c r="G769" s="14"/>
      <c r="H769" s="14"/>
      <c r="I769" s="74" t="str">
        <f t="shared" si="74"/>
        <v/>
      </c>
      <c r="J769" s="14"/>
      <c r="K769" s="14"/>
      <c r="M769" s="75"/>
      <c r="P769" s="74" t="str">
        <f>IF(AND(M769&lt;&gt;""),M769/INDEX($J$3:$J769,MATCH(MAX($J$3:$J769)+1,$J$3:$J769,1)),"")</f>
        <v/>
      </c>
      <c r="Q769" s="75"/>
      <c r="T769" s="74" t="str">
        <f>IF(AND(Q769&lt;&gt;""),Q769/INDEX($J$3:$J769,MATCH(MAX($J$3:$J769)+1,$J$3:$J769,1)),"")</f>
        <v/>
      </c>
      <c r="U769" s="75"/>
      <c r="X769" s="74" t="str">
        <f>IF(AND(U769&lt;&gt;""),U769/INDEX($J$3:$J769,MATCH(MAX($J$3:$J769)+1,$J$3:$J769,1)),"")</f>
        <v/>
      </c>
      <c r="Y769" s="75"/>
      <c r="AB769" s="74" t="str">
        <f>IF(AND(Y769&lt;&gt;""),Y769/INDEX($J$3:$J769,MATCH(MAX($J$3:$J769)+1,$J$3:$J769,1)),"")</f>
        <v/>
      </c>
      <c r="AC769" s="75"/>
      <c r="AF769" s="74" t="str">
        <f>IF(AND(AC769&lt;&gt;""),AC769/INDEX($J$3:$J769,MATCH(MAX($J$3:$J769)+1,$J$3:$J769,1)),"")</f>
        <v/>
      </c>
      <c r="AG769" s="75"/>
      <c r="AJ769" s="74" t="str">
        <f>IF(AND(AG769&lt;&gt;""),AG769/INDEX($J$3:$J769,MATCH(MAX($J$3:$J769)+1,$J$3:$J769,1)),"")</f>
        <v/>
      </c>
      <c r="AK769" s="75"/>
      <c r="AN769" s="74" t="str">
        <f>IF(AND(AK769&lt;&gt;""),AK769/INDEX($J$3:$J769,MATCH(MAX($J$3:$J769)+1,$J$3:$J769,1)),"")</f>
        <v/>
      </c>
      <c r="AO769" s="75"/>
      <c r="AR769" s="74" t="str">
        <f>IF(AND(AO769&lt;&gt;""),AO769/INDEX($J$3:$J769,MATCH(MAX($J$3:$J769)+1,$J$3:$J769,1)),"")</f>
        <v/>
      </c>
      <c r="AS769" s="75"/>
      <c r="AV769" s="74" t="str">
        <f>IF(AND(AS769&lt;&gt;""),AS769/INDEX($J$3:$J769,MATCH(MAX($J$3:$J769)+1,$J$3:$J769,1)),"")</f>
        <v/>
      </c>
      <c r="AW769" s="76">
        <f t="shared" si="75"/>
        <v>0</v>
      </c>
      <c r="AX769" s="74"/>
      <c r="AZ769" s="62"/>
      <c r="BD769" s="62" t="str">
        <f>IF(AND(BA769&lt;&gt;""),BA769/INDEX($J$3:$J769,MATCH(MAX($J$3:$J769)+1,$J$3:$J769,1)),"")</f>
        <v/>
      </c>
      <c r="BH769" s="62" t="str">
        <f>IF(AND(BE769&lt;&gt;""),BE769/INDEX($J$3:$J769,MATCH(MAX($J$3:$J769)+1,$J$3:$J769,1)),"")</f>
        <v/>
      </c>
      <c r="BL769" s="62" t="str">
        <f>IF(AND(BI769&lt;&gt;""),BI769/INDEX($J$3:$J769,MATCH(MAX($J$3:$J769)+1,$J$3:$J769,1)),"")</f>
        <v/>
      </c>
      <c r="BM769" s="62"/>
      <c r="BP769" s="62" t="str">
        <f>IF(AND(BM769&lt;&gt;""),BM769/INDEX($J$3:$J769,MATCH(MAX($J$3:$J769)+1,$J$3:$J769,1)),"")</f>
        <v/>
      </c>
      <c r="BT769" s="62" t="str">
        <f>IF(AND(BQ769&lt;&gt;""),BQ769/INDEX($J$3:$J769,MATCH(MAX($J$3:$J769)+1,$J$3:$J769,1)),"")</f>
        <v/>
      </c>
      <c r="BX769" s="62" t="str">
        <f>IF(AND(BU769&lt;&gt;""),BU769/INDEX($J$3:$J769,MATCH(MAX($J$3:$J769)+1,$J$3:$J769,1)),"")</f>
        <v/>
      </c>
      <c r="CB769" s="62" t="str">
        <f>IF(AND(BY769&lt;&gt;""),BY769/INDEX($J$3:$J769,MATCH(MAX($J$3:$J769)+1,$J$3:$J769,1)),"")</f>
        <v/>
      </c>
      <c r="CF769" s="62" t="str">
        <f>IF(AND(CC769&lt;&gt;""),CC769/INDEX($J$3:$J769,MATCH(MAX($J$3:$J769)+1,$J$3:$J769,1)),"")</f>
        <v/>
      </c>
      <c r="CJ769" s="62" t="str">
        <f>IF(AND(CG769&lt;&gt;""),CG769/INDEX($J$3:$J769,MATCH(MAX($J$3:$J769)+1,$J$3:$J769,1)),"")</f>
        <v/>
      </c>
      <c r="CN769" s="62" t="str">
        <f>IF(AND(CK769&lt;&gt;""),CK769/INDEX($J$3:$J769,MATCH(MAX($J$3:$J769)+1,$J$3:$J769,1)),"")</f>
        <v/>
      </c>
      <c r="CR769" s="4" t="str">
        <f>IF(AND(CO769&lt;&gt;""),CO769/INDEX($J$3:$J769,MATCH(MAX($J$3:$J769)+1,$J$3:$J769,1)),"")</f>
        <v/>
      </c>
    </row>
    <row r="770" spans="1:96">
      <c r="A770" s="51" t="str">
        <f>IF(C770&lt;&gt;"",VLOOKUP(C770,市町村コード!$A$1:$B$3597,2,FALSE),"")</f>
        <v/>
      </c>
      <c r="B770" s="29" t="str">
        <f>IF(A770&lt;&gt;"",VLOOKUP(A770,市町村コード!$B:$D,3,FALSE),"")</f>
        <v/>
      </c>
      <c r="C770" s="29"/>
      <c r="D770" s="1"/>
      <c r="E770" s="22"/>
      <c r="F770" s="14"/>
      <c r="G770" s="14"/>
      <c r="H770" s="14"/>
      <c r="I770" s="74" t="str">
        <f t="shared" si="74"/>
        <v/>
      </c>
      <c r="J770" s="14"/>
      <c r="K770" s="14"/>
      <c r="M770" s="75"/>
      <c r="P770" s="74" t="str">
        <f>IF(AND(M770&lt;&gt;""),M770/INDEX($J$3:$J770,MATCH(MAX($J$3:$J770)+1,$J$3:$J770,1)),"")</f>
        <v/>
      </c>
      <c r="Q770" s="75"/>
      <c r="T770" s="74" t="str">
        <f>IF(AND(Q770&lt;&gt;""),Q770/INDEX($J$3:$J770,MATCH(MAX($J$3:$J770)+1,$J$3:$J770,1)),"")</f>
        <v/>
      </c>
      <c r="U770" s="75"/>
      <c r="X770" s="74" t="str">
        <f>IF(AND(U770&lt;&gt;""),U770/INDEX($J$3:$J770,MATCH(MAX($J$3:$J770)+1,$J$3:$J770,1)),"")</f>
        <v/>
      </c>
      <c r="Y770" s="75"/>
      <c r="AB770" s="74" t="str">
        <f>IF(AND(Y770&lt;&gt;""),Y770/INDEX($J$3:$J770,MATCH(MAX($J$3:$J770)+1,$J$3:$J770,1)),"")</f>
        <v/>
      </c>
      <c r="AC770" s="75"/>
      <c r="AF770" s="74" t="str">
        <f>IF(AND(AC770&lt;&gt;""),AC770/INDEX($J$3:$J770,MATCH(MAX($J$3:$J770)+1,$J$3:$J770,1)),"")</f>
        <v/>
      </c>
      <c r="AG770" s="75"/>
      <c r="AJ770" s="74" t="str">
        <f>IF(AND(AG770&lt;&gt;""),AG770/INDEX($J$3:$J770,MATCH(MAX($J$3:$J770)+1,$J$3:$J770,1)),"")</f>
        <v/>
      </c>
      <c r="AK770" s="75"/>
      <c r="AN770" s="74" t="str">
        <f>IF(AND(AK770&lt;&gt;""),AK770/INDEX($J$3:$J770,MATCH(MAX($J$3:$J770)+1,$J$3:$J770,1)),"")</f>
        <v/>
      </c>
      <c r="AO770" s="75"/>
      <c r="AR770" s="74" t="str">
        <f>IF(AND(AO770&lt;&gt;""),AO770/INDEX($J$3:$J770,MATCH(MAX($J$3:$J770)+1,$J$3:$J770,1)),"")</f>
        <v/>
      </c>
      <c r="AS770" s="75"/>
      <c r="AV770" s="74" t="str">
        <f>IF(AND(AS770&lt;&gt;""),AS770/INDEX($J$3:$J770,MATCH(MAX($J$3:$J770)+1,$J$3:$J770,1)),"")</f>
        <v/>
      </c>
      <c r="AW770" s="76">
        <f t="shared" si="75"/>
        <v>0</v>
      </c>
      <c r="AX770" s="74"/>
      <c r="AZ770" s="62"/>
      <c r="BD770" s="62" t="str">
        <f>IF(AND(BA770&lt;&gt;""),BA770/INDEX($J$3:$J770,MATCH(MAX($J$3:$J770)+1,$J$3:$J770,1)),"")</f>
        <v/>
      </c>
      <c r="BH770" s="62" t="str">
        <f>IF(AND(BE770&lt;&gt;""),BE770/INDEX($J$3:$J770,MATCH(MAX($J$3:$J770)+1,$J$3:$J770,1)),"")</f>
        <v/>
      </c>
      <c r="BL770" s="62" t="str">
        <f>IF(AND(BI770&lt;&gt;""),BI770/INDEX($J$3:$J770,MATCH(MAX($J$3:$J770)+1,$J$3:$J770,1)),"")</f>
        <v/>
      </c>
      <c r="BM770" s="62"/>
      <c r="BP770" s="62" t="str">
        <f>IF(AND(BM770&lt;&gt;""),BM770/INDEX($J$3:$J770,MATCH(MAX($J$3:$J770)+1,$J$3:$J770,1)),"")</f>
        <v/>
      </c>
      <c r="BT770" s="62" t="str">
        <f>IF(AND(BQ770&lt;&gt;""),BQ770/INDEX($J$3:$J770,MATCH(MAX($J$3:$J770)+1,$J$3:$J770,1)),"")</f>
        <v/>
      </c>
      <c r="BX770" s="62" t="str">
        <f>IF(AND(BU770&lt;&gt;""),BU770/INDEX($J$3:$J770,MATCH(MAX($J$3:$J770)+1,$J$3:$J770,1)),"")</f>
        <v/>
      </c>
      <c r="CB770" s="62" t="str">
        <f>IF(AND(BY770&lt;&gt;""),BY770/INDEX($J$3:$J770,MATCH(MAX($J$3:$J770)+1,$J$3:$J770,1)),"")</f>
        <v/>
      </c>
      <c r="CF770" s="62" t="str">
        <f>IF(AND(CC770&lt;&gt;""),CC770/INDEX($J$3:$J770,MATCH(MAX($J$3:$J770)+1,$J$3:$J770,1)),"")</f>
        <v/>
      </c>
      <c r="CJ770" s="62" t="str">
        <f>IF(AND(CG770&lt;&gt;""),CG770/INDEX($J$3:$J770,MATCH(MAX($J$3:$J770)+1,$J$3:$J770,1)),"")</f>
        <v/>
      </c>
      <c r="CN770" s="62" t="str">
        <f>IF(AND(CK770&lt;&gt;""),CK770/INDEX($J$3:$J770,MATCH(MAX($J$3:$J770)+1,$J$3:$J770,1)),"")</f>
        <v/>
      </c>
      <c r="CR770" s="4" t="str">
        <f>IF(AND(CO770&lt;&gt;""),CO770/INDEX($J$3:$J770,MATCH(MAX($J$3:$J770)+1,$J$3:$J770,1)),"")</f>
        <v/>
      </c>
    </row>
    <row r="771" spans="1:96">
      <c r="A771" s="51" t="str">
        <f>IF(C771&lt;&gt;"",VLOOKUP(C771,市町村コード!$A$1:$B$3597,2,FALSE),"")</f>
        <v/>
      </c>
      <c r="B771" s="29" t="str">
        <f>IF(A771&lt;&gt;"",VLOOKUP(A771,市町村コード!$B:$D,3,FALSE),"")</f>
        <v/>
      </c>
      <c r="C771" s="29"/>
      <c r="D771" s="1"/>
      <c r="E771" s="22"/>
      <c r="F771" s="14"/>
      <c r="G771" s="14"/>
      <c r="H771" s="14"/>
      <c r="I771" s="74" t="str">
        <f t="shared" si="74"/>
        <v/>
      </c>
      <c r="J771" s="14"/>
      <c r="K771" s="14"/>
      <c r="M771" s="75"/>
      <c r="P771" s="74" t="str">
        <f>IF(AND(M771&lt;&gt;""),M771/INDEX($J$3:$J771,MATCH(MAX($J$3:$J771)+1,$J$3:$J771,1)),"")</f>
        <v/>
      </c>
      <c r="Q771" s="75"/>
      <c r="T771" s="74" t="str">
        <f>IF(AND(Q771&lt;&gt;""),Q771/INDEX($J$3:$J771,MATCH(MAX($J$3:$J771)+1,$J$3:$J771,1)),"")</f>
        <v/>
      </c>
      <c r="U771" s="75"/>
      <c r="X771" s="74" t="str">
        <f>IF(AND(U771&lt;&gt;""),U771/INDEX($J$3:$J771,MATCH(MAX($J$3:$J771)+1,$J$3:$J771,1)),"")</f>
        <v/>
      </c>
      <c r="Y771" s="75"/>
      <c r="AB771" s="74" t="str">
        <f>IF(AND(Y771&lt;&gt;""),Y771/INDEX($J$3:$J771,MATCH(MAX($J$3:$J771)+1,$J$3:$J771,1)),"")</f>
        <v/>
      </c>
      <c r="AC771" s="75"/>
      <c r="AF771" s="74" t="str">
        <f>IF(AND(AC771&lt;&gt;""),AC771/INDEX($J$3:$J771,MATCH(MAX($J$3:$J771)+1,$J$3:$J771,1)),"")</f>
        <v/>
      </c>
      <c r="AG771" s="75"/>
      <c r="AJ771" s="74" t="str">
        <f>IF(AND(AG771&lt;&gt;""),AG771/INDEX($J$3:$J771,MATCH(MAX($J$3:$J771)+1,$J$3:$J771,1)),"")</f>
        <v/>
      </c>
      <c r="AK771" s="75"/>
      <c r="AN771" s="74" t="str">
        <f>IF(AND(AK771&lt;&gt;""),AK771/INDEX($J$3:$J771,MATCH(MAX($J$3:$J771)+1,$J$3:$J771,1)),"")</f>
        <v/>
      </c>
      <c r="AO771" s="75"/>
      <c r="AR771" s="74" t="str">
        <f>IF(AND(AO771&lt;&gt;""),AO771/INDEX($J$3:$J771,MATCH(MAX($J$3:$J771)+1,$J$3:$J771,1)),"")</f>
        <v/>
      </c>
      <c r="AS771" s="75"/>
      <c r="AV771" s="74" t="str">
        <f>IF(AND(AS771&lt;&gt;""),AS771/INDEX($J$3:$J771,MATCH(MAX($J$3:$J771)+1,$J$3:$J771,1)),"")</f>
        <v/>
      </c>
      <c r="AW771" s="76">
        <f t="shared" si="75"/>
        <v>0</v>
      </c>
      <c r="AX771" s="74"/>
      <c r="AZ771" s="62"/>
      <c r="BD771" s="62" t="str">
        <f>IF(AND(BA771&lt;&gt;""),BA771/INDEX($J$3:$J771,MATCH(MAX($J$3:$J771)+1,$J$3:$J771,1)),"")</f>
        <v/>
      </c>
      <c r="BH771" s="62" t="str">
        <f>IF(AND(BE771&lt;&gt;""),BE771/INDEX($J$3:$J771,MATCH(MAX($J$3:$J771)+1,$J$3:$J771,1)),"")</f>
        <v/>
      </c>
      <c r="BL771" s="62" t="str">
        <f>IF(AND(BI771&lt;&gt;""),BI771/INDEX($J$3:$J771,MATCH(MAX($J$3:$J771)+1,$J$3:$J771,1)),"")</f>
        <v/>
      </c>
      <c r="BM771" s="62"/>
      <c r="BP771" s="62" t="str">
        <f>IF(AND(BM771&lt;&gt;""),BM771/INDEX($J$3:$J771,MATCH(MAX($J$3:$J771)+1,$J$3:$J771,1)),"")</f>
        <v/>
      </c>
      <c r="BT771" s="62" t="str">
        <f>IF(AND(BQ771&lt;&gt;""),BQ771/INDEX($J$3:$J771,MATCH(MAX($J$3:$J771)+1,$J$3:$J771,1)),"")</f>
        <v/>
      </c>
      <c r="BX771" s="62" t="str">
        <f>IF(AND(BU771&lt;&gt;""),BU771/INDEX($J$3:$J771,MATCH(MAX($J$3:$J771)+1,$J$3:$J771,1)),"")</f>
        <v/>
      </c>
      <c r="CB771" s="62" t="str">
        <f>IF(AND(BY771&lt;&gt;""),BY771/INDEX($J$3:$J771,MATCH(MAX($J$3:$J771)+1,$J$3:$J771,1)),"")</f>
        <v/>
      </c>
      <c r="CF771" s="62" t="str">
        <f>IF(AND(CC771&lt;&gt;""),CC771/INDEX($J$3:$J771,MATCH(MAX($J$3:$J771)+1,$J$3:$J771,1)),"")</f>
        <v/>
      </c>
      <c r="CJ771" s="62" t="str">
        <f>IF(AND(CG771&lt;&gt;""),CG771/INDEX($J$3:$J771,MATCH(MAX($J$3:$J771)+1,$J$3:$J771,1)),"")</f>
        <v/>
      </c>
      <c r="CN771" s="62" t="str">
        <f>IF(AND(CK771&lt;&gt;""),CK771/INDEX($J$3:$J771,MATCH(MAX($J$3:$J771)+1,$J$3:$J771,1)),"")</f>
        <v/>
      </c>
      <c r="CR771" s="4" t="str">
        <f>IF(AND(CO771&lt;&gt;""),CO771/INDEX($J$3:$J771,MATCH(MAX($J$3:$J771)+1,$J$3:$J771,1)),"")</f>
        <v/>
      </c>
    </row>
    <row r="772" spans="1:96">
      <c r="A772" s="51" t="str">
        <f>IF(C772&lt;&gt;"",VLOOKUP(C772,市町村コード!$A$1:$B$3597,2,FALSE),"")</f>
        <v/>
      </c>
      <c r="B772" s="29" t="str">
        <f>IF(A772&lt;&gt;"",VLOOKUP(A772,市町村コード!$B:$D,3,FALSE),"")</f>
        <v/>
      </c>
      <c r="C772" s="29"/>
      <c r="D772" s="1"/>
      <c r="E772" s="22"/>
      <c r="F772" s="14"/>
      <c r="G772" s="14"/>
      <c r="H772" s="14"/>
      <c r="I772" s="74" t="str">
        <f t="shared" si="74"/>
        <v/>
      </c>
      <c r="J772" s="14"/>
      <c r="K772" s="14"/>
      <c r="M772" s="75"/>
      <c r="P772" s="74" t="str">
        <f>IF(AND(M772&lt;&gt;""),M772/INDEX($J$3:$J772,MATCH(MAX($J$3:$J772)+1,$J$3:$J772,1)),"")</f>
        <v/>
      </c>
      <c r="Q772" s="75"/>
      <c r="T772" s="74" t="str">
        <f>IF(AND(Q772&lt;&gt;""),Q772/INDEX($J$3:$J772,MATCH(MAX($J$3:$J772)+1,$J$3:$J772,1)),"")</f>
        <v/>
      </c>
      <c r="U772" s="75"/>
      <c r="X772" s="74" t="str">
        <f>IF(AND(U772&lt;&gt;""),U772/INDEX($J$3:$J772,MATCH(MAX($J$3:$J772)+1,$J$3:$J772,1)),"")</f>
        <v/>
      </c>
      <c r="Y772" s="75"/>
      <c r="AB772" s="74" t="str">
        <f>IF(AND(Y772&lt;&gt;""),Y772/INDEX($J$3:$J772,MATCH(MAX($J$3:$J772)+1,$J$3:$J772,1)),"")</f>
        <v/>
      </c>
      <c r="AC772" s="75"/>
      <c r="AF772" s="74" t="str">
        <f>IF(AND(AC772&lt;&gt;""),AC772/INDEX($J$3:$J772,MATCH(MAX($J$3:$J772)+1,$J$3:$J772,1)),"")</f>
        <v/>
      </c>
      <c r="AG772" s="75"/>
      <c r="AJ772" s="74" t="str">
        <f>IF(AND(AG772&lt;&gt;""),AG772/INDEX($J$3:$J772,MATCH(MAX($J$3:$J772)+1,$J$3:$J772,1)),"")</f>
        <v/>
      </c>
      <c r="AK772" s="75"/>
      <c r="AN772" s="74" t="str">
        <f>IF(AND(AK772&lt;&gt;""),AK772/INDEX($J$3:$J772,MATCH(MAX($J$3:$J772)+1,$J$3:$J772,1)),"")</f>
        <v/>
      </c>
      <c r="AO772" s="75"/>
      <c r="AR772" s="74" t="str">
        <f>IF(AND(AO772&lt;&gt;""),AO772/INDEX($J$3:$J772,MATCH(MAX($J$3:$J772)+1,$J$3:$J772,1)),"")</f>
        <v/>
      </c>
      <c r="AS772" s="75"/>
      <c r="AV772" s="74" t="str">
        <f>IF(AND(AS772&lt;&gt;""),AS772/INDEX($J$3:$J772,MATCH(MAX($J$3:$J772)+1,$J$3:$J772,1)),"")</f>
        <v/>
      </c>
      <c r="AW772" s="76">
        <f t="shared" ref="AW772:AW835" si="76">IF(L772="",M772+Q772+U772+Y772+AC772+AG772+AK772+CG772+CK772+IF(AO772="",0,AO772)+AS772,"")</f>
        <v>0</v>
      </c>
      <c r="AX772" s="74"/>
      <c r="AZ772" s="62"/>
      <c r="BD772" s="62" t="str">
        <f>IF(AND(BA772&lt;&gt;""),BA772/INDEX($J$3:$J772,MATCH(MAX($J$3:$J772)+1,$J$3:$J772,1)),"")</f>
        <v/>
      </c>
      <c r="BH772" s="62" t="str">
        <f>IF(AND(BE772&lt;&gt;""),BE772/INDEX($J$3:$J772,MATCH(MAX($J$3:$J772)+1,$J$3:$J772,1)),"")</f>
        <v/>
      </c>
      <c r="BL772" s="62" t="str">
        <f>IF(AND(BI772&lt;&gt;""),BI772/INDEX($J$3:$J772,MATCH(MAX($J$3:$J772)+1,$J$3:$J772,1)),"")</f>
        <v/>
      </c>
      <c r="BM772" s="62"/>
      <c r="BP772" s="62" t="str">
        <f>IF(AND(BM772&lt;&gt;""),BM772/INDEX($J$3:$J772,MATCH(MAX($J$3:$J772)+1,$J$3:$J772,1)),"")</f>
        <v/>
      </c>
      <c r="BT772" s="62" t="str">
        <f>IF(AND(BQ772&lt;&gt;""),BQ772/INDEX($J$3:$J772,MATCH(MAX($J$3:$J772)+1,$J$3:$J772,1)),"")</f>
        <v/>
      </c>
      <c r="BX772" s="62" t="str">
        <f>IF(AND(BU772&lt;&gt;""),BU772/INDEX($J$3:$J772,MATCH(MAX($J$3:$J772)+1,$J$3:$J772,1)),"")</f>
        <v/>
      </c>
      <c r="CB772" s="62" t="str">
        <f>IF(AND(BY772&lt;&gt;""),BY772/INDEX($J$3:$J772,MATCH(MAX($J$3:$J772)+1,$J$3:$J772,1)),"")</f>
        <v/>
      </c>
      <c r="CF772" s="62" t="str">
        <f>IF(AND(CC772&lt;&gt;""),CC772/INDEX($J$3:$J772,MATCH(MAX($J$3:$J772)+1,$J$3:$J772,1)),"")</f>
        <v/>
      </c>
      <c r="CJ772" s="62" t="str">
        <f>IF(AND(CG772&lt;&gt;""),CG772/INDEX($J$3:$J772,MATCH(MAX($J$3:$J772)+1,$J$3:$J772,1)),"")</f>
        <v/>
      </c>
      <c r="CN772" s="62" t="str">
        <f>IF(AND(CK772&lt;&gt;""),CK772/INDEX($J$3:$J772,MATCH(MAX($J$3:$J772)+1,$J$3:$J772,1)),"")</f>
        <v/>
      </c>
      <c r="CR772" s="4" t="str">
        <f>IF(AND(CO772&lt;&gt;""),CO772/INDEX($J$3:$J772,MATCH(MAX($J$3:$J772)+1,$J$3:$J772,1)),"")</f>
        <v/>
      </c>
    </row>
    <row r="773" spans="1:96">
      <c r="A773" s="51" t="str">
        <f>IF(C773&lt;&gt;"",VLOOKUP(C773,市町村コード!$A$1:$B$3597,2,FALSE),"")</f>
        <v/>
      </c>
      <c r="B773" s="29" t="str">
        <f>IF(A773&lt;&gt;"",VLOOKUP(A773,市町村コード!$B:$D,3,FALSE),"")</f>
        <v/>
      </c>
      <c r="C773" s="29"/>
      <c r="D773" s="1"/>
      <c r="E773" s="22"/>
      <c r="F773" s="14"/>
      <c r="G773" s="14"/>
      <c r="H773" s="14"/>
      <c r="I773" s="74" t="str">
        <f t="shared" si="74"/>
        <v/>
      </c>
      <c r="J773" s="14"/>
      <c r="K773" s="14"/>
      <c r="M773" s="75"/>
      <c r="P773" s="74" t="str">
        <f>IF(AND(M773&lt;&gt;""),M773/INDEX($J$3:$J773,MATCH(MAX($J$3:$J773)+1,$J$3:$J773,1)),"")</f>
        <v/>
      </c>
      <c r="Q773" s="75"/>
      <c r="T773" s="74" t="str">
        <f>IF(AND(Q773&lt;&gt;""),Q773/INDEX($J$3:$J773,MATCH(MAX($J$3:$J773)+1,$J$3:$J773,1)),"")</f>
        <v/>
      </c>
      <c r="U773" s="75"/>
      <c r="X773" s="74" t="str">
        <f>IF(AND(U773&lt;&gt;""),U773/INDEX($J$3:$J773,MATCH(MAX($J$3:$J773)+1,$J$3:$J773,1)),"")</f>
        <v/>
      </c>
      <c r="Y773" s="75"/>
      <c r="AB773" s="74" t="str">
        <f>IF(AND(Y773&lt;&gt;""),Y773/INDEX($J$3:$J773,MATCH(MAX($J$3:$J773)+1,$J$3:$J773,1)),"")</f>
        <v/>
      </c>
      <c r="AC773" s="75"/>
      <c r="AF773" s="74" t="str">
        <f>IF(AND(AC773&lt;&gt;""),AC773/INDEX($J$3:$J773,MATCH(MAX($J$3:$J773)+1,$J$3:$J773,1)),"")</f>
        <v/>
      </c>
      <c r="AG773" s="75"/>
      <c r="AJ773" s="74" t="str">
        <f>IF(AND(AG773&lt;&gt;""),AG773/INDEX($J$3:$J773,MATCH(MAX($J$3:$J773)+1,$J$3:$J773,1)),"")</f>
        <v/>
      </c>
      <c r="AK773" s="75"/>
      <c r="AN773" s="74" t="str">
        <f>IF(AND(AK773&lt;&gt;""),AK773/INDEX($J$3:$J773,MATCH(MAX($J$3:$J773)+1,$J$3:$J773,1)),"")</f>
        <v/>
      </c>
      <c r="AO773" s="75"/>
      <c r="AR773" s="74" t="str">
        <f>IF(AND(AO773&lt;&gt;""),AO773/INDEX($J$3:$J773,MATCH(MAX($J$3:$J773)+1,$J$3:$J773,1)),"")</f>
        <v/>
      </c>
      <c r="AS773" s="75"/>
      <c r="AV773" s="74" t="str">
        <f>IF(AND(AS773&lt;&gt;""),AS773/INDEX($J$3:$J773,MATCH(MAX($J$3:$J773)+1,$J$3:$J773,1)),"")</f>
        <v/>
      </c>
      <c r="AW773" s="76">
        <f t="shared" si="76"/>
        <v>0</v>
      </c>
      <c r="AX773" s="74"/>
      <c r="AZ773" s="62"/>
      <c r="BD773" s="62" t="str">
        <f>IF(AND(BA773&lt;&gt;""),BA773/INDEX($J$3:$J773,MATCH(MAX($J$3:$J773)+1,$J$3:$J773,1)),"")</f>
        <v/>
      </c>
      <c r="BH773" s="62" t="str">
        <f>IF(AND(BE773&lt;&gt;""),BE773/INDEX($J$3:$J773,MATCH(MAX($J$3:$J773)+1,$J$3:$J773,1)),"")</f>
        <v/>
      </c>
      <c r="BL773" s="62" t="str">
        <f>IF(AND(BI773&lt;&gt;""),BI773/INDEX($J$3:$J773,MATCH(MAX($J$3:$J773)+1,$J$3:$J773,1)),"")</f>
        <v/>
      </c>
      <c r="BM773" s="62"/>
      <c r="BP773" s="62" t="str">
        <f>IF(AND(BM773&lt;&gt;""),BM773/INDEX($J$3:$J773,MATCH(MAX($J$3:$J773)+1,$J$3:$J773,1)),"")</f>
        <v/>
      </c>
      <c r="BT773" s="62" t="str">
        <f>IF(AND(BQ773&lt;&gt;""),BQ773/INDEX($J$3:$J773,MATCH(MAX($J$3:$J773)+1,$J$3:$J773,1)),"")</f>
        <v/>
      </c>
      <c r="BX773" s="62" t="str">
        <f>IF(AND(BU773&lt;&gt;""),BU773/INDEX($J$3:$J773,MATCH(MAX($J$3:$J773)+1,$J$3:$J773,1)),"")</f>
        <v/>
      </c>
      <c r="CB773" s="62" t="str">
        <f>IF(AND(BY773&lt;&gt;""),BY773/INDEX($J$3:$J773,MATCH(MAX($J$3:$J773)+1,$J$3:$J773,1)),"")</f>
        <v/>
      </c>
      <c r="CF773" s="62" t="str">
        <f>IF(AND(CC773&lt;&gt;""),CC773/INDEX($J$3:$J773,MATCH(MAX($J$3:$J773)+1,$J$3:$J773,1)),"")</f>
        <v/>
      </c>
      <c r="CJ773" s="62" t="str">
        <f>IF(AND(CG773&lt;&gt;""),CG773/INDEX($J$3:$J773,MATCH(MAX($J$3:$J773)+1,$J$3:$J773,1)),"")</f>
        <v/>
      </c>
      <c r="CN773" s="62" t="str">
        <f>IF(AND(CK773&lt;&gt;""),CK773/INDEX($J$3:$J773,MATCH(MAX($J$3:$J773)+1,$J$3:$J773,1)),"")</f>
        <v/>
      </c>
      <c r="CR773" s="4" t="str">
        <f>IF(AND(CO773&lt;&gt;""),CO773/INDEX($J$3:$J773,MATCH(MAX($J$3:$J773)+1,$J$3:$J773,1)),"")</f>
        <v/>
      </c>
    </row>
    <row r="774" spans="1:96">
      <c r="A774" s="51" t="str">
        <f>IF(C774&lt;&gt;"",VLOOKUP(C774,市町村コード!$A$1:$B$3597,2,FALSE),"")</f>
        <v/>
      </c>
      <c r="B774" s="29" t="str">
        <f>IF(A774&lt;&gt;"",VLOOKUP(A774,市町村コード!$B:$D,3,FALSE),"")</f>
        <v/>
      </c>
      <c r="C774" s="29"/>
      <c r="D774" s="1"/>
      <c r="E774" s="22"/>
      <c r="F774" s="14"/>
      <c r="G774" s="14"/>
      <c r="H774" s="14"/>
      <c r="I774" s="74" t="str">
        <f t="shared" ref="I774:I837" si="77">IF(AND(F774&lt;&gt;"",G774&lt;&gt;""),G774/F774,"")</f>
        <v/>
      </c>
      <c r="J774" s="14"/>
      <c r="K774" s="14"/>
      <c r="M774" s="75"/>
      <c r="P774" s="74" t="str">
        <f>IF(AND(M774&lt;&gt;""),M774/INDEX($J$3:$J774,MATCH(MAX($J$3:$J774)+1,$J$3:$J774,1)),"")</f>
        <v/>
      </c>
      <c r="Q774" s="75"/>
      <c r="T774" s="74" t="str">
        <f>IF(AND(Q774&lt;&gt;""),Q774/INDEX($J$3:$J774,MATCH(MAX($J$3:$J774)+1,$J$3:$J774,1)),"")</f>
        <v/>
      </c>
      <c r="U774" s="75"/>
      <c r="X774" s="74" t="str">
        <f>IF(AND(U774&lt;&gt;""),U774/INDEX($J$3:$J774,MATCH(MAX($J$3:$J774)+1,$J$3:$J774,1)),"")</f>
        <v/>
      </c>
      <c r="Y774" s="75"/>
      <c r="AB774" s="74" t="str">
        <f>IF(AND(Y774&lt;&gt;""),Y774/INDEX($J$3:$J774,MATCH(MAX($J$3:$J774)+1,$J$3:$J774,1)),"")</f>
        <v/>
      </c>
      <c r="AC774" s="75"/>
      <c r="AF774" s="74" t="str">
        <f>IF(AND(AC774&lt;&gt;""),AC774/INDEX($J$3:$J774,MATCH(MAX($J$3:$J774)+1,$J$3:$J774,1)),"")</f>
        <v/>
      </c>
      <c r="AG774" s="75"/>
      <c r="AJ774" s="74" t="str">
        <f>IF(AND(AG774&lt;&gt;""),AG774/INDEX($J$3:$J774,MATCH(MAX($J$3:$J774)+1,$J$3:$J774,1)),"")</f>
        <v/>
      </c>
      <c r="AK774" s="75"/>
      <c r="AN774" s="74" t="str">
        <f>IF(AND(AK774&lt;&gt;""),AK774/INDEX($J$3:$J774,MATCH(MAX($J$3:$J774)+1,$J$3:$J774,1)),"")</f>
        <v/>
      </c>
      <c r="AO774" s="75"/>
      <c r="AR774" s="74" t="str">
        <f>IF(AND(AO774&lt;&gt;""),AO774/INDEX($J$3:$J774,MATCH(MAX($J$3:$J774)+1,$J$3:$J774,1)),"")</f>
        <v/>
      </c>
      <c r="AS774" s="75"/>
      <c r="AV774" s="74" t="str">
        <f>IF(AND(AS774&lt;&gt;""),AS774/INDEX($J$3:$J774,MATCH(MAX($J$3:$J774)+1,$J$3:$J774,1)),"")</f>
        <v/>
      </c>
      <c r="AW774" s="76">
        <f t="shared" si="76"/>
        <v>0</v>
      </c>
      <c r="AX774" s="74"/>
      <c r="AZ774" s="62"/>
      <c r="BD774" s="62" t="str">
        <f>IF(AND(BA774&lt;&gt;""),BA774/INDEX($J$3:$J774,MATCH(MAX($J$3:$J774)+1,$J$3:$J774,1)),"")</f>
        <v/>
      </c>
      <c r="BH774" s="62" t="str">
        <f>IF(AND(BE774&lt;&gt;""),BE774/INDEX($J$3:$J774,MATCH(MAX($J$3:$J774)+1,$J$3:$J774,1)),"")</f>
        <v/>
      </c>
      <c r="BL774" s="62" t="str">
        <f>IF(AND(BI774&lt;&gt;""),BI774/INDEX($J$3:$J774,MATCH(MAX($J$3:$J774)+1,$J$3:$J774,1)),"")</f>
        <v/>
      </c>
      <c r="BM774" s="62"/>
      <c r="BP774" s="62" t="str">
        <f>IF(AND(BM774&lt;&gt;""),BM774/INDEX($J$3:$J774,MATCH(MAX($J$3:$J774)+1,$J$3:$J774,1)),"")</f>
        <v/>
      </c>
      <c r="BT774" s="62" t="str">
        <f>IF(AND(BQ774&lt;&gt;""),BQ774/INDEX($J$3:$J774,MATCH(MAX($J$3:$J774)+1,$J$3:$J774,1)),"")</f>
        <v/>
      </c>
      <c r="BX774" s="62" t="str">
        <f>IF(AND(BU774&lt;&gt;""),BU774/INDEX($J$3:$J774,MATCH(MAX($J$3:$J774)+1,$J$3:$J774,1)),"")</f>
        <v/>
      </c>
      <c r="CB774" s="62" t="str">
        <f>IF(AND(BY774&lt;&gt;""),BY774/INDEX($J$3:$J774,MATCH(MAX($J$3:$J774)+1,$J$3:$J774,1)),"")</f>
        <v/>
      </c>
      <c r="CF774" s="62" t="str">
        <f>IF(AND(CC774&lt;&gt;""),CC774/INDEX($J$3:$J774,MATCH(MAX($J$3:$J774)+1,$J$3:$J774,1)),"")</f>
        <v/>
      </c>
      <c r="CJ774" s="62" t="str">
        <f>IF(AND(CG774&lt;&gt;""),CG774/INDEX($J$3:$J774,MATCH(MAX($J$3:$J774)+1,$J$3:$J774,1)),"")</f>
        <v/>
      </c>
      <c r="CN774" s="62" t="str">
        <f>IF(AND(CK774&lt;&gt;""),CK774/INDEX($J$3:$J774,MATCH(MAX($J$3:$J774)+1,$J$3:$J774,1)),"")</f>
        <v/>
      </c>
      <c r="CR774" s="4" t="str">
        <f>IF(AND(CO774&lt;&gt;""),CO774/INDEX($J$3:$J774,MATCH(MAX($J$3:$J774)+1,$J$3:$J774,1)),"")</f>
        <v/>
      </c>
    </row>
    <row r="775" spans="1:96">
      <c r="A775" s="51" t="str">
        <f>IF(C775&lt;&gt;"",VLOOKUP(C775,市町村コード!$A$1:$B$3597,2,FALSE),"")</f>
        <v/>
      </c>
      <c r="B775" s="29" t="str">
        <f>IF(A775&lt;&gt;"",VLOOKUP(A775,市町村コード!$B:$D,3,FALSE),"")</f>
        <v/>
      </c>
      <c r="C775" s="29"/>
      <c r="D775" s="1"/>
      <c r="E775" s="22"/>
      <c r="F775" s="14"/>
      <c r="G775" s="14"/>
      <c r="H775" s="14"/>
      <c r="I775" s="74" t="str">
        <f t="shared" si="77"/>
        <v/>
      </c>
      <c r="J775" s="14"/>
      <c r="K775" s="14"/>
      <c r="M775" s="75"/>
      <c r="P775" s="74" t="str">
        <f>IF(AND(M775&lt;&gt;""),M775/INDEX($J$3:$J775,MATCH(MAX($J$3:$J775)+1,$J$3:$J775,1)),"")</f>
        <v/>
      </c>
      <c r="Q775" s="75"/>
      <c r="T775" s="74" t="str">
        <f>IF(AND(Q775&lt;&gt;""),Q775/INDEX($J$3:$J775,MATCH(MAX($J$3:$J775)+1,$J$3:$J775,1)),"")</f>
        <v/>
      </c>
      <c r="U775" s="75"/>
      <c r="X775" s="74" t="str">
        <f>IF(AND(U775&lt;&gt;""),U775/INDEX($J$3:$J775,MATCH(MAX($J$3:$J775)+1,$J$3:$J775,1)),"")</f>
        <v/>
      </c>
      <c r="Y775" s="75"/>
      <c r="AB775" s="74" t="str">
        <f>IF(AND(Y775&lt;&gt;""),Y775/INDEX($J$3:$J775,MATCH(MAX($J$3:$J775)+1,$J$3:$J775,1)),"")</f>
        <v/>
      </c>
      <c r="AC775" s="75"/>
      <c r="AF775" s="74" t="str">
        <f>IF(AND(AC775&lt;&gt;""),AC775/INDEX($J$3:$J775,MATCH(MAX($J$3:$J775)+1,$J$3:$J775,1)),"")</f>
        <v/>
      </c>
      <c r="AG775" s="75"/>
      <c r="AJ775" s="74" t="str">
        <f>IF(AND(AG775&lt;&gt;""),AG775/INDEX($J$3:$J775,MATCH(MAX($J$3:$J775)+1,$J$3:$J775,1)),"")</f>
        <v/>
      </c>
      <c r="AK775" s="75"/>
      <c r="AN775" s="74" t="str">
        <f>IF(AND(AK775&lt;&gt;""),AK775/INDEX($J$3:$J775,MATCH(MAX($J$3:$J775)+1,$J$3:$J775,1)),"")</f>
        <v/>
      </c>
      <c r="AO775" s="75"/>
      <c r="AR775" s="74" t="str">
        <f>IF(AND(AO775&lt;&gt;""),AO775/INDEX($J$3:$J775,MATCH(MAX($J$3:$J775)+1,$J$3:$J775,1)),"")</f>
        <v/>
      </c>
      <c r="AS775" s="75"/>
      <c r="AV775" s="74" t="str">
        <f>IF(AND(AS775&lt;&gt;""),AS775/INDEX($J$3:$J775,MATCH(MAX($J$3:$J775)+1,$J$3:$J775,1)),"")</f>
        <v/>
      </c>
      <c r="AW775" s="76">
        <f t="shared" si="76"/>
        <v>0</v>
      </c>
      <c r="AX775" s="74"/>
      <c r="AZ775" s="62"/>
      <c r="BD775" s="62" t="str">
        <f>IF(AND(BA775&lt;&gt;""),BA775/INDEX($J$3:$J775,MATCH(MAX($J$3:$J775)+1,$J$3:$J775,1)),"")</f>
        <v/>
      </c>
      <c r="BH775" s="62" t="str">
        <f>IF(AND(BE775&lt;&gt;""),BE775/INDEX($J$3:$J775,MATCH(MAX($J$3:$J775)+1,$J$3:$J775,1)),"")</f>
        <v/>
      </c>
      <c r="BL775" s="62" t="str">
        <f>IF(AND(BI775&lt;&gt;""),BI775/INDEX($J$3:$J775,MATCH(MAX($J$3:$J775)+1,$J$3:$J775,1)),"")</f>
        <v/>
      </c>
      <c r="BM775" s="62"/>
      <c r="BP775" s="62" t="str">
        <f>IF(AND(BM775&lt;&gt;""),BM775/INDEX($J$3:$J775,MATCH(MAX($J$3:$J775)+1,$J$3:$J775,1)),"")</f>
        <v/>
      </c>
      <c r="BT775" s="62" t="str">
        <f>IF(AND(BQ775&lt;&gt;""),BQ775/INDEX($J$3:$J775,MATCH(MAX($J$3:$J775)+1,$J$3:$J775,1)),"")</f>
        <v/>
      </c>
      <c r="BX775" s="62" t="str">
        <f>IF(AND(BU775&lt;&gt;""),BU775/INDEX($J$3:$J775,MATCH(MAX($J$3:$J775)+1,$J$3:$J775,1)),"")</f>
        <v/>
      </c>
      <c r="CB775" s="62" t="str">
        <f>IF(AND(BY775&lt;&gt;""),BY775/INDEX($J$3:$J775,MATCH(MAX($J$3:$J775)+1,$J$3:$J775,1)),"")</f>
        <v/>
      </c>
      <c r="CF775" s="62" t="str">
        <f>IF(AND(CC775&lt;&gt;""),CC775/INDEX($J$3:$J775,MATCH(MAX($J$3:$J775)+1,$J$3:$J775,1)),"")</f>
        <v/>
      </c>
      <c r="CJ775" s="62" t="str">
        <f>IF(AND(CG775&lt;&gt;""),CG775/INDEX($J$3:$J775,MATCH(MAX($J$3:$J775)+1,$J$3:$J775,1)),"")</f>
        <v/>
      </c>
      <c r="CN775" s="62" t="str">
        <f>IF(AND(CK775&lt;&gt;""),CK775/INDEX($J$3:$J775,MATCH(MAX($J$3:$J775)+1,$J$3:$J775,1)),"")</f>
        <v/>
      </c>
      <c r="CR775" s="4" t="str">
        <f>IF(AND(CO775&lt;&gt;""),CO775/INDEX($J$3:$J775,MATCH(MAX($J$3:$J775)+1,$J$3:$J775,1)),"")</f>
        <v/>
      </c>
    </row>
    <row r="776" spans="1:96">
      <c r="A776" s="51" t="str">
        <f>IF(C776&lt;&gt;"",VLOOKUP(C776,市町村コード!$A$1:$B$3597,2,FALSE),"")</f>
        <v/>
      </c>
      <c r="B776" s="29" t="str">
        <f>IF(A776&lt;&gt;"",VLOOKUP(A776,市町村コード!$B:$D,3,FALSE),"")</f>
        <v/>
      </c>
      <c r="C776" s="29"/>
      <c r="D776" s="1"/>
      <c r="E776" s="22"/>
      <c r="F776" s="14"/>
      <c r="G776" s="14"/>
      <c r="H776" s="14"/>
      <c r="I776" s="74" t="str">
        <f t="shared" si="77"/>
        <v/>
      </c>
      <c r="J776" s="14"/>
      <c r="K776" s="14"/>
      <c r="M776" s="75"/>
      <c r="P776" s="74" t="str">
        <f>IF(AND(M776&lt;&gt;""),M776/INDEX($J$3:$J776,MATCH(MAX($J$3:$J776)+1,$J$3:$J776,1)),"")</f>
        <v/>
      </c>
      <c r="Q776" s="75"/>
      <c r="T776" s="74" t="str">
        <f>IF(AND(Q776&lt;&gt;""),Q776/INDEX($J$3:$J776,MATCH(MAX($J$3:$J776)+1,$J$3:$J776,1)),"")</f>
        <v/>
      </c>
      <c r="U776" s="75"/>
      <c r="X776" s="74" t="str">
        <f>IF(AND(U776&lt;&gt;""),U776/INDEX($J$3:$J776,MATCH(MAX($J$3:$J776)+1,$J$3:$J776,1)),"")</f>
        <v/>
      </c>
      <c r="Y776" s="75"/>
      <c r="AB776" s="74" t="str">
        <f>IF(AND(Y776&lt;&gt;""),Y776/INDEX($J$3:$J776,MATCH(MAX($J$3:$J776)+1,$J$3:$J776,1)),"")</f>
        <v/>
      </c>
      <c r="AC776" s="75"/>
      <c r="AF776" s="74" t="str">
        <f>IF(AND(AC776&lt;&gt;""),AC776/INDEX($J$3:$J776,MATCH(MAX($J$3:$J776)+1,$J$3:$J776,1)),"")</f>
        <v/>
      </c>
      <c r="AG776" s="75"/>
      <c r="AJ776" s="74" t="str">
        <f>IF(AND(AG776&lt;&gt;""),AG776/INDEX($J$3:$J776,MATCH(MAX($J$3:$J776)+1,$J$3:$J776,1)),"")</f>
        <v/>
      </c>
      <c r="AK776" s="75"/>
      <c r="AN776" s="74" t="str">
        <f>IF(AND(AK776&lt;&gt;""),AK776/INDEX($J$3:$J776,MATCH(MAX($J$3:$J776)+1,$J$3:$J776,1)),"")</f>
        <v/>
      </c>
      <c r="AO776" s="75"/>
      <c r="AR776" s="74" t="str">
        <f>IF(AND(AO776&lt;&gt;""),AO776/INDEX($J$3:$J776,MATCH(MAX($J$3:$J776)+1,$J$3:$J776,1)),"")</f>
        <v/>
      </c>
      <c r="AS776" s="75"/>
      <c r="AV776" s="74" t="str">
        <f>IF(AND(AS776&lt;&gt;""),AS776/INDEX($J$3:$J776,MATCH(MAX($J$3:$J776)+1,$J$3:$J776,1)),"")</f>
        <v/>
      </c>
      <c r="AW776" s="76">
        <f t="shared" si="76"/>
        <v>0</v>
      </c>
      <c r="AX776" s="74"/>
      <c r="AZ776" s="62"/>
      <c r="BD776" s="62" t="str">
        <f>IF(AND(BA776&lt;&gt;""),BA776/INDEX($J$3:$J776,MATCH(MAX($J$3:$J776)+1,$J$3:$J776,1)),"")</f>
        <v/>
      </c>
      <c r="BH776" s="62" t="str">
        <f>IF(AND(BE776&lt;&gt;""),BE776/INDEX($J$3:$J776,MATCH(MAX($J$3:$J776)+1,$J$3:$J776,1)),"")</f>
        <v/>
      </c>
      <c r="BL776" s="62" t="str">
        <f>IF(AND(BI776&lt;&gt;""),BI776/INDEX($J$3:$J776,MATCH(MAX($J$3:$J776)+1,$J$3:$J776,1)),"")</f>
        <v/>
      </c>
      <c r="BM776" s="62"/>
      <c r="BP776" s="62" t="str">
        <f>IF(AND(BM776&lt;&gt;""),BM776/INDEX($J$3:$J776,MATCH(MAX($J$3:$J776)+1,$J$3:$J776,1)),"")</f>
        <v/>
      </c>
      <c r="BT776" s="62" t="str">
        <f>IF(AND(BQ776&lt;&gt;""),BQ776/INDEX($J$3:$J776,MATCH(MAX($J$3:$J776)+1,$J$3:$J776,1)),"")</f>
        <v/>
      </c>
      <c r="BX776" s="62" t="str">
        <f>IF(AND(BU776&lt;&gt;""),BU776/INDEX($J$3:$J776,MATCH(MAX($J$3:$J776)+1,$J$3:$J776,1)),"")</f>
        <v/>
      </c>
      <c r="CB776" s="62" t="str">
        <f>IF(AND(BY776&lt;&gt;""),BY776/INDEX($J$3:$J776,MATCH(MAX($J$3:$J776)+1,$J$3:$J776,1)),"")</f>
        <v/>
      </c>
      <c r="CF776" s="62" t="str">
        <f>IF(AND(CC776&lt;&gt;""),CC776/INDEX($J$3:$J776,MATCH(MAX($J$3:$J776)+1,$J$3:$J776,1)),"")</f>
        <v/>
      </c>
      <c r="CJ776" s="62" t="str">
        <f>IF(AND(CG776&lt;&gt;""),CG776/INDEX($J$3:$J776,MATCH(MAX($J$3:$J776)+1,$J$3:$J776,1)),"")</f>
        <v/>
      </c>
      <c r="CN776" s="62" t="str">
        <f>IF(AND(CK776&lt;&gt;""),CK776/INDEX($J$3:$J776,MATCH(MAX($J$3:$J776)+1,$J$3:$J776,1)),"")</f>
        <v/>
      </c>
      <c r="CR776" s="4" t="str">
        <f>IF(AND(CO776&lt;&gt;""),CO776/INDEX($J$3:$J776,MATCH(MAX($J$3:$J776)+1,$J$3:$J776,1)),"")</f>
        <v/>
      </c>
    </row>
    <row r="777" spans="1:96">
      <c r="A777" s="51" t="str">
        <f>IF(C777&lt;&gt;"",VLOOKUP(C777,市町村コード!$A$1:$B$3597,2,FALSE),"")</f>
        <v/>
      </c>
      <c r="B777" s="29" t="str">
        <f>IF(A777&lt;&gt;"",VLOOKUP(A777,市町村コード!$B:$D,3,FALSE),"")</f>
        <v/>
      </c>
      <c r="C777" s="29"/>
      <c r="D777" s="1"/>
      <c r="E777" s="22"/>
      <c r="F777" s="14"/>
      <c r="G777" s="14"/>
      <c r="H777" s="14"/>
      <c r="I777" s="74" t="str">
        <f t="shared" si="77"/>
        <v/>
      </c>
      <c r="J777" s="14"/>
      <c r="K777" s="14"/>
      <c r="M777" s="75"/>
      <c r="P777" s="74" t="str">
        <f>IF(AND(M777&lt;&gt;""),M777/INDEX($J$3:$J777,MATCH(MAX($J$3:$J777)+1,$J$3:$J777,1)),"")</f>
        <v/>
      </c>
      <c r="Q777" s="75"/>
      <c r="T777" s="74" t="str">
        <f>IF(AND(Q777&lt;&gt;""),Q777/INDEX($J$3:$J777,MATCH(MAX($J$3:$J777)+1,$J$3:$J777,1)),"")</f>
        <v/>
      </c>
      <c r="U777" s="75"/>
      <c r="X777" s="74" t="str">
        <f>IF(AND(U777&lt;&gt;""),U777/INDEX($J$3:$J777,MATCH(MAX($J$3:$J777)+1,$J$3:$J777,1)),"")</f>
        <v/>
      </c>
      <c r="Y777" s="75"/>
      <c r="AB777" s="74" t="str">
        <f>IF(AND(Y777&lt;&gt;""),Y777/INDEX($J$3:$J777,MATCH(MAX($J$3:$J777)+1,$J$3:$J777,1)),"")</f>
        <v/>
      </c>
      <c r="AC777" s="75"/>
      <c r="AF777" s="74" t="str">
        <f>IF(AND(AC777&lt;&gt;""),AC777/INDEX($J$3:$J777,MATCH(MAX($J$3:$J777)+1,$J$3:$J777,1)),"")</f>
        <v/>
      </c>
      <c r="AG777" s="75"/>
      <c r="AJ777" s="74" t="str">
        <f>IF(AND(AG777&lt;&gt;""),AG777/INDEX($J$3:$J777,MATCH(MAX($J$3:$J777)+1,$J$3:$J777,1)),"")</f>
        <v/>
      </c>
      <c r="AK777" s="75"/>
      <c r="AN777" s="74" t="str">
        <f>IF(AND(AK777&lt;&gt;""),AK777/INDEX($J$3:$J777,MATCH(MAX($J$3:$J777)+1,$J$3:$J777,1)),"")</f>
        <v/>
      </c>
      <c r="AO777" s="75"/>
      <c r="AR777" s="74" t="str">
        <f>IF(AND(AO777&lt;&gt;""),AO777/INDEX($J$3:$J777,MATCH(MAX($J$3:$J777)+1,$J$3:$J777,1)),"")</f>
        <v/>
      </c>
      <c r="AS777" s="75"/>
      <c r="AV777" s="74" t="str">
        <f>IF(AND(AS777&lt;&gt;""),AS777/INDEX($J$3:$J777,MATCH(MAX($J$3:$J777)+1,$J$3:$J777,1)),"")</f>
        <v/>
      </c>
      <c r="AW777" s="76">
        <f t="shared" si="76"/>
        <v>0</v>
      </c>
      <c r="AX777" s="74"/>
      <c r="AZ777" s="62"/>
      <c r="BD777" s="62" t="str">
        <f>IF(AND(BA777&lt;&gt;""),BA777/INDEX($J$3:$J777,MATCH(MAX($J$3:$J777)+1,$J$3:$J777,1)),"")</f>
        <v/>
      </c>
      <c r="BH777" s="62" t="str">
        <f>IF(AND(BE777&lt;&gt;""),BE777/INDEX($J$3:$J777,MATCH(MAX($J$3:$J777)+1,$J$3:$J777,1)),"")</f>
        <v/>
      </c>
      <c r="BL777" s="62" t="str">
        <f>IF(AND(BI777&lt;&gt;""),BI777/INDEX($J$3:$J777,MATCH(MAX($J$3:$J777)+1,$J$3:$J777,1)),"")</f>
        <v/>
      </c>
      <c r="BM777" s="62"/>
      <c r="BP777" s="62" t="str">
        <f>IF(AND(BM777&lt;&gt;""),BM777/INDEX($J$3:$J777,MATCH(MAX($J$3:$J777)+1,$J$3:$J777,1)),"")</f>
        <v/>
      </c>
      <c r="BT777" s="62" t="str">
        <f>IF(AND(BQ777&lt;&gt;""),BQ777/INDEX($J$3:$J777,MATCH(MAX($J$3:$J777)+1,$J$3:$J777,1)),"")</f>
        <v/>
      </c>
      <c r="BX777" s="62" t="str">
        <f>IF(AND(BU777&lt;&gt;""),BU777/INDEX($J$3:$J777,MATCH(MAX($J$3:$J777)+1,$J$3:$J777,1)),"")</f>
        <v/>
      </c>
      <c r="CB777" s="62" t="str">
        <f>IF(AND(BY777&lt;&gt;""),BY777/INDEX($J$3:$J777,MATCH(MAX($J$3:$J777)+1,$J$3:$J777,1)),"")</f>
        <v/>
      </c>
      <c r="CF777" s="62" t="str">
        <f>IF(AND(CC777&lt;&gt;""),CC777/INDEX($J$3:$J777,MATCH(MAX($J$3:$J777)+1,$J$3:$J777,1)),"")</f>
        <v/>
      </c>
      <c r="CJ777" s="62" t="str">
        <f>IF(AND(CG777&lt;&gt;""),CG777/INDEX($J$3:$J777,MATCH(MAX($J$3:$J777)+1,$J$3:$J777,1)),"")</f>
        <v/>
      </c>
      <c r="CN777" s="62" t="str">
        <f>IF(AND(CK777&lt;&gt;""),CK777/INDEX($J$3:$J777,MATCH(MAX($J$3:$J777)+1,$J$3:$J777,1)),"")</f>
        <v/>
      </c>
      <c r="CR777" s="4" t="str">
        <f>IF(AND(CO777&lt;&gt;""),CO777/INDEX($J$3:$J777,MATCH(MAX($J$3:$J777)+1,$J$3:$J777,1)),"")</f>
        <v/>
      </c>
    </row>
    <row r="778" spans="1:96">
      <c r="A778" s="51" t="str">
        <f>IF(C778&lt;&gt;"",VLOOKUP(C778,市町村コード!$A$1:$B$3597,2,FALSE),"")</f>
        <v/>
      </c>
      <c r="B778" s="29" t="str">
        <f>IF(A778&lt;&gt;"",VLOOKUP(A778,市町村コード!$B:$D,3,FALSE),"")</f>
        <v/>
      </c>
      <c r="C778" s="29"/>
      <c r="D778" s="1"/>
      <c r="E778" s="22"/>
      <c r="F778" s="14"/>
      <c r="G778" s="14"/>
      <c r="H778" s="14"/>
      <c r="I778" s="74" t="str">
        <f t="shared" si="77"/>
        <v/>
      </c>
      <c r="J778" s="14"/>
      <c r="K778" s="14"/>
      <c r="M778" s="75"/>
      <c r="P778" s="74" t="str">
        <f>IF(AND(M778&lt;&gt;""),M778/INDEX($J$3:$J778,MATCH(MAX($J$3:$J778)+1,$J$3:$J778,1)),"")</f>
        <v/>
      </c>
      <c r="Q778" s="75"/>
      <c r="T778" s="74" t="str">
        <f>IF(AND(Q778&lt;&gt;""),Q778/INDEX($J$3:$J778,MATCH(MAX($J$3:$J778)+1,$J$3:$J778,1)),"")</f>
        <v/>
      </c>
      <c r="U778" s="75"/>
      <c r="X778" s="74" t="str">
        <f>IF(AND(U778&lt;&gt;""),U778/INDEX($J$3:$J778,MATCH(MAX($J$3:$J778)+1,$J$3:$J778,1)),"")</f>
        <v/>
      </c>
      <c r="Y778" s="75"/>
      <c r="AB778" s="74" t="str">
        <f>IF(AND(Y778&lt;&gt;""),Y778/INDEX($J$3:$J778,MATCH(MAX($J$3:$J778)+1,$J$3:$J778,1)),"")</f>
        <v/>
      </c>
      <c r="AC778" s="75"/>
      <c r="AF778" s="74" t="str">
        <f>IF(AND(AC778&lt;&gt;""),AC778/INDEX($J$3:$J778,MATCH(MAX($J$3:$J778)+1,$J$3:$J778,1)),"")</f>
        <v/>
      </c>
      <c r="AG778" s="75"/>
      <c r="AJ778" s="74" t="str">
        <f>IF(AND(AG778&lt;&gt;""),AG778/INDEX($J$3:$J778,MATCH(MAX($J$3:$J778)+1,$J$3:$J778,1)),"")</f>
        <v/>
      </c>
      <c r="AK778" s="75"/>
      <c r="AN778" s="74" t="str">
        <f>IF(AND(AK778&lt;&gt;""),AK778/INDEX($J$3:$J778,MATCH(MAX($J$3:$J778)+1,$J$3:$J778,1)),"")</f>
        <v/>
      </c>
      <c r="AO778" s="75"/>
      <c r="AR778" s="74" t="str">
        <f>IF(AND(AO778&lt;&gt;""),AO778/INDEX($J$3:$J778,MATCH(MAX($J$3:$J778)+1,$J$3:$J778,1)),"")</f>
        <v/>
      </c>
      <c r="AS778" s="75"/>
      <c r="AV778" s="74" t="str">
        <f>IF(AND(AS778&lt;&gt;""),AS778/INDEX($J$3:$J778,MATCH(MAX($J$3:$J778)+1,$J$3:$J778,1)),"")</f>
        <v/>
      </c>
      <c r="AW778" s="76">
        <f t="shared" si="76"/>
        <v>0</v>
      </c>
      <c r="AX778" s="74"/>
      <c r="AZ778" s="62"/>
      <c r="BD778" s="62" t="str">
        <f>IF(AND(BA778&lt;&gt;""),BA778/INDEX($J$3:$J778,MATCH(MAX($J$3:$J778)+1,$J$3:$J778,1)),"")</f>
        <v/>
      </c>
      <c r="BH778" s="62" t="str">
        <f>IF(AND(BE778&lt;&gt;""),BE778/INDEX($J$3:$J778,MATCH(MAX($J$3:$J778)+1,$J$3:$J778,1)),"")</f>
        <v/>
      </c>
      <c r="BL778" s="62" t="str">
        <f>IF(AND(BI778&lt;&gt;""),BI778/INDEX($J$3:$J778,MATCH(MAX($J$3:$J778)+1,$J$3:$J778,1)),"")</f>
        <v/>
      </c>
      <c r="BM778" s="62"/>
      <c r="BP778" s="62" t="str">
        <f>IF(AND(BM778&lt;&gt;""),BM778/INDEX($J$3:$J778,MATCH(MAX($J$3:$J778)+1,$J$3:$J778,1)),"")</f>
        <v/>
      </c>
      <c r="BT778" s="62" t="str">
        <f>IF(AND(BQ778&lt;&gt;""),BQ778/INDEX($J$3:$J778,MATCH(MAX($J$3:$J778)+1,$J$3:$J778,1)),"")</f>
        <v/>
      </c>
      <c r="BX778" s="62" t="str">
        <f>IF(AND(BU778&lt;&gt;""),BU778/INDEX($J$3:$J778,MATCH(MAX($J$3:$J778)+1,$J$3:$J778,1)),"")</f>
        <v/>
      </c>
      <c r="CB778" s="62" t="str">
        <f>IF(AND(BY778&lt;&gt;""),BY778/INDEX($J$3:$J778,MATCH(MAX($J$3:$J778)+1,$J$3:$J778,1)),"")</f>
        <v/>
      </c>
      <c r="CF778" s="62" t="str">
        <f>IF(AND(CC778&lt;&gt;""),CC778/INDEX($J$3:$J778,MATCH(MAX($J$3:$J778)+1,$J$3:$J778,1)),"")</f>
        <v/>
      </c>
      <c r="CJ778" s="62" t="str">
        <f>IF(AND(CG778&lt;&gt;""),CG778/INDEX($J$3:$J778,MATCH(MAX($J$3:$J778)+1,$J$3:$J778,1)),"")</f>
        <v/>
      </c>
      <c r="CN778" s="62" t="str">
        <f>IF(AND(CK778&lt;&gt;""),CK778/INDEX($J$3:$J778,MATCH(MAX($J$3:$J778)+1,$J$3:$J778,1)),"")</f>
        <v/>
      </c>
      <c r="CR778" s="4" t="str">
        <f>IF(AND(CO778&lt;&gt;""),CO778/INDEX($J$3:$J778,MATCH(MAX($J$3:$J778)+1,$J$3:$J778,1)),"")</f>
        <v/>
      </c>
    </row>
    <row r="779" spans="1:96">
      <c r="A779" s="51" t="str">
        <f>IF(C779&lt;&gt;"",VLOOKUP(C779,市町村コード!$A$1:$B$3597,2,FALSE),"")</f>
        <v/>
      </c>
      <c r="B779" s="29" t="str">
        <f>IF(A779&lt;&gt;"",VLOOKUP(A779,市町村コード!$B:$D,3,FALSE),"")</f>
        <v/>
      </c>
      <c r="C779" s="29"/>
      <c r="D779" s="1"/>
      <c r="E779" s="22"/>
      <c r="F779" s="14"/>
      <c r="G779" s="14"/>
      <c r="H779" s="14"/>
      <c r="I779" s="74" t="str">
        <f t="shared" si="77"/>
        <v/>
      </c>
      <c r="J779" s="14"/>
      <c r="K779" s="14"/>
      <c r="M779" s="75"/>
      <c r="P779" s="74" t="str">
        <f>IF(AND(M779&lt;&gt;""),M779/INDEX($J$3:$J779,MATCH(MAX($J$3:$J779)+1,$J$3:$J779,1)),"")</f>
        <v/>
      </c>
      <c r="Q779" s="75"/>
      <c r="T779" s="74" t="str">
        <f>IF(AND(Q779&lt;&gt;""),Q779/INDEX($J$3:$J779,MATCH(MAX($J$3:$J779)+1,$J$3:$J779,1)),"")</f>
        <v/>
      </c>
      <c r="U779" s="75"/>
      <c r="X779" s="74" t="str">
        <f>IF(AND(U779&lt;&gt;""),U779/INDEX($J$3:$J779,MATCH(MAX($J$3:$J779)+1,$J$3:$J779,1)),"")</f>
        <v/>
      </c>
      <c r="Y779" s="75"/>
      <c r="AB779" s="74" t="str">
        <f>IF(AND(Y779&lt;&gt;""),Y779/INDEX($J$3:$J779,MATCH(MAX($J$3:$J779)+1,$J$3:$J779,1)),"")</f>
        <v/>
      </c>
      <c r="AC779" s="75"/>
      <c r="AF779" s="74" t="str">
        <f>IF(AND(AC779&lt;&gt;""),AC779/INDEX($J$3:$J779,MATCH(MAX($J$3:$J779)+1,$J$3:$J779,1)),"")</f>
        <v/>
      </c>
      <c r="AG779" s="75"/>
      <c r="AJ779" s="74" t="str">
        <f>IF(AND(AG779&lt;&gt;""),AG779/INDEX($J$3:$J779,MATCH(MAX($J$3:$J779)+1,$J$3:$J779,1)),"")</f>
        <v/>
      </c>
      <c r="AK779" s="75"/>
      <c r="AN779" s="74" t="str">
        <f>IF(AND(AK779&lt;&gt;""),AK779/INDEX($J$3:$J779,MATCH(MAX($J$3:$J779)+1,$J$3:$J779,1)),"")</f>
        <v/>
      </c>
      <c r="AO779" s="75"/>
      <c r="AR779" s="74" t="str">
        <f>IF(AND(AO779&lt;&gt;""),AO779/INDEX($J$3:$J779,MATCH(MAX($J$3:$J779)+1,$J$3:$J779,1)),"")</f>
        <v/>
      </c>
      <c r="AS779" s="75"/>
      <c r="AV779" s="74" t="str">
        <f>IF(AND(AS779&lt;&gt;""),AS779/INDEX($J$3:$J779,MATCH(MAX($J$3:$J779)+1,$J$3:$J779,1)),"")</f>
        <v/>
      </c>
      <c r="AW779" s="76">
        <f t="shared" si="76"/>
        <v>0</v>
      </c>
      <c r="AX779" s="74"/>
      <c r="AZ779" s="62"/>
      <c r="BD779" s="62" t="str">
        <f>IF(AND(BA779&lt;&gt;""),BA779/INDEX($J$3:$J779,MATCH(MAX($J$3:$J779)+1,$J$3:$J779,1)),"")</f>
        <v/>
      </c>
      <c r="BH779" s="62" t="str">
        <f>IF(AND(BE779&lt;&gt;""),BE779/INDEX($J$3:$J779,MATCH(MAX($J$3:$J779)+1,$J$3:$J779,1)),"")</f>
        <v/>
      </c>
      <c r="BL779" s="62" t="str">
        <f>IF(AND(BI779&lt;&gt;""),BI779/INDEX($J$3:$J779,MATCH(MAX($J$3:$J779)+1,$J$3:$J779,1)),"")</f>
        <v/>
      </c>
      <c r="BM779" s="62"/>
      <c r="BP779" s="62" t="str">
        <f>IF(AND(BM779&lt;&gt;""),BM779/INDEX($J$3:$J779,MATCH(MAX($J$3:$J779)+1,$J$3:$J779,1)),"")</f>
        <v/>
      </c>
      <c r="BT779" s="62" t="str">
        <f>IF(AND(BQ779&lt;&gt;""),BQ779/INDEX($J$3:$J779,MATCH(MAX($J$3:$J779)+1,$J$3:$J779,1)),"")</f>
        <v/>
      </c>
      <c r="BX779" s="62" t="str">
        <f>IF(AND(BU779&lt;&gt;""),BU779/INDEX($J$3:$J779,MATCH(MAX($J$3:$J779)+1,$J$3:$J779,1)),"")</f>
        <v/>
      </c>
      <c r="CB779" s="62" t="str">
        <f>IF(AND(BY779&lt;&gt;""),BY779/INDEX($J$3:$J779,MATCH(MAX($J$3:$J779)+1,$J$3:$J779,1)),"")</f>
        <v/>
      </c>
      <c r="CF779" s="62" t="str">
        <f>IF(AND(CC779&lt;&gt;""),CC779/INDEX($J$3:$J779,MATCH(MAX($J$3:$J779)+1,$J$3:$J779,1)),"")</f>
        <v/>
      </c>
      <c r="CJ779" s="62" t="str">
        <f>IF(AND(CG779&lt;&gt;""),CG779/INDEX($J$3:$J779,MATCH(MAX($J$3:$J779)+1,$J$3:$J779,1)),"")</f>
        <v/>
      </c>
      <c r="CN779" s="62" t="str">
        <f>IF(AND(CK779&lt;&gt;""),CK779/INDEX($J$3:$J779,MATCH(MAX($J$3:$J779)+1,$J$3:$J779,1)),"")</f>
        <v/>
      </c>
      <c r="CR779" s="4" t="str">
        <f>IF(AND(CO779&lt;&gt;""),CO779/INDEX($J$3:$J779,MATCH(MAX($J$3:$J779)+1,$J$3:$J779,1)),"")</f>
        <v/>
      </c>
    </row>
    <row r="780" spans="1:96">
      <c r="A780" s="51" t="str">
        <f>IF(C780&lt;&gt;"",VLOOKUP(C780,市町村コード!$A$1:$B$3597,2,FALSE),"")</f>
        <v/>
      </c>
      <c r="B780" s="29" t="str">
        <f>IF(A780&lt;&gt;"",VLOOKUP(A780,市町村コード!$B:$D,3,FALSE),"")</f>
        <v/>
      </c>
      <c r="C780" s="29"/>
      <c r="D780" s="1"/>
      <c r="E780" s="22"/>
      <c r="F780" s="14"/>
      <c r="G780" s="14"/>
      <c r="H780" s="14"/>
      <c r="I780" s="74" t="str">
        <f t="shared" si="77"/>
        <v/>
      </c>
      <c r="J780" s="14"/>
      <c r="K780" s="14"/>
      <c r="M780" s="75"/>
      <c r="P780" s="74" t="str">
        <f>IF(AND(M780&lt;&gt;""),M780/INDEX($J$3:$J780,MATCH(MAX($J$3:$J780)+1,$J$3:$J780,1)),"")</f>
        <v/>
      </c>
      <c r="Q780" s="75"/>
      <c r="T780" s="74" t="str">
        <f>IF(AND(Q780&lt;&gt;""),Q780/INDEX($J$3:$J780,MATCH(MAX($J$3:$J780)+1,$J$3:$J780,1)),"")</f>
        <v/>
      </c>
      <c r="U780" s="75"/>
      <c r="X780" s="74" t="str">
        <f>IF(AND(U780&lt;&gt;""),U780/INDEX($J$3:$J780,MATCH(MAX($J$3:$J780)+1,$J$3:$J780,1)),"")</f>
        <v/>
      </c>
      <c r="Y780" s="75"/>
      <c r="AB780" s="74" t="str">
        <f>IF(AND(Y780&lt;&gt;""),Y780/INDEX($J$3:$J780,MATCH(MAX($J$3:$J780)+1,$J$3:$J780,1)),"")</f>
        <v/>
      </c>
      <c r="AC780" s="75"/>
      <c r="AF780" s="74" t="str">
        <f>IF(AND(AC780&lt;&gt;""),AC780/INDEX($J$3:$J780,MATCH(MAX($J$3:$J780)+1,$J$3:$J780,1)),"")</f>
        <v/>
      </c>
      <c r="AG780" s="75"/>
      <c r="AJ780" s="74" t="str">
        <f>IF(AND(AG780&lt;&gt;""),AG780/INDEX($J$3:$J780,MATCH(MAX($J$3:$J780)+1,$J$3:$J780,1)),"")</f>
        <v/>
      </c>
      <c r="AK780" s="75"/>
      <c r="AN780" s="74" t="str">
        <f>IF(AND(AK780&lt;&gt;""),AK780/INDEX($J$3:$J780,MATCH(MAX($J$3:$J780)+1,$J$3:$J780,1)),"")</f>
        <v/>
      </c>
      <c r="AO780" s="75"/>
      <c r="AR780" s="74" t="str">
        <f>IF(AND(AO780&lt;&gt;""),AO780/INDEX($J$3:$J780,MATCH(MAX($J$3:$J780)+1,$J$3:$J780,1)),"")</f>
        <v/>
      </c>
      <c r="AS780" s="75"/>
      <c r="AV780" s="74" t="str">
        <f>IF(AND(AS780&lt;&gt;""),AS780/INDEX($J$3:$J780,MATCH(MAX($J$3:$J780)+1,$J$3:$J780,1)),"")</f>
        <v/>
      </c>
      <c r="AW780" s="76">
        <f t="shared" si="76"/>
        <v>0</v>
      </c>
      <c r="AX780" s="74"/>
      <c r="AZ780" s="62"/>
      <c r="BD780" s="62" t="str">
        <f>IF(AND(BA780&lt;&gt;""),BA780/INDEX($J$3:$J780,MATCH(MAX($J$3:$J780)+1,$J$3:$J780,1)),"")</f>
        <v/>
      </c>
      <c r="BH780" s="62" t="str">
        <f>IF(AND(BE780&lt;&gt;""),BE780/INDEX($J$3:$J780,MATCH(MAX($J$3:$J780)+1,$J$3:$J780,1)),"")</f>
        <v/>
      </c>
      <c r="BL780" s="62" t="str">
        <f>IF(AND(BI780&lt;&gt;""),BI780/INDEX($J$3:$J780,MATCH(MAX($J$3:$J780)+1,$J$3:$J780,1)),"")</f>
        <v/>
      </c>
      <c r="BM780" s="62"/>
      <c r="BP780" s="62" t="str">
        <f>IF(AND(BM780&lt;&gt;""),BM780/INDEX($J$3:$J780,MATCH(MAX($J$3:$J780)+1,$J$3:$J780,1)),"")</f>
        <v/>
      </c>
      <c r="BT780" s="62" t="str">
        <f>IF(AND(BQ780&lt;&gt;""),BQ780/INDEX($J$3:$J780,MATCH(MAX($J$3:$J780)+1,$J$3:$J780,1)),"")</f>
        <v/>
      </c>
      <c r="BX780" s="62" t="str">
        <f>IF(AND(BU780&lt;&gt;""),BU780/INDEX($J$3:$J780,MATCH(MAX($J$3:$J780)+1,$J$3:$J780,1)),"")</f>
        <v/>
      </c>
      <c r="CB780" s="62" t="str">
        <f>IF(AND(BY780&lt;&gt;""),BY780/INDEX($J$3:$J780,MATCH(MAX($J$3:$J780)+1,$J$3:$J780,1)),"")</f>
        <v/>
      </c>
      <c r="CF780" s="62" t="str">
        <f>IF(AND(CC780&lt;&gt;""),CC780/INDEX($J$3:$J780,MATCH(MAX($J$3:$J780)+1,$J$3:$J780,1)),"")</f>
        <v/>
      </c>
      <c r="CJ780" s="62" t="str">
        <f>IF(AND(CG780&lt;&gt;""),CG780/INDEX($J$3:$J780,MATCH(MAX($J$3:$J780)+1,$J$3:$J780,1)),"")</f>
        <v/>
      </c>
      <c r="CN780" s="62" t="str">
        <f>IF(AND(CK780&lt;&gt;""),CK780/INDEX($J$3:$J780,MATCH(MAX($J$3:$J780)+1,$J$3:$J780,1)),"")</f>
        <v/>
      </c>
      <c r="CR780" s="4" t="str">
        <f>IF(AND(CO780&lt;&gt;""),CO780/INDEX($J$3:$J780,MATCH(MAX($J$3:$J780)+1,$J$3:$J780,1)),"")</f>
        <v/>
      </c>
    </row>
    <row r="781" spans="1:96">
      <c r="A781" s="51" t="str">
        <f>IF(C781&lt;&gt;"",VLOOKUP(C781,市町村コード!$A$1:$B$3597,2,FALSE),"")</f>
        <v/>
      </c>
      <c r="B781" s="29" t="str">
        <f>IF(A781&lt;&gt;"",VLOOKUP(A781,市町村コード!$B:$D,3,FALSE),"")</f>
        <v/>
      </c>
      <c r="C781" s="29"/>
      <c r="D781" s="1"/>
      <c r="E781" s="22"/>
      <c r="F781" s="14"/>
      <c r="G781" s="14"/>
      <c r="H781" s="14"/>
      <c r="I781" s="74" t="str">
        <f t="shared" si="77"/>
        <v/>
      </c>
      <c r="J781" s="14"/>
      <c r="K781" s="14"/>
      <c r="M781" s="75"/>
      <c r="P781" s="74" t="str">
        <f>IF(AND(M781&lt;&gt;""),M781/INDEX($J$3:$J781,MATCH(MAX($J$3:$J781)+1,$J$3:$J781,1)),"")</f>
        <v/>
      </c>
      <c r="Q781" s="75"/>
      <c r="T781" s="74" t="str">
        <f>IF(AND(Q781&lt;&gt;""),Q781/INDEX($J$3:$J781,MATCH(MAX($J$3:$J781)+1,$J$3:$J781,1)),"")</f>
        <v/>
      </c>
      <c r="U781" s="75"/>
      <c r="X781" s="74" t="str">
        <f>IF(AND(U781&lt;&gt;""),U781/INDEX($J$3:$J781,MATCH(MAX($J$3:$J781)+1,$J$3:$J781,1)),"")</f>
        <v/>
      </c>
      <c r="Y781" s="75"/>
      <c r="AB781" s="74" t="str">
        <f>IF(AND(Y781&lt;&gt;""),Y781/INDEX($J$3:$J781,MATCH(MAX($J$3:$J781)+1,$J$3:$J781,1)),"")</f>
        <v/>
      </c>
      <c r="AC781" s="75"/>
      <c r="AF781" s="74" t="str">
        <f>IF(AND(AC781&lt;&gt;""),AC781/INDEX($J$3:$J781,MATCH(MAX($J$3:$J781)+1,$J$3:$J781,1)),"")</f>
        <v/>
      </c>
      <c r="AG781" s="75"/>
      <c r="AJ781" s="74" t="str">
        <f>IF(AND(AG781&lt;&gt;""),AG781/INDEX($J$3:$J781,MATCH(MAX($J$3:$J781)+1,$J$3:$J781,1)),"")</f>
        <v/>
      </c>
      <c r="AK781" s="75"/>
      <c r="AN781" s="74" t="str">
        <f>IF(AND(AK781&lt;&gt;""),AK781/INDEX($J$3:$J781,MATCH(MAX($J$3:$J781)+1,$J$3:$J781,1)),"")</f>
        <v/>
      </c>
      <c r="AO781" s="75"/>
      <c r="AR781" s="74" t="str">
        <f>IF(AND(AO781&lt;&gt;""),AO781/INDEX($J$3:$J781,MATCH(MAX($J$3:$J781)+1,$J$3:$J781,1)),"")</f>
        <v/>
      </c>
      <c r="AS781" s="75"/>
      <c r="AV781" s="74" t="str">
        <f>IF(AND(AS781&lt;&gt;""),AS781/INDEX($J$3:$J781,MATCH(MAX($J$3:$J781)+1,$J$3:$J781,1)),"")</f>
        <v/>
      </c>
      <c r="AW781" s="76">
        <f t="shared" si="76"/>
        <v>0</v>
      </c>
      <c r="AX781" s="74"/>
      <c r="AZ781" s="62"/>
      <c r="BD781" s="62" t="str">
        <f>IF(AND(BA781&lt;&gt;""),BA781/INDEX($J$3:$J781,MATCH(MAX($J$3:$J781)+1,$J$3:$J781,1)),"")</f>
        <v/>
      </c>
      <c r="BH781" s="62" t="str">
        <f>IF(AND(BE781&lt;&gt;""),BE781/INDEX($J$3:$J781,MATCH(MAX($J$3:$J781)+1,$J$3:$J781,1)),"")</f>
        <v/>
      </c>
      <c r="BL781" s="62" t="str">
        <f>IF(AND(BI781&lt;&gt;""),BI781/INDEX($J$3:$J781,MATCH(MAX($J$3:$J781)+1,$J$3:$J781,1)),"")</f>
        <v/>
      </c>
      <c r="BM781" s="62"/>
      <c r="BP781" s="62" t="str">
        <f>IF(AND(BM781&lt;&gt;""),BM781/INDEX($J$3:$J781,MATCH(MAX($J$3:$J781)+1,$J$3:$J781,1)),"")</f>
        <v/>
      </c>
      <c r="BT781" s="62" t="str">
        <f>IF(AND(BQ781&lt;&gt;""),BQ781/INDEX($J$3:$J781,MATCH(MAX($J$3:$J781)+1,$J$3:$J781,1)),"")</f>
        <v/>
      </c>
      <c r="BX781" s="62" t="str">
        <f>IF(AND(BU781&lt;&gt;""),BU781/INDEX($J$3:$J781,MATCH(MAX($J$3:$J781)+1,$J$3:$J781,1)),"")</f>
        <v/>
      </c>
      <c r="CB781" s="62" t="str">
        <f>IF(AND(BY781&lt;&gt;""),BY781/INDEX($J$3:$J781,MATCH(MAX($J$3:$J781)+1,$J$3:$J781,1)),"")</f>
        <v/>
      </c>
      <c r="CF781" s="62" t="str">
        <f>IF(AND(CC781&lt;&gt;""),CC781/INDEX($J$3:$J781,MATCH(MAX($J$3:$J781)+1,$J$3:$J781,1)),"")</f>
        <v/>
      </c>
      <c r="CJ781" s="62" t="str">
        <f>IF(AND(CG781&lt;&gt;""),CG781/INDEX($J$3:$J781,MATCH(MAX($J$3:$J781)+1,$J$3:$J781,1)),"")</f>
        <v/>
      </c>
      <c r="CN781" s="62" t="str">
        <f>IF(AND(CK781&lt;&gt;""),CK781/INDEX($J$3:$J781,MATCH(MAX($J$3:$J781)+1,$J$3:$J781,1)),"")</f>
        <v/>
      </c>
      <c r="CR781" s="4" t="str">
        <f>IF(AND(CO781&lt;&gt;""),CO781/INDEX($J$3:$J781,MATCH(MAX($J$3:$J781)+1,$J$3:$J781,1)),"")</f>
        <v/>
      </c>
    </row>
    <row r="782" spans="1:96">
      <c r="A782" s="51" t="str">
        <f>IF(C782&lt;&gt;"",VLOOKUP(C782,市町村コード!$A$1:$B$3597,2,FALSE),"")</f>
        <v/>
      </c>
      <c r="B782" s="29" t="str">
        <f>IF(A782&lt;&gt;"",VLOOKUP(A782,市町村コード!$B:$D,3,FALSE),"")</f>
        <v/>
      </c>
      <c r="C782" s="29"/>
      <c r="D782" s="1"/>
      <c r="E782" s="22"/>
      <c r="F782" s="14"/>
      <c r="G782" s="14"/>
      <c r="H782" s="14"/>
      <c r="I782" s="74" t="str">
        <f t="shared" si="77"/>
        <v/>
      </c>
      <c r="J782" s="14"/>
      <c r="K782" s="14"/>
      <c r="M782" s="75"/>
      <c r="P782" s="74" t="str">
        <f>IF(AND(M782&lt;&gt;""),M782/INDEX($J$3:$J782,MATCH(MAX($J$3:$J782)+1,$J$3:$J782,1)),"")</f>
        <v/>
      </c>
      <c r="Q782" s="75"/>
      <c r="T782" s="74" t="str">
        <f>IF(AND(Q782&lt;&gt;""),Q782/INDEX($J$3:$J782,MATCH(MAX($J$3:$J782)+1,$J$3:$J782,1)),"")</f>
        <v/>
      </c>
      <c r="U782" s="75"/>
      <c r="X782" s="74" t="str">
        <f>IF(AND(U782&lt;&gt;""),U782/INDEX($J$3:$J782,MATCH(MAX($J$3:$J782)+1,$J$3:$J782,1)),"")</f>
        <v/>
      </c>
      <c r="Y782" s="75"/>
      <c r="AB782" s="74" t="str">
        <f>IF(AND(Y782&lt;&gt;""),Y782/INDEX($J$3:$J782,MATCH(MAX($J$3:$J782)+1,$J$3:$J782,1)),"")</f>
        <v/>
      </c>
      <c r="AC782" s="75"/>
      <c r="AF782" s="74" t="str">
        <f>IF(AND(AC782&lt;&gt;""),AC782/INDEX($J$3:$J782,MATCH(MAX($J$3:$J782)+1,$J$3:$J782,1)),"")</f>
        <v/>
      </c>
      <c r="AG782" s="75"/>
      <c r="AJ782" s="74" t="str">
        <f>IF(AND(AG782&lt;&gt;""),AG782/INDEX($J$3:$J782,MATCH(MAX($J$3:$J782)+1,$J$3:$J782,1)),"")</f>
        <v/>
      </c>
      <c r="AK782" s="75"/>
      <c r="AN782" s="74" t="str">
        <f>IF(AND(AK782&lt;&gt;""),AK782/INDEX($J$3:$J782,MATCH(MAX($J$3:$J782)+1,$J$3:$J782,1)),"")</f>
        <v/>
      </c>
      <c r="AO782" s="75"/>
      <c r="AR782" s="74" t="str">
        <f>IF(AND(AO782&lt;&gt;""),AO782/INDEX($J$3:$J782,MATCH(MAX($J$3:$J782)+1,$J$3:$J782,1)),"")</f>
        <v/>
      </c>
      <c r="AS782" s="75"/>
      <c r="AV782" s="74" t="str">
        <f>IF(AND(AS782&lt;&gt;""),AS782/INDEX($J$3:$J782,MATCH(MAX($J$3:$J782)+1,$J$3:$J782,1)),"")</f>
        <v/>
      </c>
      <c r="AW782" s="76">
        <f t="shared" si="76"/>
        <v>0</v>
      </c>
      <c r="AX782" s="74"/>
      <c r="AZ782" s="62"/>
      <c r="BD782" s="62" t="str">
        <f>IF(AND(BA782&lt;&gt;""),BA782/INDEX($J$3:$J782,MATCH(MAX($J$3:$J782)+1,$J$3:$J782,1)),"")</f>
        <v/>
      </c>
      <c r="BH782" s="62" t="str">
        <f>IF(AND(BE782&lt;&gt;""),BE782/INDEX($J$3:$J782,MATCH(MAX($J$3:$J782)+1,$J$3:$J782,1)),"")</f>
        <v/>
      </c>
      <c r="BL782" s="62" t="str">
        <f>IF(AND(BI782&lt;&gt;""),BI782/INDEX($J$3:$J782,MATCH(MAX($J$3:$J782)+1,$J$3:$J782,1)),"")</f>
        <v/>
      </c>
      <c r="BM782" s="62"/>
      <c r="BP782" s="62" t="str">
        <f>IF(AND(BM782&lt;&gt;""),BM782/INDEX($J$3:$J782,MATCH(MAX($J$3:$J782)+1,$J$3:$J782,1)),"")</f>
        <v/>
      </c>
      <c r="BT782" s="62" t="str">
        <f>IF(AND(BQ782&lt;&gt;""),BQ782/INDEX($J$3:$J782,MATCH(MAX($J$3:$J782)+1,$J$3:$J782,1)),"")</f>
        <v/>
      </c>
      <c r="BX782" s="62" t="str">
        <f>IF(AND(BU782&lt;&gt;""),BU782/INDEX($J$3:$J782,MATCH(MAX($J$3:$J782)+1,$J$3:$J782,1)),"")</f>
        <v/>
      </c>
      <c r="CB782" s="62" t="str">
        <f>IF(AND(BY782&lt;&gt;""),BY782/INDEX($J$3:$J782,MATCH(MAX($J$3:$J782)+1,$J$3:$J782,1)),"")</f>
        <v/>
      </c>
      <c r="CF782" s="62" t="str">
        <f>IF(AND(CC782&lt;&gt;""),CC782/INDEX($J$3:$J782,MATCH(MAX($J$3:$J782)+1,$J$3:$J782,1)),"")</f>
        <v/>
      </c>
      <c r="CJ782" s="62" t="str">
        <f>IF(AND(CG782&lt;&gt;""),CG782/INDEX($J$3:$J782,MATCH(MAX($J$3:$J782)+1,$J$3:$J782,1)),"")</f>
        <v/>
      </c>
      <c r="CN782" s="62" t="str">
        <f>IF(AND(CK782&lt;&gt;""),CK782/INDEX($J$3:$J782,MATCH(MAX($J$3:$J782)+1,$J$3:$J782,1)),"")</f>
        <v/>
      </c>
      <c r="CR782" s="4" t="str">
        <f>IF(AND(CO782&lt;&gt;""),CO782/INDEX($J$3:$J782,MATCH(MAX($J$3:$J782)+1,$J$3:$J782,1)),"")</f>
        <v/>
      </c>
    </row>
    <row r="783" spans="1:96">
      <c r="A783" s="51" t="str">
        <f>IF(C783&lt;&gt;"",VLOOKUP(C783,市町村コード!$A$1:$B$3597,2,FALSE),"")</f>
        <v/>
      </c>
      <c r="B783" s="29" t="str">
        <f>IF(A783&lt;&gt;"",VLOOKUP(A783,市町村コード!$B:$D,3,FALSE),"")</f>
        <v/>
      </c>
      <c r="C783" s="29"/>
      <c r="D783" s="1"/>
      <c r="E783" s="22"/>
      <c r="F783" s="14"/>
      <c r="G783" s="14"/>
      <c r="H783" s="14"/>
      <c r="I783" s="74" t="str">
        <f t="shared" si="77"/>
        <v/>
      </c>
      <c r="J783" s="14"/>
      <c r="K783" s="14"/>
      <c r="M783" s="75"/>
      <c r="P783" s="74" t="str">
        <f>IF(AND(M783&lt;&gt;""),M783/INDEX($J$3:$J783,MATCH(MAX($J$3:$J783)+1,$J$3:$J783,1)),"")</f>
        <v/>
      </c>
      <c r="Q783" s="75"/>
      <c r="T783" s="74" t="str">
        <f>IF(AND(Q783&lt;&gt;""),Q783/INDEX($J$3:$J783,MATCH(MAX($J$3:$J783)+1,$J$3:$J783,1)),"")</f>
        <v/>
      </c>
      <c r="U783" s="75"/>
      <c r="X783" s="74" t="str">
        <f>IF(AND(U783&lt;&gt;""),U783/INDEX($J$3:$J783,MATCH(MAX($J$3:$J783)+1,$J$3:$J783,1)),"")</f>
        <v/>
      </c>
      <c r="Y783" s="75"/>
      <c r="AB783" s="74" t="str">
        <f>IF(AND(Y783&lt;&gt;""),Y783/INDEX($J$3:$J783,MATCH(MAX($J$3:$J783)+1,$J$3:$J783,1)),"")</f>
        <v/>
      </c>
      <c r="AC783" s="75"/>
      <c r="AF783" s="74" t="str">
        <f>IF(AND(AC783&lt;&gt;""),AC783/INDEX($J$3:$J783,MATCH(MAX($J$3:$J783)+1,$J$3:$J783,1)),"")</f>
        <v/>
      </c>
      <c r="AG783" s="75"/>
      <c r="AJ783" s="74" t="str">
        <f>IF(AND(AG783&lt;&gt;""),AG783/INDEX($J$3:$J783,MATCH(MAX($J$3:$J783)+1,$J$3:$J783,1)),"")</f>
        <v/>
      </c>
      <c r="AK783" s="75"/>
      <c r="AN783" s="74" t="str">
        <f>IF(AND(AK783&lt;&gt;""),AK783/INDEX($J$3:$J783,MATCH(MAX($J$3:$J783)+1,$J$3:$J783,1)),"")</f>
        <v/>
      </c>
      <c r="AO783" s="75"/>
      <c r="AR783" s="74" t="str">
        <f>IF(AND(AO783&lt;&gt;""),AO783/INDEX($J$3:$J783,MATCH(MAX($J$3:$J783)+1,$J$3:$J783,1)),"")</f>
        <v/>
      </c>
      <c r="AS783" s="75"/>
      <c r="AV783" s="74" t="str">
        <f>IF(AND(AS783&lt;&gt;""),AS783/INDEX($J$3:$J783,MATCH(MAX($J$3:$J783)+1,$J$3:$J783,1)),"")</f>
        <v/>
      </c>
      <c r="AW783" s="76">
        <f t="shared" si="76"/>
        <v>0</v>
      </c>
      <c r="AX783" s="74"/>
      <c r="AZ783" s="62"/>
      <c r="BD783" s="62" t="str">
        <f>IF(AND(BA783&lt;&gt;""),BA783/INDEX($J$3:$J783,MATCH(MAX($J$3:$J783)+1,$J$3:$J783,1)),"")</f>
        <v/>
      </c>
      <c r="BH783" s="62" t="str">
        <f>IF(AND(BE783&lt;&gt;""),BE783/INDEX($J$3:$J783,MATCH(MAX($J$3:$J783)+1,$J$3:$J783,1)),"")</f>
        <v/>
      </c>
      <c r="BL783" s="62" t="str">
        <f>IF(AND(BI783&lt;&gt;""),BI783/INDEX($J$3:$J783,MATCH(MAX($J$3:$J783)+1,$J$3:$J783,1)),"")</f>
        <v/>
      </c>
      <c r="BM783" s="62"/>
      <c r="BP783" s="62" t="str">
        <f>IF(AND(BM783&lt;&gt;""),BM783/INDEX($J$3:$J783,MATCH(MAX($J$3:$J783)+1,$J$3:$J783,1)),"")</f>
        <v/>
      </c>
      <c r="BT783" s="62" t="str">
        <f>IF(AND(BQ783&lt;&gt;""),BQ783/INDEX($J$3:$J783,MATCH(MAX($J$3:$J783)+1,$J$3:$J783,1)),"")</f>
        <v/>
      </c>
      <c r="BX783" s="62" t="str">
        <f>IF(AND(BU783&lt;&gt;""),BU783/INDEX($J$3:$J783,MATCH(MAX($J$3:$J783)+1,$J$3:$J783,1)),"")</f>
        <v/>
      </c>
      <c r="CB783" s="62" t="str">
        <f>IF(AND(BY783&lt;&gt;""),BY783/INDEX($J$3:$J783,MATCH(MAX($J$3:$J783)+1,$J$3:$J783,1)),"")</f>
        <v/>
      </c>
      <c r="CF783" s="62" t="str">
        <f>IF(AND(CC783&lt;&gt;""),CC783/INDEX($J$3:$J783,MATCH(MAX($J$3:$J783)+1,$J$3:$J783,1)),"")</f>
        <v/>
      </c>
      <c r="CJ783" s="62" t="str">
        <f>IF(AND(CG783&lt;&gt;""),CG783/INDEX($J$3:$J783,MATCH(MAX($J$3:$J783)+1,$J$3:$J783,1)),"")</f>
        <v/>
      </c>
      <c r="CN783" s="62" t="str">
        <f>IF(AND(CK783&lt;&gt;""),CK783/INDEX($J$3:$J783,MATCH(MAX($J$3:$J783)+1,$J$3:$J783,1)),"")</f>
        <v/>
      </c>
      <c r="CR783" s="4" t="str">
        <f>IF(AND(CO783&lt;&gt;""),CO783/INDEX($J$3:$J783,MATCH(MAX($J$3:$J783)+1,$J$3:$J783,1)),"")</f>
        <v/>
      </c>
    </row>
    <row r="784" spans="1:96">
      <c r="A784" s="51" t="str">
        <f>IF(C784&lt;&gt;"",VLOOKUP(C784,市町村コード!$A$1:$B$3597,2,FALSE),"")</f>
        <v/>
      </c>
      <c r="B784" s="29" t="str">
        <f>IF(A784&lt;&gt;"",VLOOKUP(A784,市町村コード!$B:$D,3,FALSE),"")</f>
        <v/>
      </c>
      <c r="C784" s="29"/>
      <c r="D784" s="1"/>
      <c r="E784" s="22"/>
      <c r="F784" s="14"/>
      <c r="G784" s="14"/>
      <c r="H784" s="14"/>
      <c r="I784" s="74" t="str">
        <f t="shared" si="77"/>
        <v/>
      </c>
      <c r="J784" s="14"/>
      <c r="K784" s="14"/>
      <c r="M784" s="75"/>
      <c r="P784" s="74" t="str">
        <f>IF(AND(M784&lt;&gt;""),M784/INDEX($J$3:$J784,MATCH(MAX($J$3:$J784)+1,$J$3:$J784,1)),"")</f>
        <v/>
      </c>
      <c r="Q784" s="75"/>
      <c r="T784" s="74" t="str">
        <f>IF(AND(Q784&lt;&gt;""),Q784/INDEX($J$3:$J784,MATCH(MAX($J$3:$J784)+1,$J$3:$J784,1)),"")</f>
        <v/>
      </c>
      <c r="U784" s="75"/>
      <c r="X784" s="74" t="str">
        <f>IF(AND(U784&lt;&gt;""),U784/INDEX($J$3:$J784,MATCH(MAX($J$3:$J784)+1,$J$3:$J784,1)),"")</f>
        <v/>
      </c>
      <c r="Y784" s="75"/>
      <c r="AB784" s="74" t="str">
        <f>IF(AND(Y784&lt;&gt;""),Y784/INDEX($J$3:$J784,MATCH(MAX($J$3:$J784)+1,$J$3:$J784,1)),"")</f>
        <v/>
      </c>
      <c r="AC784" s="75"/>
      <c r="AF784" s="74" t="str">
        <f>IF(AND(AC784&lt;&gt;""),AC784/INDEX($J$3:$J784,MATCH(MAX($J$3:$J784)+1,$J$3:$J784,1)),"")</f>
        <v/>
      </c>
      <c r="AG784" s="75"/>
      <c r="AJ784" s="74" t="str">
        <f>IF(AND(AG784&lt;&gt;""),AG784/INDEX($J$3:$J784,MATCH(MAX($J$3:$J784)+1,$J$3:$J784,1)),"")</f>
        <v/>
      </c>
      <c r="AK784" s="75"/>
      <c r="AN784" s="74" t="str">
        <f>IF(AND(AK784&lt;&gt;""),AK784/INDEX($J$3:$J784,MATCH(MAX($J$3:$J784)+1,$J$3:$J784,1)),"")</f>
        <v/>
      </c>
      <c r="AO784" s="75"/>
      <c r="AR784" s="74" t="str">
        <f>IF(AND(AO784&lt;&gt;""),AO784/INDEX($J$3:$J784,MATCH(MAX($J$3:$J784)+1,$J$3:$J784,1)),"")</f>
        <v/>
      </c>
      <c r="AS784" s="75"/>
      <c r="AV784" s="74" t="str">
        <f>IF(AND(AS784&lt;&gt;""),AS784/INDEX($J$3:$J784,MATCH(MAX($J$3:$J784)+1,$J$3:$J784,1)),"")</f>
        <v/>
      </c>
      <c r="AW784" s="76">
        <f t="shared" si="76"/>
        <v>0</v>
      </c>
      <c r="AX784" s="74"/>
      <c r="AZ784" s="62"/>
      <c r="BD784" s="62" t="str">
        <f>IF(AND(BA784&lt;&gt;""),BA784/INDEX($J$3:$J784,MATCH(MAX($J$3:$J784)+1,$J$3:$J784,1)),"")</f>
        <v/>
      </c>
      <c r="BH784" s="62" t="str">
        <f>IF(AND(BE784&lt;&gt;""),BE784/INDEX($J$3:$J784,MATCH(MAX($J$3:$J784)+1,$J$3:$J784,1)),"")</f>
        <v/>
      </c>
      <c r="BL784" s="62" t="str">
        <f>IF(AND(BI784&lt;&gt;""),BI784/INDEX($J$3:$J784,MATCH(MAX($J$3:$J784)+1,$J$3:$J784,1)),"")</f>
        <v/>
      </c>
      <c r="BM784" s="62"/>
      <c r="BP784" s="62" t="str">
        <f>IF(AND(BM784&lt;&gt;""),BM784/INDEX($J$3:$J784,MATCH(MAX($J$3:$J784)+1,$J$3:$J784,1)),"")</f>
        <v/>
      </c>
      <c r="BT784" s="62" t="str">
        <f>IF(AND(BQ784&lt;&gt;""),BQ784/INDEX($J$3:$J784,MATCH(MAX($J$3:$J784)+1,$J$3:$J784,1)),"")</f>
        <v/>
      </c>
      <c r="BX784" s="62" t="str">
        <f>IF(AND(BU784&lt;&gt;""),BU784/INDEX($J$3:$J784,MATCH(MAX($J$3:$J784)+1,$J$3:$J784,1)),"")</f>
        <v/>
      </c>
      <c r="CB784" s="62" t="str">
        <f>IF(AND(BY784&lt;&gt;""),BY784/INDEX($J$3:$J784,MATCH(MAX($J$3:$J784)+1,$J$3:$J784,1)),"")</f>
        <v/>
      </c>
      <c r="CF784" s="62" t="str">
        <f>IF(AND(CC784&lt;&gt;""),CC784/INDEX($J$3:$J784,MATCH(MAX($J$3:$J784)+1,$J$3:$J784,1)),"")</f>
        <v/>
      </c>
      <c r="CJ784" s="62" t="str">
        <f>IF(AND(CG784&lt;&gt;""),CG784/INDEX($J$3:$J784,MATCH(MAX($J$3:$J784)+1,$J$3:$J784,1)),"")</f>
        <v/>
      </c>
      <c r="CN784" s="62" t="str">
        <f>IF(AND(CK784&lt;&gt;""),CK784/INDEX($J$3:$J784,MATCH(MAX($J$3:$J784)+1,$J$3:$J784,1)),"")</f>
        <v/>
      </c>
      <c r="CR784" s="4" t="str">
        <f>IF(AND(CO784&lt;&gt;""),CO784/INDEX($J$3:$J784,MATCH(MAX($J$3:$J784)+1,$J$3:$J784,1)),"")</f>
        <v/>
      </c>
    </row>
    <row r="785" spans="1:96">
      <c r="A785" s="51" t="str">
        <f>IF(C785&lt;&gt;"",VLOOKUP(C785,市町村コード!$A$1:$B$3597,2,FALSE),"")</f>
        <v/>
      </c>
      <c r="B785" s="29" t="str">
        <f>IF(A785&lt;&gt;"",VLOOKUP(A785,市町村コード!$B:$D,3,FALSE),"")</f>
        <v/>
      </c>
      <c r="C785" s="29"/>
      <c r="D785" s="1"/>
      <c r="E785" s="22"/>
      <c r="F785" s="14"/>
      <c r="G785" s="14"/>
      <c r="H785" s="14"/>
      <c r="I785" s="74" t="str">
        <f t="shared" si="77"/>
        <v/>
      </c>
      <c r="J785" s="14"/>
      <c r="K785" s="14"/>
      <c r="M785" s="75"/>
      <c r="P785" s="74" t="str">
        <f>IF(AND(M785&lt;&gt;""),M785/INDEX($J$3:$J785,MATCH(MAX($J$3:$J785)+1,$J$3:$J785,1)),"")</f>
        <v/>
      </c>
      <c r="Q785" s="75"/>
      <c r="T785" s="74" t="str">
        <f>IF(AND(Q785&lt;&gt;""),Q785/INDEX($J$3:$J785,MATCH(MAX($J$3:$J785)+1,$J$3:$J785,1)),"")</f>
        <v/>
      </c>
      <c r="U785" s="75"/>
      <c r="X785" s="74" t="str">
        <f>IF(AND(U785&lt;&gt;""),U785/INDEX($J$3:$J785,MATCH(MAX($J$3:$J785)+1,$J$3:$J785,1)),"")</f>
        <v/>
      </c>
      <c r="Y785" s="75"/>
      <c r="AB785" s="74" t="str">
        <f>IF(AND(Y785&lt;&gt;""),Y785/INDEX($J$3:$J785,MATCH(MAX($J$3:$J785)+1,$J$3:$J785,1)),"")</f>
        <v/>
      </c>
      <c r="AC785" s="75"/>
      <c r="AF785" s="74" t="str">
        <f>IF(AND(AC785&lt;&gt;""),AC785/INDEX($J$3:$J785,MATCH(MAX($J$3:$J785)+1,$J$3:$J785,1)),"")</f>
        <v/>
      </c>
      <c r="AG785" s="75"/>
      <c r="AJ785" s="74" t="str">
        <f>IF(AND(AG785&lt;&gt;""),AG785/INDEX($J$3:$J785,MATCH(MAX($J$3:$J785)+1,$J$3:$J785,1)),"")</f>
        <v/>
      </c>
      <c r="AK785" s="75"/>
      <c r="AN785" s="74" t="str">
        <f>IF(AND(AK785&lt;&gt;""),AK785/INDEX($J$3:$J785,MATCH(MAX($J$3:$J785)+1,$J$3:$J785,1)),"")</f>
        <v/>
      </c>
      <c r="AO785" s="75"/>
      <c r="AR785" s="74" t="str">
        <f>IF(AND(AO785&lt;&gt;""),AO785/INDEX($J$3:$J785,MATCH(MAX($J$3:$J785)+1,$J$3:$J785,1)),"")</f>
        <v/>
      </c>
      <c r="AS785" s="75"/>
      <c r="AV785" s="74" t="str">
        <f>IF(AND(AS785&lt;&gt;""),AS785/INDEX($J$3:$J785,MATCH(MAX($J$3:$J785)+1,$J$3:$J785,1)),"")</f>
        <v/>
      </c>
      <c r="AW785" s="76">
        <f t="shared" si="76"/>
        <v>0</v>
      </c>
      <c r="AX785" s="74"/>
      <c r="AZ785" s="62"/>
      <c r="BD785" s="62" t="str">
        <f>IF(AND(BA785&lt;&gt;""),BA785/INDEX($J$3:$J785,MATCH(MAX($J$3:$J785)+1,$J$3:$J785,1)),"")</f>
        <v/>
      </c>
      <c r="BH785" s="62" t="str">
        <f>IF(AND(BE785&lt;&gt;""),BE785/INDEX($J$3:$J785,MATCH(MAX($J$3:$J785)+1,$J$3:$J785,1)),"")</f>
        <v/>
      </c>
      <c r="BL785" s="62" t="str">
        <f>IF(AND(BI785&lt;&gt;""),BI785/INDEX($J$3:$J785,MATCH(MAX($J$3:$J785)+1,$J$3:$J785,1)),"")</f>
        <v/>
      </c>
      <c r="BM785" s="62"/>
      <c r="BP785" s="62" t="str">
        <f>IF(AND(BM785&lt;&gt;""),BM785/INDEX($J$3:$J785,MATCH(MAX($J$3:$J785)+1,$J$3:$J785,1)),"")</f>
        <v/>
      </c>
      <c r="BT785" s="62" t="str">
        <f>IF(AND(BQ785&lt;&gt;""),BQ785/INDEX($J$3:$J785,MATCH(MAX($J$3:$J785)+1,$J$3:$J785,1)),"")</f>
        <v/>
      </c>
      <c r="BX785" s="62" t="str">
        <f>IF(AND(BU785&lt;&gt;""),BU785/INDEX($J$3:$J785,MATCH(MAX($J$3:$J785)+1,$J$3:$J785,1)),"")</f>
        <v/>
      </c>
      <c r="CB785" s="62" t="str">
        <f>IF(AND(BY785&lt;&gt;""),BY785/INDEX($J$3:$J785,MATCH(MAX($J$3:$J785)+1,$J$3:$J785,1)),"")</f>
        <v/>
      </c>
      <c r="CF785" s="62" t="str">
        <f>IF(AND(CC785&lt;&gt;""),CC785/INDEX($J$3:$J785,MATCH(MAX($J$3:$J785)+1,$J$3:$J785,1)),"")</f>
        <v/>
      </c>
      <c r="CJ785" s="62" t="str">
        <f>IF(AND(CG785&lt;&gt;""),CG785/INDEX($J$3:$J785,MATCH(MAX($J$3:$J785)+1,$J$3:$J785,1)),"")</f>
        <v/>
      </c>
      <c r="CN785" s="62" t="str">
        <f>IF(AND(CK785&lt;&gt;""),CK785/INDEX($J$3:$J785,MATCH(MAX($J$3:$J785)+1,$J$3:$J785,1)),"")</f>
        <v/>
      </c>
      <c r="CR785" s="4" t="str">
        <f>IF(AND(CO785&lt;&gt;""),CO785/INDEX($J$3:$J785,MATCH(MAX($J$3:$J785)+1,$J$3:$J785,1)),"")</f>
        <v/>
      </c>
    </row>
    <row r="786" spans="1:96">
      <c r="A786" s="51" t="str">
        <f>IF(C786&lt;&gt;"",VLOOKUP(C786,市町村コード!$A$1:$B$3597,2,FALSE),"")</f>
        <v/>
      </c>
      <c r="B786" s="29" t="str">
        <f>IF(A786&lt;&gt;"",VLOOKUP(A786,市町村コード!$B:$D,3,FALSE),"")</f>
        <v/>
      </c>
      <c r="C786" s="29"/>
      <c r="D786" s="1"/>
      <c r="E786" s="22"/>
      <c r="F786" s="14"/>
      <c r="G786" s="14"/>
      <c r="H786" s="14"/>
      <c r="I786" s="74" t="str">
        <f t="shared" si="77"/>
        <v/>
      </c>
      <c r="J786" s="14"/>
      <c r="K786" s="14"/>
      <c r="M786" s="75"/>
      <c r="P786" s="74" t="str">
        <f>IF(AND(M786&lt;&gt;""),M786/INDEX($J$3:$J786,MATCH(MAX($J$3:$J786)+1,$J$3:$J786,1)),"")</f>
        <v/>
      </c>
      <c r="Q786" s="75"/>
      <c r="T786" s="74" t="str">
        <f>IF(AND(Q786&lt;&gt;""),Q786/INDEX($J$3:$J786,MATCH(MAX($J$3:$J786)+1,$J$3:$J786,1)),"")</f>
        <v/>
      </c>
      <c r="U786" s="75"/>
      <c r="X786" s="74" t="str">
        <f>IF(AND(U786&lt;&gt;""),U786/INDEX($J$3:$J786,MATCH(MAX($J$3:$J786)+1,$J$3:$J786,1)),"")</f>
        <v/>
      </c>
      <c r="Y786" s="75"/>
      <c r="AB786" s="74" t="str">
        <f>IF(AND(Y786&lt;&gt;""),Y786/INDEX($J$3:$J786,MATCH(MAX($J$3:$J786)+1,$J$3:$J786,1)),"")</f>
        <v/>
      </c>
      <c r="AC786" s="75"/>
      <c r="AF786" s="74" t="str">
        <f>IF(AND(AC786&lt;&gt;""),AC786/INDEX($J$3:$J786,MATCH(MAX($J$3:$J786)+1,$J$3:$J786,1)),"")</f>
        <v/>
      </c>
      <c r="AG786" s="75"/>
      <c r="AJ786" s="74" t="str">
        <f>IF(AND(AG786&lt;&gt;""),AG786/INDEX($J$3:$J786,MATCH(MAX($J$3:$J786)+1,$J$3:$J786,1)),"")</f>
        <v/>
      </c>
      <c r="AK786" s="75"/>
      <c r="AN786" s="74" t="str">
        <f>IF(AND(AK786&lt;&gt;""),AK786/INDEX($J$3:$J786,MATCH(MAX($J$3:$J786)+1,$J$3:$J786,1)),"")</f>
        <v/>
      </c>
      <c r="AO786" s="75"/>
      <c r="AR786" s="74" t="str">
        <f>IF(AND(AO786&lt;&gt;""),AO786/INDEX($J$3:$J786,MATCH(MAX($J$3:$J786)+1,$J$3:$J786,1)),"")</f>
        <v/>
      </c>
      <c r="AS786" s="75"/>
      <c r="AV786" s="74" t="str">
        <f>IF(AND(AS786&lt;&gt;""),AS786/INDEX($J$3:$J786,MATCH(MAX($J$3:$J786)+1,$J$3:$J786,1)),"")</f>
        <v/>
      </c>
      <c r="AW786" s="76">
        <f t="shared" si="76"/>
        <v>0</v>
      </c>
      <c r="AX786" s="74"/>
      <c r="AZ786" s="62"/>
      <c r="BD786" s="62" t="str">
        <f>IF(AND(BA786&lt;&gt;""),BA786/INDEX($J$3:$J786,MATCH(MAX($J$3:$J786)+1,$J$3:$J786,1)),"")</f>
        <v/>
      </c>
      <c r="BH786" s="62" t="str">
        <f>IF(AND(BE786&lt;&gt;""),BE786/INDEX($J$3:$J786,MATCH(MAX($J$3:$J786)+1,$J$3:$J786,1)),"")</f>
        <v/>
      </c>
      <c r="BL786" s="62" t="str">
        <f>IF(AND(BI786&lt;&gt;""),BI786/INDEX($J$3:$J786,MATCH(MAX($J$3:$J786)+1,$J$3:$J786,1)),"")</f>
        <v/>
      </c>
      <c r="BM786" s="62"/>
      <c r="BP786" s="62" t="str">
        <f>IF(AND(BM786&lt;&gt;""),BM786/INDEX($J$3:$J786,MATCH(MAX($J$3:$J786)+1,$J$3:$J786,1)),"")</f>
        <v/>
      </c>
      <c r="BT786" s="62" t="str">
        <f>IF(AND(BQ786&lt;&gt;""),BQ786/INDEX($J$3:$J786,MATCH(MAX($J$3:$J786)+1,$J$3:$J786,1)),"")</f>
        <v/>
      </c>
      <c r="BX786" s="62" t="str">
        <f>IF(AND(BU786&lt;&gt;""),BU786/INDEX($J$3:$J786,MATCH(MAX($J$3:$J786)+1,$J$3:$J786,1)),"")</f>
        <v/>
      </c>
      <c r="CB786" s="62" t="str">
        <f>IF(AND(BY786&lt;&gt;""),BY786/INDEX($J$3:$J786,MATCH(MAX($J$3:$J786)+1,$J$3:$J786,1)),"")</f>
        <v/>
      </c>
      <c r="CF786" s="62" t="str">
        <f>IF(AND(CC786&lt;&gt;""),CC786/INDEX($J$3:$J786,MATCH(MAX($J$3:$J786)+1,$J$3:$J786,1)),"")</f>
        <v/>
      </c>
      <c r="CJ786" s="62" t="str">
        <f>IF(AND(CG786&lt;&gt;""),CG786/INDEX($J$3:$J786,MATCH(MAX($J$3:$J786)+1,$J$3:$J786,1)),"")</f>
        <v/>
      </c>
      <c r="CN786" s="62" t="str">
        <f>IF(AND(CK786&lt;&gt;""),CK786/INDEX($J$3:$J786,MATCH(MAX($J$3:$J786)+1,$J$3:$J786,1)),"")</f>
        <v/>
      </c>
      <c r="CR786" s="4" t="str">
        <f>IF(AND(CO786&lt;&gt;""),CO786/INDEX($J$3:$J786,MATCH(MAX($J$3:$J786)+1,$J$3:$J786,1)),"")</f>
        <v/>
      </c>
    </row>
    <row r="787" spans="1:96">
      <c r="A787" s="51" t="str">
        <f>IF(C787&lt;&gt;"",VLOOKUP(C787,市町村コード!$A$1:$B$3597,2,FALSE),"")</f>
        <v/>
      </c>
      <c r="B787" s="29" t="str">
        <f>IF(A787&lt;&gt;"",VLOOKUP(A787,市町村コード!$B:$D,3,FALSE),"")</f>
        <v/>
      </c>
      <c r="C787" s="29"/>
      <c r="D787" s="1"/>
      <c r="E787" s="22"/>
      <c r="F787" s="14"/>
      <c r="G787" s="14"/>
      <c r="H787" s="14"/>
      <c r="I787" s="74" t="str">
        <f t="shared" si="77"/>
        <v/>
      </c>
      <c r="J787" s="14"/>
      <c r="K787" s="14"/>
      <c r="M787" s="75"/>
      <c r="P787" s="74" t="str">
        <f>IF(AND(M787&lt;&gt;""),M787/INDEX($J$3:$J787,MATCH(MAX($J$3:$J787)+1,$J$3:$J787,1)),"")</f>
        <v/>
      </c>
      <c r="Q787" s="75"/>
      <c r="T787" s="74" t="str">
        <f>IF(AND(Q787&lt;&gt;""),Q787/INDEX($J$3:$J787,MATCH(MAX($J$3:$J787)+1,$J$3:$J787,1)),"")</f>
        <v/>
      </c>
      <c r="U787" s="75"/>
      <c r="X787" s="74" t="str">
        <f>IF(AND(U787&lt;&gt;""),U787/INDEX($J$3:$J787,MATCH(MAX($J$3:$J787)+1,$J$3:$J787,1)),"")</f>
        <v/>
      </c>
      <c r="Y787" s="75"/>
      <c r="AB787" s="74" t="str">
        <f>IF(AND(Y787&lt;&gt;""),Y787/INDEX($J$3:$J787,MATCH(MAX($J$3:$J787)+1,$J$3:$J787,1)),"")</f>
        <v/>
      </c>
      <c r="AC787" s="75"/>
      <c r="AF787" s="74" t="str">
        <f>IF(AND(AC787&lt;&gt;""),AC787/INDEX($J$3:$J787,MATCH(MAX($J$3:$J787)+1,$J$3:$J787,1)),"")</f>
        <v/>
      </c>
      <c r="AG787" s="75"/>
      <c r="AJ787" s="74" t="str">
        <f>IF(AND(AG787&lt;&gt;""),AG787/INDEX($J$3:$J787,MATCH(MAX($J$3:$J787)+1,$J$3:$J787,1)),"")</f>
        <v/>
      </c>
      <c r="AK787" s="75"/>
      <c r="AN787" s="74" t="str">
        <f>IF(AND(AK787&lt;&gt;""),AK787/INDEX($J$3:$J787,MATCH(MAX($J$3:$J787)+1,$J$3:$J787,1)),"")</f>
        <v/>
      </c>
      <c r="AO787" s="75"/>
      <c r="AR787" s="74" t="str">
        <f>IF(AND(AO787&lt;&gt;""),AO787/INDEX($J$3:$J787,MATCH(MAX($J$3:$J787)+1,$J$3:$J787,1)),"")</f>
        <v/>
      </c>
      <c r="AS787" s="75"/>
      <c r="AV787" s="74" t="str">
        <f>IF(AND(AS787&lt;&gt;""),AS787/INDEX($J$3:$J787,MATCH(MAX($J$3:$J787)+1,$J$3:$J787,1)),"")</f>
        <v/>
      </c>
      <c r="AW787" s="76">
        <f t="shared" si="76"/>
        <v>0</v>
      </c>
      <c r="AX787" s="74"/>
      <c r="AZ787" s="62"/>
      <c r="BD787" s="62" t="str">
        <f>IF(AND(BA787&lt;&gt;""),BA787/INDEX($J$3:$J787,MATCH(MAX($J$3:$J787)+1,$J$3:$J787,1)),"")</f>
        <v/>
      </c>
      <c r="BH787" s="62" t="str">
        <f>IF(AND(BE787&lt;&gt;""),BE787/INDEX($J$3:$J787,MATCH(MAX($J$3:$J787)+1,$J$3:$J787,1)),"")</f>
        <v/>
      </c>
      <c r="BL787" s="62" t="str">
        <f>IF(AND(BI787&lt;&gt;""),BI787/INDEX($J$3:$J787,MATCH(MAX($J$3:$J787)+1,$J$3:$J787,1)),"")</f>
        <v/>
      </c>
      <c r="BM787" s="62"/>
      <c r="BP787" s="62" t="str">
        <f>IF(AND(BM787&lt;&gt;""),BM787/INDEX($J$3:$J787,MATCH(MAX($J$3:$J787)+1,$J$3:$J787,1)),"")</f>
        <v/>
      </c>
      <c r="BT787" s="62" t="str">
        <f>IF(AND(BQ787&lt;&gt;""),BQ787/INDEX($J$3:$J787,MATCH(MAX($J$3:$J787)+1,$J$3:$J787,1)),"")</f>
        <v/>
      </c>
      <c r="BX787" s="62" t="str">
        <f>IF(AND(BU787&lt;&gt;""),BU787/INDEX($J$3:$J787,MATCH(MAX($J$3:$J787)+1,$J$3:$J787,1)),"")</f>
        <v/>
      </c>
      <c r="CB787" s="62" t="str">
        <f>IF(AND(BY787&lt;&gt;""),BY787/INDEX($J$3:$J787,MATCH(MAX($J$3:$J787)+1,$J$3:$J787,1)),"")</f>
        <v/>
      </c>
      <c r="CF787" s="62" t="str">
        <f>IF(AND(CC787&lt;&gt;""),CC787/INDEX($J$3:$J787,MATCH(MAX($J$3:$J787)+1,$J$3:$J787,1)),"")</f>
        <v/>
      </c>
      <c r="CJ787" s="62" t="str">
        <f>IF(AND(CG787&lt;&gt;""),CG787/INDEX($J$3:$J787,MATCH(MAX($J$3:$J787)+1,$J$3:$J787,1)),"")</f>
        <v/>
      </c>
      <c r="CN787" s="62" t="str">
        <f>IF(AND(CK787&lt;&gt;""),CK787/INDEX($J$3:$J787,MATCH(MAX($J$3:$J787)+1,$J$3:$J787,1)),"")</f>
        <v/>
      </c>
      <c r="CR787" s="4" t="str">
        <f>IF(AND(CO787&lt;&gt;""),CO787/INDEX($J$3:$J787,MATCH(MAX($J$3:$J787)+1,$J$3:$J787,1)),"")</f>
        <v/>
      </c>
    </row>
    <row r="788" spans="1:96">
      <c r="A788" s="51" t="str">
        <f>IF(C788&lt;&gt;"",VLOOKUP(C788,市町村コード!$A$1:$B$3597,2,FALSE),"")</f>
        <v/>
      </c>
      <c r="B788" s="29" t="str">
        <f>IF(A788&lt;&gt;"",VLOOKUP(A788,市町村コード!$B:$D,3,FALSE),"")</f>
        <v/>
      </c>
      <c r="C788" s="29"/>
      <c r="D788" s="1"/>
      <c r="E788" s="22"/>
      <c r="F788" s="14"/>
      <c r="G788" s="14"/>
      <c r="H788" s="14"/>
      <c r="I788" s="74" t="str">
        <f t="shared" si="77"/>
        <v/>
      </c>
      <c r="J788" s="14"/>
      <c r="K788" s="14"/>
      <c r="M788" s="75"/>
      <c r="P788" s="74" t="str">
        <f>IF(AND(M788&lt;&gt;""),M788/INDEX($J$3:$J788,MATCH(MAX($J$3:$J788)+1,$J$3:$J788,1)),"")</f>
        <v/>
      </c>
      <c r="Q788" s="75"/>
      <c r="T788" s="74" t="str">
        <f>IF(AND(Q788&lt;&gt;""),Q788/INDEX($J$3:$J788,MATCH(MAX($J$3:$J788)+1,$J$3:$J788,1)),"")</f>
        <v/>
      </c>
      <c r="U788" s="75"/>
      <c r="X788" s="74" t="str">
        <f>IF(AND(U788&lt;&gt;""),U788/INDEX($J$3:$J788,MATCH(MAX($J$3:$J788)+1,$J$3:$J788,1)),"")</f>
        <v/>
      </c>
      <c r="Y788" s="75"/>
      <c r="AB788" s="74" t="str">
        <f>IF(AND(Y788&lt;&gt;""),Y788/INDEX($J$3:$J788,MATCH(MAX($J$3:$J788)+1,$J$3:$J788,1)),"")</f>
        <v/>
      </c>
      <c r="AC788" s="75"/>
      <c r="AF788" s="74" t="str">
        <f>IF(AND(AC788&lt;&gt;""),AC788/INDEX($J$3:$J788,MATCH(MAX($J$3:$J788)+1,$J$3:$J788,1)),"")</f>
        <v/>
      </c>
      <c r="AG788" s="75"/>
      <c r="AJ788" s="74" t="str">
        <f>IF(AND(AG788&lt;&gt;""),AG788/INDEX($J$3:$J788,MATCH(MAX($J$3:$J788)+1,$J$3:$J788,1)),"")</f>
        <v/>
      </c>
      <c r="AK788" s="75"/>
      <c r="AN788" s="74" t="str">
        <f>IF(AND(AK788&lt;&gt;""),AK788/INDEX($J$3:$J788,MATCH(MAX($J$3:$J788)+1,$J$3:$J788,1)),"")</f>
        <v/>
      </c>
      <c r="AO788" s="75"/>
      <c r="AR788" s="74" t="str">
        <f>IF(AND(AO788&lt;&gt;""),AO788/INDEX($J$3:$J788,MATCH(MAX($J$3:$J788)+1,$J$3:$J788,1)),"")</f>
        <v/>
      </c>
      <c r="AS788" s="75"/>
      <c r="AV788" s="74" t="str">
        <f>IF(AND(AS788&lt;&gt;""),AS788/INDEX($J$3:$J788,MATCH(MAX($J$3:$J788)+1,$J$3:$J788,1)),"")</f>
        <v/>
      </c>
      <c r="AW788" s="76">
        <f t="shared" si="76"/>
        <v>0</v>
      </c>
      <c r="AX788" s="74"/>
      <c r="AZ788" s="62"/>
      <c r="BD788" s="62" t="str">
        <f>IF(AND(BA788&lt;&gt;""),BA788/INDEX($J$3:$J788,MATCH(MAX($J$3:$J788)+1,$J$3:$J788,1)),"")</f>
        <v/>
      </c>
      <c r="BH788" s="62" t="str">
        <f>IF(AND(BE788&lt;&gt;""),BE788/INDEX($J$3:$J788,MATCH(MAX($J$3:$J788)+1,$J$3:$J788,1)),"")</f>
        <v/>
      </c>
      <c r="BL788" s="62" t="str">
        <f>IF(AND(BI788&lt;&gt;""),BI788/INDEX($J$3:$J788,MATCH(MAX($J$3:$J788)+1,$J$3:$J788,1)),"")</f>
        <v/>
      </c>
      <c r="BM788" s="62"/>
      <c r="BP788" s="62" t="str">
        <f>IF(AND(BM788&lt;&gt;""),BM788/INDEX($J$3:$J788,MATCH(MAX($J$3:$J788)+1,$J$3:$J788,1)),"")</f>
        <v/>
      </c>
      <c r="BT788" s="62" t="str">
        <f>IF(AND(BQ788&lt;&gt;""),BQ788/INDEX($J$3:$J788,MATCH(MAX($J$3:$J788)+1,$J$3:$J788,1)),"")</f>
        <v/>
      </c>
      <c r="BX788" s="62" t="str">
        <f>IF(AND(BU788&lt;&gt;""),BU788/INDEX($J$3:$J788,MATCH(MAX($J$3:$J788)+1,$J$3:$J788,1)),"")</f>
        <v/>
      </c>
      <c r="CB788" s="62" t="str">
        <f>IF(AND(BY788&lt;&gt;""),BY788/INDEX($J$3:$J788,MATCH(MAX($J$3:$J788)+1,$J$3:$J788,1)),"")</f>
        <v/>
      </c>
      <c r="CF788" s="62" t="str">
        <f>IF(AND(CC788&lt;&gt;""),CC788/INDEX($J$3:$J788,MATCH(MAX($J$3:$J788)+1,$J$3:$J788,1)),"")</f>
        <v/>
      </c>
      <c r="CJ788" s="62" t="str">
        <f>IF(AND(CG788&lt;&gt;""),CG788/INDEX($J$3:$J788,MATCH(MAX($J$3:$J788)+1,$J$3:$J788,1)),"")</f>
        <v/>
      </c>
      <c r="CN788" s="62" t="str">
        <f>IF(AND(CK788&lt;&gt;""),CK788/INDEX($J$3:$J788,MATCH(MAX($J$3:$J788)+1,$J$3:$J788,1)),"")</f>
        <v/>
      </c>
      <c r="CR788" s="4" t="str">
        <f>IF(AND(CO788&lt;&gt;""),CO788/INDEX($J$3:$J788,MATCH(MAX($J$3:$J788)+1,$J$3:$J788,1)),"")</f>
        <v/>
      </c>
    </row>
    <row r="789" spans="1:96">
      <c r="A789" s="51" t="str">
        <f>IF(C789&lt;&gt;"",VLOOKUP(C789,市町村コード!$A$1:$B$3597,2,FALSE),"")</f>
        <v/>
      </c>
      <c r="B789" s="29" t="str">
        <f>IF(A789&lt;&gt;"",VLOOKUP(A789,市町村コード!$B:$D,3,FALSE),"")</f>
        <v/>
      </c>
      <c r="C789" s="29"/>
      <c r="D789" s="1"/>
      <c r="E789" s="22"/>
      <c r="F789" s="14"/>
      <c r="G789" s="14"/>
      <c r="H789" s="14"/>
      <c r="I789" s="74" t="str">
        <f t="shared" si="77"/>
        <v/>
      </c>
      <c r="J789" s="14"/>
      <c r="K789" s="14"/>
      <c r="M789" s="75"/>
      <c r="P789" s="74" t="str">
        <f>IF(AND(M789&lt;&gt;""),M789/INDEX($J$3:$J789,MATCH(MAX($J$3:$J789)+1,$J$3:$J789,1)),"")</f>
        <v/>
      </c>
      <c r="Q789" s="75"/>
      <c r="T789" s="74" t="str">
        <f>IF(AND(Q789&lt;&gt;""),Q789/INDEX($J$3:$J789,MATCH(MAX($J$3:$J789)+1,$J$3:$J789,1)),"")</f>
        <v/>
      </c>
      <c r="U789" s="75"/>
      <c r="X789" s="74" t="str">
        <f>IF(AND(U789&lt;&gt;""),U789/INDEX($J$3:$J789,MATCH(MAX($J$3:$J789)+1,$J$3:$J789,1)),"")</f>
        <v/>
      </c>
      <c r="Y789" s="75"/>
      <c r="AB789" s="74" t="str">
        <f>IF(AND(Y789&lt;&gt;""),Y789/INDEX($J$3:$J789,MATCH(MAX($J$3:$J789)+1,$J$3:$J789,1)),"")</f>
        <v/>
      </c>
      <c r="AC789" s="75"/>
      <c r="AF789" s="74" t="str">
        <f>IF(AND(AC789&lt;&gt;""),AC789/INDEX($J$3:$J789,MATCH(MAX($J$3:$J789)+1,$J$3:$J789,1)),"")</f>
        <v/>
      </c>
      <c r="AG789" s="75"/>
      <c r="AJ789" s="74" t="str">
        <f>IF(AND(AG789&lt;&gt;""),AG789/INDEX($J$3:$J789,MATCH(MAX($J$3:$J789)+1,$J$3:$J789,1)),"")</f>
        <v/>
      </c>
      <c r="AK789" s="75"/>
      <c r="AN789" s="74" t="str">
        <f>IF(AND(AK789&lt;&gt;""),AK789/INDEX($J$3:$J789,MATCH(MAX($J$3:$J789)+1,$J$3:$J789,1)),"")</f>
        <v/>
      </c>
      <c r="AO789" s="75"/>
      <c r="AR789" s="74" t="str">
        <f>IF(AND(AO789&lt;&gt;""),AO789/INDEX($J$3:$J789,MATCH(MAX($J$3:$J789)+1,$J$3:$J789,1)),"")</f>
        <v/>
      </c>
      <c r="AS789" s="75"/>
      <c r="AV789" s="74" t="str">
        <f>IF(AND(AS789&lt;&gt;""),AS789/INDEX($J$3:$J789,MATCH(MAX($J$3:$J789)+1,$J$3:$J789,1)),"")</f>
        <v/>
      </c>
      <c r="AW789" s="76">
        <f t="shared" si="76"/>
        <v>0</v>
      </c>
      <c r="AX789" s="74"/>
      <c r="AZ789" s="62"/>
      <c r="BD789" s="62" t="str">
        <f>IF(AND(BA789&lt;&gt;""),BA789/INDEX($J$3:$J789,MATCH(MAX($J$3:$J789)+1,$J$3:$J789,1)),"")</f>
        <v/>
      </c>
      <c r="BH789" s="62" t="str">
        <f>IF(AND(BE789&lt;&gt;""),BE789/INDEX($J$3:$J789,MATCH(MAX($J$3:$J789)+1,$J$3:$J789,1)),"")</f>
        <v/>
      </c>
      <c r="BL789" s="62" t="str">
        <f>IF(AND(BI789&lt;&gt;""),BI789/INDEX($J$3:$J789,MATCH(MAX($J$3:$J789)+1,$J$3:$J789,1)),"")</f>
        <v/>
      </c>
      <c r="BM789" s="62"/>
      <c r="BP789" s="62" t="str">
        <f>IF(AND(BM789&lt;&gt;""),BM789/INDEX($J$3:$J789,MATCH(MAX($J$3:$J789)+1,$J$3:$J789,1)),"")</f>
        <v/>
      </c>
      <c r="BT789" s="62" t="str">
        <f>IF(AND(BQ789&lt;&gt;""),BQ789/INDEX($J$3:$J789,MATCH(MAX($J$3:$J789)+1,$J$3:$J789,1)),"")</f>
        <v/>
      </c>
      <c r="BX789" s="62" t="str">
        <f>IF(AND(BU789&lt;&gt;""),BU789/INDEX($J$3:$J789,MATCH(MAX($J$3:$J789)+1,$J$3:$J789,1)),"")</f>
        <v/>
      </c>
      <c r="CB789" s="62" t="str">
        <f>IF(AND(BY789&lt;&gt;""),BY789/INDEX($J$3:$J789,MATCH(MAX($J$3:$J789)+1,$J$3:$J789,1)),"")</f>
        <v/>
      </c>
      <c r="CF789" s="62" t="str">
        <f>IF(AND(CC789&lt;&gt;""),CC789/INDEX($J$3:$J789,MATCH(MAX($J$3:$J789)+1,$J$3:$J789,1)),"")</f>
        <v/>
      </c>
      <c r="CJ789" s="62" t="str">
        <f>IF(AND(CG789&lt;&gt;""),CG789/INDEX($J$3:$J789,MATCH(MAX($J$3:$J789)+1,$J$3:$J789,1)),"")</f>
        <v/>
      </c>
      <c r="CN789" s="62" t="str">
        <f>IF(AND(CK789&lt;&gt;""),CK789/INDEX($J$3:$J789,MATCH(MAX($J$3:$J789)+1,$J$3:$J789,1)),"")</f>
        <v/>
      </c>
      <c r="CR789" s="4" t="str">
        <f>IF(AND(CO789&lt;&gt;""),CO789/INDEX($J$3:$J789,MATCH(MAX($J$3:$J789)+1,$J$3:$J789,1)),"")</f>
        <v/>
      </c>
    </row>
    <row r="790" spans="1:96">
      <c r="A790" s="51" t="str">
        <f>IF(C790&lt;&gt;"",VLOOKUP(C790,市町村コード!$A$1:$B$3597,2,FALSE),"")</f>
        <v/>
      </c>
      <c r="B790" s="29" t="str">
        <f>IF(A790&lt;&gt;"",VLOOKUP(A790,市町村コード!$B:$D,3,FALSE),"")</f>
        <v/>
      </c>
      <c r="C790" s="29"/>
      <c r="D790" s="1"/>
      <c r="E790" s="22"/>
      <c r="F790" s="14"/>
      <c r="G790" s="14"/>
      <c r="H790" s="14"/>
      <c r="I790" s="74" t="str">
        <f t="shared" si="77"/>
        <v/>
      </c>
      <c r="J790" s="14"/>
      <c r="K790" s="14"/>
      <c r="M790" s="75"/>
      <c r="P790" s="74" t="str">
        <f>IF(AND(M790&lt;&gt;""),M790/INDEX($J$3:$J790,MATCH(MAX($J$3:$J790)+1,$J$3:$J790,1)),"")</f>
        <v/>
      </c>
      <c r="Q790" s="75"/>
      <c r="T790" s="74" t="str">
        <f>IF(AND(Q790&lt;&gt;""),Q790/INDEX($J$3:$J790,MATCH(MAX($J$3:$J790)+1,$J$3:$J790,1)),"")</f>
        <v/>
      </c>
      <c r="U790" s="75"/>
      <c r="X790" s="74" t="str">
        <f>IF(AND(U790&lt;&gt;""),U790/INDEX($J$3:$J790,MATCH(MAX($J$3:$J790)+1,$J$3:$J790,1)),"")</f>
        <v/>
      </c>
      <c r="Y790" s="75"/>
      <c r="AB790" s="74" t="str">
        <f>IF(AND(Y790&lt;&gt;""),Y790/INDEX($J$3:$J790,MATCH(MAX($J$3:$J790)+1,$J$3:$J790,1)),"")</f>
        <v/>
      </c>
      <c r="AC790" s="75"/>
      <c r="AF790" s="74" t="str">
        <f>IF(AND(AC790&lt;&gt;""),AC790/INDEX($J$3:$J790,MATCH(MAX($J$3:$J790)+1,$J$3:$J790,1)),"")</f>
        <v/>
      </c>
      <c r="AG790" s="75"/>
      <c r="AJ790" s="74" t="str">
        <f>IF(AND(AG790&lt;&gt;""),AG790/INDEX($J$3:$J790,MATCH(MAX($J$3:$J790)+1,$J$3:$J790,1)),"")</f>
        <v/>
      </c>
      <c r="AK790" s="75"/>
      <c r="AN790" s="74" t="str">
        <f>IF(AND(AK790&lt;&gt;""),AK790/INDEX($J$3:$J790,MATCH(MAX($J$3:$J790)+1,$J$3:$J790,1)),"")</f>
        <v/>
      </c>
      <c r="AO790" s="75"/>
      <c r="AR790" s="74" t="str">
        <f>IF(AND(AO790&lt;&gt;""),AO790/INDEX($J$3:$J790,MATCH(MAX($J$3:$J790)+1,$J$3:$J790,1)),"")</f>
        <v/>
      </c>
      <c r="AS790" s="75"/>
      <c r="AV790" s="74" t="str">
        <f>IF(AND(AS790&lt;&gt;""),AS790/INDEX($J$3:$J790,MATCH(MAX($J$3:$J790)+1,$J$3:$J790,1)),"")</f>
        <v/>
      </c>
      <c r="AW790" s="76">
        <f t="shared" si="76"/>
        <v>0</v>
      </c>
      <c r="AX790" s="74"/>
      <c r="AZ790" s="62"/>
      <c r="BD790" s="62" t="str">
        <f>IF(AND(BA790&lt;&gt;""),BA790/INDEX($J$3:$J790,MATCH(MAX($J$3:$J790)+1,$J$3:$J790,1)),"")</f>
        <v/>
      </c>
      <c r="BH790" s="62" t="str">
        <f>IF(AND(BE790&lt;&gt;""),BE790/INDEX($J$3:$J790,MATCH(MAX($J$3:$J790)+1,$J$3:$J790,1)),"")</f>
        <v/>
      </c>
      <c r="BL790" s="62" t="str">
        <f>IF(AND(BI790&lt;&gt;""),BI790/INDEX($J$3:$J790,MATCH(MAX($J$3:$J790)+1,$J$3:$J790,1)),"")</f>
        <v/>
      </c>
      <c r="BM790" s="62"/>
      <c r="BP790" s="62" t="str">
        <f>IF(AND(BM790&lt;&gt;""),BM790/INDEX($J$3:$J790,MATCH(MAX($J$3:$J790)+1,$J$3:$J790,1)),"")</f>
        <v/>
      </c>
      <c r="BT790" s="62" t="str">
        <f>IF(AND(BQ790&lt;&gt;""),BQ790/INDEX($J$3:$J790,MATCH(MAX($J$3:$J790)+1,$J$3:$J790,1)),"")</f>
        <v/>
      </c>
      <c r="BX790" s="62" t="str">
        <f>IF(AND(BU790&lt;&gt;""),BU790/INDEX($J$3:$J790,MATCH(MAX($J$3:$J790)+1,$J$3:$J790,1)),"")</f>
        <v/>
      </c>
      <c r="CB790" s="62" t="str">
        <f>IF(AND(BY790&lt;&gt;""),BY790/INDEX($J$3:$J790,MATCH(MAX($J$3:$J790)+1,$J$3:$J790,1)),"")</f>
        <v/>
      </c>
      <c r="CF790" s="62" t="str">
        <f>IF(AND(CC790&lt;&gt;""),CC790/INDEX($J$3:$J790,MATCH(MAX($J$3:$J790)+1,$J$3:$J790,1)),"")</f>
        <v/>
      </c>
      <c r="CJ790" s="62" t="str">
        <f>IF(AND(CG790&lt;&gt;""),CG790/INDEX($J$3:$J790,MATCH(MAX($J$3:$J790)+1,$J$3:$J790,1)),"")</f>
        <v/>
      </c>
      <c r="CN790" s="62" t="str">
        <f>IF(AND(CK790&lt;&gt;""),CK790/INDEX($J$3:$J790,MATCH(MAX($J$3:$J790)+1,$J$3:$J790,1)),"")</f>
        <v/>
      </c>
      <c r="CR790" s="4" t="str">
        <f>IF(AND(CO790&lt;&gt;""),CO790/INDEX($J$3:$J790,MATCH(MAX($J$3:$J790)+1,$J$3:$J790,1)),"")</f>
        <v/>
      </c>
    </row>
    <row r="791" spans="1:96">
      <c r="A791" s="51" t="str">
        <f>IF(C791&lt;&gt;"",VLOOKUP(C791,市町村コード!$A$1:$B$3597,2,FALSE),"")</f>
        <v/>
      </c>
      <c r="B791" s="29" t="str">
        <f>IF(A791&lt;&gt;"",VLOOKUP(A791,市町村コード!$B:$D,3,FALSE),"")</f>
        <v/>
      </c>
      <c r="C791" s="29"/>
      <c r="D791" s="1"/>
      <c r="E791" s="22"/>
      <c r="F791" s="14"/>
      <c r="G791" s="14"/>
      <c r="H791" s="14"/>
      <c r="I791" s="74" t="str">
        <f t="shared" si="77"/>
        <v/>
      </c>
      <c r="J791" s="14"/>
      <c r="K791" s="14"/>
      <c r="M791" s="75"/>
      <c r="P791" s="74" t="str">
        <f>IF(AND(M791&lt;&gt;""),M791/INDEX($J$3:$J791,MATCH(MAX($J$3:$J791)+1,$J$3:$J791,1)),"")</f>
        <v/>
      </c>
      <c r="Q791" s="75"/>
      <c r="T791" s="74" t="str">
        <f>IF(AND(Q791&lt;&gt;""),Q791/INDEX($J$3:$J791,MATCH(MAX($J$3:$J791)+1,$J$3:$J791,1)),"")</f>
        <v/>
      </c>
      <c r="U791" s="75"/>
      <c r="X791" s="74" t="str">
        <f>IF(AND(U791&lt;&gt;""),U791/INDEX($J$3:$J791,MATCH(MAX($J$3:$J791)+1,$J$3:$J791,1)),"")</f>
        <v/>
      </c>
      <c r="Y791" s="75"/>
      <c r="AB791" s="74" t="str">
        <f>IF(AND(Y791&lt;&gt;""),Y791/INDEX($J$3:$J791,MATCH(MAX($J$3:$J791)+1,$J$3:$J791,1)),"")</f>
        <v/>
      </c>
      <c r="AC791" s="75"/>
      <c r="AF791" s="74" t="str">
        <f>IF(AND(AC791&lt;&gt;""),AC791/INDEX($J$3:$J791,MATCH(MAX($J$3:$J791)+1,$J$3:$J791,1)),"")</f>
        <v/>
      </c>
      <c r="AG791" s="75"/>
      <c r="AJ791" s="74" t="str">
        <f>IF(AND(AG791&lt;&gt;""),AG791/INDEX($J$3:$J791,MATCH(MAX($J$3:$J791)+1,$J$3:$J791,1)),"")</f>
        <v/>
      </c>
      <c r="AK791" s="75"/>
      <c r="AN791" s="74" t="str">
        <f>IF(AND(AK791&lt;&gt;""),AK791/INDEX($J$3:$J791,MATCH(MAX($J$3:$J791)+1,$J$3:$J791,1)),"")</f>
        <v/>
      </c>
      <c r="AO791" s="75"/>
      <c r="AR791" s="74" t="str">
        <f>IF(AND(AO791&lt;&gt;""),AO791/INDEX($J$3:$J791,MATCH(MAX($J$3:$J791)+1,$J$3:$J791,1)),"")</f>
        <v/>
      </c>
      <c r="AS791" s="75"/>
      <c r="AV791" s="74" t="str">
        <f>IF(AND(AS791&lt;&gt;""),AS791/INDEX($J$3:$J791,MATCH(MAX($J$3:$J791)+1,$J$3:$J791,1)),"")</f>
        <v/>
      </c>
      <c r="AW791" s="76">
        <f t="shared" si="76"/>
        <v>0</v>
      </c>
      <c r="AX791" s="74"/>
      <c r="AZ791" s="62"/>
      <c r="BD791" s="62" t="str">
        <f>IF(AND(BA791&lt;&gt;""),BA791/INDEX($J$3:$J791,MATCH(MAX($J$3:$J791)+1,$J$3:$J791,1)),"")</f>
        <v/>
      </c>
      <c r="BH791" s="62" t="str">
        <f>IF(AND(BE791&lt;&gt;""),BE791/INDEX($J$3:$J791,MATCH(MAX($J$3:$J791)+1,$J$3:$J791,1)),"")</f>
        <v/>
      </c>
      <c r="BL791" s="62" t="str">
        <f>IF(AND(BI791&lt;&gt;""),BI791/INDEX($J$3:$J791,MATCH(MAX($J$3:$J791)+1,$J$3:$J791,1)),"")</f>
        <v/>
      </c>
      <c r="BM791" s="62"/>
      <c r="BP791" s="62" t="str">
        <f>IF(AND(BM791&lt;&gt;""),BM791/INDEX($J$3:$J791,MATCH(MAX($J$3:$J791)+1,$J$3:$J791,1)),"")</f>
        <v/>
      </c>
      <c r="BT791" s="62" t="str">
        <f>IF(AND(BQ791&lt;&gt;""),BQ791/INDEX($J$3:$J791,MATCH(MAX($J$3:$J791)+1,$J$3:$J791,1)),"")</f>
        <v/>
      </c>
      <c r="BX791" s="62" t="str">
        <f>IF(AND(BU791&lt;&gt;""),BU791/INDEX($J$3:$J791,MATCH(MAX($J$3:$J791)+1,$J$3:$J791,1)),"")</f>
        <v/>
      </c>
      <c r="CB791" s="62" t="str">
        <f>IF(AND(BY791&lt;&gt;""),BY791/INDEX($J$3:$J791,MATCH(MAX($J$3:$J791)+1,$J$3:$J791,1)),"")</f>
        <v/>
      </c>
      <c r="CF791" s="62" t="str">
        <f>IF(AND(CC791&lt;&gt;""),CC791/INDEX($J$3:$J791,MATCH(MAX($J$3:$J791)+1,$J$3:$J791,1)),"")</f>
        <v/>
      </c>
      <c r="CJ791" s="62" t="str">
        <f>IF(AND(CG791&lt;&gt;""),CG791/INDEX($J$3:$J791,MATCH(MAX($J$3:$J791)+1,$J$3:$J791,1)),"")</f>
        <v/>
      </c>
      <c r="CN791" s="62" t="str">
        <f>IF(AND(CK791&lt;&gt;""),CK791/INDEX($J$3:$J791,MATCH(MAX($J$3:$J791)+1,$J$3:$J791,1)),"")</f>
        <v/>
      </c>
      <c r="CR791" s="4" t="str">
        <f>IF(AND(CO791&lt;&gt;""),CO791/INDEX($J$3:$J791,MATCH(MAX($J$3:$J791)+1,$J$3:$J791,1)),"")</f>
        <v/>
      </c>
    </row>
    <row r="792" spans="1:96">
      <c r="A792" s="51" t="str">
        <f>IF(C792&lt;&gt;"",VLOOKUP(C792,市町村コード!$A$1:$B$3597,2,FALSE),"")</f>
        <v/>
      </c>
      <c r="B792" s="29" t="str">
        <f>IF(A792&lt;&gt;"",VLOOKUP(A792,市町村コード!$B:$D,3,FALSE),"")</f>
        <v/>
      </c>
      <c r="C792" s="29"/>
      <c r="D792" s="1"/>
      <c r="E792" s="22"/>
      <c r="F792" s="14"/>
      <c r="G792" s="14"/>
      <c r="H792" s="14"/>
      <c r="I792" s="74" t="str">
        <f t="shared" si="77"/>
        <v/>
      </c>
      <c r="J792" s="14"/>
      <c r="K792" s="14"/>
      <c r="M792" s="75"/>
      <c r="P792" s="74" t="str">
        <f>IF(AND(M792&lt;&gt;""),M792/INDEX($J$3:$J792,MATCH(MAX($J$3:$J792)+1,$J$3:$J792,1)),"")</f>
        <v/>
      </c>
      <c r="Q792" s="75"/>
      <c r="T792" s="74" t="str">
        <f>IF(AND(Q792&lt;&gt;""),Q792/INDEX($J$3:$J792,MATCH(MAX($J$3:$J792)+1,$J$3:$J792,1)),"")</f>
        <v/>
      </c>
      <c r="U792" s="75"/>
      <c r="X792" s="74" t="str">
        <f>IF(AND(U792&lt;&gt;""),U792/INDEX($J$3:$J792,MATCH(MAX($J$3:$J792)+1,$J$3:$J792,1)),"")</f>
        <v/>
      </c>
      <c r="Y792" s="75"/>
      <c r="AB792" s="74" t="str">
        <f>IF(AND(Y792&lt;&gt;""),Y792/INDEX($J$3:$J792,MATCH(MAX($J$3:$J792)+1,$J$3:$J792,1)),"")</f>
        <v/>
      </c>
      <c r="AC792" s="75"/>
      <c r="AF792" s="74" t="str">
        <f>IF(AND(AC792&lt;&gt;""),AC792/INDEX($J$3:$J792,MATCH(MAX($J$3:$J792)+1,$J$3:$J792,1)),"")</f>
        <v/>
      </c>
      <c r="AG792" s="75"/>
      <c r="AJ792" s="74" t="str">
        <f>IF(AND(AG792&lt;&gt;""),AG792/INDEX($J$3:$J792,MATCH(MAX($J$3:$J792)+1,$J$3:$J792,1)),"")</f>
        <v/>
      </c>
      <c r="AK792" s="75"/>
      <c r="AN792" s="74" t="str">
        <f>IF(AND(AK792&lt;&gt;""),AK792/INDEX($J$3:$J792,MATCH(MAX($J$3:$J792)+1,$J$3:$J792,1)),"")</f>
        <v/>
      </c>
      <c r="AO792" s="75"/>
      <c r="AR792" s="74" t="str">
        <f>IF(AND(AO792&lt;&gt;""),AO792/INDEX($J$3:$J792,MATCH(MAX($J$3:$J792)+1,$J$3:$J792,1)),"")</f>
        <v/>
      </c>
      <c r="AS792" s="75"/>
      <c r="AV792" s="74" t="str">
        <f>IF(AND(AS792&lt;&gt;""),AS792/INDEX($J$3:$J792,MATCH(MAX($J$3:$J792)+1,$J$3:$J792,1)),"")</f>
        <v/>
      </c>
      <c r="AW792" s="76">
        <f t="shared" si="76"/>
        <v>0</v>
      </c>
      <c r="AX792" s="74"/>
      <c r="AZ792" s="62"/>
      <c r="BD792" s="62" t="str">
        <f>IF(AND(BA792&lt;&gt;""),BA792/INDEX($J$3:$J792,MATCH(MAX($J$3:$J792)+1,$J$3:$J792,1)),"")</f>
        <v/>
      </c>
      <c r="BH792" s="62" t="str">
        <f>IF(AND(BE792&lt;&gt;""),BE792/INDEX($J$3:$J792,MATCH(MAX($J$3:$J792)+1,$J$3:$J792,1)),"")</f>
        <v/>
      </c>
      <c r="BL792" s="62" t="str">
        <f>IF(AND(BI792&lt;&gt;""),BI792/INDEX($J$3:$J792,MATCH(MAX($J$3:$J792)+1,$J$3:$J792,1)),"")</f>
        <v/>
      </c>
      <c r="BM792" s="62"/>
      <c r="BP792" s="62" t="str">
        <f>IF(AND(BM792&lt;&gt;""),BM792/INDEX($J$3:$J792,MATCH(MAX($J$3:$J792)+1,$J$3:$J792,1)),"")</f>
        <v/>
      </c>
      <c r="BT792" s="62" t="str">
        <f>IF(AND(BQ792&lt;&gt;""),BQ792/INDEX($J$3:$J792,MATCH(MAX($J$3:$J792)+1,$J$3:$J792,1)),"")</f>
        <v/>
      </c>
      <c r="BX792" s="62" t="str">
        <f>IF(AND(BU792&lt;&gt;""),BU792/INDEX($J$3:$J792,MATCH(MAX($J$3:$J792)+1,$J$3:$J792,1)),"")</f>
        <v/>
      </c>
      <c r="CB792" s="62" t="str">
        <f>IF(AND(BY792&lt;&gt;""),BY792/INDEX($J$3:$J792,MATCH(MAX($J$3:$J792)+1,$J$3:$J792,1)),"")</f>
        <v/>
      </c>
      <c r="CF792" s="62" t="str">
        <f>IF(AND(CC792&lt;&gt;""),CC792/INDEX($J$3:$J792,MATCH(MAX($J$3:$J792)+1,$J$3:$J792,1)),"")</f>
        <v/>
      </c>
      <c r="CJ792" s="62" t="str">
        <f>IF(AND(CG792&lt;&gt;""),CG792/INDEX($J$3:$J792,MATCH(MAX($J$3:$J792)+1,$J$3:$J792,1)),"")</f>
        <v/>
      </c>
      <c r="CN792" s="62" t="str">
        <f>IF(AND(CK792&lt;&gt;""),CK792/INDEX($J$3:$J792,MATCH(MAX($J$3:$J792)+1,$J$3:$J792,1)),"")</f>
        <v/>
      </c>
      <c r="CR792" s="4" t="str">
        <f>IF(AND(CO792&lt;&gt;""),CO792/INDEX($J$3:$J792,MATCH(MAX($J$3:$J792)+1,$J$3:$J792,1)),"")</f>
        <v/>
      </c>
    </row>
    <row r="793" spans="1:96">
      <c r="A793" s="51" t="str">
        <f>IF(C793&lt;&gt;"",VLOOKUP(C793,市町村コード!$A$1:$B$3597,2,FALSE),"")</f>
        <v/>
      </c>
      <c r="B793" s="29" t="str">
        <f>IF(A793&lt;&gt;"",VLOOKUP(A793,市町村コード!$B:$D,3,FALSE),"")</f>
        <v/>
      </c>
      <c r="C793" s="29"/>
      <c r="D793" s="1"/>
      <c r="E793" s="22"/>
      <c r="F793" s="14"/>
      <c r="G793" s="14"/>
      <c r="H793" s="14"/>
      <c r="I793" s="74" t="str">
        <f t="shared" si="77"/>
        <v/>
      </c>
      <c r="J793" s="14"/>
      <c r="K793" s="14"/>
      <c r="M793" s="75"/>
      <c r="P793" s="74" t="str">
        <f>IF(AND(M793&lt;&gt;""),M793/INDEX($J$3:$J793,MATCH(MAX($J$3:$J793)+1,$J$3:$J793,1)),"")</f>
        <v/>
      </c>
      <c r="Q793" s="75"/>
      <c r="T793" s="74" t="str">
        <f>IF(AND(Q793&lt;&gt;""),Q793/INDEX($J$3:$J793,MATCH(MAX($J$3:$J793)+1,$J$3:$J793,1)),"")</f>
        <v/>
      </c>
      <c r="U793" s="75"/>
      <c r="X793" s="74" t="str">
        <f>IF(AND(U793&lt;&gt;""),U793/INDEX($J$3:$J793,MATCH(MAX($J$3:$J793)+1,$J$3:$J793,1)),"")</f>
        <v/>
      </c>
      <c r="Y793" s="75"/>
      <c r="AB793" s="74" t="str">
        <f>IF(AND(Y793&lt;&gt;""),Y793/INDEX($J$3:$J793,MATCH(MAX($J$3:$J793)+1,$J$3:$J793,1)),"")</f>
        <v/>
      </c>
      <c r="AC793" s="75"/>
      <c r="AF793" s="74" t="str">
        <f>IF(AND(AC793&lt;&gt;""),AC793/INDEX($J$3:$J793,MATCH(MAX($J$3:$J793)+1,$J$3:$J793,1)),"")</f>
        <v/>
      </c>
      <c r="AG793" s="75"/>
      <c r="AJ793" s="74" t="str">
        <f>IF(AND(AG793&lt;&gt;""),AG793/INDEX($J$3:$J793,MATCH(MAX($J$3:$J793)+1,$J$3:$J793,1)),"")</f>
        <v/>
      </c>
      <c r="AK793" s="75"/>
      <c r="AN793" s="74" t="str">
        <f>IF(AND(AK793&lt;&gt;""),AK793/INDEX($J$3:$J793,MATCH(MAX($J$3:$J793)+1,$J$3:$J793,1)),"")</f>
        <v/>
      </c>
      <c r="AO793" s="75"/>
      <c r="AR793" s="74" t="str">
        <f>IF(AND(AO793&lt;&gt;""),AO793/INDEX($J$3:$J793,MATCH(MAX($J$3:$J793)+1,$J$3:$J793,1)),"")</f>
        <v/>
      </c>
      <c r="AS793" s="75"/>
      <c r="AV793" s="74" t="str">
        <f>IF(AND(AS793&lt;&gt;""),AS793/INDEX($J$3:$J793,MATCH(MAX($J$3:$J793)+1,$J$3:$J793,1)),"")</f>
        <v/>
      </c>
      <c r="AW793" s="76">
        <f t="shared" si="76"/>
        <v>0</v>
      </c>
      <c r="AX793" s="74"/>
      <c r="AZ793" s="62"/>
      <c r="BD793" s="62" t="str">
        <f>IF(AND(BA793&lt;&gt;""),BA793/INDEX($J$3:$J793,MATCH(MAX($J$3:$J793)+1,$J$3:$J793,1)),"")</f>
        <v/>
      </c>
      <c r="BH793" s="62" t="str">
        <f>IF(AND(BE793&lt;&gt;""),BE793/INDEX($J$3:$J793,MATCH(MAX($J$3:$J793)+1,$J$3:$J793,1)),"")</f>
        <v/>
      </c>
      <c r="BL793" s="62" t="str">
        <f>IF(AND(BI793&lt;&gt;""),BI793/INDEX($J$3:$J793,MATCH(MAX($J$3:$J793)+1,$J$3:$J793,1)),"")</f>
        <v/>
      </c>
      <c r="BM793" s="62"/>
      <c r="BP793" s="62" t="str">
        <f>IF(AND(BM793&lt;&gt;""),BM793/INDEX($J$3:$J793,MATCH(MAX($J$3:$J793)+1,$J$3:$J793,1)),"")</f>
        <v/>
      </c>
      <c r="BT793" s="62" t="str">
        <f>IF(AND(BQ793&lt;&gt;""),BQ793/INDEX($J$3:$J793,MATCH(MAX($J$3:$J793)+1,$J$3:$J793,1)),"")</f>
        <v/>
      </c>
      <c r="BX793" s="62" t="str">
        <f>IF(AND(BU793&lt;&gt;""),BU793/INDEX($J$3:$J793,MATCH(MAX($J$3:$J793)+1,$J$3:$J793,1)),"")</f>
        <v/>
      </c>
      <c r="CB793" s="62" t="str">
        <f>IF(AND(BY793&lt;&gt;""),BY793/INDEX($J$3:$J793,MATCH(MAX($J$3:$J793)+1,$J$3:$J793,1)),"")</f>
        <v/>
      </c>
      <c r="CF793" s="62" t="str">
        <f>IF(AND(CC793&lt;&gt;""),CC793/INDEX($J$3:$J793,MATCH(MAX($J$3:$J793)+1,$J$3:$J793,1)),"")</f>
        <v/>
      </c>
      <c r="CJ793" s="62" t="str">
        <f>IF(AND(CG793&lt;&gt;""),CG793/INDEX($J$3:$J793,MATCH(MAX($J$3:$J793)+1,$J$3:$J793,1)),"")</f>
        <v/>
      </c>
      <c r="CN793" s="62" t="str">
        <f>IF(AND(CK793&lt;&gt;""),CK793/INDEX($J$3:$J793,MATCH(MAX($J$3:$J793)+1,$J$3:$J793,1)),"")</f>
        <v/>
      </c>
      <c r="CR793" s="4" t="str">
        <f>IF(AND(CO793&lt;&gt;""),CO793/INDEX($J$3:$J793,MATCH(MAX($J$3:$J793)+1,$J$3:$J793,1)),"")</f>
        <v/>
      </c>
    </row>
    <row r="794" spans="1:96">
      <c r="A794" s="51" t="str">
        <f>IF(C794&lt;&gt;"",VLOOKUP(C794,市町村コード!$A$1:$B$3597,2,FALSE),"")</f>
        <v/>
      </c>
      <c r="B794" s="29" t="str">
        <f>IF(A794&lt;&gt;"",VLOOKUP(A794,市町村コード!$B:$D,3,FALSE),"")</f>
        <v/>
      </c>
      <c r="C794" s="29"/>
      <c r="D794" s="1"/>
      <c r="E794" s="22"/>
      <c r="F794" s="14"/>
      <c r="G794" s="14"/>
      <c r="H794" s="14"/>
      <c r="I794" s="74" t="str">
        <f t="shared" si="77"/>
        <v/>
      </c>
      <c r="J794" s="14"/>
      <c r="K794" s="14"/>
      <c r="M794" s="75"/>
      <c r="P794" s="74" t="str">
        <f>IF(AND(M794&lt;&gt;""),M794/INDEX($J$3:$J794,MATCH(MAX($J$3:$J794)+1,$J$3:$J794,1)),"")</f>
        <v/>
      </c>
      <c r="Q794" s="75"/>
      <c r="T794" s="74" t="str">
        <f>IF(AND(Q794&lt;&gt;""),Q794/INDEX($J$3:$J794,MATCH(MAX($J$3:$J794)+1,$J$3:$J794,1)),"")</f>
        <v/>
      </c>
      <c r="U794" s="75"/>
      <c r="X794" s="74" t="str">
        <f>IF(AND(U794&lt;&gt;""),U794/INDEX($J$3:$J794,MATCH(MAX($J$3:$J794)+1,$J$3:$J794,1)),"")</f>
        <v/>
      </c>
      <c r="Y794" s="75"/>
      <c r="AB794" s="74" t="str">
        <f>IF(AND(Y794&lt;&gt;""),Y794/INDEX($J$3:$J794,MATCH(MAX($J$3:$J794)+1,$J$3:$J794,1)),"")</f>
        <v/>
      </c>
      <c r="AC794" s="75"/>
      <c r="AF794" s="74" t="str">
        <f>IF(AND(AC794&lt;&gt;""),AC794/INDEX($J$3:$J794,MATCH(MAX($J$3:$J794)+1,$J$3:$J794,1)),"")</f>
        <v/>
      </c>
      <c r="AG794" s="75"/>
      <c r="AJ794" s="74" t="str">
        <f>IF(AND(AG794&lt;&gt;""),AG794/INDEX($J$3:$J794,MATCH(MAX($J$3:$J794)+1,$J$3:$J794,1)),"")</f>
        <v/>
      </c>
      <c r="AK794" s="75"/>
      <c r="AN794" s="74" t="str">
        <f>IF(AND(AK794&lt;&gt;""),AK794/INDEX($J$3:$J794,MATCH(MAX($J$3:$J794)+1,$J$3:$J794,1)),"")</f>
        <v/>
      </c>
      <c r="AO794" s="75"/>
      <c r="AR794" s="74" t="str">
        <f>IF(AND(AO794&lt;&gt;""),AO794/INDEX($J$3:$J794,MATCH(MAX($J$3:$J794)+1,$J$3:$J794,1)),"")</f>
        <v/>
      </c>
      <c r="AS794" s="75"/>
      <c r="AV794" s="74" t="str">
        <f>IF(AND(AS794&lt;&gt;""),AS794/INDEX($J$3:$J794,MATCH(MAX($J$3:$J794)+1,$J$3:$J794,1)),"")</f>
        <v/>
      </c>
      <c r="AW794" s="76">
        <f t="shared" si="76"/>
        <v>0</v>
      </c>
      <c r="AX794" s="74"/>
      <c r="AZ794" s="62"/>
      <c r="BD794" s="62" t="str">
        <f>IF(AND(BA794&lt;&gt;""),BA794/INDEX($J$3:$J794,MATCH(MAX($J$3:$J794)+1,$J$3:$J794,1)),"")</f>
        <v/>
      </c>
      <c r="BH794" s="62" t="str">
        <f>IF(AND(BE794&lt;&gt;""),BE794/INDEX($J$3:$J794,MATCH(MAX($J$3:$J794)+1,$J$3:$J794,1)),"")</f>
        <v/>
      </c>
      <c r="BL794" s="62" t="str">
        <f>IF(AND(BI794&lt;&gt;""),BI794/INDEX($J$3:$J794,MATCH(MAX($J$3:$J794)+1,$J$3:$J794,1)),"")</f>
        <v/>
      </c>
      <c r="BM794" s="62"/>
      <c r="BP794" s="62" t="str">
        <f>IF(AND(BM794&lt;&gt;""),BM794/INDEX($J$3:$J794,MATCH(MAX($J$3:$J794)+1,$J$3:$J794,1)),"")</f>
        <v/>
      </c>
      <c r="BT794" s="62" t="str">
        <f>IF(AND(BQ794&lt;&gt;""),BQ794/INDEX($J$3:$J794,MATCH(MAX($J$3:$J794)+1,$J$3:$J794,1)),"")</f>
        <v/>
      </c>
      <c r="BX794" s="62" t="str">
        <f>IF(AND(BU794&lt;&gt;""),BU794/INDEX($J$3:$J794,MATCH(MAX($J$3:$J794)+1,$J$3:$J794,1)),"")</f>
        <v/>
      </c>
      <c r="CB794" s="62" t="str">
        <f>IF(AND(BY794&lt;&gt;""),BY794/INDEX($J$3:$J794,MATCH(MAX($J$3:$J794)+1,$J$3:$J794,1)),"")</f>
        <v/>
      </c>
      <c r="CF794" s="62" t="str">
        <f>IF(AND(CC794&lt;&gt;""),CC794/INDEX($J$3:$J794,MATCH(MAX($J$3:$J794)+1,$J$3:$J794,1)),"")</f>
        <v/>
      </c>
      <c r="CJ794" s="62" t="str">
        <f>IF(AND(CG794&lt;&gt;""),CG794/INDEX($J$3:$J794,MATCH(MAX($J$3:$J794)+1,$J$3:$J794,1)),"")</f>
        <v/>
      </c>
      <c r="CN794" s="62" t="str">
        <f>IF(AND(CK794&lt;&gt;""),CK794/INDEX($J$3:$J794,MATCH(MAX($J$3:$J794)+1,$J$3:$J794,1)),"")</f>
        <v/>
      </c>
      <c r="CR794" s="4" t="str">
        <f>IF(AND(CO794&lt;&gt;""),CO794/INDEX($J$3:$J794,MATCH(MAX($J$3:$J794)+1,$J$3:$J794,1)),"")</f>
        <v/>
      </c>
    </row>
    <row r="795" spans="1:96">
      <c r="A795" s="51" t="str">
        <f>IF(C795&lt;&gt;"",VLOOKUP(C795,市町村コード!$A$1:$B$3597,2,FALSE),"")</f>
        <v/>
      </c>
      <c r="B795" s="29" t="str">
        <f>IF(A795&lt;&gt;"",VLOOKUP(A795,市町村コード!$B:$D,3,FALSE),"")</f>
        <v/>
      </c>
      <c r="C795" s="29"/>
      <c r="D795" s="1"/>
      <c r="E795" s="22"/>
      <c r="F795" s="14"/>
      <c r="G795" s="14"/>
      <c r="H795" s="14"/>
      <c r="I795" s="74" t="str">
        <f t="shared" si="77"/>
        <v/>
      </c>
      <c r="J795" s="14"/>
      <c r="K795" s="14"/>
      <c r="M795" s="75"/>
      <c r="P795" s="74" t="str">
        <f>IF(AND(M795&lt;&gt;""),M795/INDEX($J$3:$J795,MATCH(MAX($J$3:$J795)+1,$J$3:$J795,1)),"")</f>
        <v/>
      </c>
      <c r="Q795" s="75"/>
      <c r="T795" s="74" t="str">
        <f>IF(AND(Q795&lt;&gt;""),Q795/INDEX($J$3:$J795,MATCH(MAX($J$3:$J795)+1,$J$3:$J795,1)),"")</f>
        <v/>
      </c>
      <c r="U795" s="75"/>
      <c r="X795" s="74" t="str">
        <f>IF(AND(U795&lt;&gt;""),U795/INDEX($J$3:$J795,MATCH(MAX($J$3:$J795)+1,$J$3:$J795,1)),"")</f>
        <v/>
      </c>
      <c r="Y795" s="75"/>
      <c r="AB795" s="74" t="str">
        <f>IF(AND(Y795&lt;&gt;""),Y795/INDEX($J$3:$J795,MATCH(MAX($J$3:$J795)+1,$J$3:$J795,1)),"")</f>
        <v/>
      </c>
      <c r="AC795" s="75"/>
      <c r="AF795" s="74" t="str">
        <f>IF(AND(AC795&lt;&gt;""),AC795/INDEX($J$3:$J795,MATCH(MAX($J$3:$J795)+1,$J$3:$J795,1)),"")</f>
        <v/>
      </c>
      <c r="AG795" s="75"/>
      <c r="AJ795" s="74" t="str">
        <f>IF(AND(AG795&lt;&gt;""),AG795/INDEX($J$3:$J795,MATCH(MAX($J$3:$J795)+1,$J$3:$J795,1)),"")</f>
        <v/>
      </c>
      <c r="AK795" s="75"/>
      <c r="AN795" s="74" t="str">
        <f>IF(AND(AK795&lt;&gt;""),AK795/INDEX($J$3:$J795,MATCH(MAX($J$3:$J795)+1,$J$3:$J795,1)),"")</f>
        <v/>
      </c>
      <c r="AO795" s="75"/>
      <c r="AR795" s="74" t="str">
        <f>IF(AND(AO795&lt;&gt;""),AO795/INDEX($J$3:$J795,MATCH(MAX($J$3:$J795)+1,$J$3:$J795,1)),"")</f>
        <v/>
      </c>
      <c r="AS795" s="75"/>
      <c r="AV795" s="74" t="str">
        <f>IF(AND(AS795&lt;&gt;""),AS795/INDEX($J$3:$J795,MATCH(MAX($J$3:$J795)+1,$J$3:$J795,1)),"")</f>
        <v/>
      </c>
      <c r="AW795" s="76">
        <f t="shared" si="76"/>
        <v>0</v>
      </c>
      <c r="AX795" s="74"/>
      <c r="AZ795" s="62"/>
      <c r="BD795" s="62" t="str">
        <f>IF(AND(BA795&lt;&gt;""),BA795/INDEX($J$3:$J795,MATCH(MAX($J$3:$J795)+1,$J$3:$J795,1)),"")</f>
        <v/>
      </c>
      <c r="BH795" s="62" t="str">
        <f>IF(AND(BE795&lt;&gt;""),BE795/INDEX($J$3:$J795,MATCH(MAX($J$3:$J795)+1,$J$3:$J795,1)),"")</f>
        <v/>
      </c>
      <c r="BL795" s="62" t="str">
        <f>IF(AND(BI795&lt;&gt;""),BI795/INDEX($J$3:$J795,MATCH(MAX($J$3:$J795)+1,$J$3:$J795,1)),"")</f>
        <v/>
      </c>
      <c r="BM795" s="62"/>
      <c r="BP795" s="62" t="str">
        <f>IF(AND(BM795&lt;&gt;""),BM795/INDEX($J$3:$J795,MATCH(MAX($J$3:$J795)+1,$J$3:$J795,1)),"")</f>
        <v/>
      </c>
      <c r="BT795" s="62" t="str">
        <f>IF(AND(BQ795&lt;&gt;""),BQ795/INDEX($J$3:$J795,MATCH(MAX($J$3:$J795)+1,$J$3:$J795,1)),"")</f>
        <v/>
      </c>
      <c r="BX795" s="62" t="str">
        <f>IF(AND(BU795&lt;&gt;""),BU795/INDEX($J$3:$J795,MATCH(MAX($J$3:$J795)+1,$J$3:$J795,1)),"")</f>
        <v/>
      </c>
      <c r="CB795" s="62" t="str">
        <f>IF(AND(BY795&lt;&gt;""),BY795/INDEX($J$3:$J795,MATCH(MAX($J$3:$J795)+1,$J$3:$J795,1)),"")</f>
        <v/>
      </c>
      <c r="CF795" s="62" t="str">
        <f>IF(AND(CC795&lt;&gt;""),CC795/INDEX($J$3:$J795,MATCH(MAX($J$3:$J795)+1,$J$3:$J795,1)),"")</f>
        <v/>
      </c>
      <c r="CJ795" s="62" t="str">
        <f>IF(AND(CG795&lt;&gt;""),CG795/INDEX($J$3:$J795,MATCH(MAX($J$3:$J795)+1,$J$3:$J795,1)),"")</f>
        <v/>
      </c>
      <c r="CN795" s="62" t="str">
        <f>IF(AND(CK795&lt;&gt;""),CK795/INDEX($J$3:$J795,MATCH(MAX($J$3:$J795)+1,$J$3:$J795,1)),"")</f>
        <v/>
      </c>
      <c r="CR795" s="4" t="str">
        <f>IF(AND(CO795&lt;&gt;""),CO795/INDEX($J$3:$J795,MATCH(MAX($J$3:$J795)+1,$J$3:$J795,1)),"")</f>
        <v/>
      </c>
    </row>
    <row r="796" spans="1:96">
      <c r="A796" s="51" t="str">
        <f>IF(C796&lt;&gt;"",VLOOKUP(C796,市町村コード!$A$1:$B$3597,2,FALSE),"")</f>
        <v/>
      </c>
      <c r="B796" s="29" t="str">
        <f>IF(A796&lt;&gt;"",VLOOKUP(A796,市町村コード!$B:$D,3,FALSE),"")</f>
        <v/>
      </c>
      <c r="C796" s="29"/>
      <c r="D796" s="1"/>
      <c r="E796" s="22"/>
      <c r="F796" s="14"/>
      <c r="G796" s="14"/>
      <c r="H796" s="14"/>
      <c r="I796" s="74" t="str">
        <f t="shared" si="77"/>
        <v/>
      </c>
      <c r="J796" s="14"/>
      <c r="K796" s="14"/>
      <c r="M796" s="75"/>
      <c r="P796" s="74" t="str">
        <f>IF(AND(M796&lt;&gt;""),M796/INDEX($J$3:$J796,MATCH(MAX($J$3:$J796)+1,$J$3:$J796,1)),"")</f>
        <v/>
      </c>
      <c r="Q796" s="75"/>
      <c r="T796" s="74" t="str">
        <f>IF(AND(Q796&lt;&gt;""),Q796/INDEX($J$3:$J796,MATCH(MAX($J$3:$J796)+1,$J$3:$J796,1)),"")</f>
        <v/>
      </c>
      <c r="U796" s="75"/>
      <c r="X796" s="74" t="str">
        <f>IF(AND(U796&lt;&gt;""),U796/INDEX($J$3:$J796,MATCH(MAX($J$3:$J796)+1,$J$3:$J796,1)),"")</f>
        <v/>
      </c>
      <c r="Y796" s="75"/>
      <c r="AB796" s="74" t="str">
        <f>IF(AND(Y796&lt;&gt;""),Y796/INDEX($J$3:$J796,MATCH(MAX($J$3:$J796)+1,$J$3:$J796,1)),"")</f>
        <v/>
      </c>
      <c r="AC796" s="75"/>
      <c r="AF796" s="74" t="str">
        <f>IF(AND(AC796&lt;&gt;""),AC796/INDEX($J$3:$J796,MATCH(MAX($J$3:$J796)+1,$J$3:$J796,1)),"")</f>
        <v/>
      </c>
      <c r="AG796" s="75"/>
      <c r="AJ796" s="74" t="str">
        <f>IF(AND(AG796&lt;&gt;""),AG796/INDEX($J$3:$J796,MATCH(MAX($J$3:$J796)+1,$J$3:$J796,1)),"")</f>
        <v/>
      </c>
      <c r="AK796" s="75"/>
      <c r="AN796" s="74" t="str">
        <f>IF(AND(AK796&lt;&gt;""),AK796/INDEX($J$3:$J796,MATCH(MAX($J$3:$J796)+1,$J$3:$J796,1)),"")</f>
        <v/>
      </c>
      <c r="AO796" s="75"/>
      <c r="AR796" s="74" t="str">
        <f>IF(AND(AO796&lt;&gt;""),AO796/INDEX($J$3:$J796,MATCH(MAX($J$3:$J796)+1,$J$3:$J796,1)),"")</f>
        <v/>
      </c>
      <c r="AS796" s="75"/>
      <c r="AV796" s="74" t="str">
        <f>IF(AND(AS796&lt;&gt;""),AS796/INDEX($J$3:$J796,MATCH(MAX($J$3:$J796)+1,$J$3:$J796,1)),"")</f>
        <v/>
      </c>
      <c r="AW796" s="76">
        <f t="shared" si="76"/>
        <v>0</v>
      </c>
      <c r="AX796" s="74"/>
      <c r="AZ796" s="62"/>
      <c r="BD796" s="62" t="str">
        <f>IF(AND(BA796&lt;&gt;""),BA796/INDEX($J$3:$J796,MATCH(MAX($J$3:$J796)+1,$J$3:$J796,1)),"")</f>
        <v/>
      </c>
      <c r="BH796" s="62" t="str">
        <f>IF(AND(BE796&lt;&gt;""),BE796/INDEX($J$3:$J796,MATCH(MAX($J$3:$J796)+1,$J$3:$J796,1)),"")</f>
        <v/>
      </c>
      <c r="BL796" s="62" t="str">
        <f>IF(AND(BI796&lt;&gt;""),BI796/INDEX($J$3:$J796,MATCH(MAX($J$3:$J796)+1,$J$3:$J796,1)),"")</f>
        <v/>
      </c>
      <c r="BM796" s="62"/>
      <c r="BP796" s="62" t="str">
        <f>IF(AND(BM796&lt;&gt;""),BM796/INDEX($J$3:$J796,MATCH(MAX($J$3:$J796)+1,$J$3:$J796,1)),"")</f>
        <v/>
      </c>
      <c r="BT796" s="62" t="str">
        <f>IF(AND(BQ796&lt;&gt;""),BQ796/INDEX($J$3:$J796,MATCH(MAX($J$3:$J796)+1,$J$3:$J796,1)),"")</f>
        <v/>
      </c>
      <c r="BX796" s="62" t="str">
        <f>IF(AND(BU796&lt;&gt;""),BU796/INDEX($J$3:$J796,MATCH(MAX($J$3:$J796)+1,$J$3:$J796,1)),"")</f>
        <v/>
      </c>
      <c r="CB796" s="62" t="str">
        <f>IF(AND(BY796&lt;&gt;""),BY796/INDEX($J$3:$J796,MATCH(MAX($J$3:$J796)+1,$J$3:$J796,1)),"")</f>
        <v/>
      </c>
      <c r="CF796" s="62" t="str">
        <f>IF(AND(CC796&lt;&gt;""),CC796/INDEX($J$3:$J796,MATCH(MAX($J$3:$J796)+1,$J$3:$J796,1)),"")</f>
        <v/>
      </c>
      <c r="CJ796" s="62" t="str">
        <f>IF(AND(CG796&lt;&gt;""),CG796/INDEX($J$3:$J796,MATCH(MAX($J$3:$J796)+1,$J$3:$J796,1)),"")</f>
        <v/>
      </c>
      <c r="CN796" s="62" t="str">
        <f>IF(AND(CK796&lt;&gt;""),CK796/INDEX($J$3:$J796,MATCH(MAX($J$3:$J796)+1,$J$3:$J796,1)),"")</f>
        <v/>
      </c>
      <c r="CR796" s="4" t="str">
        <f>IF(AND(CO796&lt;&gt;""),CO796/INDEX($J$3:$J796,MATCH(MAX($J$3:$J796)+1,$J$3:$J796,1)),"")</f>
        <v/>
      </c>
    </row>
    <row r="797" spans="1:96">
      <c r="A797" s="51" t="str">
        <f>IF(C797&lt;&gt;"",VLOOKUP(C797,市町村コード!$A$1:$B$3597,2,FALSE),"")</f>
        <v/>
      </c>
      <c r="B797" s="29" t="str">
        <f>IF(A797&lt;&gt;"",VLOOKUP(A797,市町村コード!$B:$D,3,FALSE),"")</f>
        <v/>
      </c>
      <c r="C797" s="29"/>
      <c r="D797" s="1"/>
      <c r="E797" s="22"/>
      <c r="F797" s="14"/>
      <c r="G797" s="14"/>
      <c r="H797" s="14"/>
      <c r="I797" s="74" t="str">
        <f t="shared" si="77"/>
        <v/>
      </c>
      <c r="J797" s="14"/>
      <c r="K797" s="14"/>
      <c r="M797" s="75"/>
      <c r="P797" s="74" t="str">
        <f>IF(AND(M797&lt;&gt;""),M797/INDEX($J$3:$J797,MATCH(MAX($J$3:$J797)+1,$J$3:$J797,1)),"")</f>
        <v/>
      </c>
      <c r="Q797" s="75"/>
      <c r="T797" s="74" t="str">
        <f>IF(AND(Q797&lt;&gt;""),Q797/INDEX($J$3:$J797,MATCH(MAX($J$3:$J797)+1,$J$3:$J797,1)),"")</f>
        <v/>
      </c>
      <c r="U797" s="75"/>
      <c r="X797" s="74" t="str">
        <f>IF(AND(U797&lt;&gt;""),U797/INDEX($J$3:$J797,MATCH(MAX($J$3:$J797)+1,$J$3:$J797,1)),"")</f>
        <v/>
      </c>
      <c r="Y797" s="75"/>
      <c r="AB797" s="74" t="str">
        <f>IF(AND(Y797&lt;&gt;""),Y797/INDEX($J$3:$J797,MATCH(MAX($J$3:$J797)+1,$J$3:$J797,1)),"")</f>
        <v/>
      </c>
      <c r="AC797" s="75"/>
      <c r="AF797" s="74" t="str">
        <f>IF(AND(AC797&lt;&gt;""),AC797/INDEX($J$3:$J797,MATCH(MAX($J$3:$J797)+1,$J$3:$J797,1)),"")</f>
        <v/>
      </c>
      <c r="AG797" s="75"/>
      <c r="AJ797" s="74" t="str">
        <f>IF(AND(AG797&lt;&gt;""),AG797/INDEX($J$3:$J797,MATCH(MAX($J$3:$J797)+1,$J$3:$J797,1)),"")</f>
        <v/>
      </c>
      <c r="AK797" s="75"/>
      <c r="AN797" s="74" t="str">
        <f>IF(AND(AK797&lt;&gt;""),AK797/INDEX($J$3:$J797,MATCH(MAX($J$3:$J797)+1,$J$3:$J797,1)),"")</f>
        <v/>
      </c>
      <c r="AO797" s="75"/>
      <c r="AR797" s="74" t="str">
        <f>IF(AND(AO797&lt;&gt;""),AO797/INDEX($J$3:$J797,MATCH(MAX($J$3:$J797)+1,$J$3:$J797,1)),"")</f>
        <v/>
      </c>
      <c r="AS797" s="75"/>
      <c r="AV797" s="74" t="str">
        <f>IF(AND(AS797&lt;&gt;""),AS797/INDEX($J$3:$J797,MATCH(MAX($J$3:$J797)+1,$J$3:$J797,1)),"")</f>
        <v/>
      </c>
      <c r="AW797" s="76">
        <f t="shared" si="76"/>
        <v>0</v>
      </c>
      <c r="AX797" s="74"/>
      <c r="AZ797" s="62"/>
      <c r="BD797" s="62" t="str">
        <f>IF(AND(BA797&lt;&gt;""),BA797/INDEX($J$3:$J797,MATCH(MAX($J$3:$J797)+1,$J$3:$J797,1)),"")</f>
        <v/>
      </c>
      <c r="BH797" s="62" t="str">
        <f>IF(AND(BE797&lt;&gt;""),BE797/INDEX($J$3:$J797,MATCH(MAX($J$3:$J797)+1,$J$3:$J797,1)),"")</f>
        <v/>
      </c>
      <c r="BL797" s="62" t="str">
        <f>IF(AND(BI797&lt;&gt;""),BI797/INDEX($J$3:$J797,MATCH(MAX($J$3:$J797)+1,$J$3:$J797,1)),"")</f>
        <v/>
      </c>
      <c r="BM797" s="62"/>
      <c r="BP797" s="62" t="str">
        <f>IF(AND(BM797&lt;&gt;""),BM797/INDEX($J$3:$J797,MATCH(MAX($J$3:$J797)+1,$J$3:$J797,1)),"")</f>
        <v/>
      </c>
      <c r="BT797" s="62" t="str">
        <f>IF(AND(BQ797&lt;&gt;""),BQ797/INDEX($J$3:$J797,MATCH(MAX($J$3:$J797)+1,$J$3:$J797,1)),"")</f>
        <v/>
      </c>
      <c r="BX797" s="62" t="str">
        <f>IF(AND(BU797&lt;&gt;""),BU797/INDEX($J$3:$J797,MATCH(MAX($J$3:$J797)+1,$J$3:$J797,1)),"")</f>
        <v/>
      </c>
      <c r="CB797" s="62" t="str">
        <f>IF(AND(BY797&lt;&gt;""),BY797/INDEX($J$3:$J797,MATCH(MAX($J$3:$J797)+1,$J$3:$J797,1)),"")</f>
        <v/>
      </c>
      <c r="CF797" s="62" t="str">
        <f>IF(AND(CC797&lt;&gt;""),CC797/INDEX($J$3:$J797,MATCH(MAX($J$3:$J797)+1,$J$3:$J797,1)),"")</f>
        <v/>
      </c>
      <c r="CJ797" s="62" t="str">
        <f>IF(AND(CG797&lt;&gt;""),CG797/INDEX($J$3:$J797,MATCH(MAX($J$3:$J797)+1,$J$3:$J797,1)),"")</f>
        <v/>
      </c>
      <c r="CN797" s="62" t="str">
        <f>IF(AND(CK797&lt;&gt;""),CK797/INDEX($J$3:$J797,MATCH(MAX($J$3:$J797)+1,$J$3:$J797,1)),"")</f>
        <v/>
      </c>
      <c r="CR797" s="4" t="str">
        <f>IF(AND(CO797&lt;&gt;""),CO797/INDEX($J$3:$J797,MATCH(MAX($J$3:$J797)+1,$J$3:$J797,1)),"")</f>
        <v/>
      </c>
    </row>
    <row r="798" spans="1:96">
      <c r="A798" s="51" t="str">
        <f>IF(C798&lt;&gt;"",VLOOKUP(C798,市町村コード!$A$1:$B$3597,2,FALSE),"")</f>
        <v/>
      </c>
      <c r="B798" s="29" t="str">
        <f>IF(A798&lt;&gt;"",VLOOKUP(A798,市町村コード!$B:$D,3,FALSE),"")</f>
        <v/>
      </c>
      <c r="C798" s="29"/>
      <c r="D798" s="1"/>
      <c r="E798" s="22"/>
      <c r="F798" s="14"/>
      <c r="G798" s="14"/>
      <c r="H798" s="14"/>
      <c r="I798" s="74" t="str">
        <f t="shared" si="77"/>
        <v/>
      </c>
      <c r="J798" s="14"/>
      <c r="K798" s="14"/>
      <c r="M798" s="75"/>
      <c r="P798" s="74" t="str">
        <f>IF(AND(M798&lt;&gt;""),M798/INDEX($J$3:$J798,MATCH(MAX($J$3:$J798)+1,$J$3:$J798,1)),"")</f>
        <v/>
      </c>
      <c r="Q798" s="75"/>
      <c r="T798" s="74" t="str">
        <f>IF(AND(Q798&lt;&gt;""),Q798/INDEX($J$3:$J798,MATCH(MAX($J$3:$J798)+1,$J$3:$J798,1)),"")</f>
        <v/>
      </c>
      <c r="U798" s="75"/>
      <c r="X798" s="74" t="str">
        <f>IF(AND(U798&lt;&gt;""),U798/INDEX($J$3:$J798,MATCH(MAX($J$3:$J798)+1,$J$3:$J798,1)),"")</f>
        <v/>
      </c>
      <c r="Y798" s="75"/>
      <c r="AB798" s="74" t="str">
        <f>IF(AND(Y798&lt;&gt;""),Y798/INDEX($J$3:$J798,MATCH(MAX($J$3:$J798)+1,$J$3:$J798,1)),"")</f>
        <v/>
      </c>
      <c r="AC798" s="75"/>
      <c r="AF798" s="74" t="str">
        <f>IF(AND(AC798&lt;&gt;""),AC798/INDEX($J$3:$J798,MATCH(MAX($J$3:$J798)+1,$J$3:$J798,1)),"")</f>
        <v/>
      </c>
      <c r="AG798" s="75"/>
      <c r="AJ798" s="74" t="str">
        <f>IF(AND(AG798&lt;&gt;""),AG798/INDEX($J$3:$J798,MATCH(MAX($J$3:$J798)+1,$J$3:$J798,1)),"")</f>
        <v/>
      </c>
      <c r="AK798" s="75"/>
      <c r="AN798" s="74" t="str">
        <f>IF(AND(AK798&lt;&gt;""),AK798/INDEX($J$3:$J798,MATCH(MAX($J$3:$J798)+1,$J$3:$J798,1)),"")</f>
        <v/>
      </c>
      <c r="AO798" s="75"/>
      <c r="AR798" s="74" t="str">
        <f>IF(AND(AO798&lt;&gt;""),AO798/INDEX($J$3:$J798,MATCH(MAX($J$3:$J798)+1,$J$3:$J798,1)),"")</f>
        <v/>
      </c>
      <c r="AS798" s="75"/>
      <c r="AV798" s="74" t="str">
        <f>IF(AND(AS798&lt;&gt;""),AS798/INDEX($J$3:$J798,MATCH(MAX($J$3:$J798)+1,$J$3:$J798,1)),"")</f>
        <v/>
      </c>
      <c r="AW798" s="76">
        <f t="shared" si="76"/>
        <v>0</v>
      </c>
      <c r="AX798" s="74"/>
      <c r="AZ798" s="62"/>
      <c r="BD798" s="62" t="str">
        <f>IF(AND(BA798&lt;&gt;""),BA798/INDEX($J$3:$J798,MATCH(MAX($J$3:$J798)+1,$J$3:$J798,1)),"")</f>
        <v/>
      </c>
      <c r="BH798" s="62" t="str">
        <f>IF(AND(BE798&lt;&gt;""),BE798/INDEX($J$3:$J798,MATCH(MAX($J$3:$J798)+1,$J$3:$J798,1)),"")</f>
        <v/>
      </c>
      <c r="BL798" s="62" t="str">
        <f>IF(AND(BI798&lt;&gt;""),BI798/INDEX($J$3:$J798,MATCH(MAX($J$3:$J798)+1,$J$3:$J798,1)),"")</f>
        <v/>
      </c>
      <c r="BM798" s="62"/>
      <c r="BP798" s="62" t="str">
        <f>IF(AND(BM798&lt;&gt;""),BM798/INDEX($J$3:$J798,MATCH(MAX($J$3:$J798)+1,$J$3:$J798,1)),"")</f>
        <v/>
      </c>
      <c r="BT798" s="62" t="str">
        <f>IF(AND(BQ798&lt;&gt;""),BQ798/INDEX($J$3:$J798,MATCH(MAX($J$3:$J798)+1,$J$3:$J798,1)),"")</f>
        <v/>
      </c>
      <c r="BX798" s="62" t="str">
        <f>IF(AND(BU798&lt;&gt;""),BU798/INDEX($J$3:$J798,MATCH(MAX($J$3:$J798)+1,$J$3:$J798,1)),"")</f>
        <v/>
      </c>
      <c r="CB798" s="62" t="str">
        <f>IF(AND(BY798&lt;&gt;""),BY798/INDEX($J$3:$J798,MATCH(MAX($J$3:$J798)+1,$J$3:$J798,1)),"")</f>
        <v/>
      </c>
      <c r="CF798" s="62" t="str">
        <f>IF(AND(CC798&lt;&gt;""),CC798/INDEX($J$3:$J798,MATCH(MAX($J$3:$J798)+1,$J$3:$J798,1)),"")</f>
        <v/>
      </c>
      <c r="CJ798" s="62" t="str">
        <f>IF(AND(CG798&lt;&gt;""),CG798/INDEX($J$3:$J798,MATCH(MAX($J$3:$J798)+1,$J$3:$J798,1)),"")</f>
        <v/>
      </c>
      <c r="CN798" s="62" t="str">
        <f>IF(AND(CK798&lt;&gt;""),CK798/INDEX($J$3:$J798,MATCH(MAX($J$3:$J798)+1,$J$3:$J798,1)),"")</f>
        <v/>
      </c>
      <c r="CR798" s="4" t="str">
        <f>IF(AND(CO798&lt;&gt;""),CO798/INDEX($J$3:$J798,MATCH(MAX($J$3:$J798)+1,$J$3:$J798,1)),"")</f>
        <v/>
      </c>
    </row>
    <row r="799" spans="1:96">
      <c r="A799" s="51" t="str">
        <f>IF(C799&lt;&gt;"",VLOOKUP(C799,市町村コード!$A$1:$B$3597,2,FALSE),"")</f>
        <v/>
      </c>
      <c r="B799" s="29" t="str">
        <f>IF(A799&lt;&gt;"",VLOOKUP(A799,市町村コード!$B:$D,3,FALSE),"")</f>
        <v/>
      </c>
      <c r="C799" s="29"/>
      <c r="D799" s="1"/>
      <c r="E799" s="22"/>
      <c r="F799" s="14"/>
      <c r="G799" s="14"/>
      <c r="H799" s="14"/>
      <c r="I799" s="74" t="str">
        <f t="shared" si="77"/>
        <v/>
      </c>
      <c r="J799" s="14"/>
      <c r="K799" s="14"/>
      <c r="M799" s="75"/>
      <c r="P799" s="74" t="str">
        <f>IF(AND(M799&lt;&gt;""),M799/INDEX($J$3:$J799,MATCH(MAX($J$3:$J799)+1,$J$3:$J799,1)),"")</f>
        <v/>
      </c>
      <c r="Q799" s="75"/>
      <c r="T799" s="74" t="str">
        <f>IF(AND(Q799&lt;&gt;""),Q799/INDEX($J$3:$J799,MATCH(MAX($J$3:$J799)+1,$J$3:$J799,1)),"")</f>
        <v/>
      </c>
      <c r="U799" s="75"/>
      <c r="X799" s="74" t="str">
        <f>IF(AND(U799&lt;&gt;""),U799/INDEX($J$3:$J799,MATCH(MAX($J$3:$J799)+1,$J$3:$J799,1)),"")</f>
        <v/>
      </c>
      <c r="Y799" s="75"/>
      <c r="AB799" s="74" t="str">
        <f>IF(AND(Y799&lt;&gt;""),Y799/INDEX($J$3:$J799,MATCH(MAX($J$3:$J799)+1,$J$3:$J799,1)),"")</f>
        <v/>
      </c>
      <c r="AC799" s="75"/>
      <c r="AF799" s="74" t="str">
        <f>IF(AND(AC799&lt;&gt;""),AC799/INDEX($J$3:$J799,MATCH(MAX($J$3:$J799)+1,$J$3:$J799,1)),"")</f>
        <v/>
      </c>
      <c r="AG799" s="75"/>
      <c r="AJ799" s="74" t="str">
        <f>IF(AND(AG799&lt;&gt;""),AG799/INDEX($J$3:$J799,MATCH(MAX($J$3:$J799)+1,$J$3:$J799,1)),"")</f>
        <v/>
      </c>
      <c r="AK799" s="75"/>
      <c r="AN799" s="74" t="str">
        <f>IF(AND(AK799&lt;&gt;""),AK799/INDEX($J$3:$J799,MATCH(MAX($J$3:$J799)+1,$J$3:$J799,1)),"")</f>
        <v/>
      </c>
      <c r="AO799" s="75"/>
      <c r="AR799" s="74" t="str">
        <f>IF(AND(AO799&lt;&gt;""),AO799/INDEX($J$3:$J799,MATCH(MAX($J$3:$J799)+1,$J$3:$J799,1)),"")</f>
        <v/>
      </c>
      <c r="AS799" s="75"/>
      <c r="AV799" s="74" t="str">
        <f>IF(AND(AS799&lt;&gt;""),AS799/INDEX($J$3:$J799,MATCH(MAX($J$3:$J799)+1,$J$3:$J799,1)),"")</f>
        <v/>
      </c>
      <c r="AW799" s="76">
        <f t="shared" si="76"/>
        <v>0</v>
      </c>
      <c r="AX799" s="74"/>
      <c r="AZ799" s="62"/>
      <c r="BD799" s="62" t="str">
        <f>IF(AND(BA799&lt;&gt;""),BA799/INDEX($J$3:$J799,MATCH(MAX($J$3:$J799)+1,$J$3:$J799,1)),"")</f>
        <v/>
      </c>
      <c r="BH799" s="62" t="str">
        <f>IF(AND(BE799&lt;&gt;""),BE799/INDEX($J$3:$J799,MATCH(MAX($J$3:$J799)+1,$J$3:$J799,1)),"")</f>
        <v/>
      </c>
      <c r="BL799" s="62" t="str">
        <f>IF(AND(BI799&lt;&gt;""),BI799/INDEX($J$3:$J799,MATCH(MAX($J$3:$J799)+1,$J$3:$J799,1)),"")</f>
        <v/>
      </c>
      <c r="BM799" s="62"/>
      <c r="BP799" s="62" t="str">
        <f>IF(AND(BM799&lt;&gt;""),BM799/INDEX($J$3:$J799,MATCH(MAX($J$3:$J799)+1,$J$3:$J799,1)),"")</f>
        <v/>
      </c>
      <c r="BT799" s="62" t="str">
        <f>IF(AND(BQ799&lt;&gt;""),BQ799/INDEX($J$3:$J799,MATCH(MAX($J$3:$J799)+1,$J$3:$J799,1)),"")</f>
        <v/>
      </c>
      <c r="BX799" s="62" t="str">
        <f>IF(AND(BU799&lt;&gt;""),BU799/INDEX($J$3:$J799,MATCH(MAX($J$3:$J799)+1,$J$3:$J799,1)),"")</f>
        <v/>
      </c>
      <c r="CB799" s="62" t="str">
        <f>IF(AND(BY799&lt;&gt;""),BY799/INDEX($J$3:$J799,MATCH(MAX($J$3:$J799)+1,$J$3:$J799,1)),"")</f>
        <v/>
      </c>
      <c r="CF799" s="62" t="str">
        <f>IF(AND(CC799&lt;&gt;""),CC799/INDEX($J$3:$J799,MATCH(MAX($J$3:$J799)+1,$J$3:$J799,1)),"")</f>
        <v/>
      </c>
      <c r="CJ799" s="62" t="str">
        <f>IF(AND(CG799&lt;&gt;""),CG799/INDEX($J$3:$J799,MATCH(MAX($J$3:$J799)+1,$J$3:$J799,1)),"")</f>
        <v/>
      </c>
      <c r="CN799" s="62" t="str">
        <f>IF(AND(CK799&lt;&gt;""),CK799/INDEX($J$3:$J799,MATCH(MAX($J$3:$J799)+1,$J$3:$J799,1)),"")</f>
        <v/>
      </c>
      <c r="CR799" s="4" t="str">
        <f>IF(AND(CO799&lt;&gt;""),CO799/INDEX($J$3:$J799,MATCH(MAX($J$3:$J799)+1,$J$3:$J799,1)),"")</f>
        <v/>
      </c>
    </row>
    <row r="800" spans="1:96">
      <c r="A800" s="51" t="str">
        <f>IF(C800&lt;&gt;"",VLOOKUP(C800,市町村コード!$A$1:$B$3597,2,FALSE),"")</f>
        <v/>
      </c>
      <c r="B800" s="29" t="str">
        <f>IF(A800&lt;&gt;"",VLOOKUP(A800,市町村コード!$B:$D,3,FALSE),"")</f>
        <v/>
      </c>
      <c r="C800" s="29"/>
      <c r="D800" s="1"/>
      <c r="E800" s="22"/>
      <c r="F800" s="14"/>
      <c r="G800" s="14"/>
      <c r="H800" s="14"/>
      <c r="I800" s="74" t="str">
        <f t="shared" si="77"/>
        <v/>
      </c>
      <c r="J800" s="14"/>
      <c r="K800" s="14"/>
      <c r="M800" s="75"/>
      <c r="P800" s="74" t="str">
        <f>IF(AND(M800&lt;&gt;""),M800/INDEX($J$3:$J800,MATCH(MAX($J$3:$J800)+1,$J$3:$J800,1)),"")</f>
        <v/>
      </c>
      <c r="Q800" s="75"/>
      <c r="T800" s="74" t="str">
        <f>IF(AND(Q800&lt;&gt;""),Q800/INDEX($J$3:$J800,MATCH(MAX($J$3:$J800)+1,$J$3:$J800,1)),"")</f>
        <v/>
      </c>
      <c r="U800" s="75"/>
      <c r="X800" s="74" t="str">
        <f>IF(AND(U800&lt;&gt;""),U800/INDEX($J$3:$J800,MATCH(MAX($J$3:$J800)+1,$J$3:$J800,1)),"")</f>
        <v/>
      </c>
      <c r="Y800" s="75"/>
      <c r="AB800" s="74" t="str">
        <f>IF(AND(Y800&lt;&gt;""),Y800/INDEX($J$3:$J800,MATCH(MAX($J$3:$J800)+1,$J$3:$J800,1)),"")</f>
        <v/>
      </c>
      <c r="AC800" s="75"/>
      <c r="AF800" s="74" t="str">
        <f>IF(AND(AC800&lt;&gt;""),AC800/INDEX($J$3:$J800,MATCH(MAX($J$3:$J800)+1,$J$3:$J800,1)),"")</f>
        <v/>
      </c>
      <c r="AG800" s="75"/>
      <c r="AJ800" s="74" t="str">
        <f>IF(AND(AG800&lt;&gt;""),AG800/INDEX($J$3:$J800,MATCH(MAX($J$3:$J800)+1,$J$3:$J800,1)),"")</f>
        <v/>
      </c>
      <c r="AK800" s="75"/>
      <c r="AN800" s="74" t="str">
        <f>IF(AND(AK800&lt;&gt;""),AK800/INDEX($J$3:$J800,MATCH(MAX($J$3:$J800)+1,$J$3:$J800,1)),"")</f>
        <v/>
      </c>
      <c r="AO800" s="75"/>
      <c r="AR800" s="74" t="str">
        <f>IF(AND(AO800&lt;&gt;""),AO800/INDEX($J$3:$J800,MATCH(MAX($J$3:$J800)+1,$J$3:$J800,1)),"")</f>
        <v/>
      </c>
      <c r="AS800" s="75"/>
      <c r="AV800" s="74" t="str">
        <f>IF(AND(AS800&lt;&gt;""),AS800/INDEX($J$3:$J800,MATCH(MAX($J$3:$J800)+1,$J$3:$J800,1)),"")</f>
        <v/>
      </c>
      <c r="AW800" s="76">
        <f t="shared" si="76"/>
        <v>0</v>
      </c>
      <c r="AX800" s="74"/>
      <c r="AZ800" s="62"/>
      <c r="BD800" s="62" t="str">
        <f>IF(AND(BA800&lt;&gt;""),BA800/INDEX($J$3:$J800,MATCH(MAX($J$3:$J800)+1,$J$3:$J800,1)),"")</f>
        <v/>
      </c>
      <c r="BH800" s="62" t="str">
        <f>IF(AND(BE800&lt;&gt;""),BE800/INDEX($J$3:$J800,MATCH(MAX($J$3:$J800)+1,$J$3:$J800,1)),"")</f>
        <v/>
      </c>
      <c r="BL800" s="62" t="str">
        <f>IF(AND(BI800&lt;&gt;""),BI800/INDEX($J$3:$J800,MATCH(MAX($J$3:$J800)+1,$J$3:$J800,1)),"")</f>
        <v/>
      </c>
      <c r="BM800" s="62"/>
      <c r="BP800" s="62" t="str">
        <f>IF(AND(BM800&lt;&gt;""),BM800/INDEX($J$3:$J800,MATCH(MAX($J$3:$J800)+1,$J$3:$J800,1)),"")</f>
        <v/>
      </c>
      <c r="BT800" s="62" t="str">
        <f>IF(AND(BQ800&lt;&gt;""),BQ800/INDEX($J$3:$J800,MATCH(MAX($J$3:$J800)+1,$J$3:$J800,1)),"")</f>
        <v/>
      </c>
      <c r="BX800" s="62" t="str">
        <f>IF(AND(BU800&lt;&gt;""),BU800/INDEX($J$3:$J800,MATCH(MAX($J$3:$J800)+1,$J$3:$J800,1)),"")</f>
        <v/>
      </c>
      <c r="CB800" s="62" t="str">
        <f>IF(AND(BY800&lt;&gt;""),BY800/INDEX($J$3:$J800,MATCH(MAX($J$3:$J800)+1,$J$3:$J800,1)),"")</f>
        <v/>
      </c>
      <c r="CF800" s="62" t="str">
        <f>IF(AND(CC800&lt;&gt;""),CC800/INDEX($J$3:$J800,MATCH(MAX($J$3:$J800)+1,$J$3:$J800,1)),"")</f>
        <v/>
      </c>
      <c r="CJ800" s="62" t="str">
        <f>IF(AND(CG800&lt;&gt;""),CG800/INDEX($J$3:$J800,MATCH(MAX($J$3:$J800)+1,$J$3:$J800,1)),"")</f>
        <v/>
      </c>
      <c r="CN800" s="62" t="str">
        <f>IF(AND(CK800&lt;&gt;""),CK800/INDEX($J$3:$J800,MATCH(MAX($J$3:$J800)+1,$J$3:$J800,1)),"")</f>
        <v/>
      </c>
      <c r="CR800" s="4" t="str">
        <f>IF(AND(CO800&lt;&gt;""),CO800/INDEX($J$3:$J800,MATCH(MAX($J$3:$J800)+1,$J$3:$J800,1)),"")</f>
        <v/>
      </c>
    </row>
    <row r="801" spans="1:96">
      <c r="A801" s="51" t="str">
        <f>IF(C801&lt;&gt;"",VLOOKUP(C801,市町村コード!$A$1:$B$3597,2,FALSE),"")</f>
        <v/>
      </c>
      <c r="B801" s="29" t="str">
        <f>IF(A801&lt;&gt;"",VLOOKUP(A801,市町村コード!$B:$D,3,FALSE),"")</f>
        <v/>
      </c>
      <c r="C801" s="29"/>
      <c r="D801" s="1"/>
      <c r="E801" s="22"/>
      <c r="F801" s="14"/>
      <c r="G801" s="14"/>
      <c r="H801" s="14"/>
      <c r="I801" s="74" t="str">
        <f t="shared" si="77"/>
        <v/>
      </c>
      <c r="J801" s="14"/>
      <c r="K801" s="14"/>
      <c r="M801" s="75"/>
      <c r="P801" s="74" t="str">
        <f>IF(AND(M801&lt;&gt;""),M801/INDEX($J$3:$J801,MATCH(MAX($J$3:$J801)+1,$J$3:$J801,1)),"")</f>
        <v/>
      </c>
      <c r="Q801" s="75"/>
      <c r="T801" s="74" t="str">
        <f>IF(AND(Q801&lt;&gt;""),Q801/INDEX($J$3:$J801,MATCH(MAX($J$3:$J801)+1,$J$3:$J801,1)),"")</f>
        <v/>
      </c>
      <c r="U801" s="75"/>
      <c r="X801" s="74" t="str">
        <f>IF(AND(U801&lt;&gt;""),U801/INDEX($J$3:$J801,MATCH(MAX($J$3:$J801)+1,$J$3:$J801,1)),"")</f>
        <v/>
      </c>
      <c r="Y801" s="75"/>
      <c r="AB801" s="74" t="str">
        <f>IF(AND(Y801&lt;&gt;""),Y801/INDEX($J$3:$J801,MATCH(MAX($J$3:$J801)+1,$J$3:$J801,1)),"")</f>
        <v/>
      </c>
      <c r="AC801" s="75"/>
      <c r="AF801" s="74" t="str">
        <f>IF(AND(AC801&lt;&gt;""),AC801/INDEX($J$3:$J801,MATCH(MAX($J$3:$J801)+1,$J$3:$J801,1)),"")</f>
        <v/>
      </c>
      <c r="AG801" s="75"/>
      <c r="AJ801" s="74" t="str">
        <f>IF(AND(AG801&lt;&gt;""),AG801/INDEX($J$3:$J801,MATCH(MAX($J$3:$J801)+1,$J$3:$J801,1)),"")</f>
        <v/>
      </c>
      <c r="AK801" s="75"/>
      <c r="AN801" s="74" t="str">
        <f>IF(AND(AK801&lt;&gt;""),AK801/INDEX($J$3:$J801,MATCH(MAX($J$3:$J801)+1,$J$3:$J801,1)),"")</f>
        <v/>
      </c>
      <c r="AO801" s="75"/>
      <c r="AR801" s="74" t="str">
        <f>IF(AND(AO801&lt;&gt;""),AO801/INDEX($J$3:$J801,MATCH(MAX($J$3:$J801)+1,$J$3:$J801,1)),"")</f>
        <v/>
      </c>
      <c r="AS801" s="75"/>
      <c r="AV801" s="74" t="str">
        <f>IF(AND(AS801&lt;&gt;""),AS801/INDEX($J$3:$J801,MATCH(MAX($J$3:$J801)+1,$J$3:$J801,1)),"")</f>
        <v/>
      </c>
      <c r="AW801" s="76">
        <f t="shared" si="76"/>
        <v>0</v>
      </c>
      <c r="AX801" s="74"/>
      <c r="AZ801" s="62"/>
      <c r="BD801" s="62" t="str">
        <f>IF(AND(BA801&lt;&gt;""),BA801/INDEX($J$3:$J801,MATCH(MAX($J$3:$J801)+1,$J$3:$J801,1)),"")</f>
        <v/>
      </c>
      <c r="BH801" s="62" t="str">
        <f>IF(AND(BE801&lt;&gt;""),BE801/INDEX($J$3:$J801,MATCH(MAX($J$3:$J801)+1,$J$3:$J801,1)),"")</f>
        <v/>
      </c>
      <c r="BL801" s="62" t="str">
        <f>IF(AND(BI801&lt;&gt;""),BI801/INDEX($J$3:$J801,MATCH(MAX($J$3:$J801)+1,$J$3:$J801,1)),"")</f>
        <v/>
      </c>
      <c r="BM801" s="62"/>
      <c r="BP801" s="62" t="str">
        <f>IF(AND(BM801&lt;&gt;""),BM801/INDEX($J$3:$J801,MATCH(MAX($J$3:$J801)+1,$J$3:$J801,1)),"")</f>
        <v/>
      </c>
      <c r="BT801" s="62" t="str">
        <f>IF(AND(BQ801&lt;&gt;""),BQ801/INDEX($J$3:$J801,MATCH(MAX($J$3:$J801)+1,$J$3:$J801,1)),"")</f>
        <v/>
      </c>
      <c r="BX801" s="62" t="str">
        <f>IF(AND(BU801&lt;&gt;""),BU801/INDEX($J$3:$J801,MATCH(MAX($J$3:$J801)+1,$J$3:$J801,1)),"")</f>
        <v/>
      </c>
      <c r="CB801" s="62" t="str">
        <f>IF(AND(BY801&lt;&gt;""),BY801/INDEX($J$3:$J801,MATCH(MAX($J$3:$J801)+1,$J$3:$J801,1)),"")</f>
        <v/>
      </c>
      <c r="CF801" s="62" t="str">
        <f>IF(AND(CC801&lt;&gt;""),CC801/INDEX($J$3:$J801,MATCH(MAX($J$3:$J801)+1,$J$3:$J801,1)),"")</f>
        <v/>
      </c>
      <c r="CJ801" s="62" t="str">
        <f>IF(AND(CG801&lt;&gt;""),CG801/INDEX($J$3:$J801,MATCH(MAX($J$3:$J801)+1,$J$3:$J801,1)),"")</f>
        <v/>
      </c>
      <c r="CN801" s="62" t="str">
        <f>IF(AND(CK801&lt;&gt;""),CK801/INDEX($J$3:$J801,MATCH(MAX($J$3:$J801)+1,$J$3:$J801,1)),"")</f>
        <v/>
      </c>
      <c r="CR801" s="4" t="str">
        <f>IF(AND(CO801&lt;&gt;""),CO801/INDEX($J$3:$J801,MATCH(MAX($J$3:$J801)+1,$J$3:$J801,1)),"")</f>
        <v/>
      </c>
    </row>
    <row r="802" spans="1:96">
      <c r="A802" s="51" t="str">
        <f>IF(C802&lt;&gt;"",VLOOKUP(C802,市町村コード!$A$1:$B$3597,2,FALSE),"")</f>
        <v/>
      </c>
      <c r="B802" s="29" t="str">
        <f>IF(A802&lt;&gt;"",VLOOKUP(A802,市町村コード!$B:$D,3,FALSE),"")</f>
        <v/>
      </c>
      <c r="C802" s="29"/>
      <c r="D802" s="1"/>
      <c r="E802" s="22"/>
      <c r="F802" s="14"/>
      <c r="G802" s="14"/>
      <c r="H802" s="14"/>
      <c r="I802" s="74" t="str">
        <f t="shared" si="77"/>
        <v/>
      </c>
      <c r="J802" s="14"/>
      <c r="K802" s="14"/>
      <c r="M802" s="75"/>
      <c r="P802" s="74" t="str">
        <f>IF(AND(M802&lt;&gt;""),M802/INDEX($J$3:$J802,MATCH(MAX($J$3:$J802)+1,$J$3:$J802,1)),"")</f>
        <v/>
      </c>
      <c r="Q802" s="75"/>
      <c r="T802" s="74" t="str">
        <f>IF(AND(Q802&lt;&gt;""),Q802/INDEX($J$3:$J802,MATCH(MAX($J$3:$J802)+1,$J$3:$J802,1)),"")</f>
        <v/>
      </c>
      <c r="U802" s="75"/>
      <c r="X802" s="74" t="str">
        <f>IF(AND(U802&lt;&gt;""),U802/INDEX($J$3:$J802,MATCH(MAX($J$3:$J802)+1,$J$3:$J802,1)),"")</f>
        <v/>
      </c>
      <c r="Y802" s="75"/>
      <c r="AB802" s="74" t="str">
        <f>IF(AND(Y802&lt;&gt;""),Y802/INDEX($J$3:$J802,MATCH(MAX($J$3:$J802)+1,$J$3:$J802,1)),"")</f>
        <v/>
      </c>
      <c r="AC802" s="75"/>
      <c r="AF802" s="74" t="str">
        <f>IF(AND(AC802&lt;&gt;""),AC802/INDEX($J$3:$J802,MATCH(MAX($J$3:$J802)+1,$J$3:$J802,1)),"")</f>
        <v/>
      </c>
      <c r="AG802" s="75"/>
      <c r="AJ802" s="74" t="str">
        <f>IF(AND(AG802&lt;&gt;""),AG802/INDEX($J$3:$J802,MATCH(MAX($J$3:$J802)+1,$J$3:$J802,1)),"")</f>
        <v/>
      </c>
      <c r="AK802" s="75"/>
      <c r="AN802" s="74" t="str">
        <f>IF(AND(AK802&lt;&gt;""),AK802/INDEX($J$3:$J802,MATCH(MAX($J$3:$J802)+1,$J$3:$J802,1)),"")</f>
        <v/>
      </c>
      <c r="AO802" s="75"/>
      <c r="AR802" s="74" t="str">
        <f>IF(AND(AO802&lt;&gt;""),AO802/INDEX($J$3:$J802,MATCH(MAX($J$3:$J802)+1,$J$3:$J802,1)),"")</f>
        <v/>
      </c>
      <c r="AS802" s="75"/>
      <c r="AV802" s="74" t="str">
        <f>IF(AND(AS802&lt;&gt;""),AS802/INDEX($J$3:$J802,MATCH(MAX($J$3:$J802)+1,$J$3:$J802,1)),"")</f>
        <v/>
      </c>
      <c r="AW802" s="76">
        <f t="shared" si="76"/>
        <v>0</v>
      </c>
      <c r="AX802" s="74"/>
      <c r="AZ802" s="62"/>
      <c r="BD802" s="62" t="str">
        <f>IF(AND(BA802&lt;&gt;""),BA802/INDEX($J$3:$J802,MATCH(MAX($J$3:$J802)+1,$J$3:$J802,1)),"")</f>
        <v/>
      </c>
      <c r="BH802" s="62" t="str">
        <f>IF(AND(BE802&lt;&gt;""),BE802/INDEX($J$3:$J802,MATCH(MAX($J$3:$J802)+1,$J$3:$J802,1)),"")</f>
        <v/>
      </c>
      <c r="BL802" s="62" t="str">
        <f>IF(AND(BI802&lt;&gt;""),BI802/INDEX($J$3:$J802,MATCH(MAX($J$3:$J802)+1,$J$3:$J802,1)),"")</f>
        <v/>
      </c>
      <c r="BM802" s="62"/>
      <c r="BP802" s="62" t="str">
        <f>IF(AND(BM802&lt;&gt;""),BM802/INDEX($J$3:$J802,MATCH(MAX($J$3:$J802)+1,$J$3:$J802,1)),"")</f>
        <v/>
      </c>
      <c r="BT802" s="62" t="str">
        <f>IF(AND(BQ802&lt;&gt;""),BQ802/INDEX($J$3:$J802,MATCH(MAX($J$3:$J802)+1,$J$3:$J802,1)),"")</f>
        <v/>
      </c>
      <c r="BX802" s="62" t="str">
        <f>IF(AND(BU802&lt;&gt;""),BU802/INDEX($J$3:$J802,MATCH(MAX($J$3:$J802)+1,$J$3:$J802,1)),"")</f>
        <v/>
      </c>
      <c r="CB802" s="62" t="str">
        <f>IF(AND(BY802&lt;&gt;""),BY802/INDEX($J$3:$J802,MATCH(MAX($J$3:$J802)+1,$J$3:$J802,1)),"")</f>
        <v/>
      </c>
      <c r="CF802" s="62" t="str">
        <f>IF(AND(CC802&lt;&gt;""),CC802/INDEX($J$3:$J802,MATCH(MAX($J$3:$J802)+1,$J$3:$J802,1)),"")</f>
        <v/>
      </c>
      <c r="CJ802" s="62" t="str">
        <f>IF(AND(CG802&lt;&gt;""),CG802/INDEX($J$3:$J802,MATCH(MAX($J$3:$J802)+1,$J$3:$J802,1)),"")</f>
        <v/>
      </c>
      <c r="CN802" s="62" t="str">
        <f>IF(AND(CK802&lt;&gt;""),CK802/INDEX($J$3:$J802,MATCH(MAX($J$3:$J802)+1,$J$3:$J802,1)),"")</f>
        <v/>
      </c>
      <c r="CR802" s="4" t="str">
        <f>IF(AND(CO802&lt;&gt;""),CO802/INDEX($J$3:$J802,MATCH(MAX($J$3:$J802)+1,$J$3:$J802,1)),"")</f>
        <v/>
      </c>
    </row>
    <row r="803" spans="1:96">
      <c r="A803" s="51" t="str">
        <f>IF(C803&lt;&gt;"",VLOOKUP(C803,市町村コード!$A$1:$B$3597,2,FALSE),"")</f>
        <v/>
      </c>
      <c r="B803" s="29" t="str">
        <f>IF(A803&lt;&gt;"",VLOOKUP(A803,市町村コード!$B:$D,3,FALSE),"")</f>
        <v/>
      </c>
      <c r="C803" s="29"/>
      <c r="D803" s="1"/>
      <c r="E803" s="22"/>
      <c r="F803" s="14"/>
      <c r="G803" s="14"/>
      <c r="H803" s="14"/>
      <c r="I803" s="74" t="str">
        <f t="shared" si="77"/>
        <v/>
      </c>
      <c r="J803" s="14"/>
      <c r="K803" s="14"/>
      <c r="M803" s="75"/>
      <c r="P803" s="74" t="str">
        <f>IF(AND(M803&lt;&gt;""),M803/INDEX($J$3:$J803,MATCH(MAX($J$3:$J803)+1,$J$3:$J803,1)),"")</f>
        <v/>
      </c>
      <c r="Q803" s="75"/>
      <c r="T803" s="74" t="str">
        <f>IF(AND(Q803&lt;&gt;""),Q803/INDEX($J$3:$J803,MATCH(MAX($J$3:$J803)+1,$J$3:$J803,1)),"")</f>
        <v/>
      </c>
      <c r="U803" s="75"/>
      <c r="X803" s="74" t="str">
        <f>IF(AND(U803&lt;&gt;""),U803/INDEX($J$3:$J803,MATCH(MAX($J$3:$J803)+1,$J$3:$J803,1)),"")</f>
        <v/>
      </c>
      <c r="Y803" s="75"/>
      <c r="AB803" s="74" t="str">
        <f>IF(AND(Y803&lt;&gt;""),Y803/INDEX($J$3:$J803,MATCH(MAX($J$3:$J803)+1,$J$3:$J803,1)),"")</f>
        <v/>
      </c>
      <c r="AC803" s="75"/>
      <c r="AF803" s="74" t="str">
        <f>IF(AND(AC803&lt;&gt;""),AC803/INDEX($J$3:$J803,MATCH(MAX($J$3:$J803)+1,$J$3:$J803,1)),"")</f>
        <v/>
      </c>
      <c r="AG803" s="75"/>
      <c r="AJ803" s="74" t="str">
        <f>IF(AND(AG803&lt;&gt;""),AG803/INDEX($J$3:$J803,MATCH(MAX($J$3:$J803)+1,$J$3:$J803,1)),"")</f>
        <v/>
      </c>
      <c r="AK803" s="75"/>
      <c r="AN803" s="74" t="str">
        <f>IF(AND(AK803&lt;&gt;""),AK803/INDEX($J$3:$J803,MATCH(MAX($J$3:$J803)+1,$J$3:$J803,1)),"")</f>
        <v/>
      </c>
      <c r="AO803" s="75"/>
      <c r="AR803" s="74" t="str">
        <f>IF(AND(AO803&lt;&gt;""),AO803/INDEX($J$3:$J803,MATCH(MAX($J$3:$J803)+1,$J$3:$J803,1)),"")</f>
        <v/>
      </c>
      <c r="AS803" s="75"/>
      <c r="AV803" s="74" t="str">
        <f>IF(AND(AS803&lt;&gt;""),AS803/INDEX($J$3:$J803,MATCH(MAX($J$3:$J803)+1,$J$3:$J803,1)),"")</f>
        <v/>
      </c>
      <c r="AW803" s="76">
        <f t="shared" si="76"/>
        <v>0</v>
      </c>
      <c r="AX803" s="74"/>
      <c r="AZ803" s="62"/>
      <c r="BD803" s="62" t="str">
        <f>IF(AND(BA803&lt;&gt;""),BA803/INDEX($J$3:$J803,MATCH(MAX($J$3:$J803)+1,$J$3:$J803,1)),"")</f>
        <v/>
      </c>
      <c r="BH803" s="62" t="str">
        <f>IF(AND(BE803&lt;&gt;""),BE803/INDEX($J$3:$J803,MATCH(MAX($J$3:$J803)+1,$J$3:$J803,1)),"")</f>
        <v/>
      </c>
      <c r="BL803" s="62" t="str">
        <f>IF(AND(BI803&lt;&gt;""),BI803/INDEX($J$3:$J803,MATCH(MAX($J$3:$J803)+1,$J$3:$J803,1)),"")</f>
        <v/>
      </c>
      <c r="BM803" s="62"/>
      <c r="BP803" s="62" t="str">
        <f>IF(AND(BM803&lt;&gt;""),BM803/INDEX($J$3:$J803,MATCH(MAX($J$3:$J803)+1,$J$3:$J803,1)),"")</f>
        <v/>
      </c>
      <c r="BT803" s="62" t="str">
        <f>IF(AND(BQ803&lt;&gt;""),BQ803/INDEX($J$3:$J803,MATCH(MAX($J$3:$J803)+1,$J$3:$J803,1)),"")</f>
        <v/>
      </c>
      <c r="BX803" s="62" t="str">
        <f>IF(AND(BU803&lt;&gt;""),BU803/INDEX($J$3:$J803,MATCH(MAX($J$3:$J803)+1,$J$3:$J803,1)),"")</f>
        <v/>
      </c>
      <c r="CB803" s="62" t="str">
        <f>IF(AND(BY803&lt;&gt;""),BY803/INDEX($J$3:$J803,MATCH(MAX($J$3:$J803)+1,$J$3:$J803,1)),"")</f>
        <v/>
      </c>
      <c r="CF803" s="62" t="str">
        <f>IF(AND(CC803&lt;&gt;""),CC803/INDEX($J$3:$J803,MATCH(MAX($J$3:$J803)+1,$J$3:$J803,1)),"")</f>
        <v/>
      </c>
      <c r="CJ803" s="62" t="str">
        <f>IF(AND(CG803&lt;&gt;""),CG803/INDEX($J$3:$J803,MATCH(MAX($J$3:$J803)+1,$J$3:$J803,1)),"")</f>
        <v/>
      </c>
      <c r="CN803" s="62" t="str">
        <f>IF(AND(CK803&lt;&gt;""),CK803/INDEX($J$3:$J803,MATCH(MAX($J$3:$J803)+1,$J$3:$J803,1)),"")</f>
        <v/>
      </c>
      <c r="CR803" s="4" t="str">
        <f>IF(AND(CO803&lt;&gt;""),CO803/INDEX($J$3:$J803,MATCH(MAX($J$3:$J803)+1,$J$3:$J803,1)),"")</f>
        <v/>
      </c>
    </row>
    <row r="804" spans="1:96">
      <c r="A804" s="51" t="str">
        <f>IF(C804&lt;&gt;"",VLOOKUP(C804,市町村コード!$A$1:$B$3597,2,FALSE),"")</f>
        <v/>
      </c>
      <c r="B804" s="29" t="str">
        <f>IF(A804&lt;&gt;"",VLOOKUP(A804,市町村コード!$B:$D,3,FALSE),"")</f>
        <v/>
      </c>
      <c r="C804" s="29"/>
      <c r="D804" s="1"/>
      <c r="E804" s="22"/>
      <c r="F804" s="14"/>
      <c r="G804" s="14"/>
      <c r="H804" s="14"/>
      <c r="I804" s="74" t="str">
        <f t="shared" si="77"/>
        <v/>
      </c>
      <c r="J804" s="14"/>
      <c r="K804" s="14"/>
      <c r="M804" s="75"/>
      <c r="P804" s="74" t="str">
        <f>IF(AND(M804&lt;&gt;""),M804/INDEX($J$3:$J804,MATCH(MAX($J$3:$J804)+1,$J$3:$J804,1)),"")</f>
        <v/>
      </c>
      <c r="Q804" s="75"/>
      <c r="T804" s="74" t="str">
        <f>IF(AND(Q804&lt;&gt;""),Q804/INDEX($J$3:$J804,MATCH(MAX($J$3:$J804)+1,$J$3:$J804,1)),"")</f>
        <v/>
      </c>
      <c r="U804" s="75"/>
      <c r="X804" s="74" t="str">
        <f>IF(AND(U804&lt;&gt;""),U804/INDEX($J$3:$J804,MATCH(MAX($J$3:$J804)+1,$J$3:$J804,1)),"")</f>
        <v/>
      </c>
      <c r="Y804" s="75"/>
      <c r="AB804" s="74" t="str">
        <f>IF(AND(Y804&lt;&gt;""),Y804/INDEX($J$3:$J804,MATCH(MAX($J$3:$J804)+1,$J$3:$J804,1)),"")</f>
        <v/>
      </c>
      <c r="AC804" s="75"/>
      <c r="AF804" s="74" t="str">
        <f>IF(AND(AC804&lt;&gt;""),AC804/INDEX($J$3:$J804,MATCH(MAX($J$3:$J804)+1,$J$3:$J804,1)),"")</f>
        <v/>
      </c>
      <c r="AG804" s="75"/>
      <c r="AJ804" s="74" t="str">
        <f>IF(AND(AG804&lt;&gt;""),AG804/INDEX($J$3:$J804,MATCH(MAX($J$3:$J804)+1,$J$3:$J804,1)),"")</f>
        <v/>
      </c>
      <c r="AK804" s="75"/>
      <c r="AN804" s="74" t="str">
        <f>IF(AND(AK804&lt;&gt;""),AK804/INDEX($J$3:$J804,MATCH(MAX($J$3:$J804)+1,$J$3:$J804,1)),"")</f>
        <v/>
      </c>
      <c r="AO804" s="75"/>
      <c r="AR804" s="74" t="str">
        <f>IF(AND(AO804&lt;&gt;""),AO804/INDEX($J$3:$J804,MATCH(MAX($J$3:$J804)+1,$J$3:$J804,1)),"")</f>
        <v/>
      </c>
      <c r="AS804" s="75"/>
      <c r="AV804" s="74" t="str">
        <f>IF(AND(AS804&lt;&gt;""),AS804/INDEX($J$3:$J804,MATCH(MAX($J$3:$J804)+1,$J$3:$J804,1)),"")</f>
        <v/>
      </c>
      <c r="AW804" s="76">
        <f t="shared" si="76"/>
        <v>0</v>
      </c>
      <c r="AX804" s="74"/>
      <c r="AZ804" s="62"/>
      <c r="BD804" s="62" t="str">
        <f>IF(AND(BA804&lt;&gt;""),BA804/INDEX($J$3:$J804,MATCH(MAX($J$3:$J804)+1,$J$3:$J804,1)),"")</f>
        <v/>
      </c>
      <c r="BH804" s="62" t="str">
        <f>IF(AND(BE804&lt;&gt;""),BE804/INDEX($J$3:$J804,MATCH(MAX($J$3:$J804)+1,$J$3:$J804,1)),"")</f>
        <v/>
      </c>
      <c r="BL804" s="62" t="str">
        <f>IF(AND(BI804&lt;&gt;""),BI804/INDEX($J$3:$J804,MATCH(MAX($J$3:$J804)+1,$J$3:$J804,1)),"")</f>
        <v/>
      </c>
      <c r="BM804" s="62"/>
      <c r="BP804" s="62" t="str">
        <f>IF(AND(BM804&lt;&gt;""),BM804/INDEX($J$3:$J804,MATCH(MAX($J$3:$J804)+1,$J$3:$J804,1)),"")</f>
        <v/>
      </c>
      <c r="BT804" s="62" t="str">
        <f>IF(AND(BQ804&lt;&gt;""),BQ804/INDEX($J$3:$J804,MATCH(MAX($J$3:$J804)+1,$J$3:$J804,1)),"")</f>
        <v/>
      </c>
      <c r="BX804" s="62" t="str">
        <f>IF(AND(BU804&lt;&gt;""),BU804/INDEX($J$3:$J804,MATCH(MAX($J$3:$J804)+1,$J$3:$J804,1)),"")</f>
        <v/>
      </c>
      <c r="CB804" s="62" t="str">
        <f>IF(AND(BY804&lt;&gt;""),BY804/INDEX($J$3:$J804,MATCH(MAX($J$3:$J804)+1,$J$3:$J804,1)),"")</f>
        <v/>
      </c>
      <c r="CF804" s="62" t="str">
        <f>IF(AND(CC804&lt;&gt;""),CC804/INDEX($J$3:$J804,MATCH(MAX($J$3:$J804)+1,$J$3:$J804,1)),"")</f>
        <v/>
      </c>
      <c r="CJ804" s="62" t="str">
        <f>IF(AND(CG804&lt;&gt;""),CG804/INDEX($J$3:$J804,MATCH(MAX($J$3:$J804)+1,$J$3:$J804,1)),"")</f>
        <v/>
      </c>
      <c r="CN804" s="62" t="str">
        <f>IF(AND(CK804&lt;&gt;""),CK804/INDEX($J$3:$J804,MATCH(MAX($J$3:$J804)+1,$J$3:$J804,1)),"")</f>
        <v/>
      </c>
      <c r="CR804" s="4" t="str">
        <f>IF(AND(CO804&lt;&gt;""),CO804/INDEX($J$3:$J804,MATCH(MAX($J$3:$J804)+1,$J$3:$J804,1)),"")</f>
        <v/>
      </c>
    </row>
    <row r="805" spans="1:96">
      <c r="A805" s="51" t="str">
        <f>IF(C805&lt;&gt;"",VLOOKUP(C805,市町村コード!$A$1:$B$3597,2,FALSE),"")</f>
        <v/>
      </c>
      <c r="B805" s="29" t="str">
        <f>IF(A805&lt;&gt;"",VLOOKUP(A805,市町村コード!$B:$D,3,FALSE),"")</f>
        <v/>
      </c>
      <c r="C805" s="29"/>
      <c r="D805" s="1"/>
      <c r="E805" s="22"/>
      <c r="F805" s="14"/>
      <c r="G805" s="14"/>
      <c r="H805" s="14"/>
      <c r="I805" s="74" t="str">
        <f t="shared" si="77"/>
        <v/>
      </c>
      <c r="J805" s="14"/>
      <c r="K805" s="14"/>
      <c r="M805" s="75"/>
      <c r="P805" s="74" t="str">
        <f>IF(AND(M805&lt;&gt;""),M805/INDEX($J$3:$J805,MATCH(MAX($J$3:$J805)+1,$J$3:$J805,1)),"")</f>
        <v/>
      </c>
      <c r="Q805" s="75"/>
      <c r="T805" s="74" t="str">
        <f>IF(AND(Q805&lt;&gt;""),Q805/INDEX($J$3:$J805,MATCH(MAX($J$3:$J805)+1,$J$3:$J805,1)),"")</f>
        <v/>
      </c>
      <c r="U805" s="75"/>
      <c r="X805" s="74" t="str">
        <f>IF(AND(U805&lt;&gt;""),U805/INDEX($J$3:$J805,MATCH(MAX($J$3:$J805)+1,$J$3:$J805,1)),"")</f>
        <v/>
      </c>
      <c r="Y805" s="75"/>
      <c r="AB805" s="74" t="str">
        <f>IF(AND(Y805&lt;&gt;""),Y805/INDEX($J$3:$J805,MATCH(MAX($J$3:$J805)+1,$J$3:$J805,1)),"")</f>
        <v/>
      </c>
      <c r="AC805" s="75"/>
      <c r="AF805" s="74" t="str">
        <f>IF(AND(AC805&lt;&gt;""),AC805/INDEX($J$3:$J805,MATCH(MAX($J$3:$J805)+1,$J$3:$J805,1)),"")</f>
        <v/>
      </c>
      <c r="AG805" s="75"/>
      <c r="AJ805" s="74" t="str">
        <f>IF(AND(AG805&lt;&gt;""),AG805/INDEX($J$3:$J805,MATCH(MAX($J$3:$J805)+1,$J$3:$J805,1)),"")</f>
        <v/>
      </c>
      <c r="AK805" s="75"/>
      <c r="AN805" s="74" t="str">
        <f>IF(AND(AK805&lt;&gt;""),AK805/INDEX($J$3:$J805,MATCH(MAX($J$3:$J805)+1,$J$3:$J805,1)),"")</f>
        <v/>
      </c>
      <c r="AO805" s="75"/>
      <c r="AR805" s="74" t="str">
        <f>IF(AND(AO805&lt;&gt;""),AO805/INDEX($J$3:$J805,MATCH(MAX($J$3:$J805)+1,$J$3:$J805,1)),"")</f>
        <v/>
      </c>
      <c r="AS805" s="75"/>
      <c r="AV805" s="74" t="str">
        <f>IF(AND(AS805&lt;&gt;""),AS805/INDEX($J$3:$J805,MATCH(MAX($J$3:$J805)+1,$J$3:$J805,1)),"")</f>
        <v/>
      </c>
      <c r="AW805" s="76">
        <f t="shared" si="76"/>
        <v>0</v>
      </c>
      <c r="AX805" s="74"/>
      <c r="AZ805" s="62"/>
      <c r="BD805" s="62" t="str">
        <f>IF(AND(BA805&lt;&gt;""),BA805/INDEX($J$3:$J805,MATCH(MAX($J$3:$J805)+1,$J$3:$J805,1)),"")</f>
        <v/>
      </c>
      <c r="BH805" s="62" t="str">
        <f>IF(AND(BE805&lt;&gt;""),BE805/INDEX($J$3:$J805,MATCH(MAX($J$3:$J805)+1,$J$3:$J805,1)),"")</f>
        <v/>
      </c>
      <c r="BL805" s="62" t="str">
        <f>IF(AND(BI805&lt;&gt;""),BI805/INDEX($J$3:$J805,MATCH(MAX($J$3:$J805)+1,$J$3:$J805,1)),"")</f>
        <v/>
      </c>
      <c r="BM805" s="62"/>
      <c r="BP805" s="62" t="str">
        <f>IF(AND(BM805&lt;&gt;""),BM805/INDEX($J$3:$J805,MATCH(MAX($J$3:$J805)+1,$J$3:$J805,1)),"")</f>
        <v/>
      </c>
      <c r="BT805" s="62" t="str">
        <f>IF(AND(BQ805&lt;&gt;""),BQ805/INDEX($J$3:$J805,MATCH(MAX($J$3:$J805)+1,$J$3:$J805,1)),"")</f>
        <v/>
      </c>
      <c r="BX805" s="62" t="str">
        <f>IF(AND(BU805&lt;&gt;""),BU805/INDEX($J$3:$J805,MATCH(MAX($J$3:$J805)+1,$J$3:$J805,1)),"")</f>
        <v/>
      </c>
      <c r="CB805" s="62" t="str">
        <f>IF(AND(BY805&lt;&gt;""),BY805/INDEX($J$3:$J805,MATCH(MAX($J$3:$J805)+1,$J$3:$J805,1)),"")</f>
        <v/>
      </c>
      <c r="CF805" s="62" t="str">
        <f>IF(AND(CC805&lt;&gt;""),CC805/INDEX($J$3:$J805,MATCH(MAX($J$3:$J805)+1,$J$3:$J805,1)),"")</f>
        <v/>
      </c>
      <c r="CJ805" s="62" t="str">
        <f>IF(AND(CG805&lt;&gt;""),CG805/INDEX($J$3:$J805,MATCH(MAX($J$3:$J805)+1,$J$3:$J805,1)),"")</f>
        <v/>
      </c>
      <c r="CN805" s="62" t="str">
        <f>IF(AND(CK805&lt;&gt;""),CK805/INDEX($J$3:$J805,MATCH(MAX($J$3:$J805)+1,$J$3:$J805,1)),"")</f>
        <v/>
      </c>
      <c r="CR805" s="4" t="str">
        <f>IF(AND(CO805&lt;&gt;""),CO805/INDEX($J$3:$J805,MATCH(MAX($J$3:$J805)+1,$J$3:$J805,1)),"")</f>
        <v/>
      </c>
    </row>
    <row r="806" spans="1:96">
      <c r="A806" s="51" t="str">
        <f>IF(C806&lt;&gt;"",VLOOKUP(C806,市町村コード!$A$1:$B$3597,2,FALSE),"")</f>
        <v/>
      </c>
      <c r="B806" s="29" t="str">
        <f>IF(A806&lt;&gt;"",VLOOKUP(A806,市町村コード!$B:$D,3,FALSE),"")</f>
        <v/>
      </c>
      <c r="C806" s="29"/>
      <c r="D806" s="1"/>
      <c r="E806" s="22"/>
      <c r="F806" s="14"/>
      <c r="G806" s="14"/>
      <c r="H806" s="14"/>
      <c r="I806" s="74" t="str">
        <f t="shared" si="77"/>
        <v/>
      </c>
      <c r="J806" s="14"/>
      <c r="K806" s="14"/>
      <c r="M806" s="75"/>
      <c r="P806" s="74" t="str">
        <f>IF(AND(M806&lt;&gt;""),M806/INDEX($J$3:$J806,MATCH(MAX($J$3:$J806)+1,$J$3:$J806,1)),"")</f>
        <v/>
      </c>
      <c r="Q806" s="75"/>
      <c r="T806" s="74" t="str">
        <f>IF(AND(Q806&lt;&gt;""),Q806/INDEX($J$3:$J806,MATCH(MAX($J$3:$J806)+1,$J$3:$J806,1)),"")</f>
        <v/>
      </c>
      <c r="U806" s="75"/>
      <c r="X806" s="74" t="str">
        <f>IF(AND(U806&lt;&gt;""),U806/INDEX($J$3:$J806,MATCH(MAX($J$3:$J806)+1,$J$3:$J806,1)),"")</f>
        <v/>
      </c>
      <c r="Y806" s="75"/>
      <c r="AB806" s="74" t="str">
        <f>IF(AND(Y806&lt;&gt;""),Y806/INDEX($J$3:$J806,MATCH(MAX($J$3:$J806)+1,$J$3:$J806,1)),"")</f>
        <v/>
      </c>
      <c r="AC806" s="75"/>
      <c r="AF806" s="74" t="str">
        <f>IF(AND(AC806&lt;&gt;""),AC806/INDEX($J$3:$J806,MATCH(MAX($J$3:$J806)+1,$J$3:$J806,1)),"")</f>
        <v/>
      </c>
      <c r="AG806" s="75"/>
      <c r="AJ806" s="74" t="str">
        <f>IF(AND(AG806&lt;&gt;""),AG806/INDEX($J$3:$J806,MATCH(MAX($J$3:$J806)+1,$J$3:$J806,1)),"")</f>
        <v/>
      </c>
      <c r="AK806" s="75"/>
      <c r="AN806" s="74" t="str">
        <f>IF(AND(AK806&lt;&gt;""),AK806/INDEX($J$3:$J806,MATCH(MAX($J$3:$J806)+1,$J$3:$J806,1)),"")</f>
        <v/>
      </c>
      <c r="AO806" s="75"/>
      <c r="AR806" s="74" t="str">
        <f>IF(AND(AO806&lt;&gt;""),AO806/INDEX($J$3:$J806,MATCH(MAX($J$3:$J806)+1,$J$3:$J806,1)),"")</f>
        <v/>
      </c>
      <c r="AS806" s="75"/>
      <c r="AV806" s="74" t="str">
        <f>IF(AND(AS806&lt;&gt;""),AS806/INDEX($J$3:$J806,MATCH(MAX($J$3:$J806)+1,$J$3:$J806,1)),"")</f>
        <v/>
      </c>
      <c r="AW806" s="76">
        <f t="shared" si="76"/>
        <v>0</v>
      </c>
      <c r="AX806" s="74"/>
      <c r="AZ806" s="62"/>
      <c r="BD806" s="62" t="str">
        <f>IF(AND(BA806&lt;&gt;""),BA806/INDEX($J$3:$J806,MATCH(MAX($J$3:$J806)+1,$J$3:$J806,1)),"")</f>
        <v/>
      </c>
      <c r="BH806" s="62" t="str">
        <f>IF(AND(BE806&lt;&gt;""),BE806/INDEX($J$3:$J806,MATCH(MAX($J$3:$J806)+1,$J$3:$J806,1)),"")</f>
        <v/>
      </c>
      <c r="BL806" s="62" t="str">
        <f>IF(AND(BI806&lt;&gt;""),BI806/INDEX($J$3:$J806,MATCH(MAX($J$3:$J806)+1,$J$3:$J806,1)),"")</f>
        <v/>
      </c>
      <c r="BM806" s="62"/>
      <c r="BP806" s="62" t="str">
        <f>IF(AND(BM806&lt;&gt;""),BM806/INDEX($J$3:$J806,MATCH(MAX($J$3:$J806)+1,$J$3:$J806,1)),"")</f>
        <v/>
      </c>
      <c r="BT806" s="62" t="str">
        <f>IF(AND(BQ806&lt;&gt;""),BQ806/INDEX($J$3:$J806,MATCH(MAX($J$3:$J806)+1,$J$3:$J806,1)),"")</f>
        <v/>
      </c>
      <c r="BX806" s="62" t="str">
        <f>IF(AND(BU806&lt;&gt;""),BU806/INDEX($J$3:$J806,MATCH(MAX($J$3:$J806)+1,$J$3:$J806,1)),"")</f>
        <v/>
      </c>
      <c r="CB806" s="62" t="str">
        <f>IF(AND(BY806&lt;&gt;""),BY806/INDEX($J$3:$J806,MATCH(MAX($J$3:$J806)+1,$J$3:$J806,1)),"")</f>
        <v/>
      </c>
      <c r="CF806" s="62" t="str">
        <f>IF(AND(CC806&lt;&gt;""),CC806/INDEX($J$3:$J806,MATCH(MAX($J$3:$J806)+1,$J$3:$J806,1)),"")</f>
        <v/>
      </c>
      <c r="CJ806" s="62" t="str">
        <f>IF(AND(CG806&lt;&gt;""),CG806/INDEX($J$3:$J806,MATCH(MAX($J$3:$J806)+1,$J$3:$J806,1)),"")</f>
        <v/>
      </c>
      <c r="CN806" s="62" t="str">
        <f>IF(AND(CK806&lt;&gt;""),CK806/INDEX($J$3:$J806,MATCH(MAX($J$3:$J806)+1,$J$3:$J806,1)),"")</f>
        <v/>
      </c>
      <c r="CR806" s="4" t="str">
        <f>IF(AND(CO806&lt;&gt;""),CO806/INDEX($J$3:$J806,MATCH(MAX($J$3:$J806)+1,$J$3:$J806,1)),"")</f>
        <v/>
      </c>
    </row>
    <row r="807" spans="1:96">
      <c r="A807" s="51" t="str">
        <f>IF(C807&lt;&gt;"",VLOOKUP(C807,市町村コード!$A$1:$B$3597,2,FALSE),"")</f>
        <v/>
      </c>
      <c r="B807" s="29" t="str">
        <f>IF(A807&lt;&gt;"",VLOOKUP(A807,市町村コード!$B:$D,3,FALSE),"")</f>
        <v/>
      </c>
      <c r="C807" s="29"/>
      <c r="D807" s="1"/>
      <c r="E807" s="22"/>
      <c r="F807" s="14"/>
      <c r="G807" s="14"/>
      <c r="H807" s="14"/>
      <c r="I807" s="74" t="str">
        <f t="shared" si="77"/>
        <v/>
      </c>
      <c r="J807" s="14"/>
      <c r="K807" s="14"/>
      <c r="M807" s="75"/>
      <c r="P807" s="74" t="str">
        <f>IF(AND(M807&lt;&gt;""),M807/INDEX($J$3:$J807,MATCH(MAX($J$3:$J807)+1,$J$3:$J807,1)),"")</f>
        <v/>
      </c>
      <c r="Q807" s="75"/>
      <c r="T807" s="74" t="str">
        <f>IF(AND(Q807&lt;&gt;""),Q807/INDEX($J$3:$J807,MATCH(MAX($J$3:$J807)+1,$J$3:$J807,1)),"")</f>
        <v/>
      </c>
      <c r="U807" s="75"/>
      <c r="X807" s="74" t="str">
        <f>IF(AND(U807&lt;&gt;""),U807/INDEX($J$3:$J807,MATCH(MAX($J$3:$J807)+1,$J$3:$J807,1)),"")</f>
        <v/>
      </c>
      <c r="Y807" s="75"/>
      <c r="AB807" s="74" t="str">
        <f>IF(AND(Y807&lt;&gt;""),Y807/INDEX($J$3:$J807,MATCH(MAX($J$3:$J807)+1,$J$3:$J807,1)),"")</f>
        <v/>
      </c>
      <c r="AC807" s="75"/>
      <c r="AF807" s="74" t="str">
        <f>IF(AND(AC807&lt;&gt;""),AC807/INDEX($J$3:$J807,MATCH(MAX($J$3:$J807)+1,$J$3:$J807,1)),"")</f>
        <v/>
      </c>
      <c r="AG807" s="75"/>
      <c r="AJ807" s="74" t="str">
        <f>IF(AND(AG807&lt;&gt;""),AG807/INDEX($J$3:$J807,MATCH(MAX($J$3:$J807)+1,$J$3:$J807,1)),"")</f>
        <v/>
      </c>
      <c r="AK807" s="75"/>
      <c r="AN807" s="74" t="str">
        <f>IF(AND(AK807&lt;&gt;""),AK807/INDEX($J$3:$J807,MATCH(MAX($J$3:$J807)+1,$J$3:$J807,1)),"")</f>
        <v/>
      </c>
      <c r="AO807" s="75"/>
      <c r="AR807" s="74" t="str">
        <f>IF(AND(AO807&lt;&gt;""),AO807/INDEX($J$3:$J807,MATCH(MAX($J$3:$J807)+1,$J$3:$J807,1)),"")</f>
        <v/>
      </c>
      <c r="AS807" s="75"/>
      <c r="AV807" s="74" t="str">
        <f>IF(AND(AS807&lt;&gt;""),AS807/INDEX($J$3:$J807,MATCH(MAX($J$3:$J807)+1,$J$3:$J807,1)),"")</f>
        <v/>
      </c>
      <c r="AW807" s="76">
        <f t="shared" si="76"/>
        <v>0</v>
      </c>
      <c r="AX807" s="74"/>
      <c r="AZ807" s="62"/>
      <c r="BD807" s="62" t="str">
        <f>IF(AND(BA807&lt;&gt;""),BA807/INDEX($J$3:$J807,MATCH(MAX($J$3:$J807)+1,$J$3:$J807,1)),"")</f>
        <v/>
      </c>
      <c r="BH807" s="62" t="str">
        <f>IF(AND(BE807&lt;&gt;""),BE807/INDEX($J$3:$J807,MATCH(MAX($J$3:$J807)+1,$J$3:$J807,1)),"")</f>
        <v/>
      </c>
      <c r="BL807" s="62" t="str">
        <f>IF(AND(BI807&lt;&gt;""),BI807/INDEX($J$3:$J807,MATCH(MAX($J$3:$J807)+1,$J$3:$J807,1)),"")</f>
        <v/>
      </c>
      <c r="BM807" s="62"/>
      <c r="BP807" s="62" t="str">
        <f>IF(AND(BM807&lt;&gt;""),BM807/INDEX($J$3:$J807,MATCH(MAX($J$3:$J807)+1,$J$3:$J807,1)),"")</f>
        <v/>
      </c>
      <c r="BT807" s="62" t="str">
        <f>IF(AND(BQ807&lt;&gt;""),BQ807/INDEX($J$3:$J807,MATCH(MAX($J$3:$J807)+1,$J$3:$J807,1)),"")</f>
        <v/>
      </c>
      <c r="BX807" s="62" t="str">
        <f>IF(AND(BU807&lt;&gt;""),BU807/INDEX($J$3:$J807,MATCH(MAX($J$3:$J807)+1,$J$3:$J807,1)),"")</f>
        <v/>
      </c>
      <c r="CB807" s="62" t="str">
        <f>IF(AND(BY807&lt;&gt;""),BY807/INDEX($J$3:$J807,MATCH(MAX($J$3:$J807)+1,$J$3:$J807,1)),"")</f>
        <v/>
      </c>
      <c r="CF807" s="62" t="str">
        <f>IF(AND(CC807&lt;&gt;""),CC807/INDEX($J$3:$J807,MATCH(MAX($J$3:$J807)+1,$J$3:$J807,1)),"")</f>
        <v/>
      </c>
      <c r="CJ807" s="62" t="str">
        <f>IF(AND(CG807&lt;&gt;""),CG807/INDEX($J$3:$J807,MATCH(MAX($J$3:$J807)+1,$J$3:$J807,1)),"")</f>
        <v/>
      </c>
      <c r="CN807" s="62" t="str">
        <f>IF(AND(CK807&lt;&gt;""),CK807/INDEX($J$3:$J807,MATCH(MAX($J$3:$J807)+1,$J$3:$J807,1)),"")</f>
        <v/>
      </c>
      <c r="CR807" s="4" t="str">
        <f>IF(AND(CO807&lt;&gt;""),CO807/INDEX($J$3:$J807,MATCH(MAX($J$3:$J807)+1,$J$3:$J807,1)),"")</f>
        <v/>
      </c>
    </row>
    <row r="808" spans="1:96">
      <c r="A808" s="51" t="str">
        <f>IF(C808&lt;&gt;"",VLOOKUP(C808,市町村コード!$A$1:$B$3597,2,FALSE),"")</f>
        <v/>
      </c>
      <c r="B808" s="29" t="str">
        <f>IF(A808&lt;&gt;"",VLOOKUP(A808,市町村コード!$B:$D,3,FALSE),"")</f>
        <v/>
      </c>
      <c r="C808" s="29"/>
      <c r="D808" s="1"/>
      <c r="E808" s="22"/>
      <c r="F808" s="14"/>
      <c r="G808" s="14"/>
      <c r="H808" s="14"/>
      <c r="I808" s="74" t="str">
        <f t="shared" si="77"/>
        <v/>
      </c>
      <c r="J808" s="14"/>
      <c r="K808" s="14"/>
      <c r="M808" s="75"/>
      <c r="P808" s="74" t="str">
        <f>IF(AND(M808&lt;&gt;""),M808/INDEX($J$3:$J808,MATCH(MAX($J$3:$J808)+1,$J$3:$J808,1)),"")</f>
        <v/>
      </c>
      <c r="Q808" s="75"/>
      <c r="T808" s="74" t="str">
        <f>IF(AND(Q808&lt;&gt;""),Q808/INDEX($J$3:$J808,MATCH(MAX($J$3:$J808)+1,$J$3:$J808,1)),"")</f>
        <v/>
      </c>
      <c r="U808" s="75"/>
      <c r="X808" s="74" t="str">
        <f>IF(AND(U808&lt;&gt;""),U808/INDEX($J$3:$J808,MATCH(MAX($J$3:$J808)+1,$J$3:$J808,1)),"")</f>
        <v/>
      </c>
      <c r="Y808" s="75"/>
      <c r="AB808" s="74" t="str">
        <f>IF(AND(Y808&lt;&gt;""),Y808/INDEX($J$3:$J808,MATCH(MAX($J$3:$J808)+1,$J$3:$J808,1)),"")</f>
        <v/>
      </c>
      <c r="AC808" s="75"/>
      <c r="AF808" s="74" t="str">
        <f>IF(AND(AC808&lt;&gt;""),AC808/INDEX($J$3:$J808,MATCH(MAX($J$3:$J808)+1,$J$3:$J808,1)),"")</f>
        <v/>
      </c>
      <c r="AG808" s="75"/>
      <c r="AJ808" s="74" t="str">
        <f>IF(AND(AG808&lt;&gt;""),AG808/INDEX($J$3:$J808,MATCH(MAX($J$3:$J808)+1,$J$3:$J808,1)),"")</f>
        <v/>
      </c>
      <c r="AK808" s="75"/>
      <c r="AN808" s="74" t="str">
        <f>IF(AND(AK808&lt;&gt;""),AK808/INDEX($J$3:$J808,MATCH(MAX($J$3:$J808)+1,$J$3:$J808,1)),"")</f>
        <v/>
      </c>
      <c r="AO808" s="75"/>
      <c r="AR808" s="74" t="str">
        <f>IF(AND(AO808&lt;&gt;""),AO808/INDEX($J$3:$J808,MATCH(MAX($J$3:$J808)+1,$J$3:$J808,1)),"")</f>
        <v/>
      </c>
      <c r="AS808" s="75"/>
      <c r="AV808" s="74" t="str">
        <f>IF(AND(AS808&lt;&gt;""),AS808/INDEX($J$3:$J808,MATCH(MAX($J$3:$J808)+1,$J$3:$J808,1)),"")</f>
        <v/>
      </c>
      <c r="AW808" s="76">
        <f t="shared" si="76"/>
        <v>0</v>
      </c>
      <c r="AX808" s="74"/>
      <c r="AZ808" s="62"/>
      <c r="BD808" s="62" t="str">
        <f>IF(AND(BA808&lt;&gt;""),BA808/INDEX($J$3:$J808,MATCH(MAX($J$3:$J808)+1,$J$3:$J808,1)),"")</f>
        <v/>
      </c>
      <c r="BH808" s="62" t="str">
        <f>IF(AND(BE808&lt;&gt;""),BE808/INDEX($J$3:$J808,MATCH(MAX($J$3:$J808)+1,$J$3:$J808,1)),"")</f>
        <v/>
      </c>
      <c r="BL808" s="62" t="str">
        <f>IF(AND(BI808&lt;&gt;""),BI808/INDEX($J$3:$J808,MATCH(MAX($J$3:$J808)+1,$J$3:$J808,1)),"")</f>
        <v/>
      </c>
      <c r="BM808" s="62"/>
      <c r="BP808" s="62" t="str">
        <f>IF(AND(BM808&lt;&gt;""),BM808/INDEX($J$3:$J808,MATCH(MAX($J$3:$J808)+1,$J$3:$J808,1)),"")</f>
        <v/>
      </c>
      <c r="BT808" s="62" t="str">
        <f>IF(AND(BQ808&lt;&gt;""),BQ808/INDEX($J$3:$J808,MATCH(MAX($J$3:$J808)+1,$J$3:$J808,1)),"")</f>
        <v/>
      </c>
      <c r="BX808" s="62" t="str">
        <f>IF(AND(BU808&lt;&gt;""),BU808/INDEX($J$3:$J808,MATCH(MAX($J$3:$J808)+1,$J$3:$J808,1)),"")</f>
        <v/>
      </c>
      <c r="CB808" s="62" t="str">
        <f>IF(AND(BY808&lt;&gt;""),BY808/INDEX($J$3:$J808,MATCH(MAX($J$3:$J808)+1,$J$3:$J808,1)),"")</f>
        <v/>
      </c>
      <c r="CF808" s="62" t="str">
        <f>IF(AND(CC808&lt;&gt;""),CC808/INDEX($J$3:$J808,MATCH(MAX($J$3:$J808)+1,$J$3:$J808,1)),"")</f>
        <v/>
      </c>
      <c r="CJ808" s="62" t="str">
        <f>IF(AND(CG808&lt;&gt;""),CG808/INDEX($J$3:$J808,MATCH(MAX($J$3:$J808)+1,$J$3:$J808,1)),"")</f>
        <v/>
      </c>
      <c r="CN808" s="62" t="str">
        <f>IF(AND(CK808&lt;&gt;""),CK808/INDEX($J$3:$J808,MATCH(MAX($J$3:$J808)+1,$J$3:$J808,1)),"")</f>
        <v/>
      </c>
      <c r="CR808" s="4" t="str">
        <f>IF(AND(CO808&lt;&gt;""),CO808/INDEX($J$3:$J808,MATCH(MAX($J$3:$J808)+1,$J$3:$J808,1)),"")</f>
        <v/>
      </c>
    </row>
    <row r="809" spans="1:96">
      <c r="A809" s="51" t="str">
        <f>IF(C809&lt;&gt;"",VLOOKUP(C809,市町村コード!$A$1:$B$3597,2,FALSE),"")</f>
        <v/>
      </c>
      <c r="B809" s="29" t="str">
        <f>IF(A809&lt;&gt;"",VLOOKUP(A809,市町村コード!$B:$D,3,FALSE),"")</f>
        <v/>
      </c>
      <c r="C809" s="29"/>
      <c r="D809" s="1"/>
      <c r="E809" s="22"/>
      <c r="F809" s="14"/>
      <c r="G809" s="14"/>
      <c r="H809" s="14"/>
      <c r="I809" s="74" t="str">
        <f t="shared" si="77"/>
        <v/>
      </c>
      <c r="J809" s="14"/>
      <c r="K809" s="14"/>
      <c r="M809" s="75"/>
      <c r="P809" s="74" t="str">
        <f>IF(AND(M809&lt;&gt;""),M809/INDEX($J$3:$J809,MATCH(MAX($J$3:$J809)+1,$J$3:$J809,1)),"")</f>
        <v/>
      </c>
      <c r="Q809" s="75"/>
      <c r="T809" s="74" t="str">
        <f>IF(AND(Q809&lt;&gt;""),Q809/INDEX($J$3:$J809,MATCH(MAX($J$3:$J809)+1,$J$3:$J809,1)),"")</f>
        <v/>
      </c>
      <c r="U809" s="75"/>
      <c r="X809" s="74" t="str">
        <f>IF(AND(U809&lt;&gt;""),U809/INDEX($J$3:$J809,MATCH(MAX($J$3:$J809)+1,$J$3:$J809,1)),"")</f>
        <v/>
      </c>
      <c r="Y809" s="75"/>
      <c r="AB809" s="74" t="str">
        <f>IF(AND(Y809&lt;&gt;""),Y809/INDEX($J$3:$J809,MATCH(MAX($J$3:$J809)+1,$J$3:$J809,1)),"")</f>
        <v/>
      </c>
      <c r="AC809" s="75"/>
      <c r="AF809" s="74" t="str">
        <f>IF(AND(AC809&lt;&gt;""),AC809/INDEX($J$3:$J809,MATCH(MAX($J$3:$J809)+1,$J$3:$J809,1)),"")</f>
        <v/>
      </c>
      <c r="AG809" s="75"/>
      <c r="AJ809" s="74" t="str">
        <f>IF(AND(AG809&lt;&gt;""),AG809/INDEX($J$3:$J809,MATCH(MAX($J$3:$J809)+1,$J$3:$J809,1)),"")</f>
        <v/>
      </c>
      <c r="AK809" s="75"/>
      <c r="AN809" s="74" t="str">
        <f>IF(AND(AK809&lt;&gt;""),AK809/INDEX($J$3:$J809,MATCH(MAX($J$3:$J809)+1,$J$3:$J809,1)),"")</f>
        <v/>
      </c>
      <c r="AO809" s="75"/>
      <c r="AR809" s="74" t="str">
        <f>IF(AND(AO809&lt;&gt;""),AO809/INDEX($J$3:$J809,MATCH(MAX($J$3:$J809)+1,$J$3:$J809,1)),"")</f>
        <v/>
      </c>
      <c r="AS809" s="75"/>
      <c r="AV809" s="74" t="str">
        <f>IF(AND(AS809&lt;&gt;""),AS809/INDEX($J$3:$J809,MATCH(MAX($J$3:$J809)+1,$J$3:$J809,1)),"")</f>
        <v/>
      </c>
      <c r="AW809" s="76">
        <f t="shared" si="76"/>
        <v>0</v>
      </c>
      <c r="AX809" s="74"/>
      <c r="AZ809" s="62"/>
      <c r="BD809" s="62" t="str">
        <f>IF(AND(BA809&lt;&gt;""),BA809/INDEX($J$3:$J809,MATCH(MAX($J$3:$J809)+1,$J$3:$J809,1)),"")</f>
        <v/>
      </c>
      <c r="BH809" s="62" t="str">
        <f>IF(AND(BE809&lt;&gt;""),BE809/INDEX($J$3:$J809,MATCH(MAX($J$3:$J809)+1,$J$3:$J809,1)),"")</f>
        <v/>
      </c>
      <c r="BL809" s="62" t="str">
        <f>IF(AND(BI809&lt;&gt;""),BI809/INDEX($J$3:$J809,MATCH(MAX($J$3:$J809)+1,$J$3:$J809,1)),"")</f>
        <v/>
      </c>
      <c r="BM809" s="62"/>
      <c r="BP809" s="62" t="str">
        <f>IF(AND(BM809&lt;&gt;""),BM809/INDEX($J$3:$J809,MATCH(MAX($J$3:$J809)+1,$J$3:$J809,1)),"")</f>
        <v/>
      </c>
      <c r="BT809" s="62" t="str">
        <f>IF(AND(BQ809&lt;&gt;""),BQ809/INDEX($J$3:$J809,MATCH(MAX($J$3:$J809)+1,$J$3:$J809,1)),"")</f>
        <v/>
      </c>
      <c r="BX809" s="62" t="str">
        <f>IF(AND(BU809&lt;&gt;""),BU809/INDEX($J$3:$J809,MATCH(MAX($J$3:$J809)+1,$J$3:$J809,1)),"")</f>
        <v/>
      </c>
      <c r="CB809" s="62" t="str">
        <f>IF(AND(BY809&lt;&gt;""),BY809/INDEX($J$3:$J809,MATCH(MAX($J$3:$J809)+1,$J$3:$J809,1)),"")</f>
        <v/>
      </c>
      <c r="CF809" s="62" t="str">
        <f>IF(AND(CC809&lt;&gt;""),CC809/INDEX($J$3:$J809,MATCH(MAX($J$3:$J809)+1,$J$3:$J809,1)),"")</f>
        <v/>
      </c>
      <c r="CJ809" s="62" t="str">
        <f>IF(AND(CG809&lt;&gt;""),CG809/INDEX($J$3:$J809,MATCH(MAX($J$3:$J809)+1,$J$3:$J809,1)),"")</f>
        <v/>
      </c>
      <c r="CN809" s="62" t="str">
        <f>IF(AND(CK809&lt;&gt;""),CK809/INDEX($J$3:$J809,MATCH(MAX($J$3:$J809)+1,$J$3:$J809,1)),"")</f>
        <v/>
      </c>
      <c r="CR809" s="4" t="str">
        <f>IF(AND(CO809&lt;&gt;""),CO809/INDEX($J$3:$J809,MATCH(MAX($J$3:$J809)+1,$J$3:$J809,1)),"")</f>
        <v/>
      </c>
    </row>
    <row r="810" spans="1:96">
      <c r="A810" s="51" t="str">
        <f>IF(C810&lt;&gt;"",VLOOKUP(C810,市町村コード!$A$1:$B$3597,2,FALSE),"")</f>
        <v/>
      </c>
      <c r="B810" s="29" t="str">
        <f>IF(A810&lt;&gt;"",VLOOKUP(A810,市町村コード!$B:$D,3,FALSE),"")</f>
        <v/>
      </c>
      <c r="C810" s="29"/>
      <c r="D810" s="1"/>
      <c r="E810" s="22"/>
      <c r="F810" s="14"/>
      <c r="G810" s="14"/>
      <c r="H810" s="14"/>
      <c r="I810" s="74" t="str">
        <f t="shared" si="77"/>
        <v/>
      </c>
      <c r="J810" s="14"/>
      <c r="K810" s="14"/>
      <c r="M810" s="75"/>
      <c r="P810" s="74" t="str">
        <f>IF(AND(M810&lt;&gt;""),M810/INDEX($J$3:$J810,MATCH(MAX($J$3:$J810)+1,$J$3:$J810,1)),"")</f>
        <v/>
      </c>
      <c r="Q810" s="75"/>
      <c r="T810" s="74" t="str">
        <f>IF(AND(Q810&lt;&gt;""),Q810/INDEX($J$3:$J810,MATCH(MAX($J$3:$J810)+1,$J$3:$J810,1)),"")</f>
        <v/>
      </c>
      <c r="U810" s="75"/>
      <c r="X810" s="74" t="str">
        <f>IF(AND(U810&lt;&gt;""),U810/INDEX($J$3:$J810,MATCH(MAX($J$3:$J810)+1,$J$3:$J810,1)),"")</f>
        <v/>
      </c>
      <c r="Y810" s="75"/>
      <c r="AB810" s="74" t="str">
        <f>IF(AND(Y810&lt;&gt;""),Y810/INDEX($J$3:$J810,MATCH(MAX($J$3:$J810)+1,$J$3:$J810,1)),"")</f>
        <v/>
      </c>
      <c r="AC810" s="75"/>
      <c r="AF810" s="74" t="str">
        <f>IF(AND(AC810&lt;&gt;""),AC810/INDEX($J$3:$J810,MATCH(MAX($J$3:$J810)+1,$J$3:$J810,1)),"")</f>
        <v/>
      </c>
      <c r="AG810" s="75"/>
      <c r="AJ810" s="74" t="str">
        <f>IF(AND(AG810&lt;&gt;""),AG810/INDEX($J$3:$J810,MATCH(MAX($J$3:$J810)+1,$J$3:$J810,1)),"")</f>
        <v/>
      </c>
      <c r="AK810" s="75"/>
      <c r="AN810" s="74" t="str">
        <f>IF(AND(AK810&lt;&gt;""),AK810/INDEX($J$3:$J810,MATCH(MAX($J$3:$J810)+1,$J$3:$J810,1)),"")</f>
        <v/>
      </c>
      <c r="AO810" s="75"/>
      <c r="AR810" s="74" t="str">
        <f>IF(AND(AO810&lt;&gt;""),AO810/INDEX($J$3:$J810,MATCH(MAX($J$3:$J810)+1,$J$3:$J810,1)),"")</f>
        <v/>
      </c>
      <c r="AS810" s="75"/>
      <c r="AV810" s="74" t="str">
        <f>IF(AND(AS810&lt;&gt;""),AS810/INDEX($J$3:$J810,MATCH(MAX($J$3:$J810)+1,$J$3:$J810,1)),"")</f>
        <v/>
      </c>
      <c r="AW810" s="76">
        <f t="shared" si="76"/>
        <v>0</v>
      </c>
      <c r="AX810" s="74"/>
      <c r="AZ810" s="62"/>
      <c r="BD810" s="62" t="str">
        <f>IF(AND(BA810&lt;&gt;""),BA810/INDEX($J$3:$J810,MATCH(MAX($J$3:$J810)+1,$J$3:$J810,1)),"")</f>
        <v/>
      </c>
      <c r="BH810" s="62" t="str">
        <f>IF(AND(BE810&lt;&gt;""),BE810/INDEX($J$3:$J810,MATCH(MAX($J$3:$J810)+1,$J$3:$J810,1)),"")</f>
        <v/>
      </c>
      <c r="BL810" s="62" t="str">
        <f>IF(AND(BI810&lt;&gt;""),BI810/INDEX($J$3:$J810,MATCH(MAX($J$3:$J810)+1,$J$3:$J810,1)),"")</f>
        <v/>
      </c>
      <c r="BM810" s="62"/>
      <c r="BP810" s="62" t="str">
        <f>IF(AND(BM810&lt;&gt;""),BM810/INDEX($J$3:$J810,MATCH(MAX($J$3:$J810)+1,$J$3:$J810,1)),"")</f>
        <v/>
      </c>
      <c r="BT810" s="62" t="str">
        <f>IF(AND(BQ810&lt;&gt;""),BQ810/INDEX($J$3:$J810,MATCH(MAX($J$3:$J810)+1,$J$3:$J810,1)),"")</f>
        <v/>
      </c>
      <c r="BX810" s="62" t="str">
        <f>IF(AND(BU810&lt;&gt;""),BU810/INDEX($J$3:$J810,MATCH(MAX($J$3:$J810)+1,$J$3:$J810,1)),"")</f>
        <v/>
      </c>
      <c r="CB810" s="62" t="str">
        <f>IF(AND(BY810&lt;&gt;""),BY810/INDEX($J$3:$J810,MATCH(MAX($J$3:$J810)+1,$J$3:$J810,1)),"")</f>
        <v/>
      </c>
      <c r="CF810" s="62" t="str">
        <f>IF(AND(CC810&lt;&gt;""),CC810/INDEX($J$3:$J810,MATCH(MAX($J$3:$J810)+1,$J$3:$J810,1)),"")</f>
        <v/>
      </c>
      <c r="CJ810" s="62" t="str">
        <f>IF(AND(CG810&lt;&gt;""),CG810/INDEX($J$3:$J810,MATCH(MAX($J$3:$J810)+1,$J$3:$J810,1)),"")</f>
        <v/>
      </c>
      <c r="CN810" s="62" t="str">
        <f>IF(AND(CK810&lt;&gt;""),CK810/INDEX($J$3:$J810,MATCH(MAX($J$3:$J810)+1,$J$3:$J810,1)),"")</f>
        <v/>
      </c>
      <c r="CR810" s="4" t="str">
        <f>IF(AND(CO810&lt;&gt;""),CO810/INDEX($J$3:$J810,MATCH(MAX($J$3:$J810)+1,$J$3:$J810,1)),"")</f>
        <v/>
      </c>
    </row>
    <row r="811" spans="1:96">
      <c r="A811" s="51" t="str">
        <f>IF(C811&lt;&gt;"",VLOOKUP(C811,市町村コード!$A$1:$B$3597,2,FALSE),"")</f>
        <v/>
      </c>
      <c r="B811" s="29" t="str">
        <f>IF(A811&lt;&gt;"",VLOOKUP(A811,市町村コード!$B:$D,3,FALSE),"")</f>
        <v/>
      </c>
      <c r="C811" s="29"/>
      <c r="D811" s="1"/>
      <c r="E811" s="22"/>
      <c r="F811" s="14"/>
      <c r="G811" s="14"/>
      <c r="H811" s="14"/>
      <c r="I811" s="74" t="str">
        <f t="shared" si="77"/>
        <v/>
      </c>
      <c r="J811" s="14"/>
      <c r="K811" s="14"/>
      <c r="M811" s="75"/>
      <c r="P811" s="74" t="str">
        <f>IF(AND(M811&lt;&gt;""),M811/INDEX($J$3:$J811,MATCH(MAX($J$3:$J811)+1,$J$3:$J811,1)),"")</f>
        <v/>
      </c>
      <c r="Q811" s="75"/>
      <c r="T811" s="74" t="str">
        <f>IF(AND(Q811&lt;&gt;""),Q811/INDEX($J$3:$J811,MATCH(MAX($J$3:$J811)+1,$J$3:$J811,1)),"")</f>
        <v/>
      </c>
      <c r="U811" s="75"/>
      <c r="X811" s="74" t="str">
        <f>IF(AND(U811&lt;&gt;""),U811/INDEX($J$3:$J811,MATCH(MAX($J$3:$J811)+1,$J$3:$J811,1)),"")</f>
        <v/>
      </c>
      <c r="Y811" s="75"/>
      <c r="AB811" s="74" t="str">
        <f>IF(AND(Y811&lt;&gt;""),Y811/INDEX($J$3:$J811,MATCH(MAX($J$3:$J811)+1,$J$3:$J811,1)),"")</f>
        <v/>
      </c>
      <c r="AC811" s="75"/>
      <c r="AF811" s="74" t="str">
        <f>IF(AND(AC811&lt;&gt;""),AC811/INDEX($J$3:$J811,MATCH(MAX($J$3:$J811)+1,$J$3:$J811,1)),"")</f>
        <v/>
      </c>
      <c r="AG811" s="75"/>
      <c r="AJ811" s="74" t="str">
        <f>IF(AND(AG811&lt;&gt;""),AG811/INDEX($J$3:$J811,MATCH(MAX($J$3:$J811)+1,$J$3:$J811,1)),"")</f>
        <v/>
      </c>
      <c r="AK811" s="75"/>
      <c r="AN811" s="74" t="str">
        <f>IF(AND(AK811&lt;&gt;""),AK811/INDEX($J$3:$J811,MATCH(MAX($J$3:$J811)+1,$J$3:$J811,1)),"")</f>
        <v/>
      </c>
      <c r="AO811" s="75"/>
      <c r="AR811" s="74" t="str">
        <f>IF(AND(AO811&lt;&gt;""),AO811/INDEX($J$3:$J811,MATCH(MAX($J$3:$J811)+1,$J$3:$J811,1)),"")</f>
        <v/>
      </c>
      <c r="AS811" s="75"/>
      <c r="AV811" s="74" t="str">
        <f>IF(AND(AS811&lt;&gt;""),AS811/INDEX($J$3:$J811,MATCH(MAX($J$3:$J811)+1,$J$3:$J811,1)),"")</f>
        <v/>
      </c>
      <c r="AW811" s="76">
        <f t="shared" si="76"/>
        <v>0</v>
      </c>
      <c r="AX811" s="74"/>
      <c r="AZ811" s="62"/>
      <c r="BD811" s="62" t="str">
        <f>IF(AND(BA811&lt;&gt;""),BA811/INDEX($J$3:$J811,MATCH(MAX($J$3:$J811)+1,$J$3:$J811,1)),"")</f>
        <v/>
      </c>
      <c r="BH811" s="62" t="str">
        <f>IF(AND(BE811&lt;&gt;""),BE811/INDEX($J$3:$J811,MATCH(MAX($J$3:$J811)+1,$J$3:$J811,1)),"")</f>
        <v/>
      </c>
      <c r="BL811" s="62" t="str">
        <f>IF(AND(BI811&lt;&gt;""),BI811/INDEX($J$3:$J811,MATCH(MAX($J$3:$J811)+1,$J$3:$J811,1)),"")</f>
        <v/>
      </c>
      <c r="BM811" s="62"/>
      <c r="BP811" s="62" t="str">
        <f>IF(AND(BM811&lt;&gt;""),BM811/INDEX($J$3:$J811,MATCH(MAX($J$3:$J811)+1,$J$3:$J811,1)),"")</f>
        <v/>
      </c>
      <c r="BT811" s="62" t="str">
        <f>IF(AND(BQ811&lt;&gt;""),BQ811/INDEX($J$3:$J811,MATCH(MAX($J$3:$J811)+1,$J$3:$J811,1)),"")</f>
        <v/>
      </c>
      <c r="BX811" s="62" t="str">
        <f>IF(AND(BU811&lt;&gt;""),BU811/INDEX($J$3:$J811,MATCH(MAX($J$3:$J811)+1,$J$3:$J811,1)),"")</f>
        <v/>
      </c>
      <c r="CB811" s="62" t="str">
        <f>IF(AND(BY811&lt;&gt;""),BY811/INDEX($J$3:$J811,MATCH(MAX($J$3:$J811)+1,$J$3:$J811,1)),"")</f>
        <v/>
      </c>
      <c r="CF811" s="62" t="str">
        <f>IF(AND(CC811&lt;&gt;""),CC811/INDEX($J$3:$J811,MATCH(MAX($J$3:$J811)+1,$J$3:$J811,1)),"")</f>
        <v/>
      </c>
      <c r="CJ811" s="62" t="str">
        <f>IF(AND(CG811&lt;&gt;""),CG811/INDEX($J$3:$J811,MATCH(MAX($J$3:$J811)+1,$J$3:$J811,1)),"")</f>
        <v/>
      </c>
      <c r="CN811" s="62" t="str">
        <f>IF(AND(CK811&lt;&gt;""),CK811/INDEX($J$3:$J811,MATCH(MAX($J$3:$J811)+1,$J$3:$J811,1)),"")</f>
        <v/>
      </c>
      <c r="CR811" s="4" t="str">
        <f>IF(AND(CO811&lt;&gt;""),CO811/INDEX($J$3:$J811,MATCH(MAX($J$3:$J811)+1,$J$3:$J811,1)),"")</f>
        <v/>
      </c>
    </row>
    <row r="812" spans="1:96">
      <c r="A812" s="51" t="str">
        <f>IF(C812&lt;&gt;"",VLOOKUP(C812,市町村コード!$A$1:$B$3597,2,FALSE),"")</f>
        <v/>
      </c>
      <c r="B812" s="29" t="str">
        <f>IF(A812&lt;&gt;"",VLOOKUP(A812,市町村コード!$B:$D,3,FALSE),"")</f>
        <v/>
      </c>
      <c r="C812" s="29"/>
      <c r="D812" s="1"/>
      <c r="E812" s="22"/>
      <c r="F812" s="14"/>
      <c r="G812" s="14"/>
      <c r="H812" s="14"/>
      <c r="I812" s="74" t="str">
        <f t="shared" si="77"/>
        <v/>
      </c>
      <c r="J812" s="14"/>
      <c r="K812" s="14"/>
      <c r="M812" s="75"/>
      <c r="P812" s="74" t="str">
        <f>IF(AND(M812&lt;&gt;""),M812/INDEX($J$3:$J812,MATCH(MAX($J$3:$J812)+1,$J$3:$J812,1)),"")</f>
        <v/>
      </c>
      <c r="Q812" s="75"/>
      <c r="T812" s="74" t="str">
        <f>IF(AND(Q812&lt;&gt;""),Q812/INDEX($J$3:$J812,MATCH(MAX($J$3:$J812)+1,$J$3:$J812,1)),"")</f>
        <v/>
      </c>
      <c r="U812" s="75"/>
      <c r="X812" s="74" t="str">
        <f>IF(AND(U812&lt;&gt;""),U812/INDEX($J$3:$J812,MATCH(MAX($J$3:$J812)+1,$J$3:$J812,1)),"")</f>
        <v/>
      </c>
      <c r="Y812" s="75"/>
      <c r="AB812" s="74" t="str">
        <f>IF(AND(Y812&lt;&gt;""),Y812/INDEX($J$3:$J812,MATCH(MAX($J$3:$J812)+1,$J$3:$J812,1)),"")</f>
        <v/>
      </c>
      <c r="AC812" s="75"/>
      <c r="AF812" s="74" t="str">
        <f>IF(AND(AC812&lt;&gt;""),AC812/INDEX($J$3:$J812,MATCH(MAX($J$3:$J812)+1,$J$3:$J812,1)),"")</f>
        <v/>
      </c>
      <c r="AG812" s="75"/>
      <c r="AJ812" s="74" t="str">
        <f>IF(AND(AG812&lt;&gt;""),AG812/INDEX($J$3:$J812,MATCH(MAX($J$3:$J812)+1,$J$3:$J812,1)),"")</f>
        <v/>
      </c>
      <c r="AK812" s="75"/>
      <c r="AN812" s="74" t="str">
        <f>IF(AND(AK812&lt;&gt;""),AK812/INDEX($J$3:$J812,MATCH(MAX($J$3:$J812)+1,$J$3:$J812,1)),"")</f>
        <v/>
      </c>
      <c r="AO812" s="75"/>
      <c r="AR812" s="74" t="str">
        <f>IF(AND(AO812&lt;&gt;""),AO812/INDEX($J$3:$J812,MATCH(MAX($J$3:$J812)+1,$J$3:$J812,1)),"")</f>
        <v/>
      </c>
      <c r="AS812" s="75"/>
      <c r="AV812" s="74" t="str">
        <f>IF(AND(AS812&lt;&gt;""),AS812/INDEX($J$3:$J812,MATCH(MAX($J$3:$J812)+1,$J$3:$J812,1)),"")</f>
        <v/>
      </c>
      <c r="AW812" s="76">
        <f t="shared" si="76"/>
        <v>0</v>
      </c>
      <c r="AX812" s="74"/>
      <c r="AZ812" s="62"/>
      <c r="BD812" s="62" t="str">
        <f>IF(AND(BA812&lt;&gt;""),BA812/INDEX($J$3:$J812,MATCH(MAX($J$3:$J812)+1,$J$3:$J812,1)),"")</f>
        <v/>
      </c>
      <c r="BH812" s="62" t="str">
        <f>IF(AND(BE812&lt;&gt;""),BE812/INDEX($J$3:$J812,MATCH(MAX($J$3:$J812)+1,$J$3:$J812,1)),"")</f>
        <v/>
      </c>
      <c r="BL812" s="62" t="str">
        <f>IF(AND(BI812&lt;&gt;""),BI812/INDEX($J$3:$J812,MATCH(MAX($J$3:$J812)+1,$J$3:$J812,1)),"")</f>
        <v/>
      </c>
      <c r="BM812" s="62"/>
      <c r="BP812" s="62" t="str">
        <f>IF(AND(BM812&lt;&gt;""),BM812/INDEX($J$3:$J812,MATCH(MAX($J$3:$J812)+1,$J$3:$J812,1)),"")</f>
        <v/>
      </c>
      <c r="BT812" s="62" t="str">
        <f>IF(AND(BQ812&lt;&gt;""),BQ812/INDEX($J$3:$J812,MATCH(MAX($J$3:$J812)+1,$J$3:$J812,1)),"")</f>
        <v/>
      </c>
      <c r="BX812" s="62" t="str">
        <f>IF(AND(BU812&lt;&gt;""),BU812/INDEX($J$3:$J812,MATCH(MAX($J$3:$J812)+1,$J$3:$J812,1)),"")</f>
        <v/>
      </c>
      <c r="CB812" s="62" t="str">
        <f>IF(AND(BY812&lt;&gt;""),BY812/INDEX($J$3:$J812,MATCH(MAX($J$3:$J812)+1,$J$3:$J812,1)),"")</f>
        <v/>
      </c>
      <c r="CF812" s="62" t="str">
        <f>IF(AND(CC812&lt;&gt;""),CC812/INDEX($J$3:$J812,MATCH(MAX($J$3:$J812)+1,$J$3:$J812,1)),"")</f>
        <v/>
      </c>
      <c r="CJ812" s="62" t="str">
        <f>IF(AND(CG812&lt;&gt;""),CG812/INDEX($J$3:$J812,MATCH(MAX($J$3:$J812)+1,$J$3:$J812,1)),"")</f>
        <v/>
      </c>
      <c r="CN812" s="62" t="str">
        <f>IF(AND(CK812&lt;&gt;""),CK812/INDEX($J$3:$J812,MATCH(MAX($J$3:$J812)+1,$J$3:$J812,1)),"")</f>
        <v/>
      </c>
      <c r="CR812" s="4" t="str">
        <f>IF(AND(CO812&lt;&gt;""),CO812/INDEX($J$3:$J812,MATCH(MAX($J$3:$J812)+1,$J$3:$J812,1)),"")</f>
        <v/>
      </c>
    </row>
    <row r="813" spans="1:96">
      <c r="A813" s="51" t="str">
        <f>IF(C813&lt;&gt;"",VLOOKUP(C813,市町村コード!$A$1:$B$3597,2,FALSE),"")</f>
        <v/>
      </c>
      <c r="B813" s="29" t="str">
        <f>IF(A813&lt;&gt;"",VLOOKUP(A813,市町村コード!$B:$D,3,FALSE),"")</f>
        <v/>
      </c>
      <c r="C813" s="29"/>
      <c r="D813" s="1"/>
      <c r="E813" s="22"/>
      <c r="F813" s="14"/>
      <c r="G813" s="14"/>
      <c r="H813" s="14"/>
      <c r="I813" s="74" t="str">
        <f t="shared" si="77"/>
        <v/>
      </c>
      <c r="J813" s="14"/>
      <c r="K813" s="14"/>
      <c r="M813" s="75"/>
      <c r="P813" s="74" t="str">
        <f>IF(AND(M813&lt;&gt;""),M813/INDEX($J$3:$J813,MATCH(MAX($J$3:$J813)+1,$J$3:$J813,1)),"")</f>
        <v/>
      </c>
      <c r="Q813" s="75"/>
      <c r="T813" s="74" t="str">
        <f>IF(AND(Q813&lt;&gt;""),Q813/INDEX($J$3:$J813,MATCH(MAX($J$3:$J813)+1,$J$3:$J813,1)),"")</f>
        <v/>
      </c>
      <c r="U813" s="75"/>
      <c r="X813" s="74" t="str">
        <f>IF(AND(U813&lt;&gt;""),U813/INDEX($J$3:$J813,MATCH(MAX($J$3:$J813)+1,$J$3:$J813,1)),"")</f>
        <v/>
      </c>
      <c r="Y813" s="75"/>
      <c r="AB813" s="74" t="str">
        <f>IF(AND(Y813&lt;&gt;""),Y813/INDEX($J$3:$J813,MATCH(MAX($J$3:$J813)+1,$J$3:$J813,1)),"")</f>
        <v/>
      </c>
      <c r="AC813" s="75"/>
      <c r="AF813" s="74" t="str">
        <f>IF(AND(AC813&lt;&gt;""),AC813/INDEX($J$3:$J813,MATCH(MAX($J$3:$J813)+1,$J$3:$J813,1)),"")</f>
        <v/>
      </c>
      <c r="AG813" s="75"/>
      <c r="AJ813" s="74" t="str">
        <f>IF(AND(AG813&lt;&gt;""),AG813/INDEX($J$3:$J813,MATCH(MAX($J$3:$J813)+1,$J$3:$J813,1)),"")</f>
        <v/>
      </c>
      <c r="AK813" s="75"/>
      <c r="AN813" s="74" t="str">
        <f>IF(AND(AK813&lt;&gt;""),AK813/INDEX($J$3:$J813,MATCH(MAX($J$3:$J813)+1,$J$3:$J813,1)),"")</f>
        <v/>
      </c>
      <c r="AO813" s="75"/>
      <c r="AR813" s="74" t="str">
        <f>IF(AND(AO813&lt;&gt;""),AO813/INDEX($J$3:$J813,MATCH(MAX($J$3:$J813)+1,$J$3:$J813,1)),"")</f>
        <v/>
      </c>
      <c r="AS813" s="75"/>
      <c r="AV813" s="74" t="str">
        <f>IF(AND(AS813&lt;&gt;""),AS813/INDEX($J$3:$J813,MATCH(MAX($J$3:$J813)+1,$J$3:$J813,1)),"")</f>
        <v/>
      </c>
      <c r="AW813" s="76">
        <f t="shared" si="76"/>
        <v>0</v>
      </c>
      <c r="AX813" s="74"/>
      <c r="AZ813" s="62"/>
      <c r="BD813" s="62" t="str">
        <f>IF(AND(BA813&lt;&gt;""),BA813/INDEX($J$3:$J813,MATCH(MAX($J$3:$J813)+1,$J$3:$J813,1)),"")</f>
        <v/>
      </c>
      <c r="BH813" s="62" t="str">
        <f>IF(AND(BE813&lt;&gt;""),BE813/INDEX($J$3:$J813,MATCH(MAX($J$3:$J813)+1,$J$3:$J813,1)),"")</f>
        <v/>
      </c>
      <c r="BL813" s="62" t="str">
        <f>IF(AND(BI813&lt;&gt;""),BI813/INDEX($J$3:$J813,MATCH(MAX($J$3:$J813)+1,$J$3:$J813,1)),"")</f>
        <v/>
      </c>
      <c r="BM813" s="62"/>
      <c r="BP813" s="62" t="str">
        <f>IF(AND(BM813&lt;&gt;""),BM813/INDEX($J$3:$J813,MATCH(MAX($J$3:$J813)+1,$J$3:$J813,1)),"")</f>
        <v/>
      </c>
      <c r="BT813" s="62" t="str">
        <f>IF(AND(BQ813&lt;&gt;""),BQ813/INDEX($J$3:$J813,MATCH(MAX($J$3:$J813)+1,$J$3:$J813,1)),"")</f>
        <v/>
      </c>
      <c r="BX813" s="62" t="str">
        <f>IF(AND(BU813&lt;&gt;""),BU813/INDEX($J$3:$J813,MATCH(MAX($J$3:$J813)+1,$J$3:$J813,1)),"")</f>
        <v/>
      </c>
      <c r="CB813" s="62" t="str">
        <f>IF(AND(BY813&lt;&gt;""),BY813/INDEX($J$3:$J813,MATCH(MAX($J$3:$J813)+1,$J$3:$J813,1)),"")</f>
        <v/>
      </c>
      <c r="CF813" s="62" t="str">
        <f>IF(AND(CC813&lt;&gt;""),CC813/INDEX($J$3:$J813,MATCH(MAX($J$3:$J813)+1,$J$3:$J813,1)),"")</f>
        <v/>
      </c>
      <c r="CJ813" s="62" t="str">
        <f>IF(AND(CG813&lt;&gt;""),CG813/INDEX($J$3:$J813,MATCH(MAX($J$3:$J813)+1,$J$3:$J813,1)),"")</f>
        <v/>
      </c>
      <c r="CN813" s="62" t="str">
        <f>IF(AND(CK813&lt;&gt;""),CK813/INDEX($J$3:$J813,MATCH(MAX($J$3:$J813)+1,$J$3:$J813,1)),"")</f>
        <v/>
      </c>
      <c r="CR813" s="4" t="str">
        <f>IF(AND(CO813&lt;&gt;""),CO813/INDEX($J$3:$J813,MATCH(MAX($J$3:$J813)+1,$J$3:$J813,1)),"")</f>
        <v/>
      </c>
    </row>
    <row r="814" spans="1:96">
      <c r="A814" s="51" t="str">
        <f>IF(C814&lt;&gt;"",VLOOKUP(C814,市町村コード!$A$1:$B$3597,2,FALSE),"")</f>
        <v/>
      </c>
      <c r="B814" s="29" t="str">
        <f>IF(A814&lt;&gt;"",VLOOKUP(A814,市町村コード!$B:$D,3,FALSE),"")</f>
        <v/>
      </c>
      <c r="C814" s="29"/>
      <c r="D814" s="1"/>
      <c r="E814" s="22"/>
      <c r="F814" s="14"/>
      <c r="G814" s="14"/>
      <c r="H814" s="14"/>
      <c r="I814" s="74" t="str">
        <f t="shared" si="77"/>
        <v/>
      </c>
      <c r="J814" s="14"/>
      <c r="K814" s="14"/>
      <c r="M814" s="75"/>
      <c r="P814" s="74" t="str">
        <f>IF(AND(M814&lt;&gt;""),M814/INDEX($J$3:$J814,MATCH(MAX($J$3:$J814)+1,$J$3:$J814,1)),"")</f>
        <v/>
      </c>
      <c r="Q814" s="75"/>
      <c r="T814" s="74" t="str">
        <f>IF(AND(Q814&lt;&gt;""),Q814/INDEX($J$3:$J814,MATCH(MAX($J$3:$J814)+1,$J$3:$J814,1)),"")</f>
        <v/>
      </c>
      <c r="U814" s="75"/>
      <c r="X814" s="74" t="str">
        <f>IF(AND(U814&lt;&gt;""),U814/INDEX($J$3:$J814,MATCH(MAX($J$3:$J814)+1,$J$3:$J814,1)),"")</f>
        <v/>
      </c>
      <c r="Y814" s="75"/>
      <c r="AB814" s="74" t="str">
        <f>IF(AND(Y814&lt;&gt;""),Y814/INDEX($J$3:$J814,MATCH(MAX($J$3:$J814)+1,$J$3:$J814,1)),"")</f>
        <v/>
      </c>
      <c r="AC814" s="75"/>
      <c r="AF814" s="74" t="str">
        <f>IF(AND(AC814&lt;&gt;""),AC814/INDEX($J$3:$J814,MATCH(MAX($J$3:$J814)+1,$J$3:$J814,1)),"")</f>
        <v/>
      </c>
      <c r="AG814" s="75"/>
      <c r="AJ814" s="74" t="str">
        <f>IF(AND(AG814&lt;&gt;""),AG814/INDEX($J$3:$J814,MATCH(MAX($J$3:$J814)+1,$J$3:$J814,1)),"")</f>
        <v/>
      </c>
      <c r="AK814" s="75"/>
      <c r="AN814" s="74" t="str">
        <f>IF(AND(AK814&lt;&gt;""),AK814/INDEX($J$3:$J814,MATCH(MAX($J$3:$J814)+1,$J$3:$J814,1)),"")</f>
        <v/>
      </c>
      <c r="AO814" s="75"/>
      <c r="AR814" s="74" t="str">
        <f>IF(AND(AO814&lt;&gt;""),AO814/INDEX($J$3:$J814,MATCH(MAX($J$3:$J814)+1,$J$3:$J814,1)),"")</f>
        <v/>
      </c>
      <c r="AS814" s="75"/>
      <c r="AV814" s="74" t="str">
        <f>IF(AND(AS814&lt;&gt;""),AS814/INDEX($J$3:$J814,MATCH(MAX($J$3:$J814)+1,$J$3:$J814,1)),"")</f>
        <v/>
      </c>
      <c r="AW814" s="76">
        <f t="shared" si="76"/>
        <v>0</v>
      </c>
      <c r="AX814" s="74"/>
      <c r="AZ814" s="62"/>
      <c r="BD814" s="62" t="str">
        <f>IF(AND(BA814&lt;&gt;""),BA814/INDEX($J$3:$J814,MATCH(MAX($J$3:$J814)+1,$J$3:$J814,1)),"")</f>
        <v/>
      </c>
      <c r="BH814" s="62" t="str">
        <f>IF(AND(BE814&lt;&gt;""),BE814/INDEX($J$3:$J814,MATCH(MAX($J$3:$J814)+1,$J$3:$J814,1)),"")</f>
        <v/>
      </c>
      <c r="BL814" s="62" t="str">
        <f>IF(AND(BI814&lt;&gt;""),BI814/INDEX($J$3:$J814,MATCH(MAX($J$3:$J814)+1,$J$3:$J814,1)),"")</f>
        <v/>
      </c>
      <c r="BM814" s="62"/>
      <c r="BP814" s="62" t="str">
        <f>IF(AND(BM814&lt;&gt;""),BM814/INDEX($J$3:$J814,MATCH(MAX($J$3:$J814)+1,$J$3:$J814,1)),"")</f>
        <v/>
      </c>
      <c r="BT814" s="62" t="str">
        <f>IF(AND(BQ814&lt;&gt;""),BQ814/INDEX($J$3:$J814,MATCH(MAX($J$3:$J814)+1,$J$3:$J814,1)),"")</f>
        <v/>
      </c>
      <c r="BX814" s="62" t="str">
        <f>IF(AND(BU814&lt;&gt;""),BU814/INDEX($J$3:$J814,MATCH(MAX($J$3:$J814)+1,$J$3:$J814,1)),"")</f>
        <v/>
      </c>
      <c r="CB814" s="62" t="str">
        <f>IF(AND(BY814&lt;&gt;""),BY814/INDEX($J$3:$J814,MATCH(MAX($J$3:$J814)+1,$J$3:$J814,1)),"")</f>
        <v/>
      </c>
      <c r="CF814" s="62" t="str">
        <f>IF(AND(CC814&lt;&gt;""),CC814/INDEX($J$3:$J814,MATCH(MAX($J$3:$J814)+1,$J$3:$J814,1)),"")</f>
        <v/>
      </c>
      <c r="CJ814" s="62" t="str">
        <f>IF(AND(CG814&lt;&gt;""),CG814/INDEX($J$3:$J814,MATCH(MAX($J$3:$J814)+1,$J$3:$J814,1)),"")</f>
        <v/>
      </c>
      <c r="CN814" s="62" t="str">
        <f>IF(AND(CK814&lt;&gt;""),CK814/INDEX($J$3:$J814,MATCH(MAX($J$3:$J814)+1,$J$3:$J814,1)),"")</f>
        <v/>
      </c>
      <c r="CR814" s="4" t="str">
        <f>IF(AND(CO814&lt;&gt;""),CO814/INDEX($J$3:$J814,MATCH(MAX($J$3:$J814)+1,$J$3:$J814,1)),"")</f>
        <v/>
      </c>
    </row>
    <row r="815" spans="1:96">
      <c r="A815" s="51" t="str">
        <f>IF(C815&lt;&gt;"",VLOOKUP(C815,市町村コード!$A$1:$B$3597,2,FALSE),"")</f>
        <v/>
      </c>
      <c r="B815" s="29" t="str">
        <f>IF(A815&lt;&gt;"",VLOOKUP(A815,市町村コード!$B:$D,3,FALSE),"")</f>
        <v/>
      </c>
      <c r="C815" s="29"/>
      <c r="D815" s="1"/>
      <c r="E815" s="22"/>
      <c r="F815" s="14"/>
      <c r="G815" s="14"/>
      <c r="H815" s="14"/>
      <c r="I815" s="74" t="str">
        <f t="shared" si="77"/>
        <v/>
      </c>
      <c r="J815" s="14"/>
      <c r="K815" s="14"/>
      <c r="M815" s="75"/>
      <c r="P815" s="74" t="str">
        <f>IF(AND(M815&lt;&gt;""),M815/INDEX($J$3:$J815,MATCH(MAX($J$3:$J815)+1,$J$3:$J815,1)),"")</f>
        <v/>
      </c>
      <c r="Q815" s="75"/>
      <c r="T815" s="74" t="str">
        <f>IF(AND(Q815&lt;&gt;""),Q815/INDEX($J$3:$J815,MATCH(MAX($J$3:$J815)+1,$J$3:$J815,1)),"")</f>
        <v/>
      </c>
      <c r="U815" s="75"/>
      <c r="X815" s="74" t="str">
        <f>IF(AND(U815&lt;&gt;""),U815/INDEX($J$3:$J815,MATCH(MAX($J$3:$J815)+1,$J$3:$J815,1)),"")</f>
        <v/>
      </c>
      <c r="Y815" s="75"/>
      <c r="AB815" s="74" t="str">
        <f>IF(AND(Y815&lt;&gt;""),Y815/INDEX($J$3:$J815,MATCH(MAX($J$3:$J815)+1,$J$3:$J815,1)),"")</f>
        <v/>
      </c>
      <c r="AC815" s="75"/>
      <c r="AF815" s="74" t="str">
        <f>IF(AND(AC815&lt;&gt;""),AC815/INDEX($J$3:$J815,MATCH(MAX($J$3:$J815)+1,$J$3:$J815,1)),"")</f>
        <v/>
      </c>
      <c r="AG815" s="75"/>
      <c r="AJ815" s="74" t="str">
        <f>IF(AND(AG815&lt;&gt;""),AG815/INDEX($J$3:$J815,MATCH(MAX($J$3:$J815)+1,$J$3:$J815,1)),"")</f>
        <v/>
      </c>
      <c r="AK815" s="75"/>
      <c r="AN815" s="74" t="str">
        <f>IF(AND(AK815&lt;&gt;""),AK815/INDEX($J$3:$J815,MATCH(MAX($J$3:$J815)+1,$J$3:$J815,1)),"")</f>
        <v/>
      </c>
      <c r="AO815" s="75"/>
      <c r="AR815" s="74" t="str">
        <f>IF(AND(AO815&lt;&gt;""),AO815/INDEX($J$3:$J815,MATCH(MAX($J$3:$J815)+1,$J$3:$J815,1)),"")</f>
        <v/>
      </c>
      <c r="AS815" s="75"/>
      <c r="AV815" s="74" t="str">
        <f>IF(AND(AS815&lt;&gt;""),AS815/INDEX($J$3:$J815,MATCH(MAX($J$3:$J815)+1,$J$3:$J815,1)),"")</f>
        <v/>
      </c>
      <c r="AW815" s="76">
        <f t="shared" si="76"/>
        <v>0</v>
      </c>
      <c r="AX815" s="74"/>
      <c r="AZ815" s="62"/>
      <c r="BD815" s="62" t="str">
        <f>IF(AND(BA815&lt;&gt;""),BA815/INDEX($J$3:$J815,MATCH(MAX($J$3:$J815)+1,$J$3:$J815,1)),"")</f>
        <v/>
      </c>
      <c r="BH815" s="62" t="str">
        <f>IF(AND(BE815&lt;&gt;""),BE815/INDEX($J$3:$J815,MATCH(MAX($J$3:$J815)+1,$J$3:$J815,1)),"")</f>
        <v/>
      </c>
      <c r="BL815" s="62" t="str">
        <f>IF(AND(BI815&lt;&gt;""),BI815/INDEX($J$3:$J815,MATCH(MAX($J$3:$J815)+1,$J$3:$J815,1)),"")</f>
        <v/>
      </c>
      <c r="BM815" s="62"/>
      <c r="BP815" s="62" t="str">
        <f>IF(AND(BM815&lt;&gt;""),BM815/INDEX($J$3:$J815,MATCH(MAX($J$3:$J815)+1,$J$3:$J815,1)),"")</f>
        <v/>
      </c>
      <c r="BT815" s="62" t="str">
        <f>IF(AND(BQ815&lt;&gt;""),BQ815/INDEX($J$3:$J815,MATCH(MAX($J$3:$J815)+1,$J$3:$J815,1)),"")</f>
        <v/>
      </c>
      <c r="BX815" s="62" t="str">
        <f>IF(AND(BU815&lt;&gt;""),BU815/INDEX($J$3:$J815,MATCH(MAX($J$3:$J815)+1,$J$3:$J815,1)),"")</f>
        <v/>
      </c>
      <c r="CB815" s="62" t="str">
        <f>IF(AND(BY815&lt;&gt;""),BY815/INDEX($J$3:$J815,MATCH(MAX($J$3:$J815)+1,$J$3:$J815,1)),"")</f>
        <v/>
      </c>
      <c r="CF815" s="62" t="str">
        <f>IF(AND(CC815&lt;&gt;""),CC815/INDEX($J$3:$J815,MATCH(MAX($J$3:$J815)+1,$J$3:$J815,1)),"")</f>
        <v/>
      </c>
      <c r="CJ815" s="62" t="str">
        <f>IF(AND(CG815&lt;&gt;""),CG815/INDEX($J$3:$J815,MATCH(MAX($J$3:$J815)+1,$J$3:$J815,1)),"")</f>
        <v/>
      </c>
      <c r="CN815" s="62" t="str">
        <f>IF(AND(CK815&lt;&gt;""),CK815/INDEX($J$3:$J815,MATCH(MAX($J$3:$J815)+1,$J$3:$J815,1)),"")</f>
        <v/>
      </c>
      <c r="CR815" s="4" t="str">
        <f>IF(AND(CO815&lt;&gt;""),CO815/INDEX($J$3:$J815,MATCH(MAX($J$3:$J815)+1,$J$3:$J815,1)),"")</f>
        <v/>
      </c>
    </row>
    <row r="816" spans="1:96">
      <c r="A816" s="51" t="str">
        <f>IF(C816&lt;&gt;"",VLOOKUP(C816,市町村コード!$A$1:$B$3597,2,FALSE),"")</f>
        <v/>
      </c>
      <c r="B816" s="29" t="str">
        <f>IF(A816&lt;&gt;"",VLOOKUP(A816,市町村コード!$B:$D,3,FALSE),"")</f>
        <v/>
      </c>
      <c r="C816" s="29"/>
      <c r="D816" s="1"/>
      <c r="E816" s="22"/>
      <c r="F816" s="14"/>
      <c r="G816" s="14"/>
      <c r="H816" s="14"/>
      <c r="I816" s="74" t="str">
        <f t="shared" si="77"/>
        <v/>
      </c>
      <c r="J816" s="14"/>
      <c r="K816" s="14"/>
      <c r="M816" s="75"/>
      <c r="P816" s="74" t="str">
        <f>IF(AND(M816&lt;&gt;""),M816/INDEX($J$3:$J816,MATCH(MAX($J$3:$J816)+1,$J$3:$J816,1)),"")</f>
        <v/>
      </c>
      <c r="Q816" s="75"/>
      <c r="T816" s="74" t="str">
        <f>IF(AND(Q816&lt;&gt;""),Q816/INDEX($J$3:$J816,MATCH(MAX($J$3:$J816)+1,$J$3:$J816,1)),"")</f>
        <v/>
      </c>
      <c r="U816" s="75"/>
      <c r="X816" s="74" t="str">
        <f>IF(AND(U816&lt;&gt;""),U816/INDEX($J$3:$J816,MATCH(MAX($J$3:$J816)+1,$J$3:$J816,1)),"")</f>
        <v/>
      </c>
      <c r="Y816" s="75"/>
      <c r="AB816" s="74" t="str">
        <f>IF(AND(Y816&lt;&gt;""),Y816/INDEX($J$3:$J816,MATCH(MAX($J$3:$J816)+1,$J$3:$J816,1)),"")</f>
        <v/>
      </c>
      <c r="AC816" s="75"/>
      <c r="AF816" s="74" t="str">
        <f>IF(AND(AC816&lt;&gt;""),AC816/INDEX($J$3:$J816,MATCH(MAX($J$3:$J816)+1,$J$3:$J816,1)),"")</f>
        <v/>
      </c>
      <c r="AG816" s="75"/>
      <c r="AJ816" s="74" t="str">
        <f>IF(AND(AG816&lt;&gt;""),AG816/INDEX($J$3:$J816,MATCH(MAX($J$3:$J816)+1,$J$3:$J816,1)),"")</f>
        <v/>
      </c>
      <c r="AK816" s="75"/>
      <c r="AN816" s="74" t="str">
        <f>IF(AND(AK816&lt;&gt;""),AK816/INDEX($J$3:$J816,MATCH(MAX($J$3:$J816)+1,$J$3:$J816,1)),"")</f>
        <v/>
      </c>
      <c r="AO816" s="75"/>
      <c r="AR816" s="74" t="str">
        <f>IF(AND(AO816&lt;&gt;""),AO816/INDEX($J$3:$J816,MATCH(MAX($J$3:$J816)+1,$J$3:$J816,1)),"")</f>
        <v/>
      </c>
      <c r="AS816" s="75"/>
      <c r="AV816" s="74" t="str">
        <f>IF(AND(AS816&lt;&gt;""),AS816/INDEX($J$3:$J816,MATCH(MAX($J$3:$J816)+1,$J$3:$J816,1)),"")</f>
        <v/>
      </c>
      <c r="AW816" s="76">
        <f t="shared" si="76"/>
        <v>0</v>
      </c>
      <c r="AX816" s="74"/>
      <c r="AZ816" s="62"/>
      <c r="BD816" s="62" t="str">
        <f>IF(AND(BA816&lt;&gt;""),BA816/INDEX($J$3:$J816,MATCH(MAX($J$3:$J816)+1,$J$3:$J816,1)),"")</f>
        <v/>
      </c>
      <c r="BH816" s="62" t="str">
        <f>IF(AND(BE816&lt;&gt;""),BE816/INDEX($J$3:$J816,MATCH(MAX($J$3:$J816)+1,$J$3:$J816,1)),"")</f>
        <v/>
      </c>
      <c r="BL816" s="62" t="str">
        <f>IF(AND(BI816&lt;&gt;""),BI816/INDEX($J$3:$J816,MATCH(MAX($J$3:$J816)+1,$J$3:$J816,1)),"")</f>
        <v/>
      </c>
      <c r="BM816" s="62"/>
      <c r="BP816" s="62" t="str">
        <f>IF(AND(BM816&lt;&gt;""),BM816/INDEX($J$3:$J816,MATCH(MAX($J$3:$J816)+1,$J$3:$J816,1)),"")</f>
        <v/>
      </c>
      <c r="BT816" s="62" t="str">
        <f>IF(AND(BQ816&lt;&gt;""),BQ816/INDEX($J$3:$J816,MATCH(MAX($J$3:$J816)+1,$J$3:$J816,1)),"")</f>
        <v/>
      </c>
      <c r="BX816" s="62" t="str">
        <f>IF(AND(BU816&lt;&gt;""),BU816/INDEX($J$3:$J816,MATCH(MAX($J$3:$J816)+1,$J$3:$J816,1)),"")</f>
        <v/>
      </c>
      <c r="CB816" s="62" t="str">
        <f>IF(AND(BY816&lt;&gt;""),BY816/INDEX($J$3:$J816,MATCH(MAX($J$3:$J816)+1,$J$3:$J816,1)),"")</f>
        <v/>
      </c>
      <c r="CF816" s="62" t="str">
        <f>IF(AND(CC816&lt;&gt;""),CC816/INDEX($J$3:$J816,MATCH(MAX($J$3:$J816)+1,$J$3:$J816,1)),"")</f>
        <v/>
      </c>
      <c r="CJ816" s="62" t="str">
        <f>IF(AND(CG816&lt;&gt;""),CG816/INDEX($J$3:$J816,MATCH(MAX($J$3:$J816)+1,$J$3:$J816,1)),"")</f>
        <v/>
      </c>
      <c r="CN816" s="62" t="str">
        <f>IF(AND(CK816&lt;&gt;""),CK816/INDEX($J$3:$J816,MATCH(MAX($J$3:$J816)+1,$J$3:$J816,1)),"")</f>
        <v/>
      </c>
      <c r="CR816" s="4" t="str">
        <f>IF(AND(CO816&lt;&gt;""),CO816/INDEX($J$3:$J816,MATCH(MAX($J$3:$J816)+1,$J$3:$J816,1)),"")</f>
        <v/>
      </c>
    </row>
    <row r="817" spans="1:96">
      <c r="A817" s="51" t="str">
        <f>IF(C817&lt;&gt;"",VLOOKUP(C817,市町村コード!$A$1:$B$3597,2,FALSE),"")</f>
        <v/>
      </c>
      <c r="B817" s="29" t="str">
        <f>IF(A817&lt;&gt;"",VLOOKUP(A817,市町村コード!$B:$D,3,FALSE),"")</f>
        <v/>
      </c>
      <c r="C817" s="29"/>
      <c r="D817" s="1"/>
      <c r="E817" s="22"/>
      <c r="F817" s="14"/>
      <c r="G817" s="14"/>
      <c r="H817" s="14"/>
      <c r="I817" s="74" t="str">
        <f t="shared" si="77"/>
        <v/>
      </c>
      <c r="J817" s="14"/>
      <c r="K817" s="14"/>
      <c r="M817" s="75"/>
      <c r="P817" s="74" t="str">
        <f>IF(AND(M817&lt;&gt;""),M817/INDEX($J$3:$J817,MATCH(MAX($J$3:$J817)+1,$J$3:$J817,1)),"")</f>
        <v/>
      </c>
      <c r="Q817" s="75"/>
      <c r="T817" s="74" t="str">
        <f>IF(AND(Q817&lt;&gt;""),Q817/INDEX($J$3:$J817,MATCH(MAX($J$3:$J817)+1,$J$3:$J817,1)),"")</f>
        <v/>
      </c>
      <c r="U817" s="75"/>
      <c r="X817" s="74" t="str">
        <f>IF(AND(U817&lt;&gt;""),U817/INDEX($J$3:$J817,MATCH(MAX($J$3:$J817)+1,$J$3:$J817,1)),"")</f>
        <v/>
      </c>
      <c r="Y817" s="75"/>
      <c r="AB817" s="74" t="str">
        <f>IF(AND(Y817&lt;&gt;""),Y817/INDEX($J$3:$J817,MATCH(MAX($J$3:$J817)+1,$J$3:$J817,1)),"")</f>
        <v/>
      </c>
      <c r="AC817" s="75"/>
      <c r="AF817" s="74" t="str">
        <f>IF(AND(AC817&lt;&gt;""),AC817/INDEX($J$3:$J817,MATCH(MAX($J$3:$J817)+1,$J$3:$J817,1)),"")</f>
        <v/>
      </c>
      <c r="AG817" s="75"/>
      <c r="AJ817" s="74" t="str">
        <f>IF(AND(AG817&lt;&gt;""),AG817/INDEX($J$3:$J817,MATCH(MAX($J$3:$J817)+1,$J$3:$J817,1)),"")</f>
        <v/>
      </c>
      <c r="AK817" s="75"/>
      <c r="AN817" s="74" t="str">
        <f>IF(AND(AK817&lt;&gt;""),AK817/INDEX($J$3:$J817,MATCH(MAX($J$3:$J817)+1,$J$3:$J817,1)),"")</f>
        <v/>
      </c>
      <c r="AO817" s="75"/>
      <c r="AR817" s="74" t="str">
        <f>IF(AND(AO817&lt;&gt;""),AO817/INDEX($J$3:$J817,MATCH(MAX($J$3:$J817)+1,$J$3:$J817,1)),"")</f>
        <v/>
      </c>
      <c r="AS817" s="75"/>
      <c r="AV817" s="74" t="str">
        <f>IF(AND(AS817&lt;&gt;""),AS817/INDEX($J$3:$J817,MATCH(MAX($J$3:$J817)+1,$J$3:$J817,1)),"")</f>
        <v/>
      </c>
      <c r="AW817" s="76">
        <f t="shared" si="76"/>
        <v>0</v>
      </c>
      <c r="AX817" s="74"/>
      <c r="AZ817" s="62"/>
      <c r="BD817" s="62" t="str">
        <f>IF(AND(BA817&lt;&gt;""),BA817/INDEX($J$3:$J817,MATCH(MAX($J$3:$J817)+1,$J$3:$J817,1)),"")</f>
        <v/>
      </c>
      <c r="BH817" s="62" t="str">
        <f>IF(AND(BE817&lt;&gt;""),BE817/INDEX($J$3:$J817,MATCH(MAX($J$3:$J817)+1,$J$3:$J817,1)),"")</f>
        <v/>
      </c>
      <c r="BL817" s="62" t="str">
        <f>IF(AND(BI817&lt;&gt;""),BI817/INDEX($J$3:$J817,MATCH(MAX($J$3:$J817)+1,$J$3:$J817,1)),"")</f>
        <v/>
      </c>
      <c r="BM817" s="62"/>
      <c r="BP817" s="62" t="str">
        <f>IF(AND(BM817&lt;&gt;""),BM817/INDEX($J$3:$J817,MATCH(MAX($J$3:$J817)+1,$J$3:$J817,1)),"")</f>
        <v/>
      </c>
      <c r="BT817" s="62" t="str">
        <f>IF(AND(BQ817&lt;&gt;""),BQ817/INDEX($J$3:$J817,MATCH(MAX($J$3:$J817)+1,$J$3:$J817,1)),"")</f>
        <v/>
      </c>
      <c r="BX817" s="62" t="str">
        <f>IF(AND(BU817&lt;&gt;""),BU817/INDEX($J$3:$J817,MATCH(MAX($J$3:$J817)+1,$J$3:$J817,1)),"")</f>
        <v/>
      </c>
      <c r="CB817" s="62" t="str">
        <f>IF(AND(BY817&lt;&gt;""),BY817/INDEX($J$3:$J817,MATCH(MAX($J$3:$J817)+1,$J$3:$J817,1)),"")</f>
        <v/>
      </c>
      <c r="CF817" s="62" t="str">
        <f>IF(AND(CC817&lt;&gt;""),CC817/INDEX($J$3:$J817,MATCH(MAX($J$3:$J817)+1,$J$3:$J817,1)),"")</f>
        <v/>
      </c>
      <c r="CJ817" s="62" t="str">
        <f>IF(AND(CG817&lt;&gt;""),CG817/INDEX($J$3:$J817,MATCH(MAX($J$3:$J817)+1,$J$3:$J817,1)),"")</f>
        <v/>
      </c>
      <c r="CN817" s="62" t="str">
        <f>IF(AND(CK817&lt;&gt;""),CK817/INDEX($J$3:$J817,MATCH(MAX($J$3:$J817)+1,$J$3:$J817,1)),"")</f>
        <v/>
      </c>
      <c r="CR817" s="4" t="str">
        <f>IF(AND(CO817&lt;&gt;""),CO817/INDEX($J$3:$J817,MATCH(MAX($J$3:$J817)+1,$J$3:$J817,1)),"")</f>
        <v/>
      </c>
    </row>
    <row r="818" spans="1:96">
      <c r="A818" s="51" t="str">
        <f>IF(C818&lt;&gt;"",VLOOKUP(C818,市町村コード!$A$1:$B$3597,2,FALSE),"")</f>
        <v/>
      </c>
      <c r="B818" s="29" t="str">
        <f>IF(A818&lt;&gt;"",VLOOKUP(A818,市町村コード!$B:$D,3,FALSE),"")</f>
        <v/>
      </c>
      <c r="C818" s="29"/>
      <c r="D818" s="1"/>
      <c r="E818" s="22"/>
      <c r="F818" s="14"/>
      <c r="G818" s="14"/>
      <c r="H818" s="14"/>
      <c r="I818" s="74" t="str">
        <f t="shared" si="77"/>
        <v/>
      </c>
      <c r="J818" s="14"/>
      <c r="K818" s="14"/>
      <c r="M818" s="75"/>
      <c r="P818" s="74" t="str">
        <f>IF(AND(M818&lt;&gt;""),M818/INDEX($J$3:$J818,MATCH(MAX($J$3:$J818)+1,$J$3:$J818,1)),"")</f>
        <v/>
      </c>
      <c r="Q818" s="75"/>
      <c r="T818" s="74" t="str">
        <f>IF(AND(Q818&lt;&gt;""),Q818/INDEX($J$3:$J818,MATCH(MAX($J$3:$J818)+1,$J$3:$J818,1)),"")</f>
        <v/>
      </c>
      <c r="U818" s="75"/>
      <c r="X818" s="74" t="str">
        <f>IF(AND(U818&lt;&gt;""),U818/INDEX($J$3:$J818,MATCH(MAX($J$3:$J818)+1,$J$3:$J818,1)),"")</f>
        <v/>
      </c>
      <c r="Y818" s="75"/>
      <c r="AB818" s="74" t="str">
        <f>IF(AND(Y818&lt;&gt;""),Y818/INDEX($J$3:$J818,MATCH(MAX($J$3:$J818)+1,$J$3:$J818,1)),"")</f>
        <v/>
      </c>
      <c r="AC818" s="75"/>
      <c r="AF818" s="74" t="str">
        <f>IF(AND(AC818&lt;&gt;""),AC818/INDEX($J$3:$J818,MATCH(MAX($J$3:$J818)+1,$J$3:$J818,1)),"")</f>
        <v/>
      </c>
      <c r="AG818" s="75"/>
      <c r="AJ818" s="74" t="str">
        <f>IF(AND(AG818&lt;&gt;""),AG818/INDEX($J$3:$J818,MATCH(MAX($J$3:$J818)+1,$J$3:$J818,1)),"")</f>
        <v/>
      </c>
      <c r="AK818" s="75"/>
      <c r="AN818" s="74" t="str">
        <f>IF(AND(AK818&lt;&gt;""),AK818/INDEX($J$3:$J818,MATCH(MAX($J$3:$J818)+1,$J$3:$J818,1)),"")</f>
        <v/>
      </c>
      <c r="AO818" s="75"/>
      <c r="AR818" s="74" t="str">
        <f>IF(AND(AO818&lt;&gt;""),AO818/INDEX($J$3:$J818,MATCH(MAX($J$3:$J818)+1,$J$3:$J818,1)),"")</f>
        <v/>
      </c>
      <c r="AS818" s="75"/>
      <c r="AV818" s="74" t="str">
        <f>IF(AND(AS818&lt;&gt;""),AS818/INDEX($J$3:$J818,MATCH(MAX($J$3:$J818)+1,$J$3:$J818,1)),"")</f>
        <v/>
      </c>
      <c r="AW818" s="76">
        <f t="shared" si="76"/>
        <v>0</v>
      </c>
      <c r="AX818" s="74"/>
      <c r="AZ818" s="62"/>
      <c r="BD818" s="62" t="str">
        <f>IF(AND(BA818&lt;&gt;""),BA818/INDEX($J$3:$J818,MATCH(MAX($J$3:$J818)+1,$J$3:$J818,1)),"")</f>
        <v/>
      </c>
      <c r="BH818" s="62" t="str">
        <f>IF(AND(BE818&lt;&gt;""),BE818/INDEX($J$3:$J818,MATCH(MAX($J$3:$J818)+1,$J$3:$J818,1)),"")</f>
        <v/>
      </c>
      <c r="BL818" s="62" t="str">
        <f>IF(AND(BI818&lt;&gt;""),BI818/INDEX($J$3:$J818,MATCH(MAX($J$3:$J818)+1,$J$3:$J818,1)),"")</f>
        <v/>
      </c>
      <c r="BM818" s="62"/>
      <c r="BP818" s="62" t="str">
        <f>IF(AND(BM818&lt;&gt;""),BM818/INDEX($J$3:$J818,MATCH(MAX($J$3:$J818)+1,$J$3:$J818,1)),"")</f>
        <v/>
      </c>
      <c r="BT818" s="62" t="str">
        <f>IF(AND(BQ818&lt;&gt;""),BQ818/INDEX($J$3:$J818,MATCH(MAX($J$3:$J818)+1,$J$3:$J818,1)),"")</f>
        <v/>
      </c>
      <c r="BX818" s="62" t="str">
        <f>IF(AND(BU818&lt;&gt;""),BU818/INDEX($J$3:$J818,MATCH(MAX($J$3:$J818)+1,$J$3:$J818,1)),"")</f>
        <v/>
      </c>
      <c r="CB818" s="62" t="str">
        <f>IF(AND(BY818&lt;&gt;""),BY818/INDEX($J$3:$J818,MATCH(MAX($J$3:$J818)+1,$J$3:$J818,1)),"")</f>
        <v/>
      </c>
      <c r="CF818" s="62" t="str">
        <f>IF(AND(CC818&lt;&gt;""),CC818/INDEX($J$3:$J818,MATCH(MAX($J$3:$J818)+1,$J$3:$J818,1)),"")</f>
        <v/>
      </c>
      <c r="CJ818" s="62" t="str">
        <f>IF(AND(CG818&lt;&gt;""),CG818/INDEX($J$3:$J818,MATCH(MAX($J$3:$J818)+1,$J$3:$J818,1)),"")</f>
        <v/>
      </c>
      <c r="CN818" s="62" t="str">
        <f>IF(AND(CK818&lt;&gt;""),CK818/INDEX($J$3:$J818,MATCH(MAX($J$3:$J818)+1,$J$3:$J818,1)),"")</f>
        <v/>
      </c>
      <c r="CR818" s="4" t="str">
        <f>IF(AND(CO818&lt;&gt;""),CO818/INDEX($J$3:$J818,MATCH(MAX($J$3:$J818)+1,$J$3:$J818,1)),"")</f>
        <v/>
      </c>
    </row>
    <row r="819" spans="1:96">
      <c r="A819" s="51" t="str">
        <f>IF(C819&lt;&gt;"",VLOOKUP(C819,市町村コード!$A$1:$B$3597,2,FALSE),"")</f>
        <v/>
      </c>
      <c r="B819" s="29" t="str">
        <f>IF(A819&lt;&gt;"",VLOOKUP(A819,市町村コード!$B:$D,3,FALSE),"")</f>
        <v/>
      </c>
      <c r="F819" s="77"/>
      <c r="G819" s="77"/>
      <c r="H819" s="77"/>
      <c r="I819" s="74" t="str">
        <f t="shared" si="77"/>
        <v/>
      </c>
      <c r="J819" s="77"/>
      <c r="K819" s="77"/>
      <c r="M819" s="75"/>
      <c r="P819" s="74" t="str">
        <f>IF(AND(M819&lt;&gt;""),M819/INDEX($J$3:$J819,MATCH(MAX($J$3:$J819)+1,$J$3:$J819,1)),"")</f>
        <v/>
      </c>
      <c r="Q819" s="75"/>
      <c r="T819" s="74" t="str">
        <f>IF(AND(Q819&lt;&gt;""),Q819/INDEX($J$3:$J819,MATCH(MAX($J$3:$J819)+1,$J$3:$J819,1)),"")</f>
        <v/>
      </c>
      <c r="U819" s="75"/>
      <c r="X819" s="74" t="str">
        <f>IF(AND(U819&lt;&gt;""),U819/INDEX($J$3:$J819,MATCH(MAX($J$3:$J819)+1,$J$3:$J819,1)),"")</f>
        <v/>
      </c>
      <c r="Y819" s="75"/>
      <c r="AB819" s="74" t="str">
        <f>IF(AND(Y819&lt;&gt;""),Y819/INDEX($J$3:$J819,MATCH(MAX($J$3:$J819)+1,$J$3:$J819,1)),"")</f>
        <v/>
      </c>
      <c r="AC819" s="75"/>
      <c r="AF819" s="74" t="str">
        <f>IF(AND(AC819&lt;&gt;""),AC819/INDEX($J$3:$J819,MATCH(MAX($J$3:$J819)+1,$J$3:$J819,1)),"")</f>
        <v/>
      </c>
      <c r="AG819" s="75"/>
      <c r="AJ819" s="74" t="str">
        <f>IF(AND(AG819&lt;&gt;""),AG819/INDEX($J$3:$J819,MATCH(MAX($J$3:$J819)+1,$J$3:$J819,1)),"")</f>
        <v/>
      </c>
      <c r="AK819" s="75"/>
      <c r="AN819" s="74" t="str">
        <f>IF(AND(AK819&lt;&gt;""),AK819/INDEX($J$3:$J819,MATCH(MAX($J$3:$J819)+1,$J$3:$J819,1)),"")</f>
        <v/>
      </c>
      <c r="AO819" s="75"/>
      <c r="AR819" s="74" t="str">
        <f>IF(AND(AO819&lt;&gt;""),AO819/INDEX($J$3:$J819,MATCH(MAX($J$3:$J819)+1,$J$3:$J819,1)),"")</f>
        <v/>
      </c>
      <c r="AS819" s="75"/>
      <c r="AV819" s="74" t="str">
        <f>IF(AND(AS819&lt;&gt;""),AS819/INDEX($J$3:$J819,MATCH(MAX($J$3:$J819)+1,$J$3:$J819,1)),"")</f>
        <v/>
      </c>
      <c r="AW819" s="76">
        <f t="shared" si="76"/>
        <v>0</v>
      </c>
      <c r="AX819" s="74"/>
      <c r="AZ819" s="62"/>
      <c r="BD819" s="62" t="str">
        <f>IF(AND(BA819&lt;&gt;""),BA819/INDEX($J$3:$J819,MATCH(MAX($J$3:$J819)+1,$J$3:$J819,1)),"")</f>
        <v/>
      </c>
      <c r="BH819" s="62" t="str">
        <f>IF(AND(BE819&lt;&gt;""),BE819/INDEX($J$3:$J819,MATCH(MAX($J$3:$J819)+1,$J$3:$J819,1)),"")</f>
        <v/>
      </c>
      <c r="BL819" s="62" t="str">
        <f>IF(AND(BI819&lt;&gt;""),BI819/INDEX($J$3:$J819,MATCH(MAX($J$3:$J819)+1,$J$3:$J819,1)),"")</f>
        <v/>
      </c>
      <c r="BM819" s="62"/>
      <c r="BP819" s="62" t="str">
        <f>IF(AND(BM819&lt;&gt;""),BM819/INDEX($J$3:$J819,MATCH(MAX($J$3:$J819)+1,$J$3:$J819,1)),"")</f>
        <v/>
      </c>
      <c r="BT819" s="62" t="str">
        <f>IF(AND(BQ819&lt;&gt;""),BQ819/INDEX($J$3:$J819,MATCH(MAX($J$3:$J819)+1,$J$3:$J819,1)),"")</f>
        <v/>
      </c>
      <c r="BX819" s="62" t="str">
        <f>IF(AND(BU819&lt;&gt;""),BU819/INDEX($J$3:$J819,MATCH(MAX($J$3:$J819)+1,$J$3:$J819,1)),"")</f>
        <v/>
      </c>
      <c r="CB819" s="62" t="str">
        <f>IF(AND(BY819&lt;&gt;""),BY819/INDEX($J$3:$J819,MATCH(MAX($J$3:$J819)+1,$J$3:$J819,1)),"")</f>
        <v/>
      </c>
      <c r="CF819" s="62" t="str">
        <f>IF(AND(CC819&lt;&gt;""),CC819/INDEX($J$3:$J819,MATCH(MAX($J$3:$J819)+1,$J$3:$J819,1)),"")</f>
        <v/>
      </c>
      <c r="CJ819" s="62" t="str">
        <f>IF(AND(CG819&lt;&gt;""),CG819/INDEX($J$3:$J819,MATCH(MAX($J$3:$J819)+1,$J$3:$J819,1)),"")</f>
        <v/>
      </c>
      <c r="CN819" s="62" t="str">
        <f>IF(AND(CK819&lt;&gt;""),CK819/INDEX($J$3:$J819,MATCH(MAX($J$3:$J819)+1,$J$3:$J819,1)),"")</f>
        <v/>
      </c>
      <c r="CR819" s="4" t="str">
        <f>IF(AND(CO819&lt;&gt;""),CO819/INDEX($J$3:$J819,MATCH(MAX($J$3:$J819)+1,$J$3:$J819,1)),"")</f>
        <v/>
      </c>
    </row>
    <row r="820" spans="1:96">
      <c r="A820" s="51" t="str">
        <f>IF(C820&lt;&gt;"",VLOOKUP(C820,市町村コード!$A$1:$B$3597,2,FALSE),"")</f>
        <v/>
      </c>
      <c r="B820" s="29" t="str">
        <f>IF(A820&lt;&gt;"",VLOOKUP(A820,市町村コード!$B:$D,3,FALSE),"")</f>
        <v/>
      </c>
      <c r="F820" s="77"/>
      <c r="G820" s="77"/>
      <c r="H820" s="77"/>
      <c r="I820" s="74" t="str">
        <f t="shared" si="77"/>
        <v/>
      </c>
      <c r="J820" s="77"/>
      <c r="K820" s="77"/>
      <c r="M820" s="75"/>
      <c r="P820" s="74" t="str">
        <f>IF(AND(M820&lt;&gt;""),M820/INDEX($J$3:$J820,MATCH(MAX($J$3:$J820)+1,$J$3:$J820,1)),"")</f>
        <v/>
      </c>
      <c r="Q820" s="75"/>
      <c r="T820" s="74" t="str">
        <f>IF(AND(Q820&lt;&gt;""),Q820/INDEX($J$3:$J820,MATCH(MAX($J$3:$J820)+1,$J$3:$J820,1)),"")</f>
        <v/>
      </c>
      <c r="U820" s="75"/>
      <c r="X820" s="74" t="str">
        <f>IF(AND(U820&lt;&gt;""),U820/INDEX($J$3:$J820,MATCH(MAX($J$3:$J820)+1,$J$3:$J820,1)),"")</f>
        <v/>
      </c>
      <c r="Y820" s="75"/>
      <c r="AB820" s="74" t="str">
        <f>IF(AND(Y820&lt;&gt;""),Y820/INDEX($J$3:$J820,MATCH(MAX($J$3:$J820)+1,$J$3:$J820,1)),"")</f>
        <v/>
      </c>
      <c r="AC820" s="75"/>
      <c r="AF820" s="74" t="str">
        <f>IF(AND(AC820&lt;&gt;""),AC820/INDEX($J$3:$J820,MATCH(MAX($J$3:$J820)+1,$J$3:$J820,1)),"")</f>
        <v/>
      </c>
      <c r="AG820" s="75"/>
      <c r="AJ820" s="74" t="str">
        <f>IF(AND(AG820&lt;&gt;""),AG820/INDEX($J$3:$J820,MATCH(MAX($J$3:$J820)+1,$J$3:$J820,1)),"")</f>
        <v/>
      </c>
      <c r="AK820" s="75"/>
      <c r="AN820" s="74" t="str">
        <f>IF(AND(AK820&lt;&gt;""),AK820/INDEX($J$3:$J820,MATCH(MAX($J$3:$J820)+1,$J$3:$J820,1)),"")</f>
        <v/>
      </c>
      <c r="AO820" s="75"/>
      <c r="AR820" s="74" t="str">
        <f>IF(AND(AO820&lt;&gt;""),AO820/INDEX($J$3:$J820,MATCH(MAX($J$3:$J820)+1,$J$3:$J820,1)),"")</f>
        <v/>
      </c>
      <c r="AS820" s="75"/>
      <c r="AV820" s="74" t="str">
        <f>IF(AND(AS820&lt;&gt;""),AS820/INDEX($J$3:$J820,MATCH(MAX($J$3:$J820)+1,$J$3:$J820,1)),"")</f>
        <v/>
      </c>
      <c r="AW820" s="76">
        <f t="shared" si="76"/>
        <v>0</v>
      </c>
      <c r="AX820" s="74"/>
      <c r="AZ820" s="62"/>
      <c r="BD820" s="62" t="str">
        <f>IF(AND(BA820&lt;&gt;""),BA820/INDEX($J$3:$J820,MATCH(MAX($J$3:$J820)+1,$J$3:$J820,1)),"")</f>
        <v/>
      </c>
      <c r="BH820" s="62" t="str">
        <f>IF(AND(BE820&lt;&gt;""),BE820/INDEX($J$3:$J820,MATCH(MAX($J$3:$J820)+1,$J$3:$J820,1)),"")</f>
        <v/>
      </c>
      <c r="BL820" s="62" t="str">
        <f>IF(AND(BI820&lt;&gt;""),BI820/INDEX($J$3:$J820,MATCH(MAX($J$3:$J820)+1,$J$3:$J820,1)),"")</f>
        <v/>
      </c>
      <c r="BM820" s="62"/>
      <c r="BP820" s="62" t="str">
        <f>IF(AND(BM820&lt;&gt;""),BM820/INDEX($J$3:$J820,MATCH(MAX($J$3:$J820)+1,$J$3:$J820,1)),"")</f>
        <v/>
      </c>
      <c r="BT820" s="62" t="str">
        <f>IF(AND(BQ820&lt;&gt;""),BQ820/INDEX($J$3:$J820,MATCH(MAX($J$3:$J820)+1,$J$3:$J820,1)),"")</f>
        <v/>
      </c>
      <c r="BX820" s="62" t="str">
        <f>IF(AND(BU820&lt;&gt;""),BU820/INDEX($J$3:$J820,MATCH(MAX($J$3:$J820)+1,$J$3:$J820,1)),"")</f>
        <v/>
      </c>
      <c r="CB820" s="62" t="str">
        <f>IF(AND(BY820&lt;&gt;""),BY820/INDEX($J$3:$J820,MATCH(MAX($J$3:$J820)+1,$J$3:$J820,1)),"")</f>
        <v/>
      </c>
      <c r="CF820" s="62" t="str">
        <f>IF(AND(CC820&lt;&gt;""),CC820/INDEX($J$3:$J820,MATCH(MAX($J$3:$J820)+1,$J$3:$J820,1)),"")</f>
        <v/>
      </c>
      <c r="CJ820" s="62" t="str">
        <f>IF(AND(CG820&lt;&gt;""),CG820/INDEX($J$3:$J820,MATCH(MAX($J$3:$J820)+1,$J$3:$J820,1)),"")</f>
        <v/>
      </c>
      <c r="CN820" s="62" t="str">
        <f>IF(AND(CK820&lt;&gt;""),CK820/INDEX($J$3:$J820,MATCH(MAX($J$3:$J820)+1,$J$3:$J820,1)),"")</f>
        <v/>
      </c>
      <c r="CR820" s="4" t="str">
        <f>IF(AND(CO820&lt;&gt;""),CO820/INDEX($J$3:$J820,MATCH(MAX($J$3:$J820)+1,$J$3:$J820,1)),"")</f>
        <v/>
      </c>
    </row>
    <row r="821" spans="1:96">
      <c r="A821" s="51" t="str">
        <f>IF(C821&lt;&gt;"",VLOOKUP(C821,市町村コード!$A$1:$B$3597,2,FALSE),"")</f>
        <v/>
      </c>
      <c r="B821" s="29" t="str">
        <f>IF(A821&lt;&gt;"",VLOOKUP(A821,市町村コード!$B:$D,3,FALSE),"")</f>
        <v/>
      </c>
      <c r="F821" s="77"/>
      <c r="G821" s="77"/>
      <c r="H821" s="77"/>
      <c r="I821" s="74" t="str">
        <f t="shared" si="77"/>
        <v/>
      </c>
      <c r="J821" s="77"/>
      <c r="K821" s="77"/>
      <c r="M821" s="75"/>
      <c r="P821" s="74" t="str">
        <f>IF(AND(M821&lt;&gt;""),M821/INDEX($J$3:$J821,MATCH(MAX($J$3:$J821)+1,$J$3:$J821,1)),"")</f>
        <v/>
      </c>
      <c r="Q821" s="75"/>
      <c r="T821" s="74" t="str">
        <f>IF(AND(Q821&lt;&gt;""),Q821/INDEX($J$3:$J821,MATCH(MAX($J$3:$J821)+1,$J$3:$J821,1)),"")</f>
        <v/>
      </c>
      <c r="U821" s="75"/>
      <c r="X821" s="74" t="str">
        <f>IF(AND(U821&lt;&gt;""),U821/INDEX($J$3:$J821,MATCH(MAX($J$3:$J821)+1,$J$3:$J821,1)),"")</f>
        <v/>
      </c>
      <c r="Y821" s="75"/>
      <c r="AB821" s="74" t="str">
        <f>IF(AND(Y821&lt;&gt;""),Y821/INDEX($J$3:$J821,MATCH(MAX($J$3:$J821)+1,$J$3:$J821,1)),"")</f>
        <v/>
      </c>
      <c r="AC821" s="75"/>
      <c r="AF821" s="74" t="str">
        <f>IF(AND(AC821&lt;&gt;""),AC821/INDEX($J$3:$J821,MATCH(MAX($J$3:$J821)+1,$J$3:$J821,1)),"")</f>
        <v/>
      </c>
      <c r="AG821" s="75"/>
      <c r="AJ821" s="74" t="str">
        <f>IF(AND(AG821&lt;&gt;""),AG821/INDEX($J$3:$J821,MATCH(MAX($J$3:$J821)+1,$J$3:$J821,1)),"")</f>
        <v/>
      </c>
      <c r="AK821" s="75"/>
      <c r="AN821" s="74" t="str">
        <f>IF(AND(AK821&lt;&gt;""),AK821/INDEX($J$3:$J821,MATCH(MAX($J$3:$J821)+1,$J$3:$J821,1)),"")</f>
        <v/>
      </c>
      <c r="AO821" s="75"/>
      <c r="AR821" s="74" t="str">
        <f>IF(AND(AO821&lt;&gt;""),AO821/INDEX($J$3:$J821,MATCH(MAX($J$3:$J821)+1,$J$3:$J821,1)),"")</f>
        <v/>
      </c>
      <c r="AS821" s="75"/>
      <c r="AV821" s="74" t="str">
        <f>IF(AND(AS821&lt;&gt;""),AS821/INDEX($J$3:$J821,MATCH(MAX($J$3:$J821)+1,$J$3:$J821,1)),"")</f>
        <v/>
      </c>
      <c r="AW821" s="76">
        <f t="shared" si="76"/>
        <v>0</v>
      </c>
      <c r="AX821" s="74"/>
      <c r="AZ821" s="62"/>
      <c r="BD821" s="62" t="str">
        <f>IF(AND(BA821&lt;&gt;""),BA821/INDEX($J$3:$J821,MATCH(MAX($J$3:$J821)+1,$J$3:$J821,1)),"")</f>
        <v/>
      </c>
      <c r="BH821" s="62" t="str">
        <f>IF(AND(BE821&lt;&gt;""),BE821/INDEX($J$3:$J821,MATCH(MAX($J$3:$J821)+1,$J$3:$J821,1)),"")</f>
        <v/>
      </c>
      <c r="BL821" s="62" t="str">
        <f>IF(AND(BI821&lt;&gt;""),BI821/INDEX($J$3:$J821,MATCH(MAX($J$3:$J821)+1,$J$3:$J821,1)),"")</f>
        <v/>
      </c>
      <c r="BM821" s="62"/>
      <c r="BP821" s="62" t="str">
        <f>IF(AND(BM821&lt;&gt;""),BM821/INDEX($J$3:$J821,MATCH(MAX($J$3:$J821)+1,$J$3:$J821,1)),"")</f>
        <v/>
      </c>
      <c r="BT821" s="62" t="str">
        <f>IF(AND(BQ821&lt;&gt;""),BQ821/INDEX($J$3:$J821,MATCH(MAX($J$3:$J821)+1,$J$3:$J821,1)),"")</f>
        <v/>
      </c>
      <c r="BX821" s="62" t="str">
        <f>IF(AND(BU821&lt;&gt;""),BU821/INDEX($J$3:$J821,MATCH(MAX($J$3:$J821)+1,$J$3:$J821,1)),"")</f>
        <v/>
      </c>
      <c r="CB821" s="62" t="str">
        <f>IF(AND(BY821&lt;&gt;""),BY821/INDEX($J$3:$J821,MATCH(MAX($J$3:$J821)+1,$J$3:$J821,1)),"")</f>
        <v/>
      </c>
      <c r="CF821" s="62" t="str">
        <f>IF(AND(CC821&lt;&gt;""),CC821/INDEX($J$3:$J821,MATCH(MAX($J$3:$J821)+1,$J$3:$J821,1)),"")</f>
        <v/>
      </c>
      <c r="CJ821" s="62" t="str">
        <f>IF(AND(CG821&lt;&gt;""),CG821/INDEX($J$3:$J821,MATCH(MAX($J$3:$J821)+1,$J$3:$J821,1)),"")</f>
        <v/>
      </c>
      <c r="CN821" s="62" t="str">
        <f>IF(AND(CK821&lt;&gt;""),CK821/INDEX($J$3:$J821,MATCH(MAX($J$3:$J821)+1,$J$3:$J821,1)),"")</f>
        <v/>
      </c>
      <c r="CR821" s="4" t="str">
        <f>IF(AND(CO821&lt;&gt;""),CO821/INDEX($J$3:$J821,MATCH(MAX($J$3:$J821)+1,$J$3:$J821,1)),"")</f>
        <v/>
      </c>
    </row>
    <row r="822" spans="1:96">
      <c r="A822" s="51" t="str">
        <f>IF(C822&lt;&gt;"",VLOOKUP(C822,市町村コード!$A$1:$B$3597,2,FALSE),"")</f>
        <v/>
      </c>
      <c r="B822" s="29" t="str">
        <f>IF(A822&lt;&gt;"",VLOOKUP(A822,市町村コード!$B:$D,3,FALSE),"")</f>
        <v/>
      </c>
      <c r="F822" s="77"/>
      <c r="G822" s="77"/>
      <c r="H822" s="77"/>
      <c r="I822" s="74" t="str">
        <f t="shared" si="77"/>
        <v/>
      </c>
      <c r="J822" s="77"/>
      <c r="K822" s="77"/>
      <c r="M822" s="75"/>
      <c r="P822" s="74" t="str">
        <f>IF(AND(M822&lt;&gt;""),M822/INDEX($J$3:$J822,MATCH(MAX($J$3:$J822)+1,$J$3:$J822,1)),"")</f>
        <v/>
      </c>
      <c r="Q822" s="75"/>
      <c r="T822" s="74" t="str">
        <f>IF(AND(Q822&lt;&gt;""),Q822/INDEX($J$3:$J822,MATCH(MAX($J$3:$J822)+1,$J$3:$J822,1)),"")</f>
        <v/>
      </c>
      <c r="U822" s="75"/>
      <c r="X822" s="74" t="str">
        <f>IF(AND(U822&lt;&gt;""),U822/INDEX($J$3:$J822,MATCH(MAX($J$3:$J822)+1,$J$3:$J822,1)),"")</f>
        <v/>
      </c>
      <c r="Y822" s="75"/>
      <c r="AB822" s="74" t="str">
        <f>IF(AND(Y822&lt;&gt;""),Y822/INDEX($J$3:$J822,MATCH(MAX($J$3:$J822)+1,$J$3:$J822,1)),"")</f>
        <v/>
      </c>
      <c r="AC822" s="75"/>
      <c r="AF822" s="74" t="str">
        <f>IF(AND(AC822&lt;&gt;""),AC822/INDEX($J$3:$J822,MATCH(MAX($J$3:$J822)+1,$J$3:$J822,1)),"")</f>
        <v/>
      </c>
      <c r="AG822" s="75"/>
      <c r="AJ822" s="74" t="str">
        <f>IF(AND(AG822&lt;&gt;""),AG822/INDEX($J$3:$J822,MATCH(MAX($J$3:$J822)+1,$J$3:$J822,1)),"")</f>
        <v/>
      </c>
      <c r="AK822" s="75"/>
      <c r="AN822" s="74" t="str">
        <f>IF(AND(AK822&lt;&gt;""),AK822/INDEX($J$3:$J822,MATCH(MAX($J$3:$J822)+1,$J$3:$J822,1)),"")</f>
        <v/>
      </c>
      <c r="AO822" s="75"/>
      <c r="AR822" s="74" t="str">
        <f>IF(AND(AO822&lt;&gt;""),AO822/INDEX($J$3:$J822,MATCH(MAX($J$3:$J822)+1,$J$3:$J822,1)),"")</f>
        <v/>
      </c>
      <c r="AS822" s="75"/>
      <c r="AV822" s="74" t="str">
        <f>IF(AND(AS822&lt;&gt;""),AS822/INDEX($J$3:$J822,MATCH(MAX($J$3:$J822)+1,$J$3:$J822,1)),"")</f>
        <v/>
      </c>
      <c r="AW822" s="76">
        <f t="shared" si="76"/>
        <v>0</v>
      </c>
      <c r="AX822" s="74"/>
      <c r="AZ822" s="62"/>
      <c r="BD822" s="62" t="str">
        <f>IF(AND(BA822&lt;&gt;""),BA822/INDEX($J$3:$J822,MATCH(MAX($J$3:$J822)+1,$J$3:$J822,1)),"")</f>
        <v/>
      </c>
      <c r="BH822" s="62" t="str">
        <f>IF(AND(BE822&lt;&gt;""),BE822/INDEX($J$3:$J822,MATCH(MAX($J$3:$J822)+1,$J$3:$J822,1)),"")</f>
        <v/>
      </c>
      <c r="BL822" s="62" t="str">
        <f>IF(AND(BI822&lt;&gt;""),BI822/INDEX($J$3:$J822,MATCH(MAX($J$3:$J822)+1,$J$3:$J822,1)),"")</f>
        <v/>
      </c>
      <c r="BM822" s="62"/>
      <c r="BP822" s="62" t="str">
        <f>IF(AND(BM822&lt;&gt;""),BM822/INDEX($J$3:$J822,MATCH(MAX($J$3:$J822)+1,$J$3:$J822,1)),"")</f>
        <v/>
      </c>
      <c r="BT822" s="62" t="str">
        <f>IF(AND(BQ822&lt;&gt;""),BQ822/INDEX($J$3:$J822,MATCH(MAX($J$3:$J822)+1,$J$3:$J822,1)),"")</f>
        <v/>
      </c>
      <c r="BX822" s="62" t="str">
        <f>IF(AND(BU822&lt;&gt;""),BU822/INDEX($J$3:$J822,MATCH(MAX($J$3:$J822)+1,$J$3:$J822,1)),"")</f>
        <v/>
      </c>
      <c r="CB822" s="62" t="str">
        <f>IF(AND(BY822&lt;&gt;""),BY822/INDEX($J$3:$J822,MATCH(MAX($J$3:$J822)+1,$J$3:$J822,1)),"")</f>
        <v/>
      </c>
      <c r="CF822" s="62" t="str">
        <f>IF(AND(CC822&lt;&gt;""),CC822/INDEX($J$3:$J822,MATCH(MAX($J$3:$J822)+1,$J$3:$J822,1)),"")</f>
        <v/>
      </c>
      <c r="CJ822" s="62" t="str">
        <f>IF(AND(CG822&lt;&gt;""),CG822/INDEX($J$3:$J822,MATCH(MAX($J$3:$J822)+1,$J$3:$J822,1)),"")</f>
        <v/>
      </c>
      <c r="CN822" s="62" t="str">
        <f>IF(AND(CK822&lt;&gt;""),CK822/INDEX($J$3:$J822,MATCH(MAX($J$3:$J822)+1,$J$3:$J822,1)),"")</f>
        <v/>
      </c>
      <c r="CR822" s="4" t="str">
        <f>IF(AND(CO822&lt;&gt;""),CO822/INDEX($J$3:$J822,MATCH(MAX($J$3:$J822)+1,$J$3:$J822,1)),"")</f>
        <v/>
      </c>
    </row>
    <row r="823" spans="1:96">
      <c r="A823" s="51" t="str">
        <f>IF(C823&lt;&gt;"",VLOOKUP(C823,市町村コード!$A$1:$B$3597,2,FALSE),"")</f>
        <v/>
      </c>
      <c r="B823" s="29" t="str">
        <f>IF(A823&lt;&gt;"",VLOOKUP(A823,市町村コード!$B:$D,3,FALSE),"")</f>
        <v/>
      </c>
      <c r="F823" s="77"/>
      <c r="G823" s="77"/>
      <c r="H823" s="77"/>
      <c r="I823" s="74" t="str">
        <f t="shared" si="77"/>
        <v/>
      </c>
      <c r="J823" s="77"/>
      <c r="K823" s="77"/>
      <c r="M823" s="75"/>
      <c r="P823" s="74" t="str">
        <f>IF(AND(M823&lt;&gt;""),M823/INDEX($J$3:$J823,MATCH(MAX($J$3:$J823)+1,$J$3:$J823,1)),"")</f>
        <v/>
      </c>
      <c r="Q823" s="75"/>
      <c r="T823" s="74" t="str">
        <f>IF(AND(Q823&lt;&gt;""),Q823/INDEX($J$3:$J823,MATCH(MAX($J$3:$J823)+1,$J$3:$J823,1)),"")</f>
        <v/>
      </c>
      <c r="U823" s="75"/>
      <c r="X823" s="74" t="str">
        <f>IF(AND(U823&lt;&gt;""),U823/INDEX($J$3:$J823,MATCH(MAX($J$3:$J823)+1,$J$3:$J823,1)),"")</f>
        <v/>
      </c>
      <c r="Y823" s="75"/>
      <c r="AB823" s="74" t="str">
        <f>IF(AND(Y823&lt;&gt;""),Y823/INDEX($J$3:$J823,MATCH(MAX($J$3:$J823)+1,$J$3:$J823,1)),"")</f>
        <v/>
      </c>
      <c r="AC823" s="75"/>
      <c r="AF823" s="74" t="str">
        <f>IF(AND(AC823&lt;&gt;""),AC823/INDEX($J$3:$J823,MATCH(MAX($J$3:$J823)+1,$J$3:$J823,1)),"")</f>
        <v/>
      </c>
      <c r="AG823" s="75"/>
      <c r="AJ823" s="74" t="str">
        <f>IF(AND(AG823&lt;&gt;""),AG823/INDEX($J$3:$J823,MATCH(MAX($J$3:$J823)+1,$J$3:$J823,1)),"")</f>
        <v/>
      </c>
      <c r="AK823" s="75"/>
      <c r="AN823" s="74" t="str">
        <f>IF(AND(AK823&lt;&gt;""),AK823/INDEX($J$3:$J823,MATCH(MAX($J$3:$J823)+1,$J$3:$J823,1)),"")</f>
        <v/>
      </c>
      <c r="AO823" s="75"/>
      <c r="AR823" s="74" t="str">
        <f>IF(AND(AO823&lt;&gt;""),AO823/INDEX($J$3:$J823,MATCH(MAX($J$3:$J823)+1,$J$3:$J823,1)),"")</f>
        <v/>
      </c>
      <c r="AS823" s="75"/>
      <c r="AV823" s="74" t="str">
        <f>IF(AND(AS823&lt;&gt;""),AS823/INDEX($J$3:$J823,MATCH(MAX($J$3:$J823)+1,$J$3:$J823,1)),"")</f>
        <v/>
      </c>
      <c r="AW823" s="76">
        <f t="shared" si="76"/>
        <v>0</v>
      </c>
      <c r="AX823" s="74"/>
      <c r="AZ823" s="62"/>
      <c r="BD823" s="62" t="str">
        <f>IF(AND(BA823&lt;&gt;""),BA823/INDEX($J$3:$J823,MATCH(MAX($J$3:$J823)+1,$J$3:$J823,1)),"")</f>
        <v/>
      </c>
      <c r="BH823" s="62" t="str">
        <f>IF(AND(BE823&lt;&gt;""),BE823/INDEX($J$3:$J823,MATCH(MAX($J$3:$J823)+1,$J$3:$J823,1)),"")</f>
        <v/>
      </c>
      <c r="BL823" s="62" t="str">
        <f>IF(AND(BI823&lt;&gt;""),BI823/INDEX($J$3:$J823,MATCH(MAX($J$3:$J823)+1,$J$3:$J823,1)),"")</f>
        <v/>
      </c>
      <c r="BM823" s="62"/>
      <c r="BP823" s="62" t="str">
        <f>IF(AND(BM823&lt;&gt;""),BM823/INDEX($J$3:$J823,MATCH(MAX($J$3:$J823)+1,$J$3:$J823,1)),"")</f>
        <v/>
      </c>
      <c r="BT823" s="62" t="str">
        <f>IF(AND(BQ823&lt;&gt;""),BQ823/INDEX($J$3:$J823,MATCH(MAX($J$3:$J823)+1,$J$3:$J823,1)),"")</f>
        <v/>
      </c>
      <c r="BX823" s="62" t="str">
        <f>IF(AND(BU823&lt;&gt;""),BU823/INDEX($J$3:$J823,MATCH(MAX($J$3:$J823)+1,$J$3:$J823,1)),"")</f>
        <v/>
      </c>
      <c r="CB823" s="62" t="str">
        <f>IF(AND(BY823&lt;&gt;""),BY823/INDEX($J$3:$J823,MATCH(MAX($J$3:$J823)+1,$J$3:$J823,1)),"")</f>
        <v/>
      </c>
      <c r="CF823" s="62" t="str">
        <f>IF(AND(CC823&lt;&gt;""),CC823/INDEX($J$3:$J823,MATCH(MAX($J$3:$J823)+1,$J$3:$J823,1)),"")</f>
        <v/>
      </c>
      <c r="CJ823" s="62" t="str">
        <f>IF(AND(CG823&lt;&gt;""),CG823/INDEX($J$3:$J823,MATCH(MAX($J$3:$J823)+1,$J$3:$J823,1)),"")</f>
        <v/>
      </c>
      <c r="CN823" s="62" t="str">
        <f>IF(AND(CK823&lt;&gt;""),CK823/INDEX($J$3:$J823,MATCH(MAX($J$3:$J823)+1,$J$3:$J823,1)),"")</f>
        <v/>
      </c>
      <c r="CR823" s="4" t="str">
        <f>IF(AND(CO823&lt;&gt;""),CO823/INDEX($J$3:$J823,MATCH(MAX($J$3:$J823)+1,$J$3:$J823,1)),"")</f>
        <v/>
      </c>
    </row>
    <row r="824" spans="1:96">
      <c r="A824" s="51" t="str">
        <f>IF(C824&lt;&gt;"",VLOOKUP(C824,市町村コード!$A$1:$B$3597,2,FALSE),"")</f>
        <v/>
      </c>
      <c r="B824" s="29" t="str">
        <f>IF(A824&lt;&gt;"",VLOOKUP(A824,市町村コード!$B:$D,3,FALSE),"")</f>
        <v/>
      </c>
      <c r="F824" s="77"/>
      <c r="G824" s="77"/>
      <c r="H824" s="77"/>
      <c r="I824" s="74" t="str">
        <f t="shared" si="77"/>
        <v/>
      </c>
      <c r="J824" s="77"/>
      <c r="K824" s="77"/>
      <c r="M824" s="75"/>
      <c r="P824" s="74" t="str">
        <f>IF(AND(M824&lt;&gt;""),M824/INDEX($J$3:$J824,MATCH(MAX($J$3:$J824)+1,$J$3:$J824,1)),"")</f>
        <v/>
      </c>
      <c r="Q824" s="75"/>
      <c r="T824" s="74" t="str">
        <f>IF(AND(Q824&lt;&gt;""),Q824/INDEX($J$3:$J824,MATCH(MAX($J$3:$J824)+1,$J$3:$J824,1)),"")</f>
        <v/>
      </c>
      <c r="U824" s="75"/>
      <c r="X824" s="74" t="str">
        <f>IF(AND(U824&lt;&gt;""),U824/INDEX($J$3:$J824,MATCH(MAX($J$3:$J824)+1,$J$3:$J824,1)),"")</f>
        <v/>
      </c>
      <c r="Y824" s="75"/>
      <c r="AB824" s="74" t="str">
        <f>IF(AND(Y824&lt;&gt;""),Y824/INDEX($J$3:$J824,MATCH(MAX($J$3:$J824)+1,$J$3:$J824,1)),"")</f>
        <v/>
      </c>
      <c r="AC824" s="75"/>
      <c r="AF824" s="74" t="str">
        <f>IF(AND(AC824&lt;&gt;""),AC824/INDEX($J$3:$J824,MATCH(MAX($J$3:$J824)+1,$J$3:$J824,1)),"")</f>
        <v/>
      </c>
      <c r="AG824" s="75"/>
      <c r="AJ824" s="74" t="str">
        <f>IF(AND(AG824&lt;&gt;""),AG824/INDEX($J$3:$J824,MATCH(MAX($J$3:$J824)+1,$J$3:$J824,1)),"")</f>
        <v/>
      </c>
      <c r="AK824" s="75"/>
      <c r="AN824" s="74" t="str">
        <f>IF(AND(AK824&lt;&gt;""),AK824/INDEX($J$3:$J824,MATCH(MAX($J$3:$J824)+1,$J$3:$J824,1)),"")</f>
        <v/>
      </c>
      <c r="AO824" s="75"/>
      <c r="AR824" s="74" t="str">
        <f>IF(AND(AO824&lt;&gt;""),AO824/INDEX($J$3:$J824,MATCH(MAX($J$3:$J824)+1,$J$3:$J824,1)),"")</f>
        <v/>
      </c>
      <c r="AS824" s="75"/>
      <c r="AV824" s="74" t="str">
        <f>IF(AND(AS824&lt;&gt;""),AS824/INDEX($J$3:$J824,MATCH(MAX($J$3:$J824)+1,$J$3:$J824,1)),"")</f>
        <v/>
      </c>
      <c r="AW824" s="76">
        <f t="shared" si="76"/>
        <v>0</v>
      </c>
      <c r="AX824" s="74"/>
      <c r="AZ824" s="62"/>
      <c r="BD824" s="62" t="str">
        <f>IF(AND(BA824&lt;&gt;""),BA824/INDEX($J$3:$J824,MATCH(MAX($J$3:$J824)+1,$J$3:$J824,1)),"")</f>
        <v/>
      </c>
      <c r="BH824" s="62" t="str">
        <f>IF(AND(BE824&lt;&gt;""),BE824/INDEX($J$3:$J824,MATCH(MAX($J$3:$J824)+1,$J$3:$J824,1)),"")</f>
        <v/>
      </c>
      <c r="BL824" s="62" t="str">
        <f>IF(AND(BI824&lt;&gt;""),BI824/INDEX($J$3:$J824,MATCH(MAX($J$3:$J824)+1,$J$3:$J824,1)),"")</f>
        <v/>
      </c>
      <c r="BM824" s="62"/>
      <c r="BP824" s="62" t="str">
        <f>IF(AND(BM824&lt;&gt;""),BM824/INDEX($J$3:$J824,MATCH(MAX($J$3:$J824)+1,$J$3:$J824,1)),"")</f>
        <v/>
      </c>
      <c r="BT824" s="62" t="str">
        <f>IF(AND(BQ824&lt;&gt;""),BQ824/INDEX($J$3:$J824,MATCH(MAX($J$3:$J824)+1,$J$3:$J824,1)),"")</f>
        <v/>
      </c>
      <c r="BX824" s="62" t="str">
        <f>IF(AND(BU824&lt;&gt;""),BU824/INDEX($J$3:$J824,MATCH(MAX($J$3:$J824)+1,$J$3:$J824,1)),"")</f>
        <v/>
      </c>
      <c r="CB824" s="62" t="str">
        <f>IF(AND(BY824&lt;&gt;""),BY824/INDEX($J$3:$J824,MATCH(MAX($J$3:$J824)+1,$J$3:$J824,1)),"")</f>
        <v/>
      </c>
      <c r="CF824" s="62" t="str">
        <f>IF(AND(CC824&lt;&gt;""),CC824/INDEX($J$3:$J824,MATCH(MAX($J$3:$J824)+1,$J$3:$J824,1)),"")</f>
        <v/>
      </c>
      <c r="CJ824" s="62" t="str">
        <f>IF(AND(CG824&lt;&gt;""),CG824/INDEX($J$3:$J824,MATCH(MAX($J$3:$J824)+1,$J$3:$J824,1)),"")</f>
        <v/>
      </c>
      <c r="CN824" s="62" t="str">
        <f>IF(AND(CK824&lt;&gt;""),CK824/INDEX($J$3:$J824,MATCH(MAX($J$3:$J824)+1,$J$3:$J824,1)),"")</f>
        <v/>
      </c>
      <c r="CR824" s="4" t="str">
        <f>IF(AND(CO824&lt;&gt;""),CO824/INDEX($J$3:$J824,MATCH(MAX($J$3:$J824)+1,$J$3:$J824,1)),"")</f>
        <v/>
      </c>
    </row>
    <row r="825" spans="1:96">
      <c r="A825" s="51" t="str">
        <f>IF(C825&lt;&gt;"",VLOOKUP(C825,市町村コード!$A$1:$B$3597,2,FALSE),"")</f>
        <v/>
      </c>
      <c r="B825" s="29" t="str">
        <f>IF(A825&lt;&gt;"",VLOOKUP(A825,市町村コード!$B:$D,3,FALSE),"")</f>
        <v/>
      </c>
      <c r="F825" s="77"/>
      <c r="G825" s="77"/>
      <c r="H825" s="77"/>
      <c r="I825" s="74" t="str">
        <f t="shared" si="77"/>
        <v/>
      </c>
      <c r="J825" s="77"/>
      <c r="K825" s="77"/>
      <c r="M825" s="75"/>
      <c r="P825" s="74" t="str">
        <f>IF(AND(M825&lt;&gt;""),M825/INDEX($J$3:$J825,MATCH(MAX($J$3:$J825)+1,$J$3:$J825,1)),"")</f>
        <v/>
      </c>
      <c r="Q825" s="75"/>
      <c r="T825" s="74" t="str">
        <f>IF(AND(Q825&lt;&gt;""),Q825/INDEX($J$3:$J825,MATCH(MAX($J$3:$J825)+1,$J$3:$J825,1)),"")</f>
        <v/>
      </c>
      <c r="U825" s="75"/>
      <c r="X825" s="74" t="str">
        <f>IF(AND(U825&lt;&gt;""),U825/INDEX($J$3:$J825,MATCH(MAX($J$3:$J825)+1,$J$3:$J825,1)),"")</f>
        <v/>
      </c>
      <c r="Y825" s="75"/>
      <c r="AB825" s="74" t="str">
        <f>IF(AND(Y825&lt;&gt;""),Y825/INDEX($J$3:$J825,MATCH(MAX($J$3:$J825)+1,$J$3:$J825,1)),"")</f>
        <v/>
      </c>
      <c r="AC825" s="75"/>
      <c r="AF825" s="74" t="str">
        <f>IF(AND(AC825&lt;&gt;""),AC825/INDEX($J$3:$J825,MATCH(MAX($J$3:$J825)+1,$J$3:$J825,1)),"")</f>
        <v/>
      </c>
      <c r="AG825" s="75"/>
      <c r="AJ825" s="74" t="str">
        <f>IF(AND(AG825&lt;&gt;""),AG825/INDEX($J$3:$J825,MATCH(MAX($J$3:$J825)+1,$J$3:$J825,1)),"")</f>
        <v/>
      </c>
      <c r="AK825" s="75"/>
      <c r="AN825" s="74" t="str">
        <f>IF(AND(AK825&lt;&gt;""),AK825/INDEX($J$3:$J825,MATCH(MAX($J$3:$J825)+1,$J$3:$J825,1)),"")</f>
        <v/>
      </c>
      <c r="AO825" s="75"/>
      <c r="AR825" s="74" t="str">
        <f>IF(AND(AO825&lt;&gt;""),AO825/INDEX($J$3:$J825,MATCH(MAX($J$3:$J825)+1,$J$3:$J825,1)),"")</f>
        <v/>
      </c>
      <c r="AS825" s="75"/>
      <c r="AV825" s="74" t="str">
        <f>IF(AND(AS825&lt;&gt;""),AS825/INDEX($J$3:$J825,MATCH(MAX($J$3:$J825)+1,$J$3:$J825,1)),"")</f>
        <v/>
      </c>
      <c r="AW825" s="76">
        <f t="shared" si="76"/>
        <v>0</v>
      </c>
      <c r="AX825" s="74"/>
      <c r="AZ825" s="62"/>
      <c r="BD825" s="62" t="str">
        <f>IF(AND(BA825&lt;&gt;""),BA825/INDEX($J$3:$J825,MATCH(MAX($J$3:$J825)+1,$J$3:$J825,1)),"")</f>
        <v/>
      </c>
      <c r="BH825" s="62" t="str">
        <f>IF(AND(BE825&lt;&gt;""),BE825/INDEX($J$3:$J825,MATCH(MAX($J$3:$J825)+1,$J$3:$J825,1)),"")</f>
        <v/>
      </c>
      <c r="BL825" s="62" t="str">
        <f>IF(AND(BI825&lt;&gt;""),BI825/INDEX($J$3:$J825,MATCH(MAX($J$3:$J825)+1,$J$3:$J825,1)),"")</f>
        <v/>
      </c>
      <c r="BM825" s="62"/>
      <c r="BP825" s="62" t="str">
        <f>IF(AND(BM825&lt;&gt;""),BM825/INDEX($J$3:$J825,MATCH(MAX($J$3:$J825)+1,$J$3:$J825,1)),"")</f>
        <v/>
      </c>
      <c r="BT825" s="62" t="str">
        <f>IF(AND(BQ825&lt;&gt;""),BQ825/INDEX($J$3:$J825,MATCH(MAX($J$3:$J825)+1,$J$3:$J825,1)),"")</f>
        <v/>
      </c>
      <c r="BX825" s="62" t="str">
        <f>IF(AND(BU825&lt;&gt;""),BU825/INDEX($J$3:$J825,MATCH(MAX($J$3:$J825)+1,$J$3:$J825,1)),"")</f>
        <v/>
      </c>
      <c r="CB825" s="62" t="str">
        <f>IF(AND(BY825&lt;&gt;""),BY825/INDEX($J$3:$J825,MATCH(MAX($J$3:$J825)+1,$J$3:$J825,1)),"")</f>
        <v/>
      </c>
      <c r="CF825" s="62" t="str">
        <f>IF(AND(CC825&lt;&gt;""),CC825/INDEX($J$3:$J825,MATCH(MAX($J$3:$J825)+1,$J$3:$J825,1)),"")</f>
        <v/>
      </c>
      <c r="CJ825" s="62" t="str">
        <f>IF(AND(CG825&lt;&gt;""),CG825/INDEX($J$3:$J825,MATCH(MAX($J$3:$J825)+1,$J$3:$J825,1)),"")</f>
        <v/>
      </c>
      <c r="CN825" s="62" t="str">
        <f>IF(AND(CK825&lt;&gt;""),CK825/INDEX($J$3:$J825,MATCH(MAX($J$3:$J825)+1,$J$3:$J825,1)),"")</f>
        <v/>
      </c>
      <c r="CR825" s="4" t="str">
        <f>IF(AND(CO825&lt;&gt;""),CO825/INDEX($J$3:$J825,MATCH(MAX($J$3:$J825)+1,$J$3:$J825,1)),"")</f>
        <v/>
      </c>
    </row>
    <row r="826" spans="1:96">
      <c r="A826" s="51" t="str">
        <f>IF(C826&lt;&gt;"",VLOOKUP(C826,市町村コード!$A$1:$B$3597,2,FALSE),"")</f>
        <v/>
      </c>
      <c r="B826" s="29" t="str">
        <f>IF(A826&lt;&gt;"",VLOOKUP(A826,市町村コード!$B:$D,3,FALSE),"")</f>
        <v/>
      </c>
      <c r="F826" s="77"/>
      <c r="G826" s="77"/>
      <c r="H826" s="77"/>
      <c r="I826" s="74" t="str">
        <f t="shared" si="77"/>
        <v/>
      </c>
      <c r="J826" s="77"/>
      <c r="K826" s="77"/>
      <c r="M826" s="75"/>
      <c r="P826" s="74" t="str">
        <f>IF(AND(M826&lt;&gt;""),M826/INDEX($J$3:$J826,MATCH(MAX($J$3:$J826)+1,$J$3:$J826,1)),"")</f>
        <v/>
      </c>
      <c r="Q826" s="75"/>
      <c r="T826" s="74" t="str">
        <f>IF(AND(Q826&lt;&gt;""),Q826/INDEX($J$3:$J826,MATCH(MAX($J$3:$J826)+1,$J$3:$J826,1)),"")</f>
        <v/>
      </c>
      <c r="U826" s="75"/>
      <c r="X826" s="74" t="str">
        <f>IF(AND(U826&lt;&gt;""),U826/INDEX($J$3:$J826,MATCH(MAX($J$3:$J826)+1,$J$3:$J826,1)),"")</f>
        <v/>
      </c>
      <c r="Y826" s="75"/>
      <c r="AB826" s="74" t="str">
        <f>IF(AND(Y826&lt;&gt;""),Y826/INDEX($J$3:$J826,MATCH(MAX($J$3:$J826)+1,$J$3:$J826,1)),"")</f>
        <v/>
      </c>
      <c r="AC826" s="75"/>
      <c r="AF826" s="74" t="str">
        <f>IF(AND(AC826&lt;&gt;""),AC826/INDEX($J$3:$J826,MATCH(MAX($J$3:$J826)+1,$J$3:$J826,1)),"")</f>
        <v/>
      </c>
      <c r="AG826" s="75"/>
      <c r="AJ826" s="74" t="str">
        <f>IF(AND(AG826&lt;&gt;""),AG826/INDEX($J$3:$J826,MATCH(MAX($J$3:$J826)+1,$J$3:$J826,1)),"")</f>
        <v/>
      </c>
      <c r="AK826" s="75"/>
      <c r="AN826" s="74" t="str">
        <f>IF(AND(AK826&lt;&gt;""),AK826/INDEX($J$3:$J826,MATCH(MAX($J$3:$J826)+1,$J$3:$J826,1)),"")</f>
        <v/>
      </c>
      <c r="AO826" s="75"/>
      <c r="AR826" s="74" t="str">
        <f>IF(AND(AO826&lt;&gt;""),AO826/INDEX($J$3:$J826,MATCH(MAX($J$3:$J826)+1,$J$3:$J826,1)),"")</f>
        <v/>
      </c>
      <c r="AS826" s="75"/>
      <c r="AV826" s="74" t="str">
        <f>IF(AND(AS826&lt;&gt;""),AS826/INDEX($J$3:$J826,MATCH(MAX($J$3:$J826)+1,$J$3:$J826,1)),"")</f>
        <v/>
      </c>
      <c r="AW826" s="76">
        <f t="shared" si="76"/>
        <v>0</v>
      </c>
      <c r="AX826" s="74"/>
      <c r="AZ826" s="62"/>
      <c r="BD826" s="62" t="str">
        <f>IF(AND(BA826&lt;&gt;""),BA826/INDEX($J$3:$J826,MATCH(MAX($J$3:$J826)+1,$J$3:$J826,1)),"")</f>
        <v/>
      </c>
      <c r="BH826" s="62" t="str">
        <f>IF(AND(BE826&lt;&gt;""),BE826/INDEX($J$3:$J826,MATCH(MAX($J$3:$J826)+1,$J$3:$J826,1)),"")</f>
        <v/>
      </c>
      <c r="BL826" s="62" t="str">
        <f>IF(AND(BI826&lt;&gt;""),BI826/INDEX($J$3:$J826,MATCH(MAX($J$3:$J826)+1,$J$3:$J826,1)),"")</f>
        <v/>
      </c>
      <c r="BM826" s="62"/>
      <c r="BP826" s="62" t="str">
        <f>IF(AND(BM826&lt;&gt;""),BM826/INDEX($J$3:$J826,MATCH(MAX($J$3:$J826)+1,$J$3:$J826,1)),"")</f>
        <v/>
      </c>
      <c r="BT826" s="62" t="str">
        <f>IF(AND(BQ826&lt;&gt;""),BQ826/INDEX($J$3:$J826,MATCH(MAX($J$3:$J826)+1,$J$3:$J826,1)),"")</f>
        <v/>
      </c>
      <c r="BX826" s="62" t="str">
        <f>IF(AND(BU826&lt;&gt;""),BU826/INDEX($J$3:$J826,MATCH(MAX($J$3:$J826)+1,$J$3:$J826,1)),"")</f>
        <v/>
      </c>
      <c r="CB826" s="62" t="str">
        <f>IF(AND(BY826&lt;&gt;""),BY826/INDEX($J$3:$J826,MATCH(MAX($J$3:$J826)+1,$J$3:$J826,1)),"")</f>
        <v/>
      </c>
      <c r="CF826" s="62" t="str">
        <f>IF(AND(CC826&lt;&gt;""),CC826/INDEX($J$3:$J826,MATCH(MAX($J$3:$J826)+1,$J$3:$J826,1)),"")</f>
        <v/>
      </c>
      <c r="CJ826" s="62" t="str">
        <f>IF(AND(CG826&lt;&gt;""),CG826/INDEX($J$3:$J826,MATCH(MAX($J$3:$J826)+1,$J$3:$J826,1)),"")</f>
        <v/>
      </c>
      <c r="CN826" s="62" t="str">
        <f>IF(AND(CK826&lt;&gt;""),CK826/INDEX($J$3:$J826,MATCH(MAX($J$3:$J826)+1,$J$3:$J826,1)),"")</f>
        <v/>
      </c>
      <c r="CR826" s="4" t="str">
        <f>IF(AND(CO826&lt;&gt;""),CO826/INDEX($J$3:$J826,MATCH(MAX($J$3:$J826)+1,$J$3:$J826,1)),"")</f>
        <v/>
      </c>
    </row>
    <row r="827" spans="1:96">
      <c r="A827" s="51" t="str">
        <f>IF(C827&lt;&gt;"",VLOOKUP(C827,市町村コード!$A$1:$B$3597,2,FALSE),"")</f>
        <v/>
      </c>
      <c r="B827" s="29" t="str">
        <f>IF(A827&lt;&gt;"",VLOOKUP(A827,市町村コード!$B:$D,3,FALSE),"")</f>
        <v/>
      </c>
      <c r="F827" s="77"/>
      <c r="G827" s="77"/>
      <c r="H827" s="77"/>
      <c r="I827" s="74" t="str">
        <f t="shared" si="77"/>
        <v/>
      </c>
      <c r="J827" s="77"/>
      <c r="K827" s="77"/>
      <c r="M827" s="75"/>
      <c r="P827" s="74" t="str">
        <f>IF(AND(M827&lt;&gt;""),M827/INDEX($J$3:$J827,MATCH(MAX($J$3:$J827)+1,$J$3:$J827,1)),"")</f>
        <v/>
      </c>
      <c r="Q827" s="75"/>
      <c r="T827" s="74" t="str">
        <f>IF(AND(Q827&lt;&gt;""),Q827/INDEX($J$3:$J827,MATCH(MAX($J$3:$J827)+1,$J$3:$J827,1)),"")</f>
        <v/>
      </c>
      <c r="U827" s="75"/>
      <c r="X827" s="74" t="str">
        <f>IF(AND(U827&lt;&gt;""),U827/INDEX($J$3:$J827,MATCH(MAX($J$3:$J827)+1,$J$3:$J827,1)),"")</f>
        <v/>
      </c>
      <c r="Y827" s="75"/>
      <c r="AB827" s="74" t="str">
        <f>IF(AND(Y827&lt;&gt;""),Y827/INDEX($J$3:$J827,MATCH(MAX($J$3:$J827)+1,$J$3:$J827,1)),"")</f>
        <v/>
      </c>
      <c r="AC827" s="75"/>
      <c r="AF827" s="74" t="str">
        <f>IF(AND(AC827&lt;&gt;""),AC827/INDEX($J$3:$J827,MATCH(MAX($J$3:$J827)+1,$J$3:$J827,1)),"")</f>
        <v/>
      </c>
      <c r="AG827" s="75"/>
      <c r="AJ827" s="74" t="str">
        <f>IF(AND(AG827&lt;&gt;""),AG827/INDEX($J$3:$J827,MATCH(MAX($J$3:$J827)+1,$J$3:$J827,1)),"")</f>
        <v/>
      </c>
      <c r="AK827" s="75"/>
      <c r="AN827" s="74" t="str">
        <f>IF(AND(AK827&lt;&gt;""),AK827/INDEX($J$3:$J827,MATCH(MAX($J$3:$J827)+1,$J$3:$J827,1)),"")</f>
        <v/>
      </c>
      <c r="AO827" s="75"/>
      <c r="AR827" s="74" t="str">
        <f>IF(AND(AO827&lt;&gt;""),AO827/INDEX($J$3:$J827,MATCH(MAX($J$3:$J827)+1,$J$3:$J827,1)),"")</f>
        <v/>
      </c>
      <c r="AS827" s="75"/>
      <c r="AV827" s="74" t="str">
        <f>IF(AND(AS827&lt;&gt;""),AS827/INDEX($J$3:$J827,MATCH(MAX($J$3:$J827)+1,$J$3:$J827,1)),"")</f>
        <v/>
      </c>
      <c r="AW827" s="76">
        <f t="shared" si="76"/>
        <v>0</v>
      </c>
      <c r="AX827" s="74"/>
      <c r="AZ827" s="62"/>
      <c r="BD827" s="62" t="str">
        <f>IF(AND(BA827&lt;&gt;""),BA827/INDEX($J$3:$J827,MATCH(MAX($J$3:$J827)+1,$J$3:$J827,1)),"")</f>
        <v/>
      </c>
      <c r="BH827" s="62" t="str">
        <f>IF(AND(BE827&lt;&gt;""),BE827/INDEX($J$3:$J827,MATCH(MAX($J$3:$J827)+1,$J$3:$J827,1)),"")</f>
        <v/>
      </c>
      <c r="BL827" s="62" t="str">
        <f>IF(AND(BI827&lt;&gt;""),BI827/INDEX($J$3:$J827,MATCH(MAX($J$3:$J827)+1,$J$3:$J827,1)),"")</f>
        <v/>
      </c>
      <c r="BM827" s="62"/>
      <c r="BP827" s="62" t="str">
        <f>IF(AND(BM827&lt;&gt;""),BM827/INDEX($J$3:$J827,MATCH(MAX($J$3:$J827)+1,$J$3:$J827,1)),"")</f>
        <v/>
      </c>
      <c r="BT827" s="62" t="str">
        <f>IF(AND(BQ827&lt;&gt;""),BQ827/INDEX($J$3:$J827,MATCH(MAX($J$3:$J827)+1,$J$3:$J827,1)),"")</f>
        <v/>
      </c>
      <c r="BX827" s="62" t="str">
        <f>IF(AND(BU827&lt;&gt;""),BU827/INDEX($J$3:$J827,MATCH(MAX($J$3:$J827)+1,$J$3:$J827,1)),"")</f>
        <v/>
      </c>
      <c r="CB827" s="62" t="str">
        <f>IF(AND(BY827&lt;&gt;""),BY827/INDEX($J$3:$J827,MATCH(MAX($J$3:$J827)+1,$J$3:$J827,1)),"")</f>
        <v/>
      </c>
      <c r="CF827" s="62" t="str">
        <f>IF(AND(CC827&lt;&gt;""),CC827/INDEX($J$3:$J827,MATCH(MAX($J$3:$J827)+1,$J$3:$J827,1)),"")</f>
        <v/>
      </c>
      <c r="CJ827" s="62" t="str">
        <f>IF(AND(CG827&lt;&gt;""),CG827/INDEX($J$3:$J827,MATCH(MAX($J$3:$J827)+1,$J$3:$J827,1)),"")</f>
        <v/>
      </c>
      <c r="CN827" s="62" t="str">
        <f>IF(AND(CK827&lt;&gt;""),CK827/INDEX($J$3:$J827,MATCH(MAX($J$3:$J827)+1,$J$3:$J827,1)),"")</f>
        <v/>
      </c>
      <c r="CR827" s="4" t="str">
        <f>IF(AND(CO827&lt;&gt;""),CO827/INDEX($J$3:$J827,MATCH(MAX($J$3:$J827)+1,$J$3:$J827,1)),"")</f>
        <v/>
      </c>
    </row>
    <row r="828" spans="1:96">
      <c r="A828" s="51" t="str">
        <f>IF(C828&lt;&gt;"",VLOOKUP(C828,市町村コード!$A$1:$B$3597,2,FALSE),"")</f>
        <v/>
      </c>
      <c r="B828" s="29" t="str">
        <f>IF(A828&lt;&gt;"",VLOOKUP(A828,市町村コード!$B:$D,3,FALSE),"")</f>
        <v/>
      </c>
      <c r="F828" s="77"/>
      <c r="G828" s="77"/>
      <c r="H828" s="77"/>
      <c r="I828" s="74" t="str">
        <f t="shared" si="77"/>
        <v/>
      </c>
      <c r="J828" s="77"/>
      <c r="K828" s="77"/>
      <c r="M828" s="75"/>
      <c r="P828" s="74" t="str">
        <f>IF(AND(M828&lt;&gt;""),M828/INDEX($J$3:$J828,MATCH(MAX($J$3:$J828)+1,$J$3:$J828,1)),"")</f>
        <v/>
      </c>
      <c r="Q828" s="75"/>
      <c r="T828" s="74" t="str">
        <f>IF(AND(Q828&lt;&gt;""),Q828/INDEX($J$3:$J828,MATCH(MAX($J$3:$J828)+1,$J$3:$J828,1)),"")</f>
        <v/>
      </c>
      <c r="U828" s="75"/>
      <c r="X828" s="74" t="str">
        <f>IF(AND(U828&lt;&gt;""),U828/INDEX($J$3:$J828,MATCH(MAX($J$3:$J828)+1,$J$3:$J828,1)),"")</f>
        <v/>
      </c>
      <c r="Y828" s="75"/>
      <c r="AB828" s="74" t="str">
        <f>IF(AND(Y828&lt;&gt;""),Y828/INDEX($J$3:$J828,MATCH(MAX($J$3:$J828)+1,$J$3:$J828,1)),"")</f>
        <v/>
      </c>
      <c r="AC828" s="75"/>
      <c r="AF828" s="74" t="str">
        <f>IF(AND(AC828&lt;&gt;""),AC828/INDEX($J$3:$J828,MATCH(MAX($J$3:$J828)+1,$J$3:$J828,1)),"")</f>
        <v/>
      </c>
      <c r="AG828" s="75"/>
      <c r="AJ828" s="74" t="str">
        <f>IF(AND(AG828&lt;&gt;""),AG828/INDEX($J$3:$J828,MATCH(MAX($J$3:$J828)+1,$J$3:$J828,1)),"")</f>
        <v/>
      </c>
      <c r="AK828" s="75"/>
      <c r="AN828" s="74" t="str">
        <f>IF(AND(AK828&lt;&gt;""),AK828/INDEX($J$3:$J828,MATCH(MAX($J$3:$J828)+1,$J$3:$J828,1)),"")</f>
        <v/>
      </c>
      <c r="AO828" s="75"/>
      <c r="AR828" s="74" t="str">
        <f>IF(AND(AO828&lt;&gt;""),AO828/INDEX($J$3:$J828,MATCH(MAX($J$3:$J828)+1,$J$3:$J828,1)),"")</f>
        <v/>
      </c>
      <c r="AS828" s="75"/>
      <c r="AV828" s="74" t="str">
        <f>IF(AND(AS828&lt;&gt;""),AS828/INDEX($J$3:$J828,MATCH(MAX($J$3:$J828)+1,$J$3:$J828,1)),"")</f>
        <v/>
      </c>
      <c r="AW828" s="76">
        <f t="shared" si="76"/>
        <v>0</v>
      </c>
      <c r="AX828" s="74"/>
      <c r="AZ828" s="62"/>
      <c r="BD828" s="62" t="str">
        <f>IF(AND(BA828&lt;&gt;""),BA828/INDEX($J$3:$J828,MATCH(MAX($J$3:$J828)+1,$J$3:$J828,1)),"")</f>
        <v/>
      </c>
      <c r="BH828" s="62" t="str">
        <f>IF(AND(BE828&lt;&gt;""),BE828/INDEX($J$3:$J828,MATCH(MAX($J$3:$J828)+1,$J$3:$J828,1)),"")</f>
        <v/>
      </c>
      <c r="BL828" s="62" t="str">
        <f>IF(AND(BI828&lt;&gt;""),BI828/INDEX($J$3:$J828,MATCH(MAX($J$3:$J828)+1,$J$3:$J828,1)),"")</f>
        <v/>
      </c>
      <c r="BM828" s="62"/>
      <c r="BP828" s="62" t="str">
        <f>IF(AND(BM828&lt;&gt;""),BM828/INDEX($J$3:$J828,MATCH(MAX($J$3:$J828)+1,$J$3:$J828,1)),"")</f>
        <v/>
      </c>
      <c r="BT828" s="62" t="str">
        <f>IF(AND(BQ828&lt;&gt;""),BQ828/INDEX($J$3:$J828,MATCH(MAX($J$3:$J828)+1,$J$3:$J828,1)),"")</f>
        <v/>
      </c>
      <c r="BX828" s="62" t="str">
        <f>IF(AND(BU828&lt;&gt;""),BU828/INDEX($J$3:$J828,MATCH(MAX($J$3:$J828)+1,$J$3:$J828,1)),"")</f>
        <v/>
      </c>
      <c r="CB828" s="62" t="str">
        <f>IF(AND(BY828&lt;&gt;""),BY828/INDEX($J$3:$J828,MATCH(MAX($J$3:$J828)+1,$J$3:$J828,1)),"")</f>
        <v/>
      </c>
      <c r="CF828" s="62" t="str">
        <f>IF(AND(CC828&lt;&gt;""),CC828/INDEX($J$3:$J828,MATCH(MAX($J$3:$J828)+1,$J$3:$J828,1)),"")</f>
        <v/>
      </c>
      <c r="CJ828" s="62" t="str">
        <f>IF(AND(CG828&lt;&gt;""),CG828/INDEX($J$3:$J828,MATCH(MAX($J$3:$J828)+1,$J$3:$J828,1)),"")</f>
        <v/>
      </c>
      <c r="CN828" s="62" t="str">
        <f>IF(AND(CK828&lt;&gt;""),CK828/INDEX($J$3:$J828,MATCH(MAX($J$3:$J828)+1,$J$3:$J828,1)),"")</f>
        <v/>
      </c>
      <c r="CR828" s="4" t="str">
        <f>IF(AND(CO828&lt;&gt;""),CO828/INDEX($J$3:$J828,MATCH(MAX($J$3:$J828)+1,$J$3:$J828,1)),"")</f>
        <v/>
      </c>
    </row>
    <row r="829" spans="1:96">
      <c r="A829" s="51" t="str">
        <f>IF(C829&lt;&gt;"",VLOOKUP(C829,市町村コード!$A$1:$B$3597,2,FALSE),"")</f>
        <v/>
      </c>
      <c r="B829" s="29" t="str">
        <f>IF(A829&lt;&gt;"",VLOOKUP(A829,市町村コード!$B:$D,3,FALSE),"")</f>
        <v/>
      </c>
      <c r="F829" s="77"/>
      <c r="G829" s="77"/>
      <c r="H829" s="77"/>
      <c r="I829" s="74" t="str">
        <f t="shared" si="77"/>
        <v/>
      </c>
      <c r="J829" s="77"/>
      <c r="K829" s="77"/>
      <c r="M829" s="75"/>
      <c r="P829" s="74" t="str">
        <f>IF(AND(M829&lt;&gt;""),M829/INDEX($J$3:$J829,MATCH(MAX($J$3:$J829)+1,$J$3:$J829,1)),"")</f>
        <v/>
      </c>
      <c r="Q829" s="75"/>
      <c r="T829" s="74" t="str">
        <f>IF(AND(Q829&lt;&gt;""),Q829/INDEX($J$3:$J829,MATCH(MAX($J$3:$J829)+1,$J$3:$J829,1)),"")</f>
        <v/>
      </c>
      <c r="U829" s="75"/>
      <c r="X829" s="74" t="str">
        <f>IF(AND(U829&lt;&gt;""),U829/INDEX($J$3:$J829,MATCH(MAX($J$3:$J829)+1,$J$3:$J829,1)),"")</f>
        <v/>
      </c>
      <c r="Y829" s="75"/>
      <c r="AB829" s="74" t="str">
        <f>IF(AND(Y829&lt;&gt;""),Y829/INDEX($J$3:$J829,MATCH(MAX($J$3:$J829)+1,$J$3:$J829,1)),"")</f>
        <v/>
      </c>
      <c r="AC829" s="75"/>
      <c r="AF829" s="74" t="str">
        <f>IF(AND(AC829&lt;&gt;""),AC829/INDEX($J$3:$J829,MATCH(MAX($J$3:$J829)+1,$J$3:$J829,1)),"")</f>
        <v/>
      </c>
      <c r="AG829" s="75"/>
      <c r="AJ829" s="74" t="str">
        <f>IF(AND(AG829&lt;&gt;""),AG829/INDEX($J$3:$J829,MATCH(MAX($J$3:$J829)+1,$J$3:$J829,1)),"")</f>
        <v/>
      </c>
      <c r="AK829" s="75"/>
      <c r="AN829" s="74" t="str">
        <f>IF(AND(AK829&lt;&gt;""),AK829/INDEX($J$3:$J829,MATCH(MAX($J$3:$J829)+1,$J$3:$J829,1)),"")</f>
        <v/>
      </c>
      <c r="AO829" s="75"/>
      <c r="AR829" s="74" t="str">
        <f>IF(AND(AO829&lt;&gt;""),AO829/INDEX($J$3:$J829,MATCH(MAX($J$3:$J829)+1,$J$3:$J829,1)),"")</f>
        <v/>
      </c>
      <c r="AS829" s="75"/>
      <c r="AV829" s="74" t="str">
        <f>IF(AND(AS829&lt;&gt;""),AS829/INDEX($J$3:$J829,MATCH(MAX($J$3:$J829)+1,$J$3:$J829,1)),"")</f>
        <v/>
      </c>
      <c r="AW829" s="76">
        <f t="shared" si="76"/>
        <v>0</v>
      </c>
      <c r="AX829" s="74"/>
      <c r="AZ829" s="62"/>
      <c r="BD829" s="62" t="str">
        <f>IF(AND(BA829&lt;&gt;""),BA829/INDEX($J$3:$J829,MATCH(MAX($J$3:$J829)+1,$J$3:$J829,1)),"")</f>
        <v/>
      </c>
      <c r="BH829" s="62" t="str">
        <f>IF(AND(BE829&lt;&gt;""),BE829/INDEX($J$3:$J829,MATCH(MAX($J$3:$J829)+1,$J$3:$J829,1)),"")</f>
        <v/>
      </c>
      <c r="BL829" s="62" t="str">
        <f>IF(AND(BI829&lt;&gt;""),BI829/INDEX($J$3:$J829,MATCH(MAX($J$3:$J829)+1,$J$3:$J829,1)),"")</f>
        <v/>
      </c>
      <c r="BM829" s="62"/>
      <c r="BP829" s="62" t="str">
        <f>IF(AND(BM829&lt;&gt;""),BM829/INDEX($J$3:$J829,MATCH(MAX($J$3:$J829)+1,$J$3:$J829,1)),"")</f>
        <v/>
      </c>
      <c r="BT829" s="62" t="str">
        <f>IF(AND(BQ829&lt;&gt;""),BQ829/INDEX($J$3:$J829,MATCH(MAX($J$3:$J829)+1,$J$3:$J829,1)),"")</f>
        <v/>
      </c>
      <c r="BX829" s="62" t="str">
        <f>IF(AND(BU829&lt;&gt;""),BU829/INDEX($J$3:$J829,MATCH(MAX($J$3:$J829)+1,$J$3:$J829,1)),"")</f>
        <v/>
      </c>
      <c r="CB829" s="62" t="str">
        <f>IF(AND(BY829&lt;&gt;""),BY829/INDEX($J$3:$J829,MATCH(MAX($J$3:$J829)+1,$J$3:$J829,1)),"")</f>
        <v/>
      </c>
      <c r="CF829" s="62" t="str">
        <f>IF(AND(CC829&lt;&gt;""),CC829/INDEX($J$3:$J829,MATCH(MAX($J$3:$J829)+1,$J$3:$J829,1)),"")</f>
        <v/>
      </c>
      <c r="CJ829" s="62" t="str">
        <f>IF(AND(CG829&lt;&gt;""),CG829/INDEX($J$3:$J829,MATCH(MAX($J$3:$J829)+1,$J$3:$J829,1)),"")</f>
        <v/>
      </c>
      <c r="CN829" s="62" t="str">
        <f>IF(AND(CK829&lt;&gt;""),CK829/INDEX($J$3:$J829,MATCH(MAX($J$3:$J829)+1,$J$3:$J829,1)),"")</f>
        <v/>
      </c>
      <c r="CR829" s="4" t="str">
        <f>IF(AND(CO829&lt;&gt;""),CO829/INDEX($J$3:$J829,MATCH(MAX($J$3:$J829)+1,$J$3:$J829,1)),"")</f>
        <v/>
      </c>
    </row>
    <row r="830" spans="1:96">
      <c r="A830" s="51" t="str">
        <f>IF(C830&lt;&gt;"",VLOOKUP(C830,市町村コード!$A$1:$B$3597,2,FALSE),"")</f>
        <v/>
      </c>
      <c r="B830" s="29" t="str">
        <f>IF(A830&lt;&gt;"",VLOOKUP(A830,市町村コード!$B:$D,3,FALSE),"")</f>
        <v/>
      </c>
      <c r="F830" s="77"/>
      <c r="G830" s="77"/>
      <c r="H830" s="77"/>
      <c r="I830" s="74" t="str">
        <f t="shared" si="77"/>
        <v/>
      </c>
      <c r="J830" s="77"/>
      <c r="K830" s="77"/>
      <c r="M830" s="75"/>
      <c r="P830" s="74" t="str">
        <f>IF(AND(M830&lt;&gt;""),M830/INDEX($J$3:$J830,MATCH(MAX($J$3:$J830)+1,$J$3:$J830,1)),"")</f>
        <v/>
      </c>
      <c r="Q830" s="75"/>
      <c r="T830" s="74" t="str">
        <f>IF(AND(Q830&lt;&gt;""),Q830/INDEX($J$3:$J830,MATCH(MAX($J$3:$J830)+1,$J$3:$J830,1)),"")</f>
        <v/>
      </c>
      <c r="U830" s="75"/>
      <c r="X830" s="74" t="str">
        <f>IF(AND(U830&lt;&gt;""),U830/INDEX($J$3:$J830,MATCH(MAX($J$3:$J830)+1,$J$3:$J830,1)),"")</f>
        <v/>
      </c>
      <c r="Y830" s="75"/>
      <c r="AB830" s="74" t="str">
        <f>IF(AND(Y830&lt;&gt;""),Y830/INDEX($J$3:$J830,MATCH(MAX($J$3:$J830)+1,$J$3:$J830,1)),"")</f>
        <v/>
      </c>
      <c r="AC830" s="75"/>
      <c r="AF830" s="74" t="str">
        <f>IF(AND(AC830&lt;&gt;""),AC830/INDEX($J$3:$J830,MATCH(MAX($J$3:$J830)+1,$J$3:$J830,1)),"")</f>
        <v/>
      </c>
      <c r="AG830" s="75"/>
      <c r="AJ830" s="74" t="str">
        <f>IF(AND(AG830&lt;&gt;""),AG830/INDEX($J$3:$J830,MATCH(MAX($J$3:$J830)+1,$J$3:$J830,1)),"")</f>
        <v/>
      </c>
      <c r="AK830" s="75"/>
      <c r="AN830" s="74" t="str">
        <f>IF(AND(AK830&lt;&gt;""),AK830/INDEX($J$3:$J830,MATCH(MAX($J$3:$J830)+1,$J$3:$J830,1)),"")</f>
        <v/>
      </c>
      <c r="AO830" s="75"/>
      <c r="AR830" s="74" t="str">
        <f>IF(AND(AO830&lt;&gt;""),AO830/INDEX($J$3:$J830,MATCH(MAX($J$3:$J830)+1,$J$3:$J830,1)),"")</f>
        <v/>
      </c>
      <c r="AS830" s="75"/>
      <c r="AV830" s="74" t="str">
        <f>IF(AND(AS830&lt;&gt;""),AS830/INDEX($J$3:$J830,MATCH(MAX($J$3:$J830)+1,$J$3:$J830,1)),"")</f>
        <v/>
      </c>
      <c r="AW830" s="76">
        <f t="shared" si="76"/>
        <v>0</v>
      </c>
      <c r="AX830" s="74"/>
      <c r="AZ830" s="62"/>
      <c r="BD830" s="62" t="str">
        <f>IF(AND(BA830&lt;&gt;""),BA830/INDEX($J$3:$J830,MATCH(MAX($J$3:$J830)+1,$J$3:$J830,1)),"")</f>
        <v/>
      </c>
      <c r="BH830" s="62" t="str">
        <f>IF(AND(BE830&lt;&gt;""),BE830/INDEX($J$3:$J830,MATCH(MAX($J$3:$J830)+1,$J$3:$J830,1)),"")</f>
        <v/>
      </c>
      <c r="BL830" s="62" t="str">
        <f>IF(AND(BI830&lt;&gt;""),BI830/INDEX($J$3:$J830,MATCH(MAX($J$3:$J830)+1,$J$3:$J830,1)),"")</f>
        <v/>
      </c>
      <c r="BM830" s="62"/>
      <c r="BP830" s="62" t="str">
        <f>IF(AND(BM830&lt;&gt;""),BM830/INDEX($J$3:$J830,MATCH(MAX($J$3:$J830)+1,$J$3:$J830,1)),"")</f>
        <v/>
      </c>
      <c r="BT830" s="62" t="str">
        <f>IF(AND(BQ830&lt;&gt;""),BQ830/INDEX($J$3:$J830,MATCH(MAX($J$3:$J830)+1,$J$3:$J830,1)),"")</f>
        <v/>
      </c>
      <c r="BX830" s="62" t="str">
        <f>IF(AND(BU830&lt;&gt;""),BU830/INDEX($J$3:$J830,MATCH(MAX($J$3:$J830)+1,$J$3:$J830,1)),"")</f>
        <v/>
      </c>
      <c r="CB830" s="62" t="str">
        <f>IF(AND(BY830&lt;&gt;""),BY830/INDEX($J$3:$J830,MATCH(MAX($J$3:$J830)+1,$J$3:$J830,1)),"")</f>
        <v/>
      </c>
      <c r="CF830" s="62" t="str">
        <f>IF(AND(CC830&lt;&gt;""),CC830/INDEX($J$3:$J830,MATCH(MAX($J$3:$J830)+1,$J$3:$J830,1)),"")</f>
        <v/>
      </c>
      <c r="CJ830" s="62" t="str">
        <f>IF(AND(CG830&lt;&gt;""),CG830/INDEX($J$3:$J830,MATCH(MAX($J$3:$J830)+1,$J$3:$J830,1)),"")</f>
        <v/>
      </c>
      <c r="CN830" s="62" t="str">
        <f>IF(AND(CK830&lt;&gt;""),CK830/INDEX($J$3:$J830,MATCH(MAX($J$3:$J830)+1,$J$3:$J830,1)),"")</f>
        <v/>
      </c>
      <c r="CR830" s="4" t="str">
        <f>IF(AND(CO830&lt;&gt;""),CO830/INDEX($J$3:$J830,MATCH(MAX($J$3:$J830)+1,$J$3:$J830,1)),"")</f>
        <v/>
      </c>
    </row>
    <row r="831" spans="1:96">
      <c r="A831" s="51" t="str">
        <f>IF(C831&lt;&gt;"",VLOOKUP(C831,市町村コード!$A$1:$B$3597,2,FALSE),"")</f>
        <v/>
      </c>
      <c r="B831" s="29" t="str">
        <f>IF(A831&lt;&gt;"",VLOOKUP(A831,市町村コード!$B:$D,3,FALSE),"")</f>
        <v/>
      </c>
      <c r="F831" s="77"/>
      <c r="G831" s="77"/>
      <c r="H831" s="77"/>
      <c r="I831" s="74" t="str">
        <f t="shared" si="77"/>
        <v/>
      </c>
      <c r="J831" s="77"/>
      <c r="K831" s="77"/>
      <c r="M831" s="75"/>
      <c r="P831" s="74" t="str">
        <f>IF(AND(M831&lt;&gt;""),M831/INDEX($J$3:$J831,MATCH(MAX($J$3:$J831)+1,$J$3:$J831,1)),"")</f>
        <v/>
      </c>
      <c r="Q831" s="75"/>
      <c r="T831" s="74" t="str">
        <f>IF(AND(Q831&lt;&gt;""),Q831/INDEX($J$3:$J831,MATCH(MAX($J$3:$J831)+1,$J$3:$J831,1)),"")</f>
        <v/>
      </c>
      <c r="U831" s="75"/>
      <c r="X831" s="74" t="str">
        <f>IF(AND(U831&lt;&gt;""),U831/INDEX($J$3:$J831,MATCH(MAX($J$3:$J831)+1,$J$3:$J831,1)),"")</f>
        <v/>
      </c>
      <c r="Y831" s="75"/>
      <c r="AB831" s="74" t="str">
        <f>IF(AND(Y831&lt;&gt;""),Y831/INDEX($J$3:$J831,MATCH(MAX($J$3:$J831)+1,$J$3:$J831,1)),"")</f>
        <v/>
      </c>
      <c r="AC831" s="75"/>
      <c r="AF831" s="74" t="str">
        <f>IF(AND(AC831&lt;&gt;""),AC831/INDEX($J$3:$J831,MATCH(MAX($J$3:$J831)+1,$J$3:$J831,1)),"")</f>
        <v/>
      </c>
      <c r="AG831" s="75"/>
      <c r="AJ831" s="74" t="str">
        <f>IF(AND(AG831&lt;&gt;""),AG831/INDEX($J$3:$J831,MATCH(MAX($J$3:$J831)+1,$J$3:$J831,1)),"")</f>
        <v/>
      </c>
      <c r="AK831" s="75"/>
      <c r="AN831" s="74" t="str">
        <f>IF(AND(AK831&lt;&gt;""),AK831/INDEX($J$3:$J831,MATCH(MAX($J$3:$J831)+1,$J$3:$J831,1)),"")</f>
        <v/>
      </c>
      <c r="AO831" s="75"/>
      <c r="AR831" s="74" t="str">
        <f>IF(AND(AO831&lt;&gt;""),AO831/INDEX($J$3:$J831,MATCH(MAX($J$3:$J831)+1,$J$3:$J831,1)),"")</f>
        <v/>
      </c>
      <c r="AS831" s="75"/>
      <c r="AV831" s="74" t="str">
        <f>IF(AND(AS831&lt;&gt;""),AS831/INDEX($J$3:$J831,MATCH(MAX($J$3:$J831)+1,$J$3:$J831,1)),"")</f>
        <v/>
      </c>
      <c r="AW831" s="76">
        <f t="shared" si="76"/>
        <v>0</v>
      </c>
      <c r="AX831" s="74"/>
      <c r="AZ831" s="62"/>
      <c r="BD831" s="62" t="str">
        <f>IF(AND(BA831&lt;&gt;""),BA831/INDEX($J$3:$J831,MATCH(MAX($J$3:$J831)+1,$J$3:$J831,1)),"")</f>
        <v/>
      </c>
      <c r="BH831" s="62" t="str">
        <f>IF(AND(BE831&lt;&gt;""),BE831/INDEX($J$3:$J831,MATCH(MAX($J$3:$J831)+1,$J$3:$J831,1)),"")</f>
        <v/>
      </c>
      <c r="BL831" s="62" t="str">
        <f>IF(AND(BI831&lt;&gt;""),BI831/INDEX($J$3:$J831,MATCH(MAX($J$3:$J831)+1,$J$3:$J831,1)),"")</f>
        <v/>
      </c>
      <c r="BM831" s="62"/>
      <c r="BP831" s="62" t="str">
        <f>IF(AND(BM831&lt;&gt;""),BM831/INDEX($J$3:$J831,MATCH(MAX($J$3:$J831)+1,$J$3:$J831,1)),"")</f>
        <v/>
      </c>
      <c r="BT831" s="62" t="str">
        <f>IF(AND(BQ831&lt;&gt;""),BQ831/INDEX($J$3:$J831,MATCH(MAX($J$3:$J831)+1,$J$3:$J831,1)),"")</f>
        <v/>
      </c>
      <c r="BX831" s="62" t="str">
        <f>IF(AND(BU831&lt;&gt;""),BU831/INDEX($J$3:$J831,MATCH(MAX($J$3:$J831)+1,$J$3:$J831,1)),"")</f>
        <v/>
      </c>
      <c r="CB831" s="62" t="str">
        <f>IF(AND(BY831&lt;&gt;""),BY831/INDEX($J$3:$J831,MATCH(MAX($J$3:$J831)+1,$J$3:$J831,1)),"")</f>
        <v/>
      </c>
      <c r="CF831" s="62" t="str">
        <f>IF(AND(CC831&lt;&gt;""),CC831/INDEX($J$3:$J831,MATCH(MAX($J$3:$J831)+1,$J$3:$J831,1)),"")</f>
        <v/>
      </c>
      <c r="CJ831" s="62" t="str">
        <f>IF(AND(CG831&lt;&gt;""),CG831/INDEX($J$3:$J831,MATCH(MAX($J$3:$J831)+1,$J$3:$J831,1)),"")</f>
        <v/>
      </c>
      <c r="CN831" s="62" t="str">
        <f>IF(AND(CK831&lt;&gt;""),CK831/INDEX($J$3:$J831,MATCH(MAX($J$3:$J831)+1,$J$3:$J831,1)),"")</f>
        <v/>
      </c>
      <c r="CR831" s="4" t="str">
        <f>IF(AND(CO831&lt;&gt;""),CO831/INDEX($J$3:$J831,MATCH(MAX($J$3:$J831)+1,$J$3:$J831,1)),"")</f>
        <v/>
      </c>
    </row>
    <row r="832" spans="1:96">
      <c r="A832" s="51" t="str">
        <f>IF(C832&lt;&gt;"",VLOOKUP(C832,市町村コード!$A$1:$B$3597,2,FALSE),"")</f>
        <v/>
      </c>
      <c r="B832" s="29" t="str">
        <f>IF(A832&lt;&gt;"",VLOOKUP(A832,市町村コード!$B:$D,3,FALSE),"")</f>
        <v/>
      </c>
      <c r="F832" s="77"/>
      <c r="G832" s="77"/>
      <c r="H832" s="77"/>
      <c r="I832" s="74" t="str">
        <f t="shared" si="77"/>
        <v/>
      </c>
      <c r="J832" s="77"/>
      <c r="K832" s="77"/>
      <c r="M832" s="75"/>
      <c r="P832" s="74" t="str">
        <f>IF(AND(M832&lt;&gt;""),M832/INDEX($J$3:$J832,MATCH(MAX($J$3:$J832)+1,$J$3:$J832,1)),"")</f>
        <v/>
      </c>
      <c r="Q832" s="75"/>
      <c r="T832" s="74" t="str">
        <f>IF(AND(Q832&lt;&gt;""),Q832/INDEX($J$3:$J832,MATCH(MAX($J$3:$J832)+1,$J$3:$J832,1)),"")</f>
        <v/>
      </c>
      <c r="U832" s="75"/>
      <c r="X832" s="74" t="str">
        <f>IF(AND(U832&lt;&gt;""),U832/INDEX($J$3:$J832,MATCH(MAX($J$3:$J832)+1,$J$3:$J832,1)),"")</f>
        <v/>
      </c>
      <c r="Y832" s="75"/>
      <c r="AB832" s="74" t="str">
        <f>IF(AND(Y832&lt;&gt;""),Y832/INDEX($J$3:$J832,MATCH(MAX($J$3:$J832)+1,$J$3:$J832,1)),"")</f>
        <v/>
      </c>
      <c r="AC832" s="75"/>
      <c r="AF832" s="74" t="str">
        <f>IF(AND(AC832&lt;&gt;""),AC832/INDEX($J$3:$J832,MATCH(MAX($J$3:$J832)+1,$J$3:$J832,1)),"")</f>
        <v/>
      </c>
      <c r="AG832" s="75"/>
      <c r="AJ832" s="74" t="str">
        <f>IF(AND(AG832&lt;&gt;""),AG832/INDEX($J$3:$J832,MATCH(MAX($J$3:$J832)+1,$J$3:$J832,1)),"")</f>
        <v/>
      </c>
      <c r="AK832" s="75"/>
      <c r="AN832" s="74" t="str">
        <f>IF(AND(AK832&lt;&gt;""),AK832/INDEX($J$3:$J832,MATCH(MAX($J$3:$J832)+1,$J$3:$J832,1)),"")</f>
        <v/>
      </c>
      <c r="AO832" s="75"/>
      <c r="AR832" s="74" t="str">
        <f>IF(AND(AO832&lt;&gt;""),AO832/INDEX($J$3:$J832,MATCH(MAX($J$3:$J832)+1,$J$3:$J832,1)),"")</f>
        <v/>
      </c>
      <c r="AS832" s="75"/>
      <c r="AV832" s="74" t="str">
        <f>IF(AND(AS832&lt;&gt;""),AS832/INDEX($J$3:$J832,MATCH(MAX($J$3:$J832)+1,$J$3:$J832,1)),"")</f>
        <v/>
      </c>
      <c r="AW832" s="76">
        <f t="shared" si="76"/>
        <v>0</v>
      </c>
      <c r="AX832" s="74"/>
      <c r="AZ832" s="62"/>
      <c r="BD832" s="62" t="str">
        <f>IF(AND(BA832&lt;&gt;""),BA832/INDEX($J$3:$J832,MATCH(MAX($J$3:$J832)+1,$J$3:$J832,1)),"")</f>
        <v/>
      </c>
      <c r="BH832" s="62" t="str">
        <f>IF(AND(BE832&lt;&gt;""),BE832/INDEX($J$3:$J832,MATCH(MAX($J$3:$J832)+1,$J$3:$J832,1)),"")</f>
        <v/>
      </c>
      <c r="BL832" s="62" t="str">
        <f>IF(AND(BI832&lt;&gt;""),BI832/INDEX($J$3:$J832,MATCH(MAX($J$3:$J832)+1,$J$3:$J832,1)),"")</f>
        <v/>
      </c>
      <c r="BM832" s="62"/>
      <c r="BP832" s="62" t="str">
        <f>IF(AND(BM832&lt;&gt;""),BM832/INDEX($J$3:$J832,MATCH(MAX($J$3:$J832)+1,$J$3:$J832,1)),"")</f>
        <v/>
      </c>
      <c r="BT832" s="62" t="str">
        <f>IF(AND(BQ832&lt;&gt;""),BQ832/INDEX($J$3:$J832,MATCH(MAX($J$3:$J832)+1,$J$3:$J832,1)),"")</f>
        <v/>
      </c>
      <c r="BX832" s="62" t="str">
        <f>IF(AND(BU832&lt;&gt;""),BU832/INDEX($J$3:$J832,MATCH(MAX($J$3:$J832)+1,$J$3:$J832,1)),"")</f>
        <v/>
      </c>
      <c r="CB832" s="62" t="str">
        <f>IF(AND(BY832&lt;&gt;""),BY832/INDEX($J$3:$J832,MATCH(MAX($J$3:$J832)+1,$J$3:$J832,1)),"")</f>
        <v/>
      </c>
      <c r="CF832" s="62" t="str">
        <f>IF(AND(CC832&lt;&gt;""),CC832/INDEX($J$3:$J832,MATCH(MAX($J$3:$J832)+1,$J$3:$J832,1)),"")</f>
        <v/>
      </c>
      <c r="CJ832" s="62" t="str">
        <f>IF(AND(CG832&lt;&gt;""),CG832/INDEX($J$3:$J832,MATCH(MAX($J$3:$J832)+1,$J$3:$J832,1)),"")</f>
        <v/>
      </c>
      <c r="CN832" s="62" t="str">
        <f>IF(AND(CK832&lt;&gt;""),CK832/INDEX($J$3:$J832,MATCH(MAX($J$3:$J832)+1,$J$3:$J832,1)),"")</f>
        <v/>
      </c>
      <c r="CR832" s="4" t="str">
        <f>IF(AND(CO832&lt;&gt;""),CO832/INDEX($J$3:$J832,MATCH(MAX($J$3:$J832)+1,$J$3:$J832,1)),"")</f>
        <v/>
      </c>
    </row>
    <row r="833" spans="1:96">
      <c r="A833" s="51" t="str">
        <f>IF(C833&lt;&gt;"",VLOOKUP(C833,市町村コード!$A$1:$B$3597,2,FALSE),"")</f>
        <v/>
      </c>
      <c r="B833" s="29" t="str">
        <f>IF(A833&lt;&gt;"",VLOOKUP(A833,市町村コード!$B:$D,3,FALSE),"")</f>
        <v/>
      </c>
      <c r="F833" s="77"/>
      <c r="G833" s="77"/>
      <c r="H833" s="77"/>
      <c r="I833" s="74" t="str">
        <f t="shared" si="77"/>
        <v/>
      </c>
      <c r="J833" s="77"/>
      <c r="K833" s="77"/>
      <c r="M833" s="75"/>
      <c r="P833" s="74" t="str">
        <f>IF(AND(M833&lt;&gt;""),M833/INDEX($J$3:$J833,MATCH(MAX($J$3:$J833)+1,$J$3:$J833,1)),"")</f>
        <v/>
      </c>
      <c r="Q833" s="75"/>
      <c r="T833" s="74" t="str">
        <f>IF(AND(Q833&lt;&gt;""),Q833/INDEX($J$3:$J833,MATCH(MAX($J$3:$J833)+1,$J$3:$J833,1)),"")</f>
        <v/>
      </c>
      <c r="U833" s="75"/>
      <c r="X833" s="74" t="str">
        <f>IF(AND(U833&lt;&gt;""),U833/INDEX($J$3:$J833,MATCH(MAX($J$3:$J833)+1,$J$3:$J833,1)),"")</f>
        <v/>
      </c>
      <c r="Y833" s="75"/>
      <c r="AB833" s="74" t="str">
        <f>IF(AND(Y833&lt;&gt;""),Y833/INDEX($J$3:$J833,MATCH(MAX($J$3:$J833)+1,$J$3:$J833,1)),"")</f>
        <v/>
      </c>
      <c r="AC833" s="75"/>
      <c r="AF833" s="74" t="str">
        <f>IF(AND(AC833&lt;&gt;""),AC833/INDEX($J$3:$J833,MATCH(MAX($J$3:$J833)+1,$J$3:$J833,1)),"")</f>
        <v/>
      </c>
      <c r="AG833" s="75"/>
      <c r="AJ833" s="74" t="str">
        <f>IF(AND(AG833&lt;&gt;""),AG833/INDEX($J$3:$J833,MATCH(MAX($J$3:$J833)+1,$J$3:$J833,1)),"")</f>
        <v/>
      </c>
      <c r="AK833" s="75"/>
      <c r="AN833" s="74" t="str">
        <f>IF(AND(AK833&lt;&gt;""),AK833/INDEX($J$3:$J833,MATCH(MAX($J$3:$J833)+1,$J$3:$J833,1)),"")</f>
        <v/>
      </c>
      <c r="AO833" s="75"/>
      <c r="AR833" s="74" t="str">
        <f>IF(AND(AO833&lt;&gt;""),AO833/INDEX($J$3:$J833,MATCH(MAX($J$3:$J833)+1,$J$3:$J833,1)),"")</f>
        <v/>
      </c>
      <c r="AS833" s="75"/>
      <c r="AV833" s="74" t="str">
        <f>IF(AND(AS833&lt;&gt;""),AS833/INDEX($J$3:$J833,MATCH(MAX($J$3:$J833)+1,$J$3:$J833,1)),"")</f>
        <v/>
      </c>
      <c r="AW833" s="76">
        <f t="shared" si="76"/>
        <v>0</v>
      </c>
      <c r="AX833" s="74"/>
      <c r="AZ833" s="62"/>
      <c r="BD833" s="62" t="str">
        <f>IF(AND(BA833&lt;&gt;""),BA833/INDEX($J$3:$J833,MATCH(MAX($J$3:$J833)+1,$J$3:$J833,1)),"")</f>
        <v/>
      </c>
      <c r="BH833" s="62" t="str">
        <f>IF(AND(BE833&lt;&gt;""),BE833/INDEX($J$3:$J833,MATCH(MAX($J$3:$J833)+1,$J$3:$J833,1)),"")</f>
        <v/>
      </c>
      <c r="BL833" s="62" t="str">
        <f>IF(AND(BI833&lt;&gt;""),BI833/INDEX($J$3:$J833,MATCH(MAX($J$3:$J833)+1,$J$3:$J833,1)),"")</f>
        <v/>
      </c>
      <c r="BM833" s="62"/>
      <c r="BP833" s="62" t="str">
        <f>IF(AND(BM833&lt;&gt;""),BM833/INDEX($J$3:$J833,MATCH(MAX($J$3:$J833)+1,$J$3:$J833,1)),"")</f>
        <v/>
      </c>
      <c r="BT833" s="62" t="str">
        <f>IF(AND(BQ833&lt;&gt;""),BQ833/INDEX($J$3:$J833,MATCH(MAX($J$3:$J833)+1,$J$3:$J833,1)),"")</f>
        <v/>
      </c>
      <c r="BX833" s="62" t="str">
        <f>IF(AND(BU833&lt;&gt;""),BU833/INDEX($J$3:$J833,MATCH(MAX($J$3:$J833)+1,$J$3:$J833,1)),"")</f>
        <v/>
      </c>
      <c r="CB833" s="62" t="str">
        <f>IF(AND(BY833&lt;&gt;""),BY833/INDEX($J$3:$J833,MATCH(MAX($J$3:$J833)+1,$J$3:$J833,1)),"")</f>
        <v/>
      </c>
      <c r="CF833" s="62" t="str">
        <f>IF(AND(CC833&lt;&gt;""),CC833/INDEX($J$3:$J833,MATCH(MAX($J$3:$J833)+1,$J$3:$J833,1)),"")</f>
        <v/>
      </c>
      <c r="CJ833" s="62" t="str">
        <f>IF(AND(CG833&lt;&gt;""),CG833/INDEX($J$3:$J833,MATCH(MAX($J$3:$J833)+1,$J$3:$J833,1)),"")</f>
        <v/>
      </c>
      <c r="CN833" s="62" t="str">
        <f>IF(AND(CK833&lt;&gt;""),CK833/INDEX($J$3:$J833,MATCH(MAX($J$3:$J833)+1,$J$3:$J833,1)),"")</f>
        <v/>
      </c>
      <c r="CR833" s="4" t="str">
        <f>IF(AND(CO833&lt;&gt;""),CO833/INDEX($J$3:$J833,MATCH(MAX($J$3:$J833)+1,$J$3:$J833,1)),"")</f>
        <v/>
      </c>
    </row>
    <row r="834" spans="1:96">
      <c r="A834" s="51" t="str">
        <f>IF(C834&lt;&gt;"",VLOOKUP(C834,市町村コード!$A$1:$B$3597,2,FALSE),"")</f>
        <v/>
      </c>
      <c r="B834" s="29" t="str">
        <f>IF(A834&lt;&gt;"",VLOOKUP(A834,市町村コード!$B:$D,3,FALSE),"")</f>
        <v/>
      </c>
      <c r="F834" s="77"/>
      <c r="G834" s="77"/>
      <c r="H834" s="77"/>
      <c r="I834" s="74" t="str">
        <f t="shared" si="77"/>
        <v/>
      </c>
      <c r="J834" s="77"/>
      <c r="K834" s="77"/>
      <c r="M834" s="75"/>
      <c r="P834" s="74" t="str">
        <f>IF(AND(M834&lt;&gt;""),M834/INDEX($J$3:$J834,MATCH(MAX($J$3:$J834)+1,$J$3:$J834,1)),"")</f>
        <v/>
      </c>
      <c r="Q834" s="75"/>
      <c r="T834" s="74" t="str">
        <f>IF(AND(Q834&lt;&gt;""),Q834/INDEX($J$3:$J834,MATCH(MAX($J$3:$J834)+1,$J$3:$J834,1)),"")</f>
        <v/>
      </c>
      <c r="U834" s="75"/>
      <c r="X834" s="74" t="str">
        <f>IF(AND(U834&lt;&gt;""),U834/INDEX($J$3:$J834,MATCH(MAX($J$3:$J834)+1,$J$3:$J834,1)),"")</f>
        <v/>
      </c>
      <c r="Y834" s="75"/>
      <c r="AB834" s="74" t="str">
        <f>IF(AND(Y834&lt;&gt;""),Y834/INDEX($J$3:$J834,MATCH(MAX($J$3:$J834)+1,$J$3:$J834,1)),"")</f>
        <v/>
      </c>
      <c r="AC834" s="75"/>
      <c r="AF834" s="74" t="str">
        <f>IF(AND(AC834&lt;&gt;""),AC834/INDEX($J$3:$J834,MATCH(MAX($J$3:$J834)+1,$J$3:$J834,1)),"")</f>
        <v/>
      </c>
      <c r="AG834" s="75"/>
      <c r="AJ834" s="74" t="str">
        <f>IF(AND(AG834&lt;&gt;""),AG834/INDEX($J$3:$J834,MATCH(MAX($J$3:$J834)+1,$J$3:$J834,1)),"")</f>
        <v/>
      </c>
      <c r="AK834" s="75"/>
      <c r="AN834" s="74" t="str">
        <f>IF(AND(AK834&lt;&gt;""),AK834/INDEX($J$3:$J834,MATCH(MAX($J$3:$J834)+1,$J$3:$J834,1)),"")</f>
        <v/>
      </c>
      <c r="AO834" s="75"/>
      <c r="AR834" s="74" t="str">
        <f>IF(AND(AO834&lt;&gt;""),AO834/INDEX($J$3:$J834,MATCH(MAX($J$3:$J834)+1,$J$3:$J834,1)),"")</f>
        <v/>
      </c>
      <c r="AS834" s="75"/>
      <c r="AV834" s="74" t="str">
        <f>IF(AND(AS834&lt;&gt;""),AS834/INDEX($J$3:$J834,MATCH(MAX($J$3:$J834)+1,$J$3:$J834,1)),"")</f>
        <v/>
      </c>
      <c r="AW834" s="76">
        <f t="shared" si="76"/>
        <v>0</v>
      </c>
      <c r="AX834" s="74"/>
      <c r="AZ834" s="62"/>
      <c r="BD834" s="62" t="str">
        <f>IF(AND(BA834&lt;&gt;""),BA834/INDEX($J$3:$J834,MATCH(MAX($J$3:$J834)+1,$J$3:$J834,1)),"")</f>
        <v/>
      </c>
      <c r="BH834" s="62" t="str">
        <f>IF(AND(BE834&lt;&gt;""),BE834/INDEX($J$3:$J834,MATCH(MAX($J$3:$J834)+1,$J$3:$J834,1)),"")</f>
        <v/>
      </c>
      <c r="BL834" s="62" t="str">
        <f>IF(AND(BI834&lt;&gt;""),BI834/INDEX($J$3:$J834,MATCH(MAX($J$3:$J834)+1,$J$3:$J834,1)),"")</f>
        <v/>
      </c>
      <c r="BM834" s="62"/>
      <c r="BP834" s="62" t="str">
        <f>IF(AND(BM834&lt;&gt;""),BM834/INDEX($J$3:$J834,MATCH(MAX($J$3:$J834)+1,$J$3:$J834,1)),"")</f>
        <v/>
      </c>
      <c r="BT834" s="62" t="str">
        <f>IF(AND(BQ834&lt;&gt;""),BQ834/INDEX($J$3:$J834,MATCH(MAX($J$3:$J834)+1,$J$3:$J834,1)),"")</f>
        <v/>
      </c>
      <c r="BX834" s="62" t="str">
        <f>IF(AND(BU834&lt;&gt;""),BU834/INDEX($J$3:$J834,MATCH(MAX($J$3:$J834)+1,$J$3:$J834,1)),"")</f>
        <v/>
      </c>
      <c r="CB834" s="62" t="str">
        <f>IF(AND(BY834&lt;&gt;""),BY834/INDEX($J$3:$J834,MATCH(MAX($J$3:$J834)+1,$J$3:$J834,1)),"")</f>
        <v/>
      </c>
      <c r="CF834" s="62" t="str">
        <f>IF(AND(CC834&lt;&gt;""),CC834/INDEX($J$3:$J834,MATCH(MAX($J$3:$J834)+1,$J$3:$J834,1)),"")</f>
        <v/>
      </c>
      <c r="CJ834" s="62" t="str">
        <f>IF(AND(CG834&lt;&gt;""),CG834/INDEX($J$3:$J834,MATCH(MAX($J$3:$J834)+1,$J$3:$J834,1)),"")</f>
        <v/>
      </c>
      <c r="CN834" s="62" t="str">
        <f>IF(AND(CK834&lt;&gt;""),CK834/INDEX($J$3:$J834,MATCH(MAX($J$3:$J834)+1,$J$3:$J834,1)),"")</f>
        <v/>
      </c>
      <c r="CR834" s="4" t="str">
        <f>IF(AND(CO834&lt;&gt;""),CO834/INDEX($J$3:$J834,MATCH(MAX($J$3:$J834)+1,$J$3:$J834,1)),"")</f>
        <v/>
      </c>
    </row>
    <row r="835" spans="1:96">
      <c r="A835" s="51" t="str">
        <f>IF(C835&lt;&gt;"",VLOOKUP(C835,市町村コード!$A$1:$B$3597,2,FALSE),"")</f>
        <v/>
      </c>
      <c r="B835" s="29" t="str">
        <f>IF(A835&lt;&gt;"",VLOOKUP(A835,市町村コード!$B:$D,3,FALSE),"")</f>
        <v/>
      </c>
      <c r="F835" s="77"/>
      <c r="G835" s="77"/>
      <c r="H835" s="77"/>
      <c r="I835" s="74" t="str">
        <f t="shared" si="77"/>
        <v/>
      </c>
      <c r="J835" s="77"/>
      <c r="K835" s="77"/>
      <c r="M835" s="75"/>
      <c r="P835" s="74" t="str">
        <f>IF(AND(M835&lt;&gt;""),M835/INDEX($J$3:$J835,MATCH(MAX($J$3:$J835)+1,$J$3:$J835,1)),"")</f>
        <v/>
      </c>
      <c r="Q835" s="75"/>
      <c r="T835" s="74" t="str">
        <f>IF(AND(Q835&lt;&gt;""),Q835/INDEX($J$3:$J835,MATCH(MAX($J$3:$J835)+1,$J$3:$J835,1)),"")</f>
        <v/>
      </c>
      <c r="U835" s="75"/>
      <c r="X835" s="74" t="str">
        <f>IF(AND(U835&lt;&gt;""),U835/INDEX($J$3:$J835,MATCH(MAX($J$3:$J835)+1,$J$3:$J835,1)),"")</f>
        <v/>
      </c>
      <c r="Y835" s="75"/>
      <c r="AB835" s="74" t="str">
        <f>IF(AND(Y835&lt;&gt;""),Y835/INDEX($J$3:$J835,MATCH(MAX($J$3:$J835)+1,$J$3:$J835,1)),"")</f>
        <v/>
      </c>
      <c r="AC835" s="75"/>
      <c r="AF835" s="74" t="str">
        <f>IF(AND(AC835&lt;&gt;""),AC835/INDEX($J$3:$J835,MATCH(MAX($J$3:$J835)+1,$J$3:$J835,1)),"")</f>
        <v/>
      </c>
      <c r="AG835" s="75"/>
      <c r="AJ835" s="74" t="str">
        <f>IF(AND(AG835&lt;&gt;""),AG835/INDEX($J$3:$J835,MATCH(MAX($J$3:$J835)+1,$J$3:$J835,1)),"")</f>
        <v/>
      </c>
      <c r="AK835" s="75"/>
      <c r="AN835" s="74" t="str">
        <f>IF(AND(AK835&lt;&gt;""),AK835/INDEX($J$3:$J835,MATCH(MAX($J$3:$J835)+1,$J$3:$J835,1)),"")</f>
        <v/>
      </c>
      <c r="AO835" s="75"/>
      <c r="AR835" s="74" t="str">
        <f>IF(AND(AO835&lt;&gt;""),AO835/INDEX($J$3:$J835,MATCH(MAX($J$3:$J835)+1,$J$3:$J835,1)),"")</f>
        <v/>
      </c>
      <c r="AS835" s="75"/>
      <c r="AV835" s="74" t="str">
        <f>IF(AND(AS835&lt;&gt;""),AS835/INDEX($J$3:$J835,MATCH(MAX($J$3:$J835)+1,$J$3:$J835,1)),"")</f>
        <v/>
      </c>
      <c r="AW835" s="76">
        <f t="shared" si="76"/>
        <v>0</v>
      </c>
      <c r="AX835" s="74"/>
      <c r="AZ835" s="62"/>
      <c r="BD835" s="62" t="str">
        <f>IF(AND(BA835&lt;&gt;""),BA835/INDEX($J$3:$J835,MATCH(MAX($J$3:$J835)+1,$J$3:$J835,1)),"")</f>
        <v/>
      </c>
      <c r="BH835" s="62" t="str">
        <f>IF(AND(BE835&lt;&gt;""),BE835/INDEX($J$3:$J835,MATCH(MAX($J$3:$J835)+1,$J$3:$J835,1)),"")</f>
        <v/>
      </c>
      <c r="BL835" s="62" t="str">
        <f>IF(AND(BI835&lt;&gt;""),BI835/INDEX($J$3:$J835,MATCH(MAX($J$3:$J835)+1,$J$3:$J835,1)),"")</f>
        <v/>
      </c>
      <c r="BM835" s="62"/>
      <c r="BP835" s="62" t="str">
        <f>IF(AND(BM835&lt;&gt;""),BM835/INDEX($J$3:$J835,MATCH(MAX($J$3:$J835)+1,$J$3:$J835,1)),"")</f>
        <v/>
      </c>
      <c r="BT835" s="62" t="str">
        <f>IF(AND(BQ835&lt;&gt;""),BQ835/INDEX($J$3:$J835,MATCH(MAX($J$3:$J835)+1,$J$3:$J835,1)),"")</f>
        <v/>
      </c>
      <c r="BX835" s="62" t="str">
        <f>IF(AND(BU835&lt;&gt;""),BU835/INDEX($J$3:$J835,MATCH(MAX($J$3:$J835)+1,$J$3:$J835,1)),"")</f>
        <v/>
      </c>
      <c r="CB835" s="62" t="str">
        <f>IF(AND(BY835&lt;&gt;""),BY835/INDEX($J$3:$J835,MATCH(MAX($J$3:$J835)+1,$J$3:$J835,1)),"")</f>
        <v/>
      </c>
      <c r="CF835" s="62" t="str">
        <f>IF(AND(CC835&lt;&gt;""),CC835/INDEX($J$3:$J835,MATCH(MAX($J$3:$J835)+1,$J$3:$J835,1)),"")</f>
        <v/>
      </c>
      <c r="CJ835" s="62" t="str">
        <f>IF(AND(CG835&lt;&gt;""),CG835/INDEX($J$3:$J835,MATCH(MAX($J$3:$J835)+1,$J$3:$J835,1)),"")</f>
        <v/>
      </c>
      <c r="CN835" s="62" t="str">
        <f>IF(AND(CK835&lt;&gt;""),CK835/INDEX($J$3:$J835,MATCH(MAX($J$3:$J835)+1,$J$3:$J835,1)),"")</f>
        <v/>
      </c>
      <c r="CR835" s="4" t="str">
        <f>IF(AND(CO835&lt;&gt;""),CO835/INDEX($J$3:$J835,MATCH(MAX($J$3:$J835)+1,$J$3:$J835,1)),"")</f>
        <v/>
      </c>
    </row>
    <row r="836" spans="1:96">
      <c r="A836" s="51" t="str">
        <f>IF(C836&lt;&gt;"",VLOOKUP(C836,市町村コード!$A$1:$B$3597,2,FALSE),"")</f>
        <v/>
      </c>
      <c r="B836" s="29" t="str">
        <f>IF(A836&lt;&gt;"",VLOOKUP(A836,市町村コード!$B:$D,3,FALSE),"")</f>
        <v/>
      </c>
      <c r="F836" s="77"/>
      <c r="G836" s="77"/>
      <c r="H836" s="77"/>
      <c r="I836" s="74" t="str">
        <f t="shared" si="77"/>
        <v/>
      </c>
      <c r="J836" s="77"/>
      <c r="K836" s="77"/>
      <c r="M836" s="75"/>
      <c r="P836" s="74" t="str">
        <f>IF(AND(M836&lt;&gt;""),M836/INDEX($J$3:$J836,MATCH(MAX($J$3:$J836)+1,$J$3:$J836,1)),"")</f>
        <v/>
      </c>
      <c r="Q836" s="75"/>
      <c r="T836" s="74" t="str">
        <f>IF(AND(Q836&lt;&gt;""),Q836/INDEX($J$3:$J836,MATCH(MAX($J$3:$J836)+1,$J$3:$J836,1)),"")</f>
        <v/>
      </c>
      <c r="U836" s="75"/>
      <c r="X836" s="74" t="str">
        <f>IF(AND(U836&lt;&gt;""),U836/INDEX($J$3:$J836,MATCH(MAX($J$3:$J836)+1,$J$3:$J836,1)),"")</f>
        <v/>
      </c>
      <c r="Y836" s="75"/>
      <c r="AB836" s="74" t="str">
        <f>IF(AND(Y836&lt;&gt;""),Y836/INDEX($J$3:$J836,MATCH(MAX($J$3:$J836)+1,$J$3:$J836,1)),"")</f>
        <v/>
      </c>
      <c r="AC836" s="75"/>
      <c r="AF836" s="74" t="str">
        <f>IF(AND(AC836&lt;&gt;""),AC836/INDEX($J$3:$J836,MATCH(MAX($J$3:$J836)+1,$J$3:$J836,1)),"")</f>
        <v/>
      </c>
      <c r="AG836" s="75"/>
      <c r="AJ836" s="74" t="str">
        <f>IF(AND(AG836&lt;&gt;""),AG836/INDEX($J$3:$J836,MATCH(MAX($J$3:$J836)+1,$J$3:$J836,1)),"")</f>
        <v/>
      </c>
      <c r="AK836" s="75"/>
      <c r="AN836" s="74" t="str">
        <f>IF(AND(AK836&lt;&gt;""),AK836/INDEX($J$3:$J836,MATCH(MAX($J$3:$J836)+1,$J$3:$J836,1)),"")</f>
        <v/>
      </c>
      <c r="AO836" s="75"/>
      <c r="AR836" s="74" t="str">
        <f>IF(AND(AO836&lt;&gt;""),AO836/INDEX($J$3:$J836,MATCH(MAX($J$3:$J836)+1,$J$3:$J836,1)),"")</f>
        <v/>
      </c>
      <c r="AS836" s="75"/>
      <c r="AV836" s="74" t="str">
        <f>IF(AND(AS836&lt;&gt;""),AS836/INDEX($J$3:$J836,MATCH(MAX($J$3:$J836)+1,$J$3:$J836,1)),"")</f>
        <v/>
      </c>
      <c r="AW836" s="76">
        <f t="shared" ref="AW836:AW899" si="78">IF(L836="",M836+Q836+U836+Y836+AC836+AG836+AK836+CG836+CK836+IF(AO836="",0,AO836)+AS836,"")</f>
        <v>0</v>
      </c>
      <c r="AX836" s="74"/>
      <c r="AZ836" s="62"/>
      <c r="BD836" s="62" t="str">
        <f>IF(AND(BA836&lt;&gt;""),BA836/INDEX($J$3:$J836,MATCH(MAX($J$3:$J836)+1,$J$3:$J836,1)),"")</f>
        <v/>
      </c>
      <c r="BH836" s="62" t="str">
        <f>IF(AND(BE836&lt;&gt;""),BE836/INDEX($J$3:$J836,MATCH(MAX($J$3:$J836)+1,$J$3:$J836,1)),"")</f>
        <v/>
      </c>
      <c r="BL836" s="62" t="str">
        <f>IF(AND(BI836&lt;&gt;""),BI836/INDEX($J$3:$J836,MATCH(MAX($J$3:$J836)+1,$J$3:$J836,1)),"")</f>
        <v/>
      </c>
      <c r="BM836" s="62"/>
      <c r="BP836" s="62" t="str">
        <f>IF(AND(BM836&lt;&gt;""),BM836/INDEX($J$3:$J836,MATCH(MAX($J$3:$J836)+1,$J$3:$J836,1)),"")</f>
        <v/>
      </c>
      <c r="BT836" s="62" t="str">
        <f>IF(AND(BQ836&lt;&gt;""),BQ836/INDEX($J$3:$J836,MATCH(MAX($J$3:$J836)+1,$J$3:$J836,1)),"")</f>
        <v/>
      </c>
      <c r="BX836" s="62" t="str">
        <f>IF(AND(BU836&lt;&gt;""),BU836/INDEX($J$3:$J836,MATCH(MAX($J$3:$J836)+1,$J$3:$J836,1)),"")</f>
        <v/>
      </c>
      <c r="CB836" s="62" t="str">
        <f>IF(AND(BY836&lt;&gt;""),BY836/INDEX($J$3:$J836,MATCH(MAX($J$3:$J836)+1,$J$3:$J836,1)),"")</f>
        <v/>
      </c>
      <c r="CF836" s="62" t="str">
        <f>IF(AND(CC836&lt;&gt;""),CC836/INDEX($J$3:$J836,MATCH(MAX($J$3:$J836)+1,$J$3:$J836,1)),"")</f>
        <v/>
      </c>
      <c r="CJ836" s="62" t="str">
        <f>IF(AND(CG836&lt;&gt;""),CG836/INDEX($J$3:$J836,MATCH(MAX($J$3:$J836)+1,$J$3:$J836,1)),"")</f>
        <v/>
      </c>
      <c r="CN836" s="62" t="str">
        <f>IF(AND(CK836&lt;&gt;""),CK836/INDEX($J$3:$J836,MATCH(MAX($J$3:$J836)+1,$J$3:$J836,1)),"")</f>
        <v/>
      </c>
      <c r="CR836" s="4" t="str">
        <f>IF(AND(CO836&lt;&gt;""),CO836/INDEX($J$3:$J836,MATCH(MAX($J$3:$J836)+1,$J$3:$J836,1)),"")</f>
        <v/>
      </c>
    </row>
    <row r="837" spans="1:96">
      <c r="A837" s="51" t="str">
        <f>IF(C837&lt;&gt;"",VLOOKUP(C837,市町村コード!$A$1:$B$3597,2,FALSE),"")</f>
        <v/>
      </c>
      <c r="B837" s="29" t="str">
        <f>IF(A837&lt;&gt;"",VLOOKUP(A837,市町村コード!$B:$D,3,FALSE),"")</f>
        <v/>
      </c>
      <c r="F837" s="77"/>
      <c r="G837" s="77"/>
      <c r="H837" s="77"/>
      <c r="I837" s="74" t="str">
        <f t="shared" si="77"/>
        <v/>
      </c>
      <c r="J837" s="77"/>
      <c r="K837" s="77"/>
      <c r="M837" s="75"/>
      <c r="P837" s="74" t="str">
        <f>IF(AND(M837&lt;&gt;""),M837/INDEX($J$3:$J837,MATCH(MAX($J$3:$J837)+1,$J$3:$J837,1)),"")</f>
        <v/>
      </c>
      <c r="Q837" s="75"/>
      <c r="T837" s="74" t="str">
        <f>IF(AND(Q837&lt;&gt;""),Q837/INDEX($J$3:$J837,MATCH(MAX($J$3:$J837)+1,$J$3:$J837,1)),"")</f>
        <v/>
      </c>
      <c r="U837" s="75"/>
      <c r="X837" s="74" t="str">
        <f>IF(AND(U837&lt;&gt;""),U837/INDEX($J$3:$J837,MATCH(MAX($J$3:$J837)+1,$J$3:$J837,1)),"")</f>
        <v/>
      </c>
      <c r="Y837" s="75"/>
      <c r="AB837" s="74" t="str">
        <f>IF(AND(Y837&lt;&gt;""),Y837/INDEX($J$3:$J837,MATCH(MAX($J$3:$J837)+1,$J$3:$J837,1)),"")</f>
        <v/>
      </c>
      <c r="AC837" s="75"/>
      <c r="AF837" s="74" t="str">
        <f>IF(AND(AC837&lt;&gt;""),AC837/INDEX($J$3:$J837,MATCH(MAX($J$3:$J837)+1,$J$3:$J837,1)),"")</f>
        <v/>
      </c>
      <c r="AG837" s="75"/>
      <c r="AJ837" s="74" t="str">
        <f>IF(AND(AG837&lt;&gt;""),AG837/INDEX($J$3:$J837,MATCH(MAX($J$3:$J837)+1,$J$3:$J837,1)),"")</f>
        <v/>
      </c>
      <c r="AK837" s="75"/>
      <c r="AN837" s="74" t="str">
        <f>IF(AND(AK837&lt;&gt;""),AK837/INDEX($J$3:$J837,MATCH(MAX($J$3:$J837)+1,$J$3:$J837,1)),"")</f>
        <v/>
      </c>
      <c r="AO837" s="75"/>
      <c r="AR837" s="74" t="str">
        <f>IF(AND(AO837&lt;&gt;""),AO837/INDEX($J$3:$J837,MATCH(MAX($J$3:$J837)+1,$J$3:$J837,1)),"")</f>
        <v/>
      </c>
      <c r="AS837" s="75"/>
      <c r="AV837" s="74" t="str">
        <f>IF(AND(AS837&lt;&gt;""),AS837/INDEX($J$3:$J837,MATCH(MAX($J$3:$J837)+1,$J$3:$J837,1)),"")</f>
        <v/>
      </c>
      <c r="AW837" s="76">
        <f t="shared" si="78"/>
        <v>0</v>
      </c>
      <c r="AX837" s="74"/>
      <c r="AZ837" s="62"/>
      <c r="BD837" s="62" t="str">
        <f>IF(AND(BA837&lt;&gt;""),BA837/INDEX($J$3:$J837,MATCH(MAX($J$3:$J837)+1,$J$3:$J837,1)),"")</f>
        <v/>
      </c>
      <c r="BH837" s="62" t="str">
        <f>IF(AND(BE837&lt;&gt;""),BE837/INDEX($J$3:$J837,MATCH(MAX($J$3:$J837)+1,$J$3:$J837,1)),"")</f>
        <v/>
      </c>
      <c r="BL837" s="62" t="str">
        <f>IF(AND(BI837&lt;&gt;""),BI837/INDEX($J$3:$J837,MATCH(MAX($J$3:$J837)+1,$J$3:$J837,1)),"")</f>
        <v/>
      </c>
      <c r="BM837" s="62"/>
      <c r="BP837" s="62" t="str">
        <f>IF(AND(BM837&lt;&gt;""),BM837/INDEX($J$3:$J837,MATCH(MAX($J$3:$J837)+1,$J$3:$J837,1)),"")</f>
        <v/>
      </c>
      <c r="BT837" s="62" t="str">
        <f>IF(AND(BQ837&lt;&gt;""),BQ837/INDEX($J$3:$J837,MATCH(MAX($J$3:$J837)+1,$J$3:$J837,1)),"")</f>
        <v/>
      </c>
      <c r="BX837" s="62" t="str">
        <f>IF(AND(BU837&lt;&gt;""),BU837/INDEX($J$3:$J837,MATCH(MAX($J$3:$J837)+1,$J$3:$J837,1)),"")</f>
        <v/>
      </c>
      <c r="CB837" s="62" t="str">
        <f>IF(AND(BY837&lt;&gt;""),BY837/INDEX($J$3:$J837,MATCH(MAX($J$3:$J837)+1,$J$3:$J837,1)),"")</f>
        <v/>
      </c>
      <c r="CF837" s="62" t="str">
        <f>IF(AND(CC837&lt;&gt;""),CC837/INDEX($J$3:$J837,MATCH(MAX($J$3:$J837)+1,$J$3:$J837,1)),"")</f>
        <v/>
      </c>
      <c r="CJ837" s="62" t="str">
        <f>IF(AND(CG837&lt;&gt;""),CG837/INDEX($J$3:$J837,MATCH(MAX($J$3:$J837)+1,$J$3:$J837,1)),"")</f>
        <v/>
      </c>
      <c r="CN837" s="62" t="str">
        <f>IF(AND(CK837&lt;&gt;""),CK837/INDEX($J$3:$J837,MATCH(MAX($J$3:$J837)+1,$J$3:$J837,1)),"")</f>
        <v/>
      </c>
      <c r="CR837" s="4" t="str">
        <f>IF(AND(CO837&lt;&gt;""),CO837/INDEX($J$3:$J837,MATCH(MAX($J$3:$J837)+1,$J$3:$J837,1)),"")</f>
        <v/>
      </c>
    </row>
    <row r="838" spans="1:96">
      <c r="A838" s="51" t="str">
        <f>IF(C838&lt;&gt;"",VLOOKUP(C838,市町村コード!$A$1:$B$3597,2,FALSE),"")</f>
        <v/>
      </c>
      <c r="B838" s="29" t="str">
        <f>IF(A838&lt;&gt;"",VLOOKUP(A838,市町村コード!$B:$D,3,FALSE),"")</f>
        <v/>
      </c>
      <c r="F838" s="77"/>
      <c r="G838" s="77"/>
      <c r="H838" s="77"/>
      <c r="I838" s="74" t="str">
        <f t="shared" ref="I838:I901" si="79">IF(AND(F838&lt;&gt;"",G838&lt;&gt;""),G838/F838,"")</f>
        <v/>
      </c>
      <c r="J838" s="77"/>
      <c r="K838" s="77"/>
      <c r="M838" s="75"/>
      <c r="P838" s="74" t="str">
        <f>IF(AND(M838&lt;&gt;""),M838/INDEX($J$3:$J838,MATCH(MAX($J$3:$J838)+1,$J$3:$J838,1)),"")</f>
        <v/>
      </c>
      <c r="Q838" s="75"/>
      <c r="T838" s="74" t="str">
        <f>IF(AND(Q838&lt;&gt;""),Q838/INDEX($J$3:$J838,MATCH(MAX($J$3:$J838)+1,$J$3:$J838,1)),"")</f>
        <v/>
      </c>
      <c r="U838" s="75"/>
      <c r="X838" s="74" t="str">
        <f>IF(AND(U838&lt;&gt;""),U838/INDEX($J$3:$J838,MATCH(MAX($J$3:$J838)+1,$J$3:$J838,1)),"")</f>
        <v/>
      </c>
      <c r="Y838" s="75"/>
      <c r="AB838" s="74" t="str">
        <f>IF(AND(Y838&lt;&gt;""),Y838/INDEX($J$3:$J838,MATCH(MAX($J$3:$J838)+1,$J$3:$J838,1)),"")</f>
        <v/>
      </c>
      <c r="AC838" s="75"/>
      <c r="AF838" s="74" t="str">
        <f>IF(AND(AC838&lt;&gt;""),AC838/INDEX($J$3:$J838,MATCH(MAX($J$3:$J838)+1,$J$3:$J838,1)),"")</f>
        <v/>
      </c>
      <c r="AG838" s="75"/>
      <c r="AJ838" s="74" t="str">
        <f>IF(AND(AG838&lt;&gt;""),AG838/INDEX($J$3:$J838,MATCH(MAX($J$3:$J838)+1,$J$3:$J838,1)),"")</f>
        <v/>
      </c>
      <c r="AK838" s="75"/>
      <c r="AN838" s="74" t="str">
        <f>IF(AND(AK838&lt;&gt;""),AK838/INDEX($J$3:$J838,MATCH(MAX($J$3:$J838)+1,$J$3:$J838,1)),"")</f>
        <v/>
      </c>
      <c r="AO838" s="75"/>
      <c r="AR838" s="74" t="str">
        <f>IF(AND(AO838&lt;&gt;""),AO838/INDEX($J$3:$J838,MATCH(MAX($J$3:$J838)+1,$J$3:$J838,1)),"")</f>
        <v/>
      </c>
      <c r="AS838" s="75"/>
      <c r="AV838" s="74" t="str">
        <f>IF(AND(AS838&lt;&gt;""),AS838/INDEX($J$3:$J838,MATCH(MAX($J$3:$J838)+1,$J$3:$J838,1)),"")</f>
        <v/>
      </c>
      <c r="AW838" s="76">
        <f t="shared" si="78"/>
        <v>0</v>
      </c>
      <c r="AX838" s="74"/>
      <c r="AZ838" s="62"/>
      <c r="BD838" s="62" t="str">
        <f>IF(AND(BA838&lt;&gt;""),BA838/INDEX($J$3:$J838,MATCH(MAX($J$3:$J838)+1,$J$3:$J838,1)),"")</f>
        <v/>
      </c>
      <c r="BH838" s="62" t="str">
        <f>IF(AND(BE838&lt;&gt;""),BE838/INDEX($J$3:$J838,MATCH(MAX($J$3:$J838)+1,$J$3:$J838,1)),"")</f>
        <v/>
      </c>
      <c r="BL838" s="62" t="str">
        <f>IF(AND(BI838&lt;&gt;""),BI838/INDEX($J$3:$J838,MATCH(MAX($J$3:$J838)+1,$J$3:$J838,1)),"")</f>
        <v/>
      </c>
      <c r="BM838" s="62"/>
      <c r="BP838" s="62" t="str">
        <f>IF(AND(BM838&lt;&gt;""),BM838/INDEX($J$3:$J838,MATCH(MAX($J$3:$J838)+1,$J$3:$J838,1)),"")</f>
        <v/>
      </c>
      <c r="BT838" s="62" t="str">
        <f>IF(AND(BQ838&lt;&gt;""),BQ838/INDEX($J$3:$J838,MATCH(MAX($J$3:$J838)+1,$J$3:$J838,1)),"")</f>
        <v/>
      </c>
      <c r="BX838" s="62" t="str">
        <f>IF(AND(BU838&lt;&gt;""),BU838/INDEX($J$3:$J838,MATCH(MAX($J$3:$J838)+1,$J$3:$J838,1)),"")</f>
        <v/>
      </c>
      <c r="CB838" s="62" t="str">
        <f>IF(AND(BY838&lt;&gt;""),BY838/INDEX($J$3:$J838,MATCH(MAX($J$3:$J838)+1,$J$3:$J838,1)),"")</f>
        <v/>
      </c>
      <c r="CF838" s="62" t="str">
        <f>IF(AND(CC838&lt;&gt;""),CC838/INDEX($J$3:$J838,MATCH(MAX($J$3:$J838)+1,$J$3:$J838,1)),"")</f>
        <v/>
      </c>
      <c r="CJ838" s="62" t="str">
        <f>IF(AND(CG838&lt;&gt;""),CG838/INDEX($J$3:$J838,MATCH(MAX($J$3:$J838)+1,$J$3:$J838,1)),"")</f>
        <v/>
      </c>
      <c r="CN838" s="62" t="str">
        <f>IF(AND(CK838&lt;&gt;""),CK838/INDEX($J$3:$J838,MATCH(MAX($J$3:$J838)+1,$J$3:$J838,1)),"")</f>
        <v/>
      </c>
      <c r="CR838" s="4" t="str">
        <f>IF(AND(CO838&lt;&gt;""),CO838/INDEX($J$3:$J838,MATCH(MAX($J$3:$J838)+1,$J$3:$J838,1)),"")</f>
        <v/>
      </c>
    </row>
    <row r="839" spans="1:96">
      <c r="A839" s="51" t="str">
        <f>IF(C839&lt;&gt;"",VLOOKUP(C839,市町村コード!$A$1:$B$3597,2,FALSE),"")</f>
        <v/>
      </c>
      <c r="B839" s="29" t="str">
        <f>IF(A839&lt;&gt;"",VLOOKUP(A839,市町村コード!$B:$D,3,FALSE),"")</f>
        <v/>
      </c>
      <c r="F839" s="77"/>
      <c r="G839" s="77"/>
      <c r="H839" s="77"/>
      <c r="I839" s="74" t="str">
        <f t="shared" si="79"/>
        <v/>
      </c>
      <c r="J839" s="77"/>
      <c r="K839" s="77"/>
      <c r="M839" s="75"/>
      <c r="P839" s="74" t="str">
        <f>IF(AND(M839&lt;&gt;""),M839/INDEX($J$3:$J839,MATCH(MAX($J$3:$J839)+1,$J$3:$J839,1)),"")</f>
        <v/>
      </c>
      <c r="Q839" s="75"/>
      <c r="T839" s="74" t="str">
        <f>IF(AND(Q839&lt;&gt;""),Q839/INDEX($J$3:$J839,MATCH(MAX($J$3:$J839)+1,$J$3:$J839,1)),"")</f>
        <v/>
      </c>
      <c r="U839" s="75"/>
      <c r="X839" s="74" t="str">
        <f>IF(AND(U839&lt;&gt;""),U839/INDEX($J$3:$J839,MATCH(MAX($J$3:$J839)+1,$J$3:$J839,1)),"")</f>
        <v/>
      </c>
      <c r="Y839" s="75"/>
      <c r="AB839" s="74" t="str">
        <f>IF(AND(Y839&lt;&gt;""),Y839/INDEX($J$3:$J839,MATCH(MAX($J$3:$J839)+1,$J$3:$J839,1)),"")</f>
        <v/>
      </c>
      <c r="AC839" s="75"/>
      <c r="AF839" s="74" t="str">
        <f>IF(AND(AC839&lt;&gt;""),AC839/INDEX($J$3:$J839,MATCH(MAX($J$3:$J839)+1,$J$3:$J839,1)),"")</f>
        <v/>
      </c>
      <c r="AG839" s="75"/>
      <c r="AJ839" s="74" t="str">
        <f>IF(AND(AG839&lt;&gt;""),AG839/INDEX($J$3:$J839,MATCH(MAX($J$3:$J839)+1,$J$3:$J839,1)),"")</f>
        <v/>
      </c>
      <c r="AK839" s="75"/>
      <c r="AN839" s="74" t="str">
        <f>IF(AND(AK839&lt;&gt;""),AK839/INDEX($J$3:$J839,MATCH(MAX($J$3:$J839)+1,$J$3:$J839,1)),"")</f>
        <v/>
      </c>
      <c r="AO839" s="75"/>
      <c r="AR839" s="74" t="str">
        <f>IF(AND(AO839&lt;&gt;""),AO839/INDEX($J$3:$J839,MATCH(MAX($J$3:$J839)+1,$J$3:$J839,1)),"")</f>
        <v/>
      </c>
      <c r="AS839" s="75"/>
      <c r="AV839" s="74" t="str">
        <f>IF(AND(AS839&lt;&gt;""),AS839/INDEX($J$3:$J839,MATCH(MAX($J$3:$J839)+1,$J$3:$J839,1)),"")</f>
        <v/>
      </c>
      <c r="AW839" s="76">
        <f t="shared" si="78"/>
        <v>0</v>
      </c>
      <c r="AX839" s="74"/>
      <c r="AZ839" s="62"/>
      <c r="BD839" s="62" t="str">
        <f>IF(AND(BA839&lt;&gt;""),BA839/INDEX($J$3:$J839,MATCH(MAX($J$3:$J839)+1,$J$3:$J839,1)),"")</f>
        <v/>
      </c>
      <c r="BH839" s="62" t="str">
        <f>IF(AND(BE839&lt;&gt;""),BE839/INDEX($J$3:$J839,MATCH(MAX($J$3:$J839)+1,$J$3:$J839,1)),"")</f>
        <v/>
      </c>
      <c r="BL839" s="62" t="str">
        <f>IF(AND(BI839&lt;&gt;""),BI839/INDEX($J$3:$J839,MATCH(MAX($J$3:$J839)+1,$J$3:$J839,1)),"")</f>
        <v/>
      </c>
      <c r="BM839" s="62"/>
      <c r="BP839" s="62" t="str">
        <f>IF(AND(BM839&lt;&gt;""),BM839/INDEX($J$3:$J839,MATCH(MAX($J$3:$J839)+1,$J$3:$J839,1)),"")</f>
        <v/>
      </c>
      <c r="BT839" s="62" t="str">
        <f>IF(AND(BQ839&lt;&gt;""),BQ839/INDEX($J$3:$J839,MATCH(MAX($J$3:$J839)+1,$J$3:$J839,1)),"")</f>
        <v/>
      </c>
      <c r="BX839" s="62" t="str">
        <f>IF(AND(BU839&lt;&gt;""),BU839/INDEX($J$3:$J839,MATCH(MAX($J$3:$J839)+1,$J$3:$J839,1)),"")</f>
        <v/>
      </c>
      <c r="CB839" s="62" t="str">
        <f>IF(AND(BY839&lt;&gt;""),BY839/INDEX($J$3:$J839,MATCH(MAX($J$3:$J839)+1,$J$3:$J839,1)),"")</f>
        <v/>
      </c>
      <c r="CF839" s="62" t="str">
        <f>IF(AND(CC839&lt;&gt;""),CC839/INDEX($J$3:$J839,MATCH(MAX($J$3:$J839)+1,$J$3:$J839,1)),"")</f>
        <v/>
      </c>
      <c r="CJ839" s="62" t="str">
        <f>IF(AND(CG839&lt;&gt;""),CG839/INDEX($J$3:$J839,MATCH(MAX($J$3:$J839)+1,$J$3:$J839,1)),"")</f>
        <v/>
      </c>
      <c r="CN839" s="62" t="str">
        <f>IF(AND(CK839&lt;&gt;""),CK839/INDEX($J$3:$J839,MATCH(MAX($J$3:$J839)+1,$J$3:$J839,1)),"")</f>
        <v/>
      </c>
      <c r="CR839" s="4" t="str">
        <f>IF(AND(CO839&lt;&gt;""),CO839/INDEX($J$3:$J839,MATCH(MAX($J$3:$J839)+1,$J$3:$J839,1)),"")</f>
        <v/>
      </c>
    </row>
    <row r="840" spans="1:96">
      <c r="A840" s="51" t="str">
        <f>IF(C840&lt;&gt;"",VLOOKUP(C840,市町村コード!$A$1:$B$3597,2,FALSE),"")</f>
        <v/>
      </c>
      <c r="B840" s="29" t="str">
        <f>IF(A840&lt;&gt;"",VLOOKUP(A840,市町村コード!$B:$D,3,FALSE),"")</f>
        <v/>
      </c>
      <c r="F840" s="77"/>
      <c r="G840" s="77"/>
      <c r="H840" s="77"/>
      <c r="I840" s="74" t="str">
        <f t="shared" si="79"/>
        <v/>
      </c>
      <c r="J840" s="77"/>
      <c r="K840" s="77"/>
      <c r="M840" s="75"/>
      <c r="P840" s="74" t="str">
        <f>IF(AND(M840&lt;&gt;""),M840/INDEX($J$3:$J840,MATCH(MAX($J$3:$J840)+1,$J$3:$J840,1)),"")</f>
        <v/>
      </c>
      <c r="Q840" s="75"/>
      <c r="T840" s="74" t="str">
        <f>IF(AND(Q840&lt;&gt;""),Q840/INDEX($J$3:$J840,MATCH(MAX($J$3:$J840)+1,$J$3:$J840,1)),"")</f>
        <v/>
      </c>
      <c r="U840" s="75"/>
      <c r="X840" s="74" t="str">
        <f>IF(AND(U840&lt;&gt;""),U840/INDEX($J$3:$J840,MATCH(MAX($J$3:$J840)+1,$J$3:$J840,1)),"")</f>
        <v/>
      </c>
      <c r="Y840" s="75"/>
      <c r="AB840" s="74" t="str">
        <f>IF(AND(Y840&lt;&gt;""),Y840/INDEX($J$3:$J840,MATCH(MAX($J$3:$J840)+1,$J$3:$J840,1)),"")</f>
        <v/>
      </c>
      <c r="AC840" s="75"/>
      <c r="AF840" s="74" t="str">
        <f>IF(AND(AC840&lt;&gt;""),AC840/INDEX($J$3:$J840,MATCH(MAX($J$3:$J840)+1,$J$3:$J840,1)),"")</f>
        <v/>
      </c>
      <c r="AG840" s="75"/>
      <c r="AJ840" s="74" t="str">
        <f>IF(AND(AG840&lt;&gt;""),AG840/INDEX($J$3:$J840,MATCH(MAX($J$3:$J840)+1,$J$3:$J840,1)),"")</f>
        <v/>
      </c>
      <c r="AK840" s="75"/>
      <c r="AN840" s="74" t="str">
        <f>IF(AND(AK840&lt;&gt;""),AK840/INDEX($J$3:$J840,MATCH(MAX($J$3:$J840)+1,$J$3:$J840,1)),"")</f>
        <v/>
      </c>
      <c r="AO840" s="75"/>
      <c r="AR840" s="74" t="str">
        <f>IF(AND(AO840&lt;&gt;""),AO840/INDEX($J$3:$J840,MATCH(MAX($J$3:$J840)+1,$J$3:$J840,1)),"")</f>
        <v/>
      </c>
      <c r="AS840" s="75"/>
      <c r="AV840" s="74" t="str">
        <f>IF(AND(AS840&lt;&gt;""),AS840/INDEX($J$3:$J840,MATCH(MAX($J$3:$J840)+1,$J$3:$J840,1)),"")</f>
        <v/>
      </c>
      <c r="AW840" s="76">
        <f t="shared" si="78"/>
        <v>0</v>
      </c>
      <c r="AX840" s="74"/>
      <c r="AZ840" s="62"/>
      <c r="BD840" s="62" t="str">
        <f>IF(AND(BA840&lt;&gt;""),BA840/INDEX($J$3:$J840,MATCH(MAX($J$3:$J840)+1,$J$3:$J840,1)),"")</f>
        <v/>
      </c>
      <c r="BH840" s="62" t="str">
        <f>IF(AND(BE840&lt;&gt;""),BE840/INDEX($J$3:$J840,MATCH(MAX($J$3:$J840)+1,$J$3:$J840,1)),"")</f>
        <v/>
      </c>
      <c r="BL840" s="62" t="str">
        <f>IF(AND(BI840&lt;&gt;""),BI840/INDEX($J$3:$J840,MATCH(MAX($J$3:$J840)+1,$J$3:$J840,1)),"")</f>
        <v/>
      </c>
      <c r="BM840" s="62"/>
      <c r="BP840" s="62" t="str">
        <f>IF(AND(BM840&lt;&gt;""),BM840/INDEX($J$3:$J840,MATCH(MAX($J$3:$J840)+1,$J$3:$J840,1)),"")</f>
        <v/>
      </c>
      <c r="BT840" s="62" t="str">
        <f>IF(AND(BQ840&lt;&gt;""),BQ840/INDEX($J$3:$J840,MATCH(MAX($J$3:$J840)+1,$J$3:$J840,1)),"")</f>
        <v/>
      </c>
      <c r="BX840" s="62" t="str">
        <f>IF(AND(BU840&lt;&gt;""),BU840/INDEX($J$3:$J840,MATCH(MAX($J$3:$J840)+1,$J$3:$J840,1)),"")</f>
        <v/>
      </c>
      <c r="CB840" s="62" t="str">
        <f>IF(AND(BY840&lt;&gt;""),BY840/INDEX($J$3:$J840,MATCH(MAX($J$3:$J840)+1,$J$3:$J840,1)),"")</f>
        <v/>
      </c>
      <c r="CF840" s="62" t="str">
        <f>IF(AND(CC840&lt;&gt;""),CC840/INDEX($J$3:$J840,MATCH(MAX($J$3:$J840)+1,$J$3:$J840,1)),"")</f>
        <v/>
      </c>
      <c r="CJ840" s="62" t="str">
        <f>IF(AND(CG840&lt;&gt;""),CG840/INDEX($J$3:$J840,MATCH(MAX($J$3:$J840)+1,$J$3:$J840,1)),"")</f>
        <v/>
      </c>
      <c r="CN840" s="62" t="str">
        <f>IF(AND(CK840&lt;&gt;""),CK840/INDEX($J$3:$J840,MATCH(MAX($J$3:$J840)+1,$J$3:$J840,1)),"")</f>
        <v/>
      </c>
      <c r="CR840" s="4" t="str">
        <f>IF(AND(CO840&lt;&gt;""),CO840/INDEX($J$3:$J840,MATCH(MAX($J$3:$J840)+1,$J$3:$J840,1)),"")</f>
        <v/>
      </c>
    </row>
    <row r="841" spans="1:96">
      <c r="A841" s="51" t="str">
        <f>IF(C841&lt;&gt;"",VLOOKUP(C841,市町村コード!$A$1:$B$3597,2,FALSE),"")</f>
        <v/>
      </c>
      <c r="B841" s="29" t="str">
        <f>IF(A841&lt;&gt;"",VLOOKUP(A841,市町村コード!$B:$D,3,FALSE),"")</f>
        <v/>
      </c>
      <c r="F841" s="77"/>
      <c r="G841" s="77"/>
      <c r="H841" s="77"/>
      <c r="I841" s="74" t="str">
        <f t="shared" si="79"/>
        <v/>
      </c>
      <c r="J841" s="77"/>
      <c r="K841" s="77"/>
      <c r="M841" s="75"/>
      <c r="P841" s="74" t="str">
        <f>IF(AND(M841&lt;&gt;""),M841/INDEX($J$3:$J841,MATCH(MAX($J$3:$J841)+1,$J$3:$J841,1)),"")</f>
        <v/>
      </c>
      <c r="Q841" s="75"/>
      <c r="T841" s="74" t="str">
        <f>IF(AND(Q841&lt;&gt;""),Q841/INDEX($J$3:$J841,MATCH(MAX($J$3:$J841)+1,$J$3:$J841,1)),"")</f>
        <v/>
      </c>
      <c r="U841" s="75"/>
      <c r="X841" s="74" t="str">
        <f>IF(AND(U841&lt;&gt;""),U841/INDEX($J$3:$J841,MATCH(MAX($J$3:$J841)+1,$J$3:$J841,1)),"")</f>
        <v/>
      </c>
      <c r="Y841" s="75"/>
      <c r="AB841" s="74" t="str">
        <f>IF(AND(Y841&lt;&gt;""),Y841/INDEX($J$3:$J841,MATCH(MAX($J$3:$J841)+1,$J$3:$J841,1)),"")</f>
        <v/>
      </c>
      <c r="AC841" s="75"/>
      <c r="AF841" s="74" t="str">
        <f>IF(AND(AC841&lt;&gt;""),AC841/INDEX($J$3:$J841,MATCH(MAX($J$3:$J841)+1,$J$3:$J841,1)),"")</f>
        <v/>
      </c>
      <c r="AG841" s="75"/>
      <c r="AJ841" s="74" t="str">
        <f>IF(AND(AG841&lt;&gt;""),AG841/INDEX($J$3:$J841,MATCH(MAX($J$3:$J841)+1,$J$3:$J841,1)),"")</f>
        <v/>
      </c>
      <c r="AK841" s="75"/>
      <c r="AN841" s="74" t="str">
        <f>IF(AND(AK841&lt;&gt;""),AK841/INDEX($J$3:$J841,MATCH(MAX($J$3:$J841)+1,$J$3:$J841,1)),"")</f>
        <v/>
      </c>
      <c r="AO841" s="75"/>
      <c r="AR841" s="74" t="str">
        <f>IF(AND(AO841&lt;&gt;""),AO841/INDEX($J$3:$J841,MATCH(MAX($J$3:$J841)+1,$J$3:$J841,1)),"")</f>
        <v/>
      </c>
      <c r="AS841" s="75"/>
      <c r="AV841" s="74" t="str">
        <f>IF(AND(AS841&lt;&gt;""),AS841/INDEX($J$3:$J841,MATCH(MAX($J$3:$J841)+1,$J$3:$J841,1)),"")</f>
        <v/>
      </c>
      <c r="AW841" s="76">
        <f t="shared" si="78"/>
        <v>0</v>
      </c>
      <c r="AX841" s="74"/>
      <c r="AZ841" s="62"/>
      <c r="BD841" s="62" t="str">
        <f>IF(AND(BA841&lt;&gt;""),BA841/INDEX($J$3:$J841,MATCH(MAX($J$3:$J841)+1,$J$3:$J841,1)),"")</f>
        <v/>
      </c>
      <c r="BH841" s="62" t="str">
        <f>IF(AND(BE841&lt;&gt;""),BE841/INDEX($J$3:$J841,MATCH(MAX($J$3:$J841)+1,$J$3:$J841,1)),"")</f>
        <v/>
      </c>
      <c r="BL841" s="62" t="str">
        <f>IF(AND(BI841&lt;&gt;""),BI841/INDEX($J$3:$J841,MATCH(MAX($J$3:$J841)+1,$J$3:$J841,1)),"")</f>
        <v/>
      </c>
      <c r="BM841" s="62"/>
      <c r="BP841" s="62" t="str">
        <f>IF(AND(BM841&lt;&gt;""),BM841/INDEX($J$3:$J841,MATCH(MAX($J$3:$J841)+1,$J$3:$J841,1)),"")</f>
        <v/>
      </c>
      <c r="BT841" s="62" t="str">
        <f>IF(AND(BQ841&lt;&gt;""),BQ841/INDEX($J$3:$J841,MATCH(MAX($J$3:$J841)+1,$J$3:$J841,1)),"")</f>
        <v/>
      </c>
      <c r="BX841" s="62" t="str">
        <f>IF(AND(BU841&lt;&gt;""),BU841/INDEX($J$3:$J841,MATCH(MAX($J$3:$J841)+1,$J$3:$J841,1)),"")</f>
        <v/>
      </c>
      <c r="CB841" s="62" t="str">
        <f>IF(AND(BY841&lt;&gt;""),BY841/INDEX($J$3:$J841,MATCH(MAX($J$3:$J841)+1,$J$3:$J841,1)),"")</f>
        <v/>
      </c>
      <c r="CF841" s="62" t="str">
        <f>IF(AND(CC841&lt;&gt;""),CC841/INDEX($J$3:$J841,MATCH(MAX($J$3:$J841)+1,$J$3:$J841,1)),"")</f>
        <v/>
      </c>
      <c r="CJ841" s="62" t="str">
        <f>IF(AND(CG841&lt;&gt;""),CG841/INDEX($J$3:$J841,MATCH(MAX($J$3:$J841)+1,$J$3:$J841,1)),"")</f>
        <v/>
      </c>
      <c r="CN841" s="62" t="str">
        <f>IF(AND(CK841&lt;&gt;""),CK841/INDEX($J$3:$J841,MATCH(MAX($J$3:$J841)+1,$J$3:$J841,1)),"")</f>
        <v/>
      </c>
      <c r="CR841" s="4" t="str">
        <f>IF(AND(CO841&lt;&gt;""),CO841/INDEX($J$3:$J841,MATCH(MAX($J$3:$J841)+1,$J$3:$J841,1)),"")</f>
        <v/>
      </c>
    </row>
    <row r="842" spans="1:96">
      <c r="A842" s="51" t="str">
        <f>IF(C842&lt;&gt;"",VLOOKUP(C842,市町村コード!$A$1:$B$3597,2,FALSE),"")</f>
        <v/>
      </c>
      <c r="B842" s="29" t="str">
        <f>IF(A842&lt;&gt;"",VLOOKUP(A842,市町村コード!$B:$D,3,FALSE),"")</f>
        <v/>
      </c>
      <c r="F842" s="77"/>
      <c r="G842" s="77"/>
      <c r="H842" s="77"/>
      <c r="I842" s="74" t="str">
        <f t="shared" si="79"/>
        <v/>
      </c>
      <c r="J842" s="77"/>
      <c r="K842" s="77"/>
      <c r="M842" s="75"/>
      <c r="P842" s="74" t="str">
        <f>IF(AND(M842&lt;&gt;""),M842/INDEX($J$3:$J842,MATCH(MAX($J$3:$J842)+1,$J$3:$J842,1)),"")</f>
        <v/>
      </c>
      <c r="Q842" s="75"/>
      <c r="T842" s="74" t="str">
        <f>IF(AND(Q842&lt;&gt;""),Q842/INDEX($J$3:$J842,MATCH(MAX($J$3:$J842)+1,$J$3:$J842,1)),"")</f>
        <v/>
      </c>
      <c r="U842" s="75"/>
      <c r="X842" s="74" t="str">
        <f>IF(AND(U842&lt;&gt;""),U842/INDEX($J$3:$J842,MATCH(MAX($J$3:$J842)+1,$J$3:$J842,1)),"")</f>
        <v/>
      </c>
      <c r="Y842" s="75"/>
      <c r="AB842" s="74" t="str">
        <f>IF(AND(Y842&lt;&gt;""),Y842/INDEX($J$3:$J842,MATCH(MAX($J$3:$J842)+1,$J$3:$J842,1)),"")</f>
        <v/>
      </c>
      <c r="AC842" s="75"/>
      <c r="AF842" s="74" t="str">
        <f>IF(AND(AC842&lt;&gt;""),AC842/INDEX($J$3:$J842,MATCH(MAX($J$3:$J842)+1,$J$3:$J842,1)),"")</f>
        <v/>
      </c>
      <c r="AG842" s="75"/>
      <c r="AJ842" s="74" t="str">
        <f>IF(AND(AG842&lt;&gt;""),AG842/INDEX($J$3:$J842,MATCH(MAX($J$3:$J842)+1,$J$3:$J842,1)),"")</f>
        <v/>
      </c>
      <c r="AK842" s="75"/>
      <c r="AN842" s="74" t="str">
        <f>IF(AND(AK842&lt;&gt;""),AK842/INDEX($J$3:$J842,MATCH(MAX($J$3:$J842)+1,$J$3:$J842,1)),"")</f>
        <v/>
      </c>
      <c r="AO842" s="75"/>
      <c r="AR842" s="74" t="str">
        <f>IF(AND(AO842&lt;&gt;""),AO842/INDEX($J$3:$J842,MATCH(MAX($J$3:$J842)+1,$J$3:$J842,1)),"")</f>
        <v/>
      </c>
      <c r="AS842" s="75"/>
      <c r="AV842" s="74" t="str">
        <f>IF(AND(AS842&lt;&gt;""),AS842/INDEX($J$3:$J842,MATCH(MAX($J$3:$J842)+1,$J$3:$J842,1)),"")</f>
        <v/>
      </c>
      <c r="AW842" s="76">
        <f t="shared" si="78"/>
        <v>0</v>
      </c>
      <c r="AX842" s="74"/>
      <c r="AZ842" s="62"/>
      <c r="BD842" s="62" t="str">
        <f>IF(AND(BA842&lt;&gt;""),BA842/INDEX($J$3:$J842,MATCH(MAX($J$3:$J842)+1,$J$3:$J842,1)),"")</f>
        <v/>
      </c>
      <c r="BH842" s="62" t="str">
        <f>IF(AND(BE842&lt;&gt;""),BE842/INDEX($J$3:$J842,MATCH(MAX($J$3:$J842)+1,$J$3:$J842,1)),"")</f>
        <v/>
      </c>
      <c r="BL842" s="62" t="str">
        <f>IF(AND(BI842&lt;&gt;""),BI842/INDEX($J$3:$J842,MATCH(MAX($J$3:$J842)+1,$J$3:$J842,1)),"")</f>
        <v/>
      </c>
      <c r="BM842" s="62"/>
      <c r="BP842" s="62" t="str">
        <f>IF(AND(BM842&lt;&gt;""),BM842/INDEX($J$3:$J842,MATCH(MAX($J$3:$J842)+1,$J$3:$J842,1)),"")</f>
        <v/>
      </c>
      <c r="BT842" s="62" t="str">
        <f>IF(AND(BQ842&lt;&gt;""),BQ842/INDEX($J$3:$J842,MATCH(MAX($J$3:$J842)+1,$J$3:$J842,1)),"")</f>
        <v/>
      </c>
      <c r="BX842" s="62" t="str">
        <f>IF(AND(BU842&lt;&gt;""),BU842/INDEX($J$3:$J842,MATCH(MAX($J$3:$J842)+1,$J$3:$J842,1)),"")</f>
        <v/>
      </c>
      <c r="CB842" s="62" t="str">
        <f>IF(AND(BY842&lt;&gt;""),BY842/INDEX($J$3:$J842,MATCH(MAX($J$3:$J842)+1,$J$3:$J842,1)),"")</f>
        <v/>
      </c>
      <c r="CF842" s="62" t="str">
        <f>IF(AND(CC842&lt;&gt;""),CC842/INDEX($J$3:$J842,MATCH(MAX($J$3:$J842)+1,$J$3:$J842,1)),"")</f>
        <v/>
      </c>
      <c r="CJ842" s="62" t="str">
        <f>IF(AND(CG842&lt;&gt;""),CG842/INDEX($J$3:$J842,MATCH(MAX($J$3:$J842)+1,$J$3:$J842,1)),"")</f>
        <v/>
      </c>
      <c r="CN842" s="62" t="str">
        <f>IF(AND(CK842&lt;&gt;""),CK842/INDEX($J$3:$J842,MATCH(MAX($J$3:$J842)+1,$J$3:$J842,1)),"")</f>
        <v/>
      </c>
      <c r="CR842" s="4" t="str">
        <f>IF(AND(CO842&lt;&gt;""),CO842/INDEX($J$3:$J842,MATCH(MAX($J$3:$J842)+1,$J$3:$J842,1)),"")</f>
        <v/>
      </c>
    </row>
    <row r="843" spans="1:96">
      <c r="A843" s="51" t="str">
        <f>IF(C843&lt;&gt;"",VLOOKUP(C843,市町村コード!$A$1:$B$3597,2,FALSE),"")</f>
        <v/>
      </c>
      <c r="B843" s="29" t="str">
        <f>IF(A843&lt;&gt;"",VLOOKUP(A843,市町村コード!$B:$D,3,FALSE),"")</f>
        <v/>
      </c>
      <c r="F843" s="77"/>
      <c r="G843" s="77"/>
      <c r="H843" s="77"/>
      <c r="I843" s="74" t="str">
        <f t="shared" si="79"/>
        <v/>
      </c>
      <c r="J843" s="77"/>
      <c r="K843" s="77"/>
      <c r="M843" s="75"/>
      <c r="P843" s="74" t="str">
        <f>IF(AND(M843&lt;&gt;""),M843/INDEX($J$3:$J843,MATCH(MAX($J$3:$J843)+1,$J$3:$J843,1)),"")</f>
        <v/>
      </c>
      <c r="Q843" s="75"/>
      <c r="T843" s="74" t="str">
        <f>IF(AND(Q843&lt;&gt;""),Q843/INDEX($J$3:$J843,MATCH(MAX($J$3:$J843)+1,$J$3:$J843,1)),"")</f>
        <v/>
      </c>
      <c r="U843" s="75"/>
      <c r="X843" s="74" t="str">
        <f>IF(AND(U843&lt;&gt;""),U843/INDEX($J$3:$J843,MATCH(MAX($J$3:$J843)+1,$J$3:$J843,1)),"")</f>
        <v/>
      </c>
      <c r="Y843" s="75"/>
      <c r="AB843" s="74" t="str">
        <f>IF(AND(Y843&lt;&gt;""),Y843/INDEX($J$3:$J843,MATCH(MAX($J$3:$J843)+1,$J$3:$J843,1)),"")</f>
        <v/>
      </c>
      <c r="AC843" s="75"/>
      <c r="AF843" s="74" t="str">
        <f>IF(AND(AC843&lt;&gt;""),AC843/INDEX($J$3:$J843,MATCH(MAX($J$3:$J843)+1,$J$3:$J843,1)),"")</f>
        <v/>
      </c>
      <c r="AG843" s="75"/>
      <c r="AJ843" s="74" t="str">
        <f>IF(AND(AG843&lt;&gt;""),AG843/INDEX($J$3:$J843,MATCH(MAX($J$3:$J843)+1,$J$3:$J843,1)),"")</f>
        <v/>
      </c>
      <c r="AK843" s="75"/>
      <c r="AN843" s="74" t="str">
        <f>IF(AND(AK843&lt;&gt;""),AK843/INDEX($J$3:$J843,MATCH(MAX($J$3:$J843)+1,$J$3:$J843,1)),"")</f>
        <v/>
      </c>
      <c r="AO843" s="75"/>
      <c r="AR843" s="74" t="str">
        <f>IF(AND(AO843&lt;&gt;""),AO843/INDEX($J$3:$J843,MATCH(MAX($J$3:$J843)+1,$J$3:$J843,1)),"")</f>
        <v/>
      </c>
      <c r="AS843" s="75"/>
      <c r="AV843" s="74" t="str">
        <f>IF(AND(AS843&lt;&gt;""),AS843/INDEX($J$3:$J843,MATCH(MAX($J$3:$J843)+1,$J$3:$J843,1)),"")</f>
        <v/>
      </c>
      <c r="AW843" s="76">
        <f t="shared" si="78"/>
        <v>0</v>
      </c>
      <c r="AX843" s="74"/>
      <c r="AZ843" s="62"/>
      <c r="BD843" s="62" t="str">
        <f>IF(AND(BA843&lt;&gt;""),BA843/INDEX($J$3:$J843,MATCH(MAX($J$3:$J843)+1,$J$3:$J843,1)),"")</f>
        <v/>
      </c>
      <c r="BH843" s="62" t="str">
        <f>IF(AND(BE843&lt;&gt;""),BE843/INDEX($J$3:$J843,MATCH(MAX($J$3:$J843)+1,$J$3:$J843,1)),"")</f>
        <v/>
      </c>
      <c r="BL843" s="62" t="str">
        <f>IF(AND(BI843&lt;&gt;""),BI843/INDEX($J$3:$J843,MATCH(MAX($J$3:$J843)+1,$J$3:$J843,1)),"")</f>
        <v/>
      </c>
      <c r="BM843" s="62"/>
      <c r="BP843" s="62" t="str">
        <f>IF(AND(BM843&lt;&gt;""),BM843/INDEX($J$3:$J843,MATCH(MAX($J$3:$J843)+1,$J$3:$J843,1)),"")</f>
        <v/>
      </c>
      <c r="BT843" s="62" t="str">
        <f>IF(AND(BQ843&lt;&gt;""),BQ843/INDEX($J$3:$J843,MATCH(MAX($J$3:$J843)+1,$J$3:$J843,1)),"")</f>
        <v/>
      </c>
      <c r="BX843" s="62" t="str">
        <f>IF(AND(BU843&lt;&gt;""),BU843/INDEX($J$3:$J843,MATCH(MAX($J$3:$J843)+1,$J$3:$J843,1)),"")</f>
        <v/>
      </c>
      <c r="CB843" s="62" t="str">
        <f>IF(AND(BY843&lt;&gt;""),BY843/INDEX($J$3:$J843,MATCH(MAX($J$3:$J843)+1,$J$3:$J843,1)),"")</f>
        <v/>
      </c>
      <c r="CF843" s="62" t="str">
        <f>IF(AND(CC843&lt;&gt;""),CC843/INDEX($J$3:$J843,MATCH(MAX($J$3:$J843)+1,$J$3:$J843,1)),"")</f>
        <v/>
      </c>
      <c r="CJ843" s="62" t="str">
        <f>IF(AND(CG843&lt;&gt;""),CG843/INDEX($J$3:$J843,MATCH(MAX($J$3:$J843)+1,$J$3:$J843,1)),"")</f>
        <v/>
      </c>
      <c r="CN843" s="62" t="str">
        <f>IF(AND(CK843&lt;&gt;""),CK843/INDEX($J$3:$J843,MATCH(MAX($J$3:$J843)+1,$J$3:$J843,1)),"")</f>
        <v/>
      </c>
      <c r="CR843" s="4" t="str">
        <f>IF(AND(CO843&lt;&gt;""),CO843/INDEX($J$3:$J843,MATCH(MAX($J$3:$J843)+1,$J$3:$J843,1)),"")</f>
        <v/>
      </c>
    </row>
    <row r="844" spans="1:96">
      <c r="A844" s="51" t="str">
        <f>IF(C844&lt;&gt;"",VLOOKUP(C844,市町村コード!$A$1:$B$3597,2,FALSE),"")</f>
        <v/>
      </c>
      <c r="B844" s="29" t="str">
        <f>IF(A844&lt;&gt;"",VLOOKUP(A844,市町村コード!$B:$D,3,FALSE),"")</f>
        <v/>
      </c>
      <c r="F844" s="77"/>
      <c r="G844" s="77"/>
      <c r="H844" s="77"/>
      <c r="I844" s="74" t="str">
        <f t="shared" si="79"/>
        <v/>
      </c>
      <c r="J844" s="77"/>
      <c r="K844" s="77"/>
      <c r="M844" s="75"/>
      <c r="P844" s="74" t="str">
        <f>IF(AND(M844&lt;&gt;""),M844/INDEX($J$3:$J844,MATCH(MAX($J$3:$J844)+1,$J$3:$J844,1)),"")</f>
        <v/>
      </c>
      <c r="Q844" s="75"/>
      <c r="T844" s="74" t="str">
        <f>IF(AND(Q844&lt;&gt;""),Q844/INDEX($J$3:$J844,MATCH(MAX($J$3:$J844)+1,$J$3:$J844,1)),"")</f>
        <v/>
      </c>
      <c r="U844" s="75"/>
      <c r="X844" s="74" t="str">
        <f>IF(AND(U844&lt;&gt;""),U844/INDEX($J$3:$J844,MATCH(MAX($J$3:$J844)+1,$J$3:$J844,1)),"")</f>
        <v/>
      </c>
      <c r="Y844" s="75"/>
      <c r="AB844" s="74" t="str">
        <f>IF(AND(Y844&lt;&gt;""),Y844/INDEX($J$3:$J844,MATCH(MAX($J$3:$J844)+1,$J$3:$J844,1)),"")</f>
        <v/>
      </c>
      <c r="AC844" s="75"/>
      <c r="AF844" s="74" t="str">
        <f>IF(AND(AC844&lt;&gt;""),AC844/INDEX($J$3:$J844,MATCH(MAX($J$3:$J844)+1,$J$3:$J844,1)),"")</f>
        <v/>
      </c>
      <c r="AG844" s="75"/>
      <c r="AJ844" s="74" t="str">
        <f>IF(AND(AG844&lt;&gt;""),AG844/INDEX($J$3:$J844,MATCH(MAX($J$3:$J844)+1,$J$3:$J844,1)),"")</f>
        <v/>
      </c>
      <c r="AK844" s="75"/>
      <c r="AN844" s="74" t="str">
        <f>IF(AND(AK844&lt;&gt;""),AK844/INDEX($J$3:$J844,MATCH(MAX($J$3:$J844)+1,$J$3:$J844,1)),"")</f>
        <v/>
      </c>
      <c r="AO844" s="75"/>
      <c r="AR844" s="74" t="str">
        <f>IF(AND(AO844&lt;&gt;""),AO844/INDEX($J$3:$J844,MATCH(MAX($J$3:$J844)+1,$J$3:$J844,1)),"")</f>
        <v/>
      </c>
      <c r="AS844" s="75"/>
      <c r="AV844" s="74" t="str">
        <f>IF(AND(AS844&lt;&gt;""),AS844/INDEX($J$3:$J844,MATCH(MAX($J$3:$J844)+1,$J$3:$J844,1)),"")</f>
        <v/>
      </c>
      <c r="AW844" s="76">
        <f t="shared" si="78"/>
        <v>0</v>
      </c>
      <c r="AX844" s="74"/>
      <c r="AZ844" s="62"/>
      <c r="BD844" s="62" t="str">
        <f>IF(AND(BA844&lt;&gt;""),BA844/INDEX($J$3:$J844,MATCH(MAX($J$3:$J844)+1,$J$3:$J844,1)),"")</f>
        <v/>
      </c>
      <c r="BH844" s="62" t="str">
        <f>IF(AND(BE844&lt;&gt;""),BE844/INDEX($J$3:$J844,MATCH(MAX($J$3:$J844)+1,$J$3:$J844,1)),"")</f>
        <v/>
      </c>
      <c r="BL844" s="62" t="str">
        <f>IF(AND(BI844&lt;&gt;""),BI844/INDEX($J$3:$J844,MATCH(MAX($J$3:$J844)+1,$J$3:$J844,1)),"")</f>
        <v/>
      </c>
      <c r="BM844" s="62"/>
      <c r="BP844" s="62" t="str">
        <f>IF(AND(BM844&lt;&gt;""),BM844/INDEX($J$3:$J844,MATCH(MAX($J$3:$J844)+1,$J$3:$J844,1)),"")</f>
        <v/>
      </c>
      <c r="BT844" s="62" t="str">
        <f>IF(AND(BQ844&lt;&gt;""),BQ844/INDEX($J$3:$J844,MATCH(MAX($J$3:$J844)+1,$J$3:$J844,1)),"")</f>
        <v/>
      </c>
      <c r="BX844" s="62" t="str">
        <f>IF(AND(BU844&lt;&gt;""),BU844/INDEX($J$3:$J844,MATCH(MAX($J$3:$J844)+1,$J$3:$J844,1)),"")</f>
        <v/>
      </c>
      <c r="CB844" s="62" t="str">
        <f>IF(AND(BY844&lt;&gt;""),BY844/INDEX($J$3:$J844,MATCH(MAX($J$3:$J844)+1,$J$3:$J844,1)),"")</f>
        <v/>
      </c>
      <c r="CF844" s="62" t="str">
        <f>IF(AND(CC844&lt;&gt;""),CC844/INDEX($J$3:$J844,MATCH(MAX($J$3:$J844)+1,$J$3:$J844,1)),"")</f>
        <v/>
      </c>
      <c r="CJ844" s="62" t="str">
        <f>IF(AND(CG844&lt;&gt;""),CG844/INDEX($J$3:$J844,MATCH(MAX($J$3:$J844)+1,$J$3:$J844,1)),"")</f>
        <v/>
      </c>
      <c r="CN844" s="62" t="str">
        <f>IF(AND(CK844&lt;&gt;""),CK844/INDEX($J$3:$J844,MATCH(MAX($J$3:$J844)+1,$J$3:$J844,1)),"")</f>
        <v/>
      </c>
      <c r="CR844" s="4" t="str">
        <f>IF(AND(CO844&lt;&gt;""),CO844/INDEX($J$3:$J844,MATCH(MAX($J$3:$J844)+1,$J$3:$J844,1)),"")</f>
        <v/>
      </c>
    </row>
    <row r="845" spans="1:96">
      <c r="A845" s="51" t="str">
        <f>IF(C845&lt;&gt;"",VLOOKUP(C845,市町村コード!$A$1:$B$3597,2,FALSE),"")</f>
        <v/>
      </c>
      <c r="B845" s="29" t="str">
        <f>IF(A845&lt;&gt;"",VLOOKUP(A845,市町村コード!$B:$D,3,FALSE),"")</f>
        <v/>
      </c>
      <c r="F845" s="77"/>
      <c r="G845" s="77"/>
      <c r="H845" s="77"/>
      <c r="I845" s="74" t="str">
        <f t="shared" si="79"/>
        <v/>
      </c>
      <c r="J845" s="77"/>
      <c r="K845" s="77"/>
      <c r="M845" s="75"/>
      <c r="P845" s="74" t="str">
        <f>IF(AND(M845&lt;&gt;""),M845/INDEX($J$3:$J845,MATCH(MAX($J$3:$J845)+1,$J$3:$J845,1)),"")</f>
        <v/>
      </c>
      <c r="Q845" s="75"/>
      <c r="T845" s="74" t="str">
        <f>IF(AND(Q845&lt;&gt;""),Q845/INDEX($J$3:$J845,MATCH(MAX($J$3:$J845)+1,$J$3:$J845,1)),"")</f>
        <v/>
      </c>
      <c r="U845" s="75"/>
      <c r="X845" s="74" t="str">
        <f>IF(AND(U845&lt;&gt;""),U845/INDEX($J$3:$J845,MATCH(MAX($J$3:$J845)+1,$J$3:$J845,1)),"")</f>
        <v/>
      </c>
      <c r="Y845" s="75"/>
      <c r="AB845" s="74" t="str">
        <f>IF(AND(Y845&lt;&gt;""),Y845/INDEX($J$3:$J845,MATCH(MAX($J$3:$J845)+1,$J$3:$J845,1)),"")</f>
        <v/>
      </c>
      <c r="AC845" s="75"/>
      <c r="AF845" s="74" t="str">
        <f>IF(AND(AC845&lt;&gt;""),AC845/INDEX($J$3:$J845,MATCH(MAX($J$3:$J845)+1,$J$3:$J845,1)),"")</f>
        <v/>
      </c>
      <c r="AG845" s="75"/>
      <c r="AJ845" s="74" t="str">
        <f>IF(AND(AG845&lt;&gt;""),AG845/INDEX($J$3:$J845,MATCH(MAX($J$3:$J845)+1,$J$3:$J845,1)),"")</f>
        <v/>
      </c>
      <c r="AK845" s="75"/>
      <c r="AN845" s="74" t="str">
        <f>IF(AND(AK845&lt;&gt;""),AK845/INDEX($J$3:$J845,MATCH(MAX($J$3:$J845)+1,$J$3:$J845,1)),"")</f>
        <v/>
      </c>
      <c r="AO845" s="75"/>
      <c r="AR845" s="74" t="str">
        <f>IF(AND(AO845&lt;&gt;""),AO845/INDEX($J$3:$J845,MATCH(MAX($J$3:$J845)+1,$J$3:$J845,1)),"")</f>
        <v/>
      </c>
      <c r="AS845" s="75"/>
      <c r="AV845" s="74" t="str">
        <f>IF(AND(AS845&lt;&gt;""),AS845/INDEX($J$3:$J845,MATCH(MAX($J$3:$J845)+1,$J$3:$J845,1)),"")</f>
        <v/>
      </c>
      <c r="AW845" s="76">
        <f t="shared" si="78"/>
        <v>0</v>
      </c>
      <c r="AX845" s="74"/>
      <c r="AZ845" s="62"/>
      <c r="BD845" s="62" t="str">
        <f>IF(AND(BA845&lt;&gt;""),BA845/INDEX($J$3:$J845,MATCH(MAX($J$3:$J845)+1,$J$3:$J845,1)),"")</f>
        <v/>
      </c>
      <c r="BH845" s="62" t="str">
        <f>IF(AND(BE845&lt;&gt;""),BE845/INDEX($J$3:$J845,MATCH(MAX($J$3:$J845)+1,$J$3:$J845,1)),"")</f>
        <v/>
      </c>
      <c r="BL845" s="62" t="str">
        <f>IF(AND(BI845&lt;&gt;""),BI845/INDEX($J$3:$J845,MATCH(MAX($J$3:$J845)+1,$J$3:$J845,1)),"")</f>
        <v/>
      </c>
      <c r="BM845" s="62"/>
      <c r="BP845" s="62" t="str">
        <f>IF(AND(BM845&lt;&gt;""),BM845/INDEX($J$3:$J845,MATCH(MAX($J$3:$J845)+1,$J$3:$J845,1)),"")</f>
        <v/>
      </c>
      <c r="BT845" s="62" t="str">
        <f>IF(AND(BQ845&lt;&gt;""),BQ845/INDEX($J$3:$J845,MATCH(MAX($J$3:$J845)+1,$J$3:$J845,1)),"")</f>
        <v/>
      </c>
      <c r="BX845" s="62" t="str">
        <f>IF(AND(BU845&lt;&gt;""),BU845/INDEX($J$3:$J845,MATCH(MAX($J$3:$J845)+1,$J$3:$J845,1)),"")</f>
        <v/>
      </c>
      <c r="CB845" s="62" t="str">
        <f>IF(AND(BY845&lt;&gt;""),BY845/INDEX($J$3:$J845,MATCH(MAX($J$3:$J845)+1,$J$3:$J845,1)),"")</f>
        <v/>
      </c>
      <c r="CF845" s="62" t="str">
        <f>IF(AND(CC845&lt;&gt;""),CC845/INDEX($J$3:$J845,MATCH(MAX($J$3:$J845)+1,$J$3:$J845,1)),"")</f>
        <v/>
      </c>
      <c r="CJ845" s="62" t="str">
        <f>IF(AND(CG845&lt;&gt;""),CG845/INDEX($J$3:$J845,MATCH(MAX($J$3:$J845)+1,$J$3:$J845,1)),"")</f>
        <v/>
      </c>
      <c r="CN845" s="62" t="str">
        <f>IF(AND(CK845&lt;&gt;""),CK845/INDEX($J$3:$J845,MATCH(MAX($J$3:$J845)+1,$J$3:$J845,1)),"")</f>
        <v/>
      </c>
      <c r="CR845" s="4" t="str">
        <f>IF(AND(CO845&lt;&gt;""),CO845/INDEX($J$3:$J845,MATCH(MAX($J$3:$J845)+1,$J$3:$J845,1)),"")</f>
        <v/>
      </c>
    </row>
    <row r="846" spans="1:96">
      <c r="A846" s="51" t="str">
        <f>IF(C846&lt;&gt;"",VLOOKUP(C846,市町村コード!$A$1:$B$3597,2,FALSE),"")</f>
        <v/>
      </c>
      <c r="B846" s="29" t="str">
        <f>IF(A846&lt;&gt;"",VLOOKUP(A846,市町村コード!$B:$D,3,FALSE),"")</f>
        <v/>
      </c>
      <c r="F846" s="77"/>
      <c r="G846" s="77"/>
      <c r="H846" s="77"/>
      <c r="I846" s="74" t="str">
        <f t="shared" si="79"/>
        <v/>
      </c>
      <c r="J846" s="77"/>
      <c r="K846" s="77"/>
      <c r="M846" s="75"/>
      <c r="P846" s="74" t="str">
        <f>IF(AND(M846&lt;&gt;""),M846/INDEX($J$3:$J846,MATCH(MAX($J$3:$J846)+1,$J$3:$J846,1)),"")</f>
        <v/>
      </c>
      <c r="Q846" s="75"/>
      <c r="T846" s="74" t="str">
        <f>IF(AND(Q846&lt;&gt;""),Q846/INDEX($J$3:$J846,MATCH(MAX($J$3:$J846)+1,$J$3:$J846,1)),"")</f>
        <v/>
      </c>
      <c r="U846" s="75"/>
      <c r="X846" s="74" t="str">
        <f>IF(AND(U846&lt;&gt;""),U846/INDEX($J$3:$J846,MATCH(MAX($J$3:$J846)+1,$J$3:$J846,1)),"")</f>
        <v/>
      </c>
      <c r="Y846" s="75"/>
      <c r="AB846" s="74" t="str">
        <f>IF(AND(Y846&lt;&gt;""),Y846/INDEX($J$3:$J846,MATCH(MAX($J$3:$J846)+1,$J$3:$J846,1)),"")</f>
        <v/>
      </c>
      <c r="AC846" s="75"/>
      <c r="AF846" s="74" t="str">
        <f>IF(AND(AC846&lt;&gt;""),AC846/INDEX($J$3:$J846,MATCH(MAX($J$3:$J846)+1,$J$3:$J846,1)),"")</f>
        <v/>
      </c>
      <c r="AG846" s="75"/>
      <c r="AJ846" s="74" t="str">
        <f>IF(AND(AG846&lt;&gt;""),AG846/INDEX($J$3:$J846,MATCH(MAX($J$3:$J846)+1,$J$3:$J846,1)),"")</f>
        <v/>
      </c>
      <c r="AK846" s="75"/>
      <c r="AN846" s="74" t="str">
        <f>IF(AND(AK846&lt;&gt;""),AK846/INDEX($J$3:$J846,MATCH(MAX($J$3:$J846)+1,$J$3:$J846,1)),"")</f>
        <v/>
      </c>
      <c r="AO846" s="75"/>
      <c r="AR846" s="74" t="str">
        <f>IF(AND(AO846&lt;&gt;""),AO846/INDEX($J$3:$J846,MATCH(MAX($J$3:$J846)+1,$J$3:$J846,1)),"")</f>
        <v/>
      </c>
      <c r="AS846" s="75"/>
      <c r="AV846" s="74" t="str">
        <f>IF(AND(AS846&lt;&gt;""),AS846/INDEX($J$3:$J846,MATCH(MAX($J$3:$J846)+1,$J$3:$J846,1)),"")</f>
        <v/>
      </c>
      <c r="AW846" s="76">
        <f t="shared" si="78"/>
        <v>0</v>
      </c>
      <c r="AX846" s="74"/>
      <c r="AZ846" s="62"/>
      <c r="BD846" s="62" t="str">
        <f>IF(AND(BA846&lt;&gt;""),BA846/INDEX($J$3:$J846,MATCH(MAX($J$3:$J846)+1,$J$3:$J846,1)),"")</f>
        <v/>
      </c>
      <c r="BH846" s="62" t="str">
        <f>IF(AND(BE846&lt;&gt;""),BE846/INDEX($J$3:$J846,MATCH(MAX($J$3:$J846)+1,$J$3:$J846,1)),"")</f>
        <v/>
      </c>
      <c r="BL846" s="62" t="str">
        <f>IF(AND(BI846&lt;&gt;""),BI846/INDEX($J$3:$J846,MATCH(MAX($J$3:$J846)+1,$J$3:$J846,1)),"")</f>
        <v/>
      </c>
      <c r="BM846" s="62"/>
      <c r="BP846" s="62" t="str">
        <f>IF(AND(BM846&lt;&gt;""),BM846/INDEX($J$3:$J846,MATCH(MAX($J$3:$J846)+1,$J$3:$J846,1)),"")</f>
        <v/>
      </c>
      <c r="BT846" s="62" t="str">
        <f>IF(AND(BQ846&lt;&gt;""),BQ846/INDEX($J$3:$J846,MATCH(MAX($J$3:$J846)+1,$J$3:$J846,1)),"")</f>
        <v/>
      </c>
      <c r="BX846" s="62" t="str">
        <f>IF(AND(BU846&lt;&gt;""),BU846/INDEX($J$3:$J846,MATCH(MAX($J$3:$J846)+1,$J$3:$J846,1)),"")</f>
        <v/>
      </c>
      <c r="CB846" s="62" t="str">
        <f>IF(AND(BY846&lt;&gt;""),BY846/INDEX($J$3:$J846,MATCH(MAX($J$3:$J846)+1,$J$3:$J846,1)),"")</f>
        <v/>
      </c>
      <c r="CF846" s="62" t="str">
        <f>IF(AND(CC846&lt;&gt;""),CC846/INDEX($J$3:$J846,MATCH(MAX($J$3:$J846)+1,$J$3:$J846,1)),"")</f>
        <v/>
      </c>
      <c r="CJ846" s="62" t="str">
        <f>IF(AND(CG846&lt;&gt;""),CG846/INDEX($J$3:$J846,MATCH(MAX($J$3:$J846)+1,$J$3:$J846,1)),"")</f>
        <v/>
      </c>
      <c r="CN846" s="62" t="str">
        <f>IF(AND(CK846&lt;&gt;""),CK846/INDEX($J$3:$J846,MATCH(MAX($J$3:$J846)+1,$J$3:$J846,1)),"")</f>
        <v/>
      </c>
      <c r="CR846" s="4" t="str">
        <f>IF(AND(CO846&lt;&gt;""),CO846/INDEX($J$3:$J846,MATCH(MAX($J$3:$J846)+1,$J$3:$J846,1)),"")</f>
        <v/>
      </c>
    </row>
    <row r="847" spans="1:96">
      <c r="A847" s="51" t="str">
        <f>IF(C847&lt;&gt;"",VLOOKUP(C847,市町村コード!$A$1:$B$3597,2,FALSE),"")</f>
        <v/>
      </c>
      <c r="B847" s="29" t="str">
        <f>IF(A847&lt;&gt;"",VLOOKUP(A847,市町村コード!$B:$D,3,FALSE),"")</f>
        <v/>
      </c>
      <c r="F847" s="77"/>
      <c r="G847" s="77"/>
      <c r="H847" s="77"/>
      <c r="I847" s="74" t="str">
        <f t="shared" si="79"/>
        <v/>
      </c>
      <c r="J847" s="77"/>
      <c r="K847" s="77"/>
      <c r="M847" s="75"/>
      <c r="P847" s="74" t="str">
        <f>IF(AND(M847&lt;&gt;""),M847/INDEX($J$3:$J847,MATCH(MAX($J$3:$J847)+1,$J$3:$J847,1)),"")</f>
        <v/>
      </c>
      <c r="Q847" s="75"/>
      <c r="T847" s="74" t="str">
        <f>IF(AND(Q847&lt;&gt;""),Q847/INDEX($J$3:$J847,MATCH(MAX($J$3:$J847)+1,$J$3:$J847,1)),"")</f>
        <v/>
      </c>
      <c r="U847" s="75"/>
      <c r="X847" s="74" t="str">
        <f>IF(AND(U847&lt;&gt;""),U847/INDEX($J$3:$J847,MATCH(MAX($J$3:$J847)+1,$J$3:$J847,1)),"")</f>
        <v/>
      </c>
      <c r="Y847" s="75"/>
      <c r="AB847" s="74" t="str">
        <f>IF(AND(Y847&lt;&gt;""),Y847/INDEX($J$3:$J847,MATCH(MAX($J$3:$J847)+1,$J$3:$J847,1)),"")</f>
        <v/>
      </c>
      <c r="AC847" s="75"/>
      <c r="AF847" s="74" t="str">
        <f>IF(AND(AC847&lt;&gt;""),AC847/INDEX($J$3:$J847,MATCH(MAX($J$3:$J847)+1,$J$3:$J847,1)),"")</f>
        <v/>
      </c>
      <c r="AG847" s="75"/>
      <c r="AJ847" s="74" t="str">
        <f>IF(AND(AG847&lt;&gt;""),AG847/INDEX($J$3:$J847,MATCH(MAX($J$3:$J847)+1,$J$3:$J847,1)),"")</f>
        <v/>
      </c>
      <c r="AK847" s="75"/>
      <c r="AN847" s="74" t="str">
        <f>IF(AND(AK847&lt;&gt;""),AK847/INDEX($J$3:$J847,MATCH(MAX($J$3:$J847)+1,$J$3:$J847,1)),"")</f>
        <v/>
      </c>
      <c r="AO847" s="75"/>
      <c r="AR847" s="74" t="str">
        <f>IF(AND(AO847&lt;&gt;""),AO847/INDEX($J$3:$J847,MATCH(MAX($J$3:$J847)+1,$J$3:$J847,1)),"")</f>
        <v/>
      </c>
      <c r="AS847" s="75"/>
      <c r="AV847" s="74" t="str">
        <f>IF(AND(AS847&lt;&gt;""),AS847/INDEX($J$3:$J847,MATCH(MAX($J$3:$J847)+1,$J$3:$J847,1)),"")</f>
        <v/>
      </c>
      <c r="AW847" s="76">
        <f t="shared" si="78"/>
        <v>0</v>
      </c>
      <c r="AX847" s="74"/>
      <c r="AZ847" s="62"/>
      <c r="BD847" s="62" t="str">
        <f>IF(AND(BA847&lt;&gt;""),BA847/INDEX($J$3:$J847,MATCH(MAX($J$3:$J847)+1,$J$3:$J847,1)),"")</f>
        <v/>
      </c>
      <c r="BH847" s="62" t="str">
        <f>IF(AND(BE847&lt;&gt;""),BE847/INDEX($J$3:$J847,MATCH(MAX($J$3:$J847)+1,$J$3:$J847,1)),"")</f>
        <v/>
      </c>
      <c r="BL847" s="62" t="str">
        <f>IF(AND(BI847&lt;&gt;""),BI847/INDEX($J$3:$J847,MATCH(MAX($J$3:$J847)+1,$J$3:$J847,1)),"")</f>
        <v/>
      </c>
      <c r="BM847" s="62"/>
      <c r="BP847" s="62" t="str">
        <f>IF(AND(BM847&lt;&gt;""),BM847/INDEX($J$3:$J847,MATCH(MAX($J$3:$J847)+1,$J$3:$J847,1)),"")</f>
        <v/>
      </c>
      <c r="BT847" s="62" t="str">
        <f>IF(AND(BQ847&lt;&gt;""),BQ847/INDEX($J$3:$J847,MATCH(MAX($J$3:$J847)+1,$J$3:$J847,1)),"")</f>
        <v/>
      </c>
      <c r="BX847" s="62" t="str">
        <f>IF(AND(BU847&lt;&gt;""),BU847/INDEX($J$3:$J847,MATCH(MAX($J$3:$J847)+1,$J$3:$J847,1)),"")</f>
        <v/>
      </c>
      <c r="CB847" s="62" t="str">
        <f>IF(AND(BY847&lt;&gt;""),BY847/INDEX($J$3:$J847,MATCH(MAX($J$3:$J847)+1,$J$3:$J847,1)),"")</f>
        <v/>
      </c>
      <c r="CF847" s="62" t="str">
        <f>IF(AND(CC847&lt;&gt;""),CC847/INDEX($J$3:$J847,MATCH(MAX($J$3:$J847)+1,$J$3:$J847,1)),"")</f>
        <v/>
      </c>
      <c r="CJ847" s="62" t="str">
        <f>IF(AND(CG847&lt;&gt;""),CG847/INDEX($J$3:$J847,MATCH(MAX($J$3:$J847)+1,$J$3:$J847,1)),"")</f>
        <v/>
      </c>
      <c r="CN847" s="62" t="str">
        <f>IF(AND(CK847&lt;&gt;""),CK847/INDEX($J$3:$J847,MATCH(MAX($J$3:$J847)+1,$J$3:$J847,1)),"")</f>
        <v/>
      </c>
      <c r="CR847" s="4" t="str">
        <f>IF(AND(CO847&lt;&gt;""),CO847/INDEX($J$3:$J847,MATCH(MAX($J$3:$J847)+1,$J$3:$J847,1)),"")</f>
        <v/>
      </c>
    </row>
    <row r="848" spans="1:96">
      <c r="A848" s="51" t="str">
        <f>IF(C848&lt;&gt;"",VLOOKUP(C848,市町村コード!$A$1:$B$3597,2,FALSE),"")</f>
        <v/>
      </c>
      <c r="B848" s="29" t="str">
        <f>IF(A848&lt;&gt;"",VLOOKUP(A848,市町村コード!$B:$D,3,FALSE),"")</f>
        <v/>
      </c>
      <c r="F848" s="77"/>
      <c r="G848" s="77"/>
      <c r="H848" s="77"/>
      <c r="I848" s="74" t="str">
        <f t="shared" si="79"/>
        <v/>
      </c>
      <c r="J848" s="77"/>
      <c r="K848" s="77"/>
      <c r="M848" s="75"/>
      <c r="P848" s="74" t="str">
        <f>IF(AND(M848&lt;&gt;""),M848/INDEX($J$3:$J848,MATCH(MAX($J$3:$J848)+1,$J$3:$J848,1)),"")</f>
        <v/>
      </c>
      <c r="Q848" s="75"/>
      <c r="T848" s="74" t="str">
        <f>IF(AND(Q848&lt;&gt;""),Q848/INDEX($J$3:$J848,MATCH(MAX($J$3:$J848)+1,$J$3:$J848,1)),"")</f>
        <v/>
      </c>
      <c r="U848" s="75"/>
      <c r="X848" s="74" t="str">
        <f>IF(AND(U848&lt;&gt;""),U848/INDEX($J$3:$J848,MATCH(MAX($J$3:$J848)+1,$J$3:$J848,1)),"")</f>
        <v/>
      </c>
      <c r="Y848" s="75"/>
      <c r="AB848" s="74" t="str">
        <f>IF(AND(Y848&lt;&gt;""),Y848/INDEX($J$3:$J848,MATCH(MAX($J$3:$J848)+1,$J$3:$J848,1)),"")</f>
        <v/>
      </c>
      <c r="AC848" s="75"/>
      <c r="AF848" s="74" t="str">
        <f>IF(AND(AC848&lt;&gt;""),AC848/INDEX($J$3:$J848,MATCH(MAX($J$3:$J848)+1,$J$3:$J848,1)),"")</f>
        <v/>
      </c>
      <c r="AG848" s="75"/>
      <c r="AJ848" s="74" t="str">
        <f>IF(AND(AG848&lt;&gt;""),AG848/INDEX($J$3:$J848,MATCH(MAX($J$3:$J848)+1,$J$3:$J848,1)),"")</f>
        <v/>
      </c>
      <c r="AK848" s="75"/>
      <c r="AN848" s="74" t="str">
        <f>IF(AND(AK848&lt;&gt;""),AK848/INDEX($J$3:$J848,MATCH(MAX($J$3:$J848)+1,$J$3:$J848,1)),"")</f>
        <v/>
      </c>
      <c r="AO848" s="75"/>
      <c r="AR848" s="74" t="str">
        <f>IF(AND(AO848&lt;&gt;""),AO848/INDEX($J$3:$J848,MATCH(MAX($J$3:$J848)+1,$J$3:$J848,1)),"")</f>
        <v/>
      </c>
      <c r="AS848" s="75"/>
      <c r="AV848" s="74" t="str">
        <f>IF(AND(AS848&lt;&gt;""),AS848/INDEX($J$3:$J848,MATCH(MAX($J$3:$J848)+1,$J$3:$J848,1)),"")</f>
        <v/>
      </c>
      <c r="AW848" s="76">
        <f t="shared" si="78"/>
        <v>0</v>
      </c>
      <c r="AX848" s="74"/>
      <c r="AZ848" s="62"/>
      <c r="BD848" s="62" t="str">
        <f>IF(AND(BA848&lt;&gt;""),BA848/INDEX($J$3:$J848,MATCH(MAX($J$3:$J848)+1,$J$3:$J848,1)),"")</f>
        <v/>
      </c>
      <c r="BH848" s="62" t="str">
        <f>IF(AND(BE848&lt;&gt;""),BE848/INDEX($J$3:$J848,MATCH(MAX($J$3:$J848)+1,$J$3:$J848,1)),"")</f>
        <v/>
      </c>
      <c r="BL848" s="62" t="str">
        <f>IF(AND(BI848&lt;&gt;""),BI848/INDEX($J$3:$J848,MATCH(MAX($J$3:$J848)+1,$J$3:$J848,1)),"")</f>
        <v/>
      </c>
      <c r="BM848" s="62"/>
      <c r="BP848" s="62" t="str">
        <f>IF(AND(BM848&lt;&gt;""),BM848/INDEX($J$3:$J848,MATCH(MAX($J$3:$J848)+1,$J$3:$J848,1)),"")</f>
        <v/>
      </c>
      <c r="BT848" s="62" t="str">
        <f>IF(AND(BQ848&lt;&gt;""),BQ848/INDEX($J$3:$J848,MATCH(MAX($J$3:$J848)+1,$J$3:$J848,1)),"")</f>
        <v/>
      </c>
      <c r="BX848" s="62" t="str">
        <f>IF(AND(BU848&lt;&gt;""),BU848/INDEX($J$3:$J848,MATCH(MAX($J$3:$J848)+1,$J$3:$J848,1)),"")</f>
        <v/>
      </c>
      <c r="CB848" s="62" t="str">
        <f>IF(AND(BY848&lt;&gt;""),BY848/INDEX($J$3:$J848,MATCH(MAX($J$3:$J848)+1,$J$3:$J848,1)),"")</f>
        <v/>
      </c>
      <c r="CF848" s="62" t="str">
        <f>IF(AND(CC848&lt;&gt;""),CC848/INDEX($J$3:$J848,MATCH(MAX($J$3:$J848)+1,$J$3:$J848,1)),"")</f>
        <v/>
      </c>
      <c r="CJ848" s="62" t="str">
        <f>IF(AND(CG848&lt;&gt;""),CG848/INDEX($J$3:$J848,MATCH(MAX($J$3:$J848)+1,$J$3:$J848,1)),"")</f>
        <v/>
      </c>
      <c r="CN848" s="62" t="str">
        <f>IF(AND(CK848&lt;&gt;""),CK848/INDEX($J$3:$J848,MATCH(MAX($J$3:$J848)+1,$J$3:$J848,1)),"")</f>
        <v/>
      </c>
      <c r="CR848" s="4" t="str">
        <f>IF(AND(CO848&lt;&gt;""),CO848/INDEX($J$3:$J848,MATCH(MAX($J$3:$J848)+1,$J$3:$J848,1)),"")</f>
        <v/>
      </c>
    </row>
    <row r="849" spans="1:96">
      <c r="A849" s="51" t="str">
        <f>IF(C849&lt;&gt;"",VLOOKUP(C849,市町村コード!$A$1:$B$3597,2,FALSE),"")</f>
        <v/>
      </c>
      <c r="B849" s="29" t="str">
        <f>IF(A849&lt;&gt;"",VLOOKUP(A849,市町村コード!$B:$D,3,FALSE),"")</f>
        <v/>
      </c>
      <c r="F849" s="77"/>
      <c r="G849" s="77"/>
      <c r="H849" s="77"/>
      <c r="I849" s="74" t="str">
        <f t="shared" si="79"/>
        <v/>
      </c>
      <c r="J849" s="77"/>
      <c r="K849" s="77"/>
      <c r="M849" s="75"/>
      <c r="P849" s="74" t="str">
        <f>IF(AND(M849&lt;&gt;""),M849/INDEX($J$3:$J849,MATCH(MAX($J$3:$J849)+1,$J$3:$J849,1)),"")</f>
        <v/>
      </c>
      <c r="Q849" s="75"/>
      <c r="T849" s="74" t="str">
        <f>IF(AND(Q849&lt;&gt;""),Q849/INDEX($J$3:$J849,MATCH(MAX($J$3:$J849)+1,$J$3:$J849,1)),"")</f>
        <v/>
      </c>
      <c r="U849" s="75"/>
      <c r="X849" s="74" t="str">
        <f>IF(AND(U849&lt;&gt;""),U849/INDEX($J$3:$J849,MATCH(MAX($J$3:$J849)+1,$J$3:$J849,1)),"")</f>
        <v/>
      </c>
      <c r="Y849" s="75"/>
      <c r="AB849" s="74" t="str">
        <f>IF(AND(Y849&lt;&gt;""),Y849/INDEX($J$3:$J849,MATCH(MAX($J$3:$J849)+1,$J$3:$J849,1)),"")</f>
        <v/>
      </c>
      <c r="AC849" s="75"/>
      <c r="AF849" s="74" t="str">
        <f>IF(AND(AC849&lt;&gt;""),AC849/INDEX($J$3:$J849,MATCH(MAX($J$3:$J849)+1,$J$3:$J849,1)),"")</f>
        <v/>
      </c>
      <c r="AG849" s="75"/>
      <c r="AJ849" s="74" t="str">
        <f>IF(AND(AG849&lt;&gt;""),AG849/INDEX($J$3:$J849,MATCH(MAX($J$3:$J849)+1,$J$3:$J849,1)),"")</f>
        <v/>
      </c>
      <c r="AK849" s="75"/>
      <c r="AN849" s="74" t="str">
        <f>IF(AND(AK849&lt;&gt;""),AK849/INDEX($J$3:$J849,MATCH(MAX($J$3:$J849)+1,$J$3:$J849,1)),"")</f>
        <v/>
      </c>
      <c r="AO849" s="75"/>
      <c r="AR849" s="74" t="str">
        <f>IF(AND(AO849&lt;&gt;""),AO849/INDEX($J$3:$J849,MATCH(MAX($J$3:$J849)+1,$J$3:$J849,1)),"")</f>
        <v/>
      </c>
      <c r="AS849" s="75"/>
      <c r="AV849" s="74" t="str">
        <f>IF(AND(AS849&lt;&gt;""),AS849/INDEX($J$3:$J849,MATCH(MAX($J$3:$J849)+1,$J$3:$J849,1)),"")</f>
        <v/>
      </c>
      <c r="AW849" s="76">
        <f t="shared" si="78"/>
        <v>0</v>
      </c>
      <c r="AX849" s="74"/>
      <c r="AZ849" s="62"/>
      <c r="BD849" s="62" t="str">
        <f>IF(AND(BA849&lt;&gt;""),BA849/INDEX($J$3:$J849,MATCH(MAX($J$3:$J849)+1,$J$3:$J849,1)),"")</f>
        <v/>
      </c>
      <c r="BH849" s="62" t="str">
        <f>IF(AND(BE849&lt;&gt;""),BE849/INDEX($J$3:$J849,MATCH(MAX($J$3:$J849)+1,$J$3:$J849,1)),"")</f>
        <v/>
      </c>
      <c r="BL849" s="62" t="str">
        <f>IF(AND(BI849&lt;&gt;""),BI849/INDEX($J$3:$J849,MATCH(MAX($J$3:$J849)+1,$J$3:$J849,1)),"")</f>
        <v/>
      </c>
      <c r="BM849" s="62"/>
      <c r="BP849" s="62" t="str">
        <f>IF(AND(BM849&lt;&gt;""),BM849/INDEX($J$3:$J849,MATCH(MAX($J$3:$J849)+1,$J$3:$J849,1)),"")</f>
        <v/>
      </c>
      <c r="BT849" s="62" t="str">
        <f>IF(AND(BQ849&lt;&gt;""),BQ849/INDEX($J$3:$J849,MATCH(MAX($J$3:$J849)+1,$J$3:$J849,1)),"")</f>
        <v/>
      </c>
      <c r="BX849" s="62" t="str">
        <f>IF(AND(BU849&lt;&gt;""),BU849/INDEX($J$3:$J849,MATCH(MAX($J$3:$J849)+1,$J$3:$J849,1)),"")</f>
        <v/>
      </c>
      <c r="CB849" s="62" t="str">
        <f>IF(AND(BY849&lt;&gt;""),BY849/INDEX($J$3:$J849,MATCH(MAX($J$3:$J849)+1,$J$3:$J849,1)),"")</f>
        <v/>
      </c>
      <c r="CF849" s="62" t="str">
        <f>IF(AND(CC849&lt;&gt;""),CC849/INDEX($J$3:$J849,MATCH(MAX($J$3:$J849)+1,$J$3:$J849,1)),"")</f>
        <v/>
      </c>
      <c r="CJ849" s="62" t="str">
        <f>IF(AND(CG849&lt;&gt;""),CG849/INDEX($J$3:$J849,MATCH(MAX($J$3:$J849)+1,$J$3:$J849,1)),"")</f>
        <v/>
      </c>
      <c r="CN849" s="62" t="str">
        <f>IF(AND(CK849&lt;&gt;""),CK849/INDEX($J$3:$J849,MATCH(MAX($J$3:$J849)+1,$J$3:$J849,1)),"")</f>
        <v/>
      </c>
      <c r="CR849" s="4" t="str">
        <f>IF(AND(CO849&lt;&gt;""),CO849/INDEX($J$3:$J849,MATCH(MAX($J$3:$J849)+1,$J$3:$J849,1)),"")</f>
        <v/>
      </c>
    </row>
    <row r="850" spans="1:96">
      <c r="A850" s="51" t="str">
        <f>IF(C850&lt;&gt;"",VLOOKUP(C850,市町村コード!$A$1:$B$3597,2,FALSE),"")</f>
        <v/>
      </c>
      <c r="B850" s="29" t="str">
        <f>IF(A850&lt;&gt;"",VLOOKUP(A850,市町村コード!$B:$D,3,FALSE),"")</f>
        <v/>
      </c>
      <c r="F850" s="77"/>
      <c r="G850" s="77"/>
      <c r="H850" s="77"/>
      <c r="I850" s="74" t="str">
        <f t="shared" si="79"/>
        <v/>
      </c>
      <c r="J850" s="77"/>
      <c r="K850" s="77"/>
      <c r="M850" s="75"/>
      <c r="P850" s="74" t="str">
        <f>IF(AND(M850&lt;&gt;""),M850/INDEX($J$3:$J850,MATCH(MAX($J$3:$J850)+1,$J$3:$J850,1)),"")</f>
        <v/>
      </c>
      <c r="Q850" s="75"/>
      <c r="T850" s="74" t="str">
        <f>IF(AND(Q850&lt;&gt;""),Q850/INDEX($J$3:$J850,MATCH(MAX($J$3:$J850)+1,$J$3:$J850,1)),"")</f>
        <v/>
      </c>
      <c r="U850" s="75"/>
      <c r="X850" s="74" t="str">
        <f>IF(AND(U850&lt;&gt;""),U850/INDEX($J$3:$J850,MATCH(MAX($J$3:$J850)+1,$J$3:$J850,1)),"")</f>
        <v/>
      </c>
      <c r="Y850" s="75"/>
      <c r="AB850" s="74" t="str">
        <f>IF(AND(Y850&lt;&gt;""),Y850/INDEX($J$3:$J850,MATCH(MAX($J$3:$J850)+1,$J$3:$J850,1)),"")</f>
        <v/>
      </c>
      <c r="AC850" s="75"/>
      <c r="AF850" s="74" t="str">
        <f>IF(AND(AC850&lt;&gt;""),AC850/INDEX($J$3:$J850,MATCH(MAX($J$3:$J850)+1,$J$3:$J850,1)),"")</f>
        <v/>
      </c>
      <c r="AG850" s="75"/>
      <c r="AJ850" s="74" t="str">
        <f>IF(AND(AG850&lt;&gt;""),AG850/INDEX($J$3:$J850,MATCH(MAX($J$3:$J850)+1,$J$3:$J850,1)),"")</f>
        <v/>
      </c>
      <c r="AK850" s="75"/>
      <c r="AN850" s="74" t="str">
        <f>IF(AND(AK850&lt;&gt;""),AK850/INDEX($J$3:$J850,MATCH(MAX($J$3:$J850)+1,$J$3:$J850,1)),"")</f>
        <v/>
      </c>
      <c r="AO850" s="75"/>
      <c r="AR850" s="74" t="str">
        <f>IF(AND(AO850&lt;&gt;""),AO850/INDEX($J$3:$J850,MATCH(MAX($J$3:$J850)+1,$J$3:$J850,1)),"")</f>
        <v/>
      </c>
      <c r="AS850" s="75"/>
      <c r="AV850" s="74" t="str">
        <f>IF(AND(AS850&lt;&gt;""),AS850/INDEX($J$3:$J850,MATCH(MAX($J$3:$J850)+1,$J$3:$J850,1)),"")</f>
        <v/>
      </c>
      <c r="AW850" s="76">
        <f t="shared" si="78"/>
        <v>0</v>
      </c>
      <c r="AX850" s="74"/>
      <c r="AZ850" s="62"/>
      <c r="BD850" s="62" t="str">
        <f>IF(AND(BA850&lt;&gt;""),BA850/INDEX($J$3:$J850,MATCH(MAX($J$3:$J850)+1,$J$3:$J850,1)),"")</f>
        <v/>
      </c>
      <c r="BH850" s="62" t="str">
        <f>IF(AND(BE850&lt;&gt;""),BE850/INDEX($J$3:$J850,MATCH(MAX($J$3:$J850)+1,$J$3:$J850,1)),"")</f>
        <v/>
      </c>
      <c r="BL850" s="62" t="str">
        <f>IF(AND(BI850&lt;&gt;""),BI850/INDEX($J$3:$J850,MATCH(MAX($J$3:$J850)+1,$J$3:$J850,1)),"")</f>
        <v/>
      </c>
      <c r="BM850" s="62"/>
      <c r="BP850" s="62" t="str">
        <f>IF(AND(BM850&lt;&gt;""),BM850/INDEX($J$3:$J850,MATCH(MAX($J$3:$J850)+1,$J$3:$J850,1)),"")</f>
        <v/>
      </c>
      <c r="BT850" s="62" t="str">
        <f>IF(AND(BQ850&lt;&gt;""),BQ850/INDEX($J$3:$J850,MATCH(MAX($J$3:$J850)+1,$J$3:$J850,1)),"")</f>
        <v/>
      </c>
      <c r="BX850" s="62" t="str">
        <f>IF(AND(BU850&lt;&gt;""),BU850/INDEX($J$3:$J850,MATCH(MAX($J$3:$J850)+1,$J$3:$J850,1)),"")</f>
        <v/>
      </c>
      <c r="CB850" s="62" t="str">
        <f>IF(AND(BY850&lt;&gt;""),BY850/INDEX($J$3:$J850,MATCH(MAX($J$3:$J850)+1,$J$3:$J850,1)),"")</f>
        <v/>
      </c>
      <c r="CF850" s="62" t="str">
        <f>IF(AND(CC850&lt;&gt;""),CC850/INDEX($J$3:$J850,MATCH(MAX($J$3:$J850)+1,$J$3:$J850,1)),"")</f>
        <v/>
      </c>
      <c r="CJ850" s="62" t="str">
        <f>IF(AND(CG850&lt;&gt;""),CG850/INDEX($J$3:$J850,MATCH(MAX($J$3:$J850)+1,$J$3:$J850,1)),"")</f>
        <v/>
      </c>
      <c r="CN850" s="62" t="str">
        <f>IF(AND(CK850&lt;&gt;""),CK850/INDEX($J$3:$J850,MATCH(MAX($J$3:$J850)+1,$J$3:$J850,1)),"")</f>
        <v/>
      </c>
      <c r="CR850" s="4" t="str">
        <f>IF(AND(CO850&lt;&gt;""),CO850/INDEX($J$3:$J850,MATCH(MAX($J$3:$J850)+1,$J$3:$J850,1)),"")</f>
        <v/>
      </c>
    </row>
    <row r="851" spans="1:96">
      <c r="A851" s="51" t="str">
        <f>IF(C851&lt;&gt;"",VLOOKUP(C851,市町村コード!$A$1:$B$3597,2,FALSE),"")</f>
        <v/>
      </c>
      <c r="B851" s="29" t="str">
        <f>IF(A851&lt;&gt;"",VLOOKUP(A851,市町村コード!$B:$D,3,FALSE),"")</f>
        <v/>
      </c>
      <c r="F851" s="77"/>
      <c r="G851" s="77"/>
      <c r="H851" s="77"/>
      <c r="I851" s="74" t="str">
        <f t="shared" si="79"/>
        <v/>
      </c>
      <c r="J851" s="77"/>
      <c r="K851" s="77"/>
      <c r="M851" s="75"/>
      <c r="P851" s="74" t="str">
        <f>IF(AND(M851&lt;&gt;""),M851/INDEX($J$3:$J851,MATCH(MAX($J$3:$J851)+1,$J$3:$J851,1)),"")</f>
        <v/>
      </c>
      <c r="Q851" s="75"/>
      <c r="T851" s="74" t="str">
        <f>IF(AND(Q851&lt;&gt;""),Q851/INDEX($J$3:$J851,MATCH(MAX($J$3:$J851)+1,$J$3:$J851,1)),"")</f>
        <v/>
      </c>
      <c r="U851" s="75"/>
      <c r="X851" s="74" t="str">
        <f>IF(AND(U851&lt;&gt;""),U851/INDEX($J$3:$J851,MATCH(MAX($J$3:$J851)+1,$J$3:$J851,1)),"")</f>
        <v/>
      </c>
      <c r="Y851" s="75"/>
      <c r="AB851" s="74" t="str">
        <f>IF(AND(Y851&lt;&gt;""),Y851/INDEX($J$3:$J851,MATCH(MAX($J$3:$J851)+1,$J$3:$J851,1)),"")</f>
        <v/>
      </c>
      <c r="AC851" s="75"/>
      <c r="AF851" s="74" t="str">
        <f>IF(AND(AC851&lt;&gt;""),AC851/INDEX($J$3:$J851,MATCH(MAX($J$3:$J851)+1,$J$3:$J851,1)),"")</f>
        <v/>
      </c>
      <c r="AG851" s="75"/>
      <c r="AJ851" s="74" t="str">
        <f>IF(AND(AG851&lt;&gt;""),AG851/INDEX($J$3:$J851,MATCH(MAX($J$3:$J851)+1,$J$3:$J851,1)),"")</f>
        <v/>
      </c>
      <c r="AK851" s="75"/>
      <c r="AN851" s="74" t="str">
        <f>IF(AND(AK851&lt;&gt;""),AK851/INDEX($J$3:$J851,MATCH(MAX($J$3:$J851)+1,$J$3:$J851,1)),"")</f>
        <v/>
      </c>
      <c r="AO851" s="75"/>
      <c r="AR851" s="74" t="str">
        <f>IF(AND(AO851&lt;&gt;""),AO851/INDEX($J$3:$J851,MATCH(MAX($J$3:$J851)+1,$J$3:$J851,1)),"")</f>
        <v/>
      </c>
      <c r="AS851" s="75"/>
      <c r="AV851" s="74" t="str">
        <f>IF(AND(AS851&lt;&gt;""),AS851/INDEX($J$3:$J851,MATCH(MAX($J$3:$J851)+1,$J$3:$J851,1)),"")</f>
        <v/>
      </c>
      <c r="AW851" s="76">
        <f t="shared" si="78"/>
        <v>0</v>
      </c>
      <c r="AX851" s="74"/>
      <c r="AZ851" s="62"/>
      <c r="BD851" s="62" t="str">
        <f>IF(AND(BA851&lt;&gt;""),BA851/INDEX($J$3:$J851,MATCH(MAX($J$3:$J851)+1,$J$3:$J851,1)),"")</f>
        <v/>
      </c>
      <c r="BH851" s="62" t="str">
        <f>IF(AND(BE851&lt;&gt;""),BE851/INDEX($J$3:$J851,MATCH(MAX($J$3:$J851)+1,$J$3:$J851,1)),"")</f>
        <v/>
      </c>
      <c r="BL851" s="62" t="str">
        <f>IF(AND(BI851&lt;&gt;""),BI851/INDEX($J$3:$J851,MATCH(MAX($J$3:$J851)+1,$J$3:$J851,1)),"")</f>
        <v/>
      </c>
      <c r="BM851" s="62"/>
      <c r="BP851" s="62" t="str">
        <f>IF(AND(BM851&lt;&gt;""),BM851/INDEX($J$3:$J851,MATCH(MAX($J$3:$J851)+1,$J$3:$J851,1)),"")</f>
        <v/>
      </c>
      <c r="BT851" s="62" t="str">
        <f>IF(AND(BQ851&lt;&gt;""),BQ851/INDEX($J$3:$J851,MATCH(MAX($J$3:$J851)+1,$J$3:$J851,1)),"")</f>
        <v/>
      </c>
      <c r="BX851" s="62" t="str">
        <f>IF(AND(BU851&lt;&gt;""),BU851/INDEX($J$3:$J851,MATCH(MAX($J$3:$J851)+1,$J$3:$J851,1)),"")</f>
        <v/>
      </c>
      <c r="CB851" s="62" t="str">
        <f>IF(AND(BY851&lt;&gt;""),BY851/INDEX($J$3:$J851,MATCH(MAX($J$3:$J851)+1,$J$3:$J851,1)),"")</f>
        <v/>
      </c>
      <c r="CF851" s="62" t="str">
        <f>IF(AND(CC851&lt;&gt;""),CC851/INDEX($J$3:$J851,MATCH(MAX($J$3:$J851)+1,$J$3:$J851,1)),"")</f>
        <v/>
      </c>
      <c r="CJ851" s="62" t="str">
        <f>IF(AND(CG851&lt;&gt;""),CG851/INDEX($J$3:$J851,MATCH(MAX($J$3:$J851)+1,$J$3:$J851,1)),"")</f>
        <v/>
      </c>
      <c r="CN851" s="62" t="str">
        <f>IF(AND(CK851&lt;&gt;""),CK851/INDEX($J$3:$J851,MATCH(MAX($J$3:$J851)+1,$J$3:$J851,1)),"")</f>
        <v/>
      </c>
      <c r="CR851" s="4" t="str">
        <f>IF(AND(CO851&lt;&gt;""),CO851/INDEX($J$3:$J851,MATCH(MAX($J$3:$J851)+1,$J$3:$J851,1)),"")</f>
        <v/>
      </c>
    </row>
    <row r="852" spans="1:96">
      <c r="A852" s="51" t="str">
        <f>IF(C852&lt;&gt;"",VLOOKUP(C852,市町村コード!$A$1:$B$3597,2,FALSE),"")</f>
        <v/>
      </c>
      <c r="B852" s="29" t="str">
        <f>IF(A852&lt;&gt;"",VLOOKUP(A852,市町村コード!$B:$D,3,FALSE),"")</f>
        <v/>
      </c>
      <c r="F852" s="77"/>
      <c r="G852" s="77"/>
      <c r="H852" s="77"/>
      <c r="I852" s="74" t="str">
        <f t="shared" si="79"/>
        <v/>
      </c>
      <c r="J852" s="77"/>
      <c r="K852" s="77"/>
      <c r="M852" s="75"/>
      <c r="P852" s="74" t="str">
        <f>IF(AND(M852&lt;&gt;""),M852/INDEX($J$3:$J852,MATCH(MAX($J$3:$J852)+1,$J$3:$J852,1)),"")</f>
        <v/>
      </c>
      <c r="Q852" s="75"/>
      <c r="T852" s="74" t="str">
        <f>IF(AND(Q852&lt;&gt;""),Q852/INDEX($J$3:$J852,MATCH(MAX($J$3:$J852)+1,$J$3:$J852,1)),"")</f>
        <v/>
      </c>
      <c r="U852" s="75"/>
      <c r="X852" s="74" t="str">
        <f>IF(AND(U852&lt;&gt;""),U852/INDEX($J$3:$J852,MATCH(MAX($J$3:$J852)+1,$J$3:$J852,1)),"")</f>
        <v/>
      </c>
      <c r="Y852" s="75"/>
      <c r="AB852" s="74" t="str">
        <f>IF(AND(Y852&lt;&gt;""),Y852/INDEX($J$3:$J852,MATCH(MAX($J$3:$J852)+1,$J$3:$J852,1)),"")</f>
        <v/>
      </c>
      <c r="AC852" s="75"/>
      <c r="AF852" s="74" t="str">
        <f>IF(AND(AC852&lt;&gt;""),AC852/INDEX($J$3:$J852,MATCH(MAX($J$3:$J852)+1,$J$3:$J852,1)),"")</f>
        <v/>
      </c>
      <c r="AG852" s="75"/>
      <c r="AJ852" s="74" t="str">
        <f>IF(AND(AG852&lt;&gt;""),AG852/INDEX($J$3:$J852,MATCH(MAX($J$3:$J852)+1,$J$3:$J852,1)),"")</f>
        <v/>
      </c>
      <c r="AK852" s="75"/>
      <c r="AN852" s="74" t="str">
        <f>IF(AND(AK852&lt;&gt;""),AK852/INDEX($J$3:$J852,MATCH(MAX($J$3:$J852)+1,$J$3:$J852,1)),"")</f>
        <v/>
      </c>
      <c r="AO852" s="75"/>
      <c r="AR852" s="74" t="str">
        <f>IF(AND(AO852&lt;&gt;""),AO852/INDEX($J$3:$J852,MATCH(MAX($J$3:$J852)+1,$J$3:$J852,1)),"")</f>
        <v/>
      </c>
      <c r="AS852" s="75"/>
      <c r="AV852" s="74" t="str">
        <f>IF(AND(AS852&lt;&gt;""),AS852/INDEX($J$3:$J852,MATCH(MAX($J$3:$J852)+1,$J$3:$J852,1)),"")</f>
        <v/>
      </c>
      <c r="AW852" s="76">
        <f t="shared" si="78"/>
        <v>0</v>
      </c>
      <c r="AX852" s="74"/>
      <c r="AZ852" s="62"/>
      <c r="BD852" s="62" t="str">
        <f>IF(AND(BA852&lt;&gt;""),BA852/INDEX($J$3:$J852,MATCH(MAX($J$3:$J852)+1,$J$3:$J852,1)),"")</f>
        <v/>
      </c>
      <c r="BH852" s="62" t="str">
        <f>IF(AND(BE852&lt;&gt;""),BE852/INDEX($J$3:$J852,MATCH(MAX($J$3:$J852)+1,$J$3:$J852,1)),"")</f>
        <v/>
      </c>
      <c r="BL852" s="62" t="str">
        <f>IF(AND(BI852&lt;&gt;""),BI852/INDEX($J$3:$J852,MATCH(MAX($J$3:$J852)+1,$J$3:$J852,1)),"")</f>
        <v/>
      </c>
      <c r="BM852" s="62"/>
      <c r="BP852" s="62" t="str">
        <f>IF(AND(BM852&lt;&gt;""),BM852/INDEX($J$3:$J852,MATCH(MAX($J$3:$J852)+1,$J$3:$J852,1)),"")</f>
        <v/>
      </c>
      <c r="BT852" s="62" t="str">
        <f>IF(AND(BQ852&lt;&gt;""),BQ852/INDEX($J$3:$J852,MATCH(MAX($J$3:$J852)+1,$J$3:$J852,1)),"")</f>
        <v/>
      </c>
      <c r="BX852" s="62" t="str">
        <f>IF(AND(BU852&lt;&gt;""),BU852/INDEX($J$3:$J852,MATCH(MAX($J$3:$J852)+1,$J$3:$J852,1)),"")</f>
        <v/>
      </c>
      <c r="CB852" s="62" t="str">
        <f>IF(AND(BY852&lt;&gt;""),BY852/INDEX($J$3:$J852,MATCH(MAX($J$3:$J852)+1,$J$3:$J852,1)),"")</f>
        <v/>
      </c>
      <c r="CF852" s="62" t="str">
        <f>IF(AND(CC852&lt;&gt;""),CC852/INDEX($J$3:$J852,MATCH(MAX($J$3:$J852)+1,$J$3:$J852,1)),"")</f>
        <v/>
      </c>
      <c r="CJ852" s="62" t="str">
        <f>IF(AND(CG852&lt;&gt;""),CG852/INDEX($J$3:$J852,MATCH(MAX($J$3:$J852)+1,$J$3:$J852,1)),"")</f>
        <v/>
      </c>
      <c r="CN852" s="62" t="str">
        <f>IF(AND(CK852&lt;&gt;""),CK852/INDEX($J$3:$J852,MATCH(MAX($J$3:$J852)+1,$J$3:$J852,1)),"")</f>
        <v/>
      </c>
      <c r="CR852" s="4" t="str">
        <f>IF(AND(CO852&lt;&gt;""),CO852/INDEX($J$3:$J852,MATCH(MAX($J$3:$J852)+1,$J$3:$J852,1)),"")</f>
        <v/>
      </c>
    </row>
    <row r="853" spans="1:96">
      <c r="A853" s="51" t="str">
        <f>IF(C853&lt;&gt;"",VLOOKUP(C853,市町村コード!$A$1:$B$3597,2,FALSE),"")</f>
        <v/>
      </c>
      <c r="B853" s="29" t="str">
        <f>IF(A853&lt;&gt;"",VLOOKUP(A853,市町村コード!$B:$D,3,FALSE),"")</f>
        <v/>
      </c>
      <c r="F853" s="77"/>
      <c r="G853" s="77"/>
      <c r="H853" s="77"/>
      <c r="I853" s="74" t="str">
        <f t="shared" si="79"/>
        <v/>
      </c>
      <c r="J853" s="77"/>
      <c r="K853" s="77"/>
      <c r="M853" s="75"/>
      <c r="P853" s="74" t="str">
        <f>IF(AND(M853&lt;&gt;""),M853/INDEX($J$3:$J853,MATCH(MAX($J$3:$J853)+1,$J$3:$J853,1)),"")</f>
        <v/>
      </c>
      <c r="Q853" s="75"/>
      <c r="T853" s="74" t="str">
        <f>IF(AND(Q853&lt;&gt;""),Q853/INDEX($J$3:$J853,MATCH(MAX($J$3:$J853)+1,$J$3:$J853,1)),"")</f>
        <v/>
      </c>
      <c r="U853" s="75"/>
      <c r="X853" s="74" t="str">
        <f>IF(AND(U853&lt;&gt;""),U853/INDEX($J$3:$J853,MATCH(MAX($J$3:$J853)+1,$J$3:$J853,1)),"")</f>
        <v/>
      </c>
      <c r="Y853" s="75"/>
      <c r="AB853" s="74" t="str">
        <f>IF(AND(Y853&lt;&gt;""),Y853/INDEX($J$3:$J853,MATCH(MAX($J$3:$J853)+1,$J$3:$J853,1)),"")</f>
        <v/>
      </c>
      <c r="AC853" s="75"/>
      <c r="AF853" s="74" t="str">
        <f>IF(AND(AC853&lt;&gt;""),AC853/INDEX($J$3:$J853,MATCH(MAX($J$3:$J853)+1,$J$3:$J853,1)),"")</f>
        <v/>
      </c>
      <c r="AG853" s="75"/>
      <c r="AJ853" s="74" t="str">
        <f>IF(AND(AG853&lt;&gt;""),AG853/INDEX($J$3:$J853,MATCH(MAX($J$3:$J853)+1,$J$3:$J853,1)),"")</f>
        <v/>
      </c>
      <c r="AK853" s="75"/>
      <c r="AN853" s="74" t="str">
        <f>IF(AND(AK853&lt;&gt;""),AK853/INDEX($J$3:$J853,MATCH(MAX($J$3:$J853)+1,$J$3:$J853,1)),"")</f>
        <v/>
      </c>
      <c r="AO853" s="75"/>
      <c r="AR853" s="74" t="str">
        <f>IF(AND(AO853&lt;&gt;""),AO853/INDEX($J$3:$J853,MATCH(MAX($J$3:$J853)+1,$J$3:$J853,1)),"")</f>
        <v/>
      </c>
      <c r="AS853" s="75"/>
      <c r="AV853" s="74" t="str">
        <f>IF(AND(AS853&lt;&gt;""),AS853/INDEX($J$3:$J853,MATCH(MAX($J$3:$J853)+1,$J$3:$J853,1)),"")</f>
        <v/>
      </c>
      <c r="AW853" s="76">
        <f t="shared" si="78"/>
        <v>0</v>
      </c>
      <c r="AX853" s="74"/>
      <c r="AZ853" s="62"/>
      <c r="BD853" s="62" t="str">
        <f>IF(AND(BA853&lt;&gt;""),BA853/INDEX($J$3:$J853,MATCH(MAX($J$3:$J853)+1,$J$3:$J853,1)),"")</f>
        <v/>
      </c>
      <c r="BH853" s="62" t="str">
        <f>IF(AND(BE853&lt;&gt;""),BE853/INDEX($J$3:$J853,MATCH(MAX($J$3:$J853)+1,$J$3:$J853,1)),"")</f>
        <v/>
      </c>
      <c r="BL853" s="62" t="str">
        <f>IF(AND(BI853&lt;&gt;""),BI853/INDEX($J$3:$J853,MATCH(MAX($J$3:$J853)+1,$J$3:$J853,1)),"")</f>
        <v/>
      </c>
      <c r="BM853" s="62"/>
      <c r="BP853" s="62" t="str">
        <f>IF(AND(BM853&lt;&gt;""),BM853/INDEX($J$3:$J853,MATCH(MAX($J$3:$J853)+1,$J$3:$J853,1)),"")</f>
        <v/>
      </c>
      <c r="BT853" s="62" t="str">
        <f>IF(AND(BQ853&lt;&gt;""),BQ853/INDEX($J$3:$J853,MATCH(MAX($J$3:$J853)+1,$J$3:$J853,1)),"")</f>
        <v/>
      </c>
      <c r="BX853" s="62" t="str">
        <f>IF(AND(BU853&lt;&gt;""),BU853/INDEX($J$3:$J853,MATCH(MAX($J$3:$J853)+1,$J$3:$J853,1)),"")</f>
        <v/>
      </c>
      <c r="CB853" s="62" t="str">
        <f>IF(AND(BY853&lt;&gt;""),BY853/INDEX($J$3:$J853,MATCH(MAX($J$3:$J853)+1,$J$3:$J853,1)),"")</f>
        <v/>
      </c>
      <c r="CF853" s="62" t="str">
        <f>IF(AND(CC853&lt;&gt;""),CC853/INDEX($J$3:$J853,MATCH(MAX($J$3:$J853)+1,$J$3:$J853,1)),"")</f>
        <v/>
      </c>
      <c r="CJ853" s="62" t="str">
        <f>IF(AND(CG853&lt;&gt;""),CG853/INDEX($J$3:$J853,MATCH(MAX($J$3:$J853)+1,$J$3:$J853,1)),"")</f>
        <v/>
      </c>
      <c r="CN853" s="62" t="str">
        <f>IF(AND(CK853&lt;&gt;""),CK853/INDEX($J$3:$J853,MATCH(MAX($J$3:$J853)+1,$J$3:$J853,1)),"")</f>
        <v/>
      </c>
      <c r="CR853" s="4" t="str">
        <f>IF(AND(CO853&lt;&gt;""),CO853/INDEX($J$3:$J853,MATCH(MAX($J$3:$J853)+1,$J$3:$J853,1)),"")</f>
        <v/>
      </c>
    </row>
    <row r="854" spans="1:96">
      <c r="A854" s="51" t="str">
        <f>IF(C854&lt;&gt;"",VLOOKUP(C854,市町村コード!$A$1:$B$3597,2,FALSE),"")</f>
        <v/>
      </c>
      <c r="B854" s="29" t="str">
        <f>IF(A854&lt;&gt;"",VLOOKUP(A854,市町村コード!$B:$D,3,FALSE),"")</f>
        <v/>
      </c>
      <c r="F854" s="77"/>
      <c r="G854" s="77"/>
      <c r="H854" s="77"/>
      <c r="I854" s="74" t="str">
        <f t="shared" si="79"/>
        <v/>
      </c>
      <c r="J854" s="77"/>
      <c r="K854" s="77"/>
      <c r="M854" s="75"/>
      <c r="P854" s="74" t="str">
        <f>IF(AND(M854&lt;&gt;""),M854/INDEX($J$3:$J854,MATCH(MAX($J$3:$J854)+1,$J$3:$J854,1)),"")</f>
        <v/>
      </c>
      <c r="Q854" s="75"/>
      <c r="T854" s="74" t="str">
        <f>IF(AND(Q854&lt;&gt;""),Q854/INDEX($J$3:$J854,MATCH(MAX($J$3:$J854)+1,$J$3:$J854,1)),"")</f>
        <v/>
      </c>
      <c r="U854" s="75"/>
      <c r="X854" s="74" t="str">
        <f>IF(AND(U854&lt;&gt;""),U854/INDEX($J$3:$J854,MATCH(MAX($J$3:$J854)+1,$J$3:$J854,1)),"")</f>
        <v/>
      </c>
      <c r="Y854" s="75"/>
      <c r="AB854" s="74" t="str">
        <f>IF(AND(Y854&lt;&gt;""),Y854/INDEX($J$3:$J854,MATCH(MAX($J$3:$J854)+1,$J$3:$J854,1)),"")</f>
        <v/>
      </c>
      <c r="AC854" s="75"/>
      <c r="AF854" s="74" t="str">
        <f>IF(AND(AC854&lt;&gt;""),AC854/INDEX($J$3:$J854,MATCH(MAX($J$3:$J854)+1,$J$3:$J854,1)),"")</f>
        <v/>
      </c>
      <c r="AG854" s="75"/>
      <c r="AJ854" s="74" t="str">
        <f>IF(AND(AG854&lt;&gt;""),AG854/INDEX($J$3:$J854,MATCH(MAX($J$3:$J854)+1,$J$3:$J854,1)),"")</f>
        <v/>
      </c>
      <c r="AK854" s="75"/>
      <c r="AN854" s="74" t="str">
        <f>IF(AND(AK854&lt;&gt;""),AK854/INDEX($J$3:$J854,MATCH(MAX($J$3:$J854)+1,$J$3:$J854,1)),"")</f>
        <v/>
      </c>
      <c r="AO854" s="75"/>
      <c r="AR854" s="74" t="str">
        <f>IF(AND(AO854&lt;&gt;""),AO854/INDEX($J$3:$J854,MATCH(MAX($J$3:$J854)+1,$J$3:$J854,1)),"")</f>
        <v/>
      </c>
      <c r="AS854" s="75"/>
      <c r="AV854" s="74" t="str">
        <f>IF(AND(AS854&lt;&gt;""),AS854/INDEX($J$3:$J854,MATCH(MAX($J$3:$J854)+1,$J$3:$J854,1)),"")</f>
        <v/>
      </c>
      <c r="AW854" s="76">
        <f t="shared" si="78"/>
        <v>0</v>
      </c>
      <c r="AX854" s="74"/>
      <c r="AZ854" s="62"/>
      <c r="BD854" s="62" t="str">
        <f>IF(AND(BA854&lt;&gt;""),BA854/INDEX($J$3:$J854,MATCH(MAX($J$3:$J854)+1,$J$3:$J854,1)),"")</f>
        <v/>
      </c>
      <c r="BH854" s="62" t="str">
        <f>IF(AND(BE854&lt;&gt;""),BE854/INDEX($J$3:$J854,MATCH(MAX($J$3:$J854)+1,$J$3:$J854,1)),"")</f>
        <v/>
      </c>
      <c r="BL854" s="62" t="str">
        <f>IF(AND(BI854&lt;&gt;""),BI854/INDEX($J$3:$J854,MATCH(MAX($J$3:$J854)+1,$J$3:$J854,1)),"")</f>
        <v/>
      </c>
      <c r="BM854" s="62"/>
      <c r="BP854" s="62" t="str">
        <f>IF(AND(BM854&lt;&gt;""),BM854/INDEX($J$3:$J854,MATCH(MAX($J$3:$J854)+1,$J$3:$J854,1)),"")</f>
        <v/>
      </c>
      <c r="BT854" s="62" t="str">
        <f>IF(AND(BQ854&lt;&gt;""),BQ854/INDEX($J$3:$J854,MATCH(MAX($J$3:$J854)+1,$J$3:$J854,1)),"")</f>
        <v/>
      </c>
      <c r="BX854" s="62" t="str">
        <f>IF(AND(BU854&lt;&gt;""),BU854/INDEX($J$3:$J854,MATCH(MAX($J$3:$J854)+1,$J$3:$J854,1)),"")</f>
        <v/>
      </c>
      <c r="CB854" s="62" t="str">
        <f>IF(AND(BY854&lt;&gt;""),BY854/INDEX($J$3:$J854,MATCH(MAX($J$3:$J854)+1,$J$3:$J854,1)),"")</f>
        <v/>
      </c>
      <c r="CF854" s="62" t="str">
        <f>IF(AND(CC854&lt;&gt;""),CC854/INDEX($J$3:$J854,MATCH(MAX($J$3:$J854)+1,$J$3:$J854,1)),"")</f>
        <v/>
      </c>
      <c r="CJ854" s="62" t="str">
        <f>IF(AND(CG854&lt;&gt;""),CG854/INDEX($J$3:$J854,MATCH(MAX($J$3:$J854)+1,$J$3:$J854,1)),"")</f>
        <v/>
      </c>
      <c r="CN854" s="62" t="str">
        <f>IF(AND(CK854&lt;&gt;""),CK854/INDEX($J$3:$J854,MATCH(MAX($J$3:$J854)+1,$J$3:$J854,1)),"")</f>
        <v/>
      </c>
      <c r="CR854" s="4" t="str">
        <f>IF(AND(CO854&lt;&gt;""),CO854/INDEX($J$3:$J854,MATCH(MAX($J$3:$J854)+1,$J$3:$J854,1)),"")</f>
        <v/>
      </c>
    </row>
    <row r="855" spans="1:96">
      <c r="A855" s="51" t="str">
        <f>IF(C855&lt;&gt;"",VLOOKUP(C855,市町村コード!$A$1:$B$3597,2,FALSE),"")</f>
        <v/>
      </c>
      <c r="B855" s="29" t="str">
        <f>IF(A855&lt;&gt;"",VLOOKUP(A855,市町村コード!$B:$D,3,FALSE),"")</f>
        <v/>
      </c>
      <c r="F855" s="77"/>
      <c r="G855" s="77"/>
      <c r="H855" s="77"/>
      <c r="I855" s="74" t="str">
        <f t="shared" si="79"/>
        <v/>
      </c>
      <c r="J855" s="77"/>
      <c r="K855" s="77"/>
      <c r="M855" s="75"/>
      <c r="P855" s="74" t="str">
        <f>IF(AND(M855&lt;&gt;""),M855/INDEX($J$3:$J855,MATCH(MAX($J$3:$J855)+1,$J$3:$J855,1)),"")</f>
        <v/>
      </c>
      <c r="Q855" s="75"/>
      <c r="T855" s="74" t="str">
        <f>IF(AND(Q855&lt;&gt;""),Q855/INDEX($J$3:$J855,MATCH(MAX($J$3:$J855)+1,$J$3:$J855,1)),"")</f>
        <v/>
      </c>
      <c r="U855" s="75"/>
      <c r="X855" s="74" t="str">
        <f>IF(AND(U855&lt;&gt;""),U855/INDEX($J$3:$J855,MATCH(MAX($J$3:$J855)+1,$J$3:$J855,1)),"")</f>
        <v/>
      </c>
      <c r="Y855" s="75"/>
      <c r="AB855" s="74" t="str">
        <f>IF(AND(Y855&lt;&gt;""),Y855/INDEX($J$3:$J855,MATCH(MAX($J$3:$J855)+1,$J$3:$J855,1)),"")</f>
        <v/>
      </c>
      <c r="AC855" s="75"/>
      <c r="AF855" s="74" t="str">
        <f>IF(AND(AC855&lt;&gt;""),AC855/INDEX($J$3:$J855,MATCH(MAX($J$3:$J855)+1,$J$3:$J855,1)),"")</f>
        <v/>
      </c>
      <c r="AG855" s="75"/>
      <c r="AJ855" s="74" t="str">
        <f>IF(AND(AG855&lt;&gt;""),AG855/INDEX($J$3:$J855,MATCH(MAX($J$3:$J855)+1,$J$3:$J855,1)),"")</f>
        <v/>
      </c>
      <c r="AK855" s="75"/>
      <c r="AN855" s="74" t="str">
        <f>IF(AND(AK855&lt;&gt;""),AK855/INDEX($J$3:$J855,MATCH(MAX($J$3:$J855)+1,$J$3:$J855,1)),"")</f>
        <v/>
      </c>
      <c r="AO855" s="75"/>
      <c r="AR855" s="74" t="str">
        <f>IF(AND(AO855&lt;&gt;""),AO855/INDEX($J$3:$J855,MATCH(MAX($J$3:$J855)+1,$J$3:$J855,1)),"")</f>
        <v/>
      </c>
      <c r="AS855" s="75"/>
      <c r="AV855" s="74" t="str">
        <f>IF(AND(AS855&lt;&gt;""),AS855/INDEX($J$3:$J855,MATCH(MAX($J$3:$J855)+1,$J$3:$J855,1)),"")</f>
        <v/>
      </c>
      <c r="AW855" s="76">
        <f t="shared" si="78"/>
        <v>0</v>
      </c>
      <c r="AX855" s="74"/>
      <c r="AZ855" s="62"/>
      <c r="BD855" s="62" t="str">
        <f>IF(AND(BA855&lt;&gt;""),BA855/INDEX($J$3:$J855,MATCH(MAX($J$3:$J855)+1,$J$3:$J855,1)),"")</f>
        <v/>
      </c>
      <c r="BH855" s="62" t="str">
        <f>IF(AND(BE855&lt;&gt;""),BE855/INDEX($J$3:$J855,MATCH(MAX($J$3:$J855)+1,$J$3:$J855,1)),"")</f>
        <v/>
      </c>
      <c r="BL855" s="62" t="str">
        <f>IF(AND(BI855&lt;&gt;""),BI855/INDEX($J$3:$J855,MATCH(MAX($J$3:$J855)+1,$J$3:$J855,1)),"")</f>
        <v/>
      </c>
      <c r="BM855" s="62"/>
      <c r="BP855" s="62" t="str">
        <f>IF(AND(BM855&lt;&gt;""),BM855/INDEX($J$3:$J855,MATCH(MAX($J$3:$J855)+1,$J$3:$J855,1)),"")</f>
        <v/>
      </c>
      <c r="BT855" s="62" t="str">
        <f>IF(AND(BQ855&lt;&gt;""),BQ855/INDEX($J$3:$J855,MATCH(MAX($J$3:$J855)+1,$J$3:$J855,1)),"")</f>
        <v/>
      </c>
      <c r="BX855" s="62" t="str">
        <f>IF(AND(BU855&lt;&gt;""),BU855/INDEX($J$3:$J855,MATCH(MAX($J$3:$J855)+1,$J$3:$J855,1)),"")</f>
        <v/>
      </c>
      <c r="CB855" s="62" t="str">
        <f>IF(AND(BY855&lt;&gt;""),BY855/INDEX($J$3:$J855,MATCH(MAX($J$3:$J855)+1,$J$3:$J855,1)),"")</f>
        <v/>
      </c>
      <c r="CF855" s="62" t="str">
        <f>IF(AND(CC855&lt;&gt;""),CC855/INDEX($J$3:$J855,MATCH(MAX($J$3:$J855)+1,$J$3:$J855,1)),"")</f>
        <v/>
      </c>
      <c r="CJ855" s="62" t="str">
        <f>IF(AND(CG855&lt;&gt;""),CG855/INDEX($J$3:$J855,MATCH(MAX($J$3:$J855)+1,$J$3:$J855,1)),"")</f>
        <v/>
      </c>
      <c r="CN855" s="62" t="str">
        <f>IF(AND(CK855&lt;&gt;""),CK855/INDEX($J$3:$J855,MATCH(MAX($J$3:$J855)+1,$J$3:$J855,1)),"")</f>
        <v/>
      </c>
      <c r="CR855" s="4" t="str">
        <f>IF(AND(CO855&lt;&gt;""),CO855/INDEX($J$3:$J855,MATCH(MAX($J$3:$J855)+1,$J$3:$J855,1)),"")</f>
        <v/>
      </c>
    </row>
    <row r="856" spans="1:96">
      <c r="A856" s="51" t="str">
        <f>IF(C856&lt;&gt;"",VLOOKUP(C856,市町村コード!$A$1:$B$3597,2,FALSE),"")</f>
        <v/>
      </c>
      <c r="B856" s="29" t="str">
        <f>IF(A856&lt;&gt;"",VLOOKUP(A856,市町村コード!$B:$D,3,FALSE),"")</f>
        <v/>
      </c>
      <c r="F856" s="77"/>
      <c r="G856" s="77"/>
      <c r="H856" s="77"/>
      <c r="I856" s="74" t="str">
        <f t="shared" si="79"/>
        <v/>
      </c>
      <c r="J856" s="77"/>
      <c r="K856" s="77"/>
      <c r="M856" s="75"/>
      <c r="P856" s="74" t="str">
        <f>IF(AND(M856&lt;&gt;""),M856/INDEX($J$3:$J856,MATCH(MAX($J$3:$J856)+1,$J$3:$J856,1)),"")</f>
        <v/>
      </c>
      <c r="Q856" s="75"/>
      <c r="T856" s="74" t="str">
        <f>IF(AND(Q856&lt;&gt;""),Q856/INDEX($J$3:$J856,MATCH(MAX($J$3:$J856)+1,$J$3:$J856,1)),"")</f>
        <v/>
      </c>
      <c r="U856" s="75"/>
      <c r="X856" s="74" t="str">
        <f>IF(AND(U856&lt;&gt;""),U856/INDEX($J$3:$J856,MATCH(MAX($J$3:$J856)+1,$J$3:$J856,1)),"")</f>
        <v/>
      </c>
      <c r="Y856" s="75"/>
      <c r="AB856" s="74" t="str">
        <f>IF(AND(Y856&lt;&gt;""),Y856/INDEX($J$3:$J856,MATCH(MAX($J$3:$J856)+1,$J$3:$J856,1)),"")</f>
        <v/>
      </c>
      <c r="AC856" s="75"/>
      <c r="AF856" s="74" t="str">
        <f>IF(AND(AC856&lt;&gt;""),AC856/INDEX($J$3:$J856,MATCH(MAX($J$3:$J856)+1,$J$3:$J856,1)),"")</f>
        <v/>
      </c>
      <c r="AG856" s="75"/>
      <c r="AJ856" s="74" t="str">
        <f>IF(AND(AG856&lt;&gt;""),AG856/INDEX($J$3:$J856,MATCH(MAX($J$3:$J856)+1,$J$3:$J856,1)),"")</f>
        <v/>
      </c>
      <c r="AK856" s="75"/>
      <c r="AN856" s="74" t="str">
        <f>IF(AND(AK856&lt;&gt;""),AK856/INDEX($J$3:$J856,MATCH(MAX($J$3:$J856)+1,$J$3:$J856,1)),"")</f>
        <v/>
      </c>
      <c r="AO856" s="75"/>
      <c r="AR856" s="74" t="str">
        <f>IF(AND(AO856&lt;&gt;""),AO856/INDEX($J$3:$J856,MATCH(MAX($J$3:$J856)+1,$J$3:$J856,1)),"")</f>
        <v/>
      </c>
      <c r="AS856" s="75"/>
      <c r="AV856" s="74" t="str">
        <f>IF(AND(AS856&lt;&gt;""),AS856/INDEX($J$3:$J856,MATCH(MAX($J$3:$J856)+1,$J$3:$J856,1)),"")</f>
        <v/>
      </c>
      <c r="AW856" s="76">
        <f t="shared" si="78"/>
        <v>0</v>
      </c>
      <c r="AX856" s="74"/>
      <c r="AZ856" s="62"/>
      <c r="BD856" s="62" t="str">
        <f>IF(AND(BA856&lt;&gt;""),BA856/INDEX($J$3:$J856,MATCH(MAX($J$3:$J856)+1,$J$3:$J856,1)),"")</f>
        <v/>
      </c>
      <c r="BH856" s="62" t="str">
        <f>IF(AND(BE856&lt;&gt;""),BE856/INDEX($J$3:$J856,MATCH(MAX($J$3:$J856)+1,$J$3:$J856,1)),"")</f>
        <v/>
      </c>
      <c r="BL856" s="62" t="str">
        <f>IF(AND(BI856&lt;&gt;""),BI856/INDEX($J$3:$J856,MATCH(MAX($J$3:$J856)+1,$J$3:$J856,1)),"")</f>
        <v/>
      </c>
      <c r="BM856" s="62"/>
      <c r="BP856" s="62" t="str">
        <f>IF(AND(BM856&lt;&gt;""),BM856/INDEX($J$3:$J856,MATCH(MAX($J$3:$J856)+1,$J$3:$J856,1)),"")</f>
        <v/>
      </c>
      <c r="BT856" s="62" t="str">
        <f>IF(AND(BQ856&lt;&gt;""),BQ856/INDEX($J$3:$J856,MATCH(MAX($J$3:$J856)+1,$J$3:$J856,1)),"")</f>
        <v/>
      </c>
      <c r="BX856" s="62" t="str">
        <f>IF(AND(BU856&lt;&gt;""),BU856/INDEX($J$3:$J856,MATCH(MAX($J$3:$J856)+1,$J$3:$J856,1)),"")</f>
        <v/>
      </c>
      <c r="CB856" s="62" t="str">
        <f>IF(AND(BY856&lt;&gt;""),BY856/INDEX($J$3:$J856,MATCH(MAX($J$3:$J856)+1,$J$3:$J856,1)),"")</f>
        <v/>
      </c>
      <c r="CF856" s="62" t="str">
        <f>IF(AND(CC856&lt;&gt;""),CC856/INDEX($J$3:$J856,MATCH(MAX($J$3:$J856)+1,$J$3:$J856,1)),"")</f>
        <v/>
      </c>
      <c r="CJ856" s="62" t="str">
        <f>IF(AND(CG856&lt;&gt;""),CG856/INDEX($J$3:$J856,MATCH(MAX($J$3:$J856)+1,$J$3:$J856,1)),"")</f>
        <v/>
      </c>
      <c r="CN856" s="62" t="str">
        <f>IF(AND(CK856&lt;&gt;""),CK856/INDEX($J$3:$J856,MATCH(MAX($J$3:$J856)+1,$J$3:$J856,1)),"")</f>
        <v/>
      </c>
      <c r="CR856" s="4" t="str">
        <f>IF(AND(CO856&lt;&gt;""),CO856/INDEX($J$3:$J856,MATCH(MAX($J$3:$J856)+1,$J$3:$J856,1)),"")</f>
        <v/>
      </c>
    </row>
    <row r="857" spans="1:96">
      <c r="A857" s="51" t="str">
        <f>IF(C857&lt;&gt;"",VLOOKUP(C857,市町村コード!$A$1:$B$3597,2,FALSE),"")</f>
        <v/>
      </c>
      <c r="B857" s="29" t="str">
        <f>IF(A857&lt;&gt;"",VLOOKUP(A857,市町村コード!$B:$D,3,FALSE),"")</f>
        <v/>
      </c>
      <c r="F857" s="77"/>
      <c r="G857" s="77"/>
      <c r="H857" s="77"/>
      <c r="I857" s="74" t="str">
        <f t="shared" si="79"/>
        <v/>
      </c>
      <c r="J857" s="77"/>
      <c r="K857" s="77"/>
      <c r="M857" s="75"/>
      <c r="P857" s="74" t="str">
        <f>IF(AND(M857&lt;&gt;""),M857/INDEX($J$3:$J857,MATCH(MAX($J$3:$J857)+1,$J$3:$J857,1)),"")</f>
        <v/>
      </c>
      <c r="Q857" s="75"/>
      <c r="T857" s="74" t="str">
        <f>IF(AND(Q857&lt;&gt;""),Q857/INDEX($J$3:$J857,MATCH(MAX($J$3:$J857)+1,$J$3:$J857,1)),"")</f>
        <v/>
      </c>
      <c r="U857" s="75"/>
      <c r="X857" s="74" t="str">
        <f>IF(AND(U857&lt;&gt;""),U857/INDEX($J$3:$J857,MATCH(MAX($J$3:$J857)+1,$J$3:$J857,1)),"")</f>
        <v/>
      </c>
      <c r="Y857" s="75"/>
      <c r="AB857" s="74" t="str">
        <f>IF(AND(Y857&lt;&gt;""),Y857/INDEX($J$3:$J857,MATCH(MAX($J$3:$J857)+1,$J$3:$J857,1)),"")</f>
        <v/>
      </c>
      <c r="AC857" s="75"/>
      <c r="AF857" s="74" t="str">
        <f>IF(AND(AC857&lt;&gt;""),AC857/INDEX($J$3:$J857,MATCH(MAX($J$3:$J857)+1,$J$3:$J857,1)),"")</f>
        <v/>
      </c>
      <c r="AG857" s="75"/>
      <c r="AJ857" s="74" t="str">
        <f>IF(AND(AG857&lt;&gt;""),AG857/INDEX($J$3:$J857,MATCH(MAX($J$3:$J857)+1,$J$3:$J857,1)),"")</f>
        <v/>
      </c>
      <c r="AK857" s="75"/>
      <c r="AN857" s="74" t="str">
        <f>IF(AND(AK857&lt;&gt;""),AK857/INDEX($J$3:$J857,MATCH(MAX($J$3:$J857)+1,$J$3:$J857,1)),"")</f>
        <v/>
      </c>
      <c r="AO857" s="75"/>
      <c r="AR857" s="74" t="str">
        <f>IF(AND(AO857&lt;&gt;""),AO857/INDEX($J$3:$J857,MATCH(MAX($J$3:$J857)+1,$J$3:$J857,1)),"")</f>
        <v/>
      </c>
      <c r="AS857" s="75"/>
      <c r="AV857" s="74" t="str">
        <f>IF(AND(AS857&lt;&gt;""),AS857/INDEX($J$3:$J857,MATCH(MAX($J$3:$J857)+1,$J$3:$J857,1)),"")</f>
        <v/>
      </c>
      <c r="AW857" s="76">
        <f t="shared" si="78"/>
        <v>0</v>
      </c>
      <c r="AX857" s="74"/>
      <c r="AZ857" s="62"/>
      <c r="BD857" s="62" t="str">
        <f>IF(AND(BA857&lt;&gt;""),BA857/INDEX($J$3:$J857,MATCH(MAX($J$3:$J857)+1,$J$3:$J857,1)),"")</f>
        <v/>
      </c>
      <c r="BH857" s="62" t="str">
        <f>IF(AND(BE857&lt;&gt;""),BE857/INDEX($J$3:$J857,MATCH(MAX($J$3:$J857)+1,$J$3:$J857,1)),"")</f>
        <v/>
      </c>
      <c r="BL857" s="62" t="str">
        <f>IF(AND(BI857&lt;&gt;""),BI857/INDEX($J$3:$J857,MATCH(MAX($J$3:$J857)+1,$J$3:$J857,1)),"")</f>
        <v/>
      </c>
      <c r="BM857" s="62"/>
      <c r="BP857" s="62" t="str">
        <f>IF(AND(BM857&lt;&gt;""),BM857/INDEX($J$3:$J857,MATCH(MAX($J$3:$J857)+1,$J$3:$J857,1)),"")</f>
        <v/>
      </c>
      <c r="BT857" s="62" t="str">
        <f>IF(AND(BQ857&lt;&gt;""),BQ857/INDEX($J$3:$J857,MATCH(MAX($J$3:$J857)+1,$J$3:$J857,1)),"")</f>
        <v/>
      </c>
      <c r="BX857" s="62" t="str">
        <f>IF(AND(BU857&lt;&gt;""),BU857/INDEX($J$3:$J857,MATCH(MAX($J$3:$J857)+1,$J$3:$J857,1)),"")</f>
        <v/>
      </c>
      <c r="CB857" s="62" t="str">
        <f>IF(AND(BY857&lt;&gt;""),BY857/INDEX($J$3:$J857,MATCH(MAX($J$3:$J857)+1,$J$3:$J857,1)),"")</f>
        <v/>
      </c>
      <c r="CF857" s="62" t="str">
        <f>IF(AND(CC857&lt;&gt;""),CC857/INDEX($J$3:$J857,MATCH(MAX($J$3:$J857)+1,$J$3:$J857,1)),"")</f>
        <v/>
      </c>
      <c r="CJ857" s="62" t="str">
        <f>IF(AND(CG857&lt;&gt;""),CG857/INDEX($J$3:$J857,MATCH(MAX($J$3:$J857)+1,$J$3:$J857,1)),"")</f>
        <v/>
      </c>
      <c r="CN857" s="62" t="str">
        <f>IF(AND(CK857&lt;&gt;""),CK857/INDEX($J$3:$J857,MATCH(MAX($J$3:$J857)+1,$J$3:$J857,1)),"")</f>
        <v/>
      </c>
      <c r="CR857" s="4" t="str">
        <f>IF(AND(CO857&lt;&gt;""),CO857/INDEX($J$3:$J857,MATCH(MAX($J$3:$J857)+1,$J$3:$J857,1)),"")</f>
        <v/>
      </c>
    </row>
    <row r="858" spans="1:96">
      <c r="A858" s="51" t="str">
        <f>IF(C858&lt;&gt;"",VLOOKUP(C858,市町村コード!$A$1:$B$3597,2,FALSE),"")</f>
        <v/>
      </c>
      <c r="B858" s="29" t="str">
        <f>IF(A858&lt;&gt;"",VLOOKUP(A858,市町村コード!$B:$D,3,FALSE),"")</f>
        <v/>
      </c>
      <c r="F858" s="77"/>
      <c r="G858" s="77"/>
      <c r="H858" s="77"/>
      <c r="I858" s="74" t="str">
        <f t="shared" si="79"/>
        <v/>
      </c>
      <c r="J858" s="77"/>
      <c r="K858" s="77"/>
      <c r="M858" s="75"/>
      <c r="P858" s="74" t="str">
        <f>IF(AND(M858&lt;&gt;""),M858/INDEX($J$3:$J858,MATCH(MAX($J$3:$J858)+1,$J$3:$J858,1)),"")</f>
        <v/>
      </c>
      <c r="Q858" s="75"/>
      <c r="T858" s="74" t="str">
        <f>IF(AND(Q858&lt;&gt;""),Q858/INDEX($J$3:$J858,MATCH(MAX($J$3:$J858)+1,$J$3:$J858,1)),"")</f>
        <v/>
      </c>
      <c r="U858" s="75"/>
      <c r="X858" s="74" t="str">
        <f>IF(AND(U858&lt;&gt;""),U858/INDEX($J$3:$J858,MATCH(MAX($J$3:$J858)+1,$J$3:$J858,1)),"")</f>
        <v/>
      </c>
      <c r="Y858" s="75"/>
      <c r="AB858" s="74" t="str">
        <f>IF(AND(Y858&lt;&gt;""),Y858/INDEX($J$3:$J858,MATCH(MAX($J$3:$J858)+1,$J$3:$J858,1)),"")</f>
        <v/>
      </c>
      <c r="AC858" s="75"/>
      <c r="AF858" s="74" t="str">
        <f>IF(AND(AC858&lt;&gt;""),AC858/INDEX($J$3:$J858,MATCH(MAX($J$3:$J858)+1,$J$3:$J858,1)),"")</f>
        <v/>
      </c>
      <c r="AG858" s="75"/>
      <c r="AJ858" s="74" t="str">
        <f>IF(AND(AG858&lt;&gt;""),AG858/INDEX($J$3:$J858,MATCH(MAX($J$3:$J858)+1,$J$3:$J858,1)),"")</f>
        <v/>
      </c>
      <c r="AK858" s="75"/>
      <c r="AN858" s="74" t="str">
        <f>IF(AND(AK858&lt;&gt;""),AK858/INDEX($J$3:$J858,MATCH(MAX($J$3:$J858)+1,$J$3:$J858,1)),"")</f>
        <v/>
      </c>
      <c r="AO858" s="75"/>
      <c r="AR858" s="74" t="str">
        <f>IF(AND(AO858&lt;&gt;""),AO858/INDEX($J$3:$J858,MATCH(MAX($J$3:$J858)+1,$J$3:$J858,1)),"")</f>
        <v/>
      </c>
      <c r="AS858" s="75"/>
      <c r="AV858" s="74" t="str">
        <f>IF(AND(AS858&lt;&gt;""),AS858/INDEX($J$3:$J858,MATCH(MAX($J$3:$J858)+1,$J$3:$J858,1)),"")</f>
        <v/>
      </c>
      <c r="AW858" s="76">
        <f t="shared" si="78"/>
        <v>0</v>
      </c>
      <c r="AX858" s="74"/>
      <c r="AZ858" s="62"/>
      <c r="BD858" s="62" t="str">
        <f>IF(AND(BA858&lt;&gt;""),BA858/INDEX($J$3:$J858,MATCH(MAX($J$3:$J858)+1,$J$3:$J858,1)),"")</f>
        <v/>
      </c>
      <c r="BH858" s="62" t="str">
        <f>IF(AND(BE858&lt;&gt;""),BE858/INDEX($J$3:$J858,MATCH(MAX($J$3:$J858)+1,$J$3:$J858,1)),"")</f>
        <v/>
      </c>
      <c r="BL858" s="62" t="str">
        <f>IF(AND(BI858&lt;&gt;""),BI858/INDEX($J$3:$J858,MATCH(MAX($J$3:$J858)+1,$J$3:$J858,1)),"")</f>
        <v/>
      </c>
      <c r="BM858" s="62"/>
      <c r="BP858" s="62" t="str">
        <f>IF(AND(BM858&lt;&gt;""),BM858/INDEX($J$3:$J858,MATCH(MAX($J$3:$J858)+1,$J$3:$J858,1)),"")</f>
        <v/>
      </c>
      <c r="BT858" s="62" t="str">
        <f>IF(AND(BQ858&lt;&gt;""),BQ858/INDEX($J$3:$J858,MATCH(MAX($J$3:$J858)+1,$J$3:$J858,1)),"")</f>
        <v/>
      </c>
      <c r="BX858" s="62" t="str">
        <f>IF(AND(BU858&lt;&gt;""),BU858/INDEX($J$3:$J858,MATCH(MAX($J$3:$J858)+1,$J$3:$J858,1)),"")</f>
        <v/>
      </c>
      <c r="CB858" s="62" t="str">
        <f>IF(AND(BY858&lt;&gt;""),BY858/INDEX($J$3:$J858,MATCH(MAX($J$3:$J858)+1,$J$3:$J858,1)),"")</f>
        <v/>
      </c>
      <c r="CF858" s="62" t="str">
        <f>IF(AND(CC858&lt;&gt;""),CC858/INDEX($J$3:$J858,MATCH(MAX($J$3:$J858)+1,$J$3:$J858,1)),"")</f>
        <v/>
      </c>
      <c r="CJ858" s="62" t="str">
        <f>IF(AND(CG858&lt;&gt;""),CG858/INDEX($J$3:$J858,MATCH(MAX($J$3:$J858)+1,$J$3:$J858,1)),"")</f>
        <v/>
      </c>
      <c r="CN858" s="62" t="str">
        <f>IF(AND(CK858&lt;&gt;""),CK858/INDEX($J$3:$J858,MATCH(MAX($J$3:$J858)+1,$J$3:$J858,1)),"")</f>
        <v/>
      </c>
      <c r="CR858" s="4" t="str">
        <f>IF(AND(CO858&lt;&gt;""),CO858/INDEX($J$3:$J858,MATCH(MAX($J$3:$J858)+1,$J$3:$J858,1)),"")</f>
        <v/>
      </c>
    </row>
    <row r="859" spans="1:96">
      <c r="A859" s="51" t="str">
        <f>IF(C859&lt;&gt;"",VLOOKUP(C859,市町村コード!$A$1:$B$3597,2,FALSE),"")</f>
        <v/>
      </c>
      <c r="B859" s="29" t="str">
        <f>IF(A859&lt;&gt;"",VLOOKUP(A859,市町村コード!$B:$D,3,FALSE),"")</f>
        <v/>
      </c>
      <c r="F859" s="77"/>
      <c r="G859" s="77"/>
      <c r="H859" s="77"/>
      <c r="I859" s="74" t="str">
        <f t="shared" si="79"/>
        <v/>
      </c>
      <c r="J859" s="77"/>
      <c r="K859" s="77"/>
      <c r="M859" s="75"/>
      <c r="P859" s="74" t="str">
        <f>IF(AND(M859&lt;&gt;""),M859/INDEX($J$3:$J859,MATCH(MAX($J$3:$J859)+1,$J$3:$J859,1)),"")</f>
        <v/>
      </c>
      <c r="Q859" s="75"/>
      <c r="T859" s="74" t="str">
        <f>IF(AND(Q859&lt;&gt;""),Q859/INDEX($J$3:$J859,MATCH(MAX($J$3:$J859)+1,$J$3:$J859,1)),"")</f>
        <v/>
      </c>
      <c r="U859" s="75"/>
      <c r="X859" s="74" t="str">
        <f>IF(AND(U859&lt;&gt;""),U859/INDEX($J$3:$J859,MATCH(MAX($J$3:$J859)+1,$J$3:$J859,1)),"")</f>
        <v/>
      </c>
      <c r="Y859" s="75"/>
      <c r="AB859" s="74" t="str">
        <f>IF(AND(Y859&lt;&gt;""),Y859/INDEX($J$3:$J859,MATCH(MAX($J$3:$J859)+1,$J$3:$J859,1)),"")</f>
        <v/>
      </c>
      <c r="AC859" s="75"/>
      <c r="AF859" s="74" t="str">
        <f>IF(AND(AC859&lt;&gt;""),AC859/INDEX($J$3:$J859,MATCH(MAX($J$3:$J859)+1,$J$3:$J859,1)),"")</f>
        <v/>
      </c>
      <c r="AG859" s="75"/>
      <c r="AJ859" s="74" t="str">
        <f>IF(AND(AG859&lt;&gt;""),AG859/INDEX($J$3:$J859,MATCH(MAX($J$3:$J859)+1,$J$3:$J859,1)),"")</f>
        <v/>
      </c>
      <c r="AK859" s="75"/>
      <c r="AN859" s="74" t="str">
        <f>IF(AND(AK859&lt;&gt;""),AK859/INDEX($J$3:$J859,MATCH(MAX($J$3:$J859)+1,$J$3:$J859,1)),"")</f>
        <v/>
      </c>
      <c r="AO859" s="75"/>
      <c r="AR859" s="74" t="str">
        <f>IF(AND(AO859&lt;&gt;""),AO859/INDEX($J$3:$J859,MATCH(MAX($J$3:$J859)+1,$J$3:$J859,1)),"")</f>
        <v/>
      </c>
      <c r="AS859" s="75"/>
      <c r="AV859" s="74" t="str">
        <f>IF(AND(AS859&lt;&gt;""),AS859/INDEX($J$3:$J859,MATCH(MAX($J$3:$J859)+1,$J$3:$J859,1)),"")</f>
        <v/>
      </c>
      <c r="AW859" s="76">
        <f t="shared" si="78"/>
        <v>0</v>
      </c>
      <c r="AX859" s="74"/>
      <c r="AZ859" s="62"/>
      <c r="BD859" s="62" t="str">
        <f>IF(AND(BA859&lt;&gt;""),BA859/INDEX($J$3:$J859,MATCH(MAX($J$3:$J859)+1,$J$3:$J859,1)),"")</f>
        <v/>
      </c>
      <c r="BH859" s="62" t="str">
        <f>IF(AND(BE859&lt;&gt;""),BE859/INDEX($J$3:$J859,MATCH(MAX($J$3:$J859)+1,$J$3:$J859,1)),"")</f>
        <v/>
      </c>
      <c r="BL859" s="62" t="str">
        <f>IF(AND(BI859&lt;&gt;""),BI859/INDEX($J$3:$J859,MATCH(MAX($J$3:$J859)+1,$J$3:$J859,1)),"")</f>
        <v/>
      </c>
      <c r="BM859" s="62"/>
      <c r="BP859" s="62" t="str">
        <f>IF(AND(BM859&lt;&gt;""),BM859/INDEX($J$3:$J859,MATCH(MAX($J$3:$J859)+1,$J$3:$J859,1)),"")</f>
        <v/>
      </c>
      <c r="BT859" s="62" t="str">
        <f>IF(AND(BQ859&lt;&gt;""),BQ859/INDEX($J$3:$J859,MATCH(MAX($J$3:$J859)+1,$J$3:$J859,1)),"")</f>
        <v/>
      </c>
      <c r="BX859" s="62" t="str">
        <f>IF(AND(BU859&lt;&gt;""),BU859/INDEX($J$3:$J859,MATCH(MAX($J$3:$J859)+1,$J$3:$J859,1)),"")</f>
        <v/>
      </c>
      <c r="CB859" s="62" t="str">
        <f>IF(AND(BY859&lt;&gt;""),BY859/INDEX($J$3:$J859,MATCH(MAX($J$3:$J859)+1,$J$3:$J859,1)),"")</f>
        <v/>
      </c>
      <c r="CF859" s="62" t="str">
        <f>IF(AND(CC859&lt;&gt;""),CC859/INDEX($J$3:$J859,MATCH(MAX($J$3:$J859)+1,$J$3:$J859,1)),"")</f>
        <v/>
      </c>
      <c r="CJ859" s="62" t="str">
        <f>IF(AND(CG859&lt;&gt;""),CG859/INDEX($J$3:$J859,MATCH(MAX($J$3:$J859)+1,$J$3:$J859,1)),"")</f>
        <v/>
      </c>
      <c r="CN859" s="62" t="str">
        <f>IF(AND(CK859&lt;&gt;""),CK859/INDEX($J$3:$J859,MATCH(MAX($J$3:$J859)+1,$J$3:$J859,1)),"")</f>
        <v/>
      </c>
      <c r="CR859" s="4" t="str">
        <f>IF(AND(CO859&lt;&gt;""),CO859/INDEX($J$3:$J859,MATCH(MAX($J$3:$J859)+1,$J$3:$J859,1)),"")</f>
        <v/>
      </c>
    </row>
    <row r="860" spans="1:96">
      <c r="A860" s="51" t="str">
        <f>IF(C860&lt;&gt;"",VLOOKUP(C860,市町村コード!$A$1:$B$3597,2,FALSE),"")</f>
        <v/>
      </c>
      <c r="B860" s="29" t="str">
        <f>IF(A860&lt;&gt;"",VLOOKUP(A860,市町村コード!$B:$D,3,FALSE),"")</f>
        <v/>
      </c>
      <c r="F860" s="77"/>
      <c r="G860" s="77"/>
      <c r="H860" s="77"/>
      <c r="I860" s="74" t="str">
        <f t="shared" si="79"/>
        <v/>
      </c>
      <c r="J860" s="77"/>
      <c r="K860" s="77"/>
      <c r="M860" s="75"/>
      <c r="P860" s="74" t="str">
        <f>IF(AND(M860&lt;&gt;""),M860/INDEX($J$3:$J860,MATCH(MAX($J$3:$J860)+1,$J$3:$J860,1)),"")</f>
        <v/>
      </c>
      <c r="Q860" s="75"/>
      <c r="T860" s="74" t="str">
        <f>IF(AND(Q860&lt;&gt;""),Q860/INDEX($J$3:$J860,MATCH(MAX($J$3:$J860)+1,$J$3:$J860,1)),"")</f>
        <v/>
      </c>
      <c r="U860" s="75"/>
      <c r="X860" s="74" t="str">
        <f>IF(AND(U860&lt;&gt;""),U860/INDEX($J$3:$J860,MATCH(MAX($J$3:$J860)+1,$J$3:$J860,1)),"")</f>
        <v/>
      </c>
      <c r="Y860" s="75"/>
      <c r="AB860" s="74" t="str">
        <f>IF(AND(Y860&lt;&gt;""),Y860/INDEX($J$3:$J860,MATCH(MAX($J$3:$J860)+1,$J$3:$J860,1)),"")</f>
        <v/>
      </c>
      <c r="AC860" s="75"/>
      <c r="AF860" s="74" t="str">
        <f>IF(AND(AC860&lt;&gt;""),AC860/INDEX($J$3:$J860,MATCH(MAX($J$3:$J860)+1,$J$3:$J860,1)),"")</f>
        <v/>
      </c>
      <c r="AG860" s="75"/>
      <c r="AJ860" s="74" t="str">
        <f>IF(AND(AG860&lt;&gt;""),AG860/INDEX($J$3:$J860,MATCH(MAX($J$3:$J860)+1,$J$3:$J860,1)),"")</f>
        <v/>
      </c>
      <c r="AK860" s="75"/>
      <c r="AN860" s="74" t="str">
        <f>IF(AND(AK860&lt;&gt;""),AK860/INDEX($J$3:$J860,MATCH(MAX($J$3:$J860)+1,$J$3:$J860,1)),"")</f>
        <v/>
      </c>
      <c r="AO860" s="75"/>
      <c r="AR860" s="74" t="str">
        <f>IF(AND(AO860&lt;&gt;""),AO860/INDEX($J$3:$J860,MATCH(MAX($J$3:$J860)+1,$J$3:$J860,1)),"")</f>
        <v/>
      </c>
      <c r="AS860" s="75"/>
      <c r="AV860" s="74" t="str">
        <f>IF(AND(AS860&lt;&gt;""),AS860/INDEX($J$3:$J860,MATCH(MAX($J$3:$J860)+1,$J$3:$J860,1)),"")</f>
        <v/>
      </c>
      <c r="AW860" s="76">
        <f t="shared" si="78"/>
        <v>0</v>
      </c>
      <c r="AX860" s="74"/>
      <c r="AZ860" s="62"/>
      <c r="BD860" s="62" t="str">
        <f>IF(AND(BA860&lt;&gt;""),BA860/INDEX($J$3:$J860,MATCH(MAX($J$3:$J860)+1,$J$3:$J860,1)),"")</f>
        <v/>
      </c>
      <c r="BH860" s="62" t="str">
        <f>IF(AND(BE860&lt;&gt;""),BE860/INDEX($J$3:$J860,MATCH(MAX($J$3:$J860)+1,$J$3:$J860,1)),"")</f>
        <v/>
      </c>
      <c r="BL860" s="62" t="str">
        <f>IF(AND(BI860&lt;&gt;""),BI860/INDEX($J$3:$J860,MATCH(MAX($J$3:$J860)+1,$J$3:$J860,1)),"")</f>
        <v/>
      </c>
      <c r="BM860" s="62"/>
      <c r="BP860" s="62" t="str">
        <f>IF(AND(BM860&lt;&gt;""),BM860/INDEX($J$3:$J860,MATCH(MAX($J$3:$J860)+1,$J$3:$J860,1)),"")</f>
        <v/>
      </c>
      <c r="BT860" s="62" t="str">
        <f>IF(AND(BQ860&lt;&gt;""),BQ860/INDEX($J$3:$J860,MATCH(MAX($J$3:$J860)+1,$J$3:$J860,1)),"")</f>
        <v/>
      </c>
      <c r="BX860" s="62" t="str">
        <f>IF(AND(BU860&lt;&gt;""),BU860/INDEX($J$3:$J860,MATCH(MAX($J$3:$J860)+1,$J$3:$J860,1)),"")</f>
        <v/>
      </c>
      <c r="CB860" s="62" t="str">
        <f>IF(AND(BY860&lt;&gt;""),BY860/INDEX($J$3:$J860,MATCH(MAX($J$3:$J860)+1,$J$3:$J860,1)),"")</f>
        <v/>
      </c>
      <c r="CF860" s="62" t="str">
        <f>IF(AND(CC860&lt;&gt;""),CC860/INDEX($J$3:$J860,MATCH(MAX($J$3:$J860)+1,$J$3:$J860,1)),"")</f>
        <v/>
      </c>
      <c r="CJ860" s="62" t="str">
        <f>IF(AND(CG860&lt;&gt;""),CG860/INDEX($J$3:$J860,MATCH(MAX($J$3:$J860)+1,$J$3:$J860,1)),"")</f>
        <v/>
      </c>
      <c r="CN860" s="62" t="str">
        <f>IF(AND(CK860&lt;&gt;""),CK860/INDEX($J$3:$J860,MATCH(MAX($J$3:$J860)+1,$J$3:$J860,1)),"")</f>
        <v/>
      </c>
      <c r="CR860" s="4" t="str">
        <f>IF(AND(CO860&lt;&gt;""),CO860/INDEX($J$3:$J860,MATCH(MAX($J$3:$J860)+1,$J$3:$J860,1)),"")</f>
        <v/>
      </c>
    </row>
    <row r="861" spans="1:96">
      <c r="A861" s="51" t="str">
        <f>IF(C861&lt;&gt;"",VLOOKUP(C861,市町村コード!$A$1:$B$3597,2,FALSE),"")</f>
        <v/>
      </c>
      <c r="B861" s="29" t="str">
        <f>IF(A861&lt;&gt;"",VLOOKUP(A861,市町村コード!$B:$D,3,FALSE),"")</f>
        <v/>
      </c>
      <c r="F861" s="77"/>
      <c r="G861" s="77"/>
      <c r="H861" s="77"/>
      <c r="I861" s="74" t="str">
        <f t="shared" si="79"/>
        <v/>
      </c>
      <c r="J861" s="77"/>
      <c r="K861" s="77"/>
      <c r="M861" s="75"/>
      <c r="P861" s="74" t="str">
        <f>IF(AND(M861&lt;&gt;""),M861/INDEX($J$3:$J861,MATCH(MAX($J$3:$J861)+1,$J$3:$J861,1)),"")</f>
        <v/>
      </c>
      <c r="Q861" s="75"/>
      <c r="T861" s="74" t="str">
        <f>IF(AND(Q861&lt;&gt;""),Q861/INDEX($J$3:$J861,MATCH(MAX($J$3:$J861)+1,$J$3:$J861,1)),"")</f>
        <v/>
      </c>
      <c r="U861" s="75"/>
      <c r="X861" s="74" t="str">
        <f>IF(AND(U861&lt;&gt;""),U861/INDEX($J$3:$J861,MATCH(MAX($J$3:$J861)+1,$J$3:$J861,1)),"")</f>
        <v/>
      </c>
      <c r="Y861" s="75"/>
      <c r="AB861" s="74" t="str">
        <f>IF(AND(Y861&lt;&gt;""),Y861/INDEX($J$3:$J861,MATCH(MAX($J$3:$J861)+1,$J$3:$J861,1)),"")</f>
        <v/>
      </c>
      <c r="AC861" s="75"/>
      <c r="AF861" s="74" t="str">
        <f>IF(AND(AC861&lt;&gt;""),AC861/INDEX($J$3:$J861,MATCH(MAX($J$3:$J861)+1,$J$3:$J861,1)),"")</f>
        <v/>
      </c>
      <c r="AG861" s="75"/>
      <c r="AJ861" s="74" t="str">
        <f>IF(AND(AG861&lt;&gt;""),AG861/INDEX($J$3:$J861,MATCH(MAX($J$3:$J861)+1,$J$3:$J861,1)),"")</f>
        <v/>
      </c>
      <c r="AK861" s="75"/>
      <c r="AN861" s="74" t="str">
        <f>IF(AND(AK861&lt;&gt;""),AK861/INDEX($J$3:$J861,MATCH(MAX($J$3:$J861)+1,$J$3:$J861,1)),"")</f>
        <v/>
      </c>
      <c r="AO861" s="75"/>
      <c r="AR861" s="74" t="str">
        <f>IF(AND(AO861&lt;&gt;""),AO861/INDEX($J$3:$J861,MATCH(MAX($J$3:$J861)+1,$J$3:$J861,1)),"")</f>
        <v/>
      </c>
      <c r="AS861" s="75"/>
      <c r="AV861" s="74" t="str">
        <f>IF(AND(AS861&lt;&gt;""),AS861/INDEX($J$3:$J861,MATCH(MAX($J$3:$J861)+1,$J$3:$J861,1)),"")</f>
        <v/>
      </c>
      <c r="AW861" s="76">
        <f t="shared" si="78"/>
        <v>0</v>
      </c>
      <c r="AX861" s="74"/>
      <c r="AZ861" s="62"/>
      <c r="BD861" s="62" t="str">
        <f>IF(AND(BA861&lt;&gt;""),BA861/INDEX($J$3:$J861,MATCH(MAX($J$3:$J861)+1,$J$3:$J861,1)),"")</f>
        <v/>
      </c>
      <c r="BH861" s="62" t="str">
        <f>IF(AND(BE861&lt;&gt;""),BE861/INDEX($J$3:$J861,MATCH(MAX($J$3:$J861)+1,$J$3:$J861,1)),"")</f>
        <v/>
      </c>
      <c r="BL861" s="62" t="str">
        <f>IF(AND(BI861&lt;&gt;""),BI861/INDEX($J$3:$J861,MATCH(MAX($J$3:$J861)+1,$J$3:$J861,1)),"")</f>
        <v/>
      </c>
      <c r="BM861" s="62"/>
      <c r="BP861" s="62" t="str">
        <f>IF(AND(BM861&lt;&gt;""),BM861/INDEX($J$3:$J861,MATCH(MAX($J$3:$J861)+1,$J$3:$J861,1)),"")</f>
        <v/>
      </c>
      <c r="BT861" s="62" t="str">
        <f>IF(AND(BQ861&lt;&gt;""),BQ861/INDEX($J$3:$J861,MATCH(MAX($J$3:$J861)+1,$J$3:$J861,1)),"")</f>
        <v/>
      </c>
      <c r="BX861" s="62" t="str">
        <f>IF(AND(BU861&lt;&gt;""),BU861/INDEX($J$3:$J861,MATCH(MAX($J$3:$J861)+1,$J$3:$J861,1)),"")</f>
        <v/>
      </c>
      <c r="CB861" s="62" t="str">
        <f>IF(AND(BY861&lt;&gt;""),BY861/INDEX($J$3:$J861,MATCH(MAX($J$3:$J861)+1,$J$3:$J861,1)),"")</f>
        <v/>
      </c>
      <c r="CF861" s="62" t="str">
        <f>IF(AND(CC861&lt;&gt;""),CC861/INDEX($J$3:$J861,MATCH(MAX($J$3:$J861)+1,$J$3:$J861,1)),"")</f>
        <v/>
      </c>
      <c r="CJ861" s="62" t="str">
        <f>IF(AND(CG861&lt;&gt;""),CG861/INDEX($J$3:$J861,MATCH(MAX($J$3:$J861)+1,$J$3:$J861,1)),"")</f>
        <v/>
      </c>
      <c r="CN861" s="62" t="str">
        <f>IF(AND(CK861&lt;&gt;""),CK861/INDEX($J$3:$J861,MATCH(MAX($J$3:$J861)+1,$J$3:$J861,1)),"")</f>
        <v/>
      </c>
      <c r="CR861" s="4" t="str">
        <f>IF(AND(CO861&lt;&gt;""),CO861/INDEX($J$3:$J861,MATCH(MAX($J$3:$J861)+1,$J$3:$J861,1)),"")</f>
        <v/>
      </c>
    </row>
    <row r="862" spans="1:96">
      <c r="A862" s="51" t="str">
        <f>IF(C862&lt;&gt;"",VLOOKUP(C862,市町村コード!$A$1:$B$3597,2,FALSE),"")</f>
        <v/>
      </c>
      <c r="B862" s="29" t="str">
        <f>IF(A862&lt;&gt;"",VLOOKUP(A862,市町村コード!$B:$D,3,FALSE),"")</f>
        <v/>
      </c>
      <c r="F862" s="77"/>
      <c r="G862" s="77"/>
      <c r="H862" s="77"/>
      <c r="I862" s="74" t="str">
        <f t="shared" si="79"/>
        <v/>
      </c>
      <c r="J862" s="77"/>
      <c r="K862" s="77"/>
      <c r="M862" s="75"/>
      <c r="P862" s="74" t="str">
        <f>IF(AND(M862&lt;&gt;""),M862/INDEX($J$3:$J862,MATCH(MAX($J$3:$J862)+1,$J$3:$J862,1)),"")</f>
        <v/>
      </c>
      <c r="Q862" s="75"/>
      <c r="T862" s="74" t="str">
        <f>IF(AND(Q862&lt;&gt;""),Q862/INDEX($J$3:$J862,MATCH(MAX($J$3:$J862)+1,$J$3:$J862,1)),"")</f>
        <v/>
      </c>
      <c r="U862" s="75"/>
      <c r="X862" s="74" t="str">
        <f>IF(AND(U862&lt;&gt;""),U862/INDEX($J$3:$J862,MATCH(MAX($J$3:$J862)+1,$J$3:$J862,1)),"")</f>
        <v/>
      </c>
      <c r="Y862" s="75"/>
      <c r="AB862" s="74" t="str">
        <f>IF(AND(Y862&lt;&gt;""),Y862/INDEX($J$3:$J862,MATCH(MAX($J$3:$J862)+1,$J$3:$J862,1)),"")</f>
        <v/>
      </c>
      <c r="AC862" s="75"/>
      <c r="AF862" s="74" t="str">
        <f>IF(AND(AC862&lt;&gt;""),AC862/INDEX($J$3:$J862,MATCH(MAX($J$3:$J862)+1,$J$3:$J862,1)),"")</f>
        <v/>
      </c>
      <c r="AG862" s="75"/>
      <c r="AJ862" s="74" t="str">
        <f>IF(AND(AG862&lt;&gt;""),AG862/INDEX($J$3:$J862,MATCH(MAX($J$3:$J862)+1,$J$3:$J862,1)),"")</f>
        <v/>
      </c>
      <c r="AK862" s="75"/>
      <c r="AN862" s="74" t="str">
        <f>IF(AND(AK862&lt;&gt;""),AK862/INDEX($J$3:$J862,MATCH(MAX($J$3:$J862)+1,$J$3:$J862,1)),"")</f>
        <v/>
      </c>
      <c r="AO862" s="75"/>
      <c r="AR862" s="74" t="str">
        <f>IF(AND(AO862&lt;&gt;""),AO862/INDEX($J$3:$J862,MATCH(MAX($J$3:$J862)+1,$J$3:$J862,1)),"")</f>
        <v/>
      </c>
      <c r="AS862" s="75"/>
      <c r="AV862" s="74" t="str">
        <f>IF(AND(AS862&lt;&gt;""),AS862/INDEX($J$3:$J862,MATCH(MAX($J$3:$J862)+1,$J$3:$J862,1)),"")</f>
        <v/>
      </c>
      <c r="AW862" s="76">
        <f t="shared" si="78"/>
        <v>0</v>
      </c>
      <c r="AX862" s="74"/>
      <c r="AZ862" s="62"/>
      <c r="BD862" s="62" t="str">
        <f>IF(AND(BA862&lt;&gt;""),BA862/INDEX($J$3:$J862,MATCH(MAX($J$3:$J862)+1,$J$3:$J862,1)),"")</f>
        <v/>
      </c>
      <c r="BH862" s="62" t="str">
        <f>IF(AND(BE862&lt;&gt;""),BE862/INDEX($J$3:$J862,MATCH(MAX($J$3:$J862)+1,$J$3:$J862,1)),"")</f>
        <v/>
      </c>
      <c r="BL862" s="62" t="str">
        <f>IF(AND(BI862&lt;&gt;""),BI862/INDEX($J$3:$J862,MATCH(MAX($J$3:$J862)+1,$J$3:$J862,1)),"")</f>
        <v/>
      </c>
      <c r="BM862" s="62"/>
      <c r="BP862" s="62" t="str">
        <f>IF(AND(BM862&lt;&gt;""),BM862/INDEX($J$3:$J862,MATCH(MAX($J$3:$J862)+1,$J$3:$J862,1)),"")</f>
        <v/>
      </c>
      <c r="BT862" s="62" t="str">
        <f>IF(AND(BQ862&lt;&gt;""),BQ862/INDEX($J$3:$J862,MATCH(MAX($J$3:$J862)+1,$J$3:$J862,1)),"")</f>
        <v/>
      </c>
      <c r="BX862" s="62" t="str">
        <f>IF(AND(BU862&lt;&gt;""),BU862/INDEX($J$3:$J862,MATCH(MAX($J$3:$J862)+1,$J$3:$J862,1)),"")</f>
        <v/>
      </c>
      <c r="CB862" s="62" t="str">
        <f>IF(AND(BY862&lt;&gt;""),BY862/INDEX($J$3:$J862,MATCH(MAX($J$3:$J862)+1,$J$3:$J862,1)),"")</f>
        <v/>
      </c>
      <c r="CF862" s="62" t="str">
        <f>IF(AND(CC862&lt;&gt;""),CC862/INDEX($J$3:$J862,MATCH(MAX($J$3:$J862)+1,$J$3:$J862,1)),"")</f>
        <v/>
      </c>
      <c r="CJ862" s="62" t="str">
        <f>IF(AND(CG862&lt;&gt;""),CG862/INDEX($J$3:$J862,MATCH(MAX($J$3:$J862)+1,$J$3:$J862,1)),"")</f>
        <v/>
      </c>
      <c r="CN862" s="62" t="str">
        <f>IF(AND(CK862&lt;&gt;""),CK862/INDEX($J$3:$J862,MATCH(MAX($J$3:$J862)+1,$J$3:$J862,1)),"")</f>
        <v/>
      </c>
      <c r="CR862" s="4" t="str">
        <f>IF(AND(CO862&lt;&gt;""),CO862/INDEX($J$3:$J862,MATCH(MAX($J$3:$J862)+1,$J$3:$J862,1)),"")</f>
        <v/>
      </c>
    </row>
    <row r="863" spans="1:96">
      <c r="A863" s="51" t="str">
        <f>IF(C863&lt;&gt;"",VLOOKUP(C863,市町村コード!$A$1:$B$3597,2,FALSE),"")</f>
        <v/>
      </c>
      <c r="B863" s="29" t="str">
        <f>IF(A863&lt;&gt;"",VLOOKUP(A863,市町村コード!$B:$D,3,FALSE),"")</f>
        <v/>
      </c>
      <c r="F863" s="77"/>
      <c r="G863" s="77"/>
      <c r="H863" s="77"/>
      <c r="I863" s="74" t="str">
        <f t="shared" si="79"/>
        <v/>
      </c>
      <c r="J863" s="77"/>
      <c r="K863" s="77"/>
      <c r="M863" s="75"/>
      <c r="P863" s="74" t="str">
        <f>IF(AND(M863&lt;&gt;""),M863/INDEX($J$3:$J863,MATCH(MAX($J$3:$J863)+1,$J$3:$J863,1)),"")</f>
        <v/>
      </c>
      <c r="Q863" s="75"/>
      <c r="T863" s="74" t="str">
        <f>IF(AND(Q863&lt;&gt;""),Q863/INDEX($J$3:$J863,MATCH(MAX($J$3:$J863)+1,$J$3:$J863,1)),"")</f>
        <v/>
      </c>
      <c r="U863" s="75"/>
      <c r="X863" s="74" t="str">
        <f>IF(AND(U863&lt;&gt;""),U863/INDEX($J$3:$J863,MATCH(MAX($J$3:$J863)+1,$J$3:$J863,1)),"")</f>
        <v/>
      </c>
      <c r="Y863" s="75"/>
      <c r="AB863" s="74" t="str">
        <f>IF(AND(Y863&lt;&gt;""),Y863/INDEX($J$3:$J863,MATCH(MAX($J$3:$J863)+1,$J$3:$J863,1)),"")</f>
        <v/>
      </c>
      <c r="AC863" s="75"/>
      <c r="AF863" s="74" t="str">
        <f>IF(AND(AC863&lt;&gt;""),AC863/INDEX($J$3:$J863,MATCH(MAX($J$3:$J863)+1,$J$3:$J863,1)),"")</f>
        <v/>
      </c>
      <c r="AG863" s="75"/>
      <c r="AJ863" s="74" t="str">
        <f>IF(AND(AG863&lt;&gt;""),AG863/INDEX($J$3:$J863,MATCH(MAX($J$3:$J863)+1,$J$3:$J863,1)),"")</f>
        <v/>
      </c>
      <c r="AK863" s="75"/>
      <c r="AN863" s="74" t="str">
        <f>IF(AND(AK863&lt;&gt;""),AK863/INDEX($J$3:$J863,MATCH(MAX($J$3:$J863)+1,$J$3:$J863,1)),"")</f>
        <v/>
      </c>
      <c r="AO863" s="75"/>
      <c r="AR863" s="74" t="str">
        <f>IF(AND(AO863&lt;&gt;""),AO863/INDEX($J$3:$J863,MATCH(MAX($J$3:$J863)+1,$J$3:$J863,1)),"")</f>
        <v/>
      </c>
      <c r="AS863" s="75"/>
      <c r="AV863" s="74" t="str">
        <f>IF(AND(AS863&lt;&gt;""),AS863/INDEX($J$3:$J863,MATCH(MAX($J$3:$J863)+1,$J$3:$J863,1)),"")</f>
        <v/>
      </c>
      <c r="AW863" s="76">
        <f t="shared" si="78"/>
        <v>0</v>
      </c>
      <c r="AX863" s="74"/>
      <c r="AZ863" s="62"/>
      <c r="BD863" s="62" t="str">
        <f>IF(AND(BA863&lt;&gt;""),BA863/INDEX($J$3:$J863,MATCH(MAX($J$3:$J863)+1,$J$3:$J863,1)),"")</f>
        <v/>
      </c>
      <c r="BH863" s="62" t="str">
        <f>IF(AND(BE863&lt;&gt;""),BE863/INDEX($J$3:$J863,MATCH(MAX($J$3:$J863)+1,$J$3:$J863,1)),"")</f>
        <v/>
      </c>
      <c r="BL863" s="62" t="str">
        <f>IF(AND(BI863&lt;&gt;""),BI863/INDEX($J$3:$J863,MATCH(MAX($J$3:$J863)+1,$J$3:$J863,1)),"")</f>
        <v/>
      </c>
      <c r="BM863" s="62"/>
      <c r="BP863" s="62" t="str">
        <f>IF(AND(BM863&lt;&gt;""),BM863/INDEX($J$3:$J863,MATCH(MAX($J$3:$J863)+1,$J$3:$J863,1)),"")</f>
        <v/>
      </c>
      <c r="BT863" s="62" t="str">
        <f>IF(AND(BQ863&lt;&gt;""),BQ863/INDEX($J$3:$J863,MATCH(MAX($J$3:$J863)+1,$J$3:$J863,1)),"")</f>
        <v/>
      </c>
      <c r="BX863" s="62" t="str">
        <f>IF(AND(BU863&lt;&gt;""),BU863/INDEX($J$3:$J863,MATCH(MAX($J$3:$J863)+1,$J$3:$J863,1)),"")</f>
        <v/>
      </c>
      <c r="CB863" s="62" t="str">
        <f>IF(AND(BY863&lt;&gt;""),BY863/INDEX($J$3:$J863,MATCH(MAX($J$3:$J863)+1,$J$3:$J863,1)),"")</f>
        <v/>
      </c>
      <c r="CF863" s="62" t="str">
        <f>IF(AND(CC863&lt;&gt;""),CC863/INDEX($J$3:$J863,MATCH(MAX($J$3:$J863)+1,$J$3:$J863,1)),"")</f>
        <v/>
      </c>
      <c r="CJ863" s="62" t="str">
        <f>IF(AND(CG863&lt;&gt;""),CG863/INDEX($J$3:$J863,MATCH(MAX($J$3:$J863)+1,$J$3:$J863,1)),"")</f>
        <v/>
      </c>
      <c r="CN863" s="62" t="str">
        <f>IF(AND(CK863&lt;&gt;""),CK863/INDEX($J$3:$J863,MATCH(MAX($J$3:$J863)+1,$J$3:$J863,1)),"")</f>
        <v/>
      </c>
      <c r="CR863" s="4" t="str">
        <f>IF(AND(CO863&lt;&gt;""),CO863/INDEX($J$3:$J863,MATCH(MAX($J$3:$J863)+1,$J$3:$J863,1)),"")</f>
        <v/>
      </c>
    </row>
    <row r="864" spans="1:96">
      <c r="A864" s="51" t="str">
        <f>IF(C864&lt;&gt;"",VLOOKUP(C864,市町村コード!$A$1:$B$3597,2,FALSE),"")</f>
        <v/>
      </c>
      <c r="B864" s="29" t="str">
        <f>IF(A864&lt;&gt;"",VLOOKUP(A864,市町村コード!$B:$D,3,FALSE),"")</f>
        <v/>
      </c>
      <c r="F864" s="77"/>
      <c r="G864" s="77"/>
      <c r="H864" s="77"/>
      <c r="I864" s="74" t="str">
        <f t="shared" si="79"/>
        <v/>
      </c>
      <c r="J864" s="77"/>
      <c r="K864" s="77"/>
      <c r="M864" s="75"/>
      <c r="P864" s="74" t="str">
        <f>IF(AND(M864&lt;&gt;""),M864/INDEX($J$3:$J864,MATCH(MAX($J$3:$J864)+1,$J$3:$J864,1)),"")</f>
        <v/>
      </c>
      <c r="Q864" s="75"/>
      <c r="T864" s="74" t="str">
        <f>IF(AND(Q864&lt;&gt;""),Q864/INDEX($J$3:$J864,MATCH(MAX($J$3:$J864)+1,$J$3:$J864,1)),"")</f>
        <v/>
      </c>
      <c r="U864" s="75"/>
      <c r="X864" s="74" t="str">
        <f>IF(AND(U864&lt;&gt;""),U864/INDEX($J$3:$J864,MATCH(MAX($J$3:$J864)+1,$J$3:$J864,1)),"")</f>
        <v/>
      </c>
      <c r="Y864" s="75"/>
      <c r="AB864" s="74" t="str">
        <f>IF(AND(Y864&lt;&gt;""),Y864/INDEX($J$3:$J864,MATCH(MAX($J$3:$J864)+1,$J$3:$J864,1)),"")</f>
        <v/>
      </c>
      <c r="AC864" s="75"/>
      <c r="AF864" s="74" t="str">
        <f>IF(AND(AC864&lt;&gt;""),AC864/INDEX($J$3:$J864,MATCH(MAX($J$3:$J864)+1,$J$3:$J864,1)),"")</f>
        <v/>
      </c>
      <c r="AG864" s="75"/>
      <c r="AJ864" s="74" t="str">
        <f>IF(AND(AG864&lt;&gt;""),AG864/INDEX($J$3:$J864,MATCH(MAX($J$3:$J864)+1,$J$3:$J864,1)),"")</f>
        <v/>
      </c>
      <c r="AK864" s="75"/>
      <c r="AN864" s="74" t="str">
        <f>IF(AND(AK864&lt;&gt;""),AK864/INDEX($J$3:$J864,MATCH(MAX($J$3:$J864)+1,$J$3:$J864,1)),"")</f>
        <v/>
      </c>
      <c r="AO864" s="75"/>
      <c r="AR864" s="74" t="str">
        <f>IF(AND(AO864&lt;&gt;""),AO864/INDEX($J$3:$J864,MATCH(MAX($J$3:$J864)+1,$J$3:$J864,1)),"")</f>
        <v/>
      </c>
      <c r="AS864" s="75"/>
      <c r="AV864" s="74" t="str">
        <f>IF(AND(AS864&lt;&gt;""),AS864/INDEX($J$3:$J864,MATCH(MAX($J$3:$J864)+1,$J$3:$J864,1)),"")</f>
        <v/>
      </c>
      <c r="AW864" s="76">
        <f t="shared" si="78"/>
        <v>0</v>
      </c>
      <c r="AX864" s="74"/>
      <c r="AZ864" s="62"/>
      <c r="BD864" s="62" t="str">
        <f>IF(AND(BA864&lt;&gt;""),BA864/INDEX($J$3:$J864,MATCH(MAX($J$3:$J864)+1,$J$3:$J864,1)),"")</f>
        <v/>
      </c>
      <c r="BH864" s="62" t="str">
        <f>IF(AND(BE864&lt;&gt;""),BE864/INDEX($J$3:$J864,MATCH(MAX($J$3:$J864)+1,$J$3:$J864,1)),"")</f>
        <v/>
      </c>
      <c r="BL864" s="62" t="str">
        <f>IF(AND(BI864&lt;&gt;""),BI864/INDEX($J$3:$J864,MATCH(MAX($J$3:$J864)+1,$J$3:$J864,1)),"")</f>
        <v/>
      </c>
      <c r="BM864" s="62"/>
      <c r="BP864" s="62" t="str">
        <f>IF(AND(BM864&lt;&gt;""),BM864/INDEX($J$3:$J864,MATCH(MAX($J$3:$J864)+1,$J$3:$J864,1)),"")</f>
        <v/>
      </c>
      <c r="BT864" s="62" t="str">
        <f>IF(AND(BQ864&lt;&gt;""),BQ864/INDEX($J$3:$J864,MATCH(MAX($J$3:$J864)+1,$J$3:$J864,1)),"")</f>
        <v/>
      </c>
      <c r="BX864" s="62" t="str">
        <f>IF(AND(BU864&lt;&gt;""),BU864/INDEX($J$3:$J864,MATCH(MAX($J$3:$J864)+1,$J$3:$J864,1)),"")</f>
        <v/>
      </c>
      <c r="CB864" s="62" t="str">
        <f>IF(AND(BY864&lt;&gt;""),BY864/INDEX($J$3:$J864,MATCH(MAX($J$3:$J864)+1,$J$3:$J864,1)),"")</f>
        <v/>
      </c>
      <c r="CF864" s="62" t="str">
        <f>IF(AND(CC864&lt;&gt;""),CC864/INDEX($J$3:$J864,MATCH(MAX($J$3:$J864)+1,$J$3:$J864,1)),"")</f>
        <v/>
      </c>
      <c r="CJ864" s="62" t="str">
        <f>IF(AND(CG864&lt;&gt;""),CG864/INDEX($J$3:$J864,MATCH(MAX($J$3:$J864)+1,$J$3:$J864,1)),"")</f>
        <v/>
      </c>
      <c r="CN864" s="62" t="str">
        <f>IF(AND(CK864&lt;&gt;""),CK864/INDEX($J$3:$J864,MATCH(MAX($J$3:$J864)+1,$J$3:$J864,1)),"")</f>
        <v/>
      </c>
      <c r="CR864" s="4" t="str">
        <f>IF(AND(CO864&lt;&gt;""),CO864/INDEX($J$3:$J864,MATCH(MAX($J$3:$J864)+1,$J$3:$J864,1)),"")</f>
        <v/>
      </c>
    </row>
    <row r="865" spans="1:96">
      <c r="A865" s="51" t="str">
        <f>IF(C865&lt;&gt;"",VLOOKUP(C865,市町村コード!$A$1:$B$3597,2,FALSE),"")</f>
        <v/>
      </c>
      <c r="B865" s="29" t="str">
        <f>IF(A865&lt;&gt;"",VLOOKUP(A865,市町村コード!$B:$D,3,FALSE),"")</f>
        <v/>
      </c>
      <c r="F865" s="77"/>
      <c r="G865" s="77"/>
      <c r="H865" s="77"/>
      <c r="I865" s="74" t="str">
        <f t="shared" si="79"/>
        <v/>
      </c>
      <c r="J865" s="77"/>
      <c r="K865" s="77"/>
      <c r="M865" s="75"/>
      <c r="P865" s="74" t="str">
        <f>IF(AND(M865&lt;&gt;""),M865/INDEX($J$3:$J865,MATCH(MAX($J$3:$J865)+1,$J$3:$J865,1)),"")</f>
        <v/>
      </c>
      <c r="Q865" s="75"/>
      <c r="T865" s="74" t="str">
        <f>IF(AND(Q865&lt;&gt;""),Q865/INDEX($J$3:$J865,MATCH(MAX($J$3:$J865)+1,$J$3:$J865,1)),"")</f>
        <v/>
      </c>
      <c r="U865" s="75"/>
      <c r="X865" s="74" t="str">
        <f>IF(AND(U865&lt;&gt;""),U865/INDEX($J$3:$J865,MATCH(MAX($J$3:$J865)+1,$J$3:$J865,1)),"")</f>
        <v/>
      </c>
      <c r="Y865" s="75"/>
      <c r="AB865" s="74" t="str">
        <f>IF(AND(Y865&lt;&gt;""),Y865/INDEX($J$3:$J865,MATCH(MAX($J$3:$J865)+1,$J$3:$J865,1)),"")</f>
        <v/>
      </c>
      <c r="AC865" s="75"/>
      <c r="AF865" s="74" t="str">
        <f>IF(AND(AC865&lt;&gt;""),AC865/INDEX($J$3:$J865,MATCH(MAX($J$3:$J865)+1,$J$3:$J865,1)),"")</f>
        <v/>
      </c>
      <c r="AG865" s="75"/>
      <c r="AJ865" s="74" t="str">
        <f>IF(AND(AG865&lt;&gt;""),AG865/INDEX($J$3:$J865,MATCH(MAX($J$3:$J865)+1,$J$3:$J865,1)),"")</f>
        <v/>
      </c>
      <c r="AK865" s="75"/>
      <c r="AN865" s="74" t="str">
        <f>IF(AND(AK865&lt;&gt;""),AK865/INDEX($J$3:$J865,MATCH(MAX($J$3:$J865)+1,$J$3:$J865,1)),"")</f>
        <v/>
      </c>
      <c r="AO865" s="75"/>
      <c r="AR865" s="74" t="str">
        <f>IF(AND(AO865&lt;&gt;""),AO865/INDEX($J$3:$J865,MATCH(MAX($J$3:$J865)+1,$J$3:$J865,1)),"")</f>
        <v/>
      </c>
      <c r="AS865" s="75"/>
      <c r="AV865" s="74" t="str">
        <f>IF(AND(AS865&lt;&gt;""),AS865/INDEX($J$3:$J865,MATCH(MAX($J$3:$J865)+1,$J$3:$J865,1)),"")</f>
        <v/>
      </c>
      <c r="AW865" s="76">
        <f t="shared" si="78"/>
        <v>0</v>
      </c>
      <c r="AX865" s="74"/>
      <c r="AZ865" s="62"/>
      <c r="BD865" s="62" t="str">
        <f>IF(AND(BA865&lt;&gt;""),BA865/INDEX($J$3:$J865,MATCH(MAX($J$3:$J865)+1,$J$3:$J865,1)),"")</f>
        <v/>
      </c>
      <c r="BH865" s="62" t="str">
        <f>IF(AND(BE865&lt;&gt;""),BE865/INDEX($J$3:$J865,MATCH(MAX($J$3:$J865)+1,$J$3:$J865,1)),"")</f>
        <v/>
      </c>
      <c r="BL865" s="62" t="str">
        <f>IF(AND(BI865&lt;&gt;""),BI865/INDEX($J$3:$J865,MATCH(MAX($J$3:$J865)+1,$J$3:$J865,1)),"")</f>
        <v/>
      </c>
      <c r="BM865" s="62"/>
      <c r="BP865" s="62" t="str">
        <f>IF(AND(BM865&lt;&gt;""),BM865/INDEX($J$3:$J865,MATCH(MAX($J$3:$J865)+1,$J$3:$J865,1)),"")</f>
        <v/>
      </c>
      <c r="BT865" s="62" t="str">
        <f>IF(AND(BQ865&lt;&gt;""),BQ865/INDEX($J$3:$J865,MATCH(MAX($J$3:$J865)+1,$J$3:$J865,1)),"")</f>
        <v/>
      </c>
      <c r="BX865" s="62" t="str">
        <f>IF(AND(BU865&lt;&gt;""),BU865/INDEX($J$3:$J865,MATCH(MAX($J$3:$J865)+1,$J$3:$J865,1)),"")</f>
        <v/>
      </c>
      <c r="CB865" s="62" t="str">
        <f>IF(AND(BY865&lt;&gt;""),BY865/INDEX($J$3:$J865,MATCH(MAX($J$3:$J865)+1,$J$3:$J865,1)),"")</f>
        <v/>
      </c>
      <c r="CF865" s="62" t="str">
        <f>IF(AND(CC865&lt;&gt;""),CC865/INDEX($J$3:$J865,MATCH(MAX($J$3:$J865)+1,$J$3:$J865,1)),"")</f>
        <v/>
      </c>
      <c r="CJ865" s="62" t="str">
        <f>IF(AND(CG865&lt;&gt;""),CG865/INDEX($J$3:$J865,MATCH(MAX($J$3:$J865)+1,$J$3:$J865,1)),"")</f>
        <v/>
      </c>
      <c r="CN865" s="62" t="str">
        <f>IF(AND(CK865&lt;&gt;""),CK865/INDEX($J$3:$J865,MATCH(MAX($J$3:$J865)+1,$J$3:$J865,1)),"")</f>
        <v/>
      </c>
      <c r="CR865" s="4" t="str">
        <f>IF(AND(CO865&lt;&gt;""),CO865/INDEX($J$3:$J865,MATCH(MAX($J$3:$J865)+1,$J$3:$J865,1)),"")</f>
        <v/>
      </c>
    </row>
    <row r="866" spans="1:96">
      <c r="A866" s="51" t="str">
        <f>IF(C866&lt;&gt;"",VLOOKUP(C866,市町村コード!$A$1:$B$3597,2,FALSE),"")</f>
        <v/>
      </c>
      <c r="B866" s="29" t="str">
        <f>IF(A866&lt;&gt;"",VLOOKUP(A866,市町村コード!$B:$D,3,FALSE),"")</f>
        <v/>
      </c>
      <c r="F866" s="77"/>
      <c r="G866" s="77"/>
      <c r="H866" s="77"/>
      <c r="I866" s="74" t="str">
        <f t="shared" si="79"/>
        <v/>
      </c>
      <c r="J866" s="77"/>
      <c r="K866" s="77"/>
      <c r="M866" s="75"/>
      <c r="P866" s="74" t="str">
        <f>IF(AND(M866&lt;&gt;""),M866/INDEX($J$3:$J866,MATCH(MAX($J$3:$J866)+1,$J$3:$J866,1)),"")</f>
        <v/>
      </c>
      <c r="Q866" s="75"/>
      <c r="T866" s="74" t="str">
        <f>IF(AND(Q866&lt;&gt;""),Q866/INDEX($J$3:$J866,MATCH(MAX($J$3:$J866)+1,$J$3:$J866,1)),"")</f>
        <v/>
      </c>
      <c r="U866" s="75"/>
      <c r="X866" s="74" t="str">
        <f>IF(AND(U866&lt;&gt;""),U866/INDEX($J$3:$J866,MATCH(MAX($J$3:$J866)+1,$J$3:$J866,1)),"")</f>
        <v/>
      </c>
      <c r="Y866" s="75"/>
      <c r="AB866" s="74" t="str">
        <f>IF(AND(Y866&lt;&gt;""),Y866/INDEX($J$3:$J866,MATCH(MAX($J$3:$J866)+1,$J$3:$J866,1)),"")</f>
        <v/>
      </c>
      <c r="AC866" s="75"/>
      <c r="AF866" s="74" t="str">
        <f>IF(AND(AC866&lt;&gt;""),AC866/INDEX($J$3:$J866,MATCH(MAX($J$3:$J866)+1,$J$3:$J866,1)),"")</f>
        <v/>
      </c>
      <c r="AG866" s="75"/>
      <c r="AJ866" s="74" t="str">
        <f>IF(AND(AG866&lt;&gt;""),AG866/INDEX($J$3:$J866,MATCH(MAX($J$3:$J866)+1,$J$3:$J866,1)),"")</f>
        <v/>
      </c>
      <c r="AK866" s="75"/>
      <c r="AN866" s="74" t="str">
        <f>IF(AND(AK866&lt;&gt;""),AK866/INDEX($J$3:$J866,MATCH(MAX($J$3:$J866)+1,$J$3:$J866,1)),"")</f>
        <v/>
      </c>
      <c r="AO866" s="75"/>
      <c r="AR866" s="74" t="str">
        <f>IF(AND(AO866&lt;&gt;""),AO866/INDEX($J$3:$J866,MATCH(MAX($J$3:$J866)+1,$J$3:$J866,1)),"")</f>
        <v/>
      </c>
      <c r="AS866" s="75"/>
      <c r="AV866" s="74" t="str">
        <f>IF(AND(AS866&lt;&gt;""),AS866/INDEX($J$3:$J866,MATCH(MAX($J$3:$J866)+1,$J$3:$J866,1)),"")</f>
        <v/>
      </c>
      <c r="AW866" s="76">
        <f t="shared" si="78"/>
        <v>0</v>
      </c>
      <c r="AX866" s="74"/>
      <c r="AZ866" s="62"/>
      <c r="BD866" s="62" t="str">
        <f>IF(AND(BA866&lt;&gt;""),BA866/INDEX($J$3:$J866,MATCH(MAX($J$3:$J866)+1,$J$3:$J866,1)),"")</f>
        <v/>
      </c>
      <c r="BH866" s="62" t="str">
        <f>IF(AND(BE866&lt;&gt;""),BE866/INDEX($J$3:$J866,MATCH(MAX($J$3:$J866)+1,$J$3:$J866,1)),"")</f>
        <v/>
      </c>
      <c r="BL866" s="62" t="str">
        <f>IF(AND(BI866&lt;&gt;""),BI866/INDEX($J$3:$J866,MATCH(MAX($J$3:$J866)+1,$J$3:$J866,1)),"")</f>
        <v/>
      </c>
      <c r="BM866" s="62"/>
      <c r="BP866" s="62" t="str">
        <f>IF(AND(BM866&lt;&gt;""),BM866/INDEX($J$3:$J866,MATCH(MAX($J$3:$J866)+1,$J$3:$J866,1)),"")</f>
        <v/>
      </c>
      <c r="BT866" s="62" t="str">
        <f>IF(AND(BQ866&lt;&gt;""),BQ866/INDEX($J$3:$J866,MATCH(MAX($J$3:$J866)+1,$J$3:$J866,1)),"")</f>
        <v/>
      </c>
      <c r="BX866" s="62" t="str">
        <f>IF(AND(BU866&lt;&gt;""),BU866/INDEX($J$3:$J866,MATCH(MAX($J$3:$J866)+1,$J$3:$J866,1)),"")</f>
        <v/>
      </c>
      <c r="CB866" s="62" t="str">
        <f>IF(AND(BY866&lt;&gt;""),BY866/INDEX($J$3:$J866,MATCH(MAX($J$3:$J866)+1,$J$3:$J866,1)),"")</f>
        <v/>
      </c>
      <c r="CF866" s="62" t="str">
        <f>IF(AND(CC866&lt;&gt;""),CC866/INDEX($J$3:$J866,MATCH(MAX($J$3:$J866)+1,$J$3:$J866,1)),"")</f>
        <v/>
      </c>
      <c r="CJ866" s="62" t="str">
        <f>IF(AND(CG866&lt;&gt;""),CG866/INDEX($J$3:$J866,MATCH(MAX($J$3:$J866)+1,$J$3:$J866,1)),"")</f>
        <v/>
      </c>
      <c r="CN866" s="62" t="str">
        <f>IF(AND(CK866&lt;&gt;""),CK866/INDEX($J$3:$J866,MATCH(MAX($J$3:$J866)+1,$J$3:$J866,1)),"")</f>
        <v/>
      </c>
      <c r="CR866" s="4" t="str">
        <f>IF(AND(CO866&lt;&gt;""),CO866/INDEX($J$3:$J866,MATCH(MAX($J$3:$J866)+1,$J$3:$J866,1)),"")</f>
        <v/>
      </c>
    </row>
    <row r="867" spans="1:96">
      <c r="A867" s="51" t="str">
        <f>IF(C867&lt;&gt;"",VLOOKUP(C867,市町村コード!$A$1:$B$3597,2,FALSE),"")</f>
        <v/>
      </c>
      <c r="B867" s="29" t="str">
        <f>IF(A867&lt;&gt;"",VLOOKUP(A867,市町村コード!$B:$D,3,FALSE),"")</f>
        <v/>
      </c>
      <c r="F867" s="77"/>
      <c r="G867" s="77"/>
      <c r="H867" s="77"/>
      <c r="I867" s="74" t="str">
        <f t="shared" si="79"/>
        <v/>
      </c>
      <c r="J867" s="77"/>
      <c r="K867" s="77"/>
      <c r="M867" s="75"/>
      <c r="P867" s="74" t="str">
        <f>IF(AND(M867&lt;&gt;""),M867/INDEX($J$3:$J867,MATCH(MAX($J$3:$J867)+1,$J$3:$J867,1)),"")</f>
        <v/>
      </c>
      <c r="Q867" s="75"/>
      <c r="T867" s="74" t="str">
        <f>IF(AND(Q867&lt;&gt;""),Q867/INDEX($J$3:$J867,MATCH(MAX($J$3:$J867)+1,$J$3:$J867,1)),"")</f>
        <v/>
      </c>
      <c r="U867" s="75"/>
      <c r="X867" s="74" t="str">
        <f>IF(AND(U867&lt;&gt;""),U867/INDEX($J$3:$J867,MATCH(MAX($J$3:$J867)+1,$J$3:$J867,1)),"")</f>
        <v/>
      </c>
      <c r="Y867" s="75"/>
      <c r="AB867" s="74" t="str">
        <f>IF(AND(Y867&lt;&gt;""),Y867/INDEX($J$3:$J867,MATCH(MAX($J$3:$J867)+1,$J$3:$J867,1)),"")</f>
        <v/>
      </c>
      <c r="AC867" s="75"/>
      <c r="AF867" s="74" t="str">
        <f>IF(AND(AC867&lt;&gt;""),AC867/INDEX($J$3:$J867,MATCH(MAX($J$3:$J867)+1,$J$3:$J867,1)),"")</f>
        <v/>
      </c>
      <c r="AG867" s="75"/>
      <c r="AJ867" s="74" t="str">
        <f>IF(AND(AG867&lt;&gt;""),AG867/INDEX($J$3:$J867,MATCH(MAX($J$3:$J867)+1,$J$3:$J867,1)),"")</f>
        <v/>
      </c>
      <c r="AK867" s="75"/>
      <c r="AN867" s="74" t="str">
        <f>IF(AND(AK867&lt;&gt;""),AK867/INDEX($J$3:$J867,MATCH(MAX($J$3:$J867)+1,$J$3:$J867,1)),"")</f>
        <v/>
      </c>
      <c r="AO867" s="75"/>
      <c r="AR867" s="74" t="str">
        <f>IF(AND(AO867&lt;&gt;""),AO867/INDEX($J$3:$J867,MATCH(MAX($J$3:$J867)+1,$J$3:$J867,1)),"")</f>
        <v/>
      </c>
      <c r="AS867" s="75"/>
      <c r="AV867" s="74" t="str">
        <f>IF(AND(AS867&lt;&gt;""),AS867/INDEX($J$3:$J867,MATCH(MAX($J$3:$J867)+1,$J$3:$J867,1)),"")</f>
        <v/>
      </c>
      <c r="AW867" s="76">
        <f t="shared" si="78"/>
        <v>0</v>
      </c>
      <c r="AX867" s="74"/>
      <c r="AZ867" s="62"/>
      <c r="BD867" s="62" t="str">
        <f>IF(AND(BA867&lt;&gt;""),BA867/INDEX($J$3:$J867,MATCH(MAX($J$3:$J867)+1,$J$3:$J867,1)),"")</f>
        <v/>
      </c>
      <c r="BH867" s="62" t="str">
        <f>IF(AND(BE867&lt;&gt;""),BE867/INDEX($J$3:$J867,MATCH(MAX($J$3:$J867)+1,$J$3:$J867,1)),"")</f>
        <v/>
      </c>
      <c r="BL867" s="62" t="str">
        <f>IF(AND(BI867&lt;&gt;""),BI867/INDEX($J$3:$J867,MATCH(MAX($J$3:$J867)+1,$J$3:$J867,1)),"")</f>
        <v/>
      </c>
      <c r="BM867" s="62"/>
      <c r="BP867" s="62" t="str">
        <f>IF(AND(BM867&lt;&gt;""),BM867/INDEX($J$3:$J867,MATCH(MAX($J$3:$J867)+1,$J$3:$J867,1)),"")</f>
        <v/>
      </c>
      <c r="BT867" s="62" t="str">
        <f>IF(AND(BQ867&lt;&gt;""),BQ867/INDEX($J$3:$J867,MATCH(MAX($J$3:$J867)+1,$J$3:$J867,1)),"")</f>
        <v/>
      </c>
      <c r="BX867" s="62" t="str">
        <f>IF(AND(BU867&lt;&gt;""),BU867/INDEX($J$3:$J867,MATCH(MAX($J$3:$J867)+1,$J$3:$J867,1)),"")</f>
        <v/>
      </c>
      <c r="CB867" s="62" t="str">
        <f>IF(AND(BY867&lt;&gt;""),BY867/INDEX($J$3:$J867,MATCH(MAX($J$3:$J867)+1,$J$3:$J867,1)),"")</f>
        <v/>
      </c>
      <c r="CF867" s="62" t="str">
        <f>IF(AND(CC867&lt;&gt;""),CC867/INDEX($J$3:$J867,MATCH(MAX($J$3:$J867)+1,$J$3:$J867,1)),"")</f>
        <v/>
      </c>
      <c r="CJ867" s="62" t="str">
        <f>IF(AND(CG867&lt;&gt;""),CG867/INDEX($J$3:$J867,MATCH(MAX($J$3:$J867)+1,$J$3:$J867,1)),"")</f>
        <v/>
      </c>
      <c r="CN867" s="62" t="str">
        <f>IF(AND(CK867&lt;&gt;""),CK867/INDEX($J$3:$J867,MATCH(MAX($J$3:$J867)+1,$J$3:$J867,1)),"")</f>
        <v/>
      </c>
      <c r="CR867" s="4" t="str">
        <f>IF(AND(CO867&lt;&gt;""),CO867/INDEX($J$3:$J867,MATCH(MAX($J$3:$J867)+1,$J$3:$J867,1)),"")</f>
        <v/>
      </c>
    </row>
    <row r="868" spans="1:96">
      <c r="A868" s="51" t="str">
        <f>IF(C868&lt;&gt;"",VLOOKUP(C868,市町村コード!$A$1:$B$3597,2,FALSE),"")</f>
        <v/>
      </c>
      <c r="B868" s="29" t="str">
        <f>IF(A868&lt;&gt;"",VLOOKUP(A868,市町村コード!$B:$D,3,FALSE),"")</f>
        <v/>
      </c>
      <c r="F868" s="77"/>
      <c r="G868" s="77"/>
      <c r="H868" s="77"/>
      <c r="I868" s="74" t="str">
        <f t="shared" si="79"/>
        <v/>
      </c>
      <c r="J868" s="77"/>
      <c r="K868" s="77"/>
      <c r="M868" s="75"/>
      <c r="P868" s="74" t="str">
        <f>IF(AND(M868&lt;&gt;""),M868/INDEX($J$3:$J868,MATCH(MAX($J$3:$J868)+1,$J$3:$J868,1)),"")</f>
        <v/>
      </c>
      <c r="Q868" s="75"/>
      <c r="T868" s="74" t="str">
        <f>IF(AND(Q868&lt;&gt;""),Q868/INDEX($J$3:$J868,MATCH(MAX($J$3:$J868)+1,$J$3:$J868,1)),"")</f>
        <v/>
      </c>
      <c r="U868" s="75"/>
      <c r="X868" s="74" t="str">
        <f>IF(AND(U868&lt;&gt;""),U868/INDEX($J$3:$J868,MATCH(MAX($J$3:$J868)+1,$J$3:$J868,1)),"")</f>
        <v/>
      </c>
      <c r="Y868" s="75"/>
      <c r="AB868" s="74" t="str">
        <f>IF(AND(Y868&lt;&gt;""),Y868/INDEX($J$3:$J868,MATCH(MAX($J$3:$J868)+1,$J$3:$J868,1)),"")</f>
        <v/>
      </c>
      <c r="AC868" s="75"/>
      <c r="AF868" s="74" t="str">
        <f>IF(AND(AC868&lt;&gt;""),AC868/INDEX($J$3:$J868,MATCH(MAX($J$3:$J868)+1,$J$3:$J868,1)),"")</f>
        <v/>
      </c>
      <c r="AG868" s="75"/>
      <c r="AJ868" s="74" t="str">
        <f>IF(AND(AG868&lt;&gt;""),AG868/INDEX($J$3:$J868,MATCH(MAX($J$3:$J868)+1,$J$3:$J868,1)),"")</f>
        <v/>
      </c>
      <c r="AK868" s="75"/>
      <c r="AN868" s="74" t="str">
        <f>IF(AND(AK868&lt;&gt;""),AK868/INDEX($J$3:$J868,MATCH(MAX($J$3:$J868)+1,$J$3:$J868,1)),"")</f>
        <v/>
      </c>
      <c r="AO868" s="75"/>
      <c r="AR868" s="74" t="str">
        <f>IF(AND(AO868&lt;&gt;""),AO868/INDEX($J$3:$J868,MATCH(MAX($J$3:$J868)+1,$J$3:$J868,1)),"")</f>
        <v/>
      </c>
      <c r="AS868" s="75"/>
      <c r="AV868" s="74" t="str">
        <f>IF(AND(AS868&lt;&gt;""),AS868/INDEX($J$3:$J868,MATCH(MAX($J$3:$J868)+1,$J$3:$J868,1)),"")</f>
        <v/>
      </c>
      <c r="AW868" s="76">
        <f t="shared" si="78"/>
        <v>0</v>
      </c>
      <c r="AX868" s="74"/>
      <c r="AZ868" s="62"/>
      <c r="BD868" s="62" t="str">
        <f>IF(AND(BA868&lt;&gt;""),BA868/INDEX($J$3:$J868,MATCH(MAX($J$3:$J868)+1,$J$3:$J868,1)),"")</f>
        <v/>
      </c>
      <c r="BH868" s="62" t="str">
        <f>IF(AND(BE868&lt;&gt;""),BE868/INDEX($J$3:$J868,MATCH(MAX($J$3:$J868)+1,$J$3:$J868,1)),"")</f>
        <v/>
      </c>
      <c r="BL868" s="62" t="str">
        <f>IF(AND(BI868&lt;&gt;""),BI868/INDEX($J$3:$J868,MATCH(MAX($J$3:$J868)+1,$J$3:$J868,1)),"")</f>
        <v/>
      </c>
      <c r="BM868" s="62"/>
      <c r="BP868" s="62" t="str">
        <f>IF(AND(BM868&lt;&gt;""),BM868/INDEX($J$3:$J868,MATCH(MAX($J$3:$J868)+1,$J$3:$J868,1)),"")</f>
        <v/>
      </c>
      <c r="BT868" s="62" t="str">
        <f>IF(AND(BQ868&lt;&gt;""),BQ868/INDEX($J$3:$J868,MATCH(MAX($J$3:$J868)+1,$J$3:$J868,1)),"")</f>
        <v/>
      </c>
      <c r="BX868" s="62" t="str">
        <f>IF(AND(BU868&lt;&gt;""),BU868/INDEX($J$3:$J868,MATCH(MAX($J$3:$J868)+1,$J$3:$J868,1)),"")</f>
        <v/>
      </c>
      <c r="CB868" s="62" t="str">
        <f>IF(AND(BY868&lt;&gt;""),BY868/INDEX($J$3:$J868,MATCH(MAX($J$3:$J868)+1,$J$3:$J868,1)),"")</f>
        <v/>
      </c>
      <c r="CF868" s="62" t="str">
        <f>IF(AND(CC868&lt;&gt;""),CC868/INDEX($J$3:$J868,MATCH(MAX($J$3:$J868)+1,$J$3:$J868,1)),"")</f>
        <v/>
      </c>
      <c r="CJ868" s="62" t="str">
        <f>IF(AND(CG868&lt;&gt;""),CG868/INDEX($J$3:$J868,MATCH(MAX($J$3:$J868)+1,$J$3:$J868,1)),"")</f>
        <v/>
      </c>
      <c r="CN868" s="62" t="str">
        <f>IF(AND(CK868&lt;&gt;""),CK868/INDEX($J$3:$J868,MATCH(MAX($J$3:$J868)+1,$J$3:$J868,1)),"")</f>
        <v/>
      </c>
      <c r="CR868" s="4" t="str">
        <f>IF(AND(CO868&lt;&gt;""),CO868/INDEX($J$3:$J868,MATCH(MAX($J$3:$J868)+1,$J$3:$J868,1)),"")</f>
        <v/>
      </c>
    </row>
    <row r="869" spans="1:96">
      <c r="A869" s="51" t="str">
        <f>IF(C869&lt;&gt;"",VLOOKUP(C869,市町村コード!$A$1:$B$3597,2,FALSE),"")</f>
        <v/>
      </c>
      <c r="B869" s="29" t="str">
        <f>IF(A869&lt;&gt;"",VLOOKUP(A869,市町村コード!$B:$D,3,FALSE),"")</f>
        <v/>
      </c>
      <c r="F869" s="77"/>
      <c r="G869" s="77"/>
      <c r="H869" s="77"/>
      <c r="I869" s="74" t="str">
        <f t="shared" si="79"/>
        <v/>
      </c>
      <c r="J869" s="77"/>
      <c r="K869" s="77"/>
      <c r="M869" s="75"/>
      <c r="P869" s="74" t="str">
        <f>IF(AND(M869&lt;&gt;""),M869/INDEX($J$3:$J869,MATCH(MAX($J$3:$J869)+1,$J$3:$J869,1)),"")</f>
        <v/>
      </c>
      <c r="Q869" s="75"/>
      <c r="T869" s="74" t="str">
        <f>IF(AND(Q869&lt;&gt;""),Q869/INDEX($J$3:$J869,MATCH(MAX($J$3:$J869)+1,$J$3:$J869,1)),"")</f>
        <v/>
      </c>
      <c r="U869" s="75"/>
      <c r="X869" s="74" t="str">
        <f>IF(AND(U869&lt;&gt;""),U869/INDEX($J$3:$J869,MATCH(MAX($J$3:$J869)+1,$J$3:$J869,1)),"")</f>
        <v/>
      </c>
      <c r="Y869" s="75"/>
      <c r="AB869" s="74" t="str">
        <f>IF(AND(Y869&lt;&gt;""),Y869/INDEX($J$3:$J869,MATCH(MAX($J$3:$J869)+1,$J$3:$J869,1)),"")</f>
        <v/>
      </c>
      <c r="AC869" s="75"/>
      <c r="AF869" s="74" t="str">
        <f>IF(AND(AC869&lt;&gt;""),AC869/INDEX($J$3:$J869,MATCH(MAX($J$3:$J869)+1,$J$3:$J869,1)),"")</f>
        <v/>
      </c>
      <c r="AG869" s="75"/>
      <c r="AJ869" s="74" t="str">
        <f>IF(AND(AG869&lt;&gt;""),AG869/INDEX($J$3:$J869,MATCH(MAX($J$3:$J869)+1,$J$3:$J869,1)),"")</f>
        <v/>
      </c>
      <c r="AK869" s="75"/>
      <c r="AN869" s="74" t="str">
        <f>IF(AND(AK869&lt;&gt;""),AK869/INDEX($J$3:$J869,MATCH(MAX($J$3:$J869)+1,$J$3:$J869,1)),"")</f>
        <v/>
      </c>
      <c r="AO869" s="75"/>
      <c r="AR869" s="74" t="str">
        <f>IF(AND(AO869&lt;&gt;""),AO869/INDEX($J$3:$J869,MATCH(MAX($J$3:$J869)+1,$J$3:$J869,1)),"")</f>
        <v/>
      </c>
      <c r="AS869" s="75"/>
      <c r="AV869" s="74" t="str">
        <f>IF(AND(AS869&lt;&gt;""),AS869/INDEX($J$3:$J869,MATCH(MAX($J$3:$J869)+1,$J$3:$J869,1)),"")</f>
        <v/>
      </c>
      <c r="AW869" s="76">
        <f t="shared" si="78"/>
        <v>0</v>
      </c>
      <c r="AX869" s="74"/>
      <c r="AZ869" s="62"/>
      <c r="BD869" s="62" t="str">
        <f>IF(AND(BA869&lt;&gt;""),BA869/INDEX($J$3:$J869,MATCH(MAX($J$3:$J869)+1,$J$3:$J869,1)),"")</f>
        <v/>
      </c>
      <c r="BH869" s="62" t="str">
        <f>IF(AND(BE869&lt;&gt;""),BE869/INDEX($J$3:$J869,MATCH(MAX($J$3:$J869)+1,$J$3:$J869,1)),"")</f>
        <v/>
      </c>
      <c r="BL869" s="62" t="str">
        <f>IF(AND(BI869&lt;&gt;""),BI869/INDEX($J$3:$J869,MATCH(MAX($J$3:$J869)+1,$J$3:$J869,1)),"")</f>
        <v/>
      </c>
      <c r="BM869" s="62"/>
      <c r="BP869" s="62" t="str">
        <f>IF(AND(BM869&lt;&gt;""),BM869/INDEX($J$3:$J869,MATCH(MAX($J$3:$J869)+1,$J$3:$J869,1)),"")</f>
        <v/>
      </c>
      <c r="BT869" s="62" t="str">
        <f>IF(AND(BQ869&lt;&gt;""),BQ869/INDEX($J$3:$J869,MATCH(MAX($J$3:$J869)+1,$J$3:$J869,1)),"")</f>
        <v/>
      </c>
      <c r="BX869" s="62" t="str">
        <f>IF(AND(BU869&lt;&gt;""),BU869/INDEX($J$3:$J869,MATCH(MAX($J$3:$J869)+1,$J$3:$J869,1)),"")</f>
        <v/>
      </c>
      <c r="CB869" s="62" t="str">
        <f>IF(AND(BY869&lt;&gt;""),BY869/INDEX($J$3:$J869,MATCH(MAX($J$3:$J869)+1,$J$3:$J869,1)),"")</f>
        <v/>
      </c>
      <c r="CF869" s="62" t="str">
        <f>IF(AND(CC869&lt;&gt;""),CC869/INDEX($J$3:$J869,MATCH(MAX($J$3:$J869)+1,$J$3:$J869,1)),"")</f>
        <v/>
      </c>
      <c r="CJ869" s="62" t="str">
        <f>IF(AND(CG869&lt;&gt;""),CG869/INDEX($J$3:$J869,MATCH(MAX($J$3:$J869)+1,$J$3:$J869,1)),"")</f>
        <v/>
      </c>
      <c r="CN869" s="62" t="str">
        <f>IF(AND(CK869&lt;&gt;""),CK869/INDEX($J$3:$J869,MATCH(MAX($J$3:$J869)+1,$J$3:$J869,1)),"")</f>
        <v/>
      </c>
      <c r="CR869" s="4" t="str">
        <f>IF(AND(CO869&lt;&gt;""),CO869/INDEX($J$3:$J869,MATCH(MAX($J$3:$J869)+1,$J$3:$J869,1)),"")</f>
        <v/>
      </c>
    </row>
    <row r="870" spans="1:96">
      <c r="A870" s="51" t="str">
        <f>IF(C870&lt;&gt;"",VLOOKUP(C870,市町村コード!$A$1:$B$3597,2,FALSE),"")</f>
        <v/>
      </c>
      <c r="B870" s="29" t="str">
        <f>IF(A870&lt;&gt;"",VLOOKUP(A870,市町村コード!$B:$D,3,FALSE),"")</f>
        <v/>
      </c>
      <c r="F870" s="77"/>
      <c r="G870" s="77"/>
      <c r="H870" s="77"/>
      <c r="I870" s="74" t="str">
        <f t="shared" si="79"/>
        <v/>
      </c>
      <c r="J870" s="77"/>
      <c r="K870" s="77"/>
      <c r="M870" s="75"/>
      <c r="P870" s="74" t="str">
        <f>IF(AND(M870&lt;&gt;""),M870/INDEX($J$3:$J870,MATCH(MAX($J$3:$J870)+1,$J$3:$J870,1)),"")</f>
        <v/>
      </c>
      <c r="Q870" s="75"/>
      <c r="T870" s="74" t="str">
        <f>IF(AND(Q870&lt;&gt;""),Q870/INDEX($J$3:$J870,MATCH(MAX($J$3:$J870)+1,$J$3:$J870,1)),"")</f>
        <v/>
      </c>
      <c r="U870" s="75"/>
      <c r="X870" s="74" t="str">
        <f>IF(AND(U870&lt;&gt;""),U870/INDEX($J$3:$J870,MATCH(MAX($J$3:$J870)+1,$J$3:$J870,1)),"")</f>
        <v/>
      </c>
      <c r="Y870" s="75"/>
      <c r="AB870" s="74" t="str">
        <f>IF(AND(Y870&lt;&gt;""),Y870/INDEX($J$3:$J870,MATCH(MAX($J$3:$J870)+1,$J$3:$J870,1)),"")</f>
        <v/>
      </c>
      <c r="AC870" s="75"/>
      <c r="AF870" s="74" t="str">
        <f>IF(AND(AC870&lt;&gt;""),AC870/INDEX($J$3:$J870,MATCH(MAX($J$3:$J870)+1,$J$3:$J870,1)),"")</f>
        <v/>
      </c>
      <c r="AG870" s="75"/>
      <c r="AJ870" s="74" t="str">
        <f>IF(AND(AG870&lt;&gt;""),AG870/INDEX($J$3:$J870,MATCH(MAX($J$3:$J870)+1,$J$3:$J870,1)),"")</f>
        <v/>
      </c>
      <c r="AK870" s="75"/>
      <c r="AN870" s="74" t="str">
        <f>IF(AND(AK870&lt;&gt;""),AK870/INDEX($J$3:$J870,MATCH(MAX($J$3:$J870)+1,$J$3:$J870,1)),"")</f>
        <v/>
      </c>
      <c r="AO870" s="75"/>
      <c r="AR870" s="74" t="str">
        <f>IF(AND(AO870&lt;&gt;""),AO870/INDEX($J$3:$J870,MATCH(MAX($J$3:$J870)+1,$J$3:$J870,1)),"")</f>
        <v/>
      </c>
      <c r="AS870" s="75"/>
      <c r="AV870" s="74" t="str">
        <f>IF(AND(AS870&lt;&gt;""),AS870/INDEX($J$3:$J870,MATCH(MAX($J$3:$J870)+1,$J$3:$J870,1)),"")</f>
        <v/>
      </c>
      <c r="AW870" s="76">
        <f t="shared" si="78"/>
        <v>0</v>
      </c>
      <c r="AX870" s="74"/>
      <c r="AZ870" s="62"/>
      <c r="BD870" s="62" t="str">
        <f>IF(AND(BA870&lt;&gt;""),BA870/INDEX($J$3:$J870,MATCH(MAX($J$3:$J870)+1,$J$3:$J870,1)),"")</f>
        <v/>
      </c>
      <c r="BH870" s="62" t="str">
        <f>IF(AND(BE870&lt;&gt;""),BE870/INDEX($J$3:$J870,MATCH(MAX($J$3:$J870)+1,$J$3:$J870,1)),"")</f>
        <v/>
      </c>
      <c r="BL870" s="62" t="str">
        <f>IF(AND(BI870&lt;&gt;""),BI870/INDEX($J$3:$J870,MATCH(MAX($J$3:$J870)+1,$J$3:$J870,1)),"")</f>
        <v/>
      </c>
      <c r="BM870" s="62"/>
      <c r="BP870" s="62" t="str">
        <f>IF(AND(BM870&lt;&gt;""),BM870/INDEX($J$3:$J870,MATCH(MAX($J$3:$J870)+1,$J$3:$J870,1)),"")</f>
        <v/>
      </c>
      <c r="BT870" s="62" t="str">
        <f>IF(AND(BQ870&lt;&gt;""),BQ870/INDEX($J$3:$J870,MATCH(MAX($J$3:$J870)+1,$J$3:$J870,1)),"")</f>
        <v/>
      </c>
      <c r="BX870" s="62" t="str">
        <f>IF(AND(BU870&lt;&gt;""),BU870/INDEX($J$3:$J870,MATCH(MAX($J$3:$J870)+1,$J$3:$J870,1)),"")</f>
        <v/>
      </c>
      <c r="CB870" s="62" t="str">
        <f>IF(AND(BY870&lt;&gt;""),BY870/INDEX($J$3:$J870,MATCH(MAX($J$3:$J870)+1,$J$3:$J870,1)),"")</f>
        <v/>
      </c>
      <c r="CF870" s="62" t="str">
        <f>IF(AND(CC870&lt;&gt;""),CC870/INDEX($J$3:$J870,MATCH(MAX($J$3:$J870)+1,$J$3:$J870,1)),"")</f>
        <v/>
      </c>
      <c r="CJ870" s="62" t="str">
        <f>IF(AND(CG870&lt;&gt;""),CG870/INDEX($J$3:$J870,MATCH(MAX($J$3:$J870)+1,$J$3:$J870,1)),"")</f>
        <v/>
      </c>
      <c r="CN870" s="62" t="str">
        <f>IF(AND(CK870&lt;&gt;""),CK870/INDEX($J$3:$J870,MATCH(MAX($J$3:$J870)+1,$J$3:$J870,1)),"")</f>
        <v/>
      </c>
      <c r="CR870" s="4" t="str">
        <f>IF(AND(CO870&lt;&gt;""),CO870/INDEX($J$3:$J870,MATCH(MAX($J$3:$J870)+1,$J$3:$J870,1)),"")</f>
        <v/>
      </c>
    </row>
    <row r="871" spans="1:96">
      <c r="A871" s="51" t="str">
        <f>IF(C871&lt;&gt;"",VLOOKUP(C871,市町村コード!$A$1:$B$3597,2,FALSE),"")</f>
        <v/>
      </c>
      <c r="B871" s="29" t="str">
        <f>IF(A871&lt;&gt;"",VLOOKUP(A871,市町村コード!$B:$D,3,FALSE),"")</f>
        <v/>
      </c>
      <c r="F871" s="77"/>
      <c r="G871" s="77"/>
      <c r="H871" s="77"/>
      <c r="I871" s="74" t="str">
        <f t="shared" si="79"/>
        <v/>
      </c>
      <c r="J871" s="77"/>
      <c r="K871" s="77"/>
      <c r="M871" s="75"/>
      <c r="P871" s="74" t="str">
        <f>IF(AND(M871&lt;&gt;""),M871/INDEX($J$3:$J871,MATCH(MAX($J$3:$J871)+1,$J$3:$J871,1)),"")</f>
        <v/>
      </c>
      <c r="Q871" s="75"/>
      <c r="T871" s="74" t="str">
        <f>IF(AND(Q871&lt;&gt;""),Q871/INDEX($J$3:$J871,MATCH(MAX($J$3:$J871)+1,$J$3:$J871,1)),"")</f>
        <v/>
      </c>
      <c r="U871" s="75"/>
      <c r="X871" s="74" t="str">
        <f>IF(AND(U871&lt;&gt;""),U871/INDEX($J$3:$J871,MATCH(MAX($J$3:$J871)+1,$J$3:$J871,1)),"")</f>
        <v/>
      </c>
      <c r="Y871" s="75"/>
      <c r="AB871" s="74" t="str">
        <f>IF(AND(Y871&lt;&gt;""),Y871/INDEX($J$3:$J871,MATCH(MAX($J$3:$J871)+1,$J$3:$J871,1)),"")</f>
        <v/>
      </c>
      <c r="AC871" s="75"/>
      <c r="AF871" s="74" t="str">
        <f>IF(AND(AC871&lt;&gt;""),AC871/INDEX($J$3:$J871,MATCH(MAX($J$3:$J871)+1,$J$3:$J871,1)),"")</f>
        <v/>
      </c>
      <c r="AG871" s="75"/>
      <c r="AJ871" s="74" t="str">
        <f>IF(AND(AG871&lt;&gt;""),AG871/INDEX($J$3:$J871,MATCH(MAX($J$3:$J871)+1,$J$3:$J871,1)),"")</f>
        <v/>
      </c>
      <c r="AK871" s="75"/>
      <c r="AN871" s="74" t="str">
        <f>IF(AND(AK871&lt;&gt;""),AK871/INDEX($J$3:$J871,MATCH(MAX($J$3:$J871)+1,$J$3:$J871,1)),"")</f>
        <v/>
      </c>
      <c r="AO871" s="75"/>
      <c r="AR871" s="74" t="str">
        <f>IF(AND(AO871&lt;&gt;""),AO871/INDEX($J$3:$J871,MATCH(MAX($J$3:$J871)+1,$J$3:$J871,1)),"")</f>
        <v/>
      </c>
      <c r="AS871" s="75"/>
      <c r="AV871" s="74" t="str">
        <f>IF(AND(AS871&lt;&gt;""),AS871/INDEX($J$3:$J871,MATCH(MAX($J$3:$J871)+1,$J$3:$J871,1)),"")</f>
        <v/>
      </c>
      <c r="AW871" s="76">
        <f t="shared" si="78"/>
        <v>0</v>
      </c>
      <c r="AX871" s="74"/>
      <c r="AZ871" s="62"/>
      <c r="BD871" s="62" t="str">
        <f>IF(AND(BA871&lt;&gt;""),BA871/INDEX($J$3:$J871,MATCH(MAX($J$3:$J871)+1,$J$3:$J871,1)),"")</f>
        <v/>
      </c>
      <c r="BH871" s="62" t="str">
        <f>IF(AND(BE871&lt;&gt;""),BE871/INDEX($J$3:$J871,MATCH(MAX($J$3:$J871)+1,$J$3:$J871,1)),"")</f>
        <v/>
      </c>
      <c r="BL871" s="62" t="str">
        <f>IF(AND(BI871&lt;&gt;""),BI871/INDEX($J$3:$J871,MATCH(MAX($J$3:$J871)+1,$J$3:$J871,1)),"")</f>
        <v/>
      </c>
      <c r="BM871" s="62"/>
      <c r="BP871" s="62" t="str">
        <f>IF(AND(BM871&lt;&gt;""),BM871/INDEX($J$3:$J871,MATCH(MAX($J$3:$J871)+1,$J$3:$J871,1)),"")</f>
        <v/>
      </c>
      <c r="BT871" s="62" t="str">
        <f>IF(AND(BQ871&lt;&gt;""),BQ871/INDEX($J$3:$J871,MATCH(MAX($J$3:$J871)+1,$J$3:$J871,1)),"")</f>
        <v/>
      </c>
      <c r="BX871" s="62" t="str">
        <f>IF(AND(BU871&lt;&gt;""),BU871/INDEX($J$3:$J871,MATCH(MAX($J$3:$J871)+1,$J$3:$J871,1)),"")</f>
        <v/>
      </c>
      <c r="CB871" s="62" t="str">
        <f>IF(AND(BY871&lt;&gt;""),BY871/INDEX($J$3:$J871,MATCH(MAX($J$3:$J871)+1,$J$3:$J871,1)),"")</f>
        <v/>
      </c>
      <c r="CF871" s="62" t="str">
        <f>IF(AND(CC871&lt;&gt;""),CC871/INDEX($J$3:$J871,MATCH(MAX($J$3:$J871)+1,$J$3:$J871,1)),"")</f>
        <v/>
      </c>
      <c r="CJ871" s="62" t="str">
        <f>IF(AND(CG871&lt;&gt;""),CG871/INDEX($J$3:$J871,MATCH(MAX($J$3:$J871)+1,$J$3:$J871,1)),"")</f>
        <v/>
      </c>
      <c r="CN871" s="62" t="str">
        <f>IF(AND(CK871&lt;&gt;""),CK871/INDEX($J$3:$J871,MATCH(MAX($J$3:$J871)+1,$J$3:$J871,1)),"")</f>
        <v/>
      </c>
      <c r="CR871" s="4" t="str">
        <f>IF(AND(CO871&lt;&gt;""),CO871/INDEX($J$3:$J871,MATCH(MAX($J$3:$J871)+1,$J$3:$J871,1)),"")</f>
        <v/>
      </c>
    </row>
    <row r="872" spans="1:96">
      <c r="A872" s="51" t="str">
        <f>IF(C872&lt;&gt;"",VLOOKUP(C872,市町村コード!$A$1:$B$3597,2,FALSE),"")</f>
        <v/>
      </c>
      <c r="B872" s="29" t="str">
        <f>IF(A872&lt;&gt;"",VLOOKUP(A872,市町村コード!$B:$D,3,FALSE),"")</f>
        <v/>
      </c>
      <c r="F872" s="77"/>
      <c r="G872" s="77"/>
      <c r="H872" s="77"/>
      <c r="I872" s="74" t="str">
        <f t="shared" si="79"/>
        <v/>
      </c>
      <c r="J872" s="77"/>
      <c r="K872" s="77"/>
      <c r="M872" s="75"/>
      <c r="P872" s="74" t="str">
        <f>IF(AND(M872&lt;&gt;""),M872/INDEX($J$3:$J872,MATCH(MAX($J$3:$J872)+1,$J$3:$J872,1)),"")</f>
        <v/>
      </c>
      <c r="Q872" s="75"/>
      <c r="T872" s="74" t="str">
        <f>IF(AND(Q872&lt;&gt;""),Q872/INDEX($J$3:$J872,MATCH(MAX($J$3:$J872)+1,$J$3:$J872,1)),"")</f>
        <v/>
      </c>
      <c r="U872" s="75"/>
      <c r="X872" s="74" t="str">
        <f>IF(AND(U872&lt;&gt;""),U872/INDEX($J$3:$J872,MATCH(MAX($J$3:$J872)+1,$J$3:$J872,1)),"")</f>
        <v/>
      </c>
      <c r="Y872" s="75"/>
      <c r="AB872" s="74" t="str">
        <f>IF(AND(Y872&lt;&gt;""),Y872/INDEX($J$3:$J872,MATCH(MAX($J$3:$J872)+1,$J$3:$J872,1)),"")</f>
        <v/>
      </c>
      <c r="AC872" s="75"/>
      <c r="AF872" s="74" t="str">
        <f>IF(AND(AC872&lt;&gt;""),AC872/INDEX($J$3:$J872,MATCH(MAX($J$3:$J872)+1,$J$3:$J872,1)),"")</f>
        <v/>
      </c>
      <c r="AG872" s="75"/>
      <c r="AJ872" s="74" t="str">
        <f>IF(AND(AG872&lt;&gt;""),AG872/INDEX($J$3:$J872,MATCH(MAX($J$3:$J872)+1,$J$3:$J872,1)),"")</f>
        <v/>
      </c>
      <c r="AK872" s="75"/>
      <c r="AN872" s="74" t="str">
        <f>IF(AND(AK872&lt;&gt;""),AK872/INDEX($J$3:$J872,MATCH(MAX($J$3:$J872)+1,$J$3:$J872,1)),"")</f>
        <v/>
      </c>
      <c r="AO872" s="75"/>
      <c r="AR872" s="74" t="str">
        <f>IF(AND(AO872&lt;&gt;""),AO872/INDEX($J$3:$J872,MATCH(MAX($J$3:$J872)+1,$J$3:$J872,1)),"")</f>
        <v/>
      </c>
      <c r="AS872" s="75"/>
      <c r="AV872" s="74" t="str">
        <f>IF(AND(AS872&lt;&gt;""),AS872/INDEX($J$3:$J872,MATCH(MAX($J$3:$J872)+1,$J$3:$J872,1)),"")</f>
        <v/>
      </c>
      <c r="AW872" s="76">
        <f t="shared" si="78"/>
        <v>0</v>
      </c>
      <c r="AX872" s="74"/>
      <c r="AZ872" s="62"/>
      <c r="BD872" s="62" t="str">
        <f>IF(AND(BA872&lt;&gt;""),BA872/INDEX($J$3:$J872,MATCH(MAX($J$3:$J872)+1,$J$3:$J872,1)),"")</f>
        <v/>
      </c>
      <c r="BH872" s="62" t="str">
        <f>IF(AND(BE872&lt;&gt;""),BE872/INDEX($J$3:$J872,MATCH(MAX($J$3:$J872)+1,$J$3:$J872,1)),"")</f>
        <v/>
      </c>
      <c r="BL872" s="62" t="str">
        <f>IF(AND(BI872&lt;&gt;""),BI872/INDEX($J$3:$J872,MATCH(MAX($J$3:$J872)+1,$J$3:$J872,1)),"")</f>
        <v/>
      </c>
      <c r="BM872" s="62"/>
      <c r="BP872" s="62" t="str">
        <f>IF(AND(BM872&lt;&gt;""),BM872/INDEX($J$3:$J872,MATCH(MAX($J$3:$J872)+1,$J$3:$J872,1)),"")</f>
        <v/>
      </c>
      <c r="BT872" s="62" t="str">
        <f>IF(AND(BQ872&lt;&gt;""),BQ872/INDEX($J$3:$J872,MATCH(MAX($J$3:$J872)+1,$J$3:$J872,1)),"")</f>
        <v/>
      </c>
      <c r="BX872" s="62" t="str">
        <f>IF(AND(BU872&lt;&gt;""),BU872/INDEX($J$3:$J872,MATCH(MAX($J$3:$J872)+1,$J$3:$J872,1)),"")</f>
        <v/>
      </c>
      <c r="CB872" s="62" t="str">
        <f>IF(AND(BY872&lt;&gt;""),BY872/INDEX($J$3:$J872,MATCH(MAX($J$3:$J872)+1,$J$3:$J872,1)),"")</f>
        <v/>
      </c>
      <c r="CF872" s="62" t="str">
        <f>IF(AND(CC872&lt;&gt;""),CC872/INDEX($J$3:$J872,MATCH(MAX($J$3:$J872)+1,$J$3:$J872,1)),"")</f>
        <v/>
      </c>
      <c r="CJ872" s="62" t="str">
        <f>IF(AND(CG872&lt;&gt;""),CG872/INDEX($J$3:$J872,MATCH(MAX($J$3:$J872)+1,$J$3:$J872,1)),"")</f>
        <v/>
      </c>
      <c r="CN872" s="62" t="str">
        <f>IF(AND(CK872&lt;&gt;""),CK872/INDEX($J$3:$J872,MATCH(MAX($J$3:$J872)+1,$J$3:$J872,1)),"")</f>
        <v/>
      </c>
      <c r="CR872" s="4" t="str">
        <f>IF(AND(CO872&lt;&gt;""),CO872/INDEX($J$3:$J872,MATCH(MAX($J$3:$J872)+1,$J$3:$J872,1)),"")</f>
        <v/>
      </c>
    </row>
    <row r="873" spans="1:96">
      <c r="A873" s="51" t="str">
        <f>IF(C873&lt;&gt;"",VLOOKUP(C873,市町村コード!$A$1:$B$3597,2,FALSE),"")</f>
        <v/>
      </c>
      <c r="B873" s="29" t="str">
        <f>IF(A873&lt;&gt;"",VLOOKUP(A873,市町村コード!$B:$D,3,FALSE),"")</f>
        <v/>
      </c>
      <c r="F873" s="77"/>
      <c r="G873" s="77"/>
      <c r="H873" s="77"/>
      <c r="I873" s="74" t="str">
        <f t="shared" si="79"/>
        <v/>
      </c>
      <c r="J873" s="77"/>
      <c r="K873" s="77"/>
      <c r="M873" s="75"/>
      <c r="P873" s="74" t="str">
        <f>IF(AND(M873&lt;&gt;""),M873/INDEX($J$3:$J873,MATCH(MAX($J$3:$J873)+1,$J$3:$J873,1)),"")</f>
        <v/>
      </c>
      <c r="Q873" s="75"/>
      <c r="T873" s="74" t="str">
        <f>IF(AND(Q873&lt;&gt;""),Q873/INDEX($J$3:$J873,MATCH(MAX($J$3:$J873)+1,$J$3:$J873,1)),"")</f>
        <v/>
      </c>
      <c r="U873" s="75"/>
      <c r="X873" s="74" t="str">
        <f>IF(AND(U873&lt;&gt;""),U873/INDEX($J$3:$J873,MATCH(MAX($J$3:$J873)+1,$J$3:$J873,1)),"")</f>
        <v/>
      </c>
      <c r="Y873" s="75"/>
      <c r="AB873" s="74" t="str">
        <f>IF(AND(Y873&lt;&gt;""),Y873/INDEX($J$3:$J873,MATCH(MAX($J$3:$J873)+1,$J$3:$J873,1)),"")</f>
        <v/>
      </c>
      <c r="AC873" s="75"/>
      <c r="AF873" s="74" t="str">
        <f>IF(AND(AC873&lt;&gt;""),AC873/INDEX($J$3:$J873,MATCH(MAX($J$3:$J873)+1,$J$3:$J873,1)),"")</f>
        <v/>
      </c>
      <c r="AG873" s="75"/>
      <c r="AJ873" s="74" t="str">
        <f>IF(AND(AG873&lt;&gt;""),AG873/INDEX($J$3:$J873,MATCH(MAX($J$3:$J873)+1,$J$3:$J873,1)),"")</f>
        <v/>
      </c>
      <c r="AK873" s="75"/>
      <c r="AN873" s="74" t="str">
        <f>IF(AND(AK873&lt;&gt;""),AK873/INDEX($J$3:$J873,MATCH(MAX($J$3:$J873)+1,$J$3:$J873,1)),"")</f>
        <v/>
      </c>
      <c r="AO873" s="75"/>
      <c r="AR873" s="74" t="str">
        <f>IF(AND(AO873&lt;&gt;""),AO873/INDEX($J$3:$J873,MATCH(MAX($J$3:$J873)+1,$J$3:$J873,1)),"")</f>
        <v/>
      </c>
      <c r="AS873" s="75"/>
      <c r="AV873" s="74" t="str">
        <f>IF(AND(AS873&lt;&gt;""),AS873/INDEX($J$3:$J873,MATCH(MAX($J$3:$J873)+1,$J$3:$J873,1)),"")</f>
        <v/>
      </c>
      <c r="AW873" s="76">
        <f t="shared" si="78"/>
        <v>0</v>
      </c>
      <c r="AX873" s="74"/>
      <c r="AZ873" s="62"/>
      <c r="BD873" s="62" t="str">
        <f>IF(AND(BA873&lt;&gt;""),BA873/INDEX($J$3:$J873,MATCH(MAX($J$3:$J873)+1,$J$3:$J873,1)),"")</f>
        <v/>
      </c>
      <c r="BH873" s="62" t="str">
        <f>IF(AND(BE873&lt;&gt;""),BE873/INDEX($J$3:$J873,MATCH(MAX($J$3:$J873)+1,$J$3:$J873,1)),"")</f>
        <v/>
      </c>
      <c r="BL873" s="62" t="str">
        <f>IF(AND(BI873&lt;&gt;""),BI873/INDEX($J$3:$J873,MATCH(MAX($J$3:$J873)+1,$J$3:$J873,1)),"")</f>
        <v/>
      </c>
      <c r="BM873" s="62"/>
      <c r="BP873" s="62" t="str">
        <f>IF(AND(BM873&lt;&gt;""),BM873/INDEX($J$3:$J873,MATCH(MAX($J$3:$J873)+1,$J$3:$J873,1)),"")</f>
        <v/>
      </c>
      <c r="BT873" s="62" t="str">
        <f>IF(AND(BQ873&lt;&gt;""),BQ873/INDEX($J$3:$J873,MATCH(MAX($J$3:$J873)+1,$J$3:$J873,1)),"")</f>
        <v/>
      </c>
      <c r="BX873" s="62" t="str">
        <f>IF(AND(BU873&lt;&gt;""),BU873/INDEX($J$3:$J873,MATCH(MAX($J$3:$J873)+1,$J$3:$J873,1)),"")</f>
        <v/>
      </c>
      <c r="CB873" s="62" t="str">
        <f>IF(AND(BY873&lt;&gt;""),BY873/INDEX($J$3:$J873,MATCH(MAX($J$3:$J873)+1,$J$3:$J873,1)),"")</f>
        <v/>
      </c>
      <c r="CF873" s="62" t="str">
        <f>IF(AND(CC873&lt;&gt;""),CC873/INDEX($J$3:$J873,MATCH(MAX($J$3:$J873)+1,$J$3:$J873,1)),"")</f>
        <v/>
      </c>
      <c r="CJ873" s="62" t="str">
        <f>IF(AND(CG873&lt;&gt;""),CG873/INDEX($J$3:$J873,MATCH(MAX($J$3:$J873)+1,$J$3:$J873,1)),"")</f>
        <v/>
      </c>
      <c r="CN873" s="62" t="str">
        <f>IF(AND(CK873&lt;&gt;""),CK873/INDEX($J$3:$J873,MATCH(MAX($J$3:$J873)+1,$J$3:$J873,1)),"")</f>
        <v/>
      </c>
      <c r="CR873" s="4" t="str">
        <f>IF(AND(CO873&lt;&gt;""),CO873/INDEX($J$3:$J873,MATCH(MAX($J$3:$J873)+1,$J$3:$J873,1)),"")</f>
        <v/>
      </c>
    </row>
    <row r="874" spans="1:96">
      <c r="A874" s="51" t="str">
        <f>IF(C874&lt;&gt;"",VLOOKUP(C874,市町村コード!$A$1:$B$3597,2,FALSE),"")</f>
        <v/>
      </c>
      <c r="B874" s="29" t="str">
        <f>IF(A874&lt;&gt;"",VLOOKUP(A874,市町村コード!$B:$D,3,FALSE),"")</f>
        <v/>
      </c>
      <c r="F874" s="77"/>
      <c r="G874" s="77"/>
      <c r="H874" s="77"/>
      <c r="I874" s="74" t="str">
        <f t="shared" si="79"/>
        <v/>
      </c>
      <c r="J874" s="77"/>
      <c r="K874" s="77"/>
      <c r="M874" s="75"/>
      <c r="P874" s="74" t="str">
        <f>IF(AND(M874&lt;&gt;""),M874/INDEX($J$3:$J874,MATCH(MAX($J$3:$J874)+1,$J$3:$J874,1)),"")</f>
        <v/>
      </c>
      <c r="Q874" s="75"/>
      <c r="T874" s="74" t="str">
        <f>IF(AND(Q874&lt;&gt;""),Q874/INDEX($J$3:$J874,MATCH(MAX($J$3:$J874)+1,$J$3:$J874,1)),"")</f>
        <v/>
      </c>
      <c r="U874" s="75"/>
      <c r="X874" s="74" t="str">
        <f>IF(AND(U874&lt;&gt;""),U874/INDEX($J$3:$J874,MATCH(MAX($J$3:$J874)+1,$J$3:$J874,1)),"")</f>
        <v/>
      </c>
      <c r="Y874" s="75"/>
      <c r="AB874" s="74" t="str">
        <f>IF(AND(Y874&lt;&gt;""),Y874/INDEX($J$3:$J874,MATCH(MAX($J$3:$J874)+1,$J$3:$J874,1)),"")</f>
        <v/>
      </c>
      <c r="AC874" s="75"/>
      <c r="AF874" s="74" t="str">
        <f>IF(AND(AC874&lt;&gt;""),AC874/INDEX($J$3:$J874,MATCH(MAX($J$3:$J874)+1,$J$3:$J874,1)),"")</f>
        <v/>
      </c>
      <c r="AG874" s="75"/>
      <c r="AJ874" s="74" t="str">
        <f>IF(AND(AG874&lt;&gt;""),AG874/INDEX($J$3:$J874,MATCH(MAX($J$3:$J874)+1,$J$3:$J874,1)),"")</f>
        <v/>
      </c>
      <c r="AK874" s="75"/>
      <c r="AN874" s="74" t="str">
        <f>IF(AND(AK874&lt;&gt;""),AK874/INDEX($J$3:$J874,MATCH(MAX($J$3:$J874)+1,$J$3:$J874,1)),"")</f>
        <v/>
      </c>
      <c r="AO874" s="75"/>
      <c r="AR874" s="74" t="str">
        <f>IF(AND(AO874&lt;&gt;""),AO874/INDEX($J$3:$J874,MATCH(MAX($J$3:$J874)+1,$J$3:$J874,1)),"")</f>
        <v/>
      </c>
      <c r="AS874" s="75"/>
      <c r="AV874" s="74" t="str">
        <f>IF(AND(AS874&lt;&gt;""),AS874/INDEX($J$3:$J874,MATCH(MAX($J$3:$J874)+1,$J$3:$J874,1)),"")</f>
        <v/>
      </c>
      <c r="AW874" s="76">
        <f t="shared" si="78"/>
        <v>0</v>
      </c>
      <c r="AX874" s="74"/>
      <c r="AZ874" s="62"/>
      <c r="BD874" s="62" t="str">
        <f>IF(AND(BA874&lt;&gt;""),BA874/INDEX($J$3:$J874,MATCH(MAX($J$3:$J874)+1,$J$3:$J874,1)),"")</f>
        <v/>
      </c>
      <c r="BH874" s="62" t="str">
        <f>IF(AND(BE874&lt;&gt;""),BE874/INDEX($J$3:$J874,MATCH(MAX($J$3:$J874)+1,$J$3:$J874,1)),"")</f>
        <v/>
      </c>
      <c r="BL874" s="62" t="str">
        <f>IF(AND(BI874&lt;&gt;""),BI874/INDEX($J$3:$J874,MATCH(MAX($J$3:$J874)+1,$J$3:$J874,1)),"")</f>
        <v/>
      </c>
      <c r="BM874" s="62"/>
      <c r="BP874" s="62" t="str">
        <f>IF(AND(BM874&lt;&gt;""),BM874/INDEX($J$3:$J874,MATCH(MAX($J$3:$J874)+1,$J$3:$J874,1)),"")</f>
        <v/>
      </c>
      <c r="BT874" s="62" t="str">
        <f>IF(AND(BQ874&lt;&gt;""),BQ874/INDEX($J$3:$J874,MATCH(MAX($J$3:$J874)+1,$J$3:$J874,1)),"")</f>
        <v/>
      </c>
      <c r="BX874" s="62" t="str">
        <f>IF(AND(BU874&lt;&gt;""),BU874/INDEX($J$3:$J874,MATCH(MAX($J$3:$J874)+1,$J$3:$J874,1)),"")</f>
        <v/>
      </c>
      <c r="CB874" s="62" t="str">
        <f>IF(AND(BY874&lt;&gt;""),BY874/INDEX($J$3:$J874,MATCH(MAX($J$3:$J874)+1,$J$3:$J874,1)),"")</f>
        <v/>
      </c>
      <c r="CF874" s="62" t="str">
        <f>IF(AND(CC874&lt;&gt;""),CC874/INDEX($J$3:$J874,MATCH(MAX($J$3:$J874)+1,$J$3:$J874,1)),"")</f>
        <v/>
      </c>
      <c r="CJ874" s="62" t="str">
        <f>IF(AND(CG874&lt;&gt;""),CG874/INDEX($J$3:$J874,MATCH(MAX($J$3:$J874)+1,$J$3:$J874,1)),"")</f>
        <v/>
      </c>
      <c r="CN874" s="62" t="str">
        <f>IF(AND(CK874&lt;&gt;""),CK874/INDEX($J$3:$J874,MATCH(MAX($J$3:$J874)+1,$J$3:$J874,1)),"")</f>
        <v/>
      </c>
      <c r="CR874" s="4" t="str">
        <f>IF(AND(CO874&lt;&gt;""),CO874/INDEX($J$3:$J874,MATCH(MAX($J$3:$J874)+1,$J$3:$J874,1)),"")</f>
        <v/>
      </c>
    </row>
    <row r="875" spans="1:96">
      <c r="A875" s="51" t="str">
        <f>IF(C875&lt;&gt;"",VLOOKUP(C875,市町村コード!$A$1:$B$3597,2,FALSE),"")</f>
        <v/>
      </c>
      <c r="B875" s="29" t="str">
        <f>IF(A875&lt;&gt;"",VLOOKUP(A875,市町村コード!$B:$D,3,FALSE),"")</f>
        <v/>
      </c>
      <c r="F875" s="77"/>
      <c r="G875" s="77"/>
      <c r="H875" s="77"/>
      <c r="I875" s="74" t="str">
        <f t="shared" si="79"/>
        <v/>
      </c>
      <c r="J875" s="77"/>
      <c r="K875" s="77"/>
      <c r="M875" s="75"/>
      <c r="P875" s="74" t="str">
        <f>IF(AND(M875&lt;&gt;""),M875/INDEX($J$3:$J875,MATCH(MAX($J$3:$J875)+1,$J$3:$J875,1)),"")</f>
        <v/>
      </c>
      <c r="Q875" s="75"/>
      <c r="T875" s="74" t="str">
        <f>IF(AND(Q875&lt;&gt;""),Q875/INDEX($J$3:$J875,MATCH(MAX($J$3:$J875)+1,$J$3:$J875,1)),"")</f>
        <v/>
      </c>
      <c r="U875" s="75"/>
      <c r="X875" s="74" t="str">
        <f>IF(AND(U875&lt;&gt;""),U875/INDEX($J$3:$J875,MATCH(MAX($J$3:$J875)+1,$J$3:$J875,1)),"")</f>
        <v/>
      </c>
      <c r="Y875" s="75"/>
      <c r="AB875" s="74" t="str">
        <f>IF(AND(Y875&lt;&gt;""),Y875/INDEX($J$3:$J875,MATCH(MAX($J$3:$J875)+1,$J$3:$J875,1)),"")</f>
        <v/>
      </c>
      <c r="AC875" s="75"/>
      <c r="AF875" s="74" t="str">
        <f>IF(AND(AC875&lt;&gt;""),AC875/INDEX($J$3:$J875,MATCH(MAX($J$3:$J875)+1,$J$3:$J875,1)),"")</f>
        <v/>
      </c>
      <c r="AG875" s="75"/>
      <c r="AJ875" s="74" t="str">
        <f>IF(AND(AG875&lt;&gt;""),AG875/INDEX($J$3:$J875,MATCH(MAX($J$3:$J875)+1,$J$3:$J875,1)),"")</f>
        <v/>
      </c>
      <c r="AK875" s="75"/>
      <c r="AN875" s="74" t="str">
        <f>IF(AND(AK875&lt;&gt;""),AK875/INDEX($J$3:$J875,MATCH(MAX($J$3:$J875)+1,$J$3:$J875,1)),"")</f>
        <v/>
      </c>
      <c r="AO875" s="75"/>
      <c r="AR875" s="74" t="str">
        <f>IF(AND(AO875&lt;&gt;""),AO875/INDEX($J$3:$J875,MATCH(MAX($J$3:$J875)+1,$J$3:$J875,1)),"")</f>
        <v/>
      </c>
      <c r="AS875" s="75"/>
      <c r="AV875" s="74" t="str">
        <f>IF(AND(AS875&lt;&gt;""),AS875/INDEX($J$3:$J875,MATCH(MAX($J$3:$J875)+1,$J$3:$J875,1)),"")</f>
        <v/>
      </c>
      <c r="AW875" s="76">
        <f t="shared" si="78"/>
        <v>0</v>
      </c>
      <c r="AX875" s="74"/>
      <c r="AZ875" s="62"/>
      <c r="BD875" s="62" t="str">
        <f>IF(AND(BA875&lt;&gt;""),BA875/INDEX($J$3:$J875,MATCH(MAX($J$3:$J875)+1,$J$3:$J875,1)),"")</f>
        <v/>
      </c>
      <c r="BH875" s="62" t="str">
        <f>IF(AND(BE875&lt;&gt;""),BE875/INDEX($J$3:$J875,MATCH(MAX($J$3:$J875)+1,$J$3:$J875,1)),"")</f>
        <v/>
      </c>
      <c r="BL875" s="62" t="str">
        <f>IF(AND(BI875&lt;&gt;""),BI875/INDEX($J$3:$J875,MATCH(MAX($J$3:$J875)+1,$J$3:$J875,1)),"")</f>
        <v/>
      </c>
      <c r="BM875" s="62"/>
      <c r="BP875" s="62" t="str">
        <f>IF(AND(BM875&lt;&gt;""),BM875/INDEX($J$3:$J875,MATCH(MAX($J$3:$J875)+1,$J$3:$J875,1)),"")</f>
        <v/>
      </c>
      <c r="BT875" s="62" t="str">
        <f>IF(AND(BQ875&lt;&gt;""),BQ875/INDEX($J$3:$J875,MATCH(MAX($J$3:$J875)+1,$J$3:$J875,1)),"")</f>
        <v/>
      </c>
      <c r="BX875" s="62" t="str">
        <f>IF(AND(BU875&lt;&gt;""),BU875/INDEX($J$3:$J875,MATCH(MAX($J$3:$J875)+1,$J$3:$J875,1)),"")</f>
        <v/>
      </c>
      <c r="CB875" s="62" t="str">
        <f>IF(AND(BY875&lt;&gt;""),BY875/INDEX($J$3:$J875,MATCH(MAX($J$3:$J875)+1,$J$3:$J875,1)),"")</f>
        <v/>
      </c>
      <c r="CF875" s="62" t="str">
        <f>IF(AND(CC875&lt;&gt;""),CC875/INDEX($J$3:$J875,MATCH(MAX($J$3:$J875)+1,$J$3:$J875,1)),"")</f>
        <v/>
      </c>
      <c r="CJ875" s="62" t="str">
        <f>IF(AND(CG875&lt;&gt;""),CG875/INDEX($J$3:$J875,MATCH(MAX($J$3:$J875)+1,$J$3:$J875,1)),"")</f>
        <v/>
      </c>
      <c r="CN875" s="62" t="str">
        <f>IF(AND(CK875&lt;&gt;""),CK875/INDEX($J$3:$J875,MATCH(MAX($J$3:$J875)+1,$J$3:$J875,1)),"")</f>
        <v/>
      </c>
      <c r="CR875" s="4" t="str">
        <f>IF(AND(CO875&lt;&gt;""),CO875/INDEX($J$3:$J875,MATCH(MAX($J$3:$J875)+1,$J$3:$J875,1)),"")</f>
        <v/>
      </c>
    </row>
    <row r="876" spans="1:96">
      <c r="A876" s="51" t="str">
        <f>IF(C876&lt;&gt;"",VLOOKUP(C876,市町村コード!$A$1:$B$3597,2,FALSE),"")</f>
        <v/>
      </c>
      <c r="B876" s="29" t="str">
        <f>IF(A876&lt;&gt;"",VLOOKUP(A876,市町村コード!$B:$D,3,FALSE),"")</f>
        <v/>
      </c>
      <c r="F876" s="77"/>
      <c r="G876" s="77"/>
      <c r="H876" s="77"/>
      <c r="I876" s="74" t="str">
        <f t="shared" si="79"/>
        <v/>
      </c>
      <c r="J876" s="77"/>
      <c r="K876" s="77"/>
      <c r="M876" s="75"/>
      <c r="P876" s="74" t="str">
        <f>IF(AND(M876&lt;&gt;""),M876/INDEX($J$3:$J876,MATCH(MAX($J$3:$J876)+1,$J$3:$J876,1)),"")</f>
        <v/>
      </c>
      <c r="Q876" s="75"/>
      <c r="T876" s="74" t="str">
        <f>IF(AND(Q876&lt;&gt;""),Q876/INDEX($J$3:$J876,MATCH(MAX($J$3:$J876)+1,$J$3:$J876,1)),"")</f>
        <v/>
      </c>
      <c r="U876" s="75"/>
      <c r="X876" s="74" t="str">
        <f>IF(AND(U876&lt;&gt;""),U876/INDEX($J$3:$J876,MATCH(MAX($J$3:$J876)+1,$J$3:$J876,1)),"")</f>
        <v/>
      </c>
      <c r="Y876" s="75"/>
      <c r="AB876" s="74" t="str">
        <f>IF(AND(Y876&lt;&gt;""),Y876/INDEX($J$3:$J876,MATCH(MAX($J$3:$J876)+1,$J$3:$J876,1)),"")</f>
        <v/>
      </c>
      <c r="AC876" s="75"/>
      <c r="AF876" s="74" t="str">
        <f>IF(AND(AC876&lt;&gt;""),AC876/INDEX($J$3:$J876,MATCH(MAX($J$3:$J876)+1,$J$3:$J876,1)),"")</f>
        <v/>
      </c>
      <c r="AG876" s="75"/>
      <c r="AJ876" s="74" t="str">
        <f>IF(AND(AG876&lt;&gt;""),AG876/INDEX($J$3:$J876,MATCH(MAX($J$3:$J876)+1,$J$3:$J876,1)),"")</f>
        <v/>
      </c>
      <c r="AK876" s="75"/>
      <c r="AN876" s="74" t="str">
        <f>IF(AND(AK876&lt;&gt;""),AK876/INDEX($J$3:$J876,MATCH(MAX($J$3:$J876)+1,$J$3:$J876,1)),"")</f>
        <v/>
      </c>
      <c r="AO876" s="75"/>
      <c r="AR876" s="74" t="str">
        <f>IF(AND(AO876&lt;&gt;""),AO876/INDEX($J$3:$J876,MATCH(MAX($J$3:$J876)+1,$J$3:$J876,1)),"")</f>
        <v/>
      </c>
      <c r="AS876" s="75"/>
      <c r="AV876" s="74" t="str">
        <f>IF(AND(AS876&lt;&gt;""),AS876/INDEX($J$3:$J876,MATCH(MAX($J$3:$J876)+1,$J$3:$J876,1)),"")</f>
        <v/>
      </c>
      <c r="AW876" s="76">
        <f t="shared" si="78"/>
        <v>0</v>
      </c>
      <c r="AX876" s="74"/>
      <c r="AZ876" s="62"/>
      <c r="BD876" s="62" t="str">
        <f>IF(AND(BA876&lt;&gt;""),BA876/INDEX($J$3:$J876,MATCH(MAX($J$3:$J876)+1,$J$3:$J876,1)),"")</f>
        <v/>
      </c>
      <c r="BH876" s="62" t="str">
        <f>IF(AND(BE876&lt;&gt;""),BE876/INDEX($J$3:$J876,MATCH(MAX($J$3:$J876)+1,$J$3:$J876,1)),"")</f>
        <v/>
      </c>
      <c r="BL876" s="62" t="str">
        <f>IF(AND(BI876&lt;&gt;""),BI876/INDEX($J$3:$J876,MATCH(MAX($J$3:$J876)+1,$J$3:$J876,1)),"")</f>
        <v/>
      </c>
      <c r="BM876" s="62"/>
      <c r="BP876" s="62" t="str">
        <f>IF(AND(BM876&lt;&gt;""),BM876/INDEX($J$3:$J876,MATCH(MAX($J$3:$J876)+1,$J$3:$J876,1)),"")</f>
        <v/>
      </c>
      <c r="BT876" s="62" t="str">
        <f>IF(AND(BQ876&lt;&gt;""),BQ876/INDEX($J$3:$J876,MATCH(MAX($J$3:$J876)+1,$J$3:$J876,1)),"")</f>
        <v/>
      </c>
      <c r="BX876" s="62" t="str">
        <f>IF(AND(BU876&lt;&gt;""),BU876/INDEX($J$3:$J876,MATCH(MAX($J$3:$J876)+1,$J$3:$J876,1)),"")</f>
        <v/>
      </c>
      <c r="CB876" s="62" t="str">
        <f>IF(AND(BY876&lt;&gt;""),BY876/INDEX($J$3:$J876,MATCH(MAX($J$3:$J876)+1,$J$3:$J876,1)),"")</f>
        <v/>
      </c>
      <c r="CF876" s="62" t="str">
        <f>IF(AND(CC876&lt;&gt;""),CC876/INDEX($J$3:$J876,MATCH(MAX($J$3:$J876)+1,$J$3:$J876,1)),"")</f>
        <v/>
      </c>
      <c r="CJ876" s="62" t="str">
        <f>IF(AND(CG876&lt;&gt;""),CG876/INDEX($J$3:$J876,MATCH(MAX($J$3:$J876)+1,$J$3:$J876,1)),"")</f>
        <v/>
      </c>
      <c r="CN876" s="62" t="str">
        <f>IF(AND(CK876&lt;&gt;""),CK876/INDEX($J$3:$J876,MATCH(MAX($J$3:$J876)+1,$J$3:$J876,1)),"")</f>
        <v/>
      </c>
      <c r="CR876" s="4" t="str">
        <f>IF(AND(CO876&lt;&gt;""),CO876/INDEX($J$3:$J876,MATCH(MAX($J$3:$J876)+1,$J$3:$J876,1)),"")</f>
        <v/>
      </c>
    </row>
    <row r="877" spans="1:96">
      <c r="A877" s="51" t="str">
        <f>IF(C877&lt;&gt;"",VLOOKUP(C877,市町村コード!$A$1:$B$3597,2,FALSE),"")</f>
        <v/>
      </c>
      <c r="B877" s="29" t="str">
        <f>IF(A877&lt;&gt;"",VLOOKUP(A877,市町村コード!$B:$D,3,FALSE),"")</f>
        <v/>
      </c>
      <c r="F877" s="77"/>
      <c r="G877" s="77"/>
      <c r="H877" s="77"/>
      <c r="I877" s="74" t="str">
        <f t="shared" si="79"/>
        <v/>
      </c>
      <c r="J877" s="77"/>
      <c r="K877" s="77"/>
      <c r="M877" s="75"/>
      <c r="P877" s="74" t="str">
        <f>IF(AND(M877&lt;&gt;""),M877/INDEX($J$3:$J877,MATCH(MAX($J$3:$J877)+1,$J$3:$J877,1)),"")</f>
        <v/>
      </c>
      <c r="Q877" s="75"/>
      <c r="T877" s="74" t="str">
        <f>IF(AND(Q877&lt;&gt;""),Q877/INDEX($J$3:$J877,MATCH(MAX($J$3:$J877)+1,$J$3:$J877,1)),"")</f>
        <v/>
      </c>
      <c r="U877" s="75"/>
      <c r="X877" s="74" t="str">
        <f>IF(AND(U877&lt;&gt;""),U877/INDEX($J$3:$J877,MATCH(MAX($J$3:$J877)+1,$J$3:$J877,1)),"")</f>
        <v/>
      </c>
      <c r="Y877" s="75"/>
      <c r="AB877" s="74" t="str">
        <f>IF(AND(Y877&lt;&gt;""),Y877/INDEX($J$3:$J877,MATCH(MAX($J$3:$J877)+1,$J$3:$J877,1)),"")</f>
        <v/>
      </c>
      <c r="AC877" s="75"/>
      <c r="AF877" s="74" t="str">
        <f>IF(AND(AC877&lt;&gt;""),AC877/INDEX($J$3:$J877,MATCH(MAX($J$3:$J877)+1,$J$3:$J877,1)),"")</f>
        <v/>
      </c>
      <c r="AG877" s="75"/>
      <c r="AJ877" s="74" t="str">
        <f>IF(AND(AG877&lt;&gt;""),AG877/INDEX($J$3:$J877,MATCH(MAX($J$3:$J877)+1,$J$3:$J877,1)),"")</f>
        <v/>
      </c>
      <c r="AK877" s="75"/>
      <c r="AN877" s="74" t="str">
        <f>IF(AND(AK877&lt;&gt;""),AK877/INDEX($J$3:$J877,MATCH(MAX($J$3:$J877)+1,$J$3:$J877,1)),"")</f>
        <v/>
      </c>
      <c r="AO877" s="75"/>
      <c r="AR877" s="74" t="str">
        <f>IF(AND(AO877&lt;&gt;""),AO877/INDEX($J$3:$J877,MATCH(MAX($J$3:$J877)+1,$J$3:$J877,1)),"")</f>
        <v/>
      </c>
      <c r="AS877" s="75"/>
      <c r="AV877" s="74" t="str">
        <f>IF(AND(AS877&lt;&gt;""),AS877/INDEX($J$3:$J877,MATCH(MAX($J$3:$J877)+1,$J$3:$J877,1)),"")</f>
        <v/>
      </c>
      <c r="AW877" s="76">
        <f t="shared" si="78"/>
        <v>0</v>
      </c>
      <c r="AX877" s="74"/>
      <c r="AZ877" s="62"/>
      <c r="BD877" s="62" t="str">
        <f>IF(AND(BA877&lt;&gt;""),BA877/INDEX($J$3:$J877,MATCH(MAX($J$3:$J877)+1,$J$3:$J877,1)),"")</f>
        <v/>
      </c>
      <c r="BH877" s="62" t="str">
        <f>IF(AND(BE877&lt;&gt;""),BE877/INDEX($J$3:$J877,MATCH(MAX($J$3:$J877)+1,$J$3:$J877,1)),"")</f>
        <v/>
      </c>
      <c r="BL877" s="62" t="str">
        <f>IF(AND(BI877&lt;&gt;""),BI877/INDEX($J$3:$J877,MATCH(MAX($J$3:$J877)+1,$J$3:$J877,1)),"")</f>
        <v/>
      </c>
      <c r="BM877" s="62"/>
      <c r="BP877" s="62" t="str">
        <f>IF(AND(BM877&lt;&gt;""),BM877/INDEX($J$3:$J877,MATCH(MAX($J$3:$J877)+1,$J$3:$J877,1)),"")</f>
        <v/>
      </c>
      <c r="BT877" s="62" t="str">
        <f>IF(AND(BQ877&lt;&gt;""),BQ877/INDEX($J$3:$J877,MATCH(MAX($J$3:$J877)+1,$J$3:$J877,1)),"")</f>
        <v/>
      </c>
      <c r="BX877" s="62" t="str">
        <f>IF(AND(BU877&lt;&gt;""),BU877/INDEX($J$3:$J877,MATCH(MAX($J$3:$J877)+1,$J$3:$J877,1)),"")</f>
        <v/>
      </c>
      <c r="CB877" s="62" t="str">
        <f>IF(AND(BY877&lt;&gt;""),BY877/INDEX($J$3:$J877,MATCH(MAX($J$3:$J877)+1,$J$3:$J877,1)),"")</f>
        <v/>
      </c>
      <c r="CF877" s="62" t="str">
        <f>IF(AND(CC877&lt;&gt;""),CC877/INDEX($J$3:$J877,MATCH(MAX($J$3:$J877)+1,$J$3:$J877,1)),"")</f>
        <v/>
      </c>
      <c r="CJ877" s="62" t="str">
        <f>IF(AND(CG877&lt;&gt;""),CG877/INDEX($J$3:$J877,MATCH(MAX($J$3:$J877)+1,$J$3:$J877,1)),"")</f>
        <v/>
      </c>
      <c r="CN877" s="62" t="str">
        <f>IF(AND(CK877&lt;&gt;""),CK877/INDEX($J$3:$J877,MATCH(MAX($J$3:$J877)+1,$J$3:$J877,1)),"")</f>
        <v/>
      </c>
      <c r="CR877" s="4" t="str">
        <f>IF(AND(CO877&lt;&gt;""),CO877/INDEX($J$3:$J877,MATCH(MAX($J$3:$J877)+1,$J$3:$J877,1)),"")</f>
        <v/>
      </c>
    </row>
    <row r="878" spans="1:96">
      <c r="A878" s="51" t="str">
        <f>IF(C878&lt;&gt;"",VLOOKUP(C878,市町村コード!$A$1:$B$3597,2,FALSE),"")</f>
        <v/>
      </c>
      <c r="B878" s="29" t="str">
        <f>IF(A878&lt;&gt;"",VLOOKUP(A878,市町村コード!$B:$D,3,FALSE),"")</f>
        <v/>
      </c>
      <c r="F878" s="77"/>
      <c r="G878" s="77"/>
      <c r="H878" s="77"/>
      <c r="I878" s="74" t="str">
        <f t="shared" si="79"/>
        <v/>
      </c>
      <c r="J878" s="77"/>
      <c r="K878" s="77"/>
      <c r="M878" s="75"/>
      <c r="P878" s="74" t="str">
        <f>IF(AND(M878&lt;&gt;""),M878/INDEX($J$3:$J878,MATCH(MAX($J$3:$J878)+1,$J$3:$J878,1)),"")</f>
        <v/>
      </c>
      <c r="Q878" s="75"/>
      <c r="T878" s="74" t="str">
        <f>IF(AND(Q878&lt;&gt;""),Q878/INDEX($J$3:$J878,MATCH(MAX($J$3:$J878)+1,$J$3:$J878,1)),"")</f>
        <v/>
      </c>
      <c r="U878" s="75"/>
      <c r="X878" s="74" t="str">
        <f>IF(AND(U878&lt;&gt;""),U878/INDEX($J$3:$J878,MATCH(MAX($J$3:$J878)+1,$J$3:$J878,1)),"")</f>
        <v/>
      </c>
      <c r="Y878" s="75"/>
      <c r="AB878" s="74" t="str">
        <f>IF(AND(Y878&lt;&gt;""),Y878/INDEX($J$3:$J878,MATCH(MAX($J$3:$J878)+1,$J$3:$J878,1)),"")</f>
        <v/>
      </c>
      <c r="AC878" s="75"/>
      <c r="AF878" s="74" t="str">
        <f>IF(AND(AC878&lt;&gt;""),AC878/INDEX($J$3:$J878,MATCH(MAX($J$3:$J878)+1,$J$3:$J878,1)),"")</f>
        <v/>
      </c>
      <c r="AG878" s="75"/>
      <c r="AJ878" s="74" t="str">
        <f>IF(AND(AG878&lt;&gt;""),AG878/INDEX($J$3:$J878,MATCH(MAX($J$3:$J878)+1,$J$3:$J878,1)),"")</f>
        <v/>
      </c>
      <c r="AK878" s="75"/>
      <c r="AN878" s="74" t="str">
        <f>IF(AND(AK878&lt;&gt;""),AK878/INDEX($J$3:$J878,MATCH(MAX($J$3:$J878)+1,$J$3:$J878,1)),"")</f>
        <v/>
      </c>
      <c r="AO878" s="75"/>
      <c r="AR878" s="74" t="str">
        <f>IF(AND(AO878&lt;&gt;""),AO878/INDEX($J$3:$J878,MATCH(MAX($J$3:$J878)+1,$J$3:$J878,1)),"")</f>
        <v/>
      </c>
      <c r="AS878" s="75"/>
      <c r="AV878" s="74" t="str">
        <f>IF(AND(AS878&lt;&gt;""),AS878/INDEX($J$3:$J878,MATCH(MAX($J$3:$J878)+1,$J$3:$J878,1)),"")</f>
        <v/>
      </c>
      <c r="AW878" s="76">
        <f t="shared" si="78"/>
        <v>0</v>
      </c>
      <c r="AX878" s="74"/>
      <c r="AZ878" s="62"/>
      <c r="BD878" s="62" t="str">
        <f>IF(AND(BA878&lt;&gt;""),BA878/INDEX($J$3:$J878,MATCH(MAX($J$3:$J878)+1,$J$3:$J878,1)),"")</f>
        <v/>
      </c>
      <c r="BH878" s="62" t="str">
        <f>IF(AND(BE878&lt;&gt;""),BE878/INDEX($J$3:$J878,MATCH(MAX($J$3:$J878)+1,$J$3:$J878,1)),"")</f>
        <v/>
      </c>
      <c r="BL878" s="62" t="str">
        <f>IF(AND(BI878&lt;&gt;""),BI878/INDEX($J$3:$J878,MATCH(MAX($J$3:$J878)+1,$J$3:$J878,1)),"")</f>
        <v/>
      </c>
      <c r="BM878" s="62"/>
      <c r="BP878" s="62" t="str">
        <f>IF(AND(BM878&lt;&gt;""),BM878/INDEX($J$3:$J878,MATCH(MAX($J$3:$J878)+1,$J$3:$J878,1)),"")</f>
        <v/>
      </c>
      <c r="BT878" s="62" t="str">
        <f>IF(AND(BQ878&lt;&gt;""),BQ878/INDEX($J$3:$J878,MATCH(MAX($J$3:$J878)+1,$J$3:$J878,1)),"")</f>
        <v/>
      </c>
      <c r="BX878" s="62" t="str">
        <f>IF(AND(BU878&lt;&gt;""),BU878/INDEX($J$3:$J878,MATCH(MAX($J$3:$J878)+1,$J$3:$J878,1)),"")</f>
        <v/>
      </c>
      <c r="CB878" s="62" t="str">
        <f>IF(AND(BY878&lt;&gt;""),BY878/INDEX($J$3:$J878,MATCH(MAX($J$3:$J878)+1,$J$3:$J878,1)),"")</f>
        <v/>
      </c>
      <c r="CF878" s="62" t="str">
        <f>IF(AND(CC878&lt;&gt;""),CC878/INDEX($J$3:$J878,MATCH(MAX($J$3:$J878)+1,$J$3:$J878,1)),"")</f>
        <v/>
      </c>
      <c r="CJ878" s="62" t="str">
        <f>IF(AND(CG878&lt;&gt;""),CG878/INDEX($J$3:$J878,MATCH(MAX($J$3:$J878)+1,$J$3:$J878,1)),"")</f>
        <v/>
      </c>
      <c r="CN878" s="62" t="str">
        <f>IF(AND(CK878&lt;&gt;""),CK878/INDEX($J$3:$J878,MATCH(MAX($J$3:$J878)+1,$J$3:$J878,1)),"")</f>
        <v/>
      </c>
      <c r="CR878" s="4" t="str">
        <f>IF(AND(CO878&lt;&gt;""),CO878/INDEX($J$3:$J878,MATCH(MAX($J$3:$J878)+1,$J$3:$J878,1)),"")</f>
        <v/>
      </c>
    </row>
    <row r="879" spans="1:96">
      <c r="A879" s="51" t="str">
        <f>IF(C879&lt;&gt;"",VLOOKUP(C879,市町村コード!$A$1:$B$3597,2,FALSE),"")</f>
        <v/>
      </c>
      <c r="B879" s="29" t="str">
        <f>IF(A879&lt;&gt;"",VLOOKUP(A879,市町村コード!$B:$D,3,FALSE),"")</f>
        <v/>
      </c>
      <c r="F879" s="77"/>
      <c r="G879" s="77"/>
      <c r="H879" s="77"/>
      <c r="I879" s="74" t="str">
        <f t="shared" si="79"/>
        <v/>
      </c>
      <c r="J879" s="77"/>
      <c r="K879" s="77"/>
      <c r="M879" s="75"/>
      <c r="P879" s="74" t="str">
        <f>IF(AND(M879&lt;&gt;""),M879/INDEX($J$3:$J879,MATCH(MAX($J$3:$J879)+1,$J$3:$J879,1)),"")</f>
        <v/>
      </c>
      <c r="Q879" s="75"/>
      <c r="T879" s="74" t="str">
        <f>IF(AND(Q879&lt;&gt;""),Q879/INDEX($J$3:$J879,MATCH(MAX($J$3:$J879)+1,$J$3:$J879,1)),"")</f>
        <v/>
      </c>
      <c r="U879" s="75"/>
      <c r="X879" s="74" t="str">
        <f>IF(AND(U879&lt;&gt;""),U879/INDEX($J$3:$J879,MATCH(MAX($J$3:$J879)+1,$J$3:$J879,1)),"")</f>
        <v/>
      </c>
      <c r="Y879" s="75"/>
      <c r="AB879" s="74" t="str">
        <f>IF(AND(Y879&lt;&gt;""),Y879/INDEX($J$3:$J879,MATCH(MAX($J$3:$J879)+1,$J$3:$J879,1)),"")</f>
        <v/>
      </c>
      <c r="AC879" s="75"/>
      <c r="AF879" s="74" t="str">
        <f>IF(AND(AC879&lt;&gt;""),AC879/INDEX($J$3:$J879,MATCH(MAX($J$3:$J879)+1,$J$3:$J879,1)),"")</f>
        <v/>
      </c>
      <c r="AG879" s="75"/>
      <c r="AJ879" s="74" t="str">
        <f>IF(AND(AG879&lt;&gt;""),AG879/INDEX($J$3:$J879,MATCH(MAX($J$3:$J879)+1,$J$3:$J879,1)),"")</f>
        <v/>
      </c>
      <c r="AK879" s="75"/>
      <c r="AN879" s="74" t="str">
        <f>IF(AND(AK879&lt;&gt;""),AK879/INDEX($J$3:$J879,MATCH(MAX($J$3:$J879)+1,$J$3:$J879,1)),"")</f>
        <v/>
      </c>
      <c r="AO879" s="75"/>
      <c r="AR879" s="74" t="str">
        <f>IF(AND(AO879&lt;&gt;""),AO879/INDEX($J$3:$J879,MATCH(MAX($J$3:$J879)+1,$J$3:$J879,1)),"")</f>
        <v/>
      </c>
      <c r="AS879" s="75"/>
      <c r="AV879" s="74" t="str">
        <f>IF(AND(AS879&lt;&gt;""),AS879/INDEX($J$3:$J879,MATCH(MAX($J$3:$J879)+1,$J$3:$J879,1)),"")</f>
        <v/>
      </c>
      <c r="AW879" s="76">
        <f t="shared" si="78"/>
        <v>0</v>
      </c>
      <c r="AX879" s="74"/>
      <c r="AZ879" s="62"/>
      <c r="BD879" s="62" t="str">
        <f>IF(AND(BA879&lt;&gt;""),BA879/INDEX($J$3:$J879,MATCH(MAX($J$3:$J879)+1,$J$3:$J879,1)),"")</f>
        <v/>
      </c>
      <c r="BH879" s="62" t="str">
        <f>IF(AND(BE879&lt;&gt;""),BE879/INDEX($J$3:$J879,MATCH(MAX($J$3:$J879)+1,$J$3:$J879,1)),"")</f>
        <v/>
      </c>
      <c r="BL879" s="62" t="str">
        <f>IF(AND(BI879&lt;&gt;""),BI879/INDEX($J$3:$J879,MATCH(MAX($J$3:$J879)+1,$J$3:$J879,1)),"")</f>
        <v/>
      </c>
      <c r="BM879" s="62"/>
      <c r="BP879" s="62" t="str">
        <f>IF(AND(BM879&lt;&gt;""),BM879/INDEX($J$3:$J879,MATCH(MAX($J$3:$J879)+1,$J$3:$J879,1)),"")</f>
        <v/>
      </c>
      <c r="BT879" s="62" t="str">
        <f>IF(AND(BQ879&lt;&gt;""),BQ879/INDEX($J$3:$J879,MATCH(MAX($J$3:$J879)+1,$J$3:$J879,1)),"")</f>
        <v/>
      </c>
      <c r="BX879" s="62" t="str">
        <f>IF(AND(BU879&lt;&gt;""),BU879/INDEX($J$3:$J879,MATCH(MAX($J$3:$J879)+1,$J$3:$J879,1)),"")</f>
        <v/>
      </c>
      <c r="CB879" s="62" t="str">
        <f>IF(AND(BY879&lt;&gt;""),BY879/INDEX($J$3:$J879,MATCH(MAX($J$3:$J879)+1,$J$3:$J879,1)),"")</f>
        <v/>
      </c>
      <c r="CF879" s="62" t="str">
        <f>IF(AND(CC879&lt;&gt;""),CC879/INDEX($J$3:$J879,MATCH(MAX($J$3:$J879)+1,$J$3:$J879,1)),"")</f>
        <v/>
      </c>
      <c r="CJ879" s="62" t="str">
        <f>IF(AND(CG879&lt;&gt;""),CG879/INDEX($J$3:$J879,MATCH(MAX($J$3:$J879)+1,$J$3:$J879,1)),"")</f>
        <v/>
      </c>
      <c r="CN879" s="62" t="str">
        <f>IF(AND(CK879&lt;&gt;""),CK879/INDEX($J$3:$J879,MATCH(MAX($J$3:$J879)+1,$J$3:$J879,1)),"")</f>
        <v/>
      </c>
      <c r="CR879" s="4" t="str">
        <f>IF(AND(CO879&lt;&gt;""),CO879/INDEX($J$3:$J879,MATCH(MAX($J$3:$J879)+1,$J$3:$J879,1)),"")</f>
        <v/>
      </c>
    </row>
    <row r="880" spans="1:96">
      <c r="A880" s="51" t="str">
        <f>IF(C880&lt;&gt;"",VLOOKUP(C880,市町村コード!$A$1:$B$3597,2,FALSE),"")</f>
        <v/>
      </c>
      <c r="B880" s="29" t="str">
        <f>IF(A880&lt;&gt;"",VLOOKUP(A880,市町村コード!$B:$D,3,FALSE),"")</f>
        <v/>
      </c>
      <c r="F880" s="77"/>
      <c r="G880" s="77"/>
      <c r="H880" s="77"/>
      <c r="I880" s="74" t="str">
        <f t="shared" si="79"/>
        <v/>
      </c>
      <c r="J880" s="77"/>
      <c r="K880" s="77"/>
      <c r="M880" s="75"/>
      <c r="P880" s="74" t="str">
        <f>IF(AND(M880&lt;&gt;""),M880/INDEX($J$3:$J880,MATCH(MAX($J$3:$J880)+1,$J$3:$J880,1)),"")</f>
        <v/>
      </c>
      <c r="Q880" s="75"/>
      <c r="T880" s="74" t="str">
        <f>IF(AND(Q880&lt;&gt;""),Q880/INDEX($J$3:$J880,MATCH(MAX($J$3:$J880)+1,$J$3:$J880,1)),"")</f>
        <v/>
      </c>
      <c r="U880" s="75"/>
      <c r="X880" s="74" t="str">
        <f>IF(AND(U880&lt;&gt;""),U880/INDEX($J$3:$J880,MATCH(MAX($J$3:$J880)+1,$J$3:$J880,1)),"")</f>
        <v/>
      </c>
      <c r="Y880" s="75"/>
      <c r="AB880" s="74" t="str">
        <f>IF(AND(Y880&lt;&gt;""),Y880/INDEX($J$3:$J880,MATCH(MAX($J$3:$J880)+1,$J$3:$J880,1)),"")</f>
        <v/>
      </c>
      <c r="AC880" s="75"/>
      <c r="AF880" s="74" t="str">
        <f>IF(AND(AC880&lt;&gt;""),AC880/INDEX($J$3:$J880,MATCH(MAX($J$3:$J880)+1,$J$3:$J880,1)),"")</f>
        <v/>
      </c>
      <c r="AG880" s="75"/>
      <c r="AJ880" s="74" t="str">
        <f>IF(AND(AG880&lt;&gt;""),AG880/INDEX($J$3:$J880,MATCH(MAX($J$3:$J880)+1,$J$3:$J880,1)),"")</f>
        <v/>
      </c>
      <c r="AK880" s="75"/>
      <c r="AN880" s="74" t="str">
        <f>IF(AND(AK880&lt;&gt;""),AK880/INDEX($J$3:$J880,MATCH(MAX($J$3:$J880)+1,$J$3:$J880,1)),"")</f>
        <v/>
      </c>
      <c r="AO880" s="75"/>
      <c r="AR880" s="74" t="str">
        <f>IF(AND(AO880&lt;&gt;""),AO880/INDEX($J$3:$J880,MATCH(MAX($J$3:$J880)+1,$J$3:$J880,1)),"")</f>
        <v/>
      </c>
      <c r="AS880" s="75"/>
      <c r="AV880" s="74" t="str">
        <f>IF(AND(AS880&lt;&gt;""),AS880/INDEX($J$3:$J880,MATCH(MAX($J$3:$J880)+1,$J$3:$J880,1)),"")</f>
        <v/>
      </c>
      <c r="AW880" s="76">
        <f t="shared" si="78"/>
        <v>0</v>
      </c>
      <c r="AX880" s="74"/>
      <c r="AZ880" s="62"/>
      <c r="BD880" s="62" t="str">
        <f>IF(AND(BA880&lt;&gt;""),BA880/INDEX($J$3:$J880,MATCH(MAX($J$3:$J880)+1,$J$3:$J880,1)),"")</f>
        <v/>
      </c>
      <c r="BH880" s="62" t="str">
        <f>IF(AND(BE880&lt;&gt;""),BE880/INDEX($J$3:$J880,MATCH(MAX($J$3:$J880)+1,$J$3:$J880,1)),"")</f>
        <v/>
      </c>
      <c r="BL880" s="62" t="str">
        <f>IF(AND(BI880&lt;&gt;""),BI880/INDEX($J$3:$J880,MATCH(MAX($J$3:$J880)+1,$J$3:$J880,1)),"")</f>
        <v/>
      </c>
      <c r="BM880" s="62"/>
      <c r="BP880" s="62" t="str">
        <f>IF(AND(BM880&lt;&gt;""),BM880/INDEX($J$3:$J880,MATCH(MAX($J$3:$J880)+1,$J$3:$J880,1)),"")</f>
        <v/>
      </c>
      <c r="BT880" s="62" t="str">
        <f>IF(AND(BQ880&lt;&gt;""),BQ880/INDEX($J$3:$J880,MATCH(MAX($J$3:$J880)+1,$J$3:$J880,1)),"")</f>
        <v/>
      </c>
      <c r="BX880" s="62" t="str">
        <f>IF(AND(BU880&lt;&gt;""),BU880/INDEX($J$3:$J880,MATCH(MAX($J$3:$J880)+1,$J$3:$J880,1)),"")</f>
        <v/>
      </c>
      <c r="CB880" s="62" t="str">
        <f>IF(AND(BY880&lt;&gt;""),BY880/INDEX($J$3:$J880,MATCH(MAX($J$3:$J880)+1,$J$3:$J880,1)),"")</f>
        <v/>
      </c>
      <c r="CF880" s="62" t="str">
        <f>IF(AND(CC880&lt;&gt;""),CC880/INDEX($J$3:$J880,MATCH(MAX($J$3:$J880)+1,$J$3:$J880,1)),"")</f>
        <v/>
      </c>
      <c r="CJ880" s="62" t="str">
        <f>IF(AND(CG880&lt;&gt;""),CG880/INDEX($J$3:$J880,MATCH(MAX($J$3:$J880)+1,$J$3:$J880,1)),"")</f>
        <v/>
      </c>
      <c r="CN880" s="62" t="str">
        <f>IF(AND(CK880&lt;&gt;""),CK880/INDEX($J$3:$J880,MATCH(MAX($J$3:$J880)+1,$J$3:$J880,1)),"")</f>
        <v/>
      </c>
      <c r="CR880" s="4" t="str">
        <f>IF(AND(CO880&lt;&gt;""),CO880/INDEX($J$3:$J880,MATCH(MAX($J$3:$J880)+1,$J$3:$J880,1)),"")</f>
        <v/>
      </c>
    </row>
    <row r="881" spans="1:96">
      <c r="A881" s="51" t="str">
        <f>IF(C881&lt;&gt;"",VLOOKUP(C881,市町村コード!$A$1:$B$3597,2,FALSE),"")</f>
        <v/>
      </c>
      <c r="B881" s="29" t="str">
        <f>IF(A881&lt;&gt;"",VLOOKUP(A881,市町村コード!$B:$D,3,FALSE),"")</f>
        <v/>
      </c>
      <c r="F881" s="77"/>
      <c r="G881" s="77"/>
      <c r="H881" s="77"/>
      <c r="I881" s="74" t="str">
        <f t="shared" si="79"/>
        <v/>
      </c>
      <c r="J881" s="77"/>
      <c r="K881" s="77"/>
      <c r="M881" s="75"/>
      <c r="P881" s="74" t="str">
        <f>IF(AND(M881&lt;&gt;""),M881/INDEX($J$3:$J881,MATCH(MAX($J$3:$J881)+1,$J$3:$J881,1)),"")</f>
        <v/>
      </c>
      <c r="Q881" s="75"/>
      <c r="T881" s="74" t="str">
        <f>IF(AND(Q881&lt;&gt;""),Q881/INDEX($J$3:$J881,MATCH(MAX($J$3:$J881)+1,$J$3:$J881,1)),"")</f>
        <v/>
      </c>
      <c r="U881" s="75"/>
      <c r="X881" s="74" t="str">
        <f>IF(AND(U881&lt;&gt;""),U881/INDEX($J$3:$J881,MATCH(MAX($J$3:$J881)+1,$J$3:$J881,1)),"")</f>
        <v/>
      </c>
      <c r="Y881" s="75"/>
      <c r="AB881" s="74" t="str">
        <f>IF(AND(Y881&lt;&gt;""),Y881/INDEX($J$3:$J881,MATCH(MAX($J$3:$J881)+1,$J$3:$J881,1)),"")</f>
        <v/>
      </c>
      <c r="AC881" s="75"/>
      <c r="AF881" s="74" t="str">
        <f>IF(AND(AC881&lt;&gt;""),AC881/INDEX($J$3:$J881,MATCH(MAX($J$3:$J881)+1,$J$3:$J881,1)),"")</f>
        <v/>
      </c>
      <c r="AG881" s="75"/>
      <c r="AJ881" s="74" t="str">
        <f>IF(AND(AG881&lt;&gt;""),AG881/INDEX($J$3:$J881,MATCH(MAX($J$3:$J881)+1,$J$3:$J881,1)),"")</f>
        <v/>
      </c>
      <c r="AK881" s="75"/>
      <c r="AN881" s="74" t="str">
        <f>IF(AND(AK881&lt;&gt;""),AK881/INDEX($J$3:$J881,MATCH(MAX($J$3:$J881)+1,$J$3:$J881,1)),"")</f>
        <v/>
      </c>
      <c r="AO881" s="75"/>
      <c r="AR881" s="74" t="str">
        <f>IF(AND(AO881&lt;&gt;""),AO881/INDEX($J$3:$J881,MATCH(MAX($J$3:$J881)+1,$J$3:$J881,1)),"")</f>
        <v/>
      </c>
      <c r="AS881" s="75"/>
      <c r="AV881" s="74" t="str">
        <f>IF(AND(AS881&lt;&gt;""),AS881/INDEX($J$3:$J881,MATCH(MAX($J$3:$J881)+1,$J$3:$J881,1)),"")</f>
        <v/>
      </c>
      <c r="AW881" s="76">
        <f t="shared" si="78"/>
        <v>0</v>
      </c>
      <c r="AX881" s="74"/>
      <c r="AZ881" s="62"/>
      <c r="BD881" s="62" t="str">
        <f>IF(AND(BA881&lt;&gt;""),BA881/INDEX($J$3:$J881,MATCH(MAX($J$3:$J881)+1,$J$3:$J881,1)),"")</f>
        <v/>
      </c>
      <c r="BH881" s="62" t="str">
        <f>IF(AND(BE881&lt;&gt;""),BE881/INDEX($J$3:$J881,MATCH(MAX($J$3:$J881)+1,$J$3:$J881,1)),"")</f>
        <v/>
      </c>
      <c r="BL881" s="62" t="str">
        <f>IF(AND(BI881&lt;&gt;""),BI881/INDEX($J$3:$J881,MATCH(MAX($J$3:$J881)+1,$J$3:$J881,1)),"")</f>
        <v/>
      </c>
      <c r="BM881" s="62"/>
      <c r="BP881" s="62" t="str">
        <f>IF(AND(BM881&lt;&gt;""),BM881/INDEX($J$3:$J881,MATCH(MAX($J$3:$J881)+1,$J$3:$J881,1)),"")</f>
        <v/>
      </c>
      <c r="BT881" s="62" t="str">
        <f>IF(AND(BQ881&lt;&gt;""),BQ881/INDEX($J$3:$J881,MATCH(MAX($J$3:$J881)+1,$J$3:$J881,1)),"")</f>
        <v/>
      </c>
      <c r="BX881" s="62" t="str">
        <f>IF(AND(BU881&lt;&gt;""),BU881/INDEX($J$3:$J881,MATCH(MAX($J$3:$J881)+1,$J$3:$J881,1)),"")</f>
        <v/>
      </c>
      <c r="CB881" s="62" t="str">
        <f>IF(AND(BY881&lt;&gt;""),BY881/INDEX($J$3:$J881,MATCH(MAX($J$3:$J881)+1,$J$3:$J881,1)),"")</f>
        <v/>
      </c>
      <c r="CF881" s="62" t="str">
        <f>IF(AND(CC881&lt;&gt;""),CC881/INDEX($J$3:$J881,MATCH(MAX($J$3:$J881)+1,$J$3:$J881,1)),"")</f>
        <v/>
      </c>
      <c r="CJ881" s="62" t="str">
        <f>IF(AND(CG881&lt;&gt;""),CG881/INDEX($J$3:$J881,MATCH(MAX($J$3:$J881)+1,$J$3:$J881,1)),"")</f>
        <v/>
      </c>
      <c r="CN881" s="62" t="str">
        <f>IF(AND(CK881&lt;&gt;""),CK881/INDEX($J$3:$J881,MATCH(MAX($J$3:$J881)+1,$J$3:$J881,1)),"")</f>
        <v/>
      </c>
      <c r="CR881" s="4" t="str">
        <f>IF(AND(CO881&lt;&gt;""),CO881/INDEX($J$3:$J881,MATCH(MAX($J$3:$J881)+1,$J$3:$J881,1)),"")</f>
        <v/>
      </c>
    </row>
    <row r="882" spans="1:96">
      <c r="A882" s="51" t="str">
        <f>IF(C882&lt;&gt;"",VLOOKUP(C882,市町村コード!$A$1:$B$3597,2,FALSE),"")</f>
        <v/>
      </c>
      <c r="B882" s="29" t="str">
        <f>IF(A882&lt;&gt;"",VLOOKUP(A882,市町村コード!$B:$D,3,FALSE),"")</f>
        <v/>
      </c>
      <c r="F882" s="77"/>
      <c r="G882" s="77"/>
      <c r="H882" s="77"/>
      <c r="I882" s="74" t="str">
        <f t="shared" si="79"/>
        <v/>
      </c>
      <c r="J882" s="77"/>
      <c r="K882" s="77"/>
      <c r="M882" s="75"/>
      <c r="P882" s="74" t="str">
        <f>IF(AND(M882&lt;&gt;""),M882/INDEX($J$3:$J882,MATCH(MAX($J$3:$J882)+1,$J$3:$J882,1)),"")</f>
        <v/>
      </c>
      <c r="Q882" s="75"/>
      <c r="T882" s="74" t="str">
        <f>IF(AND(Q882&lt;&gt;""),Q882/INDEX($J$3:$J882,MATCH(MAX($J$3:$J882)+1,$J$3:$J882,1)),"")</f>
        <v/>
      </c>
      <c r="U882" s="75"/>
      <c r="X882" s="74" t="str">
        <f>IF(AND(U882&lt;&gt;""),U882/INDEX($J$3:$J882,MATCH(MAX($J$3:$J882)+1,$J$3:$J882,1)),"")</f>
        <v/>
      </c>
      <c r="Y882" s="75"/>
      <c r="AB882" s="74" t="str">
        <f>IF(AND(Y882&lt;&gt;""),Y882/INDEX($J$3:$J882,MATCH(MAX($J$3:$J882)+1,$J$3:$J882,1)),"")</f>
        <v/>
      </c>
      <c r="AC882" s="75"/>
      <c r="AF882" s="74" t="str">
        <f>IF(AND(AC882&lt;&gt;""),AC882/INDEX($J$3:$J882,MATCH(MAX($J$3:$J882)+1,$J$3:$J882,1)),"")</f>
        <v/>
      </c>
      <c r="AG882" s="75"/>
      <c r="AJ882" s="74" t="str">
        <f>IF(AND(AG882&lt;&gt;""),AG882/INDEX($J$3:$J882,MATCH(MAX($J$3:$J882)+1,$J$3:$J882,1)),"")</f>
        <v/>
      </c>
      <c r="AK882" s="75"/>
      <c r="AN882" s="74" t="str">
        <f>IF(AND(AK882&lt;&gt;""),AK882/INDEX($J$3:$J882,MATCH(MAX($J$3:$J882)+1,$J$3:$J882,1)),"")</f>
        <v/>
      </c>
      <c r="AO882" s="75"/>
      <c r="AR882" s="74" t="str">
        <f>IF(AND(AO882&lt;&gt;""),AO882/INDEX($J$3:$J882,MATCH(MAX($J$3:$J882)+1,$J$3:$J882,1)),"")</f>
        <v/>
      </c>
      <c r="AS882" s="75"/>
      <c r="AV882" s="74" t="str">
        <f>IF(AND(AS882&lt;&gt;""),AS882/INDEX($J$3:$J882,MATCH(MAX($J$3:$J882)+1,$J$3:$J882,1)),"")</f>
        <v/>
      </c>
      <c r="AW882" s="76">
        <f t="shared" si="78"/>
        <v>0</v>
      </c>
      <c r="AX882" s="74"/>
      <c r="AZ882" s="62"/>
      <c r="BD882" s="62" t="str">
        <f>IF(AND(BA882&lt;&gt;""),BA882/INDEX($J$3:$J882,MATCH(MAX($J$3:$J882)+1,$J$3:$J882,1)),"")</f>
        <v/>
      </c>
      <c r="BH882" s="62" t="str">
        <f>IF(AND(BE882&lt;&gt;""),BE882/INDEX($J$3:$J882,MATCH(MAX($J$3:$J882)+1,$J$3:$J882,1)),"")</f>
        <v/>
      </c>
      <c r="BL882" s="62" t="str">
        <f>IF(AND(BI882&lt;&gt;""),BI882/INDEX($J$3:$J882,MATCH(MAX($J$3:$J882)+1,$J$3:$J882,1)),"")</f>
        <v/>
      </c>
      <c r="BM882" s="62"/>
      <c r="BP882" s="62" t="str">
        <f>IF(AND(BM882&lt;&gt;""),BM882/INDEX($J$3:$J882,MATCH(MAX($J$3:$J882)+1,$J$3:$J882,1)),"")</f>
        <v/>
      </c>
      <c r="BT882" s="62" t="str">
        <f>IF(AND(BQ882&lt;&gt;""),BQ882/INDEX($J$3:$J882,MATCH(MAX($J$3:$J882)+1,$J$3:$J882,1)),"")</f>
        <v/>
      </c>
      <c r="BX882" s="62" t="str">
        <f>IF(AND(BU882&lt;&gt;""),BU882/INDEX($J$3:$J882,MATCH(MAX($J$3:$J882)+1,$J$3:$J882,1)),"")</f>
        <v/>
      </c>
      <c r="CB882" s="62" t="str">
        <f>IF(AND(BY882&lt;&gt;""),BY882/INDEX($J$3:$J882,MATCH(MAX($J$3:$J882)+1,$J$3:$J882,1)),"")</f>
        <v/>
      </c>
      <c r="CF882" s="62" t="str">
        <f>IF(AND(CC882&lt;&gt;""),CC882/INDEX($J$3:$J882,MATCH(MAX($J$3:$J882)+1,$J$3:$J882,1)),"")</f>
        <v/>
      </c>
      <c r="CJ882" s="62" t="str">
        <f>IF(AND(CG882&lt;&gt;""),CG882/INDEX($J$3:$J882,MATCH(MAX($J$3:$J882)+1,$J$3:$J882,1)),"")</f>
        <v/>
      </c>
      <c r="CN882" s="62" t="str">
        <f>IF(AND(CK882&lt;&gt;""),CK882/INDEX($J$3:$J882,MATCH(MAX($J$3:$J882)+1,$J$3:$J882,1)),"")</f>
        <v/>
      </c>
      <c r="CR882" s="4" t="str">
        <f>IF(AND(CO882&lt;&gt;""),CO882/INDEX($J$3:$J882,MATCH(MAX($J$3:$J882)+1,$J$3:$J882,1)),"")</f>
        <v/>
      </c>
    </row>
    <row r="883" spans="1:96">
      <c r="A883" s="51" t="str">
        <f>IF(C883&lt;&gt;"",VLOOKUP(C883,市町村コード!$A$1:$B$3597,2,FALSE),"")</f>
        <v/>
      </c>
      <c r="B883" s="29" t="str">
        <f>IF(A883&lt;&gt;"",VLOOKUP(A883,市町村コード!$B:$D,3,FALSE),"")</f>
        <v/>
      </c>
      <c r="F883" s="77"/>
      <c r="G883" s="77"/>
      <c r="H883" s="77"/>
      <c r="I883" s="74" t="str">
        <f t="shared" si="79"/>
        <v/>
      </c>
      <c r="J883" s="77"/>
      <c r="K883" s="77"/>
      <c r="M883" s="75"/>
      <c r="P883" s="74" t="str">
        <f>IF(AND(M883&lt;&gt;""),M883/INDEX($J$3:$J883,MATCH(MAX($J$3:$J883)+1,$J$3:$J883,1)),"")</f>
        <v/>
      </c>
      <c r="Q883" s="75"/>
      <c r="T883" s="74" t="str">
        <f>IF(AND(Q883&lt;&gt;""),Q883/INDEX($J$3:$J883,MATCH(MAX($J$3:$J883)+1,$J$3:$J883,1)),"")</f>
        <v/>
      </c>
      <c r="U883" s="75"/>
      <c r="X883" s="74" t="str">
        <f>IF(AND(U883&lt;&gt;""),U883/INDEX($J$3:$J883,MATCH(MAX($J$3:$J883)+1,$J$3:$J883,1)),"")</f>
        <v/>
      </c>
      <c r="Y883" s="75"/>
      <c r="AB883" s="74" t="str">
        <f>IF(AND(Y883&lt;&gt;""),Y883/INDEX($J$3:$J883,MATCH(MAX($J$3:$J883)+1,$J$3:$J883,1)),"")</f>
        <v/>
      </c>
      <c r="AC883" s="75"/>
      <c r="AF883" s="74" t="str">
        <f>IF(AND(AC883&lt;&gt;""),AC883/INDEX($J$3:$J883,MATCH(MAX($J$3:$J883)+1,$J$3:$J883,1)),"")</f>
        <v/>
      </c>
      <c r="AG883" s="75"/>
      <c r="AJ883" s="74" t="str">
        <f>IF(AND(AG883&lt;&gt;""),AG883/INDEX($J$3:$J883,MATCH(MAX($J$3:$J883)+1,$J$3:$J883,1)),"")</f>
        <v/>
      </c>
      <c r="AK883" s="75"/>
      <c r="AN883" s="74" t="str">
        <f>IF(AND(AK883&lt;&gt;""),AK883/INDEX($J$3:$J883,MATCH(MAX($J$3:$J883)+1,$J$3:$J883,1)),"")</f>
        <v/>
      </c>
      <c r="AO883" s="75"/>
      <c r="AR883" s="74" t="str">
        <f>IF(AND(AO883&lt;&gt;""),AO883/INDEX($J$3:$J883,MATCH(MAX($J$3:$J883)+1,$J$3:$J883,1)),"")</f>
        <v/>
      </c>
      <c r="AS883" s="75"/>
      <c r="AV883" s="74" t="str">
        <f>IF(AND(AS883&lt;&gt;""),AS883/INDEX($J$3:$J883,MATCH(MAX($J$3:$J883)+1,$J$3:$J883,1)),"")</f>
        <v/>
      </c>
      <c r="AW883" s="76">
        <f t="shared" si="78"/>
        <v>0</v>
      </c>
      <c r="AX883" s="74"/>
      <c r="AZ883" s="62"/>
      <c r="BD883" s="62" t="str">
        <f>IF(AND(BA883&lt;&gt;""),BA883/INDEX($J$3:$J883,MATCH(MAX($J$3:$J883)+1,$J$3:$J883,1)),"")</f>
        <v/>
      </c>
      <c r="BH883" s="62" t="str">
        <f>IF(AND(BE883&lt;&gt;""),BE883/INDEX($J$3:$J883,MATCH(MAX($J$3:$J883)+1,$J$3:$J883,1)),"")</f>
        <v/>
      </c>
      <c r="BL883" s="62" t="str">
        <f>IF(AND(BI883&lt;&gt;""),BI883/INDEX($J$3:$J883,MATCH(MAX($J$3:$J883)+1,$J$3:$J883,1)),"")</f>
        <v/>
      </c>
      <c r="BM883" s="62"/>
      <c r="BP883" s="62" t="str">
        <f>IF(AND(BM883&lt;&gt;""),BM883/INDEX($J$3:$J883,MATCH(MAX($J$3:$J883)+1,$J$3:$J883,1)),"")</f>
        <v/>
      </c>
      <c r="BT883" s="62" t="str">
        <f>IF(AND(BQ883&lt;&gt;""),BQ883/INDEX($J$3:$J883,MATCH(MAX($J$3:$J883)+1,$J$3:$J883,1)),"")</f>
        <v/>
      </c>
      <c r="BX883" s="62" t="str">
        <f>IF(AND(BU883&lt;&gt;""),BU883/INDEX($J$3:$J883,MATCH(MAX($J$3:$J883)+1,$J$3:$J883,1)),"")</f>
        <v/>
      </c>
      <c r="CB883" s="62" t="str">
        <f>IF(AND(BY883&lt;&gt;""),BY883/INDEX($J$3:$J883,MATCH(MAX($J$3:$J883)+1,$J$3:$J883,1)),"")</f>
        <v/>
      </c>
      <c r="CF883" s="62" t="str">
        <f>IF(AND(CC883&lt;&gt;""),CC883/INDEX($J$3:$J883,MATCH(MAX($J$3:$J883)+1,$J$3:$J883,1)),"")</f>
        <v/>
      </c>
      <c r="CJ883" s="62" t="str">
        <f>IF(AND(CG883&lt;&gt;""),CG883/INDEX($J$3:$J883,MATCH(MAX($J$3:$J883)+1,$J$3:$J883,1)),"")</f>
        <v/>
      </c>
      <c r="CN883" s="62" t="str">
        <f>IF(AND(CK883&lt;&gt;""),CK883/INDEX($J$3:$J883,MATCH(MAX($J$3:$J883)+1,$J$3:$J883,1)),"")</f>
        <v/>
      </c>
      <c r="CR883" s="4" t="str">
        <f>IF(AND(CO883&lt;&gt;""),CO883/INDEX($J$3:$J883,MATCH(MAX($J$3:$J883)+1,$J$3:$J883,1)),"")</f>
        <v/>
      </c>
    </row>
    <row r="884" spans="1:96">
      <c r="A884" s="51" t="str">
        <f>IF(C884&lt;&gt;"",VLOOKUP(C884,市町村コード!$A$1:$B$3597,2,FALSE),"")</f>
        <v/>
      </c>
      <c r="B884" s="29" t="str">
        <f>IF(A884&lt;&gt;"",VLOOKUP(A884,市町村コード!$B:$D,3,FALSE),"")</f>
        <v/>
      </c>
      <c r="F884" s="77"/>
      <c r="G884" s="77"/>
      <c r="H884" s="77"/>
      <c r="I884" s="74" t="str">
        <f t="shared" si="79"/>
        <v/>
      </c>
      <c r="J884" s="77"/>
      <c r="K884" s="77"/>
      <c r="M884" s="75"/>
      <c r="P884" s="74" t="str">
        <f>IF(AND(M884&lt;&gt;""),M884/INDEX($J$3:$J884,MATCH(MAX($J$3:$J884)+1,$J$3:$J884,1)),"")</f>
        <v/>
      </c>
      <c r="Q884" s="75"/>
      <c r="T884" s="74" t="str">
        <f>IF(AND(Q884&lt;&gt;""),Q884/INDEX($J$3:$J884,MATCH(MAX($J$3:$J884)+1,$J$3:$J884,1)),"")</f>
        <v/>
      </c>
      <c r="U884" s="75"/>
      <c r="X884" s="74" t="str">
        <f>IF(AND(U884&lt;&gt;""),U884/INDEX($J$3:$J884,MATCH(MAX($J$3:$J884)+1,$J$3:$J884,1)),"")</f>
        <v/>
      </c>
      <c r="Y884" s="75"/>
      <c r="AB884" s="74" t="str">
        <f>IF(AND(Y884&lt;&gt;""),Y884/INDEX($J$3:$J884,MATCH(MAX($J$3:$J884)+1,$J$3:$J884,1)),"")</f>
        <v/>
      </c>
      <c r="AC884" s="75"/>
      <c r="AF884" s="74" t="str">
        <f>IF(AND(AC884&lt;&gt;""),AC884/INDEX($J$3:$J884,MATCH(MAX($J$3:$J884)+1,$J$3:$J884,1)),"")</f>
        <v/>
      </c>
      <c r="AG884" s="75"/>
      <c r="AJ884" s="74" t="str">
        <f>IF(AND(AG884&lt;&gt;""),AG884/INDEX($J$3:$J884,MATCH(MAX($J$3:$J884)+1,$J$3:$J884,1)),"")</f>
        <v/>
      </c>
      <c r="AK884" s="75"/>
      <c r="AN884" s="74" t="str">
        <f>IF(AND(AK884&lt;&gt;""),AK884/INDEX($J$3:$J884,MATCH(MAX($J$3:$J884)+1,$J$3:$J884,1)),"")</f>
        <v/>
      </c>
      <c r="AO884" s="75"/>
      <c r="AR884" s="74" t="str">
        <f>IF(AND(AO884&lt;&gt;""),AO884/INDEX($J$3:$J884,MATCH(MAX($J$3:$J884)+1,$J$3:$J884,1)),"")</f>
        <v/>
      </c>
      <c r="AS884" s="75"/>
      <c r="AV884" s="74" t="str">
        <f>IF(AND(AS884&lt;&gt;""),AS884/INDEX($J$3:$J884,MATCH(MAX($J$3:$J884)+1,$J$3:$J884,1)),"")</f>
        <v/>
      </c>
      <c r="AW884" s="76">
        <f t="shared" si="78"/>
        <v>0</v>
      </c>
      <c r="AX884" s="74"/>
      <c r="AZ884" s="62"/>
      <c r="BD884" s="62" t="str">
        <f>IF(AND(BA884&lt;&gt;""),BA884/INDEX($J$3:$J884,MATCH(MAX($J$3:$J884)+1,$J$3:$J884,1)),"")</f>
        <v/>
      </c>
      <c r="BH884" s="62" t="str">
        <f>IF(AND(BE884&lt;&gt;""),BE884/INDEX($J$3:$J884,MATCH(MAX($J$3:$J884)+1,$J$3:$J884,1)),"")</f>
        <v/>
      </c>
      <c r="BL884" s="62" t="str">
        <f>IF(AND(BI884&lt;&gt;""),BI884/INDEX($J$3:$J884,MATCH(MAX($J$3:$J884)+1,$J$3:$J884,1)),"")</f>
        <v/>
      </c>
      <c r="BM884" s="62"/>
      <c r="BP884" s="62" t="str">
        <f>IF(AND(BM884&lt;&gt;""),BM884/INDEX($J$3:$J884,MATCH(MAX($J$3:$J884)+1,$J$3:$J884,1)),"")</f>
        <v/>
      </c>
      <c r="BT884" s="62" t="str">
        <f>IF(AND(BQ884&lt;&gt;""),BQ884/INDEX($J$3:$J884,MATCH(MAX($J$3:$J884)+1,$J$3:$J884,1)),"")</f>
        <v/>
      </c>
      <c r="BX884" s="62" t="str">
        <f>IF(AND(BU884&lt;&gt;""),BU884/INDEX($J$3:$J884,MATCH(MAX($J$3:$J884)+1,$J$3:$J884,1)),"")</f>
        <v/>
      </c>
      <c r="CB884" s="62" t="str">
        <f>IF(AND(BY884&lt;&gt;""),BY884/INDEX($J$3:$J884,MATCH(MAX($J$3:$J884)+1,$J$3:$J884,1)),"")</f>
        <v/>
      </c>
      <c r="CF884" s="62" t="str">
        <f>IF(AND(CC884&lt;&gt;""),CC884/INDEX($J$3:$J884,MATCH(MAX($J$3:$J884)+1,$J$3:$J884,1)),"")</f>
        <v/>
      </c>
      <c r="CJ884" s="62" t="str">
        <f>IF(AND(CG884&lt;&gt;""),CG884/INDEX($J$3:$J884,MATCH(MAX($J$3:$J884)+1,$J$3:$J884,1)),"")</f>
        <v/>
      </c>
      <c r="CN884" s="62" t="str">
        <f>IF(AND(CK884&lt;&gt;""),CK884/INDEX($J$3:$J884,MATCH(MAX($J$3:$J884)+1,$J$3:$J884,1)),"")</f>
        <v/>
      </c>
      <c r="CR884" s="4" t="str">
        <f>IF(AND(CO884&lt;&gt;""),CO884/INDEX($J$3:$J884,MATCH(MAX($J$3:$J884)+1,$J$3:$J884,1)),"")</f>
        <v/>
      </c>
    </row>
    <row r="885" spans="1:96">
      <c r="A885" s="51" t="str">
        <f>IF(C885&lt;&gt;"",VLOOKUP(C885,市町村コード!$A$1:$B$3597,2,FALSE),"")</f>
        <v/>
      </c>
      <c r="B885" s="29" t="str">
        <f>IF(A885&lt;&gt;"",VLOOKUP(A885,市町村コード!$B:$D,3,FALSE),"")</f>
        <v/>
      </c>
      <c r="F885" s="77"/>
      <c r="G885" s="77"/>
      <c r="H885" s="77"/>
      <c r="I885" s="74" t="str">
        <f t="shared" si="79"/>
        <v/>
      </c>
      <c r="J885" s="77"/>
      <c r="K885" s="77"/>
      <c r="M885" s="75"/>
      <c r="P885" s="74" t="str">
        <f>IF(AND(M885&lt;&gt;""),M885/INDEX($J$3:$J885,MATCH(MAX($J$3:$J885)+1,$J$3:$J885,1)),"")</f>
        <v/>
      </c>
      <c r="Q885" s="75"/>
      <c r="T885" s="74" t="str">
        <f>IF(AND(Q885&lt;&gt;""),Q885/INDEX($J$3:$J885,MATCH(MAX($J$3:$J885)+1,$J$3:$J885,1)),"")</f>
        <v/>
      </c>
      <c r="U885" s="75"/>
      <c r="X885" s="74" t="str">
        <f>IF(AND(U885&lt;&gt;""),U885/INDEX($J$3:$J885,MATCH(MAX($J$3:$J885)+1,$J$3:$J885,1)),"")</f>
        <v/>
      </c>
      <c r="Y885" s="75"/>
      <c r="AB885" s="74" t="str">
        <f>IF(AND(Y885&lt;&gt;""),Y885/INDEX($J$3:$J885,MATCH(MAX($J$3:$J885)+1,$J$3:$J885,1)),"")</f>
        <v/>
      </c>
      <c r="AC885" s="75"/>
      <c r="AF885" s="74" t="str">
        <f>IF(AND(AC885&lt;&gt;""),AC885/INDEX($J$3:$J885,MATCH(MAX($J$3:$J885)+1,$J$3:$J885,1)),"")</f>
        <v/>
      </c>
      <c r="AG885" s="75"/>
      <c r="AJ885" s="74" t="str">
        <f>IF(AND(AG885&lt;&gt;""),AG885/INDEX($J$3:$J885,MATCH(MAX($J$3:$J885)+1,$J$3:$J885,1)),"")</f>
        <v/>
      </c>
      <c r="AK885" s="75"/>
      <c r="AN885" s="74" t="str">
        <f>IF(AND(AK885&lt;&gt;""),AK885/INDEX($J$3:$J885,MATCH(MAX($J$3:$J885)+1,$J$3:$J885,1)),"")</f>
        <v/>
      </c>
      <c r="AO885" s="75"/>
      <c r="AR885" s="74" t="str">
        <f>IF(AND(AO885&lt;&gt;""),AO885/INDEX($J$3:$J885,MATCH(MAX($J$3:$J885)+1,$J$3:$J885,1)),"")</f>
        <v/>
      </c>
      <c r="AS885" s="75"/>
      <c r="AV885" s="74" t="str">
        <f>IF(AND(AS885&lt;&gt;""),AS885/INDEX($J$3:$J885,MATCH(MAX($J$3:$J885)+1,$J$3:$J885,1)),"")</f>
        <v/>
      </c>
      <c r="AW885" s="76">
        <f t="shared" si="78"/>
        <v>0</v>
      </c>
      <c r="AX885" s="74"/>
      <c r="AZ885" s="62"/>
      <c r="BD885" s="62" t="str">
        <f>IF(AND(BA885&lt;&gt;""),BA885/INDEX($J$3:$J885,MATCH(MAX($J$3:$J885)+1,$J$3:$J885,1)),"")</f>
        <v/>
      </c>
      <c r="BH885" s="62" t="str">
        <f>IF(AND(BE885&lt;&gt;""),BE885/INDEX($J$3:$J885,MATCH(MAX($J$3:$J885)+1,$J$3:$J885,1)),"")</f>
        <v/>
      </c>
      <c r="BL885" s="62" t="str">
        <f>IF(AND(BI885&lt;&gt;""),BI885/INDEX($J$3:$J885,MATCH(MAX($J$3:$J885)+1,$J$3:$J885,1)),"")</f>
        <v/>
      </c>
      <c r="BM885" s="62"/>
      <c r="BP885" s="62" t="str">
        <f>IF(AND(BM885&lt;&gt;""),BM885/INDEX($J$3:$J885,MATCH(MAX($J$3:$J885)+1,$J$3:$J885,1)),"")</f>
        <v/>
      </c>
      <c r="BT885" s="62" t="str">
        <f>IF(AND(BQ885&lt;&gt;""),BQ885/INDEX($J$3:$J885,MATCH(MAX($J$3:$J885)+1,$J$3:$J885,1)),"")</f>
        <v/>
      </c>
      <c r="BX885" s="62" t="str">
        <f>IF(AND(BU885&lt;&gt;""),BU885/INDEX($J$3:$J885,MATCH(MAX($J$3:$J885)+1,$J$3:$J885,1)),"")</f>
        <v/>
      </c>
      <c r="CB885" s="62" t="str">
        <f>IF(AND(BY885&lt;&gt;""),BY885/INDEX($J$3:$J885,MATCH(MAX($J$3:$J885)+1,$J$3:$J885,1)),"")</f>
        <v/>
      </c>
      <c r="CF885" s="62" t="str">
        <f>IF(AND(CC885&lt;&gt;""),CC885/INDEX($J$3:$J885,MATCH(MAX($J$3:$J885)+1,$J$3:$J885,1)),"")</f>
        <v/>
      </c>
      <c r="CJ885" s="62" t="str">
        <f>IF(AND(CG885&lt;&gt;""),CG885/INDEX($J$3:$J885,MATCH(MAX($J$3:$J885)+1,$J$3:$J885,1)),"")</f>
        <v/>
      </c>
      <c r="CN885" s="62" t="str">
        <f>IF(AND(CK885&lt;&gt;""),CK885/INDEX($J$3:$J885,MATCH(MAX($J$3:$J885)+1,$J$3:$J885,1)),"")</f>
        <v/>
      </c>
      <c r="CR885" s="4" t="str">
        <f>IF(AND(CO885&lt;&gt;""),CO885/INDEX($J$3:$J885,MATCH(MAX($J$3:$J885)+1,$J$3:$J885,1)),"")</f>
        <v/>
      </c>
    </row>
    <row r="886" spans="1:96">
      <c r="A886" s="51" t="str">
        <f>IF(C886&lt;&gt;"",VLOOKUP(C886,市町村コード!$A$1:$B$3597,2,FALSE),"")</f>
        <v/>
      </c>
      <c r="B886" s="29" t="str">
        <f>IF(A886&lt;&gt;"",VLOOKUP(A886,市町村コード!$B:$D,3,FALSE),"")</f>
        <v/>
      </c>
      <c r="F886" s="77"/>
      <c r="G886" s="77"/>
      <c r="H886" s="77"/>
      <c r="I886" s="74" t="str">
        <f t="shared" si="79"/>
        <v/>
      </c>
      <c r="J886" s="77"/>
      <c r="K886" s="77"/>
      <c r="M886" s="75"/>
      <c r="P886" s="74" t="str">
        <f>IF(AND(M886&lt;&gt;""),M886/INDEX($J$3:$J886,MATCH(MAX($J$3:$J886)+1,$J$3:$J886,1)),"")</f>
        <v/>
      </c>
      <c r="Q886" s="75"/>
      <c r="T886" s="74" t="str">
        <f>IF(AND(Q886&lt;&gt;""),Q886/INDEX($J$3:$J886,MATCH(MAX($J$3:$J886)+1,$J$3:$J886,1)),"")</f>
        <v/>
      </c>
      <c r="U886" s="75"/>
      <c r="X886" s="74" t="str">
        <f>IF(AND(U886&lt;&gt;""),U886/INDEX($J$3:$J886,MATCH(MAX($J$3:$J886)+1,$J$3:$J886,1)),"")</f>
        <v/>
      </c>
      <c r="Y886" s="75"/>
      <c r="AB886" s="74" t="str">
        <f>IF(AND(Y886&lt;&gt;""),Y886/INDEX($J$3:$J886,MATCH(MAX($J$3:$J886)+1,$J$3:$J886,1)),"")</f>
        <v/>
      </c>
      <c r="AC886" s="75"/>
      <c r="AF886" s="74" t="str">
        <f>IF(AND(AC886&lt;&gt;""),AC886/INDEX($J$3:$J886,MATCH(MAX($J$3:$J886)+1,$J$3:$J886,1)),"")</f>
        <v/>
      </c>
      <c r="AG886" s="75"/>
      <c r="AJ886" s="74" t="str">
        <f>IF(AND(AG886&lt;&gt;""),AG886/INDEX($J$3:$J886,MATCH(MAX($J$3:$J886)+1,$J$3:$J886,1)),"")</f>
        <v/>
      </c>
      <c r="AK886" s="75"/>
      <c r="AN886" s="74" t="str">
        <f>IF(AND(AK886&lt;&gt;""),AK886/INDEX($J$3:$J886,MATCH(MAX($J$3:$J886)+1,$J$3:$J886,1)),"")</f>
        <v/>
      </c>
      <c r="AO886" s="75"/>
      <c r="AR886" s="74" t="str">
        <f>IF(AND(AO886&lt;&gt;""),AO886/INDEX($J$3:$J886,MATCH(MAX($J$3:$J886)+1,$J$3:$J886,1)),"")</f>
        <v/>
      </c>
      <c r="AS886" s="75"/>
      <c r="AV886" s="74" t="str">
        <f>IF(AND(AS886&lt;&gt;""),AS886/INDEX($J$3:$J886,MATCH(MAX($J$3:$J886)+1,$J$3:$J886,1)),"")</f>
        <v/>
      </c>
      <c r="AW886" s="76">
        <f t="shared" si="78"/>
        <v>0</v>
      </c>
      <c r="AX886" s="74"/>
      <c r="AZ886" s="62"/>
      <c r="BD886" s="62" t="str">
        <f>IF(AND(BA886&lt;&gt;""),BA886/INDEX($J$3:$J886,MATCH(MAX($J$3:$J886)+1,$J$3:$J886,1)),"")</f>
        <v/>
      </c>
      <c r="BH886" s="62" t="str">
        <f>IF(AND(BE886&lt;&gt;""),BE886/INDEX($J$3:$J886,MATCH(MAX($J$3:$J886)+1,$J$3:$J886,1)),"")</f>
        <v/>
      </c>
      <c r="BL886" s="62" t="str">
        <f>IF(AND(BI886&lt;&gt;""),BI886/INDEX($J$3:$J886,MATCH(MAX($J$3:$J886)+1,$J$3:$J886,1)),"")</f>
        <v/>
      </c>
      <c r="BM886" s="62"/>
      <c r="BP886" s="62" t="str">
        <f>IF(AND(BM886&lt;&gt;""),BM886/INDEX($J$3:$J886,MATCH(MAX($J$3:$J886)+1,$J$3:$J886,1)),"")</f>
        <v/>
      </c>
      <c r="BT886" s="62" t="str">
        <f>IF(AND(BQ886&lt;&gt;""),BQ886/INDEX($J$3:$J886,MATCH(MAX($J$3:$J886)+1,$J$3:$J886,1)),"")</f>
        <v/>
      </c>
      <c r="BX886" s="62" t="str">
        <f>IF(AND(BU886&lt;&gt;""),BU886/INDEX($J$3:$J886,MATCH(MAX($J$3:$J886)+1,$J$3:$J886,1)),"")</f>
        <v/>
      </c>
      <c r="CB886" s="62" t="str">
        <f>IF(AND(BY886&lt;&gt;""),BY886/INDEX($J$3:$J886,MATCH(MAX($J$3:$J886)+1,$J$3:$J886,1)),"")</f>
        <v/>
      </c>
      <c r="CF886" s="62" t="str">
        <f>IF(AND(CC886&lt;&gt;""),CC886/INDEX($J$3:$J886,MATCH(MAX($J$3:$J886)+1,$J$3:$J886,1)),"")</f>
        <v/>
      </c>
      <c r="CJ886" s="62" t="str">
        <f>IF(AND(CG886&lt;&gt;""),CG886/INDEX($J$3:$J886,MATCH(MAX($J$3:$J886)+1,$J$3:$J886,1)),"")</f>
        <v/>
      </c>
      <c r="CN886" s="62" t="str">
        <f>IF(AND(CK886&lt;&gt;""),CK886/INDEX($J$3:$J886,MATCH(MAX($J$3:$J886)+1,$J$3:$J886,1)),"")</f>
        <v/>
      </c>
      <c r="CR886" s="4" t="str">
        <f>IF(AND(CO886&lt;&gt;""),CO886/INDEX($J$3:$J886,MATCH(MAX($J$3:$J886)+1,$J$3:$J886,1)),"")</f>
        <v/>
      </c>
    </row>
    <row r="887" spans="1:96">
      <c r="A887" s="51" t="str">
        <f>IF(C887&lt;&gt;"",VLOOKUP(C887,市町村コード!$A$1:$B$3597,2,FALSE),"")</f>
        <v/>
      </c>
      <c r="B887" s="29" t="str">
        <f>IF(A887&lt;&gt;"",VLOOKUP(A887,市町村コード!$B:$D,3,FALSE),"")</f>
        <v/>
      </c>
      <c r="F887" s="77"/>
      <c r="G887" s="77"/>
      <c r="H887" s="77"/>
      <c r="I887" s="74" t="str">
        <f t="shared" si="79"/>
        <v/>
      </c>
      <c r="J887" s="77"/>
      <c r="K887" s="77"/>
      <c r="M887" s="75"/>
      <c r="P887" s="74" t="str">
        <f>IF(AND(M887&lt;&gt;""),M887/INDEX($J$3:$J887,MATCH(MAX($J$3:$J887)+1,$J$3:$J887,1)),"")</f>
        <v/>
      </c>
      <c r="Q887" s="75"/>
      <c r="T887" s="74" t="str">
        <f>IF(AND(Q887&lt;&gt;""),Q887/INDEX($J$3:$J887,MATCH(MAX($J$3:$J887)+1,$J$3:$J887,1)),"")</f>
        <v/>
      </c>
      <c r="U887" s="75"/>
      <c r="X887" s="74" t="str">
        <f>IF(AND(U887&lt;&gt;""),U887/INDEX($J$3:$J887,MATCH(MAX($J$3:$J887)+1,$J$3:$J887,1)),"")</f>
        <v/>
      </c>
      <c r="Y887" s="75"/>
      <c r="AB887" s="74" t="str">
        <f>IF(AND(Y887&lt;&gt;""),Y887/INDEX($J$3:$J887,MATCH(MAX($J$3:$J887)+1,$J$3:$J887,1)),"")</f>
        <v/>
      </c>
      <c r="AC887" s="75"/>
      <c r="AF887" s="74" t="str">
        <f>IF(AND(AC887&lt;&gt;""),AC887/INDEX($J$3:$J887,MATCH(MAX($J$3:$J887)+1,$J$3:$J887,1)),"")</f>
        <v/>
      </c>
      <c r="AG887" s="75"/>
      <c r="AJ887" s="74" t="str">
        <f>IF(AND(AG887&lt;&gt;""),AG887/INDEX($J$3:$J887,MATCH(MAX($J$3:$J887)+1,$J$3:$J887,1)),"")</f>
        <v/>
      </c>
      <c r="AK887" s="75"/>
      <c r="AN887" s="74" t="str">
        <f>IF(AND(AK887&lt;&gt;""),AK887/INDEX($J$3:$J887,MATCH(MAX($J$3:$J887)+1,$J$3:$J887,1)),"")</f>
        <v/>
      </c>
      <c r="AO887" s="75"/>
      <c r="AR887" s="74" t="str">
        <f>IF(AND(AO887&lt;&gt;""),AO887/INDEX($J$3:$J887,MATCH(MAX($J$3:$J887)+1,$J$3:$J887,1)),"")</f>
        <v/>
      </c>
      <c r="AS887" s="75"/>
      <c r="AV887" s="74" t="str">
        <f>IF(AND(AS887&lt;&gt;""),AS887/INDEX($J$3:$J887,MATCH(MAX($J$3:$J887)+1,$J$3:$J887,1)),"")</f>
        <v/>
      </c>
      <c r="AW887" s="76">
        <f t="shared" si="78"/>
        <v>0</v>
      </c>
      <c r="AX887" s="74"/>
      <c r="AZ887" s="62"/>
      <c r="BD887" s="62" t="str">
        <f>IF(AND(BA887&lt;&gt;""),BA887/INDEX($J$3:$J887,MATCH(MAX($J$3:$J887)+1,$J$3:$J887,1)),"")</f>
        <v/>
      </c>
      <c r="BH887" s="62" t="str">
        <f>IF(AND(BE887&lt;&gt;""),BE887/INDEX($J$3:$J887,MATCH(MAX($J$3:$J887)+1,$J$3:$J887,1)),"")</f>
        <v/>
      </c>
      <c r="BL887" s="62" t="str">
        <f>IF(AND(BI887&lt;&gt;""),BI887/INDEX($J$3:$J887,MATCH(MAX($J$3:$J887)+1,$J$3:$J887,1)),"")</f>
        <v/>
      </c>
      <c r="BM887" s="62"/>
      <c r="BP887" s="62" t="str">
        <f>IF(AND(BM887&lt;&gt;""),BM887/INDEX($J$3:$J887,MATCH(MAX($J$3:$J887)+1,$J$3:$J887,1)),"")</f>
        <v/>
      </c>
      <c r="BT887" s="62" t="str">
        <f>IF(AND(BQ887&lt;&gt;""),BQ887/INDEX($J$3:$J887,MATCH(MAX($J$3:$J887)+1,$J$3:$J887,1)),"")</f>
        <v/>
      </c>
      <c r="BX887" s="62" t="str">
        <f>IF(AND(BU887&lt;&gt;""),BU887/INDEX($J$3:$J887,MATCH(MAX($J$3:$J887)+1,$J$3:$J887,1)),"")</f>
        <v/>
      </c>
      <c r="CB887" s="62" t="str">
        <f>IF(AND(BY887&lt;&gt;""),BY887/INDEX($J$3:$J887,MATCH(MAX($J$3:$J887)+1,$J$3:$J887,1)),"")</f>
        <v/>
      </c>
      <c r="CF887" s="62" t="str">
        <f>IF(AND(CC887&lt;&gt;""),CC887/INDEX($J$3:$J887,MATCH(MAX($J$3:$J887)+1,$J$3:$J887,1)),"")</f>
        <v/>
      </c>
      <c r="CJ887" s="62" t="str">
        <f>IF(AND(CG887&lt;&gt;""),CG887/INDEX($J$3:$J887,MATCH(MAX($J$3:$J887)+1,$J$3:$J887,1)),"")</f>
        <v/>
      </c>
      <c r="CN887" s="62" t="str">
        <f>IF(AND(CK887&lt;&gt;""),CK887/INDEX($J$3:$J887,MATCH(MAX($J$3:$J887)+1,$J$3:$J887,1)),"")</f>
        <v/>
      </c>
      <c r="CR887" s="4" t="str">
        <f>IF(AND(CO887&lt;&gt;""),CO887/INDEX($J$3:$J887,MATCH(MAX($J$3:$J887)+1,$J$3:$J887,1)),"")</f>
        <v/>
      </c>
    </row>
    <row r="888" spans="1:96">
      <c r="A888" s="51" t="str">
        <f>IF(C888&lt;&gt;"",VLOOKUP(C888,市町村コード!$A$1:$B$3597,2,FALSE),"")</f>
        <v/>
      </c>
      <c r="B888" s="29" t="str">
        <f>IF(A888&lt;&gt;"",VLOOKUP(A888,市町村コード!$B:$D,3,FALSE),"")</f>
        <v/>
      </c>
      <c r="F888" s="77"/>
      <c r="G888" s="77"/>
      <c r="H888" s="77"/>
      <c r="I888" s="74" t="str">
        <f t="shared" si="79"/>
        <v/>
      </c>
      <c r="J888" s="77"/>
      <c r="K888" s="77"/>
      <c r="M888" s="75"/>
      <c r="P888" s="74" t="str">
        <f>IF(AND(M888&lt;&gt;""),M888/INDEX($J$3:$J888,MATCH(MAX($J$3:$J888)+1,$J$3:$J888,1)),"")</f>
        <v/>
      </c>
      <c r="Q888" s="75"/>
      <c r="T888" s="74" t="str">
        <f>IF(AND(Q888&lt;&gt;""),Q888/INDEX($J$3:$J888,MATCH(MAX($J$3:$J888)+1,$J$3:$J888,1)),"")</f>
        <v/>
      </c>
      <c r="U888" s="75"/>
      <c r="X888" s="74" t="str">
        <f>IF(AND(U888&lt;&gt;""),U888/INDEX($J$3:$J888,MATCH(MAX($J$3:$J888)+1,$J$3:$J888,1)),"")</f>
        <v/>
      </c>
      <c r="Y888" s="75"/>
      <c r="AB888" s="74" t="str">
        <f>IF(AND(Y888&lt;&gt;""),Y888/INDEX($J$3:$J888,MATCH(MAX($J$3:$J888)+1,$J$3:$J888,1)),"")</f>
        <v/>
      </c>
      <c r="AC888" s="75"/>
      <c r="AF888" s="74" t="str">
        <f>IF(AND(AC888&lt;&gt;""),AC888/INDEX($J$3:$J888,MATCH(MAX($J$3:$J888)+1,$J$3:$J888,1)),"")</f>
        <v/>
      </c>
      <c r="AG888" s="75"/>
      <c r="AJ888" s="74" t="str">
        <f>IF(AND(AG888&lt;&gt;""),AG888/INDEX($J$3:$J888,MATCH(MAX($J$3:$J888)+1,$J$3:$J888,1)),"")</f>
        <v/>
      </c>
      <c r="AK888" s="75"/>
      <c r="AN888" s="74" t="str">
        <f>IF(AND(AK888&lt;&gt;""),AK888/INDEX($J$3:$J888,MATCH(MAX($J$3:$J888)+1,$J$3:$J888,1)),"")</f>
        <v/>
      </c>
      <c r="AO888" s="75"/>
      <c r="AR888" s="74" t="str">
        <f>IF(AND(AO888&lt;&gt;""),AO888/INDEX($J$3:$J888,MATCH(MAX($J$3:$J888)+1,$J$3:$J888,1)),"")</f>
        <v/>
      </c>
      <c r="AS888" s="75"/>
      <c r="AV888" s="74" t="str">
        <f>IF(AND(AS888&lt;&gt;""),AS888/INDEX($J$3:$J888,MATCH(MAX($J$3:$J888)+1,$J$3:$J888,1)),"")</f>
        <v/>
      </c>
      <c r="AW888" s="76">
        <f t="shared" si="78"/>
        <v>0</v>
      </c>
      <c r="AX888" s="74"/>
      <c r="AZ888" s="62"/>
      <c r="BD888" s="62" t="str">
        <f>IF(AND(BA888&lt;&gt;""),BA888/INDEX($J$3:$J888,MATCH(MAX($J$3:$J888)+1,$J$3:$J888,1)),"")</f>
        <v/>
      </c>
      <c r="BH888" s="62" t="str">
        <f>IF(AND(BE888&lt;&gt;""),BE888/INDEX($J$3:$J888,MATCH(MAX($J$3:$J888)+1,$J$3:$J888,1)),"")</f>
        <v/>
      </c>
      <c r="BL888" s="62" t="str">
        <f>IF(AND(BI888&lt;&gt;""),BI888/INDEX($J$3:$J888,MATCH(MAX($J$3:$J888)+1,$J$3:$J888,1)),"")</f>
        <v/>
      </c>
      <c r="BM888" s="62"/>
      <c r="BP888" s="62" t="str">
        <f>IF(AND(BM888&lt;&gt;""),BM888/INDEX($J$3:$J888,MATCH(MAX($J$3:$J888)+1,$J$3:$J888,1)),"")</f>
        <v/>
      </c>
      <c r="BT888" s="62" t="str">
        <f>IF(AND(BQ888&lt;&gt;""),BQ888/INDEX($J$3:$J888,MATCH(MAX($J$3:$J888)+1,$J$3:$J888,1)),"")</f>
        <v/>
      </c>
      <c r="BX888" s="62" t="str">
        <f>IF(AND(BU888&lt;&gt;""),BU888/INDEX($J$3:$J888,MATCH(MAX($J$3:$J888)+1,$J$3:$J888,1)),"")</f>
        <v/>
      </c>
      <c r="CB888" s="62" t="str">
        <f>IF(AND(BY888&lt;&gt;""),BY888/INDEX($J$3:$J888,MATCH(MAX($J$3:$J888)+1,$J$3:$J888,1)),"")</f>
        <v/>
      </c>
      <c r="CF888" s="62" t="str">
        <f>IF(AND(CC888&lt;&gt;""),CC888/INDEX($J$3:$J888,MATCH(MAX($J$3:$J888)+1,$J$3:$J888,1)),"")</f>
        <v/>
      </c>
      <c r="CJ888" s="62" t="str">
        <f>IF(AND(CG888&lt;&gt;""),CG888/INDEX($J$3:$J888,MATCH(MAX($J$3:$J888)+1,$J$3:$J888,1)),"")</f>
        <v/>
      </c>
      <c r="CN888" s="62" t="str">
        <f>IF(AND(CK888&lt;&gt;""),CK888/INDEX($J$3:$J888,MATCH(MAX($J$3:$J888)+1,$J$3:$J888,1)),"")</f>
        <v/>
      </c>
      <c r="CR888" s="4" t="str">
        <f>IF(AND(CO888&lt;&gt;""),CO888/INDEX($J$3:$J888,MATCH(MAX($J$3:$J888)+1,$J$3:$J888,1)),"")</f>
        <v/>
      </c>
    </row>
    <row r="889" spans="1:96">
      <c r="A889" s="51" t="str">
        <f>IF(C889&lt;&gt;"",VLOOKUP(C889,市町村コード!$A$1:$B$3597,2,FALSE),"")</f>
        <v/>
      </c>
      <c r="B889" s="29" t="str">
        <f>IF(A889&lt;&gt;"",VLOOKUP(A889,市町村コード!$B:$D,3,FALSE),"")</f>
        <v/>
      </c>
      <c r="F889" s="77"/>
      <c r="G889" s="77"/>
      <c r="H889" s="77"/>
      <c r="I889" s="74" t="str">
        <f t="shared" si="79"/>
        <v/>
      </c>
      <c r="J889" s="77"/>
      <c r="K889" s="77"/>
      <c r="M889" s="75"/>
      <c r="P889" s="74" t="str">
        <f>IF(AND(M889&lt;&gt;""),M889/INDEX($J$3:$J889,MATCH(MAX($J$3:$J889)+1,$J$3:$J889,1)),"")</f>
        <v/>
      </c>
      <c r="Q889" s="75"/>
      <c r="T889" s="74" t="str">
        <f>IF(AND(Q889&lt;&gt;""),Q889/INDEX($J$3:$J889,MATCH(MAX($J$3:$J889)+1,$J$3:$J889,1)),"")</f>
        <v/>
      </c>
      <c r="U889" s="75"/>
      <c r="X889" s="74" t="str">
        <f>IF(AND(U889&lt;&gt;""),U889/INDEX($J$3:$J889,MATCH(MAX($J$3:$J889)+1,$J$3:$J889,1)),"")</f>
        <v/>
      </c>
      <c r="Y889" s="75"/>
      <c r="AB889" s="74" t="str">
        <f>IF(AND(Y889&lt;&gt;""),Y889/INDEX($J$3:$J889,MATCH(MAX($J$3:$J889)+1,$J$3:$J889,1)),"")</f>
        <v/>
      </c>
      <c r="AC889" s="75"/>
      <c r="AF889" s="74" t="str">
        <f>IF(AND(AC889&lt;&gt;""),AC889/INDEX($J$3:$J889,MATCH(MAX($J$3:$J889)+1,$J$3:$J889,1)),"")</f>
        <v/>
      </c>
      <c r="AG889" s="75"/>
      <c r="AJ889" s="74" t="str">
        <f>IF(AND(AG889&lt;&gt;""),AG889/INDEX($J$3:$J889,MATCH(MAX($J$3:$J889)+1,$J$3:$J889,1)),"")</f>
        <v/>
      </c>
      <c r="AK889" s="75"/>
      <c r="AN889" s="74" t="str">
        <f>IF(AND(AK889&lt;&gt;""),AK889/INDEX($J$3:$J889,MATCH(MAX($J$3:$J889)+1,$J$3:$J889,1)),"")</f>
        <v/>
      </c>
      <c r="AO889" s="75"/>
      <c r="AR889" s="74" t="str">
        <f>IF(AND(AO889&lt;&gt;""),AO889/INDEX($J$3:$J889,MATCH(MAX($J$3:$J889)+1,$J$3:$J889,1)),"")</f>
        <v/>
      </c>
      <c r="AS889" s="75"/>
      <c r="AV889" s="74" t="str">
        <f>IF(AND(AS889&lt;&gt;""),AS889/INDEX($J$3:$J889,MATCH(MAX($J$3:$J889)+1,$J$3:$J889,1)),"")</f>
        <v/>
      </c>
      <c r="AW889" s="76">
        <f t="shared" si="78"/>
        <v>0</v>
      </c>
      <c r="AX889" s="74"/>
      <c r="AZ889" s="62"/>
      <c r="BD889" s="62" t="str">
        <f>IF(AND(BA889&lt;&gt;""),BA889/INDEX($J$3:$J889,MATCH(MAX($J$3:$J889)+1,$J$3:$J889,1)),"")</f>
        <v/>
      </c>
      <c r="BH889" s="62" t="str">
        <f>IF(AND(BE889&lt;&gt;""),BE889/INDEX($J$3:$J889,MATCH(MAX($J$3:$J889)+1,$J$3:$J889,1)),"")</f>
        <v/>
      </c>
      <c r="BL889" s="62" t="str">
        <f>IF(AND(BI889&lt;&gt;""),BI889/INDEX($J$3:$J889,MATCH(MAX($J$3:$J889)+1,$J$3:$J889,1)),"")</f>
        <v/>
      </c>
      <c r="BM889" s="62"/>
      <c r="BP889" s="62" t="str">
        <f>IF(AND(BM889&lt;&gt;""),BM889/INDEX($J$3:$J889,MATCH(MAX($J$3:$J889)+1,$J$3:$J889,1)),"")</f>
        <v/>
      </c>
      <c r="BT889" s="62" t="str">
        <f>IF(AND(BQ889&lt;&gt;""),BQ889/INDEX($J$3:$J889,MATCH(MAX($J$3:$J889)+1,$J$3:$J889,1)),"")</f>
        <v/>
      </c>
      <c r="BX889" s="62" t="str">
        <f>IF(AND(BU889&lt;&gt;""),BU889/INDEX($J$3:$J889,MATCH(MAX($J$3:$J889)+1,$J$3:$J889,1)),"")</f>
        <v/>
      </c>
      <c r="CB889" s="62" t="str">
        <f>IF(AND(BY889&lt;&gt;""),BY889/INDEX($J$3:$J889,MATCH(MAX($J$3:$J889)+1,$J$3:$J889,1)),"")</f>
        <v/>
      </c>
      <c r="CF889" s="62" t="str">
        <f>IF(AND(CC889&lt;&gt;""),CC889/INDEX($J$3:$J889,MATCH(MAX($J$3:$J889)+1,$J$3:$J889,1)),"")</f>
        <v/>
      </c>
      <c r="CJ889" s="62" t="str">
        <f>IF(AND(CG889&lt;&gt;""),CG889/INDEX($J$3:$J889,MATCH(MAX($J$3:$J889)+1,$J$3:$J889,1)),"")</f>
        <v/>
      </c>
      <c r="CN889" s="62" t="str">
        <f>IF(AND(CK889&lt;&gt;""),CK889/INDEX($J$3:$J889,MATCH(MAX($J$3:$J889)+1,$J$3:$J889,1)),"")</f>
        <v/>
      </c>
      <c r="CR889" s="4" t="str">
        <f>IF(AND(CO889&lt;&gt;""),CO889/INDEX($J$3:$J889,MATCH(MAX($J$3:$J889)+1,$J$3:$J889,1)),"")</f>
        <v/>
      </c>
    </row>
    <row r="890" spans="1:96">
      <c r="A890" s="51" t="str">
        <f>IF(C890&lt;&gt;"",VLOOKUP(C890,市町村コード!$A$1:$B$3597,2,FALSE),"")</f>
        <v/>
      </c>
      <c r="B890" s="29" t="str">
        <f>IF(A890&lt;&gt;"",VLOOKUP(A890,市町村コード!$B:$D,3,FALSE),"")</f>
        <v/>
      </c>
      <c r="F890" s="77"/>
      <c r="G890" s="77"/>
      <c r="H890" s="77"/>
      <c r="I890" s="74" t="str">
        <f t="shared" si="79"/>
        <v/>
      </c>
      <c r="J890" s="77"/>
      <c r="K890" s="77"/>
      <c r="M890" s="75"/>
      <c r="P890" s="74" t="str">
        <f>IF(AND(M890&lt;&gt;""),M890/INDEX($J$3:$J890,MATCH(MAX($J$3:$J890)+1,$J$3:$J890,1)),"")</f>
        <v/>
      </c>
      <c r="Q890" s="75"/>
      <c r="T890" s="74" t="str">
        <f>IF(AND(Q890&lt;&gt;""),Q890/INDEX($J$3:$J890,MATCH(MAX($J$3:$J890)+1,$J$3:$J890,1)),"")</f>
        <v/>
      </c>
      <c r="U890" s="75"/>
      <c r="X890" s="74" t="str">
        <f>IF(AND(U890&lt;&gt;""),U890/INDEX($J$3:$J890,MATCH(MAX($J$3:$J890)+1,$J$3:$J890,1)),"")</f>
        <v/>
      </c>
      <c r="Y890" s="75"/>
      <c r="AB890" s="74" t="str">
        <f>IF(AND(Y890&lt;&gt;""),Y890/INDEX($J$3:$J890,MATCH(MAX($J$3:$J890)+1,$J$3:$J890,1)),"")</f>
        <v/>
      </c>
      <c r="AC890" s="75"/>
      <c r="AF890" s="74" t="str">
        <f>IF(AND(AC890&lt;&gt;""),AC890/INDEX($J$3:$J890,MATCH(MAX($J$3:$J890)+1,$J$3:$J890,1)),"")</f>
        <v/>
      </c>
      <c r="AG890" s="75"/>
      <c r="AJ890" s="74" t="str">
        <f>IF(AND(AG890&lt;&gt;""),AG890/INDEX($J$3:$J890,MATCH(MAX($J$3:$J890)+1,$J$3:$J890,1)),"")</f>
        <v/>
      </c>
      <c r="AK890" s="75"/>
      <c r="AN890" s="74" t="str">
        <f>IF(AND(AK890&lt;&gt;""),AK890/INDEX($J$3:$J890,MATCH(MAX($J$3:$J890)+1,$J$3:$J890,1)),"")</f>
        <v/>
      </c>
      <c r="AO890" s="75"/>
      <c r="AR890" s="74" t="str">
        <f>IF(AND(AO890&lt;&gt;""),AO890/INDEX($J$3:$J890,MATCH(MAX($J$3:$J890)+1,$J$3:$J890,1)),"")</f>
        <v/>
      </c>
      <c r="AS890" s="75"/>
      <c r="AV890" s="74" t="str">
        <f>IF(AND(AS890&lt;&gt;""),AS890/INDEX($J$3:$J890,MATCH(MAX($J$3:$J890)+1,$J$3:$J890,1)),"")</f>
        <v/>
      </c>
      <c r="AW890" s="76">
        <f t="shared" si="78"/>
        <v>0</v>
      </c>
      <c r="AX890" s="74"/>
      <c r="AZ890" s="62"/>
      <c r="BD890" s="62" t="str">
        <f>IF(AND(BA890&lt;&gt;""),BA890/INDEX($J$3:$J890,MATCH(MAX($J$3:$J890)+1,$J$3:$J890,1)),"")</f>
        <v/>
      </c>
      <c r="BH890" s="62" t="str">
        <f>IF(AND(BE890&lt;&gt;""),BE890/INDEX($J$3:$J890,MATCH(MAX($J$3:$J890)+1,$J$3:$J890,1)),"")</f>
        <v/>
      </c>
      <c r="BL890" s="62" t="str">
        <f>IF(AND(BI890&lt;&gt;""),BI890/INDEX($J$3:$J890,MATCH(MAX($J$3:$J890)+1,$J$3:$J890,1)),"")</f>
        <v/>
      </c>
      <c r="BM890" s="62"/>
      <c r="BP890" s="62" t="str">
        <f>IF(AND(BM890&lt;&gt;""),BM890/INDEX($J$3:$J890,MATCH(MAX($J$3:$J890)+1,$J$3:$J890,1)),"")</f>
        <v/>
      </c>
      <c r="BT890" s="62" t="str">
        <f>IF(AND(BQ890&lt;&gt;""),BQ890/INDEX($J$3:$J890,MATCH(MAX($J$3:$J890)+1,$J$3:$J890,1)),"")</f>
        <v/>
      </c>
      <c r="BX890" s="62" t="str">
        <f>IF(AND(BU890&lt;&gt;""),BU890/INDEX($J$3:$J890,MATCH(MAX($J$3:$J890)+1,$J$3:$J890,1)),"")</f>
        <v/>
      </c>
      <c r="CB890" s="62" t="str">
        <f>IF(AND(BY890&lt;&gt;""),BY890/INDEX($J$3:$J890,MATCH(MAX($J$3:$J890)+1,$J$3:$J890,1)),"")</f>
        <v/>
      </c>
      <c r="CF890" s="62" t="str">
        <f>IF(AND(CC890&lt;&gt;""),CC890/INDEX($J$3:$J890,MATCH(MAX($J$3:$J890)+1,$J$3:$J890,1)),"")</f>
        <v/>
      </c>
      <c r="CJ890" s="62" t="str">
        <f>IF(AND(CG890&lt;&gt;""),CG890/INDEX($J$3:$J890,MATCH(MAX($J$3:$J890)+1,$J$3:$J890,1)),"")</f>
        <v/>
      </c>
      <c r="CN890" s="62" t="str">
        <f>IF(AND(CK890&lt;&gt;""),CK890/INDEX($J$3:$J890,MATCH(MAX($J$3:$J890)+1,$J$3:$J890,1)),"")</f>
        <v/>
      </c>
      <c r="CR890" s="4" t="str">
        <f>IF(AND(CO890&lt;&gt;""),CO890/INDEX($J$3:$J890,MATCH(MAX($J$3:$J890)+1,$J$3:$J890,1)),"")</f>
        <v/>
      </c>
    </row>
    <row r="891" spans="1:96">
      <c r="A891" s="51" t="str">
        <f>IF(C891&lt;&gt;"",VLOOKUP(C891,市町村コード!$A$1:$B$3597,2,FALSE),"")</f>
        <v/>
      </c>
      <c r="B891" s="29" t="str">
        <f>IF(A891&lt;&gt;"",VLOOKUP(A891,市町村コード!$B:$D,3,FALSE),"")</f>
        <v/>
      </c>
      <c r="F891" s="77"/>
      <c r="G891" s="77"/>
      <c r="H891" s="77"/>
      <c r="I891" s="74" t="str">
        <f t="shared" si="79"/>
        <v/>
      </c>
      <c r="J891" s="77"/>
      <c r="K891" s="77"/>
      <c r="M891" s="75"/>
      <c r="P891" s="74" t="str">
        <f>IF(AND(M891&lt;&gt;""),M891/INDEX($J$3:$J891,MATCH(MAX($J$3:$J891)+1,$J$3:$J891,1)),"")</f>
        <v/>
      </c>
      <c r="Q891" s="75"/>
      <c r="T891" s="74" t="str">
        <f>IF(AND(Q891&lt;&gt;""),Q891/INDEX($J$3:$J891,MATCH(MAX($J$3:$J891)+1,$J$3:$J891,1)),"")</f>
        <v/>
      </c>
      <c r="U891" s="75"/>
      <c r="X891" s="74" t="str">
        <f>IF(AND(U891&lt;&gt;""),U891/INDEX($J$3:$J891,MATCH(MAX($J$3:$J891)+1,$J$3:$J891,1)),"")</f>
        <v/>
      </c>
      <c r="Y891" s="75"/>
      <c r="AB891" s="74" t="str">
        <f>IF(AND(Y891&lt;&gt;""),Y891/INDEX($J$3:$J891,MATCH(MAX($J$3:$J891)+1,$J$3:$J891,1)),"")</f>
        <v/>
      </c>
      <c r="AC891" s="75"/>
      <c r="AF891" s="74" t="str">
        <f>IF(AND(AC891&lt;&gt;""),AC891/INDEX($J$3:$J891,MATCH(MAX($J$3:$J891)+1,$J$3:$J891,1)),"")</f>
        <v/>
      </c>
      <c r="AG891" s="75"/>
      <c r="AJ891" s="74" t="str">
        <f>IF(AND(AG891&lt;&gt;""),AG891/INDEX($J$3:$J891,MATCH(MAX($J$3:$J891)+1,$J$3:$J891,1)),"")</f>
        <v/>
      </c>
      <c r="AK891" s="75"/>
      <c r="AN891" s="74" t="str">
        <f>IF(AND(AK891&lt;&gt;""),AK891/INDEX($J$3:$J891,MATCH(MAX($J$3:$J891)+1,$J$3:$J891,1)),"")</f>
        <v/>
      </c>
      <c r="AO891" s="75"/>
      <c r="AR891" s="74" t="str">
        <f>IF(AND(AO891&lt;&gt;""),AO891/INDEX($J$3:$J891,MATCH(MAX($J$3:$J891)+1,$J$3:$J891,1)),"")</f>
        <v/>
      </c>
      <c r="AS891" s="75"/>
      <c r="AV891" s="74" t="str">
        <f>IF(AND(AS891&lt;&gt;""),AS891/INDEX($J$3:$J891,MATCH(MAX($J$3:$J891)+1,$J$3:$J891,1)),"")</f>
        <v/>
      </c>
      <c r="AW891" s="76">
        <f t="shared" si="78"/>
        <v>0</v>
      </c>
      <c r="AX891" s="74"/>
      <c r="AZ891" s="62"/>
      <c r="BD891" s="62" t="str">
        <f>IF(AND(BA891&lt;&gt;""),BA891/INDEX($J$3:$J891,MATCH(MAX($J$3:$J891)+1,$J$3:$J891,1)),"")</f>
        <v/>
      </c>
      <c r="BH891" s="62" t="str">
        <f>IF(AND(BE891&lt;&gt;""),BE891/INDEX($J$3:$J891,MATCH(MAX($J$3:$J891)+1,$J$3:$J891,1)),"")</f>
        <v/>
      </c>
      <c r="BL891" s="62" t="str">
        <f>IF(AND(BI891&lt;&gt;""),BI891/INDEX($J$3:$J891,MATCH(MAX($J$3:$J891)+1,$J$3:$J891,1)),"")</f>
        <v/>
      </c>
      <c r="BM891" s="62"/>
      <c r="BP891" s="62" t="str">
        <f>IF(AND(BM891&lt;&gt;""),BM891/INDEX($J$3:$J891,MATCH(MAX($J$3:$J891)+1,$J$3:$J891,1)),"")</f>
        <v/>
      </c>
      <c r="BT891" s="62" t="str">
        <f>IF(AND(BQ891&lt;&gt;""),BQ891/INDEX($J$3:$J891,MATCH(MAX($J$3:$J891)+1,$J$3:$J891,1)),"")</f>
        <v/>
      </c>
      <c r="BX891" s="62" t="str">
        <f>IF(AND(BU891&lt;&gt;""),BU891/INDEX($J$3:$J891,MATCH(MAX($J$3:$J891)+1,$J$3:$J891,1)),"")</f>
        <v/>
      </c>
      <c r="CB891" s="62" t="str">
        <f>IF(AND(BY891&lt;&gt;""),BY891/INDEX($J$3:$J891,MATCH(MAX($J$3:$J891)+1,$J$3:$J891,1)),"")</f>
        <v/>
      </c>
      <c r="CF891" s="62" t="str">
        <f>IF(AND(CC891&lt;&gt;""),CC891/INDEX($J$3:$J891,MATCH(MAX($J$3:$J891)+1,$J$3:$J891,1)),"")</f>
        <v/>
      </c>
      <c r="CJ891" s="62" t="str">
        <f>IF(AND(CG891&lt;&gt;""),CG891/INDEX($J$3:$J891,MATCH(MAX($J$3:$J891)+1,$J$3:$J891,1)),"")</f>
        <v/>
      </c>
      <c r="CN891" s="62" t="str">
        <f>IF(AND(CK891&lt;&gt;""),CK891/INDEX($J$3:$J891,MATCH(MAX($J$3:$J891)+1,$J$3:$J891,1)),"")</f>
        <v/>
      </c>
      <c r="CR891" s="4" t="str">
        <f>IF(AND(CO891&lt;&gt;""),CO891/INDEX($J$3:$J891,MATCH(MAX($J$3:$J891)+1,$J$3:$J891,1)),"")</f>
        <v/>
      </c>
    </row>
    <row r="892" spans="1:96">
      <c r="A892" s="51" t="str">
        <f>IF(C892&lt;&gt;"",VLOOKUP(C892,市町村コード!$A$1:$B$3597,2,FALSE),"")</f>
        <v/>
      </c>
      <c r="B892" s="29" t="str">
        <f>IF(A892&lt;&gt;"",VLOOKUP(A892,市町村コード!$B:$D,3,FALSE),"")</f>
        <v/>
      </c>
      <c r="F892" s="77"/>
      <c r="G892" s="77"/>
      <c r="H892" s="77"/>
      <c r="I892" s="74" t="str">
        <f t="shared" si="79"/>
        <v/>
      </c>
      <c r="J892" s="77"/>
      <c r="K892" s="77"/>
      <c r="M892" s="75"/>
      <c r="P892" s="74" t="str">
        <f>IF(AND(M892&lt;&gt;""),M892/INDEX($J$3:$J892,MATCH(MAX($J$3:$J892)+1,$J$3:$J892,1)),"")</f>
        <v/>
      </c>
      <c r="Q892" s="75"/>
      <c r="T892" s="74" t="str">
        <f>IF(AND(Q892&lt;&gt;""),Q892/INDEX($J$3:$J892,MATCH(MAX($J$3:$J892)+1,$J$3:$J892,1)),"")</f>
        <v/>
      </c>
      <c r="U892" s="75"/>
      <c r="X892" s="74" t="str">
        <f>IF(AND(U892&lt;&gt;""),U892/INDEX($J$3:$J892,MATCH(MAX($J$3:$J892)+1,$J$3:$J892,1)),"")</f>
        <v/>
      </c>
      <c r="Y892" s="75"/>
      <c r="AB892" s="74" t="str">
        <f>IF(AND(Y892&lt;&gt;""),Y892/INDEX($J$3:$J892,MATCH(MAX($J$3:$J892)+1,$J$3:$J892,1)),"")</f>
        <v/>
      </c>
      <c r="AC892" s="75"/>
      <c r="AF892" s="74" t="str">
        <f>IF(AND(AC892&lt;&gt;""),AC892/INDEX($J$3:$J892,MATCH(MAX($J$3:$J892)+1,$J$3:$J892,1)),"")</f>
        <v/>
      </c>
      <c r="AG892" s="75"/>
      <c r="AJ892" s="74" t="str">
        <f>IF(AND(AG892&lt;&gt;""),AG892/INDEX($J$3:$J892,MATCH(MAX($J$3:$J892)+1,$J$3:$J892,1)),"")</f>
        <v/>
      </c>
      <c r="AK892" s="75"/>
      <c r="AN892" s="74" t="str">
        <f>IF(AND(AK892&lt;&gt;""),AK892/INDEX($J$3:$J892,MATCH(MAX($J$3:$J892)+1,$J$3:$J892,1)),"")</f>
        <v/>
      </c>
      <c r="AO892" s="75"/>
      <c r="AR892" s="74" t="str">
        <f>IF(AND(AO892&lt;&gt;""),AO892/INDEX($J$3:$J892,MATCH(MAX($J$3:$J892)+1,$J$3:$J892,1)),"")</f>
        <v/>
      </c>
      <c r="AS892" s="75"/>
      <c r="AV892" s="74" t="str">
        <f>IF(AND(AS892&lt;&gt;""),AS892/INDEX($J$3:$J892,MATCH(MAX($J$3:$J892)+1,$J$3:$J892,1)),"")</f>
        <v/>
      </c>
      <c r="AW892" s="76">
        <f t="shared" si="78"/>
        <v>0</v>
      </c>
      <c r="AX892" s="74"/>
      <c r="AZ892" s="62"/>
      <c r="BD892" s="62" t="str">
        <f>IF(AND(BA892&lt;&gt;""),BA892/INDEX($J$3:$J892,MATCH(MAX($J$3:$J892)+1,$J$3:$J892,1)),"")</f>
        <v/>
      </c>
      <c r="BH892" s="62" t="str">
        <f>IF(AND(BE892&lt;&gt;""),BE892/INDEX($J$3:$J892,MATCH(MAX($J$3:$J892)+1,$J$3:$J892,1)),"")</f>
        <v/>
      </c>
      <c r="BL892" s="62" t="str">
        <f>IF(AND(BI892&lt;&gt;""),BI892/INDEX($J$3:$J892,MATCH(MAX($J$3:$J892)+1,$J$3:$J892,1)),"")</f>
        <v/>
      </c>
      <c r="BM892" s="62"/>
      <c r="BP892" s="62" t="str">
        <f>IF(AND(BM892&lt;&gt;""),BM892/INDEX($J$3:$J892,MATCH(MAX($J$3:$J892)+1,$J$3:$J892,1)),"")</f>
        <v/>
      </c>
      <c r="BT892" s="62" t="str">
        <f>IF(AND(BQ892&lt;&gt;""),BQ892/INDEX($J$3:$J892,MATCH(MAX($J$3:$J892)+1,$J$3:$J892,1)),"")</f>
        <v/>
      </c>
      <c r="BX892" s="62" t="str">
        <f>IF(AND(BU892&lt;&gt;""),BU892/INDEX($J$3:$J892,MATCH(MAX($J$3:$J892)+1,$J$3:$J892,1)),"")</f>
        <v/>
      </c>
      <c r="CB892" s="62" t="str">
        <f>IF(AND(BY892&lt;&gt;""),BY892/INDEX($J$3:$J892,MATCH(MAX($J$3:$J892)+1,$J$3:$J892,1)),"")</f>
        <v/>
      </c>
      <c r="CF892" s="62" t="str">
        <f>IF(AND(CC892&lt;&gt;""),CC892/INDEX($J$3:$J892,MATCH(MAX($J$3:$J892)+1,$J$3:$J892,1)),"")</f>
        <v/>
      </c>
      <c r="CJ892" s="62" t="str">
        <f>IF(AND(CG892&lt;&gt;""),CG892/INDEX($J$3:$J892,MATCH(MAX($J$3:$J892)+1,$J$3:$J892,1)),"")</f>
        <v/>
      </c>
      <c r="CN892" s="62" t="str">
        <f>IF(AND(CK892&lt;&gt;""),CK892/INDEX($J$3:$J892,MATCH(MAX($J$3:$J892)+1,$J$3:$J892,1)),"")</f>
        <v/>
      </c>
      <c r="CR892" s="4" t="str">
        <f>IF(AND(CO892&lt;&gt;""),CO892/INDEX($J$3:$J892,MATCH(MAX($J$3:$J892)+1,$J$3:$J892,1)),"")</f>
        <v/>
      </c>
    </row>
    <row r="893" spans="1:96">
      <c r="A893" s="51" t="str">
        <f>IF(C893&lt;&gt;"",VLOOKUP(C893,市町村コード!$A$1:$B$3597,2,FALSE),"")</f>
        <v/>
      </c>
      <c r="B893" s="29" t="str">
        <f>IF(A893&lt;&gt;"",VLOOKUP(A893,市町村コード!$B:$D,3,FALSE),"")</f>
        <v/>
      </c>
      <c r="F893" s="77"/>
      <c r="G893" s="77"/>
      <c r="H893" s="77"/>
      <c r="I893" s="74" t="str">
        <f t="shared" si="79"/>
        <v/>
      </c>
      <c r="J893" s="77"/>
      <c r="K893" s="77"/>
      <c r="M893" s="75"/>
      <c r="P893" s="74" t="str">
        <f>IF(AND(M893&lt;&gt;""),M893/INDEX($J$3:$J893,MATCH(MAX($J$3:$J893)+1,$J$3:$J893,1)),"")</f>
        <v/>
      </c>
      <c r="Q893" s="75"/>
      <c r="T893" s="74" t="str">
        <f>IF(AND(Q893&lt;&gt;""),Q893/INDEX($J$3:$J893,MATCH(MAX($J$3:$J893)+1,$J$3:$J893,1)),"")</f>
        <v/>
      </c>
      <c r="U893" s="75"/>
      <c r="X893" s="74" t="str">
        <f>IF(AND(U893&lt;&gt;""),U893/INDEX($J$3:$J893,MATCH(MAX($J$3:$J893)+1,$J$3:$J893,1)),"")</f>
        <v/>
      </c>
      <c r="Y893" s="75"/>
      <c r="AB893" s="74" t="str">
        <f>IF(AND(Y893&lt;&gt;""),Y893/INDEX($J$3:$J893,MATCH(MAX($J$3:$J893)+1,$J$3:$J893,1)),"")</f>
        <v/>
      </c>
      <c r="AC893" s="75"/>
      <c r="AF893" s="74" t="str">
        <f>IF(AND(AC893&lt;&gt;""),AC893/INDEX($J$3:$J893,MATCH(MAX($J$3:$J893)+1,$J$3:$J893,1)),"")</f>
        <v/>
      </c>
      <c r="AG893" s="75"/>
      <c r="AJ893" s="74" t="str">
        <f>IF(AND(AG893&lt;&gt;""),AG893/INDEX($J$3:$J893,MATCH(MAX($J$3:$J893)+1,$J$3:$J893,1)),"")</f>
        <v/>
      </c>
      <c r="AK893" s="75"/>
      <c r="AN893" s="74" t="str">
        <f>IF(AND(AK893&lt;&gt;""),AK893/INDEX($J$3:$J893,MATCH(MAX($J$3:$J893)+1,$J$3:$J893,1)),"")</f>
        <v/>
      </c>
      <c r="AO893" s="75"/>
      <c r="AR893" s="74" t="str">
        <f>IF(AND(AO893&lt;&gt;""),AO893/INDEX($J$3:$J893,MATCH(MAX($J$3:$J893)+1,$J$3:$J893,1)),"")</f>
        <v/>
      </c>
      <c r="AS893" s="75"/>
      <c r="AV893" s="74" t="str">
        <f>IF(AND(AS893&lt;&gt;""),AS893/INDEX($J$3:$J893,MATCH(MAX($J$3:$J893)+1,$J$3:$J893,1)),"")</f>
        <v/>
      </c>
      <c r="AW893" s="76">
        <f t="shared" si="78"/>
        <v>0</v>
      </c>
      <c r="AX893" s="74"/>
      <c r="AZ893" s="62"/>
      <c r="BD893" s="62" t="str">
        <f>IF(AND(BA893&lt;&gt;""),BA893/INDEX($J$3:$J893,MATCH(MAX($J$3:$J893)+1,$J$3:$J893,1)),"")</f>
        <v/>
      </c>
      <c r="BH893" s="62" t="str">
        <f>IF(AND(BE893&lt;&gt;""),BE893/INDEX($J$3:$J893,MATCH(MAX($J$3:$J893)+1,$J$3:$J893,1)),"")</f>
        <v/>
      </c>
      <c r="BL893" s="62" t="str">
        <f>IF(AND(BI893&lt;&gt;""),BI893/INDEX($J$3:$J893,MATCH(MAX($J$3:$J893)+1,$J$3:$J893,1)),"")</f>
        <v/>
      </c>
      <c r="BM893" s="62"/>
      <c r="BP893" s="62" t="str">
        <f>IF(AND(BM893&lt;&gt;""),BM893/INDEX($J$3:$J893,MATCH(MAX($J$3:$J893)+1,$J$3:$J893,1)),"")</f>
        <v/>
      </c>
      <c r="BT893" s="62" t="str">
        <f>IF(AND(BQ893&lt;&gt;""),BQ893/INDEX($J$3:$J893,MATCH(MAX($J$3:$J893)+1,$J$3:$J893,1)),"")</f>
        <v/>
      </c>
      <c r="BX893" s="62" t="str">
        <f>IF(AND(BU893&lt;&gt;""),BU893/INDEX($J$3:$J893,MATCH(MAX($J$3:$J893)+1,$J$3:$J893,1)),"")</f>
        <v/>
      </c>
      <c r="CB893" s="62" t="str">
        <f>IF(AND(BY893&lt;&gt;""),BY893/INDEX($J$3:$J893,MATCH(MAX($J$3:$J893)+1,$J$3:$J893,1)),"")</f>
        <v/>
      </c>
      <c r="CF893" s="62" t="str">
        <f>IF(AND(CC893&lt;&gt;""),CC893/INDEX($J$3:$J893,MATCH(MAX($J$3:$J893)+1,$J$3:$J893,1)),"")</f>
        <v/>
      </c>
      <c r="CJ893" s="62" t="str">
        <f>IF(AND(CG893&lt;&gt;""),CG893/INDEX($J$3:$J893,MATCH(MAX($J$3:$J893)+1,$J$3:$J893,1)),"")</f>
        <v/>
      </c>
      <c r="CN893" s="62" t="str">
        <f>IF(AND(CK893&lt;&gt;""),CK893/INDEX($J$3:$J893,MATCH(MAX($J$3:$J893)+1,$J$3:$J893,1)),"")</f>
        <v/>
      </c>
      <c r="CR893" s="4" t="str">
        <f>IF(AND(CO893&lt;&gt;""),CO893/INDEX($J$3:$J893,MATCH(MAX($J$3:$J893)+1,$J$3:$J893,1)),"")</f>
        <v/>
      </c>
    </row>
    <row r="894" spans="1:96">
      <c r="A894" s="51" t="str">
        <f>IF(C894&lt;&gt;"",VLOOKUP(C894,市町村コード!$A$1:$B$3597,2,FALSE),"")</f>
        <v/>
      </c>
      <c r="B894" s="29" t="str">
        <f>IF(A894&lt;&gt;"",VLOOKUP(A894,市町村コード!$B:$D,3,FALSE),"")</f>
        <v/>
      </c>
      <c r="F894" s="77"/>
      <c r="G894" s="77"/>
      <c r="H894" s="77"/>
      <c r="I894" s="74" t="str">
        <f t="shared" si="79"/>
        <v/>
      </c>
      <c r="J894" s="77"/>
      <c r="K894" s="77"/>
      <c r="M894" s="75"/>
      <c r="P894" s="74" t="str">
        <f>IF(AND(M894&lt;&gt;""),M894/INDEX($J$3:$J894,MATCH(MAX($J$3:$J894)+1,$J$3:$J894,1)),"")</f>
        <v/>
      </c>
      <c r="Q894" s="75"/>
      <c r="T894" s="74" t="str">
        <f>IF(AND(Q894&lt;&gt;""),Q894/INDEX($J$3:$J894,MATCH(MAX($J$3:$J894)+1,$J$3:$J894,1)),"")</f>
        <v/>
      </c>
      <c r="U894" s="75"/>
      <c r="X894" s="74" t="str">
        <f>IF(AND(U894&lt;&gt;""),U894/INDEX($J$3:$J894,MATCH(MAX($J$3:$J894)+1,$J$3:$J894,1)),"")</f>
        <v/>
      </c>
      <c r="Y894" s="75"/>
      <c r="AB894" s="74" t="str">
        <f>IF(AND(Y894&lt;&gt;""),Y894/INDEX($J$3:$J894,MATCH(MAX($J$3:$J894)+1,$J$3:$J894,1)),"")</f>
        <v/>
      </c>
      <c r="AC894" s="75"/>
      <c r="AF894" s="74" t="str">
        <f>IF(AND(AC894&lt;&gt;""),AC894/INDEX($J$3:$J894,MATCH(MAX($J$3:$J894)+1,$J$3:$J894,1)),"")</f>
        <v/>
      </c>
      <c r="AG894" s="75"/>
      <c r="AJ894" s="74" t="str">
        <f>IF(AND(AG894&lt;&gt;""),AG894/INDEX($J$3:$J894,MATCH(MAX($J$3:$J894)+1,$J$3:$J894,1)),"")</f>
        <v/>
      </c>
      <c r="AK894" s="75"/>
      <c r="AN894" s="74" t="str">
        <f>IF(AND(AK894&lt;&gt;""),AK894/INDEX($J$3:$J894,MATCH(MAX($J$3:$J894)+1,$J$3:$J894,1)),"")</f>
        <v/>
      </c>
      <c r="AO894" s="75"/>
      <c r="AR894" s="74" t="str">
        <f>IF(AND(AO894&lt;&gt;""),AO894/INDEX($J$3:$J894,MATCH(MAX($J$3:$J894)+1,$J$3:$J894,1)),"")</f>
        <v/>
      </c>
      <c r="AS894" s="75"/>
      <c r="AV894" s="74" t="str">
        <f>IF(AND(AS894&lt;&gt;""),AS894/INDEX($J$3:$J894,MATCH(MAX($J$3:$J894)+1,$J$3:$J894,1)),"")</f>
        <v/>
      </c>
      <c r="AW894" s="76">
        <f t="shared" si="78"/>
        <v>0</v>
      </c>
      <c r="AX894" s="74"/>
      <c r="AZ894" s="62"/>
      <c r="BD894" s="62" t="str">
        <f>IF(AND(BA894&lt;&gt;""),BA894/INDEX($J$3:$J894,MATCH(MAX($J$3:$J894)+1,$J$3:$J894,1)),"")</f>
        <v/>
      </c>
      <c r="BH894" s="62" t="str">
        <f>IF(AND(BE894&lt;&gt;""),BE894/INDEX($J$3:$J894,MATCH(MAX($J$3:$J894)+1,$J$3:$J894,1)),"")</f>
        <v/>
      </c>
      <c r="BL894" s="62" t="str">
        <f>IF(AND(BI894&lt;&gt;""),BI894/INDEX($J$3:$J894,MATCH(MAX($J$3:$J894)+1,$J$3:$J894,1)),"")</f>
        <v/>
      </c>
      <c r="BM894" s="62"/>
      <c r="BP894" s="62" t="str">
        <f>IF(AND(BM894&lt;&gt;""),BM894/INDEX($J$3:$J894,MATCH(MAX($J$3:$J894)+1,$J$3:$J894,1)),"")</f>
        <v/>
      </c>
      <c r="BT894" s="62" t="str">
        <f>IF(AND(BQ894&lt;&gt;""),BQ894/INDEX($J$3:$J894,MATCH(MAX($J$3:$J894)+1,$J$3:$J894,1)),"")</f>
        <v/>
      </c>
      <c r="BX894" s="62" t="str">
        <f>IF(AND(BU894&lt;&gt;""),BU894/INDEX($J$3:$J894,MATCH(MAX($J$3:$J894)+1,$J$3:$J894,1)),"")</f>
        <v/>
      </c>
      <c r="CB894" s="62" t="str">
        <f>IF(AND(BY894&lt;&gt;""),BY894/INDEX($J$3:$J894,MATCH(MAX($J$3:$J894)+1,$J$3:$J894,1)),"")</f>
        <v/>
      </c>
      <c r="CF894" s="62" t="str">
        <f>IF(AND(CC894&lt;&gt;""),CC894/INDEX($J$3:$J894,MATCH(MAX($J$3:$J894)+1,$J$3:$J894,1)),"")</f>
        <v/>
      </c>
      <c r="CJ894" s="62" t="str">
        <f>IF(AND(CG894&lt;&gt;""),CG894/INDEX($J$3:$J894,MATCH(MAX($J$3:$J894)+1,$J$3:$J894,1)),"")</f>
        <v/>
      </c>
      <c r="CN894" s="62" t="str">
        <f>IF(AND(CK894&lt;&gt;""),CK894/INDEX($J$3:$J894,MATCH(MAX($J$3:$J894)+1,$J$3:$J894,1)),"")</f>
        <v/>
      </c>
      <c r="CR894" s="4" t="str">
        <f>IF(AND(CO894&lt;&gt;""),CO894/INDEX($J$3:$J894,MATCH(MAX($J$3:$J894)+1,$J$3:$J894,1)),"")</f>
        <v/>
      </c>
    </row>
    <row r="895" spans="1:96">
      <c r="A895" s="51" t="str">
        <f>IF(C895&lt;&gt;"",VLOOKUP(C895,市町村コード!$A$1:$B$3597,2,FALSE),"")</f>
        <v/>
      </c>
      <c r="B895" s="29" t="str">
        <f>IF(A895&lt;&gt;"",VLOOKUP(A895,市町村コード!$B:$D,3,FALSE),"")</f>
        <v/>
      </c>
      <c r="F895" s="77"/>
      <c r="G895" s="77"/>
      <c r="H895" s="77"/>
      <c r="I895" s="74" t="str">
        <f t="shared" si="79"/>
        <v/>
      </c>
      <c r="J895" s="77"/>
      <c r="K895" s="77"/>
      <c r="M895" s="75"/>
      <c r="P895" s="74" t="str">
        <f>IF(AND(M895&lt;&gt;""),M895/INDEX($J$3:$J895,MATCH(MAX($J$3:$J895)+1,$J$3:$J895,1)),"")</f>
        <v/>
      </c>
      <c r="Q895" s="75"/>
      <c r="T895" s="74" t="str">
        <f>IF(AND(Q895&lt;&gt;""),Q895/INDEX($J$3:$J895,MATCH(MAX($J$3:$J895)+1,$J$3:$J895,1)),"")</f>
        <v/>
      </c>
      <c r="U895" s="75"/>
      <c r="X895" s="74" t="str">
        <f>IF(AND(U895&lt;&gt;""),U895/INDEX($J$3:$J895,MATCH(MAX($J$3:$J895)+1,$J$3:$J895,1)),"")</f>
        <v/>
      </c>
      <c r="Y895" s="75"/>
      <c r="AB895" s="74" t="str">
        <f>IF(AND(Y895&lt;&gt;""),Y895/INDEX($J$3:$J895,MATCH(MAX($J$3:$J895)+1,$J$3:$J895,1)),"")</f>
        <v/>
      </c>
      <c r="AC895" s="75"/>
      <c r="AF895" s="74" t="str">
        <f>IF(AND(AC895&lt;&gt;""),AC895/INDEX($J$3:$J895,MATCH(MAX($J$3:$J895)+1,$J$3:$J895,1)),"")</f>
        <v/>
      </c>
      <c r="AG895" s="75"/>
      <c r="AJ895" s="74" t="str">
        <f>IF(AND(AG895&lt;&gt;""),AG895/INDEX($J$3:$J895,MATCH(MAX($J$3:$J895)+1,$J$3:$J895,1)),"")</f>
        <v/>
      </c>
      <c r="AK895" s="75"/>
      <c r="AN895" s="74" t="str">
        <f>IF(AND(AK895&lt;&gt;""),AK895/INDEX($J$3:$J895,MATCH(MAX($J$3:$J895)+1,$J$3:$J895,1)),"")</f>
        <v/>
      </c>
      <c r="AO895" s="75"/>
      <c r="AR895" s="74" t="str">
        <f>IF(AND(AO895&lt;&gt;""),AO895/INDEX($J$3:$J895,MATCH(MAX($J$3:$J895)+1,$J$3:$J895,1)),"")</f>
        <v/>
      </c>
      <c r="AS895" s="75"/>
      <c r="AV895" s="74" t="str">
        <f>IF(AND(AS895&lt;&gt;""),AS895/INDEX($J$3:$J895,MATCH(MAX($J$3:$J895)+1,$J$3:$J895,1)),"")</f>
        <v/>
      </c>
      <c r="AW895" s="76">
        <f t="shared" si="78"/>
        <v>0</v>
      </c>
      <c r="AX895" s="74"/>
      <c r="AZ895" s="62"/>
      <c r="BD895" s="62" t="str">
        <f>IF(AND(BA895&lt;&gt;""),BA895/INDEX($J$3:$J895,MATCH(MAX($J$3:$J895)+1,$J$3:$J895,1)),"")</f>
        <v/>
      </c>
      <c r="BH895" s="62" t="str">
        <f>IF(AND(BE895&lt;&gt;""),BE895/INDEX($J$3:$J895,MATCH(MAX($J$3:$J895)+1,$J$3:$J895,1)),"")</f>
        <v/>
      </c>
      <c r="BL895" s="62" t="str">
        <f>IF(AND(BI895&lt;&gt;""),BI895/INDEX($J$3:$J895,MATCH(MAX($J$3:$J895)+1,$J$3:$J895,1)),"")</f>
        <v/>
      </c>
      <c r="BM895" s="62"/>
      <c r="BP895" s="62" t="str">
        <f>IF(AND(BM895&lt;&gt;""),BM895/INDEX($J$3:$J895,MATCH(MAX($J$3:$J895)+1,$J$3:$J895,1)),"")</f>
        <v/>
      </c>
      <c r="BT895" s="62" t="str">
        <f>IF(AND(BQ895&lt;&gt;""),BQ895/INDEX($J$3:$J895,MATCH(MAX($J$3:$J895)+1,$J$3:$J895,1)),"")</f>
        <v/>
      </c>
      <c r="BX895" s="62" t="str">
        <f>IF(AND(BU895&lt;&gt;""),BU895/INDEX($J$3:$J895,MATCH(MAX($J$3:$J895)+1,$J$3:$J895,1)),"")</f>
        <v/>
      </c>
      <c r="CB895" s="62" t="str">
        <f>IF(AND(BY895&lt;&gt;""),BY895/INDEX($J$3:$J895,MATCH(MAX($J$3:$J895)+1,$J$3:$J895,1)),"")</f>
        <v/>
      </c>
      <c r="CF895" s="62" t="str">
        <f>IF(AND(CC895&lt;&gt;""),CC895/INDEX($J$3:$J895,MATCH(MAX($J$3:$J895)+1,$J$3:$J895,1)),"")</f>
        <v/>
      </c>
      <c r="CJ895" s="62" t="str">
        <f>IF(AND(CG895&lt;&gt;""),CG895/INDEX($J$3:$J895,MATCH(MAX($J$3:$J895)+1,$J$3:$J895,1)),"")</f>
        <v/>
      </c>
      <c r="CN895" s="62" t="str">
        <f>IF(AND(CK895&lt;&gt;""),CK895/INDEX($J$3:$J895,MATCH(MAX($J$3:$J895)+1,$J$3:$J895,1)),"")</f>
        <v/>
      </c>
      <c r="CR895" s="4" t="str">
        <f>IF(AND(CO895&lt;&gt;""),CO895/INDEX($J$3:$J895,MATCH(MAX($J$3:$J895)+1,$J$3:$J895,1)),"")</f>
        <v/>
      </c>
    </row>
    <row r="896" spans="1:96">
      <c r="A896" s="51" t="str">
        <f>IF(C896&lt;&gt;"",VLOOKUP(C896,市町村コード!$A$1:$B$3597,2,FALSE),"")</f>
        <v/>
      </c>
      <c r="B896" s="29" t="str">
        <f>IF(A896&lt;&gt;"",VLOOKUP(A896,市町村コード!$B:$D,3,FALSE),"")</f>
        <v/>
      </c>
      <c r="F896" s="77"/>
      <c r="G896" s="77"/>
      <c r="H896" s="77"/>
      <c r="I896" s="74" t="str">
        <f t="shared" si="79"/>
        <v/>
      </c>
      <c r="J896" s="77"/>
      <c r="K896" s="77"/>
      <c r="M896" s="75"/>
      <c r="P896" s="74" t="str">
        <f>IF(AND(M896&lt;&gt;""),M896/INDEX($J$3:$J896,MATCH(MAX($J$3:$J896)+1,$J$3:$J896,1)),"")</f>
        <v/>
      </c>
      <c r="Q896" s="75"/>
      <c r="T896" s="74" t="str">
        <f>IF(AND(Q896&lt;&gt;""),Q896/INDEX($J$3:$J896,MATCH(MAX($J$3:$J896)+1,$J$3:$J896,1)),"")</f>
        <v/>
      </c>
      <c r="U896" s="75"/>
      <c r="X896" s="74" t="str">
        <f>IF(AND(U896&lt;&gt;""),U896/INDEX($J$3:$J896,MATCH(MAX($J$3:$J896)+1,$J$3:$J896,1)),"")</f>
        <v/>
      </c>
      <c r="Y896" s="75"/>
      <c r="AB896" s="74" t="str">
        <f>IF(AND(Y896&lt;&gt;""),Y896/INDEX($J$3:$J896,MATCH(MAX($J$3:$J896)+1,$J$3:$J896,1)),"")</f>
        <v/>
      </c>
      <c r="AC896" s="75"/>
      <c r="AF896" s="74" t="str">
        <f>IF(AND(AC896&lt;&gt;""),AC896/INDEX($J$3:$J896,MATCH(MAX($J$3:$J896)+1,$J$3:$J896,1)),"")</f>
        <v/>
      </c>
      <c r="AG896" s="75"/>
      <c r="AJ896" s="74" t="str">
        <f>IF(AND(AG896&lt;&gt;""),AG896/INDEX($J$3:$J896,MATCH(MAX($J$3:$J896)+1,$J$3:$J896,1)),"")</f>
        <v/>
      </c>
      <c r="AK896" s="75"/>
      <c r="AN896" s="74" t="str">
        <f>IF(AND(AK896&lt;&gt;""),AK896/INDEX($J$3:$J896,MATCH(MAX($J$3:$J896)+1,$J$3:$J896,1)),"")</f>
        <v/>
      </c>
      <c r="AO896" s="75"/>
      <c r="AR896" s="74" t="str">
        <f>IF(AND(AO896&lt;&gt;""),AO896/INDEX($J$3:$J896,MATCH(MAX($J$3:$J896)+1,$J$3:$J896,1)),"")</f>
        <v/>
      </c>
      <c r="AS896" s="75"/>
      <c r="AV896" s="74" t="str">
        <f>IF(AND(AS896&lt;&gt;""),AS896/INDEX($J$3:$J896,MATCH(MAX($J$3:$J896)+1,$J$3:$J896,1)),"")</f>
        <v/>
      </c>
      <c r="AW896" s="76">
        <f t="shared" si="78"/>
        <v>0</v>
      </c>
      <c r="AX896" s="74"/>
      <c r="AZ896" s="62"/>
      <c r="BD896" s="62" t="str">
        <f>IF(AND(BA896&lt;&gt;""),BA896/INDEX($J$3:$J896,MATCH(MAX($J$3:$J896)+1,$J$3:$J896,1)),"")</f>
        <v/>
      </c>
      <c r="BH896" s="62" t="str">
        <f>IF(AND(BE896&lt;&gt;""),BE896/INDEX($J$3:$J896,MATCH(MAX($J$3:$J896)+1,$J$3:$J896,1)),"")</f>
        <v/>
      </c>
      <c r="BL896" s="62" t="str">
        <f>IF(AND(BI896&lt;&gt;""),BI896/INDEX($J$3:$J896,MATCH(MAX($J$3:$J896)+1,$J$3:$J896,1)),"")</f>
        <v/>
      </c>
      <c r="BM896" s="62"/>
      <c r="BP896" s="62" t="str">
        <f>IF(AND(BM896&lt;&gt;""),BM896/INDEX($J$3:$J896,MATCH(MAX($J$3:$J896)+1,$J$3:$J896,1)),"")</f>
        <v/>
      </c>
      <c r="BT896" s="62" t="str">
        <f>IF(AND(BQ896&lt;&gt;""),BQ896/INDEX($J$3:$J896,MATCH(MAX($J$3:$J896)+1,$J$3:$J896,1)),"")</f>
        <v/>
      </c>
      <c r="BX896" s="62" t="str">
        <f>IF(AND(BU896&lt;&gt;""),BU896/INDEX($J$3:$J896,MATCH(MAX($J$3:$J896)+1,$J$3:$J896,1)),"")</f>
        <v/>
      </c>
      <c r="CB896" s="62" t="str">
        <f>IF(AND(BY896&lt;&gt;""),BY896/INDEX($J$3:$J896,MATCH(MAX($J$3:$J896)+1,$J$3:$J896,1)),"")</f>
        <v/>
      </c>
      <c r="CF896" s="62" t="str">
        <f>IF(AND(CC896&lt;&gt;""),CC896/INDEX($J$3:$J896,MATCH(MAX($J$3:$J896)+1,$J$3:$J896,1)),"")</f>
        <v/>
      </c>
      <c r="CJ896" s="62" t="str">
        <f>IF(AND(CG896&lt;&gt;""),CG896/INDEX($J$3:$J896,MATCH(MAX($J$3:$J896)+1,$J$3:$J896,1)),"")</f>
        <v/>
      </c>
      <c r="CN896" s="62" t="str">
        <f>IF(AND(CK896&lt;&gt;""),CK896/INDEX($J$3:$J896,MATCH(MAX($J$3:$J896)+1,$J$3:$J896,1)),"")</f>
        <v/>
      </c>
      <c r="CR896" s="4" t="str">
        <f>IF(AND(CO896&lt;&gt;""),CO896/INDEX($J$3:$J896,MATCH(MAX($J$3:$J896)+1,$J$3:$J896,1)),"")</f>
        <v/>
      </c>
    </row>
    <row r="897" spans="1:96">
      <c r="A897" s="51" t="str">
        <f>IF(C897&lt;&gt;"",VLOOKUP(C897,市町村コード!$A$1:$B$3597,2,FALSE),"")</f>
        <v/>
      </c>
      <c r="B897" s="29" t="str">
        <f>IF(A897&lt;&gt;"",VLOOKUP(A897,市町村コード!$B:$D,3,FALSE),"")</f>
        <v/>
      </c>
      <c r="F897" s="77"/>
      <c r="G897" s="77"/>
      <c r="H897" s="77"/>
      <c r="I897" s="74" t="str">
        <f t="shared" si="79"/>
        <v/>
      </c>
      <c r="J897" s="77"/>
      <c r="K897" s="77"/>
      <c r="M897" s="75"/>
      <c r="P897" s="74" t="str">
        <f>IF(AND(M897&lt;&gt;""),M897/INDEX($J$3:$J897,MATCH(MAX($J$3:$J897)+1,$J$3:$J897,1)),"")</f>
        <v/>
      </c>
      <c r="Q897" s="75"/>
      <c r="T897" s="74" t="str">
        <f>IF(AND(Q897&lt;&gt;""),Q897/INDEX($J$3:$J897,MATCH(MAX($J$3:$J897)+1,$J$3:$J897,1)),"")</f>
        <v/>
      </c>
      <c r="U897" s="75"/>
      <c r="X897" s="74" t="str">
        <f>IF(AND(U897&lt;&gt;""),U897/INDEX($J$3:$J897,MATCH(MAX($J$3:$J897)+1,$J$3:$J897,1)),"")</f>
        <v/>
      </c>
      <c r="Y897" s="75"/>
      <c r="AB897" s="74" t="str">
        <f>IF(AND(Y897&lt;&gt;""),Y897/INDEX($J$3:$J897,MATCH(MAX($J$3:$J897)+1,$J$3:$J897,1)),"")</f>
        <v/>
      </c>
      <c r="AC897" s="75"/>
      <c r="AF897" s="74" t="str">
        <f>IF(AND(AC897&lt;&gt;""),AC897/INDEX($J$3:$J897,MATCH(MAX($J$3:$J897)+1,$J$3:$J897,1)),"")</f>
        <v/>
      </c>
      <c r="AG897" s="75"/>
      <c r="AJ897" s="74" t="str">
        <f>IF(AND(AG897&lt;&gt;""),AG897/INDEX($J$3:$J897,MATCH(MAX($J$3:$J897)+1,$J$3:$J897,1)),"")</f>
        <v/>
      </c>
      <c r="AK897" s="75"/>
      <c r="AN897" s="74" t="str">
        <f>IF(AND(AK897&lt;&gt;""),AK897/INDEX($J$3:$J897,MATCH(MAX($J$3:$J897)+1,$J$3:$J897,1)),"")</f>
        <v/>
      </c>
      <c r="AO897" s="75"/>
      <c r="AR897" s="74" t="str">
        <f>IF(AND(AO897&lt;&gt;""),AO897/INDEX($J$3:$J897,MATCH(MAX($J$3:$J897)+1,$J$3:$J897,1)),"")</f>
        <v/>
      </c>
      <c r="AS897" s="75"/>
      <c r="AV897" s="74" t="str">
        <f>IF(AND(AS897&lt;&gt;""),AS897/INDEX($J$3:$J897,MATCH(MAX($J$3:$J897)+1,$J$3:$J897,1)),"")</f>
        <v/>
      </c>
      <c r="AW897" s="76">
        <f t="shared" si="78"/>
        <v>0</v>
      </c>
      <c r="AX897" s="74"/>
      <c r="AZ897" s="62"/>
      <c r="BD897" s="62" t="str">
        <f>IF(AND(BA897&lt;&gt;""),BA897/INDEX($J$3:$J897,MATCH(MAX($J$3:$J897)+1,$J$3:$J897,1)),"")</f>
        <v/>
      </c>
      <c r="BH897" s="62" t="str">
        <f>IF(AND(BE897&lt;&gt;""),BE897/INDEX($J$3:$J897,MATCH(MAX($J$3:$J897)+1,$J$3:$J897,1)),"")</f>
        <v/>
      </c>
      <c r="BL897" s="62" t="str">
        <f>IF(AND(BI897&lt;&gt;""),BI897/INDEX($J$3:$J897,MATCH(MAX($J$3:$J897)+1,$J$3:$J897,1)),"")</f>
        <v/>
      </c>
      <c r="BM897" s="62"/>
      <c r="BP897" s="62" t="str">
        <f>IF(AND(BM897&lt;&gt;""),BM897/INDEX($J$3:$J897,MATCH(MAX($J$3:$J897)+1,$J$3:$J897,1)),"")</f>
        <v/>
      </c>
      <c r="BT897" s="62" t="str">
        <f>IF(AND(BQ897&lt;&gt;""),BQ897/INDEX($J$3:$J897,MATCH(MAX($J$3:$J897)+1,$J$3:$J897,1)),"")</f>
        <v/>
      </c>
      <c r="BX897" s="62" t="str">
        <f>IF(AND(BU897&lt;&gt;""),BU897/INDEX($J$3:$J897,MATCH(MAX($J$3:$J897)+1,$J$3:$J897,1)),"")</f>
        <v/>
      </c>
      <c r="CB897" s="62" t="str">
        <f>IF(AND(BY897&lt;&gt;""),BY897/INDEX($J$3:$J897,MATCH(MAX($J$3:$J897)+1,$J$3:$J897,1)),"")</f>
        <v/>
      </c>
      <c r="CF897" s="62" t="str">
        <f>IF(AND(CC897&lt;&gt;""),CC897/INDEX($J$3:$J897,MATCH(MAX($J$3:$J897)+1,$J$3:$J897,1)),"")</f>
        <v/>
      </c>
      <c r="CJ897" s="62" t="str">
        <f>IF(AND(CG897&lt;&gt;""),CG897/INDEX($J$3:$J897,MATCH(MAX($J$3:$J897)+1,$J$3:$J897,1)),"")</f>
        <v/>
      </c>
      <c r="CN897" s="62" t="str">
        <f>IF(AND(CK897&lt;&gt;""),CK897/INDEX($J$3:$J897,MATCH(MAX($J$3:$J897)+1,$J$3:$J897,1)),"")</f>
        <v/>
      </c>
      <c r="CR897" s="4" t="str">
        <f>IF(AND(CO897&lt;&gt;""),CO897/INDEX($J$3:$J897,MATCH(MAX($J$3:$J897)+1,$J$3:$J897,1)),"")</f>
        <v/>
      </c>
    </row>
    <row r="898" spans="1:96">
      <c r="A898" s="51" t="str">
        <f>IF(C898&lt;&gt;"",VLOOKUP(C898,市町村コード!$A$1:$B$3597,2,FALSE),"")</f>
        <v/>
      </c>
      <c r="B898" s="29" t="str">
        <f>IF(A898&lt;&gt;"",VLOOKUP(A898,市町村コード!$B:$D,3,FALSE),"")</f>
        <v/>
      </c>
      <c r="F898" s="77"/>
      <c r="G898" s="77"/>
      <c r="H898" s="77"/>
      <c r="I898" s="74" t="str">
        <f t="shared" si="79"/>
        <v/>
      </c>
      <c r="J898" s="77"/>
      <c r="K898" s="77"/>
      <c r="M898" s="75"/>
      <c r="P898" s="74" t="str">
        <f>IF(AND(M898&lt;&gt;""),M898/INDEX($J$3:$J898,MATCH(MAX($J$3:$J898)+1,$J$3:$J898,1)),"")</f>
        <v/>
      </c>
      <c r="Q898" s="75"/>
      <c r="T898" s="74" t="str">
        <f>IF(AND(Q898&lt;&gt;""),Q898/INDEX($J$3:$J898,MATCH(MAX($J$3:$J898)+1,$J$3:$J898,1)),"")</f>
        <v/>
      </c>
      <c r="U898" s="75"/>
      <c r="X898" s="74" t="str">
        <f>IF(AND(U898&lt;&gt;""),U898/INDEX($J$3:$J898,MATCH(MAX($J$3:$J898)+1,$J$3:$J898,1)),"")</f>
        <v/>
      </c>
      <c r="Y898" s="75"/>
      <c r="AB898" s="74" t="str">
        <f>IF(AND(Y898&lt;&gt;""),Y898/INDEX($J$3:$J898,MATCH(MAX($J$3:$J898)+1,$J$3:$J898,1)),"")</f>
        <v/>
      </c>
      <c r="AC898" s="75"/>
      <c r="AF898" s="74" t="str">
        <f>IF(AND(AC898&lt;&gt;""),AC898/INDEX($J$3:$J898,MATCH(MAX($J$3:$J898)+1,$J$3:$J898,1)),"")</f>
        <v/>
      </c>
      <c r="AG898" s="75"/>
      <c r="AJ898" s="74" t="str">
        <f>IF(AND(AG898&lt;&gt;""),AG898/INDEX($J$3:$J898,MATCH(MAX($J$3:$J898)+1,$J$3:$J898,1)),"")</f>
        <v/>
      </c>
      <c r="AK898" s="75"/>
      <c r="AN898" s="74" t="str">
        <f>IF(AND(AK898&lt;&gt;""),AK898/INDEX($J$3:$J898,MATCH(MAX($J$3:$J898)+1,$J$3:$J898,1)),"")</f>
        <v/>
      </c>
      <c r="AO898" s="75"/>
      <c r="AR898" s="74" t="str">
        <f>IF(AND(AO898&lt;&gt;""),AO898/INDEX($J$3:$J898,MATCH(MAX($J$3:$J898)+1,$J$3:$J898,1)),"")</f>
        <v/>
      </c>
      <c r="AS898" s="75"/>
      <c r="AV898" s="74" t="str">
        <f>IF(AND(AS898&lt;&gt;""),AS898/INDEX($J$3:$J898,MATCH(MAX($J$3:$J898)+1,$J$3:$J898,1)),"")</f>
        <v/>
      </c>
      <c r="AW898" s="76">
        <f t="shared" si="78"/>
        <v>0</v>
      </c>
      <c r="AX898" s="74"/>
      <c r="AZ898" s="62"/>
      <c r="BD898" s="62" t="str">
        <f>IF(AND(BA898&lt;&gt;""),BA898/INDEX($J$3:$J898,MATCH(MAX($J$3:$J898)+1,$J$3:$J898,1)),"")</f>
        <v/>
      </c>
      <c r="BH898" s="62" t="str">
        <f>IF(AND(BE898&lt;&gt;""),BE898/INDEX($J$3:$J898,MATCH(MAX($J$3:$J898)+1,$J$3:$J898,1)),"")</f>
        <v/>
      </c>
      <c r="BL898" s="62" t="str">
        <f>IF(AND(BI898&lt;&gt;""),BI898/INDEX($J$3:$J898,MATCH(MAX($J$3:$J898)+1,$J$3:$J898,1)),"")</f>
        <v/>
      </c>
      <c r="BM898" s="62"/>
      <c r="BP898" s="62" t="str">
        <f>IF(AND(BM898&lt;&gt;""),BM898/INDEX($J$3:$J898,MATCH(MAX($J$3:$J898)+1,$J$3:$J898,1)),"")</f>
        <v/>
      </c>
      <c r="BT898" s="62" t="str">
        <f>IF(AND(BQ898&lt;&gt;""),BQ898/INDEX($J$3:$J898,MATCH(MAX($J$3:$J898)+1,$J$3:$J898,1)),"")</f>
        <v/>
      </c>
      <c r="BX898" s="62" t="str">
        <f>IF(AND(BU898&lt;&gt;""),BU898/INDEX($J$3:$J898,MATCH(MAX($J$3:$J898)+1,$J$3:$J898,1)),"")</f>
        <v/>
      </c>
      <c r="CB898" s="62" t="str">
        <f>IF(AND(BY898&lt;&gt;""),BY898/INDEX($J$3:$J898,MATCH(MAX($J$3:$J898)+1,$J$3:$J898,1)),"")</f>
        <v/>
      </c>
      <c r="CF898" s="62" t="str">
        <f>IF(AND(CC898&lt;&gt;""),CC898/INDEX($J$3:$J898,MATCH(MAX($J$3:$J898)+1,$J$3:$J898,1)),"")</f>
        <v/>
      </c>
      <c r="CJ898" s="62" t="str">
        <f>IF(AND(CG898&lt;&gt;""),CG898/INDEX($J$3:$J898,MATCH(MAX($J$3:$J898)+1,$J$3:$J898,1)),"")</f>
        <v/>
      </c>
      <c r="CN898" s="62" t="str">
        <f>IF(AND(CK898&lt;&gt;""),CK898/INDEX($J$3:$J898,MATCH(MAX($J$3:$J898)+1,$J$3:$J898,1)),"")</f>
        <v/>
      </c>
      <c r="CR898" s="4" t="str">
        <f>IF(AND(CO898&lt;&gt;""),CO898/INDEX($J$3:$J898,MATCH(MAX($J$3:$J898)+1,$J$3:$J898,1)),"")</f>
        <v/>
      </c>
    </row>
    <row r="899" spans="1:96">
      <c r="A899" s="51" t="str">
        <f>IF(C899&lt;&gt;"",VLOOKUP(C899,市町村コード!$A$1:$B$3597,2,FALSE),"")</f>
        <v/>
      </c>
      <c r="B899" s="29" t="str">
        <f>IF(A899&lt;&gt;"",VLOOKUP(A899,市町村コード!$B:$D,3,FALSE),"")</f>
        <v/>
      </c>
      <c r="F899" s="77"/>
      <c r="G899" s="77"/>
      <c r="H899" s="77"/>
      <c r="I899" s="74" t="str">
        <f t="shared" si="79"/>
        <v/>
      </c>
      <c r="J899" s="77"/>
      <c r="K899" s="77"/>
      <c r="M899" s="75"/>
      <c r="P899" s="74" t="str">
        <f>IF(AND(M899&lt;&gt;""),M899/INDEX($J$3:$J899,MATCH(MAX($J$3:$J899)+1,$J$3:$J899,1)),"")</f>
        <v/>
      </c>
      <c r="Q899" s="75"/>
      <c r="T899" s="74" t="str">
        <f>IF(AND(Q899&lt;&gt;""),Q899/INDEX($J$3:$J899,MATCH(MAX($J$3:$J899)+1,$J$3:$J899,1)),"")</f>
        <v/>
      </c>
      <c r="U899" s="75"/>
      <c r="X899" s="74" t="str">
        <f>IF(AND(U899&lt;&gt;""),U899/INDEX($J$3:$J899,MATCH(MAX($J$3:$J899)+1,$J$3:$J899,1)),"")</f>
        <v/>
      </c>
      <c r="Y899" s="75"/>
      <c r="AB899" s="74" t="str">
        <f>IF(AND(Y899&lt;&gt;""),Y899/INDEX($J$3:$J899,MATCH(MAX($J$3:$J899)+1,$J$3:$J899,1)),"")</f>
        <v/>
      </c>
      <c r="AC899" s="75"/>
      <c r="AF899" s="74" t="str">
        <f>IF(AND(AC899&lt;&gt;""),AC899/INDEX($J$3:$J899,MATCH(MAX($J$3:$J899)+1,$J$3:$J899,1)),"")</f>
        <v/>
      </c>
      <c r="AG899" s="75"/>
      <c r="AJ899" s="74" t="str">
        <f>IF(AND(AG899&lt;&gt;""),AG899/INDEX($J$3:$J899,MATCH(MAX($J$3:$J899)+1,$J$3:$J899,1)),"")</f>
        <v/>
      </c>
      <c r="AK899" s="75"/>
      <c r="AN899" s="74" t="str">
        <f>IF(AND(AK899&lt;&gt;""),AK899/INDEX($J$3:$J899,MATCH(MAX($J$3:$J899)+1,$J$3:$J899,1)),"")</f>
        <v/>
      </c>
      <c r="AO899" s="75"/>
      <c r="AR899" s="74" t="str">
        <f>IF(AND(AO899&lt;&gt;""),AO899/INDEX($J$3:$J899,MATCH(MAX($J$3:$J899)+1,$J$3:$J899,1)),"")</f>
        <v/>
      </c>
      <c r="AS899" s="75"/>
      <c r="AV899" s="74" t="str">
        <f>IF(AND(AS899&lt;&gt;""),AS899/INDEX($J$3:$J899,MATCH(MAX($J$3:$J899)+1,$J$3:$J899,1)),"")</f>
        <v/>
      </c>
      <c r="AW899" s="76">
        <f t="shared" si="78"/>
        <v>0</v>
      </c>
      <c r="AX899" s="74"/>
      <c r="AZ899" s="62"/>
      <c r="BD899" s="62" t="str">
        <f>IF(AND(BA899&lt;&gt;""),BA899/INDEX($J$3:$J899,MATCH(MAX($J$3:$J899)+1,$J$3:$J899,1)),"")</f>
        <v/>
      </c>
      <c r="BH899" s="62" t="str">
        <f>IF(AND(BE899&lt;&gt;""),BE899/INDEX($J$3:$J899,MATCH(MAX($J$3:$J899)+1,$J$3:$J899,1)),"")</f>
        <v/>
      </c>
      <c r="BL899" s="62" t="str">
        <f>IF(AND(BI899&lt;&gt;""),BI899/INDEX($J$3:$J899,MATCH(MAX($J$3:$J899)+1,$J$3:$J899,1)),"")</f>
        <v/>
      </c>
      <c r="BM899" s="62"/>
      <c r="BP899" s="62" t="str">
        <f>IF(AND(BM899&lt;&gt;""),BM899/INDEX($J$3:$J899,MATCH(MAX($J$3:$J899)+1,$J$3:$J899,1)),"")</f>
        <v/>
      </c>
      <c r="BT899" s="62" t="str">
        <f>IF(AND(BQ899&lt;&gt;""),BQ899/INDEX($J$3:$J899,MATCH(MAX($J$3:$J899)+1,$J$3:$J899,1)),"")</f>
        <v/>
      </c>
      <c r="BX899" s="62" t="str">
        <f>IF(AND(BU899&lt;&gt;""),BU899/INDEX($J$3:$J899,MATCH(MAX($J$3:$J899)+1,$J$3:$J899,1)),"")</f>
        <v/>
      </c>
      <c r="CB899" s="62" t="str">
        <f>IF(AND(BY899&lt;&gt;""),BY899/INDEX($J$3:$J899,MATCH(MAX($J$3:$J899)+1,$J$3:$J899,1)),"")</f>
        <v/>
      </c>
      <c r="CF899" s="62" t="str">
        <f>IF(AND(CC899&lt;&gt;""),CC899/INDEX($J$3:$J899,MATCH(MAX($J$3:$J899)+1,$J$3:$J899,1)),"")</f>
        <v/>
      </c>
      <c r="CJ899" s="62" t="str">
        <f>IF(AND(CG899&lt;&gt;""),CG899/INDEX($J$3:$J899,MATCH(MAX($J$3:$J899)+1,$J$3:$J899,1)),"")</f>
        <v/>
      </c>
      <c r="CN899" s="62" t="str">
        <f>IF(AND(CK899&lt;&gt;""),CK899/INDEX($J$3:$J899,MATCH(MAX($J$3:$J899)+1,$J$3:$J899,1)),"")</f>
        <v/>
      </c>
      <c r="CR899" s="4" t="str">
        <f>IF(AND(CO899&lt;&gt;""),CO899/INDEX($J$3:$J899,MATCH(MAX($J$3:$J899)+1,$J$3:$J899,1)),"")</f>
        <v/>
      </c>
    </row>
    <row r="900" spans="1:96">
      <c r="A900" s="51" t="str">
        <f>IF(C900&lt;&gt;"",VLOOKUP(C900,市町村コード!$A$1:$B$3597,2,FALSE),"")</f>
        <v/>
      </c>
      <c r="B900" s="29" t="str">
        <f>IF(A900&lt;&gt;"",VLOOKUP(A900,市町村コード!$B:$D,3,FALSE),"")</f>
        <v/>
      </c>
      <c r="F900" s="77"/>
      <c r="G900" s="77"/>
      <c r="H900" s="77"/>
      <c r="I900" s="74" t="str">
        <f t="shared" si="79"/>
        <v/>
      </c>
      <c r="J900" s="77"/>
      <c r="K900" s="77"/>
      <c r="M900" s="75"/>
      <c r="P900" s="74" t="str">
        <f>IF(AND(M900&lt;&gt;""),M900/INDEX($J$3:$J900,MATCH(MAX($J$3:$J900)+1,$J$3:$J900,1)),"")</f>
        <v/>
      </c>
      <c r="Q900" s="75"/>
      <c r="T900" s="74" t="str">
        <f>IF(AND(Q900&lt;&gt;""),Q900/INDEX($J$3:$J900,MATCH(MAX($J$3:$J900)+1,$J$3:$J900,1)),"")</f>
        <v/>
      </c>
      <c r="U900" s="75"/>
      <c r="X900" s="74" t="str">
        <f>IF(AND(U900&lt;&gt;""),U900/INDEX($J$3:$J900,MATCH(MAX($J$3:$J900)+1,$J$3:$J900,1)),"")</f>
        <v/>
      </c>
      <c r="Y900" s="75"/>
      <c r="AB900" s="74" t="str">
        <f>IF(AND(Y900&lt;&gt;""),Y900/INDEX($J$3:$J900,MATCH(MAX($J$3:$J900)+1,$J$3:$J900,1)),"")</f>
        <v/>
      </c>
      <c r="AC900" s="75"/>
      <c r="AF900" s="74" t="str">
        <f>IF(AND(AC900&lt;&gt;""),AC900/INDEX($J$3:$J900,MATCH(MAX($J$3:$J900)+1,$J$3:$J900,1)),"")</f>
        <v/>
      </c>
      <c r="AG900" s="75"/>
      <c r="AJ900" s="74" t="str">
        <f>IF(AND(AG900&lt;&gt;""),AG900/INDEX($J$3:$J900,MATCH(MAX($J$3:$J900)+1,$J$3:$J900,1)),"")</f>
        <v/>
      </c>
      <c r="AK900" s="75"/>
      <c r="AN900" s="74" t="str">
        <f>IF(AND(AK900&lt;&gt;""),AK900/INDEX($J$3:$J900,MATCH(MAX($J$3:$J900)+1,$J$3:$J900,1)),"")</f>
        <v/>
      </c>
      <c r="AO900" s="75"/>
      <c r="AR900" s="74" t="str">
        <f>IF(AND(AO900&lt;&gt;""),AO900/INDEX($J$3:$J900,MATCH(MAX($J$3:$J900)+1,$J$3:$J900,1)),"")</f>
        <v/>
      </c>
      <c r="AS900" s="75"/>
      <c r="AV900" s="74" t="str">
        <f>IF(AND(AS900&lt;&gt;""),AS900/INDEX($J$3:$J900,MATCH(MAX($J$3:$J900)+1,$J$3:$J900,1)),"")</f>
        <v/>
      </c>
      <c r="AW900" s="76">
        <f t="shared" ref="AW900:AW963" si="80">IF(L900="",M900+Q900+U900+Y900+AC900+AG900+AK900+CG900+CK900+IF(AO900="",0,AO900)+AS900,"")</f>
        <v>0</v>
      </c>
      <c r="AX900" s="74"/>
      <c r="AZ900" s="62"/>
      <c r="BD900" s="62" t="str">
        <f>IF(AND(BA900&lt;&gt;""),BA900/INDEX($J$3:$J900,MATCH(MAX($J$3:$J900)+1,$J$3:$J900,1)),"")</f>
        <v/>
      </c>
      <c r="BH900" s="62" t="str">
        <f>IF(AND(BE900&lt;&gt;""),BE900/INDEX($J$3:$J900,MATCH(MAX($J$3:$J900)+1,$J$3:$J900,1)),"")</f>
        <v/>
      </c>
      <c r="BL900" s="62" t="str">
        <f>IF(AND(BI900&lt;&gt;""),BI900/INDEX($J$3:$J900,MATCH(MAX($J$3:$J900)+1,$J$3:$J900,1)),"")</f>
        <v/>
      </c>
      <c r="BM900" s="62"/>
      <c r="BP900" s="62" t="str">
        <f>IF(AND(BM900&lt;&gt;""),BM900/INDEX($J$3:$J900,MATCH(MAX($J$3:$J900)+1,$J$3:$J900,1)),"")</f>
        <v/>
      </c>
      <c r="BT900" s="62" t="str">
        <f>IF(AND(BQ900&lt;&gt;""),BQ900/INDEX($J$3:$J900,MATCH(MAX($J$3:$J900)+1,$J$3:$J900,1)),"")</f>
        <v/>
      </c>
      <c r="BX900" s="62" t="str">
        <f>IF(AND(BU900&lt;&gt;""),BU900/INDEX($J$3:$J900,MATCH(MAX($J$3:$J900)+1,$J$3:$J900,1)),"")</f>
        <v/>
      </c>
      <c r="CB900" s="62" t="str">
        <f>IF(AND(BY900&lt;&gt;""),BY900/INDEX($J$3:$J900,MATCH(MAX($J$3:$J900)+1,$J$3:$J900,1)),"")</f>
        <v/>
      </c>
      <c r="CF900" s="62" t="str">
        <f>IF(AND(CC900&lt;&gt;""),CC900/INDEX($J$3:$J900,MATCH(MAX($J$3:$J900)+1,$J$3:$J900,1)),"")</f>
        <v/>
      </c>
      <c r="CJ900" s="62" t="str">
        <f>IF(AND(CG900&lt;&gt;""),CG900/INDEX($J$3:$J900,MATCH(MAX($J$3:$J900)+1,$J$3:$J900,1)),"")</f>
        <v/>
      </c>
      <c r="CN900" s="62" t="str">
        <f>IF(AND(CK900&lt;&gt;""),CK900/INDEX($J$3:$J900,MATCH(MAX($J$3:$J900)+1,$J$3:$J900,1)),"")</f>
        <v/>
      </c>
      <c r="CR900" s="4" t="str">
        <f>IF(AND(CO900&lt;&gt;""),CO900/INDEX($J$3:$J900,MATCH(MAX($J$3:$J900)+1,$J$3:$J900,1)),"")</f>
        <v/>
      </c>
    </row>
    <row r="901" spans="1:96">
      <c r="A901" s="51" t="str">
        <f>IF(C901&lt;&gt;"",VLOOKUP(C901,市町村コード!$A$1:$B$3597,2,FALSE),"")</f>
        <v/>
      </c>
      <c r="B901" s="29" t="str">
        <f>IF(A901&lt;&gt;"",VLOOKUP(A901,市町村コード!$B:$D,3,FALSE),"")</f>
        <v/>
      </c>
      <c r="F901" s="77"/>
      <c r="G901" s="77"/>
      <c r="H901" s="77"/>
      <c r="I901" s="74" t="str">
        <f t="shared" si="79"/>
        <v/>
      </c>
      <c r="J901" s="77"/>
      <c r="K901" s="77"/>
      <c r="M901" s="75"/>
      <c r="P901" s="74" t="str">
        <f>IF(AND(M901&lt;&gt;""),M901/INDEX($J$3:$J901,MATCH(MAX($J$3:$J901)+1,$J$3:$J901,1)),"")</f>
        <v/>
      </c>
      <c r="Q901" s="75"/>
      <c r="T901" s="74" t="str">
        <f>IF(AND(Q901&lt;&gt;""),Q901/INDEX($J$3:$J901,MATCH(MAX($J$3:$J901)+1,$J$3:$J901,1)),"")</f>
        <v/>
      </c>
      <c r="U901" s="75"/>
      <c r="X901" s="74" t="str">
        <f>IF(AND(U901&lt;&gt;""),U901/INDEX($J$3:$J901,MATCH(MAX($J$3:$J901)+1,$J$3:$J901,1)),"")</f>
        <v/>
      </c>
      <c r="Y901" s="75"/>
      <c r="AB901" s="74" t="str">
        <f>IF(AND(Y901&lt;&gt;""),Y901/INDEX($J$3:$J901,MATCH(MAX($J$3:$J901)+1,$J$3:$J901,1)),"")</f>
        <v/>
      </c>
      <c r="AC901" s="75"/>
      <c r="AF901" s="74" t="str">
        <f>IF(AND(AC901&lt;&gt;""),AC901/INDEX($J$3:$J901,MATCH(MAX($J$3:$J901)+1,$J$3:$J901,1)),"")</f>
        <v/>
      </c>
      <c r="AG901" s="75"/>
      <c r="AJ901" s="74" t="str">
        <f>IF(AND(AG901&lt;&gt;""),AG901/INDEX($J$3:$J901,MATCH(MAX($J$3:$J901)+1,$J$3:$J901,1)),"")</f>
        <v/>
      </c>
      <c r="AK901" s="75"/>
      <c r="AN901" s="74" t="str">
        <f>IF(AND(AK901&lt;&gt;""),AK901/INDEX($J$3:$J901,MATCH(MAX($J$3:$J901)+1,$J$3:$J901,1)),"")</f>
        <v/>
      </c>
      <c r="AO901" s="75"/>
      <c r="AR901" s="74" t="str">
        <f>IF(AND(AO901&lt;&gt;""),AO901/INDEX($J$3:$J901,MATCH(MAX($J$3:$J901)+1,$J$3:$J901,1)),"")</f>
        <v/>
      </c>
      <c r="AS901" s="75"/>
      <c r="AV901" s="74" t="str">
        <f>IF(AND(AS901&lt;&gt;""),AS901/INDEX($J$3:$J901,MATCH(MAX($J$3:$J901)+1,$J$3:$J901,1)),"")</f>
        <v/>
      </c>
      <c r="AW901" s="76">
        <f t="shared" si="80"/>
        <v>0</v>
      </c>
      <c r="AX901" s="74"/>
      <c r="AZ901" s="62"/>
      <c r="BD901" s="62" t="str">
        <f>IF(AND(BA901&lt;&gt;""),BA901/INDEX($J$3:$J901,MATCH(MAX($J$3:$J901)+1,$J$3:$J901,1)),"")</f>
        <v/>
      </c>
      <c r="BH901" s="62" t="str">
        <f>IF(AND(BE901&lt;&gt;""),BE901/INDEX($J$3:$J901,MATCH(MAX($J$3:$J901)+1,$J$3:$J901,1)),"")</f>
        <v/>
      </c>
      <c r="BL901" s="62" t="str">
        <f>IF(AND(BI901&lt;&gt;""),BI901/INDEX($J$3:$J901,MATCH(MAX($J$3:$J901)+1,$J$3:$J901,1)),"")</f>
        <v/>
      </c>
      <c r="BM901" s="62"/>
      <c r="BP901" s="62" t="str">
        <f>IF(AND(BM901&lt;&gt;""),BM901/INDEX($J$3:$J901,MATCH(MAX($J$3:$J901)+1,$J$3:$J901,1)),"")</f>
        <v/>
      </c>
      <c r="BT901" s="62" t="str">
        <f>IF(AND(BQ901&lt;&gt;""),BQ901/INDEX($J$3:$J901,MATCH(MAX($J$3:$J901)+1,$J$3:$J901,1)),"")</f>
        <v/>
      </c>
      <c r="BX901" s="62" t="str">
        <f>IF(AND(BU901&lt;&gt;""),BU901/INDEX($J$3:$J901,MATCH(MAX($J$3:$J901)+1,$J$3:$J901,1)),"")</f>
        <v/>
      </c>
      <c r="CB901" s="62" t="str">
        <f>IF(AND(BY901&lt;&gt;""),BY901/INDEX($J$3:$J901,MATCH(MAX($J$3:$J901)+1,$J$3:$J901,1)),"")</f>
        <v/>
      </c>
      <c r="CF901" s="62" t="str">
        <f>IF(AND(CC901&lt;&gt;""),CC901/INDEX($J$3:$J901,MATCH(MAX($J$3:$J901)+1,$J$3:$J901,1)),"")</f>
        <v/>
      </c>
      <c r="CJ901" s="62" t="str">
        <f>IF(AND(CG901&lt;&gt;""),CG901/INDEX($J$3:$J901,MATCH(MAX($J$3:$J901)+1,$J$3:$J901,1)),"")</f>
        <v/>
      </c>
      <c r="CN901" s="62" t="str">
        <f>IF(AND(CK901&lt;&gt;""),CK901/INDEX($J$3:$J901,MATCH(MAX($J$3:$J901)+1,$J$3:$J901,1)),"")</f>
        <v/>
      </c>
      <c r="CR901" s="4" t="str">
        <f>IF(AND(CO901&lt;&gt;""),CO901/INDEX($J$3:$J901,MATCH(MAX($J$3:$J901)+1,$J$3:$J901,1)),"")</f>
        <v/>
      </c>
    </row>
    <row r="902" spans="1:96">
      <c r="A902" s="51" t="str">
        <f>IF(C902&lt;&gt;"",VLOOKUP(C902,市町村コード!$A$1:$B$3597,2,FALSE),"")</f>
        <v/>
      </c>
      <c r="B902" s="29" t="str">
        <f>IF(A902&lt;&gt;"",VLOOKUP(A902,市町村コード!$B:$D,3,FALSE),"")</f>
        <v/>
      </c>
      <c r="F902" s="77"/>
      <c r="G902" s="77"/>
      <c r="H902" s="77"/>
      <c r="I902" s="74" t="str">
        <f t="shared" ref="I902:I965" si="81">IF(AND(F902&lt;&gt;"",G902&lt;&gt;""),G902/F902,"")</f>
        <v/>
      </c>
      <c r="J902" s="77"/>
      <c r="K902" s="77"/>
      <c r="M902" s="75"/>
      <c r="P902" s="74" t="str">
        <f>IF(AND(M902&lt;&gt;""),M902/INDEX($J$3:$J902,MATCH(MAX($J$3:$J902)+1,$J$3:$J902,1)),"")</f>
        <v/>
      </c>
      <c r="Q902" s="75"/>
      <c r="T902" s="74" t="str">
        <f>IF(AND(Q902&lt;&gt;""),Q902/INDEX($J$3:$J902,MATCH(MAX($J$3:$J902)+1,$J$3:$J902,1)),"")</f>
        <v/>
      </c>
      <c r="U902" s="75"/>
      <c r="X902" s="74" t="str">
        <f>IF(AND(U902&lt;&gt;""),U902/INDEX($J$3:$J902,MATCH(MAX($J$3:$J902)+1,$J$3:$J902,1)),"")</f>
        <v/>
      </c>
      <c r="Y902" s="75"/>
      <c r="AB902" s="74" t="str">
        <f>IF(AND(Y902&lt;&gt;""),Y902/INDEX($J$3:$J902,MATCH(MAX($J$3:$J902)+1,$J$3:$J902,1)),"")</f>
        <v/>
      </c>
      <c r="AC902" s="75"/>
      <c r="AF902" s="74" t="str">
        <f>IF(AND(AC902&lt;&gt;""),AC902/INDEX($J$3:$J902,MATCH(MAX($J$3:$J902)+1,$J$3:$J902,1)),"")</f>
        <v/>
      </c>
      <c r="AG902" s="75"/>
      <c r="AJ902" s="74" t="str">
        <f>IF(AND(AG902&lt;&gt;""),AG902/INDEX($J$3:$J902,MATCH(MAX($J$3:$J902)+1,$J$3:$J902,1)),"")</f>
        <v/>
      </c>
      <c r="AK902" s="75"/>
      <c r="AN902" s="74" t="str">
        <f>IF(AND(AK902&lt;&gt;""),AK902/INDEX($J$3:$J902,MATCH(MAX($J$3:$J902)+1,$J$3:$J902,1)),"")</f>
        <v/>
      </c>
      <c r="AO902" s="75"/>
      <c r="AR902" s="74" t="str">
        <f>IF(AND(AO902&lt;&gt;""),AO902/INDEX($J$3:$J902,MATCH(MAX($J$3:$J902)+1,$J$3:$J902,1)),"")</f>
        <v/>
      </c>
      <c r="AS902" s="75"/>
      <c r="AV902" s="74" t="str">
        <f>IF(AND(AS902&lt;&gt;""),AS902/INDEX($J$3:$J902,MATCH(MAX($J$3:$J902)+1,$J$3:$J902,1)),"")</f>
        <v/>
      </c>
      <c r="AW902" s="76">
        <f t="shared" si="80"/>
        <v>0</v>
      </c>
      <c r="AX902" s="74"/>
      <c r="AZ902" s="62"/>
      <c r="BD902" s="62" t="str">
        <f>IF(AND(BA902&lt;&gt;""),BA902/INDEX($J$3:$J902,MATCH(MAX($J$3:$J902)+1,$J$3:$J902,1)),"")</f>
        <v/>
      </c>
      <c r="BH902" s="62" t="str">
        <f>IF(AND(BE902&lt;&gt;""),BE902/INDEX($J$3:$J902,MATCH(MAX($J$3:$J902)+1,$J$3:$J902,1)),"")</f>
        <v/>
      </c>
      <c r="BL902" s="62" t="str">
        <f>IF(AND(BI902&lt;&gt;""),BI902/INDEX($J$3:$J902,MATCH(MAX($J$3:$J902)+1,$J$3:$J902,1)),"")</f>
        <v/>
      </c>
      <c r="BM902" s="62"/>
      <c r="BP902" s="62" t="str">
        <f>IF(AND(BM902&lt;&gt;""),BM902/INDEX($J$3:$J902,MATCH(MAX($J$3:$J902)+1,$J$3:$J902,1)),"")</f>
        <v/>
      </c>
      <c r="BT902" s="62" t="str">
        <f>IF(AND(BQ902&lt;&gt;""),BQ902/INDEX($J$3:$J902,MATCH(MAX($J$3:$J902)+1,$J$3:$J902,1)),"")</f>
        <v/>
      </c>
      <c r="BX902" s="62" t="str">
        <f>IF(AND(BU902&lt;&gt;""),BU902/INDEX($J$3:$J902,MATCH(MAX($J$3:$J902)+1,$J$3:$J902,1)),"")</f>
        <v/>
      </c>
      <c r="CB902" s="62" t="str">
        <f>IF(AND(BY902&lt;&gt;""),BY902/INDEX($J$3:$J902,MATCH(MAX($J$3:$J902)+1,$J$3:$J902,1)),"")</f>
        <v/>
      </c>
      <c r="CF902" s="62" t="str">
        <f>IF(AND(CC902&lt;&gt;""),CC902/INDEX($J$3:$J902,MATCH(MAX($J$3:$J902)+1,$J$3:$J902,1)),"")</f>
        <v/>
      </c>
      <c r="CJ902" s="62" t="str">
        <f>IF(AND(CG902&lt;&gt;""),CG902/INDEX($J$3:$J902,MATCH(MAX($J$3:$J902)+1,$J$3:$J902,1)),"")</f>
        <v/>
      </c>
      <c r="CN902" s="62" t="str">
        <f>IF(AND(CK902&lt;&gt;""),CK902/INDEX($J$3:$J902,MATCH(MAX($J$3:$J902)+1,$J$3:$J902,1)),"")</f>
        <v/>
      </c>
      <c r="CR902" s="4" t="str">
        <f>IF(AND(CO902&lt;&gt;""),CO902/INDEX($J$3:$J902,MATCH(MAX($J$3:$J902)+1,$J$3:$J902,1)),"")</f>
        <v/>
      </c>
    </row>
    <row r="903" spans="1:96">
      <c r="A903" s="51" t="str">
        <f>IF(C903&lt;&gt;"",VLOOKUP(C903,市町村コード!$A$1:$B$3597,2,FALSE),"")</f>
        <v/>
      </c>
      <c r="B903" s="29" t="str">
        <f>IF(A903&lt;&gt;"",VLOOKUP(A903,市町村コード!$B:$D,3,FALSE),"")</f>
        <v/>
      </c>
      <c r="F903" s="77"/>
      <c r="G903" s="77"/>
      <c r="H903" s="77"/>
      <c r="I903" s="74" t="str">
        <f t="shared" si="81"/>
        <v/>
      </c>
      <c r="J903" s="77"/>
      <c r="K903" s="77"/>
      <c r="M903" s="75"/>
      <c r="P903" s="74" t="str">
        <f>IF(AND(M903&lt;&gt;""),M903/INDEX($J$3:$J903,MATCH(MAX($J$3:$J903)+1,$J$3:$J903,1)),"")</f>
        <v/>
      </c>
      <c r="Q903" s="75"/>
      <c r="T903" s="74" t="str">
        <f>IF(AND(Q903&lt;&gt;""),Q903/INDEX($J$3:$J903,MATCH(MAX($J$3:$J903)+1,$J$3:$J903,1)),"")</f>
        <v/>
      </c>
      <c r="U903" s="75"/>
      <c r="X903" s="74" t="str">
        <f>IF(AND(U903&lt;&gt;""),U903/INDEX($J$3:$J903,MATCH(MAX($J$3:$J903)+1,$J$3:$J903,1)),"")</f>
        <v/>
      </c>
      <c r="Y903" s="75"/>
      <c r="AB903" s="74" t="str">
        <f>IF(AND(Y903&lt;&gt;""),Y903/INDEX($J$3:$J903,MATCH(MAX($J$3:$J903)+1,$J$3:$J903,1)),"")</f>
        <v/>
      </c>
      <c r="AC903" s="75"/>
      <c r="AF903" s="74" t="str">
        <f>IF(AND(AC903&lt;&gt;""),AC903/INDEX($J$3:$J903,MATCH(MAX($J$3:$J903)+1,$J$3:$J903,1)),"")</f>
        <v/>
      </c>
      <c r="AG903" s="75"/>
      <c r="AJ903" s="74" t="str">
        <f>IF(AND(AG903&lt;&gt;""),AG903/INDEX($J$3:$J903,MATCH(MAX($J$3:$J903)+1,$J$3:$J903,1)),"")</f>
        <v/>
      </c>
      <c r="AK903" s="75"/>
      <c r="AN903" s="74" t="str">
        <f>IF(AND(AK903&lt;&gt;""),AK903/INDEX($J$3:$J903,MATCH(MAX($J$3:$J903)+1,$J$3:$J903,1)),"")</f>
        <v/>
      </c>
      <c r="AO903" s="75"/>
      <c r="AR903" s="74" t="str">
        <f>IF(AND(AO903&lt;&gt;""),AO903/INDEX($J$3:$J903,MATCH(MAX($J$3:$J903)+1,$J$3:$J903,1)),"")</f>
        <v/>
      </c>
      <c r="AS903" s="75"/>
      <c r="AV903" s="74" t="str">
        <f>IF(AND(AS903&lt;&gt;""),AS903/INDEX($J$3:$J903,MATCH(MAX($J$3:$J903)+1,$J$3:$J903,1)),"")</f>
        <v/>
      </c>
      <c r="AW903" s="76">
        <f t="shared" si="80"/>
        <v>0</v>
      </c>
      <c r="AX903" s="74"/>
      <c r="AZ903" s="62"/>
      <c r="BD903" s="62" t="str">
        <f>IF(AND(BA903&lt;&gt;""),BA903/INDEX($J$3:$J903,MATCH(MAX($J$3:$J903)+1,$J$3:$J903,1)),"")</f>
        <v/>
      </c>
      <c r="BH903" s="62" t="str">
        <f>IF(AND(BE903&lt;&gt;""),BE903/INDEX($J$3:$J903,MATCH(MAX($J$3:$J903)+1,$J$3:$J903,1)),"")</f>
        <v/>
      </c>
      <c r="BL903" s="62" t="str">
        <f>IF(AND(BI903&lt;&gt;""),BI903/INDEX($J$3:$J903,MATCH(MAX($J$3:$J903)+1,$J$3:$J903,1)),"")</f>
        <v/>
      </c>
      <c r="BM903" s="62"/>
      <c r="BP903" s="62" t="str">
        <f>IF(AND(BM903&lt;&gt;""),BM903/INDEX($J$3:$J903,MATCH(MAX($J$3:$J903)+1,$J$3:$J903,1)),"")</f>
        <v/>
      </c>
      <c r="BT903" s="62" t="str">
        <f>IF(AND(BQ903&lt;&gt;""),BQ903/INDEX($J$3:$J903,MATCH(MAX($J$3:$J903)+1,$J$3:$J903,1)),"")</f>
        <v/>
      </c>
      <c r="BX903" s="62" t="str">
        <f>IF(AND(BU903&lt;&gt;""),BU903/INDEX($J$3:$J903,MATCH(MAX($J$3:$J903)+1,$J$3:$J903,1)),"")</f>
        <v/>
      </c>
      <c r="CB903" s="62" t="str">
        <f>IF(AND(BY903&lt;&gt;""),BY903/INDEX($J$3:$J903,MATCH(MAX($J$3:$J903)+1,$J$3:$J903,1)),"")</f>
        <v/>
      </c>
      <c r="CF903" s="62" t="str">
        <f>IF(AND(CC903&lt;&gt;""),CC903/INDEX($J$3:$J903,MATCH(MAX($J$3:$J903)+1,$J$3:$J903,1)),"")</f>
        <v/>
      </c>
      <c r="CJ903" s="62" t="str">
        <f>IF(AND(CG903&lt;&gt;""),CG903/INDEX($J$3:$J903,MATCH(MAX($J$3:$J903)+1,$J$3:$J903,1)),"")</f>
        <v/>
      </c>
      <c r="CN903" s="62" t="str">
        <f>IF(AND(CK903&lt;&gt;""),CK903/INDEX($J$3:$J903,MATCH(MAX($J$3:$J903)+1,$J$3:$J903,1)),"")</f>
        <v/>
      </c>
      <c r="CR903" s="4" t="str">
        <f>IF(AND(CO903&lt;&gt;""),CO903/INDEX($J$3:$J903,MATCH(MAX($J$3:$J903)+1,$J$3:$J903,1)),"")</f>
        <v/>
      </c>
    </row>
    <row r="904" spans="1:96">
      <c r="A904" s="51" t="str">
        <f>IF(C904&lt;&gt;"",VLOOKUP(C904,市町村コード!$A$1:$B$3597,2,FALSE),"")</f>
        <v/>
      </c>
      <c r="B904" s="29" t="str">
        <f>IF(A904&lt;&gt;"",VLOOKUP(A904,市町村コード!$B:$D,3,FALSE),"")</f>
        <v/>
      </c>
      <c r="F904" s="77"/>
      <c r="G904" s="77"/>
      <c r="H904" s="77"/>
      <c r="I904" s="74" t="str">
        <f t="shared" si="81"/>
        <v/>
      </c>
      <c r="J904" s="77"/>
      <c r="K904" s="77"/>
      <c r="M904" s="75"/>
      <c r="P904" s="74" t="str">
        <f>IF(AND(M904&lt;&gt;""),M904/INDEX($J$3:$J904,MATCH(MAX($J$3:$J904)+1,$J$3:$J904,1)),"")</f>
        <v/>
      </c>
      <c r="Q904" s="75"/>
      <c r="T904" s="74" t="str">
        <f>IF(AND(Q904&lt;&gt;""),Q904/INDEX($J$3:$J904,MATCH(MAX($J$3:$J904)+1,$J$3:$J904,1)),"")</f>
        <v/>
      </c>
      <c r="U904" s="75"/>
      <c r="X904" s="74" t="str">
        <f>IF(AND(U904&lt;&gt;""),U904/INDEX($J$3:$J904,MATCH(MAX($J$3:$J904)+1,$J$3:$J904,1)),"")</f>
        <v/>
      </c>
      <c r="Y904" s="75"/>
      <c r="AB904" s="74" t="str">
        <f>IF(AND(Y904&lt;&gt;""),Y904/INDEX($J$3:$J904,MATCH(MAX($J$3:$J904)+1,$J$3:$J904,1)),"")</f>
        <v/>
      </c>
      <c r="AC904" s="75"/>
      <c r="AF904" s="74" t="str">
        <f>IF(AND(AC904&lt;&gt;""),AC904/INDEX($J$3:$J904,MATCH(MAX($J$3:$J904)+1,$J$3:$J904,1)),"")</f>
        <v/>
      </c>
      <c r="AG904" s="75"/>
      <c r="AJ904" s="74" t="str">
        <f>IF(AND(AG904&lt;&gt;""),AG904/INDEX($J$3:$J904,MATCH(MAX($J$3:$J904)+1,$J$3:$J904,1)),"")</f>
        <v/>
      </c>
      <c r="AK904" s="75"/>
      <c r="AN904" s="74" t="str">
        <f>IF(AND(AK904&lt;&gt;""),AK904/INDEX($J$3:$J904,MATCH(MAX($J$3:$J904)+1,$J$3:$J904,1)),"")</f>
        <v/>
      </c>
      <c r="AO904" s="75"/>
      <c r="AR904" s="74" t="str">
        <f>IF(AND(AO904&lt;&gt;""),AO904/INDEX($J$3:$J904,MATCH(MAX($J$3:$J904)+1,$J$3:$J904,1)),"")</f>
        <v/>
      </c>
      <c r="AS904" s="75"/>
      <c r="AV904" s="74" t="str">
        <f>IF(AND(AS904&lt;&gt;""),AS904/INDEX($J$3:$J904,MATCH(MAX($J$3:$J904)+1,$J$3:$J904,1)),"")</f>
        <v/>
      </c>
      <c r="AW904" s="76">
        <f t="shared" si="80"/>
        <v>0</v>
      </c>
      <c r="AX904" s="74"/>
      <c r="AZ904" s="62"/>
      <c r="BD904" s="62" t="str">
        <f>IF(AND(BA904&lt;&gt;""),BA904/INDEX($J$3:$J904,MATCH(MAX($J$3:$J904)+1,$J$3:$J904,1)),"")</f>
        <v/>
      </c>
      <c r="BH904" s="62" t="str">
        <f>IF(AND(BE904&lt;&gt;""),BE904/INDEX($J$3:$J904,MATCH(MAX($J$3:$J904)+1,$J$3:$J904,1)),"")</f>
        <v/>
      </c>
      <c r="BL904" s="62" t="str">
        <f>IF(AND(BI904&lt;&gt;""),BI904/INDEX($J$3:$J904,MATCH(MAX($J$3:$J904)+1,$J$3:$J904,1)),"")</f>
        <v/>
      </c>
      <c r="BM904" s="62"/>
      <c r="BP904" s="62" t="str">
        <f>IF(AND(BM904&lt;&gt;""),BM904/INDEX($J$3:$J904,MATCH(MAX($J$3:$J904)+1,$J$3:$J904,1)),"")</f>
        <v/>
      </c>
      <c r="BT904" s="62" t="str">
        <f>IF(AND(BQ904&lt;&gt;""),BQ904/INDEX($J$3:$J904,MATCH(MAX($J$3:$J904)+1,$J$3:$J904,1)),"")</f>
        <v/>
      </c>
      <c r="BX904" s="62" t="str">
        <f>IF(AND(BU904&lt;&gt;""),BU904/INDEX($J$3:$J904,MATCH(MAX($J$3:$J904)+1,$J$3:$J904,1)),"")</f>
        <v/>
      </c>
      <c r="CB904" s="62" t="str">
        <f>IF(AND(BY904&lt;&gt;""),BY904/INDEX($J$3:$J904,MATCH(MAX($J$3:$J904)+1,$J$3:$J904,1)),"")</f>
        <v/>
      </c>
      <c r="CF904" s="62" t="str">
        <f>IF(AND(CC904&lt;&gt;""),CC904/INDEX($J$3:$J904,MATCH(MAX($J$3:$J904)+1,$J$3:$J904,1)),"")</f>
        <v/>
      </c>
      <c r="CJ904" s="62" t="str">
        <f>IF(AND(CG904&lt;&gt;""),CG904/INDEX($J$3:$J904,MATCH(MAX($J$3:$J904)+1,$J$3:$J904,1)),"")</f>
        <v/>
      </c>
      <c r="CN904" s="62" t="str">
        <f>IF(AND(CK904&lt;&gt;""),CK904/INDEX($J$3:$J904,MATCH(MAX($J$3:$J904)+1,$J$3:$J904,1)),"")</f>
        <v/>
      </c>
      <c r="CR904" s="4" t="str">
        <f>IF(AND(CO904&lt;&gt;""),CO904/INDEX($J$3:$J904,MATCH(MAX($J$3:$J904)+1,$J$3:$J904,1)),"")</f>
        <v/>
      </c>
    </row>
    <row r="905" spans="1:96">
      <c r="A905" s="51" t="str">
        <f>IF(C905&lt;&gt;"",VLOOKUP(C905,市町村コード!$A$1:$B$3597,2,FALSE),"")</f>
        <v/>
      </c>
      <c r="B905" s="29" t="str">
        <f>IF(A905&lt;&gt;"",VLOOKUP(A905,市町村コード!$B:$D,3,FALSE),"")</f>
        <v/>
      </c>
      <c r="F905" s="77"/>
      <c r="G905" s="77"/>
      <c r="H905" s="77"/>
      <c r="I905" s="74" t="str">
        <f t="shared" si="81"/>
        <v/>
      </c>
      <c r="J905" s="77"/>
      <c r="K905" s="77"/>
      <c r="M905" s="75"/>
      <c r="P905" s="74" t="str">
        <f>IF(AND(M905&lt;&gt;""),M905/INDEX($J$3:$J905,MATCH(MAX($J$3:$J905)+1,$J$3:$J905,1)),"")</f>
        <v/>
      </c>
      <c r="Q905" s="75"/>
      <c r="T905" s="74" t="str">
        <f>IF(AND(Q905&lt;&gt;""),Q905/INDEX($J$3:$J905,MATCH(MAX($J$3:$J905)+1,$J$3:$J905,1)),"")</f>
        <v/>
      </c>
      <c r="U905" s="75"/>
      <c r="X905" s="74" t="str">
        <f>IF(AND(U905&lt;&gt;""),U905/INDEX($J$3:$J905,MATCH(MAX($J$3:$J905)+1,$J$3:$J905,1)),"")</f>
        <v/>
      </c>
      <c r="Y905" s="75"/>
      <c r="AB905" s="74" t="str">
        <f>IF(AND(Y905&lt;&gt;""),Y905/INDEX($J$3:$J905,MATCH(MAX($J$3:$J905)+1,$J$3:$J905,1)),"")</f>
        <v/>
      </c>
      <c r="AC905" s="75"/>
      <c r="AF905" s="74" t="str">
        <f>IF(AND(AC905&lt;&gt;""),AC905/INDEX($J$3:$J905,MATCH(MAX($J$3:$J905)+1,$J$3:$J905,1)),"")</f>
        <v/>
      </c>
      <c r="AG905" s="75"/>
      <c r="AJ905" s="74" t="str">
        <f>IF(AND(AG905&lt;&gt;""),AG905/INDEX($J$3:$J905,MATCH(MAX($J$3:$J905)+1,$J$3:$J905,1)),"")</f>
        <v/>
      </c>
      <c r="AK905" s="75"/>
      <c r="AN905" s="74" t="str">
        <f>IF(AND(AK905&lt;&gt;""),AK905/INDEX($J$3:$J905,MATCH(MAX($J$3:$J905)+1,$J$3:$J905,1)),"")</f>
        <v/>
      </c>
      <c r="AO905" s="75"/>
      <c r="AR905" s="74" t="str">
        <f>IF(AND(AO905&lt;&gt;""),AO905/INDEX($J$3:$J905,MATCH(MAX($J$3:$J905)+1,$J$3:$J905,1)),"")</f>
        <v/>
      </c>
      <c r="AS905" s="75"/>
      <c r="AV905" s="74" t="str">
        <f>IF(AND(AS905&lt;&gt;""),AS905/INDEX($J$3:$J905,MATCH(MAX($J$3:$J905)+1,$J$3:$J905,1)),"")</f>
        <v/>
      </c>
      <c r="AW905" s="76">
        <f t="shared" si="80"/>
        <v>0</v>
      </c>
      <c r="AX905" s="74"/>
      <c r="AZ905" s="62"/>
      <c r="BD905" s="62" t="str">
        <f>IF(AND(BA905&lt;&gt;""),BA905/INDEX($J$3:$J905,MATCH(MAX($J$3:$J905)+1,$J$3:$J905,1)),"")</f>
        <v/>
      </c>
      <c r="BH905" s="62" t="str">
        <f>IF(AND(BE905&lt;&gt;""),BE905/INDEX($J$3:$J905,MATCH(MAX($J$3:$J905)+1,$J$3:$J905,1)),"")</f>
        <v/>
      </c>
      <c r="BL905" s="62" t="str">
        <f>IF(AND(BI905&lt;&gt;""),BI905/INDEX($J$3:$J905,MATCH(MAX($J$3:$J905)+1,$J$3:$J905,1)),"")</f>
        <v/>
      </c>
      <c r="BM905" s="62"/>
      <c r="BP905" s="62" t="str">
        <f>IF(AND(BM905&lt;&gt;""),BM905/INDEX($J$3:$J905,MATCH(MAX($J$3:$J905)+1,$J$3:$J905,1)),"")</f>
        <v/>
      </c>
      <c r="BT905" s="62" t="str">
        <f>IF(AND(BQ905&lt;&gt;""),BQ905/INDEX($J$3:$J905,MATCH(MAX($J$3:$J905)+1,$J$3:$J905,1)),"")</f>
        <v/>
      </c>
      <c r="BX905" s="62" t="str">
        <f>IF(AND(BU905&lt;&gt;""),BU905/INDEX($J$3:$J905,MATCH(MAX($J$3:$J905)+1,$J$3:$J905,1)),"")</f>
        <v/>
      </c>
      <c r="CB905" s="62" t="str">
        <f>IF(AND(BY905&lt;&gt;""),BY905/INDEX($J$3:$J905,MATCH(MAX($J$3:$J905)+1,$J$3:$J905,1)),"")</f>
        <v/>
      </c>
      <c r="CF905" s="62" t="str">
        <f>IF(AND(CC905&lt;&gt;""),CC905/INDEX($J$3:$J905,MATCH(MAX($J$3:$J905)+1,$J$3:$J905,1)),"")</f>
        <v/>
      </c>
      <c r="CJ905" s="62" t="str">
        <f>IF(AND(CG905&lt;&gt;""),CG905/INDEX($J$3:$J905,MATCH(MAX($J$3:$J905)+1,$J$3:$J905,1)),"")</f>
        <v/>
      </c>
      <c r="CN905" s="62" t="str">
        <f>IF(AND(CK905&lt;&gt;""),CK905/INDEX($J$3:$J905,MATCH(MAX($J$3:$J905)+1,$J$3:$J905,1)),"")</f>
        <v/>
      </c>
      <c r="CR905" s="4" t="str">
        <f>IF(AND(CO905&lt;&gt;""),CO905/INDEX($J$3:$J905,MATCH(MAX($J$3:$J905)+1,$J$3:$J905,1)),"")</f>
        <v/>
      </c>
    </row>
    <row r="906" spans="1:96">
      <c r="A906" s="51" t="str">
        <f>IF(C906&lt;&gt;"",VLOOKUP(C906,市町村コード!$A$1:$B$3597,2,FALSE),"")</f>
        <v/>
      </c>
      <c r="B906" s="29" t="str">
        <f>IF(A906&lt;&gt;"",VLOOKUP(A906,市町村コード!$B:$D,3,FALSE),"")</f>
        <v/>
      </c>
      <c r="F906" s="77"/>
      <c r="G906" s="77"/>
      <c r="H906" s="77"/>
      <c r="I906" s="74" t="str">
        <f t="shared" si="81"/>
        <v/>
      </c>
      <c r="J906" s="77"/>
      <c r="K906" s="77"/>
      <c r="M906" s="75"/>
      <c r="P906" s="74" t="str">
        <f>IF(AND(M906&lt;&gt;""),M906/INDEX($J$3:$J906,MATCH(MAX($J$3:$J906)+1,$J$3:$J906,1)),"")</f>
        <v/>
      </c>
      <c r="Q906" s="75"/>
      <c r="T906" s="74" t="str">
        <f>IF(AND(Q906&lt;&gt;""),Q906/INDEX($J$3:$J906,MATCH(MAX($J$3:$J906)+1,$J$3:$J906,1)),"")</f>
        <v/>
      </c>
      <c r="U906" s="75"/>
      <c r="X906" s="74" t="str">
        <f>IF(AND(U906&lt;&gt;""),U906/INDEX($J$3:$J906,MATCH(MAX($J$3:$J906)+1,$J$3:$J906,1)),"")</f>
        <v/>
      </c>
      <c r="Y906" s="75"/>
      <c r="AB906" s="74" t="str">
        <f>IF(AND(Y906&lt;&gt;""),Y906/INDEX($J$3:$J906,MATCH(MAX($J$3:$J906)+1,$J$3:$J906,1)),"")</f>
        <v/>
      </c>
      <c r="AC906" s="75"/>
      <c r="AF906" s="74" t="str">
        <f>IF(AND(AC906&lt;&gt;""),AC906/INDEX($J$3:$J906,MATCH(MAX($J$3:$J906)+1,$J$3:$J906,1)),"")</f>
        <v/>
      </c>
      <c r="AG906" s="75"/>
      <c r="AJ906" s="74" t="str">
        <f>IF(AND(AG906&lt;&gt;""),AG906/INDEX($J$3:$J906,MATCH(MAX($J$3:$J906)+1,$J$3:$J906,1)),"")</f>
        <v/>
      </c>
      <c r="AK906" s="75"/>
      <c r="AN906" s="74" t="str">
        <f>IF(AND(AK906&lt;&gt;""),AK906/INDEX($J$3:$J906,MATCH(MAX($J$3:$J906)+1,$J$3:$J906,1)),"")</f>
        <v/>
      </c>
      <c r="AO906" s="75"/>
      <c r="AR906" s="74" t="str">
        <f>IF(AND(AO906&lt;&gt;""),AO906/INDEX($J$3:$J906,MATCH(MAX($J$3:$J906)+1,$J$3:$J906,1)),"")</f>
        <v/>
      </c>
      <c r="AS906" s="75"/>
      <c r="AV906" s="74" t="str">
        <f>IF(AND(AS906&lt;&gt;""),AS906/INDEX($J$3:$J906,MATCH(MAX($J$3:$J906)+1,$J$3:$J906,1)),"")</f>
        <v/>
      </c>
      <c r="AW906" s="76">
        <f t="shared" si="80"/>
        <v>0</v>
      </c>
      <c r="AX906" s="74"/>
      <c r="AZ906" s="62"/>
      <c r="BD906" s="62" t="str">
        <f>IF(AND(BA906&lt;&gt;""),BA906/INDEX($J$3:$J906,MATCH(MAX($J$3:$J906)+1,$J$3:$J906,1)),"")</f>
        <v/>
      </c>
      <c r="BH906" s="62" t="str">
        <f>IF(AND(BE906&lt;&gt;""),BE906/INDEX($J$3:$J906,MATCH(MAX($J$3:$J906)+1,$J$3:$J906,1)),"")</f>
        <v/>
      </c>
      <c r="BL906" s="62" t="str">
        <f>IF(AND(BI906&lt;&gt;""),BI906/INDEX($J$3:$J906,MATCH(MAX($J$3:$J906)+1,$J$3:$J906,1)),"")</f>
        <v/>
      </c>
      <c r="BM906" s="62"/>
      <c r="BP906" s="62" t="str">
        <f>IF(AND(BM906&lt;&gt;""),BM906/INDEX($J$3:$J906,MATCH(MAX($J$3:$J906)+1,$J$3:$J906,1)),"")</f>
        <v/>
      </c>
      <c r="BT906" s="62" t="str">
        <f>IF(AND(BQ906&lt;&gt;""),BQ906/INDEX($J$3:$J906,MATCH(MAX($J$3:$J906)+1,$J$3:$J906,1)),"")</f>
        <v/>
      </c>
      <c r="BX906" s="62" t="str">
        <f>IF(AND(BU906&lt;&gt;""),BU906/INDEX($J$3:$J906,MATCH(MAX($J$3:$J906)+1,$J$3:$J906,1)),"")</f>
        <v/>
      </c>
      <c r="CB906" s="62" t="str">
        <f>IF(AND(BY906&lt;&gt;""),BY906/INDEX($J$3:$J906,MATCH(MAX($J$3:$J906)+1,$J$3:$J906,1)),"")</f>
        <v/>
      </c>
      <c r="CF906" s="62" t="str">
        <f>IF(AND(CC906&lt;&gt;""),CC906/INDEX($J$3:$J906,MATCH(MAX($J$3:$J906)+1,$J$3:$J906,1)),"")</f>
        <v/>
      </c>
      <c r="CJ906" s="62" t="str">
        <f>IF(AND(CG906&lt;&gt;""),CG906/INDEX($J$3:$J906,MATCH(MAX($J$3:$J906)+1,$J$3:$J906,1)),"")</f>
        <v/>
      </c>
      <c r="CN906" s="62" t="str">
        <f>IF(AND(CK906&lt;&gt;""),CK906/INDEX($J$3:$J906,MATCH(MAX($J$3:$J906)+1,$J$3:$J906,1)),"")</f>
        <v/>
      </c>
      <c r="CR906" s="4" t="str">
        <f>IF(AND(CO906&lt;&gt;""),CO906/INDEX($J$3:$J906,MATCH(MAX($J$3:$J906)+1,$J$3:$J906,1)),"")</f>
        <v/>
      </c>
    </row>
    <row r="907" spans="1:96">
      <c r="A907" s="51" t="str">
        <f>IF(C907&lt;&gt;"",VLOOKUP(C907,市町村コード!$A$1:$B$3597,2,FALSE),"")</f>
        <v/>
      </c>
      <c r="B907" s="29" t="str">
        <f>IF(A907&lt;&gt;"",VLOOKUP(A907,市町村コード!$B:$D,3,FALSE),"")</f>
        <v/>
      </c>
      <c r="F907" s="77"/>
      <c r="G907" s="77"/>
      <c r="H907" s="77"/>
      <c r="I907" s="74" t="str">
        <f t="shared" si="81"/>
        <v/>
      </c>
      <c r="J907" s="77"/>
      <c r="K907" s="77"/>
      <c r="M907" s="75"/>
      <c r="P907" s="74" t="str">
        <f>IF(AND(M907&lt;&gt;""),M907/INDEX($J$3:$J907,MATCH(MAX($J$3:$J907)+1,$J$3:$J907,1)),"")</f>
        <v/>
      </c>
      <c r="Q907" s="75"/>
      <c r="T907" s="74" t="str">
        <f>IF(AND(Q907&lt;&gt;""),Q907/INDEX($J$3:$J907,MATCH(MAX($J$3:$J907)+1,$J$3:$J907,1)),"")</f>
        <v/>
      </c>
      <c r="U907" s="75"/>
      <c r="X907" s="74" t="str">
        <f>IF(AND(U907&lt;&gt;""),U907/INDEX($J$3:$J907,MATCH(MAX($J$3:$J907)+1,$J$3:$J907,1)),"")</f>
        <v/>
      </c>
      <c r="Y907" s="75"/>
      <c r="AB907" s="74" t="str">
        <f>IF(AND(Y907&lt;&gt;""),Y907/INDEX($J$3:$J907,MATCH(MAX($J$3:$J907)+1,$J$3:$J907,1)),"")</f>
        <v/>
      </c>
      <c r="AC907" s="75"/>
      <c r="AF907" s="74" t="str">
        <f>IF(AND(AC907&lt;&gt;""),AC907/INDEX($J$3:$J907,MATCH(MAX($J$3:$J907)+1,$J$3:$J907,1)),"")</f>
        <v/>
      </c>
      <c r="AG907" s="75"/>
      <c r="AJ907" s="74" t="str">
        <f>IF(AND(AG907&lt;&gt;""),AG907/INDEX($J$3:$J907,MATCH(MAX($J$3:$J907)+1,$J$3:$J907,1)),"")</f>
        <v/>
      </c>
      <c r="AK907" s="75"/>
      <c r="AN907" s="74" t="str">
        <f>IF(AND(AK907&lt;&gt;""),AK907/INDEX($J$3:$J907,MATCH(MAX($J$3:$J907)+1,$J$3:$J907,1)),"")</f>
        <v/>
      </c>
      <c r="AO907" s="75"/>
      <c r="AR907" s="74" t="str">
        <f>IF(AND(AO907&lt;&gt;""),AO907/INDEX($J$3:$J907,MATCH(MAX($J$3:$J907)+1,$J$3:$J907,1)),"")</f>
        <v/>
      </c>
      <c r="AS907" s="75"/>
      <c r="AV907" s="74" t="str">
        <f>IF(AND(AS907&lt;&gt;""),AS907/INDEX($J$3:$J907,MATCH(MAX($J$3:$J907)+1,$J$3:$J907,1)),"")</f>
        <v/>
      </c>
      <c r="AW907" s="76">
        <f t="shared" si="80"/>
        <v>0</v>
      </c>
      <c r="AX907" s="74"/>
      <c r="AZ907" s="62"/>
      <c r="BD907" s="62" t="str">
        <f>IF(AND(BA907&lt;&gt;""),BA907/INDEX($J$3:$J907,MATCH(MAX($J$3:$J907)+1,$J$3:$J907,1)),"")</f>
        <v/>
      </c>
      <c r="BH907" s="62" t="str">
        <f>IF(AND(BE907&lt;&gt;""),BE907/INDEX($J$3:$J907,MATCH(MAX($J$3:$J907)+1,$J$3:$J907,1)),"")</f>
        <v/>
      </c>
      <c r="BL907" s="62" t="str">
        <f>IF(AND(BI907&lt;&gt;""),BI907/INDEX($J$3:$J907,MATCH(MAX($J$3:$J907)+1,$J$3:$J907,1)),"")</f>
        <v/>
      </c>
      <c r="BM907" s="62"/>
      <c r="BP907" s="62" t="str">
        <f>IF(AND(BM907&lt;&gt;""),BM907/INDEX($J$3:$J907,MATCH(MAX($J$3:$J907)+1,$J$3:$J907,1)),"")</f>
        <v/>
      </c>
      <c r="BT907" s="62" t="str">
        <f>IF(AND(BQ907&lt;&gt;""),BQ907/INDEX($J$3:$J907,MATCH(MAX($J$3:$J907)+1,$J$3:$J907,1)),"")</f>
        <v/>
      </c>
      <c r="BX907" s="62" t="str">
        <f>IF(AND(BU907&lt;&gt;""),BU907/INDEX($J$3:$J907,MATCH(MAX($J$3:$J907)+1,$J$3:$J907,1)),"")</f>
        <v/>
      </c>
      <c r="CB907" s="62" t="str">
        <f>IF(AND(BY907&lt;&gt;""),BY907/INDEX($J$3:$J907,MATCH(MAX($J$3:$J907)+1,$J$3:$J907,1)),"")</f>
        <v/>
      </c>
      <c r="CF907" s="62" t="str">
        <f>IF(AND(CC907&lt;&gt;""),CC907/INDEX($J$3:$J907,MATCH(MAX($J$3:$J907)+1,$J$3:$J907,1)),"")</f>
        <v/>
      </c>
      <c r="CJ907" s="62" t="str">
        <f>IF(AND(CG907&lt;&gt;""),CG907/INDEX($J$3:$J907,MATCH(MAX($J$3:$J907)+1,$J$3:$J907,1)),"")</f>
        <v/>
      </c>
      <c r="CN907" s="62" t="str">
        <f>IF(AND(CK907&lt;&gt;""),CK907/INDEX($J$3:$J907,MATCH(MAX($J$3:$J907)+1,$J$3:$J907,1)),"")</f>
        <v/>
      </c>
      <c r="CR907" s="4" t="str">
        <f>IF(AND(CO907&lt;&gt;""),CO907/INDEX($J$3:$J907,MATCH(MAX($J$3:$J907)+1,$J$3:$J907,1)),"")</f>
        <v/>
      </c>
    </row>
    <row r="908" spans="1:96">
      <c r="A908" s="51" t="str">
        <f>IF(C908&lt;&gt;"",VLOOKUP(C908,市町村コード!$A$1:$B$3597,2,FALSE),"")</f>
        <v/>
      </c>
      <c r="B908" s="29" t="str">
        <f>IF(A908&lt;&gt;"",VLOOKUP(A908,市町村コード!$B:$D,3,FALSE),"")</f>
        <v/>
      </c>
      <c r="F908" s="77"/>
      <c r="G908" s="77"/>
      <c r="H908" s="77"/>
      <c r="I908" s="74" t="str">
        <f t="shared" si="81"/>
        <v/>
      </c>
      <c r="J908" s="77"/>
      <c r="K908" s="77"/>
      <c r="M908" s="75"/>
      <c r="P908" s="74" t="str">
        <f>IF(AND(M908&lt;&gt;""),M908/INDEX($J$3:$J908,MATCH(MAX($J$3:$J908)+1,$J$3:$J908,1)),"")</f>
        <v/>
      </c>
      <c r="Q908" s="75"/>
      <c r="T908" s="74" t="str">
        <f>IF(AND(Q908&lt;&gt;""),Q908/INDEX($J$3:$J908,MATCH(MAX($J$3:$J908)+1,$J$3:$J908,1)),"")</f>
        <v/>
      </c>
      <c r="U908" s="75"/>
      <c r="X908" s="74" t="str">
        <f>IF(AND(U908&lt;&gt;""),U908/INDEX($J$3:$J908,MATCH(MAX($J$3:$J908)+1,$J$3:$J908,1)),"")</f>
        <v/>
      </c>
      <c r="Y908" s="75"/>
      <c r="AB908" s="74" t="str">
        <f>IF(AND(Y908&lt;&gt;""),Y908/INDEX($J$3:$J908,MATCH(MAX($J$3:$J908)+1,$J$3:$J908,1)),"")</f>
        <v/>
      </c>
      <c r="AC908" s="75"/>
      <c r="AF908" s="74" t="str">
        <f>IF(AND(AC908&lt;&gt;""),AC908/INDEX($J$3:$J908,MATCH(MAX($J$3:$J908)+1,$J$3:$J908,1)),"")</f>
        <v/>
      </c>
      <c r="AG908" s="75"/>
      <c r="AJ908" s="74" t="str">
        <f>IF(AND(AG908&lt;&gt;""),AG908/INDEX($J$3:$J908,MATCH(MAX($J$3:$J908)+1,$J$3:$J908,1)),"")</f>
        <v/>
      </c>
      <c r="AK908" s="75"/>
      <c r="AN908" s="74" t="str">
        <f>IF(AND(AK908&lt;&gt;""),AK908/INDEX($J$3:$J908,MATCH(MAX($J$3:$J908)+1,$J$3:$J908,1)),"")</f>
        <v/>
      </c>
      <c r="AO908" s="75"/>
      <c r="AR908" s="74" t="str">
        <f>IF(AND(AO908&lt;&gt;""),AO908/INDEX($J$3:$J908,MATCH(MAX($J$3:$J908)+1,$J$3:$J908,1)),"")</f>
        <v/>
      </c>
      <c r="AS908" s="75"/>
      <c r="AV908" s="74" t="str">
        <f>IF(AND(AS908&lt;&gt;""),AS908/INDEX($J$3:$J908,MATCH(MAX($J$3:$J908)+1,$J$3:$J908,1)),"")</f>
        <v/>
      </c>
      <c r="AW908" s="76">
        <f t="shared" si="80"/>
        <v>0</v>
      </c>
      <c r="AX908" s="74"/>
      <c r="AZ908" s="62"/>
      <c r="BD908" s="62" t="str">
        <f>IF(AND(BA908&lt;&gt;""),BA908/INDEX($J$3:$J908,MATCH(MAX($J$3:$J908)+1,$J$3:$J908,1)),"")</f>
        <v/>
      </c>
      <c r="BH908" s="62" t="str">
        <f>IF(AND(BE908&lt;&gt;""),BE908/INDEX($J$3:$J908,MATCH(MAX($J$3:$J908)+1,$J$3:$J908,1)),"")</f>
        <v/>
      </c>
      <c r="BL908" s="62" t="str">
        <f>IF(AND(BI908&lt;&gt;""),BI908/INDEX($J$3:$J908,MATCH(MAX($J$3:$J908)+1,$J$3:$J908,1)),"")</f>
        <v/>
      </c>
      <c r="BM908" s="62"/>
      <c r="BP908" s="62" t="str">
        <f>IF(AND(BM908&lt;&gt;""),BM908/INDEX($J$3:$J908,MATCH(MAX($J$3:$J908)+1,$J$3:$J908,1)),"")</f>
        <v/>
      </c>
      <c r="BT908" s="62" t="str">
        <f>IF(AND(BQ908&lt;&gt;""),BQ908/INDEX($J$3:$J908,MATCH(MAX($J$3:$J908)+1,$J$3:$J908,1)),"")</f>
        <v/>
      </c>
      <c r="BX908" s="62" t="str">
        <f>IF(AND(BU908&lt;&gt;""),BU908/INDEX($J$3:$J908,MATCH(MAX($J$3:$J908)+1,$J$3:$J908,1)),"")</f>
        <v/>
      </c>
      <c r="CB908" s="62" t="str">
        <f>IF(AND(BY908&lt;&gt;""),BY908/INDEX($J$3:$J908,MATCH(MAX($J$3:$J908)+1,$J$3:$J908,1)),"")</f>
        <v/>
      </c>
      <c r="CF908" s="62" t="str">
        <f>IF(AND(CC908&lt;&gt;""),CC908/INDEX($J$3:$J908,MATCH(MAX($J$3:$J908)+1,$J$3:$J908,1)),"")</f>
        <v/>
      </c>
      <c r="CJ908" s="62" t="str">
        <f>IF(AND(CG908&lt;&gt;""),CG908/INDEX($J$3:$J908,MATCH(MAX($J$3:$J908)+1,$J$3:$J908,1)),"")</f>
        <v/>
      </c>
      <c r="CN908" s="62" t="str">
        <f>IF(AND(CK908&lt;&gt;""),CK908/INDEX($J$3:$J908,MATCH(MAX($J$3:$J908)+1,$J$3:$J908,1)),"")</f>
        <v/>
      </c>
      <c r="CR908" s="4" t="str">
        <f>IF(AND(CO908&lt;&gt;""),CO908/INDEX($J$3:$J908,MATCH(MAX($J$3:$J908)+1,$J$3:$J908,1)),"")</f>
        <v/>
      </c>
    </row>
    <row r="909" spans="1:96">
      <c r="A909" s="51" t="str">
        <f>IF(C909&lt;&gt;"",VLOOKUP(C909,市町村コード!$A$1:$B$3597,2,FALSE),"")</f>
        <v/>
      </c>
      <c r="B909" s="29" t="str">
        <f>IF(A909&lt;&gt;"",VLOOKUP(A909,市町村コード!$B:$D,3,FALSE),"")</f>
        <v/>
      </c>
      <c r="F909" s="77"/>
      <c r="G909" s="77"/>
      <c r="H909" s="77"/>
      <c r="I909" s="74" t="str">
        <f t="shared" si="81"/>
        <v/>
      </c>
      <c r="J909" s="77"/>
      <c r="K909" s="77"/>
      <c r="M909" s="75"/>
      <c r="P909" s="74" t="str">
        <f>IF(AND(M909&lt;&gt;""),M909/INDEX($J$3:$J909,MATCH(MAX($J$3:$J909)+1,$J$3:$J909,1)),"")</f>
        <v/>
      </c>
      <c r="Q909" s="75"/>
      <c r="T909" s="74" t="str">
        <f>IF(AND(Q909&lt;&gt;""),Q909/INDEX($J$3:$J909,MATCH(MAX($J$3:$J909)+1,$J$3:$J909,1)),"")</f>
        <v/>
      </c>
      <c r="U909" s="75"/>
      <c r="X909" s="74" t="str">
        <f>IF(AND(U909&lt;&gt;""),U909/INDEX($J$3:$J909,MATCH(MAX($J$3:$J909)+1,$J$3:$J909,1)),"")</f>
        <v/>
      </c>
      <c r="Y909" s="75"/>
      <c r="AB909" s="74" t="str">
        <f>IF(AND(Y909&lt;&gt;""),Y909/INDEX($J$3:$J909,MATCH(MAX($J$3:$J909)+1,$J$3:$J909,1)),"")</f>
        <v/>
      </c>
      <c r="AC909" s="75"/>
      <c r="AF909" s="74" t="str">
        <f>IF(AND(AC909&lt;&gt;""),AC909/INDEX($J$3:$J909,MATCH(MAX($J$3:$J909)+1,$J$3:$J909,1)),"")</f>
        <v/>
      </c>
      <c r="AG909" s="75"/>
      <c r="AJ909" s="74" t="str">
        <f>IF(AND(AG909&lt;&gt;""),AG909/INDEX($J$3:$J909,MATCH(MAX($J$3:$J909)+1,$J$3:$J909,1)),"")</f>
        <v/>
      </c>
      <c r="AK909" s="75"/>
      <c r="AN909" s="74" t="str">
        <f>IF(AND(AK909&lt;&gt;""),AK909/INDEX($J$3:$J909,MATCH(MAX($J$3:$J909)+1,$J$3:$J909,1)),"")</f>
        <v/>
      </c>
      <c r="AO909" s="75"/>
      <c r="AR909" s="74" t="str">
        <f>IF(AND(AO909&lt;&gt;""),AO909/INDEX($J$3:$J909,MATCH(MAX($J$3:$J909)+1,$J$3:$J909,1)),"")</f>
        <v/>
      </c>
      <c r="AS909" s="75"/>
      <c r="AV909" s="74" t="str">
        <f>IF(AND(AS909&lt;&gt;""),AS909/INDEX($J$3:$J909,MATCH(MAX($J$3:$J909)+1,$J$3:$J909,1)),"")</f>
        <v/>
      </c>
      <c r="AW909" s="76">
        <f t="shared" si="80"/>
        <v>0</v>
      </c>
      <c r="AX909" s="74"/>
      <c r="AZ909" s="62"/>
      <c r="BD909" s="62" t="str">
        <f>IF(AND(BA909&lt;&gt;""),BA909/INDEX($J$3:$J909,MATCH(MAX($J$3:$J909)+1,$J$3:$J909,1)),"")</f>
        <v/>
      </c>
      <c r="BH909" s="62" t="str">
        <f>IF(AND(BE909&lt;&gt;""),BE909/INDEX($J$3:$J909,MATCH(MAX($J$3:$J909)+1,$J$3:$J909,1)),"")</f>
        <v/>
      </c>
      <c r="BL909" s="62" t="str">
        <f>IF(AND(BI909&lt;&gt;""),BI909/INDEX($J$3:$J909,MATCH(MAX($J$3:$J909)+1,$J$3:$J909,1)),"")</f>
        <v/>
      </c>
      <c r="BM909" s="62"/>
      <c r="BP909" s="62" t="str">
        <f>IF(AND(BM909&lt;&gt;""),BM909/INDEX($J$3:$J909,MATCH(MAX($J$3:$J909)+1,$J$3:$J909,1)),"")</f>
        <v/>
      </c>
      <c r="BT909" s="62" t="str">
        <f>IF(AND(BQ909&lt;&gt;""),BQ909/INDEX($J$3:$J909,MATCH(MAX($J$3:$J909)+1,$J$3:$J909,1)),"")</f>
        <v/>
      </c>
      <c r="BX909" s="62" t="str">
        <f>IF(AND(BU909&lt;&gt;""),BU909/INDEX($J$3:$J909,MATCH(MAX($J$3:$J909)+1,$J$3:$J909,1)),"")</f>
        <v/>
      </c>
      <c r="CB909" s="62" t="str">
        <f>IF(AND(BY909&lt;&gt;""),BY909/INDEX($J$3:$J909,MATCH(MAX($J$3:$J909)+1,$J$3:$J909,1)),"")</f>
        <v/>
      </c>
      <c r="CF909" s="62" t="str">
        <f>IF(AND(CC909&lt;&gt;""),CC909/INDEX($J$3:$J909,MATCH(MAX($J$3:$J909)+1,$J$3:$J909,1)),"")</f>
        <v/>
      </c>
      <c r="CJ909" s="62" t="str">
        <f>IF(AND(CG909&lt;&gt;""),CG909/INDEX($J$3:$J909,MATCH(MAX($J$3:$J909)+1,$J$3:$J909,1)),"")</f>
        <v/>
      </c>
      <c r="CN909" s="62" t="str">
        <f>IF(AND(CK909&lt;&gt;""),CK909/INDEX($J$3:$J909,MATCH(MAX($J$3:$J909)+1,$J$3:$J909,1)),"")</f>
        <v/>
      </c>
      <c r="CR909" s="4" t="str">
        <f>IF(AND(CO909&lt;&gt;""),CO909/INDEX($J$3:$J909,MATCH(MAX($J$3:$J909)+1,$J$3:$J909,1)),"")</f>
        <v/>
      </c>
    </row>
    <row r="910" spans="1:96">
      <c r="A910" s="51" t="str">
        <f>IF(C910&lt;&gt;"",VLOOKUP(C910,市町村コード!$A$1:$B$3597,2,FALSE),"")</f>
        <v/>
      </c>
      <c r="B910" s="29" t="str">
        <f>IF(A910&lt;&gt;"",VLOOKUP(A910,市町村コード!$B:$D,3,FALSE),"")</f>
        <v/>
      </c>
      <c r="F910" s="77"/>
      <c r="G910" s="77"/>
      <c r="H910" s="77"/>
      <c r="I910" s="74" t="str">
        <f t="shared" si="81"/>
        <v/>
      </c>
      <c r="J910" s="77"/>
      <c r="K910" s="77"/>
      <c r="M910" s="75"/>
      <c r="P910" s="74" t="str">
        <f>IF(AND(M910&lt;&gt;""),M910/INDEX($J$3:$J910,MATCH(MAX($J$3:$J910)+1,$J$3:$J910,1)),"")</f>
        <v/>
      </c>
      <c r="Q910" s="75"/>
      <c r="T910" s="74" t="str">
        <f>IF(AND(Q910&lt;&gt;""),Q910/INDEX($J$3:$J910,MATCH(MAX($J$3:$J910)+1,$J$3:$J910,1)),"")</f>
        <v/>
      </c>
      <c r="U910" s="75"/>
      <c r="X910" s="74" t="str">
        <f>IF(AND(U910&lt;&gt;""),U910/INDEX($J$3:$J910,MATCH(MAX($J$3:$J910)+1,$J$3:$J910,1)),"")</f>
        <v/>
      </c>
      <c r="Y910" s="75"/>
      <c r="AB910" s="74" t="str">
        <f>IF(AND(Y910&lt;&gt;""),Y910/INDEX($J$3:$J910,MATCH(MAX($J$3:$J910)+1,$J$3:$J910,1)),"")</f>
        <v/>
      </c>
      <c r="AC910" s="75"/>
      <c r="AF910" s="74" t="str">
        <f>IF(AND(AC910&lt;&gt;""),AC910/INDEX($J$3:$J910,MATCH(MAX($J$3:$J910)+1,$J$3:$J910,1)),"")</f>
        <v/>
      </c>
      <c r="AG910" s="75"/>
      <c r="AJ910" s="74" t="str">
        <f>IF(AND(AG910&lt;&gt;""),AG910/INDEX($J$3:$J910,MATCH(MAX($J$3:$J910)+1,$J$3:$J910,1)),"")</f>
        <v/>
      </c>
      <c r="AK910" s="75"/>
      <c r="AN910" s="74" t="str">
        <f>IF(AND(AK910&lt;&gt;""),AK910/INDEX($J$3:$J910,MATCH(MAX($J$3:$J910)+1,$J$3:$J910,1)),"")</f>
        <v/>
      </c>
      <c r="AO910" s="75"/>
      <c r="AR910" s="74" t="str">
        <f>IF(AND(AO910&lt;&gt;""),AO910/INDEX($J$3:$J910,MATCH(MAX($J$3:$J910)+1,$J$3:$J910,1)),"")</f>
        <v/>
      </c>
      <c r="AS910" s="75"/>
      <c r="AV910" s="74" t="str">
        <f>IF(AND(AS910&lt;&gt;""),AS910/INDEX($J$3:$J910,MATCH(MAX($J$3:$J910)+1,$J$3:$J910,1)),"")</f>
        <v/>
      </c>
      <c r="AW910" s="76">
        <f t="shared" si="80"/>
        <v>0</v>
      </c>
      <c r="AX910" s="74"/>
      <c r="AZ910" s="62"/>
      <c r="BD910" s="62" t="str">
        <f>IF(AND(BA910&lt;&gt;""),BA910/INDEX($J$3:$J910,MATCH(MAX($J$3:$J910)+1,$J$3:$J910,1)),"")</f>
        <v/>
      </c>
      <c r="BH910" s="62" t="str">
        <f>IF(AND(BE910&lt;&gt;""),BE910/INDEX($J$3:$J910,MATCH(MAX($J$3:$J910)+1,$J$3:$J910,1)),"")</f>
        <v/>
      </c>
      <c r="BL910" s="62" t="str">
        <f>IF(AND(BI910&lt;&gt;""),BI910/INDEX($J$3:$J910,MATCH(MAX($J$3:$J910)+1,$J$3:$J910,1)),"")</f>
        <v/>
      </c>
      <c r="BM910" s="62"/>
      <c r="BP910" s="62" t="str">
        <f>IF(AND(BM910&lt;&gt;""),BM910/INDEX($J$3:$J910,MATCH(MAX($J$3:$J910)+1,$J$3:$J910,1)),"")</f>
        <v/>
      </c>
      <c r="BT910" s="62" t="str">
        <f>IF(AND(BQ910&lt;&gt;""),BQ910/INDEX($J$3:$J910,MATCH(MAX($J$3:$J910)+1,$J$3:$J910,1)),"")</f>
        <v/>
      </c>
      <c r="BX910" s="62" t="str">
        <f>IF(AND(BU910&lt;&gt;""),BU910/INDEX($J$3:$J910,MATCH(MAX($J$3:$J910)+1,$J$3:$J910,1)),"")</f>
        <v/>
      </c>
      <c r="CB910" s="62" t="str">
        <f>IF(AND(BY910&lt;&gt;""),BY910/INDEX($J$3:$J910,MATCH(MAX($J$3:$J910)+1,$J$3:$J910,1)),"")</f>
        <v/>
      </c>
      <c r="CF910" s="62" t="str">
        <f>IF(AND(CC910&lt;&gt;""),CC910/INDEX($J$3:$J910,MATCH(MAX($J$3:$J910)+1,$J$3:$J910,1)),"")</f>
        <v/>
      </c>
      <c r="CJ910" s="62" t="str">
        <f>IF(AND(CG910&lt;&gt;""),CG910/INDEX($J$3:$J910,MATCH(MAX($J$3:$J910)+1,$J$3:$J910,1)),"")</f>
        <v/>
      </c>
      <c r="CN910" s="62" t="str">
        <f>IF(AND(CK910&lt;&gt;""),CK910/INDEX($J$3:$J910,MATCH(MAX($J$3:$J910)+1,$J$3:$J910,1)),"")</f>
        <v/>
      </c>
      <c r="CR910" s="4" t="str">
        <f>IF(AND(CO910&lt;&gt;""),CO910/INDEX($J$3:$J910,MATCH(MAX($J$3:$J910)+1,$J$3:$J910,1)),"")</f>
        <v/>
      </c>
    </row>
    <row r="911" spans="1:96">
      <c r="A911" s="51" t="str">
        <f>IF(C911&lt;&gt;"",VLOOKUP(C911,市町村コード!$A$1:$B$3597,2,FALSE),"")</f>
        <v/>
      </c>
      <c r="B911" s="29" t="str">
        <f>IF(A911&lt;&gt;"",VLOOKUP(A911,市町村コード!$B:$D,3,FALSE),"")</f>
        <v/>
      </c>
      <c r="F911" s="77"/>
      <c r="G911" s="77"/>
      <c r="H911" s="77"/>
      <c r="I911" s="74" t="str">
        <f t="shared" si="81"/>
        <v/>
      </c>
      <c r="J911" s="77"/>
      <c r="K911" s="77"/>
      <c r="M911" s="75"/>
      <c r="P911" s="74" t="str">
        <f>IF(AND(M911&lt;&gt;""),M911/INDEX($J$3:$J911,MATCH(MAX($J$3:$J911)+1,$J$3:$J911,1)),"")</f>
        <v/>
      </c>
      <c r="Q911" s="75"/>
      <c r="T911" s="74" t="str">
        <f>IF(AND(Q911&lt;&gt;""),Q911/INDEX($J$3:$J911,MATCH(MAX($J$3:$J911)+1,$J$3:$J911,1)),"")</f>
        <v/>
      </c>
      <c r="U911" s="75"/>
      <c r="X911" s="74" t="str">
        <f>IF(AND(U911&lt;&gt;""),U911/INDEX($J$3:$J911,MATCH(MAX($J$3:$J911)+1,$J$3:$J911,1)),"")</f>
        <v/>
      </c>
      <c r="Y911" s="75"/>
      <c r="AB911" s="74" t="str">
        <f>IF(AND(Y911&lt;&gt;""),Y911/INDEX($J$3:$J911,MATCH(MAX($J$3:$J911)+1,$J$3:$J911,1)),"")</f>
        <v/>
      </c>
      <c r="AC911" s="75"/>
      <c r="AF911" s="74" t="str">
        <f>IF(AND(AC911&lt;&gt;""),AC911/INDEX($J$3:$J911,MATCH(MAX($J$3:$J911)+1,$J$3:$J911,1)),"")</f>
        <v/>
      </c>
      <c r="AG911" s="75"/>
      <c r="AJ911" s="74" t="str">
        <f>IF(AND(AG911&lt;&gt;""),AG911/INDEX($J$3:$J911,MATCH(MAX($J$3:$J911)+1,$J$3:$J911,1)),"")</f>
        <v/>
      </c>
      <c r="AK911" s="75"/>
      <c r="AN911" s="74" t="str">
        <f>IF(AND(AK911&lt;&gt;""),AK911/INDEX($J$3:$J911,MATCH(MAX($J$3:$J911)+1,$J$3:$J911,1)),"")</f>
        <v/>
      </c>
      <c r="AO911" s="75"/>
      <c r="AR911" s="74" t="str">
        <f>IF(AND(AO911&lt;&gt;""),AO911/INDEX($J$3:$J911,MATCH(MAX($J$3:$J911)+1,$J$3:$J911,1)),"")</f>
        <v/>
      </c>
      <c r="AS911" s="75"/>
      <c r="AV911" s="74" t="str">
        <f>IF(AND(AS911&lt;&gt;""),AS911/INDEX($J$3:$J911,MATCH(MAX($J$3:$J911)+1,$J$3:$J911,1)),"")</f>
        <v/>
      </c>
      <c r="AW911" s="76">
        <f t="shared" si="80"/>
        <v>0</v>
      </c>
      <c r="AX911" s="74"/>
      <c r="AZ911" s="62"/>
      <c r="BD911" s="62" t="str">
        <f>IF(AND(BA911&lt;&gt;""),BA911/INDEX($J$3:$J911,MATCH(MAX($J$3:$J911)+1,$J$3:$J911,1)),"")</f>
        <v/>
      </c>
      <c r="BH911" s="62" t="str">
        <f>IF(AND(BE911&lt;&gt;""),BE911/INDEX($J$3:$J911,MATCH(MAX($J$3:$J911)+1,$J$3:$J911,1)),"")</f>
        <v/>
      </c>
      <c r="BL911" s="62" t="str">
        <f>IF(AND(BI911&lt;&gt;""),BI911/INDEX($J$3:$J911,MATCH(MAX($J$3:$J911)+1,$J$3:$J911,1)),"")</f>
        <v/>
      </c>
      <c r="BM911" s="62"/>
      <c r="BP911" s="62" t="str">
        <f>IF(AND(BM911&lt;&gt;""),BM911/INDEX($J$3:$J911,MATCH(MAX($J$3:$J911)+1,$J$3:$J911,1)),"")</f>
        <v/>
      </c>
      <c r="BT911" s="62" t="str">
        <f>IF(AND(BQ911&lt;&gt;""),BQ911/INDEX($J$3:$J911,MATCH(MAX($J$3:$J911)+1,$J$3:$J911,1)),"")</f>
        <v/>
      </c>
      <c r="BX911" s="62" t="str">
        <f>IF(AND(BU911&lt;&gt;""),BU911/INDEX($J$3:$J911,MATCH(MAX($J$3:$J911)+1,$J$3:$J911,1)),"")</f>
        <v/>
      </c>
      <c r="CB911" s="62" t="str">
        <f>IF(AND(BY911&lt;&gt;""),BY911/INDEX($J$3:$J911,MATCH(MAX($J$3:$J911)+1,$J$3:$J911,1)),"")</f>
        <v/>
      </c>
      <c r="CF911" s="62" t="str">
        <f>IF(AND(CC911&lt;&gt;""),CC911/INDEX($J$3:$J911,MATCH(MAX($J$3:$J911)+1,$J$3:$J911,1)),"")</f>
        <v/>
      </c>
      <c r="CJ911" s="62" t="str">
        <f>IF(AND(CG911&lt;&gt;""),CG911/INDEX($J$3:$J911,MATCH(MAX($J$3:$J911)+1,$J$3:$J911,1)),"")</f>
        <v/>
      </c>
      <c r="CN911" s="62" t="str">
        <f>IF(AND(CK911&lt;&gt;""),CK911/INDEX($J$3:$J911,MATCH(MAX($J$3:$J911)+1,$J$3:$J911,1)),"")</f>
        <v/>
      </c>
      <c r="CR911" s="4" t="str">
        <f>IF(AND(CO911&lt;&gt;""),CO911/INDEX($J$3:$J911,MATCH(MAX($J$3:$J911)+1,$J$3:$J911,1)),"")</f>
        <v/>
      </c>
    </row>
    <row r="912" spans="1:96">
      <c r="A912" s="51" t="str">
        <f>IF(C912&lt;&gt;"",VLOOKUP(C912,市町村コード!$A$1:$B$3597,2,FALSE),"")</f>
        <v/>
      </c>
      <c r="B912" s="29" t="str">
        <f>IF(A912&lt;&gt;"",VLOOKUP(A912,市町村コード!$B:$D,3,FALSE),"")</f>
        <v/>
      </c>
      <c r="F912" s="77"/>
      <c r="G912" s="77"/>
      <c r="H912" s="77"/>
      <c r="I912" s="74" t="str">
        <f t="shared" si="81"/>
        <v/>
      </c>
      <c r="J912" s="77"/>
      <c r="K912" s="77"/>
      <c r="M912" s="75"/>
      <c r="P912" s="74" t="str">
        <f>IF(AND(M912&lt;&gt;""),M912/INDEX($J$3:$J912,MATCH(MAX($J$3:$J912)+1,$J$3:$J912,1)),"")</f>
        <v/>
      </c>
      <c r="Q912" s="75"/>
      <c r="T912" s="74" t="str">
        <f>IF(AND(Q912&lt;&gt;""),Q912/INDEX($J$3:$J912,MATCH(MAX($J$3:$J912)+1,$J$3:$J912,1)),"")</f>
        <v/>
      </c>
      <c r="U912" s="75"/>
      <c r="X912" s="74" t="str">
        <f>IF(AND(U912&lt;&gt;""),U912/INDEX($J$3:$J912,MATCH(MAX($J$3:$J912)+1,$J$3:$J912,1)),"")</f>
        <v/>
      </c>
      <c r="Y912" s="75"/>
      <c r="AB912" s="74" t="str">
        <f>IF(AND(Y912&lt;&gt;""),Y912/INDEX($J$3:$J912,MATCH(MAX($J$3:$J912)+1,$J$3:$J912,1)),"")</f>
        <v/>
      </c>
      <c r="AC912" s="75"/>
      <c r="AF912" s="74" t="str">
        <f>IF(AND(AC912&lt;&gt;""),AC912/INDEX($J$3:$J912,MATCH(MAX($J$3:$J912)+1,$J$3:$J912,1)),"")</f>
        <v/>
      </c>
      <c r="AG912" s="75"/>
      <c r="AJ912" s="74" t="str">
        <f>IF(AND(AG912&lt;&gt;""),AG912/INDEX($J$3:$J912,MATCH(MAX($J$3:$J912)+1,$J$3:$J912,1)),"")</f>
        <v/>
      </c>
      <c r="AK912" s="75"/>
      <c r="AN912" s="74" t="str">
        <f>IF(AND(AK912&lt;&gt;""),AK912/INDEX($J$3:$J912,MATCH(MAX($J$3:$J912)+1,$J$3:$J912,1)),"")</f>
        <v/>
      </c>
      <c r="AO912" s="75"/>
      <c r="AR912" s="74" t="str">
        <f>IF(AND(AO912&lt;&gt;""),AO912/INDEX($J$3:$J912,MATCH(MAX($J$3:$J912)+1,$J$3:$J912,1)),"")</f>
        <v/>
      </c>
      <c r="AS912" s="75"/>
      <c r="AV912" s="74" t="str">
        <f>IF(AND(AS912&lt;&gt;""),AS912/INDEX($J$3:$J912,MATCH(MAX($J$3:$J912)+1,$J$3:$J912,1)),"")</f>
        <v/>
      </c>
      <c r="AW912" s="76">
        <f t="shared" si="80"/>
        <v>0</v>
      </c>
      <c r="AX912" s="74"/>
      <c r="AZ912" s="62"/>
      <c r="BD912" s="62" t="str">
        <f>IF(AND(BA912&lt;&gt;""),BA912/INDEX($J$3:$J912,MATCH(MAX($J$3:$J912)+1,$J$3:$J912,1)),"")</f>
        <v/>
      </c>
      <c r="BH912" s="62" t="str">
        <f>IF(AND(BE912&lt;&gt;""),BE912/INDEX($J$3:$J912,MATCH(MAX($J$3:$J912)+1,$J$3:$J912,1)),"")</f>
        <v/>
      </c>
      <c r="BL912" s="62" t="str">
        <f>IF(AND(BI912&lt;&gt;""),BI912/INDEX($J$3:$J912,MATCH(MAX($J$3:$J912)+1,$J$3:$J912,1)),"")</f>
        <v/>
      </c>
      <c r="BM912" s="62"/>
      <c r="BP912" s="62" t="str">
        <f>IF(AND(BM912&lt;&gt;""),BM912/INDEX($J$3:$J912,MATCH(MAX($J$3:$J912)+1,$J$3:$J912,1)),"")</f>
        <v/>
      </c>
      <c r="BT912" s="62" t="str">
        <f>IF(AND(BQ912&lt;&gt;""),BQ912/INDEX($J$3:$J912,MATCH(MAX($J$3:$J912)+1,$J$3:$J912,1)),"")</f>
        <v/>
      </c>
      <c r="BX912" s="62" t="str">
        <f>IF(AND(BU912&lt;&gt;""),BU912/INDEX($J$3:$J912,MATCH(MAX($J$3:$J912)+1,$J$3:$J912,1)),"")</f>
        <v/>
      </c>
      <c r="CB912" s="62" t="str">
        <f>IF(AND(BY912&lt;&gt;""),BY912/INDEX($J$3:$J912,MATCH(MAX($J$3:$J912)+1,$J$3:$J912,1)),"")</f>
        <v/>
      </c>
      <c r="CF912" s="62" t="str">
        <f>IF(AND(CC912&lt;&gt;""),CC912/INDEX($J$3:$J912,MATCH(MAX($J$3:$J912)+1,$J$3:$J912,1)),"")</f>
        <v/>
      </c>
      <c r="CJ912" s="62" t="str">
        <f>IF(AND(CG912&lt;&gt;""),CG912/INDEX($J$3:$J912,MATCH(MAX($J$3:$J912)+1,$J$3:$J912,1)),"")</f>
        <v/>
      </c>
      <c r="CN912" s="62" t="str">
        <f>IF(AND(CK912&lt;&gt;""),CK912/INDEX($J$3:$J912,MATCH(MAX($J$3:$J912)+1,$J$3:$J912,1)),"")</f>
        <v/>
      </c>
      <c r="CR912" s="4" t="str">
        <f>IF(AND(CO912&lt;&gt;""),CO912/INDEX($J$3:$J912,MATCH(MAX($J$3:$J912)+1,$J$3:$J912,1)),"")</f>
        <v/>
      </c>
    </row>
    <row r="913" spans="1:96">
      <c r="A913" s="51" t="str">
        <f>IF(C913&lt;&gt;"",VLOOKUP(C913,市町村コード!$A$1:$B$3597,2,FALSE),"")</f>
        <v/>
      </c>
      <c r="B913" s="29" t="str">
        <f>IF(A913&lt;&gt;"",VLOOKUP(A913,市町村コード!$B:$D,3,FALSE),"")</f>
        <v/>
      </c>
      <c r="F913" s="77"/>
      <c r="G913" s="77"/>
      <c r="H913" s="77"/>
      <c r="I913" s="74" t="str">
        <f t="shared" si="81"/>
        <v/>
      </c>
      <c r="J913" s="77"/>
      <c r="K913" s="77"/>
      <c r="M913" s="75"/>
      <c r="P913" s="74" t="str">
        <f>IF(AND(M913&lt;&gt;""),M913/INDEX($J$3:$J913,MATCH(MAX($J$3:$J913)+1,$J$3:$J913,1)),"")</f>
        <v/>
      </c>
      <c r="Q913" s="75"/>
      <c r="T913" s="74" t="str">
        <f>IF(AND(Q913&lt;&gt;""),Q913/INDEX($J$3:$J913,MATCH(MAX($J$3:$J913)+1,$J$3:$J913,1)),"")</f>
        <v/>
      </c>
      <c r="U913" s="75"/>
      <c r="X913" s="74" t="str">
        <f>IF(AND(U913&lt;&gt;""),U913/INDEX($J$3:$J913,MATCH(MAX($J$3:$J913)+1,$J$3:$J913,1)),"")</f>
        <v/>
      </c>
      <c r="Y913" s="75"/>
      <c r="AB913" s="74" t="str">
        <f>IF(AND(Y913&lt;&gt;""),Y913/INDEX($J$3:$J913,MATCH(MAX($J$3:$J913)+1,$J$3:$J913,1)),"")</f>
        <v/>
      </c>
      <c r="AC913" s="75"/>
      <c r="AF913" s="74" t="str">
        <f>IF(AND(AC913&lt;&gt;""),AC913/INDEX($J$3:$J913,MATCH(MAX($J$3:$J913)+1,$J$3:$J913,1)),"")</f>
        <v/>
      </c>
      <c r="AG913" s="75"/>
      <c r="AJ913" s="74" t="str">
        <f>IF(AND(AG913&lt;&gt;""),AG913/INDEX($J$3:$J913,MATCH(MAX($J$3:$J913)+1,$J$3:$J913,1)),"")</f>
        <v/>
      </c>
      <c r="AK913" s="75"/>
      <c r="AN913" s="74" t="str">
        <f>IF(AND(AK913&lt;&gt;""),AK913/INDEX($J$3:$J913,MATCH(MAX($J$3:$J913)+1,$J$3:$J913,1)),"")</f>
        <v/>
      </c>
      <c r="AO913" s="75"/>
      <c r="AR913" s="74" t="str">
        <f>IF(AND(AO913&lt;&gt;""),AO913/INDEX($J$3:$J913,MATCH(MAX($J$3:$J913)+1,$J$3:$J913,1)),"")</f>
        <v/>
      </c>
      <c r="AS913" s="75"/>
      <c r="AV913" s="74" t="str">
        <f>IF(AND(AS913&lt;&gt;""),AS913/INDEX($J$3:$J913,MATCH(MAX($J$3:$J913)+1,$J$3:$J913,1)),"")</f>
        <v/>
      </c>
      <c r="AW913" s="76">
        <f t="shared" si="80"/>
        <v>0</v>
      </c>
      <c r="AX913" s="74"/>
      <c r="AZ913" s="62"/>
      <c r="BD913" s="62" t="str">
        <f>IF(AND(BA913&lt;&gt;""),BA913/INDEX($J$3:$J913,MATCH(MAX($J$3:$J913)+1,$J$3:$J913,1)),"")</f>
        <v/>
      </c>
      <c r="BH913" s="62" t="str">
        <f>IF(AND(BE913&lt;&gt;""),BE913/INDEX($J$3:$J913,MATCH(MAX($J$3:$J913)+1,$J$3:$J913,1)),"")</f>
        <v/>
      </c>
      <c r="BL913" s="62" t="str">
        <f>IF(AND(BI913&lt;&gt;""),BI913/INDEX($J$3:$J913,MATCH(MAX($J$3:$J913)+1,$J$3:$J913,1)),"")</f>
        <v/>
      </c>
      <c r="BM913" s="62"/>
      <c r="BP913" s="62" t="str">
        <f>IF(AND(BM913&lt;&gt;""),BM913/INDEX($J$3:$J913,MATCH(MAX($J$3:$J913)+1,$J$3:$J913,1)),"")</f>
        <v/>
      </c>
      <c r="BT913" s="62" t="str">
        <f>IF(AND(BQ913&lt;&gt;""),BQ913/INDEX($J$3:$J913,MATCH(MAX($J$3:$J913)+1,$J$3:$J913,1)),"")</f>
        <v/>
      </c>
      <c r="BX913" s="62" t="str">
        <f>IF(AND(BU913&lt;&gt;""),BU913/INDEX($J$3:$J913,MATCH(MAX($J$3:$J913)+1,$J$3:$J913,1)),"")</f>
        <v/>
      </c>
      <c r="CB913" s="62" t="str">
        <f>IF(AND(BY913&lt;&gt;""),BY913/INDEX($J$3:$J913,MATCH(MAX($J$3:$J913)+1,$J$3:$J913,1)),"")</f>
        <v/>
      </c>
      <c r="CF913" s="62" t="str">
        <f>IF(AND(CC913&lt;&gt;""),CC913/INDEX($J$3:$J913,MATCH(MAX($J$3:$J913)+1,$J$3:$J913,1)),"")</f>
        <v/>
      </c>
      <c r="CJ913" s="62" t="str">
        <f>IF(AND(CG913&lt;&gt;""),CG913/INDEX($J$3:$J913,MATCH(MAX($J$3:$J913)+1,$J$3:$J913,1)),"")</f>
        <v/>
      </c>
      <c r="CN913" s="62" t="str">
        <f>IF(AND(CK913&lt;&gt;""),CK913/INDEX($J$3:$J913,MATCH(MAX($J$3:$J913)+1,$J$3:$J913,1)),"")</f>
        <v/>
      </c>
      <c r="CR913" s="4" t="str">
        <f>IF(AND(CO913&lt;&gt;""),CO913/INDEX($J$3:$J913,MATCH(MAX($J$3:$J913)+1,$J$3:$J913,1)),"")</f>
        <v/>
      </c>
    </row>
    <row r="914" spans="1:96">
      <c r="A914" s="51" t="str">
        <f>IF(C914&lt;&gt;"",VLOOKUP(C914,市町村コード!$A$1:$B$3597,2,FALSE),"")</f>
        <v/>
      </c>
      <c r="B914" s="29" t="str">
        <f>IF(A914&lt;&gt;"",VLOOKUP(A914,市町村コード!$B:$D,3,FALSE),"")</f>
        <v/>
      </c>
      <c r="F914" s="77"/>
      <c r="G914" s="77"/>
      <c r="H914" s="77"/>
      <c r="I914" s="74" t="str">
        <f t="shared" si="81"/>
        <v/>
      </c>
      <c r="J914" s="77"/>
      <c r="K914" s="77"/>
      <c r="M914" s="75"/>
      <c r="P914" s="74" t="str">
        <f>IF(AND(M914&lt;&gt;""),M914/INDEX($J$3:$J914,MATCH(MAX($J$3:$J914)+1,$J$3:$J914,1)),"")</f>
        <v/>
      </c>
      <c r="Q914" s="75"/>
      <c r="T914" s="74" t="str">
        <f>IF(AND(Q914&lt;&gt;""),Q914/INDEX($J$3:$J914,MATCH(MAX($J$3:$J914)+1,$J$3:$J914,1)),"")</f>
        <v/>
      </c>
      <c r="U914" s="75"/>
      <c r="X914" s="74" t="str">
        <f>IF(AND(U914&lt;&gt;""),U914/INDEX($J$3:$J914,MATCH(MAX($J$3:$J914)+1,$J$3:$J914,1)),"")</f>
        <v/>
      </c>
      <c r="Y914" s="75"/>
      <c r="AB914" s="74" t="str">
        <f>IF(AND(Y914&lt;&gt;""),Y914/INDEX($J$3:$J914,MATCH(MAX($J$3:$J914)+1,$J$3:$J914,1)),"")</f>
        <v/>
      </c>
      <c r="AC914" s="75"/>
      <c r="AF914" s="74" t="str">
        <f>IF(AND(AC914&lt;&gt;""),AC914/INDEX($J$3:$J914,MATCH(MAX($J$3:$J914)+1,$J$3:$J914,1)),"")</f>
        <v/>
      </c>
      <c r="AG914" s="75"/>
      <c r="AJ914" s="74" t="str">
        <f>IF(AND(AG914&lt;&gt;""),AG914/INDEX($J$3:$J914,MATCH(MAX($J$3:$J914)+1,$J$3:$J914,1)),"")</f>
        <v/>
      </c>
      <c r="AK914" s="75"/>
      <c r="AN914" s="74" t="str">
        <f>IF(AND(AK914&lt;&gt;""),AK914/INDEX($J$3:$J914,MATCH(MAX($J$3:$J914)+1,$J$3:$J914,1)),"")</f>
        <v/>
      </c>
      <c r="AO914" s="75"/>
      <c r="AR914" s="74" t="str">
        <f>IF(AND(AO914&lt;&gt;""),AO914/INDEX($J$3:$J914,MATCH(MAX($J$3:$J914)+1,$J$3:$J914,1)),"")</f>
        <v/>
      </c>
      <c r="AS914" s="75"/>
      <c r="AV914" s="74" t="str">
        <f>IF(AND(AS914&lt;&gt;""),AS914/INDEX($J$3:$J914,MATCH(MAX($J$3:$J914)+1,$J$3:$J914,1)),"")</f>
        <v/>
      </c>
      <c r="AW914" s="76">
        <f t="shared" si="80"/>
        <v>0</v>
      </c>
      <c r="AX914" s="74"/>
      <c r="AZ914" s="62"/>
      <c r="BD914" s="62" t="str">
        <f>IF(AND(BA914&lt;&gt;""),BA914/INDEX($J$3:$J914,MATCH(MAX($J$3:$J914)+1,$J$3:$J914,1)),"")</f>
        <v/>
      </c>
      <c r="BH914" s="62" t="str">
        <f>IF(AND(BE914&lt;&gt;""),BE914/INDEX($J$3:$J914,MATCH(MAX($J$3:$J914)+1,$J$3:$J914,1)),"")</f>
        <v/>
      </c>
      <c r="BL914" s="62" t="str">
        <f>IF(AND(BI914&lt;&gt;""),BI914/INDEX($J$3:$J914,MATCH(MAX($J$3:$J914)+1,$J$3:$J914,1)),"")</f>
        <v/>
      </c>
      <c r="BM914" s="62"/>
      <c r="BP914" s="62" t="str">
        <f>IF(AND(BM914&lt;&gt;""),BM914/INDEX($J$3:$J914,MATCH(MAX($J$3:$J914)+1,$J$3:$J914,1)),"")</f>
        <v/>
      </c>
      <c r="BT914" s="62" t="str">
        <f>IF(AND(BQ914&lt;&gt;""),BQ914/INDEX($J$3:$J914,MATCH(MAX($J$3:$J914)+1,$J$3:$J914,1)),"")</f>
        <v/>
      </c>
      <c r="BX914" s="62" t="str">
        <f>IF(AND(BU914&lt;&gt;""),BU914/INDEX($J$3:$J914,MATCH(MAX($J$3:$J914)+1,$J$3:$J914,1)),"")</f>
        <v/>
      </c>
      <c r="CB914" s="62" t="str">
        <f>IF(AND(BY914&lt;&gt;""),BY914/INDEX($J$3:$J914,MATCH(MAX($J$3:$J914)+1,$J$3:$J914,1)),"")</f>
        <v/>
      </c>
      <c r="CF914" s="62" t="str">
        <f>IF(AND(CC914&lt;&gt;""),CC914/INDEX($J$3:$J914,MATCH(MAX($J$3:$J914)+1,$J$3:$J914,1)),"")</f>
        <v/>
      </c>
      <c r="CJ914" s="62" t="str">
        <f>IF(AND(CG914&lt;&gt;""),CG914/INDEX($J$3:$J914,MATCH(MAX($J$3:$J914)+1,$J$3:$J914,1)),"")</f>
        <v/>
      </c>
      <c r="CN914" s="62" t="str">
        <f>IF(AND(CK914&lt;&gt;""),CK914/INDEX($J$3:$J914,MATCH(MAX($J$3:$J914)+1,$J$3:$J914,1)),"")</f>
        <v/>
      </c>
      <c r="CR914" s="4" t="str">
        <f>IF(AND(CO914&lt;&gt;""),CO914/INDEX($J$3:$J914,MATCH(MAX($J$3:$J914)+1,$J$3:$J914,1)),"")</f>
        <v/>
      </c>
    </row>
    <row r="915" spans="1:96">
      <c r="A915" s="51" t="str">
        <f>IF(C915&lt;&gt;"",VLOOKUP(C915,市町村コード!$A$1:$B$3597,2,FALSE),"")</f>
        <v/>
      </c>
      <c r="B915" s="29" t="str">
        <f>IF(A915&lt;&gt;"",VLOOKUP(A915,市町村コード!$B:$D,3,FALSE),"")</f>
        <v/>
      </c>
      <c r="F915" s="77"/>
      <c r="G915" s="77"/>
      <c r="H915" s="77"/>
      <c r="I915" s="74" t="str">
        <f t="shared" si="81"/>
        <v/>
      </c>
      <c r="J915" s="77"/>
      <c r="K915" s="77"/>
      <c r="M915" s="75"/>
      <c r="P915" s="74" t="str">
        <f>IF(AND(M915&lt;&gt;""),M915/INDEX($J$3:$J915,MATCH(MAX($J$3:$J915)+1,$J$3:$J915,1)),"")</f>
        <v/>
      </c>
      <c r="Q915" s="75"/>
      <c r="T915" s="74" t="str">
        <f>IF(AND(Q915&lt;&gt;""),Q915/INDEX($J$3:$J915,MATCH(MAX($J$3:$J915)+1,$J$3:$J915,1)),"")</f>
        <v/>
      </c>
      <c r="U915" s="75"/>
      <c r="X915" s="74" t="str">
        <f>IF(AND(U915&lt;&gt;""),U915/INDEX($J$3:$J915,MATCH(MAX($J$3:$J915)+1,$J$3:$J915,1)),"")</f>
        <v/>
      </c>
      <c r="Y915" s="75"/>
      <c r="AB915" s="74" t="str">
        <f>IF(AND(Y915&lt;&gt;""),Y915/INDEX($J$3:$J915,MATCH(MAX($J$3:$J915)+1,$J$3:$J915,1)),"")</f>
        <v/>
      </c>
      <c r="AC915" s="75"/>
      <c r="AF915" s="74" t="str">
        <f>IF(AND(AC915&lt;&gt;""),AC915/INDEX($J$3:$J915,MATCH(MAX($J$3:$J915)+1,$J$3:$J915,1)),"")</f>
        <v/>
      </c>
      <c r="AG915" s="75"/>
      <c r="AJ915" s="74" t="str">
        <f>IF(AND(AG915&lt;&gt;""),AG915/INDEX($J$3:$J915,MATCH(MAX($J$3:$J915)+1,$J$3:$J915,1)),"")</f>
        <v/>
      </c>
      <c r="AK915" s="75"/>
      <c r="AN915" s="74" t="str">
        <f>IF(AND(AK915&lt;&gt;""),AK915/INDEX($J$3:$J915,MATCH(MAX($J$3:$J915)+1,$J$3:$J915,1)),"")</f>
        <v/>
      </c>
      <c r="AO915" s="75"/>
      <c r="AR915" s="74" t="str">
        <f>IF(AND(AO915&lt;&gt;""),AO915/INDEX($J$3:$J915,MATCH(MAX($J$3:$J915)+1,$J$3:$J915,1)),"")</f>
        <v/>
      </c>
      <c r="AS915" s="75"/>
      <c r="AV915" s="74" t="str">
        <f>IF(AND(AS915&lt;&gt;""),AS915/INDEX($J$3:$J915,MATCH(MAX($J$3:$J915)+1,$J$3:$J915,1)),"")</f>
        <v/>
      </c>
      <c r="AW915" s="76">
        <f t="shared" si="80"/>
        <v>0</v>
      </c>
      <c r="AX915" s="74"/>
      <c r="AZ915" s="62"/>
      <c r="BD915" s="62" t="str">
        <f>IF(AND(BA915&lt;&gt;""),BA915/INDEX($J$3:$J915,MATCH(MAX($J$3:$J915)+1,$J$3:$J915,1)),"")</f>
        <v/>
      </c>
      <c r="BH915" s="62" t="str">
        <f>IF(AND(BE915&lt;&gt;""),BE915/INDEX($J$3:$J915,MATCH(MAX($J$3:$J915)+1,$J$3:$J915,1)),"")</f>
        <v/>
      </c>
      <c r="BL915" s="62" t="str">
        <f>IF(AND(BI915&lt;&gt;""),BI915/INDEX($J$3:$J915,MATCH(MAX($J$3:$J915)+1,$J$3:$J915,1)),"")</f>
        <v/>
      </c>
      <c r="BM915" s="62"/>
      <c r="BP915" s="62" t="str">
        <f>IF(AND(BM915&lt;&gt;""),BM915/INDEX($J$3:$J915,MATCH(MAX($J$3:$J915)+1,$J$3:$J915,1)),"")</f>
        <v/>
      </c>
      <c r="BT915" s="62" t="str">
        <f>IF(AND(BQ915&lt;&gt;""),BQ915/INDEX($J$3:$J915,MATCH(MAX($J$3:$J915)+1,$J$3:$J915,1)),"")</f>
        <v/>
      </c>
      <c r="BX915" s="62" t="str">
        <f>IF(AND(BU915&lt;&gt;""),BU915/INDEX($J$3:$J915,MATCH(MAX($J$3:$J915)+1,$J$3:$J915,1)),"")</f>
        <v/>
      </c>
      <c r="CB915" s="62" t="str">
        <f>IF(AND(BY915&lt;&gt;""),BY915/INDEX($J$3:$J915,MATCH(MAX($J$3:$J915)+1,$J$3:$J915,1)),"")</f>
        <v/>
      </c>
      <c r="CF915" s="62" t="str">
        <f>IF(AND(CC915&lt;&gt;""),CC915/INDEX($J$3:$J915,MATCH(MAX($J$3:$J915)+1,$J$3:$J915,1)),"")</f>
        <v/>
      </c>
      <c r="CJ915" s="62" t="str">
        <f>IF(AND(CG915&lt;&gt;""),CG915/INDEX($J$3:$J915,MATCH(MAX($J$3:$J915)+1,$J$3:$J915,1)),"")</f>
        <v/>
      </c>
      <c r="CN915" s="62" t="str">
        <f>IF(AND(CK915&lt;&gt;""),CK915/INDEX($J$3:$J915,MATCH(MAX($J$3:$J915)+1,$J$3:$J915,1)),"")</f>
        <v/>
      </c>
      <c r="CR915" s="4" t="str">
        <f>IF(AND(CO915&lt;&gt;""),CO915/INDEX($J$3:$J915,MATCH(MAX($J$3:$J915)+1,$J$3:$J915,1)),"")</f>
        <v/>
      </c>
    </row>
    <row r="916" spans="1:96">
      <c r="A916" s="51" t="str">
        <f>IF(C916&lt;&gt;"",VLOOKUP(C916,市町村コード!$A$1:$B$3597,2,FALSE),"")</f>
        <v/>
      </c>
      <c r="B916" s="29" t="str">
        <f>IF(A916&lt;&gt;"",VLOOKUP(A916,市町村コード!$B:$D,3,FALSE),"")</f>
        <v/>
      </c>
      <c r="F916" s="77"/>
      <c r="G916" s="77"/>
      <c r="H916" s="77"/>
      <c r="I916" s="74" t="str">
        <f t="shared" si="81"/>
        <v/>
      </c>
      <c r="J916" s="77"/>
      <c r="K916" s="77"/>
      <c r="M916" s="75"/>
      <c r="P916" s="74" t="str">
        <f>IF(AND(M916&lt;&gt;""),M916/INDEX($J$3:$J916,MATCH(MAX($J$3:$J916)+1,$J$3:$J916,1)),"")</f>
        <v/>
      </c>
      <c r="Q916" s="75"/>
      <c r="T916" s="74" t="str">
        <f>IF(AND(Q916&lt;&gt;""),Q916/INDEX($J$3:$J916,MATCH(MAX($J$3:$J916)+1,$J$3:$J916,1)),"")</f>
        <v/>
      </c>
      <c r="U916" s="75"/>
      <c r="X916" s="74" t="str">
        <f>IF(AND(U916&lt;&gt;""),U916/INDEX($J$3:$J916,MATCH(MAX($J$3:$J916)+1,$J$3:$J916,1)),"")</f>
        <v/>
      </c>
      <c r="Y916" s="75"/>
      <c r="AB916" s="74" t="str">
        <f>IF(AND(Y916&lt;&gt;""),Y916/INDEX($J$3:$J916,MATCH(MAX($J$3:$J916)+1,$J$3:$J916,1)),"")</f>
        <v/>
      </c>
      <c r="AC916" s="75"/>
      <c r="AF916" s="74" t="str">
        <f>IF(AND(AC916&lt;&gt;""),AC916/INDEX($J$3:$J916,MATCH(MAX($J$3:$J916)+1,$J$3:$J916,1)),"")</f>
        <v/>
      </c>
      <c r="AG916" s="75"/>
      <c r="AJ916" s="74" t="str">
        <f>IF(AND(AG916&lt;&gt;""),AG916/INDEX($J$3:$J916,MATCH(MAX($J$3:$J916)+1,$J$3:$J916,1)),"")</f>
        <v/>
      </c>
      <c r="AK916" s="75"/>
      <c r="AN916" s="74" t="str">
        <f>IF(AND(AK916&lt;&gt;""),AK916/INDEX($J$3:$J916,MATCH(MAX($J$3:$J916)+1,$J$3:$J916,1)),"")</f>
        <v/>
      </c>
      <c r="AO916" s="75"/>
      <c r="AR916" s="74" t="str">
        <f>IF(AND(AO916&lt;&gt;""),AO916/INDEX($J$3:$J916,MATCH(MAX($J$3:$J916)+1,$J$3:$J916,1)),"")</f>
        <v/>
      </c>
      <c r="AS916" s="75"/>
      <c r="AV916" s="74" t="str">
        <f>IF(AND(AS916&lt;&gt;""),AS916/INDEX($J$3:$J916,MATCH(MAX($J$3:$J916)+1,$J$3:$J916,1)),"")</f>
        <v/>
      </c>
      <c r="AW916" s="76">
        <f t="shared" si="80"/>
        <v>0</v>
      </c>
      <c r="AX916" s="74"/>
      <c r="AZ916" s="62"/>
      <c r="BD916" s="62" t="str">
        <f>IF(AND(BA916&lt;&gt;""),BA916/INDEX($J$3:$J916,MATCH(MAX($J$3:$J916)+1,$J$3:$J916,1)),"")</f>
        <v/>
      </c>
      <c r="BH916" s="62" t="str">
        <f>IF(AND(BE916&lt;&gt;""),BE916/INDEX($J$3:$J916,MATCH(MAX($J$3:$J916)+1,$J$3:$J916,1)),"")</f>
        <v/>
      </c>
      <c r="BL916" s="62" t="str">
        <f>IF(AND(BI916&lt;&gt;""),BI916/INDEX($J$3:$J916,MATCH(MAX($J$3:$J916)+1,$J$3:$J916,1)),"")</f>
        <v/>
      </c>
      <c r="BM916" s="62"/>
      <c r="BP916" s="62" t="str">
        <f>IF(AND(BM916&lt;&gt;""),BM916/INDEX($J$3:$J916,MATCH(MAX($J$3:$J916)+1,$J$3:$J916,1)),"")</f>
        <v/>
      </c>
      <c r="BT916" s="62" t="str">
        <f>IF(AND(BQ916&lt;&gt;""),BQ916/INDEX($J$3:$J916,MATCH(MAX($J$3:$J916)+1,$J$3:$J916,1)),"")</f>
        <v/>
      </c>
      <c r="BX916" s="62" t="str">
        <f>IF(AND(BU916&lt;&gt;""),BU916/INDEX($J$3:$J916,MATCH(MAX($J$3:$J916)+1,$J$3:$J916,1)),"")</f>
        <v/>
      </c>
      <c r="CB916" s="62" t="str">
        <f>IF(AND(BY916&lt;&gt;""),BY916/INDEX($J$3:$J916,MATCH(MAX($J$3:$J916)+1,$J$3:$J916,1)),"")</f>
        <v/>
      </c>
      <c r="CF916" s="62" t="str">
        <f>IF(AND(CC916&lt;&gt;""),CC916/INDEX($J$3:$J916,MATCH(MAX($J$3:$J916)+1,$J$3:$J916,1)),"")</f>
        <v/>
      </c>
      <c r="CJ916" s="62" t="str">
        <f>IF(AND(CG916&lt;&gt;""),CG916/INDEX($J$3:$J916,MATCH(MAX($J$3:$J916)+1,$J$3:$J916,1)),"")</f>
        <v/>
      </c>
      <c r="CN916" s="62" t="str">
        <f>IF(AND(CK916&lt;&gt;""),CK916/INDEX($J$3:$J916,MATCH(MAX($J$3:$J916)+1,$J$3:$J916,1)),"")</f>
        <v/>
      </c>
      <c r="CR916" s="4" t="str">
        <f>IF(AND(CO916&lt;&gt;""),CO916/INDEX($J$3:$J916,MATCH(MAX($J$3:$J916)+1,$J$3:$J916,1)),"")</f>
        <v/>
      </c>
    </row>
    <row r="917" spans="1:96">
      <c r="A917" s="51" t="str">
        <f>IF(C917&lt;&gt;"",VLOOKUP(C917,市町村コード!$A$1:$B$3597,2,FALSE),"")</f>
        <v/>
      </c>
      <c r="B917" s="29" t="str">
        <f>IF(A917&lt;&gt;"",VLOOKUP(A917,市町村コード!$B:$D,3,FALSE),"")</f>
        <v/>
      </c>
      <c r="F917" s="77"/>
      <c r="G917" s="77"/>
      <c r="H917" s="77"/>
      <c r="I917" s="74" t="str">
        <f t="shared" si="81"/>
        <v/>
      </c>
      <c r="J917" s="77"/>
      <c r="K917" s="77"/>
      <c r="M917" s="75"/>
      <c r="P917" s="74" t="str">
        <f>IF(AND(M917&lt;&gt;""),M917/INDEX($J$3:$J917,MATCH(MAX($J$3:$J917)+1,$J$3:$J917,1)),"")</f>
        <v/>
      </c>
      <c r="Q917" s="75"/>
      <c r="T917" s="74" t="str">
        <f>IF(AND(Q917&lt;&gt;""),Q917/INDEX($J$3:$J917,MATCH(MAX($J$3:$J917)+1,$J$3:$J917,1)),"")</f>
        <v/>
      </c>
      <c r="U917" s="75"/>
      <c r="X917" s="74" t="str">
        <f>IF(AND(U917&lt;&gt;""),U917/INDEX($J$3:$J917,MATCH(MAX($J$3:$J917)+1,$J$3:$J917,1)),"")</f>
        <v/>
      </c>
      <c r="Y917" s="75"/>
      <c r="AB917" s="74" t="str">
        <f>IF(AND(Y917&lt;&gt;""),Y917/INDEX($J$3:$J917,MATCH(MAX($J$3:$J917)+1,$J$3:$J917,1)),"")</f>
        <v/>
      </c>
      <c r="AC917" s="75"/>
      <c r="AF917" s="74" t="str">
        <f>IF(AND(AC917&lt;&gt;""),AC917/INDEX($J$3:$J917,MATCH(MAX($J$3:$J917)+1,$J$3:$J917,1)),"")</f>
        <v/>
      </c>
      <c r="AG917" s="75"/>
      <c r="AJ917" s="74" t="str">
        <f>IF(AND(AG917&lt;&gt;""),AG917/INDEX($J$3:$J917,MATCH(MAX($J$3:$J917)+1,$J$3:$J917,1)),"")</f>
        <v/>
      </c>
      <c r="AK917" s="75"/>
      <c r="AN917" s="74" t="str">
        <f>IF(AND(AK917&lt;&gt;""),AK917/INDEX($J$3:$J917,MATCH(MAX($J$3:$J917)+1,$J$3:$J917,1)),"")</f>
        <v/>
      </c>
      <c r="AO917" s="75"/>
      <c r="AR917" s="74" t="str">
        <f>IF(AND(AO917&lt;&gt;""),AO917/INDEX($J$3:$J917,MATCH(MAX($J$3:$J917)+1,$J$3:$J917,1)),"")</f>
        <v/>
      </c>
      <c r="AS917" s="75"/>
      <c r="AV917" s="74" t="str">
        <f>IF(AND(AS917&lt;&gt;""),AS917/INDEX($J$3:$J917,MATCH(MAX($J$3:$J917)+1,$J$3:$J917,1)),"")</f>
        <v/>
      </c>
      <c r="AW917" s="76">
        <f t="shared" si="80"/>
        <v>0</v>
      </c>
      <c r="AX917" s="74"/>
      <c r="AZ917" s="62"/>
      <c r="BD917" s="62" t="str">
        <f>IF(AND(BA917&lt;&gt;""),BA917/INDEX($J$3:$J917,MATCH(MAX($J$3:$J917)+1,$J$3:$J917,1)),"")</f>
        <v/>
      </c>
      <c r="BH917" s="62" t="str">
        <f>IF(AND(BE917&lt;&gt;""),BE917/INDEX($J$3:$J917,MATCH(MAX($J$3:$J917)+1,$J$3:$J917,1)),"")</f>
        <v/>
      </c>
      <c r="BL917" s="62" t="str">
        <f>IF(AND(BI917&lt;&gt;""),BI917/INDEX($J$3:$J917,MATCH(MAX($J$3:$J917)+1,$J$3:$J917,1)),"")</f>
        <v/>
      </c>
      <c r="BM917" s="62"/>
      <c r="BP917" s="62" t="str">
        <f>IF(AND(BM917&lt;&gt;""),BM917/INDEX($J$3:$J917,MATCH(MAX($J$3:$J917)+1,$J$3:$J917,1)),"")</f>
        <v/>
      </c>
      <c r="BT917" s="62" t="str">
        <f>IF(AND(BQ917&lt;&gt;""),BQ917/INDEX($J$3:$J917,MATCH(MAX($J$3:$J917)+1,$J$3:$J917,1)),"")</f>
        <v/>
      </c>
      <c r="BX917" s="62" t="str">
        <f>IF(AND(BU917&lt;&gt;""),BU917/INDEX($J$3:$J917,MATCH(MAX($J$3:$J917)+1,$J$3:$J917,1)),"")</f>
        <v/>
      </c>
      <c r="CB917" s="62" t="str">
        <f>IF(AND(BY917&lt;&gt;""),BY917/INDEX($J$3:$J917,MATCH(MAX($J$3:$J917)+1,$J$3:$J917,1)),"")</f>
        <v/>
      </c>
      <c r="CF917" s="62" t="str">
        <f>IF(AND(CC917&lt;&gt;""),CC917/INDEX($J$3:$J917,MATCH(MAX($J$3:$J917)+1,$J$3:$J917,1)),"")</f>
        <v/>
      </c>
      <c r="CJ917" s="62" t="str">
        <f>IF(AND(CG917&lt;&gt;""),CG917/INDEX($J$3:$J917,MATCH(MAX($J$3:$J917)+1,$J$3:$J917,1)),"")</f>
        <v/>
      </c>
      <c r="CN917" s="62" t="str">
        <f>IF(AND(CK917&lt;&gt;""),CK917/INDEX($J$3:$J917,MATCH(MAX($J$3:$J917)+1,$J$3:$J917,1)),"")</f>
        <v/>
      </c>
      <c r="CR917" s="4" t="str">
        <f>IF(AND(CO917&lt;&gt;""),CO917/INDEX($J$3:$J917,MATCH(MAX($J$3:$J917)+1,$J$3:$J917,1)),"")</f>
        <v/>
      </c>
    </row>
    <row r="918" spans="1:96">
      <c r="A918" s="51" t="str">
        <f>IF(C918&lt;&gt;"",VLOOKUP(C918,市町村コード!$A$1:$B$3597,2,FALSE),"")</f>
        <v/>
      </c>
      <c r="B918" s="29" t="str">
        <f>IF(A918&lt;&gt;"",VLOOKUP(A918,市町村コード!$B:$D,3,FALSE),"")</f>
        <v/>
      </c>
      <c r="F918" s="77"/>
      <c r="G918" s="77"/>
      <c r="H918" s="77"/>
      <c r="I918" s="74" t="str">
        <f t="shared" si="81"/>
        <v/>
      </c>
      <c r="J918" s="77"/>
      <c r="K918" s="77"/>
      <c r="M918" s="75"/>
      <c r="P918" s="74" t="str">
        <f>IF(AND(M918&lt;&gt;""),M918/INDEX($J$3:$J918,MATCH(MAX($J$3:$J918)+1,$J$3:$J918,1)),"")</f>
        <v/>
      </c>
      <c r="Q918" s="75"/>
      <c r="T918" s="74" t="str">
        <f>IF(AND(Q918&lt;&gt;""),Q918/INDEX($J$3:$J918,MATCH(MAX($J$3:$J918)+1,$J$3:$J918,1)),"")</f>
        <v/>
      </c>
      <c r="U918" s="75"/>
      <c r="X918" s="74" t="str">
        <f>IF(AND(U918&lt;&gt;""),U918/INDEX($J$3:$J918,MATCH(MAX($J$3:$J918)+1,$J$3:$J918,1)),"")</f>
        <v/>
      </c>
      <c r="Y918" s="75"/>
      <c r="AB918" s="74" t="str">
        <f>IF(AND(Y918&lt;&gt;""),Y918/INDEX($J$3:$J918,MATCH(MAX($J$3:$J918)+1,$J$3:$J918,1)),"")</f>
        <v/>
      </c>
      <c r="AC918" s="75"/>
      <c r="AF918" s="74" t="str">
        <f>IF(AND(AC918&lt;&gt;""),AC918/INDEX($J$3:$J918,MATCH(MAX($J$3:$J918)+1,$J$3:$J918,1)),"")</f>
        <v/>
      </c>
      <c r="AG918" s="75"/>
      <c r="AJ918" s="74" t="str">
        <f>IF(AND(AG918&lt;&gt;""),AG918/INDEX($J$3:$J918,MATCH(MAX($J$3:$J918)+1,$J$3:$J918,1)),"")</f>
        <v/>
      </c>
      <c r="AK918" s="75"/>
      <c r="AN918" s="74" t="str">
        <f>IF(AND(AK918&lt;&gt;""),AK918/INDEX($J$3:$J918,MATCH(MAX($J$3:$J918)+1,$J$3:$J918,1)),"")</f>
        <v/>
      </c>
      <c r="AO918" s="75"/>
      <c r="AR918" s="74" t="str">
        <f>IF(AND(AO918&lt;&gt;""),AO918/INDEX($J$3:$J918,MATCH(MAX($J$3:$J918)+1,$J$3:$J918,1)),"")</f>
        <v/>
      </c>
      <c r="AS918" s="75"/>
      <c r="AV918" s="74" t="str">
        <f>IF(AND(AS918&lt;&gt;""),AS918/INDEX($J$3:$J918,MATCH(MAX($J$3:$J918)+1,$J$3:$J918,1)),"")</f>
        <v/>
      </c>
      <c r="AW918" s="76">
        <f t="shared" si="80"/>
        <v>0</v>
      </c>
      <c r="AX918" s="74"/>
      <c r="AZ918" s="62"/>
      <c r="BD918" s="62" t="str">
        <f>IF(AND(BA918&lt;&gt;""),BA918/INDEX($J$3:$J918,MATCH(MAX($J$3:$J918)+1,$J$3:$J918,1)),"")</f>
        <v/>
      </c>
      <c r="BH918" s="62" t="str">
        <f>IF(AND(BE918&lt;&gt;""),BE918/INDEX($J$3:$J918,MATCH(MAX($J$3:$J918)+1,$J$3:$J918,1)),"")</f>
        <v/>
      </c>
      <c r="BL918" s="62" t="str">
        <f>IF(AND(BI918&lt;&gt;""),BI918/INDEX($J$3:$J918,MATCH(MAX($J$3:$J918)+1,$J$3:$J918,1)),"")</f>
        <v/>
      </c>
      <c r="BM918" s="62"/>
      <c r="BP918" s="62" t="str">
        <f>IF(AND(BM918&lt;&gt;""),BM918/INDEX($J$3:$J918,MATCH(MAX($J$3:$J918)+1,$J$3:$J918,1)),"")</f>
        <v/>
      </c>
      <c r="BT918" s="62" t="str">
        <f>IF(AND(BQ918&lt;&gt;""),BQ918/INDEX($J$3:$J918,MATCH(MAX($J$3:$J918)+1,$J$3:$J918,1)),"")</f>
        <v/>
      </c>
      <c r="BX918" s="62" t="str">
        <f>IF(AND(BU918&lt;&gt;""),BU918/INDEX($J$3:$J918,MATCH(MAX($J$3:$J918)+1,$J$3:$J918,1)),"")</f>
        <v/>
      </c>
      <c r="CB918" s="62" t="str">
        <f>IF(AND(BY918&lt;&gt;""),BY918/INDEX($J$3:$J918,MATCH(MAX($J$3:$J918)+1,$J$3:$J918,1)),"")</f>
        <v/>
      </c>
      <c r="CF918" s="62" t="str">
        <f>IF(AND(CC918&lt;&gt;""),CC918/INDEX($J$3:$J918,MATCH(MAX($J$3:$J918)+1,$J$3:$J918,1)),"")</f>
        <v/>
      </c>
      <c r="CJ918" s="62" t="str">
        <f>IF(AND(CG918&lt;&gt;""),CG918/INDEX($J$3:$J918,MATCH(MAX($J$3:$J918)+1,$J$3:$J918,1)),"")</f>
        <v/>
      </c>
      <c r="CN918" s="62" t="str">
        <f>IF(AND(CK918&lt;&gt;""),CK918/INDEX($J$3:$J918,MATCH(MAX($J$3:$J918)+1,$J$3:$J918,1)),"")</f>
        <v/>
      </c>
      <c r="CR918" s="4" t="str">
        <f>IF(AND(CO918&lt;&gt;""),CO918/INDEX($J$3:$J918,MATCH(MAX($J$3:$J918)+1,$J$3:$J918,1)),"")</f>
        <v/>
      </c>
    </row>
    <row r="919" spans="1:96">
      <c r="A919" s="51" t="str">
        <f>IF(C919&lt;&gt;"",VLOOKUP(C919,市町村コード!$A$1:$B$3597,2,FALSE),"")</f>
        <v/>
      </c>
      <c r="B919" s="29" t="str">
        <f>IF(A919&lt;&gt;"",VLOOKUP(A919,市町村コード!$B:$D,3,FALSE),"")</f>
        <v/>
      </c>
      <c r="F919" s="77"/>
      <c r="G919" s="77"/>
      <c r="H919" s="77"/>
      <c r="I919" s="74" t="str">
        <f t="shared" si="81"/>
        <v/>
      </c>
      <c r="J919" s="77"/>
      <c r="K919" s="77"/>
      <c r="M919" s="75"/>
      <c r="P919" s="74" t="str">
        <f>IF(AND(M919&lt;&gt;""),M919/INDEX($J$3:$J919,MATCH(MAX($J$3:$J919)+1,$J$3:$J919,1)),"")</f>
        <v/>
      </c>
      <c r="Q919" s="75"/>
      <c r="T919" s="74" t="str">
        <f>IF(AND(Q919&lt;&gt;""),Q919/INDEX($J$3:$J919,MATCH(MAX($J$3:$J919)+1,$J$3:$J919,1)),"")</f>
        <v/>
      </c>
      <c r="U919" s="75"/>
      <c r="X919" s="74" t="str">
        <f>IF(AND(U919&lt;&gt;""),U919/INDEX($J$3:$J919,MATCH(MAX($J$3:$J919)+1,$J$3:$J919,1)),"")</f>
        <v/>
      </c>
      <c r="Y919" s="75"/>
      <c r="AB919" s="74" t="str">
        <f>IF(AND(Y919&lt;&gt;""),Y919/INDEX($J$3:$J919,MATCH(MAX($J$3:$J919)+1,$J$3:$J919,1)),"")</f>
        <v/>
      </c>
      <c r="AC919" s="75"/>
      <c r="AF919" s="74" t="str">
        <f>IF(AND(AC919&lt;&gt;""),AC919/INDEX($J$3:$J919,MATCH(MAX($J$3:$J919)+1,$J$3:$J919,1)),"")</f>
        <v/>
      </c>
      <c r="AG919" s="75"/>
      <c r="AJ919" s="74" t="str">
        <f>IF(AND(AG919&lt;&gt;""),AG919/INDEX($J$3:$J919,MATCH(MAX($J$3:$J919)+1,$J$3:$J919,1)),"")</f>
        <v/>
      </c>
      <c r="AK919" s="75"/>
      <c r="AN919" s="74" t="str">
        <f>IF(AND(AK919&lt;&gt;""),AK919/INDEX($J$3:$J919,MATCH(MAX($J$3:$J919)+1,$J$3:$J919,1)),"")</f>
        <v/>
      </c>
      <c r="AO919" s="75"/>
      <c r="AR919" s="74" t="str">
        <f>IF(AND(AO919&lt;&gt;""),AO919/INDEX($J$3:$J919,MATCH(MAX($J$3:$J919)+1,$J$3:$J919,1)),"")</f>
        <v/>
      </c>
      <c r="AS919" s="75"/>
      <c r="AV919" s="74" t="str">
        <f>IF(AND(AS919&lt;&gt;""),AS919/INDEX($J$3:$J919,MATCH(MAX($J$3:$J919)+1,$J$3:$J919,1)),"")</f>
        <v/>
      </c>
      <c r="AW919" s="76">
        <f t="shared" si="80"/>
        <v>0</v>
      </c>
      <c r="AX919" s="74"/>
      <c r="AZ919" s="62"/>
      <c r="BD919" s="62" t="str">
        <f>IF(AND(BA919&lt;&gt;""),BA919/INDEX($J$3:$J919,MATCH(MAX($J$3:$J919)+1,$J$3:$J919,1)),"")</f>
        <v/>
      </c>
      <c r="BH919" s="62" t="str">
        <f>IF(AND(BE919&lt;&gt;""),BE919/INDEX($J$3:$J919,MATCH(MAX($J$3:$J919)+1,$J$3:$J919,1)),"")</f>
        <v/>
      </c>
      <c r="BL919" s="62" t="str">
        <f>IF(AND(BI919&lt;&gt;""),BI919/INDEX($J$3:$J919,MATCH(MAX($J$3:$J919)+1,$J$3:$J919,1)),"")</f>
        <v/>
      </c>
      <c r="BM919" s="62"/>
      <c r="BP919" s="62" t="str">
        <f>IF(AND(BM919&lt;&gt;""),BM919/INDEX($J$3:$J919,MATCH(MAX($J$3:$J919)+1,$J$3:$J919,1)),"")</f>
        <v/>
      </c>
      <c r="BT919" s="62" t="str">
        <f>IF(AND(BQ919&lt;&gt;""),BQ919/INDEX($J$3:$J919,MATCH(MAX($J$3:$J919)+1,$J$3:$J919,1)),"")</f>
        <v/>
      </c>
      <c r="BX919" s="62" t="str">
        <f>IF(AND(BU919&lt;&gt;""),BU919/INDEX($J$3:$J919,MATCH(MAX($J$3:$J919)+1,$J$3:$J919,1)),"")</f>
        <v/>
      </c>
      <c r="CB919" s="62" t="str">
        <f>IF(AND(BY919&lt;&gt;""),BY919/INDEX($J$3:$J919,MATCH(MAX($J$3:$J919)+1,$J$3:$J919,1)),"")</f>
        <v/>
      </c>
      <c r="CF919" s="62" t="str">
        <f>IF(AND(CC919&lt;&gt;""),CC919/INDEX($J$3:$J919,MATCH(MAX($J$3:$J919)+1,$J$3:$J919,1)),"")</f>
        <v/>
      </c>
      <c r="CJ919" s="62" t="str">
        <f>IF(AND(CG919&lt;&gt;""),CG919/INDEX($J$3:$J919,MATCH(MAX($J$3:$J919)+1,$J$3:$J919,1)),"")</f>
        <v/>
      </c>
      <c r="CN919" s="62" t="str">
        <f>IF(AND(CK919&lt;&gt;""),CK919/INDEX($J$3:$J919,MATCH(MAX($J$3:$J919)+1,$J$3:$J919,1)),"")</f>
        <v/>
      </c>
      <c r="CR919" s="4" t="str">
        <f>IF(AND(CO919&lt;&gt;""),CO919/INDEX($J$3:$J919,MATCH(MAX($J$3:$J919)+1,$J$3:$J919,1)),"")</f>
        <v/>
      </c>
    </row>
    <row r="920" spans="1:96">
      <c r="A920" s="51" t="str">
        <f>IF(C920&lt;&gt;"",VLOOKUP(C920,市町村コード!$A$1:$B$3597,2,FALSE),"")</f>
        <v/>
      </c>
      <c r="B920" s="29" t="str">
        <f>IF(A920&lt;&gt;"",VLOOKUP(A920,市町村コード!$B:$D,3,FALSE),"")</f>
        <v/>
      </c>
      <c r="F920" s="77"/>
      <c r="G920" s="77"/>
      <c r="H920" s="77"/>
      <c r="I920" s="74" t="str">
        <f t="shared" si="81"/>
        <v/>
      </c>
      <c r="J920" s="77"/>
      <c r="K920" s="77"/>
      <c r="M920" s="75"/>
      <c r="P920" s="74" t="str">
        <f>IF(AND(M920&lt;&gt;""),M920/INDEX($J$3:$J920,MATCH(MAX($J$3:$J920)+1,$J$3:$J920,1)),"")</f>
        <v/>
      </c>
      <c r="Q920" s="75"/>
      <c r="T920" s="74" t="str">
        <f>IF(AND(Q920&lt;&gt;""),Q920/INDEX($J$3:$J920,MATCH(MAX($J$3:$J920)+1,$J$3:$J920,1)),"")</f>
        <v/>
      </c>
      <c r="U920" s="75"/>
      <c r="X920" s="74" t="str">
        <f>IF(AND(U920&lt;&gt;""),U920/INDEX($J$3:$J920,MATCH(MAX($J$3:$J920)+1,$J$3:$J920,1)),"")</f>
        <v/>
      </c>
      <c r="Y920" s="75"/>
      <c r="AB920" s="74" t="str">
        <f>IF(AND(Y920&lt;&gt;""),Y920/INDEX($J$3:$J920,MATCH(MAX($J$3:$J920)+1,$J$3:$J920,1)),"")</f>
        <v/>
      </c>
      <c r="AC920" s="75"/>
      <c r="AF920" s="74" t="str">
        <f>IF(AND(AC920&lt;&gt;""),AC920/INDEX($J$3:$J920,MATCH(MAX($J$3:$J920)+1,$J$3:$J920,1)),"")</f>
        <v/>
      </c>
      <c r="AG920" s="75"/>
      <c r="AJ920" s="74" t="str">
        <f>IF(AND(AG920&lt;&gt;""),AG920/INDEX($J$3:$J920,MATCH(MAX($J$3:$J920)+1,$J$3:$J920,1)),"")</f>
        <v/>
      </c>
      <c r="AK920" s="75"/>
      <c r="AN920" s="74" t="str">
        <f>IF(AND(AK920&lt;&gt;""),AK920/INDEX($J$3:$J920,MATCH(MAX($J$3:$J920)+1,$J$3:$J920,1)),"")</f>
        <v/>
      </c>
      <c r="AO920" s="75"/>
      <c r="AR920" s="74" t="str">
        <f>IF(AND(AO920&lt;&gt;""),AO920/INDEX($J$3:$J920,MATCH(MAX($J$3:$J920)+1,$J$3:$J920,1)),"")</f>
        <v/>
      </c>
      <c r="AS920" s="75"/>
      <c r="AV920" s="74" t="str">
        <f>IF(AND(AS920&lt;&gt;""),AS920/INDEX($J$3:$J920,MATCH(MAX($J$3:$J920)+1,$J$3:$J920,1)),"")</f>
        <v/>
      </c>
      <c r="AW920" s="76">
        <f t="shared" si="80"/>
        <v>0</v>
      </c>
      <c r="AX920" s="74"/>
      <c r="AZ920" s="62"/>
      <c r="BD920" s="62" t="str">
        <f>IF(AND(BA920&lt;&gt;""),BA920/INDEX($J$3:$J920,MATCH(MAX($J$3:$J920)+1,$J$3:$J920,1)),"")</f>
        <v/>
      </c>
      <c r="BH920" s="62" t="str">
        <f>IF(AND(BE920&lt;&gt;""),BE920/INDEX($J$3:$J920,MATCH(MAX($J$3:$J920)+1,$J$3:$J920,1)),"")</f>
        <v/>
      </c>
      <c r="BL920" s="62" t="str">
        <f>IF(AND(BI920&lt;&gt;""),BI920/INDEX($J$3:$J920,MATCH(MAX($J$3:$J920)+1,$J$3:$J920,1)),"")</f>
        <v/>
      </c>
      <c r="BM920" s="62"/>
      <c r="BP920" s="62" t="str">
        <f>IF(AND(BM920&lt;&gt;""),BM920/INDEX($J$3:$J920,MATCH(MAX($J$3:$J920)+1,$J$3:$J920,1)),"")</f>
        <v/>
      </c>
      <c r="BT920" s="62" t="str">
        <f>IF(AND(BQ920&lt;&gt;""),BQ920/INDEX($J$3:$J920,MATCH(MAX($J$3:$J920)+1,$J$3:$J920,1)),"")</f>
        <v/>
      </c>
      <c r="BX920" s="62" t="str">
        <f>IF(AND(BU920&lt;&gt;""),BU920/INDEX($J$3:$J920,MATCH(MAX($J$3:$J920)+1,$J$3:$J920,1)),"")</f>
        <v/>
      </c>
      <c r="CB920" s="62" t="str">
        <f>IF(AND(BY920&lt;&gt;""),BY920/INDEX($J$3:$J920,MATCH(MAX($J$3:$J920)+1,$J$3:$J920,1)),"")</f>
        <v/>
      </c>
      <c r="CF920" s="62" t="str">
        <f>IF(AND(CC920&lt;&gt;""),CC920/INDEX($J$3:$J920,MATCH(MAX($J$3:$J920)+1,$J$3:$J920,1)),"")</f>
        <v/>
      </c>
      <c r="CJ920" s="62" t="str">
        <f>IF(AND(CG920&lt;&gt;""),CG920/INDEX($J$3:$J920,MATCH(MAX($J$3:$J920)+1,$J$3:$J920,1)),"")</f>
        <v/>
      </c>
      <c r="CN920" s="62" t="str">
        <f>IF(AND(CK920&lt;&gt;""),CK920/INDEX($J$3:$J920,MATCH(MAX($J$3:$J920)+1,$J$3:$J920,1)),"")</f>
        <v/>
      </c>
      <c r="CR920" s="4" t="str">
        <f>IF(AND(CO920&lt;&gt;""),CO920/INDEX($J$3:$J920,MATCH(MAX($J$3:$J920)+1,$J$3:$J920,1)),"")</f>
        <v/>
      </c>
    </row>
    <row r="921" spans="1:96">
      <c r="A921" s="51" t="str">
        <f>IF(C921&lt;&gt;"",VLOOKUP(C921,市町村コード!$A$1:$B$3597,2,FALSE),"")</f>
        <v/>
      </c>
      <c r="B921" s="29" t="str">
        <f>IF(A921&lt;&gt;"",VLOOKUP(A921,市町村コード!$B:$D,3,FALSE),"")</f>
        <v/>
      </c>
      <c r="F921" s="77"/>
      <c r="G921" s="77"/>
      <c r="H921" s="77"/>
      <c r="I921" s="74" t="str">
        <f t="shared" si="81"/>
        <v/>
      </c>
      <c r="J921" s="77"/>
      <c r="K921" s="77"/>
      <c r="M921" s="75"/>
      <c r="P921" s="74" t="str">
        <f>IF(AND(M921&lt;&gt;""),M921/INDEX($J$3:$J921,MATCH(MAX($J$3:$J921)+1,$J$3:$J921,1)),"")</f>
        <v/>
      </c>
      <c r="Q921" s="75"/>
      <c r="T921" s="74" t="str">
        <f>IF(AND(Q921&lt;&gt;""),Q921/INDEX($J$3:$J921,MATCH(MAX($J$3:$J921)+1,$J$3:$J921,1)),"")</f>
        <v/>
      </c>
      <c r="U921" s="75"/>
      <c r="X921" s="74" t="str">
        <f>IF(AND(U921&lt;&gt;""),U921/INDEX($J$3:$J921,MATCH(MAX($J$3:$J921)+1,$J$3:$J921,1)),"")</f>
        <v/>
      </c>
      <c r="Y921" s="75"/>
      <c r="AB921" s="74" t="str">
        <f>IF(AND(Y921&lt;&gt;""),Y921/INDEX($J$3:$J921,MATCH(MAX($J$3:$J921)+1,$J$3:$J921,1)),"")</f>
        <v/>
      </c>
      <c r="AC921" s="75"/>
      <c r="AF921" s="74" t="str">
        <f>IF(AND(AC921&lt;&gt;""),AC921/INDEX($J$3:$J921,MATCH(MAX($J$3:$J921)+1,$J$3:$J921,1)),"")</f>
        <v/>
      </c>
      <c r="AG921" s="75"/>
      <c r="AJ921" s="74" t="str">
        <f>IF(AND(AG921&lt;&gt;""),AG921/INDEX($J$3:$J921,MATCH(MAX($J$3:$J921)+1,$J$3:$J921,1)),"")</f>
        <v/>
      </c>
      <c r="AK921" s="75"/>
      <c r="AN921" s="74" t="str">
        <f>IF(AND(AK921&lt;&gt;""),AK921/INDEX($J$3:$J921,MATCH(MAX($J$3:$J921)+1,$J$3:$J921,1)),"")</f>
        <v/>
      </c>
      <c r="AO921" s="75"/>
      <c r="AR921" s="74" t="str">
        <f>IF(AND(AO921&lt;&gt;""),AO921/INDEX($J$3:$J921,MATCH(MAX($J$3:$J921)+1,$J$3:$J921,1)),"")</f>
        <v/>
      </c>
      <c r="AS921" s="75"/>
      <c r="AV921" s="74" t="str">
        <f>IF(AND(AS921&lt;&gt;""),AS921/INDEX($J$3:$J921,MATCH(MAX($J$3:$J921)+1,$J$3:$J921,1)),"")</f>
        <v/>
      </c>
      <c r="AW921" s="76">
        <f t="shared" si="80"/>
        <v>0</v>
      </c>
      <c r="AX921" s="74"/>
      <c r="AZ921" s="62"/>
      <c r="BD921" s="62" t="str">
        <f>IF(AND(BA921&lt;&gt;""),BA921/INDEX($J$3:$J921,MATCH(MAX($J$3:$J921)+1,$J$3:$J921,1)),"")</f>
        <v/>
      </c>
      <c r="BH921" s="62" t="str">
        <f>IF(AND(BE921&lt;&gt;""),BE921/INDEX($J$3:$J921,MATCH(MAX($J$3:$J921)+1,$J$3:$J921,1)),"")</f>
        <v/>
      </c>
      <c r="BL921" s="62" t="str">
        <f>IF(AND(BI921&lt;&gt;""),BI921/INDEX($J$3:$J921,MATCH(MAX($J$3:$J921)+1,$J$3:$J921,1)),"")</f>
        <v/>
      </c>
      <c r="BM921" s="62"/>
      <c r="BP921" s="62" t="str">
        <f>IF(AND(BM921&lt;&gt;""),BM921/INDEX($J$3:$J921,MATCH(MAX($J$3:$J921)+1,$J$3:$J921,1)),"")</f>
        <v/>
      </c>
      <c r="BT921" s="62" t="str">
        <f>IF(AND(BQ921&lt;&gt;""),BQ921/INDEX($J$3:$J921,MATCH(MAX($J$3:$J921)+1,$J$3:$J921,1)),"")</f>
        <v/>
      </c>
      <c r="BX921" s="62" t="str">
        <f>IF(AND(BU921&lt;&gt;""),BU921/INDEX($J$3:$J921,MATCH(MAX($J$3:$J921)+1,$J$3:$J921,1)),"")</f>
        <v/>
      </c>
      <c r="CB921" s="62" t="str">
        <f>IF(AND(BY921&lt;&gt;""),BY921/INDEX($J$3:$J921,MATCH(MAX($J$3:$J921)+1,$J$3:$J921,1)),"")</f>
        <v/>
      </c>
      <c r="CF921" s="62" t="str">
        <f>IF(AND(CC921&lt;&gt;""),CC921/INDEX($J$3:$J921,MATCH(MAX($J$3:$J921)+1,$J$3:$J921,1)),"")</f>
        <v/>
      </c>
      <c r="CJ921" s="62" t="str">
        <f>IF(AND(CG921&lt;&gt;""),CG921/INDEX($J$3:$J921,MATCH(MAX($J$3:$J921)+1,$J$3:$J921,1)),"")</f>
        <v/>
      </c>
      <c r="CN921" s="62" t="str">
        <f>IF(AND(CK921&lt;&gt;""),CK921/INDEX($J$3:$J921,MATCH(MAX($J$3:$J921)+1,$J$3:$J921,1)),"")</f>
        <v/>
      </c>
      <c r="CR921" s="4" t="str">
        <f>IF(AND(CO921&lt;&gt;""),CO921/INDEX($J$3:$J921,MATCH(MAX($J$3:$J921)+1,$J$3:$J921,1)),"")</f>
        <v/>
      </c>
    </row>
    <row r="922" spans="1:96">
      <c r="A922" s="51" t="str">
        <f>IF(C922&lt;&gt;"",VLOOKUP(C922,市町村コード!$A$1:$B$3597,2,FALSE),"")</f>
        <v/>
      </c>
      <c r="B922" s="29" t="str">
        <f>IF(A922&lt;&gt;"",VLOOKUP(A922,市町村コード!$B:$D,3,FALSE),"")</f>
        <v/>
      </c>
      <c r="F922" s="77"/>
      <c r="G922" s="77"/>
      <c r="H922" s="77"/>
      <c r="I922" s="74" t="str">
        <f t="shared" si="81"/>
        <v/>
      </c>
      <c r="J922" s="77"/>
      <c r="K922" s="77"/>
      <c r="M922" s="75"/>
      <c r="P922" s="74" t="str">
        <f>IF(AND(M922&lt;&gt;""),M922/INDEX($J$3:$J922,MATCH(MAX($J$3:$J922)+1,$J$3:$J922,1)),"")</f>
        <v/>
      </c>
      <c r="Q922" s="75"/>
      <c r="T922" s="74" t="str">
        <f>IF(AND(Q922&lt;&gt;""),Q922/INDEX($J$3:$J922,MATCH(MAX($J$3:$J922)+1,$J$3:$J922,1)),"")</f>
        <v/>
      </c>
      <c r="U922" s="75"/>
      <c r="X922" s="74" t="str">
        <f>IF(AND(U922&lt;&gt;""),U922/INDEX($J$3:$J922,MATCH(MAX($J$3:$J922)+1,$J$3:$J922,1)),"")</f>
        <v/>
      </c>
      <c r="Y922" s="75"/>
      <c r="AB922" s="74" t="str">
        <f>IF(AND(Y922&lt;&gt;""),Y922/INDEX($J$3:$J922,MATCH(MAX($J$3:$J922)+1,$J$3:$J922,1)),"")</f>
        <v/>
      </c>
      <c r="AC922" s="75"/>
      <c r="AF922" s="74" t="str">
        <f>IF(AND(AC922&lt;&gt;""),AC922/INDEX($J$3:$J922,MATCH(MAX($J$3:$J922)+1,$J$3:$J922,1)),"")</f>
        <v/>
      </c>
      <c r="AG922" s="75"/>
      <c r="AJ922" s="74" t="str">
        <f>IF(AND(AG922&lt;&gt;""),AG922/INDEX($J$3:$J922,MATCH(MAX($J$3:$J922)+1,$J$3:$J922,1)),"")</f>
        <v/>
      </c>
      <c r="AK922" s="75"/>
      <c r="AN922" s="74" t="str">
        <f>IF(AND(AK922&lt;&gt;""),AK922/INDEX($J$3:$J922,MATCH(MAX($J$3:$J922)+1,$J$3:$J922,1)),"")</f>
        <v/>
      </c>
      <c r="AO922" s="75"/>
      <c r="AR922" s="74" t="str">
        <f>IF(AND(AO922&lt;&gt;""),AO922/INDEX($J$3:$J922,MATCH(MAX($J$3:$J922)+1,$J$3:$J922,1)),"")</f>
        <v/>
      </c>
      <c r="AS922" s="75"/>
      <c r="AV922" s="74" t="str">
        <f>IF(AND(AS922&lt;&gt;""),AS922/INDEX($J$3:$J922,MATCH(MAX($J$3:$J922)+1,$J$3:$J922,1)),"")</f>
        <v/>
      </c>
      <c r="AW922" s="76">
        <f t="shared" si="80"/>
        <v>0</v>
      </c>
      <c r="AX922" s="74"/>
      <c r="AZ922" s="62"/>
      <c r="BD922" s="62" t="str">
        <f>IF(AND(BA922&lt;&gt;""),BA922/INDEX($J$3:$J922,MATCH(MAX($J$3:$J922)+1,$J$3:$J922,1)),"")</f>
        <v/>
      </c>
      <c r="BH922" s="62" t="str">
        <f>IF(AND(BE922&lt;&gt;""),BE922/INDEX($J$3:$J922,MATCH(MAX($J$3:$J922)+1,$J$3:$J922,1)),"")</f>
        <v/>
      </c>
      <c r="BL922" s="62" t="str">
        <f>IF(AND(BI922&lt;&gt;""),BI922/INDEX($J$3:$J922,MATCH(MAX($J$3:$J922)+1,$J$3:$J922,1)),"")</f>
        <v/>
      </c>
      <c r="BM922" s="62"/>
      <c r="BP922" s="62" t="str">
        <f>IF(AND(BM922&lt;&gt;""),BM922/INDEX($J$3:$J922,MATCH(MAX($J$3:$J922)+1,$J$3:$J922,1)),"")</f>
        <v/>
      </c>
      <c r="BT922" s="62" t="str">
        <f>IF(AND(BQ922&lt;&gt;""),BQ922/INDEX($J$3:$J922,MATCH(MAX($J$3:$J922)+1,$J$3:$J922,1)),"")</f>
        <v/>
      </c>
      <c r="BX922" s="62" t="str">
        <f>IF(AND(BU922&lt;&gt;""),BU922/INDEX($J$3:$J922,MATCH(MAX($J$3:$J922)+1,$J$3:$J922,1)),"")</f>
        <v/>
      </c>
      <c r="CB922" s="62" t="str">
        <f>IF(AND(BY922&lt;&gt;""),BY922/INDEX($J$3:$J922,MATCH(MAX($J$3:$J922)+1,$J$3:$J922,1)),"")</f>
        <v/>
      </c>
      <c r="CF922" s="62" t="str">
        <f>IF(AND(CC922&lt;&gt;""),CC922/INDEX($J$3:$J922,MATCH(MAX($J$3:$J922)+1,$J$3:$J922,1)),"")</f>
        <v/>
      </c>
      <c r="CJ922" s="62" t="str">
        <f>IF(AND(CG922&lt;&gt;""),CG922/INDEX($J$3:$J922,MATCH(MAX($J$3:$J922)+1,$J$3:$J922,1)),"")</f>
        <v/>
      </c>
      <c r="CN922" s="62" t="str">
        <f>IF(AND(CK922&lt;&gt;""),CK922/INDEX($J$3:$J922,MATCH(MAX($J$3:$J922)+1,$J$3:$J922,1)),"")</f>
        <v/>
      </c>
      <c r="CR922" s="4" t="str">
        <f>IF(AND(CO922&lt;&gt;""),CO922/INDEX($J$3:$J922,MATCH(MAX($J$3:$J922)+1,$J$3:$J922,1)),"")</f>
        <v/>
      </c>
    </row>
    <row r="923" spans="1:96">
      <c r="A923" s="51" t="str">
        <f>IF(C923&lt;&gt;"",VLOOKUP(C923,市町村コード!$A$1:$B$3597,2,FALSE),"")</f>
        <v/>
      </c>
      <c r="B923" s="29" t="str">
        <f>IF(A923&lt;&gt;"",VLOOKUP(A923,市町村コード!$B:$D,3,FALSE),"")</f>
        <v/>
      </c>
      <c r="F923" s="77"/>
      <c r="G923" s="77"/>
      <c r="H923" s="77"/>
      <c r="I923" s="74" t="str">
        <f t="shared" si="81"/>
        <v/>
      </c>
      <c r="J923" s="77"/>
      <c r="K923" s="77"/>
      <c r="M923" s="75"/>
      <c r="P923" s="74" t="str">
        <f>IF(AND(M923&lt;&gt;""),M923/INDEX($J$3:$J923,MATCH(MAX($J$3:$J923)+1,$J$3:$J923,1)),"")</f>
        <v/>
      </c>
      <c r="Q923" s="75"/>
      <c r="T923" s="74" t="str">
        <f>IF(AND(Q923&lt;&gt;""),Q923/INDEX($J$3:$J923,MATCH(MAX($J$3:$J923)+1,$J$3:$J923,1)),"")</f>
        <v/>
      </c>
      <c r="U923" s="75"/>
      <c r="X923" s="74" t="str">
        <f>IF(AND(U923&lt;&gt;""),U923/INDEX($J$3:$J923,MATCH(MAX($J$3:$J923)+1,$J$3:$J923,1)),"")</f>
        <v/>
      </c>
      <c r="Y923" s="75"/>
      <c r="AB923" s="74" t="str">
        <f>IF(AND(Y923&lt;&gt;""),Y923/INDEX($J$3:$J923,MATCH(MAX($J$3:$J923)+1,$J$3:$J923,1)),"")</f>
        <v/>
      </c>
      <c r="AC923" s="75"/>
      <c r="AF923" s="74" t="str">
        <f>IF(AND(AC923&lt;&gt;""),AC923/INDEX($J$3:$J923,MATCH(MAX($J$3:$J923)+1,$J$3:$J923,1)),"")</f>
        <v/>
      </c>
      <c r="AG923" s="75"/>
      <c r="AJ923" s="74" t="str">
        <f>IF(AND(AG923&lt;&gt;""),AG923/INDEX($J$3:$J923,MATCH(MAX($J$3:$J923)+1,$J$3:$J923,1)),"")</f>
        <v/>
      </c>
      <c r="AK923" s="75"/>
      <c r="AN923" s="74" t="str">
        <f>IF(AND(AK923&lt;&gt;""),AK923/INDEX($J$3:$J923,MATCH(MAX($J$3:$J923)+1,$J$3:$J923,1)),"")</f>
        <v/>
      </c>
      <c r="AO923" s="75"/>
      <c r="AR923" s="74" t="str">
        <f>IF(AND(AO923&lt;&gt;""),AO923/INDEX($J$3:$J923,MATCH(MAX($J$3:$J923)+1,$J$3:$J923,1)),"")</f>
        <v/>
      </c>
      <c r="AS923" s="75"/>
      <c r="AV923" s="74" t="str">
        <f>IF(AND(AS923&lt;&gt;""),AS923/INDEX($J$3:$J923,MATCH(MAX($J$3:$J923)+1,$J$3:$J923,1)),"")</f>
        <v/>
      </c>
      <c r="AW923" s="76">
        <f t="shared" si="80"/>
        <v>0</v>
      </c>
      <c r="AX923" s="74"/>
      <c r="AZ923" s="62"/>
      <c r="BD923" s="62" t="str">
        <f>IF(AND(BA923&lt;&gt;""),BA923/INDEX($J$3:$J923,MATCH(MAX($J$3:$J923)+1,$J$3:$J923,1)),"")</f>
        <v/>
      </c>
      <c r="BH923" s="62" t="str">
        <f>IF(AND(BE923&lt;&gt;""),BE923/INDEX($J$3:$J923,MATCH(MAX($J$3:$J923)+1,$J$3:$J923,1)),"")</f>
        <v/>
      </c>
      <c r="BL923" s="62" t="str">
        <f>IF(AND(BI923&lt;&gt;""),BI923/INDEX($J$3:$J923,MATCH(MAX($J$3:$J923)+1,$J$3:$J923,1)),"")</f>
        <v/>
      </c>
      <c r="BM923" s="62"/>
      <c r="BP923" s="62" t="str">
        <f>IF(AND(BM923&lt;&gt;""),BM923/INDEX($J$3:$J923,MATCH(MAX($J$3:$J923)+1,$J$3:$J923,1)),"")</f>
        <v/>
      </c>
      <c r="BT923" s="62" t="str">
        <f>IF(AND(BQ923&lt;&gt;""),BQ923/INDEX($J$3:$J923,MATCH(MAX($J$3:$J923)+1,$J$3:$J923,1)),"")</f>
        <v/>
      </c>
      <c r="BX923" s="62" t="str">
        <f>IF(AND(BU923&lt;&gt;""),BU923/INDEX($J$3:$J923,MATCH(MAX($J$3:$J923)+1,$J$3:$J923,1)),"")</f>
        <v/>
      </c>
      <c r="CB923" s="62" t="str">
        <f>IF(AND(BY923&lt;&gt;""),BY923/INDEX($J$3:$J923,MATCH(MAX($J$3:$J923)+1,$J$3:$J923,1)),"")</f>
        <v/>
      </c>
      <c r="CF923" s="62" t="str">
        <f>IF(AND(CC923&lt;&gt;""),CC923/INDEX($J$3:$J923,MATCH(MAX($J$3:$J923)+1,$J$3:$J923,1)),"")</f>
        <v/>
      </c>
      <c r="CJ923" s="62" t="str">
        <f>IF(AND(CG923&lt;&gt;""),CG923/INDEX($J$3:$J923,MATCH(MAX($J$3:$J923)+1,$J$3:$J923,1)),"")</f>
        <v/>
      </c>
      <c r="CN923" s="62" t="str">
        <f>IF(AND(CK923&lt;&gt;""),CK923/INDEX($J$3:$J923,MATCH(MAX($J$3:$J923)+1,$J$3:$J923,1)),"")</f>
        <v/>
      </c>
      <c r="CR923" s="4" t="str">
        <f>IF(AND(CO923&lt;&gt;""),CO923/INDEX($J$3:$J923,MATCH(MAX($J$3:$J923)+1,$J$3:$J923,1)),"")</f>
        <v/>
      </c>
    </row>
    <row r="924" spans="1:96">
      <c r="A924" s="51" t="str">
        <f>IF(C924&lt;&gt;"",VLOOKUP(C924,市町村コード!$A$1:$B$3597,2,FALSE),"")</f>
        <v/>
      </c>
      <c r="B924" s="29" t="str">
        <f>IF(A924&lt;&gt;"",VLOOKUP(A924,市町村コード!$B:$D,3,FALSE),"")</f>
        <v/>
      </c>
      <c r="F924" s="77"/>
      <c r="G924" s="77"/>
      <c r="H924" s="77"/>
      <c r="I924" s="74" t="str">
        <f t="shared" si="81"/>
        <v/>
      </c>
      <c r="J924" s="77"/>
      <c r="K924" s="77"/>
      <c r="M924" s="75"/>
      <c r="P924" s="74" t="str">
        <f>IF(AND(M924&lt;&gt;""),M924/INDEX($J$3:$J924,MATCH(MAX($J$3:$J924)+1,$J$3:$J924,1)),"")</f>
        <v/>
      </c>
      <c r="Q924" s="75"/>
      <c r="T924" s="74" t="str">
        <f>IF(AND(Q924&lt;&gt;""),Q924/INDEX($J$3:$J924,MATCH(MAX($J$3:$J924)+1,$J$3:$J924,1)),"")</f>
        <v/>
      </c>
      <c r="U924" s="75"/>
      <c r="X924" s="74" t="str">
        <f>IF(AND(U924&lt;&gt;""),U924/INDEX($J$3:$J924,MATCH(MAX($J$3:$J924)+1,$J$3:$J924,1)),"")</f>
        <v/>
      </c>
      <c r="Y924" s="75"/>
      <c r="AB924" s="74" t="str">
        <f>IF(AND(Y924&lt;&gt;""),Y924/INDEX($J$3:$J924,MATCH(MAX($J$3:$J924)+1,$J$3:$J924,1)),"")</f>
        <v/>
      </c>
      <c r="AC924" s="75"/>
      <c r="AF924" s="74" t="str">
        <f>IF(AND(AC924&lt;&gt;""),AC924/INDEX($J$3:$J924,MATCH(MAX($J$3:$J924)+1,$J$3:$J924,1)),"")</f>
        <v/>
      </c>
      <c r="AG924" s="75"/>
      <c r="AJ924" s="74" t="str">
        <f>IF(AND(AG924&lt;&gt;""),AG924/INDEX($J$3:$J924,MATCH(MAX($J$3:$J924)+1,$J$3:$J924,1)),"")</f>
        <v/>
      </c>
      <c r="AK924" s="75"/>
      <c r="AN924" s="74" t="str">
        <f>IF(AND(AK924&lt;&gt;""),AK924/INDEX($J$3:$J924,MATCH(MAX($J$3:$J924)+1,$J$3:$J924,1)),"")</f>
        <v/>
      </c>
      <c r="AO924" s="75"/>
      <c r="AR924" s="74" t="str">
        <f>IF(AND(AO924&lt;&gt;""),AO924/INDEX($J$3:$J924,MATCH(MAX($J$3:$J924)+1,$J$3:$J924,1)),"")</f>
        <v/>
      </c>
      <c r="AS924" s="75"/>
      <c r="AV924" s="74" t="str">
        <f>IF(AND(AS924&lt;&gt;""),AS924/INDEX($J$3:$J924,MATCH(MAX($J$3:$J924)+1,$J$3:$J924,1)),"")</f>
        <v/>
      </c>
      <c r="AW924" s="76">
        <f t="shared" si="80"/>
        <v>0</v>
      </c>
      <c r="AX924" s="74"/>
      <c r="AZ924" s="62"/>
      <c r="BD924" s="62" t="str">
        <f>IF(AND(BA924&lt;&gt;""),BA924/INDEX($J$3:$J924,MATCH(MAX($J$3:$J924)+1,$J$3:$J924,1)),"")</f>
        <v/>
      </c>
      <c r="BH924" s="62" t="str">
        <f>IF(AND(BE924&lt;&gt;""),BE924/INDEX($J$3:$J924,MATCH(MAX($J$3:$J924)+1,$J$3:$J924,1)),"")</f>
        <v/>
      </c>
      <c r="BL924" s="62" t="str">
        <f>IF(AND(BI924&lt;&gt;""),BI924/INDEX($J$3:$J924,MATCH(MAX($J$3:$J924)+1,$J$3:$J924,1)),"")</f>
        <v/>
      </c>
      <c r="BM924" s="62"/>
      <c r="BP924" s="62" t="str">
        <f>IF(AND(BM924&lt;&gt;""),BM924/INDEX($J$3:$J924,MATCH(MAX($J$3:$J924)+1,$J$3:$J924,1)),"")</f>
        <v/>
      </c>
      <c r="BT924" s="62" t="str">
        <f>IF(AND(BQ924&lt;&gt;""),BQ924/INDEX($J$3:$J924,MATCH(MAX($J$3:$J924)+1,$J$3:$J924,1)),"")</f>
        <v/>
      </c>
      <c r="BX924" s="62" t="str">
        <f>IF(AND(BU924&lt;&gt;""),BU924/INDEX($J$3:$J924,MATCH(MAX($J$3:$J924)+1,$J$3:$J924,1)),"")</f>
        <v/>
      </c>
      <c r="CB924" s="62" t="str">
        <f>IF(AND(BY924&lt;&gt;""),BY924/INDEX($J$3:$J924,MATCH(MAX($J$3:$J924)+1,$J$3:$J924,1)),"")</f>
        <v/>
      </c>
      <c r="CF924" s="62" t="str">
        <f>IF(AND(CC924&lt;&gt;""),CC924/INDEX($J$3:$J924,MATCH(MAX($J$3:$J924)+1,$J$3:$J924,1)),"")</f>
        <v/>
      </c>
      <c r="CJ924" s="62" t="str">
        <f>IF(AND(CG924&lt;&gt;""),CG924/INDEX($J$3:$J924,MATCH(MAX($J$3:$J924)+1,$J$3:$J924,1)),"")</f>
        <v/>
      </c>
      <c r="CN924" s="62" t="str">
        <f>IF(AND(CK924&lt;&gt;""),CK924/INDEX($J$3:$J924,MATCH(MAX($J$3:$J924)+1,$J$3:$J924,1)),"")</f>
        <v/>
      </c>
      <c r="CR924" s="4" t="str">
        <f>IF(AND(CO924&lt;&gt;""),CO924/INDEX($J$3:$J924,MATCH(MAX($J$3:$J924)+1,$J$3:$J924,1)),"")</f>
        <v/>
      </c>
    </row>
    <row r="925" spans="1:96">
      <c r="A925" s="51" t="str">
        <f>IF(C925&lt;&gt;"",VLOOKUP(C925,市町村コード!$A$1:$B$3597,2,FALSE),"")</f>
        <v/>
      </c>
      <c r="B925" s="29" t="str">
        <f>IF(A925&lt;&gt;"",VLOOKUP(A925,市町村コード!$B:$D,3,FALSE),"")</f>
        <v/>
      </c>
      <c r="F925" s="77"/>
      <c r="G925" s="77"/>
      <c r="H925" s="77"/>
      <c r="I925" s="74" t="str">
        <f t="shared" si="81"/>
        <v/>
      </c>
      <c r="J925" s="77"/>
      <c r="K925" s="77"/>
      <c r="M925" s="75"/>
      <c r="P925" s="74" t="str">
        <f>IF(AND(M925&lt;&gt;""),M925/INDEX($J$3:$J925,MATCH(MAX($J$3:$J925)+1,$J$3:$J925,1)),"")</f>
        <v/>
      </c>
      <c r="Q925" s="75"/>
      <c r="T925" s="74" t="str">
        <f>IF(AND(Q925&lt;&gt;""),Q925/INDEX($J$3:$J925,MATCH(MAX($J$3:$J925)+1,$J$3:$J925,1)),"")</f>
        <v/>
      </c>
      <c r="U925" s="75"/>
      <c r="X925" s="74" t="str">
        <f>IF(AND(U925&lt;&gt;""),U925/INDEX($J$3:$J925,MATCH(MAX($J$3:$J925)+1,$J$3:$J925,1)),"")</f>
        <v/>
      </c>
      <c r="Y925" s="75"/>
      <c r="AB925" s="74" t="str">
        <f>IF(AND(Y925&lt;&gt;""),Y925/INDEX($J$3:$J925,MATCH(MAX($J$3:$J925)+1,$J$3:$J925,1)),"")</f>
        <v/>
      </c>
      <c r="AC925" s="75"/>
      <c r="AF925" s="74" t="str">
        <f>IF(AND(AC925&lt;&gt;""),AC925/INDEX($J$3:$J925,MATCH(MAX($J$3:$J925)+1,$J$3:$J925,1)),"")</f>
        <v/>
      </c>
      <c r="AG925" s="75"/>
      <c r="AJ925" s="74" t="str">
        <f>IF(AND(AG925&lt;&gt;""),AG925/INDEX($J$3:$J925,MATCH(MAX($J$3:$J925)+1,$J$3:$J925,1)),"")</f>
        <v/>
      </c>
      <c r="AK925" s="75"/>
      <c r="AN925" s="74" t="str">
        <f>IF(AND(AK925&lt;&gt;""),AK925/INDEX($J$3:$J925,MATCH(MAX($J$3:$J925)+1,$J$3:$J925,1)),"")</f>
        <v/>
      </c>
      <c r="AO925" s="75"/>
      <c r="AR925" s="74" t="str">
        <f>IF(AND(AO925&lt;&gt;""),AO925/INDEX($J$3:$J925,MATCH(MAX($J$3:$J925)+1,$J$3:$J925,1)),"")</f>
        <v/>
      </c>
      <c r="AS925" s="75"/>
      <c r="AV925" s="74" t="str">
        <f>IF(AND(AS925&lt;&gt;""),AS925/INDEX($J$3:$J925,MATCH(MAX($J$3:$J925)+1,$J$3:$J925,1)),"")</f>
        <v/>
      </c>
      <c r="AW925" s="76">
        <f t="shared" si="80"/>
        <v>0</v>
      </c>
      <c r="AX925" s="74"/>
      <c r="AZ925" s="62"/>
      <c r="BD925" s="62" t="str">
        <f>IF(AND(BA925&lt;&gt;""),BA925/INDEX($J$3:$J925,MATCH(MAX($J$3:$J925)+1,$J$3:$J925,1)),"")</f>
        <v/>
      </c>
      <c r="BH925" s="62" t="str">
        <f>IF(AND(BE925&lt;&gt;""),BE925/INDEX($J$3:$J925,MATCH(MAX($J$3:$J925)+1,$J$3:$J925,1)),"")</f>
        <v/>
      </c>
      <c r="BL925" s="62" t="str">
        <f>IF(AND(BI925&lt;&gt;""),BI925/INDEX($J$3:$J925,MATCH(MAX($J$3:$J925)+1,$J$3:$J925,1)),"")</f>
        <v/>
      </c>
      <c r="BM925" s="62"/>
      <c r="BP925" s="62" t="str">
        <f>IF(AND(BM925&lt;&gt;""),BM925/INDEX($J$3:$J925,MATCH(MAX($J$3:$J925)+1,$J$3:$J925,1)),"")</f>
        <v/>
      </c>
      <c r="BT925" s="62" t="str">
        <f>IF(AND(BQ925&lt;&gt;""),BQ925/INDEX($J$3:$J925,MATCH(MAX($J$3:$J925)+1,$J$3:$J925,1)),"")</f>
        <v/>
      </c>
      <c r="BX925" s="62" t="str">
        <f>IF(AND(BU925&lt;&gt;""),BU925/INDEX($J$3:$J925,MATCH(MAX($J$3:$J925)+1,$J$3:$J925,1)),"")</f>
        <v/>
      </c>
      <c r="CB925" s="62" t="str">
        <f>IF(AND(BY925&lt;&gt;""),BY925/INDEX($J$3:$J925,MATCH(MAX($J$3:$J925)+1,$J$3:$J925,1)),"")</f>
        <v/>
      </c>
      <c r="CF925" s="62" t="str">
        <f>IF(AND(CC925&lt;&gt;""),CC925/INDEX($J$3:$J925,MATCH(MAX($J$3:$J925)+1,$J$3:$J925,1)),"")</f>
        <v/>
      </c>
      <c r="CJ925" s="62" t="str">
        <f>IF(AND(CG925&lt;&gt;""),CG925/INDEX($J$3:$J925,MATCH(MAX($J$3:$J925)+1,$J$3:$J925,1)),"")</f>
        <v/>
      </c>
      <c r="CN925" s="62" t="str">
        <f>IF(AND(CK925&lt;&gt;""),CK925/INDEX($J$3:$J925,MATCH(MAX($J$3:$J925)+1,$J$3:$J925,1)),"")</f>
        <v/>
      </c>
      <c r="CR925" s="4" t="str">
        <f>IF(AND(CO925&lt;&gt;""),CO925/INDEX($J$3:$J925,MATCH(MAX($J$3:$J925)+1,$J$3:$J925,1)),"")</f>
        <v/>
      </c>
    </row>
    <row r="926" spans="1:96">
      <c r="A926" s="51" t="str">
        <f>IF(C926&lt;&gt;"",VLOOKUP(C926,市町村コード!$A$1:$B$3597,2,FALSE),"")</f>
        <v/>
      </c>
      <c r="B926" s="29" t="str">
        <f>IF(A926&lt;&gt;"",VLOOKUP(A926,市町村コード!$B:$D,3,FALSE),"")</f>
        <v/>
      </c>
      <c r="F926" s="77"/>
      <c r="G926" s="77"/>
      <c r="H926" s="77"/>
      <c r="I926" s="74" t="str">
        <f t="shared" si="81"/>
        <v/>
      </c>
      <c r="J926" s="77"/>
      <c r="K926" s="77"/>
      <c r="M926" s="75"/>
      <c r="P926" s="74" t="str">
        <f>IF(AND(M926&lt;&gt;""),M926/INDEX($J$3:$J926,MATCH(MAX($J$3:$J926)+1,$J$3:$J926,1)),"")</f>
        <v/>
      </c>
      <c r="Q926" s="75"/>
      <c r="T926" s="74" t="str">
        <f>IF(AND(Q926&lt;&gt;""),Q926/INDEX($J$3:$J926,MATCH(MAX($J$3:$J926)+1,$J$3:$J926,1)),"")</f>
        <v/>
      </c>
      <c r="U926" s="75"/>
      <c r="X926" s="74" t="str">
        <f>IF(AND(U926&lt;&gt;""),U926/INDEX($J$3:$J926,MATCH(MAX($J$3:$J926)+1,$J$3:$J926,1)),"")</f>
        <v/>
      </c>
      <c r="Y926" s="75"/>
      <c r="AB926" s="74" t="str">
        <f>IF(AND(Y926&lt;&gt;""),Y926/INDEX($J$3:$J926,MATCH(MAX($J$3:$J926)+1,$J$3:$J926,1)),"")</f>
        <v/>
      </c>
      <c r="AC926" s="75"/>
      <c r="AF926" s="74" t="str">
        <f>IF(AND(AC926&lt;&gt;""),AC926/INDEX($J$3:$J926,MATCH(MAX($J$3:$J926)+1,$J$3:$J926,1)),"")</f>
        <v/>
      </c>
      <c r="AG926" s="75"/>
      <c r="AJ926" s="74" t="str">
        <f>IF(AND(AG926&lt;&gt;""),AG926/INDEX($J$3:$J926,MATCH(MAX($J$3:$J926)+1,$J$3:$J926,1)),"")</f>
        <v/>
      </c>
      <c r="AK926" s="75"/>
      <c r="AN926" s="74" t="str">
        <f>IF(AND(AK926&lt;&gt;""),AK926/INDEX($J$3:$J926,MATCH(MAX($J$3:$J926)+1,$J$3:$J926,1)),"")</f>
        <v/>
      </c>
      <c r="AO926" s="75"/>
      <c r="AR926" s="74" t="str">
        <f>IF(AND(AO926&lt;&gt;""),AO926/INDEX($J$3:$J926,MATCH(MAX($J$3:$J926)+1,$J$3:$J926,1)),"")</f>
        <v/>
      </c>
      <c r="AS926" s="75"/>
      <c r="AV926" s="74" t="str">
        <f>IF(AND(AS926&lt;&gt;""),AS926/INDEX($J$3:$J926,MATCH(MAX($J$3:$J926)+1,$J$3:$J926,1)),"")</f>
        <v/>
      </c>
      <c r="AW926" s="76">
        <f t="shared" si="80"/>
        <v>0</v>
      </c>
      <c r="AX926" s="74"/>
      <c r="AZ926" s="62"/>
      <c r="BD926" s="62" t="str">
        <f>IF(AND(BA926&lt;&gt;""),BA926/INDEX($J$3:$J926,MATCH(MAX($J$3:$J926)+1,$J$3:$J926,1)),"")</f>
        <v/>
      </c>
      <c r="BH926" s="62" t="str">
        <f>IF(AND(BE926&lt;&gt;""),BE926/INDEX($J$3:$J926,MATCH(MAX($J$3:$J926)+1,$J$3:$J926,1)),"")</f>
        <v/>
      </c>
      <c r="BL926" s="62" t="str">
        <f>IF(AND(BI926&lt;&gt;""),BI926/INDEX($J$3:$J926,MATCH(MAX($J$3:$J926)+1,$J$3:$J926,1)),"")</f>
        <v/>
      </c>
      <c r="BM926" s="62"/>
      <c r="BP926" s="62" t="str">
        <f>IF(AND(BM926&lt;&gt;""),BM926/INDEX($J$3:$J926,MATCH(MAX($J$3:$J926)+1,$J$3:$J926,1)),"")</f>
        <v/>
      </c>
      <c r="BT926" s="62" t="str">
        <f>IF(AND(BQ926&lt;&gt;""),BQ926/INDEX($J$3:$J926,MATCH(MAX($J$3:$J926)+1,$J$3:$J926,1)),"")</f>
        <v/>
      </c>
      <c r="BX926" s="62" t="str">
        <f>IF(AND(BU926&lt;&gt;""),BU926/INDEX($J$3:$J926,MATCH(MAX($J$3:$J926)+1,$J$3:$J926,1)),"")</f>
        <v/>
      </c>
      <c r="CB926" s="62" t="str">
        <f>IF(AND(BY926&lt;&gt;""),BY926/INDEX($J$3:$J926,MATCH(MAX($J$3:$J926)+1,$J$3:$J926,1)),"")</f>
        <v/>
      </c>
      <c r="CF926" s="62" t="str">
        <f>IF(AND(CC926&lt;&gt;""),CC926/INDEX($J$3:$J926,MATCH(MAX($J$3:$J926)+1,$J$3:$J926,1)),"")</f>
        <v/>
      </c>
      <c r="CJ926" s="62" t="str">
        <f>IF(AND(CG926&lt;&gt;""),CG926/INDEX($J$3:$J926,MATCH(MAX($J$3:$J926)+1,$J$3:$J926,1)),"")</f>
        <v/>
      </c>
      <c r="CN926" s="62" t="str">
        <f>IF(AND(CK926&lt;&gt;""),CK926/INDEX($J$3:$J926,MATCH(MAX($J$3:$J926)+1,$J$3:$J926,1)),"")</f>
        <v/>
      </c>
      <c r="CR926" s="4" t="str">
        <f>IF(AND(CO926&lt;&gt;""),CO926/INDEX($J$3:$J926,MATCH(MAX($J$3:$J926)+1,$J$3:$J926,1)),"")</f>
        <v/>
      </c>
    </row>
    <row r="927" spans="1:96">
      <c r="A927" s="51" t="str">
        <f>IF(C927&lt;&gt;"",VLOOKUP(C927,市町村コード!$A$1:$B$3597,2,FALSE),"")</f>
        <v/>
      </c>
      <c r="B927" s="29" t="str">
        <f>IF(A927&lt;&gt;"",VLOOKUP(A927,市町村コード!$B:$D,3,FALSE),"")</f>
        <v/>
      </c>
      <c r="F927" s="77"/>
      <c r="G927" s="77"/>
      <c r="H927" s="77"/>
      <c r="I927" s="74" t="str">
        <f t="shared" si="81"/>
        <v/>
      </c>
      <c r="J927" s="77"/>
      <c r="K927" s="77"/>
      <c r="M927" s="75"/>
      <c r="P927" s="74" t="str">
        <f>IF(AND(M927&lt;&gt;""),M927/INDEX($J$3:$J927,MATCH(MAX($J$3:$J927)+1,$J$3:$J927,1)),"")</f>
        <v/>
      </c>
      <c r="Q927" s="75"/>
      <c r="T927" s="74" t="str">
        <f>IF(AND(Q927&lt;&gt;""),Q927/INDEX($J$3:$J927,MATCH(MAX($J$3:$J927)+1,$J$3:$J927,1)),"")</f>
        <v/>
      </c>
      <c r="U927" s="75"/>
      <c r="X927" s="74" t="str">
        <f>IF(AND(U927&lt;&gt;""),U927/INDEX($J$3:$J927,MATCH(MAX($J$3:$J927)+1,$J$3:$J927,1)),"")</f>
        <v/>
      </c>
      <c r="Y927" s="75"/>
      <c r="AB927" s="74" t="str">
        <f>IF(AND(Y927&lt;&gt;""),Y927/INDEX($J$3:$J927,MATCH(MAX($J$3:$J927)+1,$J$3:$J927,1)),"")</f>
        <v/>
      </c>
      <c r="AC927" s="75"/>
      <c r="AF927" s="74" t="str">
        <f>IF(AND(AC927&lt;&gt;""),AC927/INDEX($J$3:$J927,MATCH(MAX($J$3:$J927)+1,$J$3:$J927,1)),"")</f>
        <v/>
      </c>
      <c r="AG927" s="75"/>
      <c r="AJ927" s="74" t="str">
        <f>IF(AND(AG927&lt;&gt;""),AG927/INDEX($J$3:$J927,MATCH(MAX($J$3:$J927)+1,$J$3:$J927,1)),"")</f>
        <v/>
      </c>
      <c r="AK927" s="75"/>
      <c r="AN927" s="74" t="str">
        <f>IF(AND(AK927&lt;&gt;""),AK927/INDEX($J$3:$J927,MATCH(MAX($J$3:$J927)+1,$J$3:$J927,1)),"")</f>
        <v/>
      </c>
      <c r="AO927" s="75"/>
      <c r="AR927" s="74" t="str">
        <f>IF(AND(AO927&lt;&gt;""),AO927/INDEX($J$3:$J927,MATCH(MAX($J$3:$J927)+1,$J$3:$J927,1)),"")</f>
        <v/>
      </c>
      <c r="AS927" s="75"/>
      <c r="AV927" s="74" t="str">
        <f>IF(AND(AS927&lt;&gt;""),AS927/INDEX($J$3:$J927,MATCH(MAX($J$3:$J927)+1,$J$3:$J927,1)),"")</f>
        <v/>
      </c>
      <c r="AW927" s="76">
        <f t="shared" si="80"/>
        <v>0</v>
      </c>
      <c r="AX927" s="74"/>
      <c r="AZ927" s="62"/>
      <c r="BD927" s="62" t="str">
        <f>IF(AND(BA927&lt;&gt;""),BA927/INDEX($J$3:$J927,MATCH(MAX($J$3:$J927)+1,$J$3:$J927,1)),"")</f>
        <v/>
      </c>
      <c r="BH927" s="62" t="str">
        <f>IF(AND(BE927&lt;&gt;""),BE927/INDEX($J$3:$J927,MATCH(MAX($J$3:$J927)+1,$J$3:$J927,1)),"")</f>
        <v/>
      </c>
      <c r="BL927" s="62" t="str">
        <f>IF(AND(BI927&lt;&gt;""),BI927/INDEX($J$3:$J927,MATCH(MAX($J$3:$J927)+1,$J$3:$J927,1)),"")</f>
        <v/>
      </c>
      <c r="BM927" s="62"/>
      <c r="BP927" s="62" t="str">
        <f>IF(AND(BM927&lt;&gt;""),BM927/INDEX($J$3:$J927,MATCH(MAX($J$3:$J927)+1,$J$3:$J927,1)),"")</f>
        <v/>
      </c>
      <c r="BT927" s="62" t="str">
        <f>IF(AND(BQ927&lt;&gt;""),BQ927/INDEX($J$3:$J927,MATCH(MAX($J$3:$J927)+1,$J$3:$J927,1)),"")</f>
        <v/>
      </c>
      <c r="BX927" s="62" t="str">
        <f>IF(AND(BU927&lt;&gt;""),BU927/INDEX($J$3:$J927,MATCH(MAX($J$3:$J927)+1,$J$3:$J927,1)),"")</f>
        <v/>
      </c>
      <c r="CB927" s="62" t="str">
        <f>IF(AND(BY927&lt;&gt;""),BY927/INDEX($J$3:$J927,MATCH(MAX($J$3:$J927)+1,$J$3:$J927,1)),"")</f>
        <v/>
      </c>
      <c r="CF927" s="62" t="str">
        <f>IF(AND(CC927&lt;&gt;""),CC927/INDEX($J$3:$J927,MATCH(MAX($J$3:$J927)+1,$J$3:$J927,1)),"")</f>
        <v/>
      </c>
      <c r="CJ927" s="62" t="str">
        <f>IF(AND(CG927&lt;&gt;""),CG927/INDEX($J$3:$J927,MATCH(MAX($J$3:$J927)+1,$J$3:$J927,1)),"")</f>
        <v/>
      </c>
      <c r="CN927" s="62" t="str">
        <f>IF(AND(CK927&lt;&gt;""),CK927/INDEX($J$3:$J927,MATCH(MAX($J$3:$J927)+1,$J$3:$J927,1)),"")</f>
        <v/>
      </c>
      <c r="CR927" s="4" t="str">
        <f>IF(AND(CO927&lt;&gt;""),CO927/INDEX($J$3:$J927,MATCH(MAX($J$3:$J927)+1,$J$3:$J927,1)),"")</f>
        <v/>
      </c>
    </row>
    <row r="928" spans="1:96">
      <c r="A928" s="51" t="str">
        <f>IF(C928&lt;&gt;"",VLOOKUP(C928,市町村コード!$A$1:$B$3597,2,FALSE),"")</f>
        <v/>
      </c>
      <c r="B928" s="29" t="str">
        <f>IF(A928&lt;&gt;"",VLOOKUP(A928,市町村コード!$B:$D,3,FALSE),"")</f>
        <v/>
      </c>
      <c r="F928" s="77"/>
      <c r="G928" s="77"/>
      <c r="H928" s="77"/>
      <c r="I928" s="74" t="str">
        <f t="shared" si="81"/>
        <v/>
      </c>
      <c r="J928" s="77"/>
      <c r="K928" s="77"/>
      <c r="M928" s="75"/>
      <c r="P928" s="74" t="str">
        <f>IF(AND(M928&lt;&gt;""),M928/INDEX($J$3:$J928,MATCH(MAX($J$3:$J928)+1,$J$3:$J928,1)),"")</f>
        <v/>
      </c>
      <c r="Q928" s="75"/>
      <c r="T928" s="74" t="str">
        <f>IF(AND(Q928&lt;&gt;""),Q928/INDEX($J$3:$J928,MATCH(MAX($J$3:$J928)+1,$J$3:$J928,1)),"")</f>
        <v/>
      </c>
      <c r="U928" s="75"/>
      <c r="X928" s="74" t="str">
        <f>IF(AND(U928&lt;&gt;""),U928/INDEX($J$3:$J928,MATCH(MAX($J$3:$J928)+1,$J$3:$J928,1)),"")</f>
        <v/>
      </c>
      <c r="Y928" s="75"/>
      <c r="AB928" s="74" t="str">
        <f>IF(AND(Y928&lt;&gt;""),Y928/INDEX($J$3:$J928,MATCH(MAX($J$3:$J928)+1,$J$3:$J928,1)),"")</f>
        <v/>
      </c>
      <c r="AC928" s="75"/>
      <c r="AF928" s="74" t="str">
        <f>IF(AND(AC928&lt;&gt;""),AC928/INDEX($J$3:$J928,MATCH(MAX($J$3:$J928)+1,$J$3:$J928,1)),"")</f>
        <v/>
      </c>
      <c r="AG928" s="75"/>
      <c r="AJ928" s="74" t="str">
        <f>IF(AND(AG928&lt;&gt;""),AG928/INDEX($J$3:$J928,MATCH(MAX($J$3:$J928)+1,$J$3:$J928,1)),"")</f>
        <v/>
      </c>
      <c r="AK928" s="75"/>
      <c r="AN928" s="74" t="str">
        <f>IF(AND(AK928&lt;&gt;""),AK928/INDEX($J$3:$J928,MATCH(MAX($J$3:$J928)+1,$J$3:$J928,1)),"")</f>
        <v/>
      </c>
      <c r="AO928" s="75"/>
      <c r="AR928" s="74" t="str">
        <f>IF(AND(AO928&lt;&gt;""),AO928/INDEX($J$3:$J928,MATCH(MAX($J$3:$J928)+1,$J$3:$J928,1)),"")</f>
        <v/>
      </c>
      <c r="AS928" s="75"/>
      <c r="AV928" s="74" t="str">
        <f>IF(AND(AS928&lt;&gt;""),AS928/INDEX($J$3:$J928,MATCH(MAX($J$3:$J928)+1,$J$3:$J928,1)),"")</f>
        <v/>
      </c>
      <c r="AW928" s="76">
        <f t="shared" si="80"/>
        <v>0</v>
      </c>
      <c r="AX928" s="74"/>
      <c r="AZ928" s="62"/>
      <c r="BD928" s="62" t="str">
        <f>IF(AND(BA928&lt;&gt;""),BA928/INDEX($J$3:$J928,MATCH(MAX($J$3:$J928)+1,$J$3:$J928,1)),"")</f>
        <v/>
      </c>
      <c r="BH928" s="62" t="str">
        <f>IF(AND(BE928&lt;&gt;""),BE928/INDEX($J$3:$J928,MATCH(MAX($J$3:$J928)+1,$J$3:$J928,1)),"")</f>
        <v/>
      </c>
      <c r="BL928" s="62" t="str">
        <f>IF(AND(BI928&lt;&gt;""),BI928/INDEX($J$3:$J928,MATCH(MAX($J$3:$J928)+1,$J$3:$J928,1)),"")</f>
        <v/>
      </c>
      <c r="BM928" s="62"/>
      <c r="BP928" s="62" t="str">
        <f>IF(AND(BM928&lt;&gt;""),BM928/INDEX($J$3:$J928,MATCH(MAX($J$3:$J928)+1,$J$3:$J928,1)),"")</f>
        <v/>
      </c>
      <c r="BT928" s="62" t="str">
        <f>IF(AND(BQ928&lt;&gt;""),BQ928/INDEX($J$3:$J928,MATCH(MAX($J$3:$J928)+1,$J$3:$J928,1)),"")</f>
        <v/>
      </c>
      <c r="BX928" s="62" t="str">
        <f>IF(AND(BU928&lt;&gt;""),BU928/INDEX($J$3:$J928,MATCH(MAX($J$3:$J928)+1,$J$3:$J928,1)),"")</f>
        <v/>
      </c>
      <c r="CB928" s="62" t="str">
        <f>IF(AND(BY928&lt;&gt;""),BY928/INDEX($J$3:$J928,MATCH(MAX($J$3:$J928)+1,$J$3:$J928,1)),"")</f>
        <v/>
      </c>
      <c r="CF928" s="62" t="str">
        <f>IF(AND(CC928&lt;&gt;""),CC928/INDEX($J$3:$J928,MATCH(MAX($J$3:$J928)+1,$J$3:$J928,1)),"")</f>
        <v/>
      </c>
      <c r="CJ928" s="62" t="str">
        <f>IF(AND(CG928&lt;&gt;""),CG928/INDEX($J$3:$J928,MATCH(MAX($J$3:$J928)+1,$J$3:$J928,1)),"")</f>
        <v/>
      </c>
      <c r="CN928" s="62" t="str">
        <f>IF(AND(CK928&lt;&gt;""),CK928/INDEX($J$3:$J928,MATCH(MAX($J$3:$J928)+1,$J$3:$J928,1)),"")</f>
        <v/>
      </c>
      <c r="CR928" s="4" t="str">
        <f>IF(AND(CO928&lt;&gt;""),CO928/INDEX($J$3:$J928,MATCH(MAX($J$3:$J928)+1,$J$3:$J928,1)),"")</f>
        <v/>
      </c>
    </row>
    <row r="929" spans="1:96">
      <c r="A929" s="51" t="str">
        <f>IF(C929&lt;&gt;"",VLOOKUP(C929,市町村コード!$A$1:$B$3597,2,FALSE),"")</f>
        <v/>
      </c>
      <c r="B929" s="29" t="str">
        <f>IF(A929&lt;&gt;"",VLOOKUP(A929,市町村コード!$B:$D,3,FALSE),"")</f>
        <v/>
      </c>
      <c r="F929" s="77"/>
      <c r="G929" s="77"/>
      <c r="H929" s="77"/>
      <c r="I929" s="74" t="str">
        <f t="shared" si="81"/>
        <v/>
      </c>
      <c r="J929" s="77"/>
      <c r="K929" s="77"/>
      <c r="M929" s="75"/>
      <c r="P929" s="74" t="str">
        <f>IF(AND(M929&lt;&gt;""),M929/INDEX($J$3:$J929,MATCH(MAX($J$3:$J929)+1,$J$3:$J929,1)),"")</f>
        <v/>
      </c>
      <c r="Q929" s="75"/>
      <c r="T929" s="74" t="str">
        <f>IF(AND(Q929&lt;&gt;""),Q929/INDEX($J$3:$J929,MATCH(MAX($J$3:$J929)+1,$J$3:$J929,1)),"")</f>
        <v/>
      </c>
      <c r="U929" s="75"/>
      <c r="X929" s="74" t="str">
        <f>IF(AND(U929&lt;&gt;""),U929/INDEX($J$3:$J929,MATCH(MAX($J$3:$J929)+1,$J$3:$J929,1)),"")</f>
        <v/>
      </c>
      <c r="Y929" s="75"/>
      <c r="AB929" s="74" t="str">
        <f>IF(AND(Y929&lt;&gt;""),Y929/INDEX($J$3:$J929,MATCH(MAX($J$3:$J929)+1,$J$3:$J929,1)),"")</f>
        <v/>
      </c>
      <c r="AC929" s="75"/>
      <c r="AF929" s="74" t="str">
        <f>IF(AND(AC929&lt;&gt;""),AC929/INDEX($J$3:$J929,MATCH(MAX($J$3:$J929)+1,$J$3:$J929,1)),"")</f>
        <v/>
      </c>
      <c r="AG929" s="75"/>
      <c r="AJ929" s="74" t="str">
        <f>IF(AND(AG929&lt;&gt;""),AG929/INDEX($J$3:$J929,MATCH(MAX($J$3:$J929)+1,$J$3:$J929,1)),"")</f>
        <v/>
      </c>
      <c r="AK929" s="75"/>
      <c r="AN929" s="74" t="str">
        <f>IF(AND(AK929&lt;&gt;""),AK929/INDEX($J$3:$J929,MATCH(MAX($J$3:$J929)+1,$J$3:$J929,1)),"")</f>
        <v/>
      </c>
      <c r="AO929" s="75"/>
      <c r="AR929" s="74" t="str">
        <f>IF(AND(AO929&lt;&gt;""),AO929/INDEX($J$3:$J929,MATCH(MAX($J$3:$J929)+1,$J$3:$J929,1)),"")</f>
        <v/>
      </c>
      <c r="AS929" s="75"/>
      <c r="AV929" s="74" t="str">
        <f>IF(AND(AS929&lt;&gt;""),AS929/INDEX($J$3:$J929,MATCH(MAX($J$3:$J929)+1,$J$3:$J929,1)),"")</f>
        <v/>
      </c>
      <c r="AW929" s="76">
        <f t="shared" si="80"/>
        <v>0</v>
      </c>
      <c r="AX929" s="74"/>
      <c r="AZ929" s="62"/>
      <c r="BD929" s="62" t="str">
        <f>IF(AND(BA929&lt;&gt;""),BA929/INDEX($J$3:$J929,MATCH(MAX($J$3:$J929)+1,$J$3:$J929,1)),"")</f>
        <v/>
      </c>
      <c r="BH929" s="62" t="str">
        <f>IF(AND(BE929&lt;&gt;""),BE929/INDEX($J$3:$J929,MATCH(MAX($J$3:$J929)+1,$J$3:$J929,1)),"")</f>
        <v/>
      </c>
      <c r="BL929" s="62" t="str">
        <f>IF(AND(BI929&lt;&gt;""),BI929/INDEX($J$3:$J929,MATCH(MAX($J$3:$J929)+1,$J$3:$J929,1)),"")</f>
        <v/>
      </c>
      <c r="BM929" s="62"/>
      <c r="BP929" s="62" t="str">
        <f>IF(AND(BM929&lt;&gt;""),BM929/INDEX($J$3:$J929,MATCH(MAX($J$3:$J929)+1,$J$3:$J929,1)),"")</f>
        <v/>
      </c>
      <c r="BT929" s="62" t="str">
        <f>IF(AND(BQ929&lt;&gt;""),BQ929/INDEX($J$3:$J929,MATCH(MAX($J$3:$J929)+1,$J$3:$J929,1)),"")</f>
        <v/>
      </c>
      <c r="BX929" s="62" t="str">
        <f>IF(AND(BU929&lt;&gt;""),BU929/INDEX($J$3:$J929,MATCH(MAX($J$3:$J929)+1,$J$3:$J929,1)),"")</f>
        <v/>
      </c>
      <c r="CB929" s="62" t="str">
        <f>IF(AND(BY929&lt;&gt;""),BY929/INDEX($J$3:$J929,MATCH(MAX($J$3:$J929)+1,$J$3:$J929,1)),"")</f>
        <v/>
      </c>
      <c r="CF929" s="62" t="str">
        <f>IF(AND(CC929&lt;&gt;""),CC929/INDEX($J$3:$J929,MATCH(MAX($J$3:$J929)+1,$J$3:$J929,1)),"")</f>
        <v/>
      </c>
      <c r="CJ929" s="62" t="str">
        <f>IF(AND(CG929&lt;&gt;""),CG929/INDEX($J$3:$J929,MATCH(MAX($J$3:$J929)+1,$J$3:$J929,1)),"")</f>
        <v/>
      </c>
      <c r="CN929" s="62" t="str">
        <f>IF(AND(CK929&lt;&gt;""),CK929/INDEX($J$3:$J929,MATCH(MAX($J$3:$J929)+1,$J$3:$J929,1)),"")</f>
        <v/>
      </c>
      <c r="CR929" s="4" t="str">
        <f>IF(AND(CO929&lt;&gt;""),CO929/INDEX($J$3:$J929,MATCH(MAX($J$3:$J929)+1,$J$3:$J929,1)),"")</f>
        <v/>
      </c>
    </row>
    <row r="930" spans="1:96">
      <c r="A930" s="51" t="str">
        <f>IF(C930&lt;&gt;"",VLOOKUP(C930,市町村コード!$A$1:$B$3597,2,FALSE),"")</f>
        <v/>
      </c>
      <c r="B930" s="29" t="str">
        <f>IF(A930&lt;&gt;"",VLOOKUP(A930,市町村コード!$B:$D,3,FALSE),"")</f>
        <v/>
      </c>
      <c r="F930" s="77"/>
      <c r="G930" s="77"/>
      <c r="H930" s="77"/>
      <c r="I930" s="74" t="str">
        <f t="shared" si="81"/>
        <v/>
      </c>
      <c r="J930" s="77"/>
      <c r="K930" s="77"/>
      <c r="M930" s="75"/>
      <c r="P930" s="74" t="str">
        <f>IF(AND(M930&lt;&gt;""),M930/INDEX($J$3:$J930,MATCH(MAX($J$3:$J930)+1,$J$3:$J930,1)),"")</f>
        <v/>
      </c>
      <c r="Q930" s="75"/>
      <c r="T930" s="74" t="str">
        <f>IF(AND(Q930&lt;&gt;""),Q930/INDEX($J$3:$J930,MATCH(MAX($J$3:$J930)+1,$J$3:$J930,1)),"")</f>
        <v/>
      </c>
      <c r="U930" s="75"/>
      <c r="X930" s="74" t="str">
        <f>IF(AND(U930&lt;&gt;""),U930/INDEX($J$3:$J930,MATCH(MAX($J$3:$J930)+1,$J$3:$J930,1)),"")</f>
        <v/>
      </c>
      <c r="Y930" s="75"/>
      <c r="AB930" s="74" t="str">
        <f>IF(AND(Y930&lt;&gt;""),Y930/INDEX($J$3:$J930,MATCH(MAX($J$3:$J930)+1,$J$3:$J930,1)),"")</f>
        <v/>
      </c>
      <c r="AC930" s="75"/>
      <c r="AF930" s="74" t="str">
        <f>IF(AND(AC930&lt;&gt;""),AC930/INDEX($J$3:$J930,MATCH(MAX($J$3:$J930)+1,$J$3:$J930,1)),"")</f>
        <v/>
      </c>
      <c r="AG930" s="75"/>
      <c r="AJ930" s="74" t="str">
        <f>IF(AND(AG930&lt;&gt;""),AG930/INDEX($J$3:$J930,MATCH(MAX($J$3:$J930)+1,$J$3:$J930,1)),"")</f>
        <v/>
      </c>
      <c r="AK930" s="75"/>
      <c r="AN930" s="74" t="str">
        <f>IF(AND(AK930&lt;&gt;""),AK930/INDEX($J$3:$J930,MATCH(MAX($J$3:$J930)+1,$J$3:$J930,1)),"")</f>
        <v/>
      </c>
      <c r="AO930" s="75"/>
      <c r="AR930" s="74" t="str">
        <f>IF(AND(AO930&lt;&gt;""),AO930/INDEX($J$3:$J930,MATCH(MAX($J$3:$J930)+1,$J$3:$J930,1)),"")</f>
        <v/>
      </c>
      <c r="AS930" s="75"/>
      <c r="AV930" s="74" t="str">
        <f>IF(AND(AS930&lt;&gt;""),AS930/INDEX($J$3:$J930,MATCH(MAX($J$3:$J930)+1,$J$3:$J930,1)),"")</f>
        <v/>
      </c>
      <c r="AW930" s="76">
        <f t="shared" si="80"/>
        <v>0</v>
      </c>
      <c r="AX930" s="74"/>
      <c r="AZ930" s="62"/>
      <c r="BD930" s="62" t="str">
        <f>IF(AND(BA930&lt;&gt;""),BA930/INDEX($J$3:$J930,MATCH(MAX($J$3:$J930)+1,$J$3:$J930,1)),"")</f>
        <v/>
      </c>
      <c r="BH930" s="62" t="str">
        <f>IF(AND(BE930&lt;&gt;""),BE930/INDEX($J$3:$J930,MATCH(MAX($J$3:$J930)+1,$J$3:$J930,1)),"")</f>
        <v/>
      </c>
      <c r="BL930" s="62" t="str">
        <f>IF(AND(BI930&lt;&gt;""),BI930/INDEX($J$3:$J930,MATCH(MAX($J$3:$J930)+1,$J$3:$J930,1)),"")</f>
        <v/>
      </c>
      <c r="BM930" s="62"/>
      <c r="BP930" s="62" t="str">
        <f>IF(AND(BM930&lt;&gt;""),BM930/INDEX($J$3:$J930,MATCH(MAX($J$3:$J930)+1,$J$3:$J930,1)),"")</f>
        <v/>
      </c>
      <c r="BT930" s="62" t="str">
        <f>IF(AND(BQ930&lt;&gt;""),BQ930/INDEX($J$3:$J930,MATCH(MAX($J$3:$J930)+1,$J$3:$J930,1)),"")</f>
        <v/>
      </c>
      <c r="BX930" s="62" t="str">
        <f>IF(AND(BU930&lt;&gt;""),BU930/INDEX($J$3:$J930,MATCH(MAX($J$3:$J930)+1,$J$3:$J930,1)),"")</f>
        <v/>
      </c>
      <c r="CB930" s="62" t="str">
        <f>IF(AND(BY930&lt;&gt;""),BY930/INDEX($J$3:$J930,MATCH(MAX($J$3:$J930)+1,$J$3:$J930,1)),"")</f>
        <v/>
      </c>
      <c r="CF930" s="62" t="str">
        <f>IF(AND(CC930&lt;&gt;""),CC930/INDEX($J$3:$J930,MATCH(MAX($J$3:$J930)+1,$J$3:$J930,1)),"")</f>
        <v/>
      </c>
      <c r="CJ930" s="62" t="str">
        <f>IF(AND(CG930&lt;&gt;""),CG930/INDEX($J$3:$J930,MATCH(MAX($J$3:$J930)+1,$J$3:$J930,1)),"")</f>
        <v/>
      </c>
      <c r="CN930" s="62" t="str">
        <f>IF(AND(CK930&lt;&gt;""),CK930/INDEX($J$3:$J930,MATCH(MAX($J$3:$J930)+1,$J$3:$J930,1)),"")</f>
        <v/>
      </c>
      <c r="CR930" s="4" t="str">
        <f>IF(AND(CO930&lt;&gt;""),CO930/INDEX($J$3:$J930,MATCH(MAX($J$3:$J930)+1,$J$3:$J930,1)),"")</f>
        <v/>
      </c>
    </row>
    <row r="931" spans="1:96">
      <c r="A931" s="51" t="str">
        <f>IF(C931&lt;&gt;"",VLOOKUP(C931,市町村コード!$A$1:$B$3597,2,FALSE),"")</f>
        <v/>
      </c>
      <c r="B931" s="29" t="str">
        <f>IF(A931&lt;&gt;"",VLOOKUP(A931,市町村コード!$B:$D,3,FALSE),"")</f>
        <v/>
      </c>
      <c r="F931" s="77"/>
      <c r="G931" s="77"/>
      <c r="H931" s="77"/>
      <c r="I931" s="74" t="str">
        <f t="shared" si="81"/>
        <v/>
      </c>
      <c r="J931" s="77"/>
      <c r="K931" s="77"/>
      <c r="M931" s="75"/>
      <c r="P931" s="74" t="str">
        <f>IF(AND(M931&lt;&gt;""),M931/INDEX($J$3:$J931,MATCH(MAX($J$3:$J931)+1,$J$3:$J931,1)),"")</f>
        <v/>
      </c>
      <c r="Q931" s="75"/>
      <c r="T931" s="74" t="str">
        <f>IF(AND(Q931&lt;&gt;""),Q931/INDEX($J$3:$J931,MATCH(MAX($J$3:$J931)+1,$J$3:$J931,1)),"")</f>
        <v/>
      </c>
      <c r="U931" s="75"/>
      <c r="X931" s="74" t="str">
        <f>IF(AND(U931&lt;&gt;""),U931/INDEX($J$3:$J931,MATCH(MAX($J$3:$J931)+1,$J$3:$J931,1)),"")</f>
        <v/>
      </c>
      <c r="Y931" s="75"/>
      <c r="AB931" s="74" t="str">
        <f>IF(AND(Y931&lt;&gt;""),Y931/INDEX($J$3:$J931,MATCH(MAX($J$3:$J931)+1,$J$3:$J931,1)),"")</f>
        <v/>
      </c>
      <c r="AC931" s="75"/>
      <c r="AF931" s="74" t="str">
        <f>IF(AND(AC931&lt;&gt;""),AC931/INDEX($J$3:$J931,MATCH(MAX($J$3:$J931)+1,$J$3:$J931,1)),"")</f>
        <v/>
      </c>
      <c r="AG931" s="75"/>
      <c r="AJ931" s="74" t="str">
        <f>IF(AND(AG931&lt;&gt;""),AG931/INDEX($J$3:$J931,MATCH(MAX($J$3:$J931)+1,$J$3:$J931,1)),"")</f>
        <v/>
      </c>
      <c r="AK931" s="75"/>
      <c r="AN931" s="74" t="str">
        <f>IF(AND(AK931&lt;&gt;""),AK931/INDEX($J$3:$J931,MATCH(MAX($J$3:$J931)+1,$J$3:$J931,1)),"")</f>
        <v/>
      </c>
      <c r="AO931" s="75"/>
      <c r="AR931" s="74" t="str">
        <f>IF(AND(AO931&lt;&gt;""),AO931/INDEX($J$3:$J931,MATCH(MAX($J$3:$J931)+1,$J$3:$J931,1)),"")</f>
        <v/>
      </c>
      <c r="AS931" s="75"/>
      <c r="AV931" s="74" t="str">
        <f>IF(AND(AS931&lt;&gt;""),AS931/INDEX($J$3:$J931,MATCH(MAX($J$3:$J931)+1,$J$3:$J931,1)),"")</f>
        <v/>
      </c>
      <c r="AW931" s="76">
        <f t="shared" si="80"/>
        <v>0</v>
      </c>
      <c r="AX931" s="74"/>
      <c r="AZ931" s="62"/>
      <c r="BD931" s="62" t="str">
        <f>IF(AND(BA931&lt;&gt;""),BA931/INDEX($J$3:$J931,MATCH(MAX($J$3:$J931)+1,$J$3:$J931,1)),"")</f>
        <v/>
      </c>
      <c r="BH931" s="62" t="str">
        <f>IF(AND(BE931&lt;&gt;""),BE931/INDEX($J$3:$J931,MATCH(MAX($J$3:$J931)+1,$J$3:$J931,1)),"")</f>
        <v/>
      </c>
      <c r="BL931" s="62" t="str">
        <f>IF(AND(BI931&lt;&gt;""),BI931/INDEX($J$3:$J931,MATCH(MAX($J$3:$J931)+1,$J$3:$J931,1)),"")</f>
        <v/>
      </c>
      <c r="BM931" s="62"/>
      <c r="BP931" s="62" t="str">
        <f>IF(AND(BM931&lt;&gt;""),BM931/INDEX($J$3:$J931,MATCH(MAX($J$3:$J931)+1,$J$3:$J931,1)),"")</f>
        <v/>
      </c>
      <c r="BT931" s="62" t="str">
        <f>IF(AND(BQ931&lt;&gt;""),BQ931/INDEX($J$3:$J931,MATCH(MAX($J$3:$J931)+1,$J$3:$J931,1)),"")</f>
        <v/>
      </c>
      <c r="BX931" s="62" t="str">
        <f>IF(AND(BU931&lt;&gt;""),BU931/INDEX($J$3:$J931,MATCH(MAX($J$3:$J931)+1,$J$3:$J931,1)),"")</f>
        <v/>
      </c>
      <c r="CB931" s="62" t="str">
        <f>IF(AND(BY931&lt;&gt;""),BY931/INDEX($J$3:$J931,MATCH(MAX($J$3:$J931)+1,$J$3:$J931,1)),"")</f>
        <v/>
      </c>
      <c r="CF931" s="62" t="str">
        <f>IF(AND(CC931&lt;&gt;""),CC931/INDEX($J$3:$J931,MATCH(MAX($J$3:$J931)+1,$J$3:$J931,1)),"")</f>
        <v/>
      </c>
      <c r="CJ931" s="62" t="str">
        <f>IF(AND(CG931&lt;&gt;""),CG931/INDEX($J$3:$J931,MATCH(MAX($J$3:$J931)+1,$J$3:$J931,1)),"")</f>
        <v/>
      </c>
      <c r="CN931" s="62" t="str">
        <f>IF(AND(CK931&lt;&gt;""),CK931/INDEX($J$3:$J931,MATCH(MAX($J$3:$J931)+1,$J$3:$J931,1)),"")</f>
        <v/>
      </c>
      <c r="CR931" s="4" t="str">
        <f>IF(AND(CO931&lt;&gt;""),CO931/INDEX($J$3:$J931,MATCH(MAX($J$3:$J931)+1,$J$3:$J931,1)),"")</f>
        <v/>
      </c>
    </row>
    <row r="932" spans="1:96">
      <c r="A932" s="51" t="str">
        <f>IF(C932&lt;&gt;"",VLOOKUP(C932,市町村コード!$A$1:$B$3597,2,FALSE),"")</f>
        <v/>
      </c>
      <c r="B932" s="29" t="str">
        <f>IF(A932&lt;&gt;"",VLOOKUP(A932,市町村コード!$B:$D,3,FALSE),"")</f>
        <v/>
      </c>
      <c r="F932" s="77"/>
      <c r="G932" s="77"/>
      <c r="H932" s="77"/>
      <c r="I932" s="74" t="str">
        <f t="shared" si="81"/>
        <v/>
      </c>
      <c r="J932" s="77"/>
      <c r="K932" s="77"/>
      <c r="M932" s="75"/>
      <c r="P932" s="74" t="str">
        <f>IF(AND(M932&lt;&gt;""),M932/INDEX($J$3:$J932,MATCH(MAX($J$3:$J932)+1,$J$3:$J932,1)),"")</f>
        <v/>
      </c>
      <c r="Q932" s="75"/>
      <c r="T932" s="74" t="str">
        <f>IF(AND(Q932&lt;&gt;""),Q932/INDEX($J$3:$J932,MATCH(MAX($J$3:$J932)+1,$J$3:$J932,1)),"")</f>
        <v/>
      </c>
      <c r="U932" s="75"/>
      <c r="X932" s="74" t="str">
        <f>IF(AND(U932&lt;&gt;""),U932/INDEX($J$3:$J932,MATCH(MAX($J$3:$J932)+1,$J$3:$J932,1)),"")</f>
        <v/>
      </c>
      <c r="Y932" s="75"/>
      <c r="AB932" s="74" t="str">
        <f>IF(AND(Y932&lt;&gt;""),Y932/INDEX($J$3:$J932,MATCH(MAX($J$3:$J932)+1,$J$3:$J932,1)),"")</f>
        <v/>
      </c>
      <c r="AC932" s="75"/>
      <c r="AF932" s="74" t="str">
        <f>IF(AND(AC932&lt;&gt;""),AC932/INDEX($J$3:$J932,MATCH(MAX($J$3:$J932)+1,$J$3:$J932,1)),"")</f>
        <v/>
      </c>
      <c r="AG932" s="75"/>
      <c r="AJ932" s="74" t="str">
        <f>IF(AND(AG932&lt;&gt;""),AG932/INDEX($J$3:$J932,MATCH(MAX($J$3:$J932)+1,$J$3:$J932,1)),"")</f>
        <v/>
      </c>
      <c r="AK932" s="75"/>
      <c r="AN932" s="74" t="str">
        <f>IF(AND(AK932&lt;&gt;""),AK932/INDEX($J$3:$J932,MATCH(MAX($J$3:$J932)+1,$J$3:$J932,1)),"")</f>
        <v/>
      </c>
      <c r="AO932" s="75"/>
      <c r="AR932" s="74" t="str">
        <f>IF(AND(AO932&lt;&gt;""),AO932/INDEX($J$3:$J932,MATCH(MAX($J$3:$J932)+1,$J$3:$J932,1)),"")</f>
        <v/>
      </c>
      <c r="AS932" s="75"/>
      <c r="AV932" s="74" t="str">
        <f>IF(AND(AS932&lt;&gt;""),AS932/INDEX($J$3:$J932,MATCH(MAX($J$3:$J932)+1,$J$3:$J932,1)),"")</f>
        <v/>
      </c>
      <c r="AW932" s="76">
        <f t="shared" si="80"/>
        <v>0</v>
      </c>
      <c r="AX932" s="74"/>
      <c r="AZ932" s="62"/>
      <c r="BD932" s="62" t="str">
        <f>IF(AND(BA932&lt;&gt;""),BA932/INDEX($J$3:$J932,MATCH(MAX($J$3:$J932)+1,$J$3:$J932,1)),"")</f>
        <v/>
      </c>
      <c r="BH932" s="62" t="str">
        <f>IF(AND(BE932&lt;&gt;""),BE932/INDEX($J$3:$J932,MATCH(MAX($J$3:$J932)+1,$J$3:$J932,1)),"")</f>
        <v/>
      </c>
      <c r="BL932" s="62" t="str">
        <f>IF(AND(BI932&lt;&gt;""),BI932/INDEX($J$3:$J932,MATCH(MAX($J$3:$J932)+1,$J$3:$J932,1)),"")</f>
        <v/>
      </c>
      <c r="BM932" s="62"/>
      <c r="BP932" s="62" t="str">
        <f>IF(AND(BM932&lt;&gt;""),BM932/INDEX($J$3:$J932,MATCH(MAX($J$3:$J932)+1,$J$3:$J932,1)),"")</f>
        <v/>
      </c>
      <c r="BT932" s="62" t="str">
        <f>IF(AND(BQ932&lt;&gt;""),BQ932/INDEX($J$3:$J932,MATCH(MAX($J$3:$J932)+1,$J$3:$J932,1)),"")</f>
        <v/>
      </c>
      <c r="BX932" s="62" t="str">
        <f>IF(AND(BU932&lt;&gt;""),BU932/INDEX($J$3:$J932,MATCH(MAX($J$3:$J932)+1,$J$3:$J932,1)),"")</f>
        <v/>
      </c>
      <c r="CB932" s="62" t="str">
        <f>IF(AND(BY932&lt;&gt;""),BY932/INDEX($J$3:$J932,MATCH(MAX($J$3:$J932)+1,$J$3:$J932,1)),"")</f>
        <v/>
      </c>
      <c r="CF932" s="62" t="str">
        <f>IF(AND(CC932&lt;&gt;""),CC932/INDEX($J$3:$J932,MATCH(MAX($J$3:$J932)+1,$J$3:$J932,1)),"")</f>
        <v/>
      </c>
      <c r="CJ932" s="62" t="str">
        <f>IF(AND(CG932&lt;&gt;""),CG932/INDEX($J$3:$J932,MATCH(MAX($J$3:$J932)+1,$J$3:$J932,1)),"")</f>
        <v/>
      </c>
      <c r="CN932" s="62" t="str">
        <f>IF(AND(CK932&lt;&gt;""),CK932/INDEX($J$3:$J932,MATCH(MAX($J$3:$J932)+1,$J$3:$J932,1)),"")</f>
        <v/>
      </c>
      <c r="CR932" s="4" t="str">
        <f>IF(AND(CO932&lt;&gt;""),CO932/INDEX($J$3:$J932,MATCH(MAX($J$3:$J932)+1,$J$3:$J932,1)),"")</f>
        <v/>
      </c>
    </row>
    <row r="933" spans="1:96">
      <c r="A933" s="51" t="str">
        <f>IF(C933&lt;&gt;"",VLOOKUP(C933,市町村コード!$A$1:$B$3597,2,FALSE),"")</f>
        <v/>
      </c>
      <c r="B933" s="29" t="str">
        <f>IF(A933&lt;&gt;"",VLOOKUP(A933,市町村コード!$B:$D,3,FALSE),"")</f>
        <v/>
      </c>
      <c r="F933" s="77"/>
      <c r="G933" s="77"/>
      <c r="H933" s="77"/>
      <c r="I933" s="74" t="str">
        <f t="shared" si="81"/>
        <v/>
      </c>
      <c r="J933" s="77"/>
      <c r="K933" s="77"/>
      <c r="M933" s="75"/>
      <c r="P933" s="74" t="str">
        <f>IF(AND(M933&lt;&gt;""),M933/INDEX($J$3:$J933,MATCH(MAX($J$3:$J933)+1,$J$3:$J933,1)),"")</f>
        <v/>
      </c>
      <c r="Q933" s="75"/>
      <c r="T933" s="74" t="str">
        <f>IF(AND(Q933&lt;&gt;""),Q933/INDEX($J$3:$J933,MATCH(MAX($J$3:$J933)+1,$J$3:$J933,1)),"")</f>
        <v/>
      </c>
      <c r="U933" s="75"/>
      <c r="X933" s="74" t="str">
        <f>IF(AND(U933&lt;&gt;""),U933/INDEX($J$3:$J933,MATCH(MAX($J$3:$J933)+1,$J$3:$J933,1)),"")</f>
        <v/>
      </c>
      <c r="Y933" s="75"/>
      <c r="AB933" s="74" t="str">
        <f>IF(AND(Y933&lt;&gt;""),Y933/INDEX($J$3:$J933,MATCH(MAX($J$3:$J933)+1,$J$3:$J933,1)),"")</f>
        <v/>
      </c>
      <c r="AC933" s="75"/>
      <c r="AF933" s="74" t="str">
        <f>IF(AND(AC933&lt;&gt;""),AC933/INDEX($J$3:$J933,MATCH(MAX($J$3:$J933)+1,$J$3:$J933,1)),"")</f>
        <v/>
      </c>
      <c r="AG933" s="75"/>
      <c r="AJ933" s="74" t="str">
        <f>IF(AND(AG933&lt;&gt;""),AG933/INDEX($J$3:$J933,MATCH(MAX($J$3:$J933)+1,$J$3:$J933,1)),"")</f>
        <v/>
      </c>
      <c r="AK933" s="75"/>
      <c r="AN933" s="74" t="str">
        <f>IF(AND(AK933&lt;&gt;""),AK933/INDEX($J$3:$J933,MATCH(MAX($J$3:$J933)+1,$J$3:$J933,1)),"")</f>
        <v/>
      </c>
      <c r="AO933" s="75"/>
      <c r="AR933" s="74" t="str">
        <f>IF(AND(AO933&lt;&gt;""),AO933/INDEX($J$3:$J933,MATCH(MAX($J$3:$J933)+1,$J$3:$J933,1)),"")</f>
        <v/>
      </c>
      <c r="AS933" s="75"/>
      <c r="AV933" s="74" t="str">
        <f>IF(AND(AS933&lt;&gt;""),AS933/INDEX($J$3:$J933,MATCH(MAX($J$3:$J933)+1,$J$3:$J933,1)),"")</f>
        <v/>
      </c>
      <c r="AW933" s="76">
        <f t="shared" si="80"/>
        <v>0</v>
      </c>
      <c r="AX933" s="74"/>
      <c r="AZ933" s="62"/>
      <c r="BD933" s="62" t="str">
        <f>IF(AND(BA933&lt;&gt;""),BA933/INDEX($J$3:$J933,MATCH(MAX($J$3:$J933)+1,$J$3:$J933,1)),"")</f>
        <v/>
      </c>
      <c r="BH933" s="62" t="str">
        <f>IF(AND(BE933&lt;&gt;""),BE933/INDEX($J$3:$J933,MATCH(MAX($J$3:$J933)+1,$J$3:$J933,1)),"")</f>
        <v/>
      </c>
      <c r="BL933" s="62" t="str">
        <f>IF(AND(BI933&lt;&gt;""),BI933/INDEX($J$3:$J933,MATCH(MAX($J$3:$J933)+1,$J$3:$J933,1)),"")</f>
        <v/>
      </c>
      <c r="BM933" s="62"/>
      <c r="BP933" s="62" t="str">
        <f>IF(AND(BM933&lt;&gt;""),BM933/INDEX($J$3:$J933,MATCH(MAX($J$3:$J933)+1,$J$3:$J933,1)),"")</f>
        <v/>
      </c>
      <c r="BT933" s="62" t="str">
        <f>IF(AND(BQ933&lt;&gt;""),BQ933/INDEX($J$3:$J933,MATCH(MAX($J$3:$J933)+1,$J$3:$J933,1)),"")</f>
        <v/>
      </c>
      <c r="BX933" s="62" t="str">
        <f>IF(AND(BU933&lt;&gt;""),BU933/INDEX($J$3:$J933,MATCH(MAX($J$3:$J933)+1,$J$3:$J933,1)),"")</f>
        <v/>
      </c>
      <c r="CB933" s="62" t="str">
        <f>IF(AND(BY933&lt;&gt;""),BY933/INDEX($J$3:$J933,MATCH(MAX($J$3:$J933)+1,$J$3:$J933,1)),"")</f>
        <v/>
      </c>
      <c r="CF933" s="62" t="str">
        <f>IF(AND(CC933&lt;&gt;""),CC933/INDEX($J$3:$J933,MATCH(MAX($J$3:$J933)+1,$J$3:$J933,1)),"")</f>
        <v/>
      </c>
      <c r="CJ933" s="62" t="str">
        <f>IF(AND(CG933&lt;&gt;""),CG933/INDEX($J$3:$J933,MATCH(MAX($J$3:$J933)+1,$J$3:$J933,1)),"")</f>
        <v/>
      </c>
      <c r="CN933" s="62" t="str">
        <f>IF(AND(CK933&lt;&gt;""),CK933/INDEX($J$3:$J933,MATCH(MAX($J$3:$J933)+1,$J$3:$J933,1)),"")</f>
        <v/>
      </c>
      <c r="CR933" s="4" t="str">
        <f>IF(AND(CO933&lt;&gt;""),CO933/INDEX($J$3:$J933,MATCH(MAX($J$3:$J933)+1,$J$3:$J933,1)),"")</f>
        <v/>
      </c>
    </row>
    <row r="934" spans="1:96">
      <c r="A934" s="51" t="str">
        <f>IF(C934&lt;&gt;"",VLOOKUP(C934,市町村コード!$A$1:$B$3597,2,FALSE),"")</f>
        <v/>
      </c>
      <c r="B934" s="29" t="str">
        <f>IF(A934&lt;&gt;"",VLOOKUP(A934,市町村コード!$B:$D,3,FALSE),"")</f>
        <v/>
      </c>
      <c r="F934" s="77"/>
      <c r="G934" s="77"/>
      <c r="H934" s="77"/>
      <c r="I934" s="74" t="str">
        <f t="shared" si="81"/>
        <v/>
      </c>
      <c r="J934" s="77"/>
      <c r="K934" s="77"/>
      <c r="M934" s="75"/>
      <c r="P934" s="74" t="str">
        <f>IF(AND(M934&lt;&gt;""),M934/INDEX($J$3:$J934,MATCH(MAX($J$3:$J934)+1,$J$3:$J934,1)),"")</f>
        <v/>
      </c>
      <c r="Q934" s="75"/>
      <c r="T934" s="74" t="str">
        <f>IF(AND(Q934&lt;&gt;""),Q934/INDEX($J$3:$J934,MATCH(MAX($J$3:$J934)+1,$J$3:$J934,1)),"")</f>
        <v/>
      </c>
      <c r="U934" s="75"/>
      <c r="X934" s="74" t="str">
        <f>IF(AND(U934&lt;&gt;""),U934/INDEX($J$3:$J934,MATCH(MAX($J$3:$J934)+1,$J$3:$J934,1)),"")</f>
        <v/>
      </c>
      <c r="Y934" s="75"/>
      <c r="AB934" s="74" t="str">
        <f>IF(AND(Y934&lt;&gt;""),Y934/INDEX($J$3:$J934,MATCH(MAX($J$3:$J934)+1,$J$3:$J934,1)),"")</f>
        <v/>
      </c>
      <c r="AC934" s="75"/>
      <c r="AF934" s="74" t="str">
        <f>IF(AND(AC934&lt;&gt;""),AC934/INDEX($J$3:$J934,MATCH(MAX($J$3:$J934)+1,$J$3:$J934,1)),"")</f>
        <v/>
      </c>
      <c r="AG934" s="75"/>
      <c r="AJ934" s="74" t="str">
        <f>IF(AND(AG934&lt;&gt;""),AG934/INDEX($J$3:$J934,MATCH(MAX($J$3:$J934)+1,$J$3:$J934,1)),"")</f>
        <v/>
      </c>
      <c r="AK934" s="75"/>
      <c r="AN934" s="74" t="str">
        <f>IF(AND(AK934&lt;&gt;""),AK934/INDEX($J$3:$J934,MATCH(MAX($J$3:$J934)+1,$J$3:$J934,1)),"")</f>
        <v/>
      </c>
      <c r="AO934" s="75"/>
      <c r="AR934" s="74" t="str">
        <f>IF(AND(AO934&lt;&gt;""),AO934/INDEX($J$3:$J934,MATCH(MAX($J$3:$J934)+1,$J$3:$J934,1)),"")</f>
        <v/>
      </c>
      <c r="AS934" s="75"/>
      <c r="AV934" s="74" t="str">
        <f>IF(AND(AS934&lt;&gt;""),AS934/INDEX($J$3:$J934,MATCH(MAX($J$3:$J934)+1,$J$3:$J934,1)),"")</f>
        <v/>
      </c>
      <c r="AW934" s="76">
        <f t="shared" si="80"/>
        <v>0</v>
      </c>
      <c r="AX934" s="74"/>
      <c r="AZ934" s="62"/>
      <c r="BD934" s="62" t="str">
        <f>IF(AND(BA934&lt;&gt;""),BA934/INDEX($J$3:$J934,MATCH(MAX($J$3:$J934)+1,$J$3:$J934,1)),"")</f>
        <v/>
      </c>
      <c r="BH934" s="62" t="str">
        <f>IF(AND(BE934&lt;&gt;""),BE934/INDEX($J$3:$J934,MATCH(MAX($J$3:$J934)+1,$J$3:$J934,1)),"")</f>
        <v/>
      </c>
      <c r="BL934" s="62" t="str">
        <f>IF(AND(BI934&lt;&gt;""),BI934/INDEX($J$3:$J934,MATCH(MAX($J$3:$J934)+1,$J$3:$J934,1)),"")</f>
        <v/>
      </c>
      <c r="BM934" s="62"/>
      <c r="BP934" s="62" t="str">
        <f>IF(AND(BM934&lt;&gt;""),BM934/INDEX($J$3:$J934,MATCH(MAX($J$3:$J934)+1,$J$3:$J934,1)),"")</f>
        <v/>
      </c>
      <c r="BT934" s="62" t="str">
        <f>IF(AND(BQ934&lt;&gt;""),BQ934/INDEX($J$3:$J934,MATCH(MAX($J$3:$J934)+1,$J$3:$J934,1)),"")</f>
        <v/>
      </c>
      <c r="BX934" s="62" t="str">
        <f>IF(AND(BU934&lt;&gt;""),BU934/INDEX($J$3:$J934,MATCH(MAX($J$3:$J934)+1,$J$3:$J934,1)),"")</f>
        <v/>
      </c>
      <c r="CB934" s="62" t="str">
        <f>IF(AND(BY934&lt;&gt;""),BY934/INDEX($J$3:$J934,MATCH(MAX($J$3:$J934)+1,$J$3:$J934,1)),"")</f>
        <v/>
      </c>
      <c r="CF934" s="62" t="str">
        <f>IF(AND(CC934&lt;&gt;""),CC934/INDEX($J$3:$J934,MATCH(MAX($J$3:$J934)+1,$J$3:$J934,1)),"")</f>
        <v/>
      </c>
      <c r="CJ934" s="62" t="str">
        <f>IF(AND(CG934&lt;&gt;""),CG934/INDEX($J$3:$J934,MATCH(MAX($J$3:$J934)+1,$J$3:$J934,1)),"")</f>
        <v/>
      </c>
      <c r="CN934" s="62" t="str">
        <f>IF(AND(CK934&lt;&gt;""),CK934/INDEX($J$3:$J934,MATCH(MAX($J$3:$J934)+1,$J$3:$J934,1)),"")</f>
        <v/>
      </c>
      <c r="CR934" s="4" t="str">
        <f>IF(AND(CO934&lt;&gt;""),CO934/INDEX($J$3:$J934,MATCH(MAX($J$3:$J934)+1,$J$3:$J934,1)),"")</f>
        <v/>
      </c>
    </row>
    <row r="935" spans="1:96">
      <c r="A935" s="51" t="str">
        <f>IF(C935&lt;&gt;"",VLOOKUP(C935,市町村コード!$A$1:$B$3597,2,FALSE),"")</f>
        <v/>
      </c>
      <c r="B935" s="29" t="str">
        <f>IF(A935&lt;&gt;"",VLOOKUP(A935,市町村コード!$B:$D,3,FALSE),"")</f>
        <v/>
      </c>
      <c r="F935" s="77"/>
      <c r="G935" s="77"/>
      <c r="H935" s="77"/>
      <c r="I935" s="74" t="str">
        <f t="shared" si="81"/>
        <v/>
      </c>
      <c r="J935" s="77"/>
      <c r="K935" s="77"/>
      <c r="M935" s="75"/>
      <c r="P935" s="74" t="str">
        <f>IF(AND(M935&lt;&gt;""),M935/INDEX($J$3:$J935,MATCH(MAX($J$3:$J935)+1,$J$3:$J935,1)),"")</f>
        <v/>
      </c>
      <c r="Q935" s="75"/>
      <c r="T935" s="74" t="str">
        <f>IF(AND(Q935&lt;&gt;""),Q935/INDEX($J$3:$J935,MATCH(MAX($J$3:$J935)+1,$J$3:$J935,1)),"")</f>
        <v/>
      </c>
      <c r="U935" s="75"/>
      <c r="X935" s="74" t="str">
        <f>IF(AND(U935&lt;&gt;""),U935/INDEX($J$3:$J935,MATCH(MAX($J$3:$J935)+1,$J$3:$J935,1)),"")</f>
        <v/>
      </c>
      <c r="Y935" s="75"/>
      <c r="AB935" s="74" t="str">
        <f>IF(AND(Y935&lt;&gt;""),Y935/INDEX($J$3:$J935,MATCH(MAX($J$3:$J935)+1,$J$3:$J935,1)),"")</f>
        <v/>
      </c>
      <c r="AC935" s="75"/>
      <c r="AF935" s="74" t="str">
        <f>IF(AND(AC935&lt;&gt;""),AC935/INDEX($J$3:$J935,MATCH(MAX($J$3:$J935)+1,$J$3:$J935,1)),"")</f>
        <v/>
      </c>
      <c r="AG935" s="75"/>
      <c r="AJ935" s="74" t="str">
        <f>IF(AND(AG935&lt;&gt;""),AG935/INDEX($J$3:$J935,MATCH(MAX($J$3:$J935)+1,$J$3:$J935,1)),"")</f>
        <v/>
      </c>
      <c r="AK935" s="75"/>
      <c r="AN935" s="74" t="str">
        <f>IF(AND(AK935&lt;&gt;""),AK935/INDEX($J$3:$J935,MATCH(MAX($J$3:$J935)+1,$J$3:$J935,1)),"")</f>
        <v/>
      </c>
      <c r="AO935" s="75"/>
      <c r="AR935" s="74" t="str">
        <f>IF(AND(AO935&lt;&gt;""),AO935/INDEX($J$3:$J935,MATCH(MAX($J$3:$J935)+1,$J$3:$J935,1)),"")</f>
        <v/>
      </c>
      <c r="AS935" s="75"/>
      <c r="AV935" s="74" t="str">
        <f>IF(AND(AS935&lt;&gt;""),AS935/INDEX($J$3:$J935,MATCH(MAX($J$3:$J935)+1,$J$3:$J935,1)),"")</f>
        <v/>
      </c>
      <c r="AW935" s="76">
        <f t="shared" si="80"/>
        <v>0</v>
      </c>
      <c r="AX935" s="74"/>
      <c r="AZ935" s="62"/>
      <c r="BD935" s="62" t="str">
        <f>IF(AND(BA935&lt;&gt;""),BA935/INDEX($J$3:$J935,MATCH(MAX($J$3:$J935)+1,$J$3:$J935,1)),"")</f>
        <v/>
      </c>
      <c r="BH935" s="62" t="str">
        <f>IF(AND(BE935&lt;&gt;""),BE935/INDEX($J$3:$J935,MATCH(MAX($J$3:$J935)+1,$J$3:$J935,1)),"")</f>
        <v/>
      </c>
      <c r="BL935" s="62" t="str">
        <f>IF(AND(BI935&lt;&gt;""),BI935/INDEX($J$3:$J935,MATCH(MAX($J$3:$J935)+1,$J$3:$J935,1)),"")</f>
        <v/>
      </c>
      <c r="BM935" s="62"/>
      <c r="BP935" s="62" t="str">
        <f>IF(AND(BM935&lt;&gt;""),BM935/INDEX($J$3:$J935,MATCH(MAX($J$3:$J935)+1,$J$3:$J935,1)),"")</f>
        <v/>
      </c>
      <c r="BT935" s="62" t="str">
        <f>IF(AND(BQ935&lt;&gt;""),BQ935/INDEX($J$3:$J935,MATCH(MAX($J$3:$J935)+1,$J$3:$J935,1)),"")</f>
        <v/>
      </c>
      <c r="BX935" s="62" t="str">
        <f>IF(AND(BU935&lt;&gt;""),BU935/INDEX($J$3:$J935,MATCH(MAX($J$3:$J935)+1,$J$3:$J935,1)),"")</f>
        <v/>
      </c>
      <c r="CB935" s="62" t="str">
        <f>IF(AND(BY935&lt;&gt;""),BY935/INDEX($J$3:$J935,MATCH(MAX($J$3:$J935)+1,$J$3:$J935,1)),"")</f>
        <v/>
      </c>
      <c r="CF935" s="62" t="str">
        <f>IF(AND(CC935&lt;&gt;""),CC935/INDEX($J$3:$J935,MATCH(MAX($J$3:$J935)+1,$J$3:$J935,1)),"")</f>
        <v/>
      </c>
      <c r="CJ935" s="62" t="str">
        <f>IF(AND(CG935&lt;&gt;""),CG935/INDEX($J$3:$J935,MATCH(MAX($J$3:$J935)+1,$J$3:$J935,1)),"")</f>
        <v/>
      </c>
      <c r="CN935" s="62" t="str">
        <f>IF(AND(CK935&lt;&gt;""),CK935/INDEX($J$3:$J935,MATCH(MAX($J$3:$J935)+1,$J$3:$J935,1)),"")</f>
        <v/>
      </c>
      <c r="CR935" s="4" t="str">
        <f>IF(AND(CO935&lt;&gt;""),CO935/INDEX($J$3:$J935,MATCH(MAX($J$3:$J935)+1,$J$3:$J935,1)),"")</f>
        <v/>
      </c>
    </row>
    <row r="936" spans="1:96">
      <c r="A936" s="51" t="str">
        <f>IF(C936&lt;&gt;"",VLOOKUP(C936,市町村コード!$A$1:$B$3597,2,FALSE),"")</f>
        <v/>
      </c>
      <c r="B936" s="29" t="str">
        <f>IF(A936&lt;&gt;"",VLOOKUP(A936,市町村コード!$B:$D,3,FALSE),"")</f>
        <v/>
      </c>
      <c r="F936" s="77"/>
      <c r="G936" s="77"/>
      <c r="H936" s="77"/>
      <c r="I936" s="74" t="str">
        <f t="shared" si="81"/>
        <v/>
      </c>
      <c r="J936" s="77"/>
      <c r="K936" s="77"/>
      <c r="M936" s="75"/>
      <c r="P936" s="74" t="str">
        <f>IF(AND(M936&lt;&gt;""),M936/INDEX($J$3:$J936,MATCH(MAX($J$3:$J936)+1,$J$3:$J936,1)),"")</f>
        <v/>
      </c>
      <c r="Q936" s="75"/>
      <c r="T936" s="74" t="str">
        <f>IF(AND(Q936&lt;&gt;""),Q936/INDEX($J$3:$J936,MATCH(MAX($J$3:$J936)+1,$J$3:$J936,1)),"")</f>
        <v/>
      </c>
      <c r="U936" s="75"/>
      <c r="X936" s="74" t="str">
        <f>IF(AND(U936&lt;&gt;""),U936/INDEX($J$3:$J936,MATCH(MAX($J$3:$J936)+1,$J$3:$J936,1)),"")</f>
        <v/>
      </c>
      <c r="Y936" s="75"/>
      <c r="AB936" s="74" t="str">
        <f>IF(AND(Y936&lt;&gt;""),Y936/INDEX($J$3:$J936,MATCH(MAX($J$3:$J936)+1,$J$3:$J936,1)),"")</f>
        <v/>
      </c>
      <c r="AC936" s="75"/>
      <c r="AF936" s="74" t="str">
        <f>IF(AND(AC936&lt;&gt;""),AC936/INDEX($J$3:$J936,MATCH(MAX($J$3:$J936)+1,$J$3:$J936,1)),"")</f>
        <v/>
      </c>
      <c r="AG936" s="75"/>
      <c r="AJ936" s="74" t="str">
        <f>IF(AND(AG936&lt;&gt;""),AG936/INDEX($J$3:$J936,MATCH(MAX($J$3:$J936)+1,$J$3:$J936,1)),"")</f>
        <v/>
      </c>
      <c r="AK936" s="75"/>
      <c r="AN936" s="74" t="str">
        <f>IF(AND(AK936&lt;&gt;""),AK936/INDEX($J$3:$J936,MATCH(MAX($J$3:$J936)+1,$J$3:$J936,1)),"")</f>
        <v/>
      </c>
      <c r="AO936" s="75"/>
      <c r="AR936" s="74" t="str">
        <f>IF(AND(AO936&lt;&gt;""),AO936/INDEX($J$3:$J936,MATCH(MAX($J$3:$J936)+1,$J$3:$J936,1)),"")</f>
        <v/>
      </c>
      <c r="AS936" s="75"/>
      <c r="AV936" s="74" t="str">
        <f>IF(AND(AS936&lt;&gt;""),AS936/INDEX($J$3:$J936,MATCH(MAX($J$3:$J936)+1,$J$3:$J936,1)),"")</f>
        <v/>
      </c>
      <c r="AW936" s="76">
        <f t="shared" si="80"/>
        <v>0</v>
      </c>
      <c r="AX936" s="74"/>
      <c r="AZ936" s="62"/>
      <c r="BD936" s="62" t="str">
        <f>IF(AND(BA936&lt;&gt;""),BA936/INDEX($J$3:$J936,MATCH(MAX($J$3:$J936)+1,$J$3:$J936,1)),"")</f>
        <v/>
      </c>
      <c r="BH936" s="62" t="str">
        <f>IF(AND(BE936&lt;&gt;""),BE936/INDEX($J$3:$J936,MATCH(MAX($J$3:$J936)+1,$J$3:$J936,1)),"")</f>
        <v/>
      </c>
      <c r="BL936" s="62" t="str">
        <f>IF(AND(BI936&lt;&gt;""),BI936/INDEX($J$3:$J936,MATCH(MAX($J$3:$J936)+1,$J$3:$J936,1)),"")</f>
        <v/>
      </c>
      <c r="BM936" s="62"/>
      <c r="BP936" s="62" t="str">
        <f>IF(AND(BM936&lt;&gt;""),BM936/INDEX($J$3:$J936,MATCH(MAX($J$3:$J936)+1,$J$3:$J936,1)),"")</f>
        <v/>
      </c>
      <c r="BT936" s="62" t="str">
        <f>IF(AND(BQ936&lt;&gt;""),BQ936/INDEX($J$3:$J936,MATCH(MAX($J$3:$J936)+1,$J$3:$J936,1)),"")</f>
        <v/>
      </c>
      <c r="BX936" s="62" t="str">
        <f>IF(AND(BU936&lt;&gt;""),BU936/INDEX($J$3:$J936,MATCH(MAX($J$3:$J936)+1,$J$3:$J936,1)),"")</f>
        <v/>
      </c>
      <c r="CB936" s="62" t="str">
        <f>IF(AND(BY936&lt;&gt;""),BY936/INDEX($J$3:$J936,MATCH(MAX($J$3:$J936)+1,$J$3:$J936,1)),"")</f>
        <v/>
      </c>
      <c r="CF936" s="62" t="str">
        <f>IF(AND(CC936&lt;&gt;""),CC936/INDEX($J$3:$J936,MATCH(MAX($J$3:$J936)+1,$J$3:$J936,1)),"")</f>
        <v/>
      </c>
      <c r="CJ936" s="62" t="str">
        <f>IF(AND(CG936&lt;&gt;""),CG936/INDEX($J$3:$J936,MATCH(MAX($J$3:$J936)+1,$J$3:$J936,1)),"")</f>
        <v/>
      </c>
      <c r="CN936" s="62" t="str">
        <f>IF(AND(CK936&lt;&gt;""),CK936/INDEX($J$3:$J936,MATCH(MAX($J$3:$J936)+1,$J$3:$J936,1)),"")</f>
        <v/>
      </c>
      <c r="CR936" s="4" t="str">
        <f>IF(AND(CO936&lt;&gt;""),CO936/INDEX($J$3:$J936,MATCH(MAX($J$3:$J936)+1,$J$3:$J936,1)),"")</f>
        <v/>
      </c>
    </row>
    <row r="937" spans="1:96">
      <c r="A937" s="51" t="str">
        <f>IF(C937&lt;&gt;"",VLOOKUP(C937,市町村コード!$A$1:$B$3597,2,FALSE),"")</f>
        <v/>
      </c>
      <c r="B937" s="29" t="str">
        <f>IF(A937&lt;&gt;"",VLOOKUP(A937,市町村コード!$B:$D,3,FALSE),"")</f>
        <v/>
      </c>
      <c r="F937" s="77"/>
      <c r="G937" s="77"/>
      <c r="H937" s="77"/>
      <c r="I937" s="74" t="str">
        <f t="shared" si="81"/>
        <v/>
      </c>
      <c r="J937" s="77"/>
      <c r="K937" s="77"/>
      <c r="M937" s="75"/>
      <c r="P937" s="74" t="str">
        <f>IF(AND(M937&lt;&gt;""),M937/INDEX($J$3:$J937,MATCH(MAX($J$3:$J937)+1,$J$3:$J937,1)),"")</f>
        <v/>
      </c>
      <c r="Q937" s="75"/>
      <c r="T937" s="74" t="str">
        <f>IF(AND(Q937&lt;&gt;""),Q937/INDEX($J$3:$J937,MATCH(MAX($J$3:$J937)+1,$J$3:$J937,1)),"")</f>
        <v/>
      </c>
      <c r="U937" s="75"/>
      <c r="X937" s="74" t="str">
        <f>IF(AND(U937&lt;&gt;""),U937/INDEX($J$3:$J937,MATCH(MAX($J$3:$J937)+1,$J$3:$J937,1)),"")</f>
        <v/>
      </c>
      <c r="Y937" s="75"/>
      <c r="AB937" s="74" t="str">
        <f>IF(AND(Y937&lt;&gt;""),Y937/INDEX($J$3:$J937,MATCH(MAX($J$3:$J937)+1,$J$3:$J937,1)),"")</f>
        <v/>
      </c>
      <c r="AC937" s="75"/>
      <c r="AF937" s="74" t="str">
        <f>IF(AND(AC937&lt;&gt;""),AC937/INDEX($J$3:$J937,MATCH(MAX($J$3:$J937)+1,$J$3:$J937,1)),"")</f>
        <v/>
      </c>
      <c r="AG937" s="75"/>
      <c r="AJ937" s="74" t="str">
        <f>IF(AND(AG937&lt;&gt;""),AG937/INDEX($J$3:$J937,MATCH(MAX($J$3:$J937)+1,$J$3:$J937,1)),"")</f>
        <v/>
      </c>
      <c r="AK937" s="75"/>
      <c r="AN937" s="74" t="str">
        <f>IF(AND(AK937&lt;&gt;""),AK937/INDEX($J$3:$J937,MATCH(MAX($J$3:$J937)+1,$J$3:$J937,1)),"")</f>
        <v/>
      </c>
      <c r="AO937" s="75"/>
      <c r="AR937" s="74" t="str">
        <f>IF(AND(AO937&lt;&gt;""),AO937/INDEX($J$3:$J937,MATCH(MAX($J$3:$J937)+1,$J$3:$J937,1)),"")</f>
        <v/>
      </c>
      <c r="AS937" s="75"/>
      <c r="AV937" s="74" t="str">
        <f>IF(AND(AS937&lt;&gt;""),AS937/INDEX($J$3:$J937,MATCH(MAX($J$3:$J937)+1,$J$3:$J937,1)),"")</f>
        <v/>
      </c>
      <c r="AW937" s="76">
        <f t="shared" si="80"/>
        <v>0</v>
      </c>
      <c r="AX937" s="74"/>
      <c r="AZ937" s="62"/>
      <c r="BD937" s="62" t="str">
        <f>IF(AND(BA937&lt;&gt;""),BA937/INDEX($J$3:$J937,MATCH(MAX($J$3:$J937)+1,$J$3:$J937,1)),"")</f>
        <v/>
      </c>
      <c r="BH937" s="62" t="str">
        <f>IF(AND(BE937&lt;&gt;""),BE937/INDEX($J$3:$J937,MATCH(MAX($J$3:$J937)+1,$J$3:$J937,1)),"")</f>
        <v/>
      </c>
      <c r="BL937" s="62" t="str">
        <f>IF(AND(BI937&lt;&gt;""),BI937/INDEX($J$3:$J937,MATCH(MAX($J$3:$J937)+1,$J$3:$J937,1)),"")</f>
        <v/>
      </c>
      <c r="BM937" s="62"/>
      <c r="BP937" s="62" t="str">
        <f>IF(AND(BM937&lt;&gt;""),BM937/INDEX($J$3:$J937,MATCH(MAX($J$3:$J937)+1,$J$3:$J937,1)),"")</f>
        <v/>
      </c>
      <c r="BT937" s="62" t="str">
        <f>IF(AND(BQ937&lt;&gt;""),BQ937/INDEX($J$3:$J937,MATCH(MAX($J$3:$J937)+1,$J$3:$J937,1)),"")</f>
        <v/>
      </c>
      <c r="BX937" s="62" t="str">
        <f>IF(AND(BU937&lt;&gt;""),BU937/INDEX($J$3:$J937,MATCH(MAX($J$3:$J937)+1,$J$3:$J937,1)),"")</f>
        <v/>
      </c>
      <c r="CB937" s="62" t="str">
        <f>IF(AND(BY937&lt;&gt;""),BY937/INDEX($J$3:$J937,MATCH(MAX($J$3:$J937)+1,$J$3:$J937,1)),"")</f>
        <v/>
      </c>
      <c r="CF937" s="62" t="str">
        <f>IF(AND(CC937&lt;&gt;""),CC937/INDEX($J$3:$J937,MATCH(MAX($J$3:$J937)+1,$J$3:$J937,1)),"")</f>
        <v/>
      </c>
      <c r="CJ937" s="62" t="str">
        <f>IF(AND(CG937&lt;&gt;""),CG937/INDEX($J$3:$J937,MATCH(MAX($J$3:$J937)+1,$J$3:$J937,1)),"")</f>
        <v/>
      </c>
      <c r="CN937" s="62" t="str">
        <f>IF(AND(CK937&lt;&gt;""),CK937/INDEX($J$3:$J937,MATCH(MAX($J$3:$J937)+1,$J$3:$J937,1)),"")</f>
        <v/>
      </c>
      <c r="CR937" s="4" t="str">
        <f>IF(AND(CO937&lt;&gt;""),CO937/INDEX($J$3:$J937,MATCH(MAX($J$3:$J937)+1,$J$3:$J937,1)),"")</f>
        <v/>
      </c>
    </row>
    <row r="938" spans="1:96">
      <c r="A938" s="51" t="str">
        <f>IF(C938&lt;&gt;"",VLOOKUP(C938,市町村コード!$A$1:$B$3597,2,FALSE),"")</f>
        <v/>
      </c>
      <c r="B938" s="29" t="str">
        <f>IF(A938&lt;&gt;"",VLOOKUP(A938,市町村コード!$B:$D,3,FALSE),"")</f>
        <v/>
      </c>
      <c r="F938" s="77"/>
      <c r="G938" s="77"/>
      <c r="H938" s="77"/>
      <c r="I938" s="74" t="str">
        <f t="shared" si="81"/>
        <v/>
      </c>
      <c r="J938" s="77"/>
      <c r="K938" s="77"/>
      <c r="M938" s="75"/>
      <c r="P938" s="74" t="str">
        <f>IF(AND(M938&lt;&gt;""),M938/INDEX($J$3:$J938,MATCH(MAX($J$3:$J938)+1,$J$3:$J938,1)),"")</f>
        <v/>
      </c>
      <c r="Q938" s="75"/>
      <c r="T938" s="74" t="str">
        <f>IF(AND(Q938&lt;&gt;""),Q938/INDEX($J$3:$J938,MATCH(MAX($J$3:$J938)+1,$J$3:$J938,1)),"")</f>
        <v/>
      </c>
      <c r="U938" s="75"/>
      <c r="X938" s="74" t="str">
        <f>IF(AND(U938&lt;&gt;""),U938/INDEX($J$3:$J938,MATCH(MAX($J$3:$J938)+1,$J$3:$J938,1)),"")</f>
        <v/>
      </c>
      <c r="Y938" s="75"/>
      <c r="AB938" s="74" t="str">
        <f>IF(AND(Y938&lt;&gt;""),Y938/INDEX($J$3:$J938,MATCH(MAX($J$3:$J938)+1,$J$3:$J938,1)),"")</f>
        <v/>
      </c>
      <c r="AC938" s="75"/>
      <c r="AF938" s="74" t="str">
        <f>IF(AND(AC938&lt;&gt;""),AC938/INDEX($J$3:$J938,MATCH(MAX($J$3:$J938)+1,$J$3:$J938,1)),"")</f>
        <v/>
      </c>
      <c r="AG938" s="75"/>
      <c r="AJ938" s="74" t="str">
        <f>IF(AND(AG938&lt;&gt;""),AG938/INDEX($J$3:$J938,MATCH(MAX($J$3:$J938)+1,$J$3:$J938,1)),"")</f>
        <v/>
      </c>
      <c r="AK938" s="75"/>
      <c r="AN938" s="74" t="str">
        <f>IF(AND(AK938&lt;&gt;""),AK938/INDEX($J$3:$J938,MATCH(MAX($J$3:$J938)+1,$J$3:$J938,1)),"")</f>
        <v/>
      </c>
      <c r="AO938" s="75"/>
      <c r="AR938" s="74" t="str">
        <f>IF(AND(AO938&lt;&gt;""),AO938/INDEX($J$3:$J938,MATCH(MAX($J$3:$J938)+1,$J$3:$J938,1)),"")</f>
        <v/>
      </c>
      <c r="AS938" s="75"/>
      <c r="AV938" s="74" t="str">
        <f>IF(AND(AS938&lt;&gt;""),AS938/INDEX($J$3:$J938,MATCH(MAX($J$3:$J938)+1,$J$3:$J938,1)),"")</f>
        <v/>
      </c>
      <c r="AW938" s="76">
        <f t="shared" si="80"/>
        <v>0</v>
      </c>
      <c r="AX938" s="74"/>
      <c r="AZ938" s="62"/>
      <c r="BD938" s="62" t="str">
        <f>IF(AND(BA938&lt;&gt;""),BA938/INDEX($J$3:$J938,MATCH(MAX($J$3:$J938)+1,$J$3:$J938,1)),"")</f>
        <v/>
      </c>
      <c r="BH938" s="62" t="str">
        <f>IF(AND(BE938&lt;&gt;""),BE938/INDEX($J$3:$J938,MATCH(MAX($J$3:$J938)+1,$J$3:$J938,1)),"")</f>
        <v/>
      </c>
      <c r="BL938" s="62" t="str">
        <f>IF(AND(BI938&lt;&gt;""),BI938/INDEX($J$3:$J938,MATCH(MAX($J$3:$J938)+1,$J$3:$J938,1)),"")</f>
        <v/>
      </c>
      <c r="BM938" s="62"/>
      <c r="BP938" s="62" t="str">
        <f>IF(AND(BM938&lt;&gt;""),BM938/INDEX($J$3:$J938,MATCH(MAX($J$3:$J938)+1,$J$3:$J938,1)),"")</f>
        <v/>
      </c>
      <c r="BT938" s="62" t="str">
        <f>IF(AND(BQ938&lt;&gt;""),BQ938/INDEX($J$3:$J938,MATCH(MAX($J$3:$J938)+1,$J$3:$J938,1)),"")</f>
        <v/>
      </c>
      <c r="BX938" s="62" t="str">
        <f>IF(AND(BU938&lt;&gt;""),BU938/INDEX($J$3:$J938,MATCH(MAX($J$3:$J938)+1,$J$3:$J938,1)),"")</f>
        <v/>
      </c>
      <c r="CB938" s="62" t="str">
        <f>IF(AND(BY938&lt;&gt;""),BY938/INDEX($J$3:$J938,MATCH(MAX($J$3:$J938)+1,$J$3:$J938,1)),"")</f>
        <v/>
      </c>
      <c r="CF938" s="62" t="str">
        <f>IF(AND(CC938&lt;&gt;""),CC938/INDEX($J$3:$J938,MATCH(MAX($J$3:$J938)+1,$J$3:$J938,1)),"")</f>
        <v/>
      </c>
      <c r="CJ938" s="62" t="str">
        <f>IF(AND(CG938&lt;&gt;""),CG938/INDEX($J$3:$J938,MATCH(MAX($J$3:$J938)+1,$J$3:$J938,1)),"")</f>
        <v/>
      </c>
      <c r="CN938" s="62" t="str">
        <f>IF(AND(CK938&lt;&gt;""),CK938/INDEX($J$3:$J938,MATCH(MAX($J$3:$J938)+1,$J$3:$J938,1)),"")</f>
        <v/>
      </c>
      <c r="CR938" s="4" t="str">
        <f>IF(AND(CO938&lt;&gt;""),CO938/INDEX($J$3:$J938,MATCH(MAX($J$3:$J938)+1,$J$3:$J938,1)),"")</f>
        <v/>
      </c>
    </row>
    <row r="939" spans="1:96">
      <c r="A939" s="51" t="str">
        <f>IF(C939&lt;&gt;"",VLOOKUP(C939,市町村コード!$A$1:$B$3597,2,FALSE),"")</f>
        <v/>
      </c>
      <c r="B939" s="29" t="str">
        <f>IF(A939&lt;&gt;"",VLOOKUP(A939,市町村コード!$B:$D,3,FALSE),"")</f>
        <v/>
      </c>
      <c r="F939" s="77"/>
      <c r="G939" s="77"/>
      <c r="H939" s="77"/>
      <c r="I939" s="74" t="str">
        <f t="shared" si="81"/>
        <v/>
      </c>
      <c r="J939" s="77"/>
      <c r="K939" s="77"/>
      <c r="M939" s="75"/>
      <c r="P939" s="74" t="str">
        <f>IF(AND(M939&lt;&gt;""),M939/INDEX($J$3:$J939,MATCH(MAX($J$3:$J939)+1,$J$3:$J939,1)),"")</f>
        <v/>
      </c>
      <c r="Q939" s="75"/>
      <c r="T939" s="74" t="str">
        <f>IF(AND(Q939&lt;&gt;""),Q939/INDEX($J$3:$J939,MATCH(MAX($J$3:$J939)+1,$J$3:$J939,1)),"")</f>
        <v/>
      </c>
      <c r="U939" s="75"/>
      <c r="X939" s="74" t="str">
        <f>IF(AND(U939&lt;&gt;""),U939/INDEX($J$3:$J939,MATCH(MAX($J$3:$J939)+1,$J$3:$J939,1)),"")</f>
        <v/>
      </c>
      <c r="Y939" s="75"/>
      <c r="AB939" s="74" t="str">
        <f>IF(AND(Y939&lt;&gt;""),Y939/INDEX($J$3:$J939,MATCH(MAX($J$3:$J939)+1,$J$3:$J939,1)),"")</f>
        <v/>
      </c>
      <c r="AC939" s="75"/>
      <c r="AF939" s="74" t="str">
        <f>IF(AND(AC939&lt;&gt;""),AC939/INDEX($J$3:$J939,MATCH(MAX($J$3:$J939)+1,$J$3:$J939,1)),"")</f>
        <v/>
      </c>
      <c r="AG939" s="75"/>
      <c r="AJ939" s="74" t="str">
        <f>IF(AND(AG939&lt;&gt;""),AG939/INDEX($J$3:$J939,MATCH(MAX($J$3:$J939)+1,$J$3:$J939,1)),"")</f>
        <v/>
      </c>
      <c r="AK939" s="75"/>
      <c r="AN939" s="74" t="str">
        <f>IF(AND(AK939&lt;&gt;""),AK939/INDEX($J$3:$J939,MATCH(MAX($J$3:$J939)+1,$J$3:$J939,1)),"")</f>
        <v/>
      </c>
      <c r="AO939" s="75"/>
      <c r="AR939" s="74" t="str">
        <f>IF(AND(AO939&lt;&gt;""),AO939/INDEX($J$3:$J939,MATCH(MAX($J$3:$J939)+1,$J$3:$J939,1)),"")</f>
        <v/>
      </c>
      <c r="AS939" s="75"/>
      <c r="AV939" s="74" t="str">
        <f>IF(AND(AS939&lt;&gt;""),AS939/INDEX($J$3:$J939,MATCH(MAX($J$3:$J939)+1,$J$3:$J939,1)),"")</f>
        <v/>
      </c>
      <c r="AW939" s="76">
        <f t="shared" si="80"/>
        <v>0</v>
      </c>
      <c r="AX939" s="74"/>
      <c r="AZ939" s="62"/>
      <c r="BD939" s="62" t="str">
        <f>IF(AND(BA939&lt;&gt;""),BA939/INDEX($J$3:$J939,MATCH(MAX($J$3:$J939)+1,$J$3:$J939,1)),"")</f>
        <v/>
      </c>
      <c r="BH939" s="62" t="str">
        <f>IF(AND(BE939&lt;&gt;""),BE939/INDEX($J$3:$J939,MATCH(MAX($J$3:$J939)+1,$J$3:$J939,1)),"")</f>
        <v/>
      </c>
      <c r="BL939" s="62" t="str">
        <f>IF(AND(BI939&lt;&gt;""),BI939/INDEX($J$3:$J939,MATCH(MAX($J$3:$J939)+1,$J$3:$J939,1)),"")</f>
        <v/>
      </c>
      <c r="BM939" s="62"/>
      <c r="BP939" s="62" t="str">
        <f>IF(AND(BM939&lt;&gt;""),BM939/INDEX($J$3:$J939,MATCH(MAX($J$3:$J939)+1,$J$3:$J939,1)),"")</f>
        <v/>
      </c>
      <c r="BT939" s="62" t="str">
        <f>IF(AND(BQ939&lt;&gt;""),BQ939/INDEX($J$3:$J939,MATCH(MAX($J$3:$J939)+1,$J$3:$J939,1)),"")</f>
        <v/>
      </c>
      <c r="BX939" s="62" t="str">
        <f>IF(AND(BU939&lt;&gt;""),BU939/INDEX($J$3:$J939,MATCH(MAX($J$3:$J939)+1,$J$3:$J939,1)),"")</f>
        <v/>
      </c>
      <c r="CB939" s="62" t="str">
        <f>IF(AND(BY939&lt;&gt;""),BY939/INDEX($J$3:$J939,MATCH(MAX($J$3:$J939)+1,$J$3:$J939,1)),"")</f>
        <v/>
      </c>
      <c r="CF939" s="62" t="str">
        <f>IF(AND(CC939&lt;&gt;""),CC939/INDEX($J$3:$J939,MATCH(MAX($J$3:$J939)+1,$J$3:$J939,1)),"")</f>
        <v/>
      </c>
      <c r="CJ939" s="62" t="str">
        <f>IF(AND(CG939&lt;&gt;""),CG939/INDEX($J$3:$J939,MATCH(MAX($J$3:$J939)+1,$J$3:$J939,1)),"")</f>
        <v/>
      </c>
      <c r="CN939" s="62" t="str">
        <f>IF(AND(CK939&lt;&gt;""),CK939/INDEX($J$3:$J939,MATCH(MAX($J$3:$J939)+1,$J$3:$J939,1)),"")</f>
        <v/>
      </c>
      <c r="CR939" s="4" t="str">
        <f>IF(AND(CO939&lt;&gt;""),CO939/INDEX($J$3:$J939,MATCH(MAX($J$3:$J939)+1,$J$3:$J939,1)),"")</f>
        <v/>
      </c>
    </row>
    <row r="940" spans="1:96">
      <c r="A940" s="51" t="str">
        <f>IF(C940&lt;&gt;"",VLOOKUP(C940,市町村コード!$A$1:$B$3597,2,FALSE),"")</f>
        <v/>
      </c>
      <c r="B940" s="29" t="str">
        <f>IF(A940&lt;&gt;"",VLOOKUP(A940,市町村コード!$B:$D,3,FALSE),"")</f>
        <v/>
      </c>
      <c r="F940" s="77"/>
      <c r="G940" s="77"/>
      <c r="H940" s="77"/>
      <c r="I940" s="74" t="str">
        <f t="shared" si="81"/>
        <v/>
      </c>
      <c r="J940" s="77"/>
      <c r="K940" s="77"/>
      <c r="M940" s="75"/>
      <c r="P940" s="74" t="str">
        <f>IF(AND(M940&lt;&gt;""),M940/INDEX($J$3:$J940,MATCH(MAX($J$3:$J940)+1,$J$3:$J940,1)),"")</f>
        <v/>
      </c>
      <c r="Q940" s="75"/>
      <c r="T940" s="74" t="str">
        <f>IF(AND(Q940&lt;&gt;""),Q940/INDEX($J$3:$J940,MATCH(MAX($J$3:$J940)+1,$J$3:$J940,1)),"")</f>
        <v/>
      </c>
      <c r="U940" s="75"/>
      <c r="X940" s="74" t="str">
        <f>IF(AND(U940&lt;&gt;""),U940/INDEX($J$3:$J940,MATCH(MAX($J$3:$J940)+1,$J$3:$J940,1)),"")</f>
        <v/>
      </c>
      <c r="Y940" s="75"/>
      <c r="AB940" s="74" t="str">
        <f>IF(AND(Y940&lt;&gt;""),Y940/INDEX($J$3:$J940,MATCH(MAX($J$3:$J940)+1,$J$3:$J940,1)),"")</f>
        <v/>
      </c>
      <c r="AC940" s="75"/>
      <c r="AF940" s="74" t="str">
        <f>IF(AND(AC940&lt;&gt;""),AC940/INDEX($J$3:$J940,MATCH(MAX($J$3:$J940)+1,$J$3:$J940,1)),"")</f>
        <v/>
      </c>
      <c r="AG940" s="75"/>
      <c r="AJ940" s="74" t="str">
        <f>IF(AND(AG940&lt;&gt;""),AG940/INDEX($J$3:$J940,MATCH(MAX($J$3:$J940)+1,$J$3:$J940,1)),"")</f>
        <v/>
      </c>
      <c r="AK940" s="75"/>
      <c r="AN940" s="74" t="str">
        <f>IF(AND(AK940&lt;&gt;""),AK940/INDEX($J$3:$J940,MATCH(MAX($J$3:$J940)+1,$J$3:$J940,1)),"")</f>
        <v/>
      </c>
      <c r="AO940" s="75"/>
      <c r="AR940" s="74" t="str">
        <f>IF(AND(AO940&lt;&gt;""),AO940/INDEX($J$3:$J940,MATCH(MAX($J$3:$J940)+1,$J$3:$J940,1)),"")</f>
        <v/>
      </c>
      <c r="AS940" s="75"/>
      <c r="AV940" s="74" t="str">
        <f>IF(AND(AS940&lt;&gt;""),AS940/INDEX($J$3:$J940,MATCH(MAX($J$3:$J940)+1,$J$3:$J940,1)),"")</f>
        <v/>
      </c>
      <c r="AW940" s="76">
        <f t="shared" si="80"/>
        <v>0</v>
      </c>
      <c r="AX940" s="74"/>
      <c r="AZ940" s="62"/>
      <c r="BD940" s="62" t="str">
        <f>IF(AND(BA940&lt;&gt;""),BA940/INDEX($J$3:$J940,MATCH(MAX($J$3:$J940)+1,$J$3:$J940,1)),"")</f>
        <v/>
      </c>
      <c r="BH940" s="62" t="str">
        <f>IF(AND(BE940&lt;&gt;""),BE940/INDEX($J$3:$J940,MATCH(MAX($J$3:$J940)+1,$J$3:$J940,1)),"")</f>
        <v/>
      </c>
      <c r="BL940" s="62" t="str">
        <f>IF(AND(BI940&lt;&gt;""),BI940/INDEX($J$3:$J940,MATCH(MAX($J$3:$J940)+1,$J$3:$J940,1)),"")</f>
        <v/>
      </c>
      <c r="BM940" s="62"/>
      <c r="BP940" s="62" t="str">
        <f>IF(AND(BM940&lt;&gt;""),BM940/INDEX($J$3:$J940,MATCH(MAX($J$3:$J940)+1,$J$3:$J940,1)),"")</f>
        <v/>
      </c>
      <c r="BT940" s="62" t="str">
        <f>IF(AND(BQ940&lt;&gt;""),BQ940/INDEX($J$3:$J940,MATCH(MAX($J$3:$J940)+1,$J$3:$J940,1)),"")</f>
        <v/>
      </c>
      <c r="BX940" s="62" t="str">
        <f>IF(AND(BU940&lt;&gt;""),BU940/INDEX($J$3:$J940,MATCH(MAX($J$3:$J940)+1,$J$3:$J940,1)),"")</f>
        <v/>
      </c>
      <c r="CB940" s="62" t="str">
        <f>IF(AND(BY940&lt;&gt;""),BY940/INDEX($J$3:$J940,MATCH(MAX($J$3:$J940)+1,$J$3:$J940,1)),"")</f>
        <v/>
      </c>
      <c r="CF940" s="62" t="str">
        <f>IF(AND(CC940&lt;&gt;""),CC940/INDEX($J$3:$J940,MATCH(MAX($J$3:$J940)+1,$J$3:$J940,1)),"")</f>
        <v/>
      </c>
      <c r="CJ940" s="62" t="str">
        <f>IF(AND(CG940&lt;&gt;""),CG940/INDEX($J$3:$J940,MATCH(MAX($J$3:$J940)+1,$J$3:$J940,1)),"")</f>
        <v/>
      </c>
      <c r="CN940" s="62" t="str">
        <f>IF(AND(CK940&lt;&gt;""),CK940/INDEX($J$3:$J940,MATCH(MAX($J$3:$J940)+1,$J$3:$J940,1)),"")</f>
        <v/>
      </c>
      <c r="CR940" s="4" t="str">
        <f>IF(AND(CO940&lt;&gt;""),CO940/INDEX($J$3:$J940,MATCH(MAX($J$3:$J940)+1,$J$3:$J940,1)),"")</f>
        <v/>
      </c>
    </row>
    <row r="941" spans="1:96">
      <c r="A941" s="51" t="str">
        <f>IF(C941&lt;&gt;"",VLOOKUP(C941,市町村コード!$A$1:$B$3597,2,FALSE),"")</f>
        <v/>
      </c>
      <c r="B941" s="29" t="str">
        <f>IF(A941&lt;&gt;"",VLOOKUP(A941,市町村コード!$B:$D,3,FALSE),"")</f>
        <v/>
      </c>
      <c r="F941" s="77"/>
      <c r="G941" s="77"/>
      <c r="H941" s="77"/>
      <c r="I941" s="74" t="str">
        <f t="shared" si="81"/>
        <v/>
      </c>
      <c r="J941" s="77"/>
      <c r="K941" s="77"/>
      <c r="M941" s="75"/>
      <c r="P941" s="74" t="str">
        <f>IF(AND(M941&lt;&gt;""),M941/INDEX($J$3:$J941,MATCH(MAX($J$3:$J941)+1,$J$3:$J941,1)),"")</f>
        <v/>
      </c>
      <c r="Q941" s="75"/>
      <c r="T941" s="74" t="str">
        <f>IF(AND(Q941&lt;&gt;""),Q941/INDEX($J$3:$J941,MATCH(MAX($J$3:$J941)+1,$J$3:$J941,1)),"")</f>
        <v/>
      </c>
      <c r="U941" s="75"/>
      <c r="X941" s="74" t="str">
        <f>IF(AND(U941&lt;&gt;""),U941/INDEX($J$3:$J941,MATCH(MAX($J$3:$J941)+1,$J$3:$J941,1)),"")</f>
        <v/>
      </c>
      <c r="Y941" s="75"/>
      <c r="AB941" s="74" t="str">
        <f>IF(AND(Y941&lt;&gt;""),Y941/INDEX($J$3:$J941,MATCH(MAX($J$3:$J941)+1,$J$3:$J941,1)),"")</f>
        <v/>
      </c>
      <c r="AC941" s="75"/>
      <c r="AF941" s="74" t="str">
        <f>IF(AND(AC941&lt;&gt;""),AC941/INDEX($J$3:$J941,MATCH(MAX($J$3:$J941)+1,$J$3:$J941,1)),"")</f>
        <v/>
      </c>
      <c r="AG941" s="75"/>
      <c r="AJ941" s="74" t="str">
        <f>IF(AND(AG941&lt;&gt;""),AG941/INDEX($J$3:$J941,MATCH(MAX($J$3:$J941)+1,$J$3:$J941,1)),"")</f>
        <v/>
      </c>
      <c r="AK941" s="75"/>
      <c r="AN941" s="74" t="str">
        <f>IF(AND(AK941&lt;&gt;""),AK941/INDEX($J$3:$J941,MATCH(MAX($J$3:$J941)+1,$J$3:$J941,1)),"")</f>
        <v/>
      </c>
      <c r="AO941" s="75"/>
      <c r="AR941" s="74" t="str">
        <f>IF(AND(AO941&lt;&gt;""),AO941/INDEX($J$3:$J941,MATCH(MAX($J$3:$J941)+1,$J$3:$J941,1)),"")</f>
        <v/>
      </c>
      <c r="AS941" s="75"/>
      <c r="AV941" s="74" t="str">
        <f>IF(AND(AS941&lt;&gt;""),AS941/INDEX($J$3:$J941,MATCH(MAX($J$3:$J941)+1,$J$3:$J941,1)),"")</f>
        <v/>
      </c>
      <c r="AW941" s="76">
        <f t="shared" si="80"/>
        <v>0</v>
      </c>
      <c r="AX941" s="74"/>
      <c r="AZ941" s="62"/>
      <c r="BD941" s="62" t="str">
        <f>IF(AND(BA941&lt;&gt;""),BA941/INDEX($J$3:$J941,MATCH(MAX($J$3:$J941)+1,$J$3:$J941,1)),"")</f>
        <v/>
      </c>
      <c r="BH941" s="62" t="str">
        <f>IF(AND(BE941&lt;&gt;""),BE941/INDEX($J$3:$J941,MATCH(MAX($J$3:$J941)+1,$J$3:$J941,1)),"")</f>
        <v/>
      </c>
      <c r="BL941" s="62" t="str">
        <f>IF(AND(BI941&lt;&gt;""),BI941/INDEX($J$3:$J941,MATCH(MAX($J$3:$J941)+1,$J$3:$J941,1)),"")</f>
        <v/>
      </c>
      <c r="BM941" s="62"/>
      <c r="BP941" s="62" t="str">
        <f>IF(AND(BM941&lt;&gt;""),BM941/INDEX($J$3:$J941,MATCH(MAX($J$3:$J941)+1,$J$3:$J941,1)),"")</f>
        <v/>
      </c>
      <c r="BT941" s="62" t="str">
        <f>IF(AND(BQ941&lt;&gt;""),BQ941/INDEX($J$3:$J941,MATCH(MAX($J$3:$J941)+1,$J$3:$J941,1)),"")</f>
        <v/>
      </c>
      <c r="BX941" s="62" t="str">
        <f>IF(AND(BU941&lt;&gt;""),BU941/INDEX($J$3:$J941,MATCH(MAX($J$3:$J941)+1,$J$3:$J941,1)),"")</f>
        <v/>
      </c>
      <c r="CB941" s="62" t="str">
        <f>IF(AND(BY941&lt;&gt;""),BY941/INDEX($J$3:$J941,MATCH(MAX($J$3:$J941)+1,$J$3:$J941,1)),"")</f>
        <v/>
      </c>
      <c r="CF941" s="62" t="str">
        <f>IF(AND(CC941&lt;&gt;""),CC941/INDEX($J$3:$J941,MATCH(MAX($J$3:$J941)+1,$J$3:$J941,1)),"")</f>
        <v/>
      </c>
      <c r="CJ941" s="62" t="str">
        <f>IF(AND(CG941&lt;&gt;""),CG941/INDEX($J$3:$J941,MATCH(MAX($J$3:$J941)+1,$J$3:$J941,1)),"")</f>
        <v/>
      </c>
      <c r="CN941" s="62" t="str">
        <f>IF(AND(CK941&lt;&gt;""),CK941/INDEX($J$3:$J941,MATCH(MAX($J$3:$J941)+1,$J$3:$J941,1)),"")</f>
        <v/>
      </c>
      <c r="CR941" s="4" t="str">
        <f>IF(AND(CO941&lt;&gt;""),CO941/INDEX($J$3:$J941,MATCH(MAX($J$3:$J941)+1,$J$3:$J941,1)),"")</f>
        <v/>
      </c>
    </row>
    <row r="942" spans="1:96">
      <c r="A942" s="51" t="str">
        <f>IF(C942&lt;&gt;"",VLOOKUP(C942,市町村コード!$A$1:$B$3597,2,FALSE),"")</f>
        <v/>
      </c>
      <c r="B942" s="29" t="str">
        <f>IF(A942&lt;&gt;"",VLOOKUP(A942,市町村コード!$B:$D,3,FALSE),"")</f>
        <v/>
      </c>
      <c r="F942" s="77"/>
      <c r="G942" s="77"/>
      <c r="H942" s="77"/>
      <c r="I942" s="74" t="str">
        <f t="shared" si="81"/>
        <v/>
      </c>
      <c r="J942" s="77"/>
      <c r="K942" s="77"/>
      <c r="M942" s="75"/>
      <c r="P942" s="74" t="str">
        <f>IF(AND(M942&lt;&gt;""),M942/INDEX($J$3:$J942,MATCH(MAX($J$3:$J942)+1,$J$3:$J942,1)),"")</f>
        <v/>
      </c>
      <c r="Q942" s="75"/>
      <c r="T942" s="74" t="str">
        <f>IF(AND(Q942&lt;&gt;""),Q942/INDEX($J$3:$J942,MATCH(MAX($J$3:$J942)+1,$J$3:$J942,1)),"")</f>
        <v/>
      </c>
      <c r="U942" s="75"/>
      <c r="X942" s="74" t="str">
        <f>IF(AND(U942&lt;&gt;""),U942/INDEX($J$3:$J942,MATCH(MAX($J$3:$J942)+1,$J$3:$J942,1)),"")</f>
        <v/>
      </c>
      <c r="Y942" s="75"/>
      <c r="AB942" s="74" t="str">
        <f>IF(AND(Y942&lt;&gt;""),Y942/INDEX($J$3:$J942,MATCH(MAX($J$3:$J942)+1,$J$3:$J942,1)),"")</f>
        <v/>
      </c>
      <c r="AC942" s="75"/>
      <c r="AF942" s="74" t="str">
        <f>IF(AND(AC942&lt;&gt;""),AC942/INDEX($J$3:$J942,MATCH(MAX($J$3:$J942)+1,$J$3:$J942,1)),"")</f>
        <v/>
      </c>
      <c r="AG942" s="75"/>
      <c r="AJ942" s="74" t="str">
        <f>IF(AND(AG942&lt;&gt;""),AG942/INDEX($J$3:$J942,MATCH(MAX($J$3:$J942)+1,$J$3:$J942,1)),"")</f>
        <v/>
      </c>
      <c r="AK942" s="75"/>
      <c r="AN942" s="74" t="str">
        <f>IF(AND(AK942&lt;&gt;""),AK942/INDEX($J$3:$J942,MATCH(MAX($J$3:$J942)+1,$J$3:$J942,1)),"")</f>
        <v/>
      </c>
      <c r="AO942" s="75"/>
      <c r="AR942" s="74" t="str">
        <f>IF(AND(AO942&lt;&gt;""),AO942/INDEX($J$3:$J942,MATCH(MAX($J$3:$J942)+1,$J$3:$J942,1)),"")</f>
        <v/>
      </c>
      <c r="AS942" s="75"/>
      <c r="AV942" s="74" t="str">
        <f>IF(AND(AS942&lt;&gt;""),AS942/INDEX($J$3:$J942,MATCH(MAX($J$3:$J942)+1,$J$3:$J942,1)),"")</f>
        <v/>
      </c>
      <c r="AW942" s="76">
        <f t="shared" si="80"/>
        <v>0</v>
      </c>
      <c r="AX942" s="74"/>
      <c r="AZ942" s="62"/>
      <c r="BD942" s="62" t="str">
        <f>IF(AND(BA942&lt;&gt;""),BA942/INDEX($J$3:$J942,MATCH(MAX($J$3:$J942)+1,$J$3:$J942,1)),"")</f>
        <v/>
      </c>
      <c r="BH942" s="62" t="str">
        <f>IF(AND(BE942&lt;&gt;""),BE942/INDEX($J$3:$J942,MATCH(MAX($J$3:$J942)+1,$J$3:$J942,1)),"")</f>
        <v/>
      </c>
      <c r="BL942" s="62" t="str">
        <f>IF(AND(BI942&lt;&gt;""),BI942/INDEX($J$3:$J942,MATCH(MAX($J$3:$J942)+1,$J$3:$J942,1)),"")</f>
        <v/>
      </c>
      <c r="BM942" s="62"/>
      <c r="BP942" s="62" t="str">
        <f>IF(AND(BM942&lt;&gt;""),BM942/INDEX($J$3:$J942,MATCH(MAX($J$3:$J942)+1,$J$3:$J942,1)),"")</f>
        <v/>
      </c>
      <c r="BT942" s="62" t="str">
        <f>IF(AND(BQ942&lt;&gt;""),BQ942/INDEX($J$3:$J942,MATCH(MAX($J$3:$J942)+1,$J$3:$J942,1)),"")</f>
        <v/>
      </c>
      <c r="BX942" s="62" t="str">
        <f>IF(AND(BU942&lt;&gt;""),BU942/INDEX($J$3:$J942,MATCH(MAX($J$3:$J942)+1,$J$3:$J942,1)),"")</f>
        <v/>
      </c>
      <c r="CB942" s="62" t="str">
        <f>IF(AND(BY942&lt;&gt;""),BY942/INDEX($J$3:$J942,MATCH(MAX($J$3:$J942)+1,$J$3:$J942,1)),"")</f>
        <v/>
      </c>
      <c r="CF942" s="62" t="str">
        <f>IF(AND(CC942&lt;&gt;""),CC942/INDEX($J$3:$J942,MATCH(MAX($J$3:$J942)+1,$J$3:$J942,1)),"")</f>
        <v/>
      </c>
      <c r="CJ942" s="62" t="str">
        <f>IF(AND(CG942&lt;&gt;""),CG942/INDEX($J$3:$J942,MATCH(MAX($J$3:$J942)+1,$J$3:$J942,1)),"")</f>
        <v/>
      </c>
      <c r="CN942" s="62" t="str">
        <f>IF(AND(CK942&lt;&gt;""),CK942/INDEX($J$3:$J942,MATCH(MAX($J$3:$J942)+1,$J$3:$J942,1)),"")</f>
        <v/>
      </c>
      <c r="CR942" s="4" t="str">
        <f>IF(AND(CO942&lt;&gt;""),CO942/INDEX($J$3:$J942,MATCH(MAX($J$3:$J942)+1,$J$3:$J942,1)),"")</f>
        <v/>
      </c>
    </row>
    <row r="943" spans="1:96">
      <c r="A943" s="51" t="str">
        <f>IF(C943&lt;&gt;"",VLOOKUP(C943,市町村コード!$A$1:$B$3597,2,FALSE),"")</f>
        <v/>
      </c>
      <c r="B943" s="29" t="str">
        <f>IF(A943&lt;&gt;"",VLOOKUP(A943,市町村コード!$B:$D,3,FALSE),"")</f>
        <v/>
      </c>
      <c r="F943" s="77"/>
      <c r="G943" s="77"/>
      <c r="H943" s="77"/>
      <c r="I943" s="74" t="str">
        <f t="shared" si="81"/>
        <v/>
      </c>
      <c r="J943" s="77"/>
      <c r="K943" s="77"/>
      <c r="M943" s="75"/>
      <c r="P943" s="74" t="str">
        <f>IF(AND(M943&lt;&gt;""),M943/INDEX($J$3:$J943,MATCH(MAX($J$3:$J943)+1,$J$3:$J943,1)),"")</f>
        <v/>
      </c>
      <c r="Q943" s="75"/>
      <c r="T943" s="74" t="str">
        <f>IF(AND(Q943&lt;&gt;""),Q943/INDEX($J$3:$J943,MATCH(MAX($J$3:$J943)+1,$J$3:$J943,1)),"")</f>
        <v/>
      </c>
      <c r="U943" s="75"/>
      <c r="X943" s="74" t="str">
        <f>IF(AND(U943&lt;&gt;""),U943/INDEX($J$3:$J943,MATCH(MAX($J$3:$J943)+1,$J$3:$J943,1)),"")</f>
        <v/>
      </c>
      <c r="Y943" s="75"/>
      <c r="AB943" s="74" t="str">
        <f>IF(AND(Y943&lt;&gt;""),Y943/INDEX($J$3:$J943,MATCH(MAX($J$3:$J943)+1,$J$3:$J943,1)),"")</f>
        <v/>
      </c>
      <c r="AC943" s="75"/>
      <c r="AF943" s="74" t="str">
        <f>IF(AND(AC943&lt;&gt;""),AC943/INDEX($J$3:$J943,MATCH(MAX($J$3:$J943)+1,$J$3:$J943,1)),"")</f>
        <v/>
      </c>
      <c r="AG943" s="75"/>
      <c r="AJ943" s="74" t="str">
        <f>IF(AND(AG943&lt;&gt;""),AG943/INDEX($J$3:$J943,MATCH(MAX($J$3:$J943)+1,$J$3:$J943,1)),"")</f>
        <v/>
      </c>
      <c r="AK943" s="75"/>
      <c r="AN943" s="74" t="str">
        <f>IF(AND(AK943&lt;&gt;""),AK943/INDEX($J$3:$J943,MATCH(MAX($J$3:$J943)+1,$J$3:$J943,1)),"")</f>
        <v/>
      </c>
      <c r="AO943" s="75"/>
      <c r="AR943" s="74" t="str">
        <f>IF(AND(AO943&lt;&gt;""),AO943/INDEX($J$3:$J943,MATCH(MAX($J$3:$J943)+1,$J$3:$J943,1)),"")</f>
        <v/>
      </c>
      <c r="AS943" s="75"/>
      <c r="AV943" s="74" t="str">
        <f>IF(AND(AS943&lt;&gt;""),AS943/INDEX($J$3:$J943,MATCH(MAX($J$3:$J943)+1,$J$3:$J943,1)),"")</f>
        <v/>
      </c>
      <c r="AW943" s="76">
        <f t="shared" si="80"/>
        <v>0</v>
      </c>
      <c r="AX943" s="74"/>
      <c r="AZ943" s="62"/>
      <c r="BD943" s="62" t="str">
        <f>IF(AND(BA943&lt;&gt;""),BA943/INDEX($J$3:$J943,MATCH(MAX($J$3:$J943)+1,$J$3:$J943,1)),"")</f>
        <v/>
      </c>
      <c r="BH943" s="62" t="str">
        <f>IF(AND(BE943&lt;&gt;""),BE943/INDEX($J$3:$J943,MATCH(MAX($J$3:$J943)+1,$J$3:$J943,1)),"")</f>
        <v/>
      </c>
      <c r="BL943" s="62" t="str">
        <f>IF(AND(BI943&lt;&gt;""),BI943/INDEX($J$3:$J943,MATCH(MAX($J$3:$J943)+1,$J$3:$J943,1)),"")</f>
        <v/>
      </c>
      <c r="BM943" s="62"/>
      <c r="BP943" s="62" t="str">
        <f>IF(AND(BM943&lt;&gt;""),BM943/INDEX($J$3:$J943,MATCH(MAX($J$3:$J943)+1,$J$3:$J943,1)),"")</f>
        <v/>
      </c>
      <c r="BT943" s="62" t="str">
        <f>IF(AND(BQ943&lt;&gt;""),BQ943/INDEX($J$3:$J943,MATCH(MAX($J$3:$J943)+1,$J$3:$J943,1)),"")</f>
        <v/>
      </c>
      <c r="BX943" s="62" t="str">
        <f>IF(AND(BU943&lt;&gt;""),BU943/INDEX($J$3:$J943,MATCH(MAX($J$3:$J943)+1,$J$3:$J943,1)),"")</f>
        <v/>
      </c>
      <c r="CB943" s="62" t="str">
        <f>IF(AND(BY943&lt;&gt;""),BY943/INDEX($J$3:$J943,MATCH(MAX($J$3:$J943)+1,$J$3:$J943,1)),"")</f>
        <v/>
      </c>
      <c r="CF943" s="62" t="str">
        <f>IF(AND(CC943&lt;&gt;""),CC943/INDEX($J$3:$J943,MATCH(MAX($J$3:$J943)+1,$J$3:$J943,1)),"")</f>
        <v/>
      </c>
      <c r="CJ943" s="62" t="str">
        <f>IF(AND(CG943&lt;&gt;""),CG943/INDEX($J$3:$J943,MATCH(MAX($J$3:$J943)+1,$J$3:$J943,1)),"")</f>
        <v/>
      </c>
      <c r="CN943" s="62" t="str">
        <f>IF(AND(CK943&lt;&gt;""),CK943/INDEX($J$3:$J943,MATCH(MAX($J$3:$J943)+1,$J$3:$J943,1)),"")</f>
        <v/>
      </c>
      <c r="CR943" s="4" t="str">
        <f>IF(AND(CO943&lt;&gt;""),CO943/INDEX($J$3:$J943,MATCH(MAX($J$3:$J943)+1,$J$3:$J943,1)),"")</f>
        <v/>
      </c>
    </row>
    <row r="944" spans="1:96">
      <c r="A944" s="51" t="str">
        <f>IF(C944&lt;&gt;"",VLOOKUP(C944,市町村コード!$A$1:$B$3597,2,FALSE),"")</f>
        <v/>
      </c>
      <c r="B944" s="29" t="str">
        <f>IF(A944&lt;&gt;"",VLOOKUP(A944,市町村コード!$B:$D,3,FALSE),"")</f>
        <v/>
      </c>
      <c r="F944" s="77"/>
      <c r="G944" s="77"/>
      <c r="H944" s="77"/>
      <c r="I944" s="74" t="str">
        <f t="shared" si="81"/>
        <v/>
      </c>
      <c r="J944" s="77"/>
      <c r="K944" s="77"/>
      <c r="M944" s="75"/>
      <c r="P944" s="74" t="str">
        <f>IF(AND(M944&lt;&gt;""),M944/INDEX($J$3:$J944,MATCH(MAX($J$3:$J944)+1,$J$3:$J944,1)),"")</f>
        <v/>
      </c>
      <c r="Q944" s="75"/>
      <c r="T944" s="74" t="str">
        <f>IF(AND(Q944&lt;&gt;""),Q944/INDEX($J$3:$J944,MATCH(MAX($J$3:$J944)+1,$J$3:$J944,1)),"")</f>
        <v/>
      </c>
      <c r="U944" s="75"/>
      <c r="X944" s="74" t="str">
        <f>IF(AND(U944&lt;&gt;""),U944/INDEX($J$3:$J944,MATCH(MAX($J$3:$J944)+1,$J$3:$J944,1)),"")</f>
        <v/>
      </c>
      <c r="Y944" s="75"/>
      <c r="AB944" s="74" t="str">
        <f>IF(AND(Y944&lt;&gt;""),Y944/INDEX($J$3:$J944,MATCH(MAX($J$3:$J944)+1,$J$3:$J944,1)),"")</f>
        <v/>
      </c>
      <c r="AC944" s="75"/>
      <c r="AF944" s="74" t="str">
        <f>IF(AND(AC944&lt;&gt;""),AC944/INDEX($J$3:$J944,MATCH(MAX($J$3:$J944)+1,$J$3:$J944,1)),"")</f>
        <v/>
      </c>
      <c r="AG944" s="75"/>
      <c r="AJ944" s="74" t="str">
        <f>IF(AND(AG944&lt;&gt;""),AG944/INDEX($J$3:$J944,MATCH(MAX($J$3:$J944)+1,$J$3:$J944,1)),"")</f>
        <v/>
      </c>
      <c r="AK944" s="75"/>
      <c r="AN944" s="74" t="str">
        <f>IF(AND(AK944&lt;&gt;""),AK944/INDEX($J$3:$J944,MATCH(MAX($J$3:$J944)+1,$J$3:$J944,1)),"")</f>
        <v/>
      </c>
      <c r="AO944" s="75"/>
      <c r="AR944" s="74" t="str">
        <f>IF(AND(AO944&lt;&gt;""),AO944/INDEX($J$3:$J944,MATCH(MAX($J$3:$J944)+1,$J$3:$J944,1)),"")</f>
        <v/>
      </c>
      <c r="AS944" s="75"/>
      <c r="AV944" s="74" t="str">
        <f>IF(AND(AS944&lt;&gt;""),AS944/INDEX($J$3:$J944,MATCH(MAX($J$3:$J944)+1,$J$3:$J944,1)),"")</f>
        <v/>
      </c>
      <c r="AW944" s="76">
        <f t="shared" si="80"/>
        <v>0</v>
      </c>
      <c r="AX944" s="74"/>
      <c r="AZ944" s="62"/>
      <c r="BD944" s="62" t="str">
        <f>IF(AND(BA944&lt;&gt;""),BA944/INDEX($J$3:$J944,MATCH(MAX($J$3:$J944)+1,$J$3:$J944,1)),"")</f>
        <v/>
      </c>
      <c r="BH944" s="62" t="str">
        <f>IF(AND(BE944&lt;&gt;""),BE944/INDEX($J$3:$J944,MATCH(MAX($J$3:$J944)+1,$J$3:$J944,1)),"")</f>
        <v/>
      </c>
      <c r="BL944" s="62" t="str">
        <f>IF(AND(BI944&lt;&gt;""),BI944/INDEX($J$3:$J944,MATCH(MAX($J$3:$J944)+1,$J$3:$J944,1)),"")</f>
        <v/>
      </c>
      <c r="BM944" s="62"/>
      <c r="BP944" s="62" t="str">
        <f>IF(AND(BM944&lt;&gt;""),BM944/INDEX($J$3:$J944,MATCH(MAX($J$3:$J944)+1,$J$3:$J944,1)),"")</f>
        <v/>
      </c>
      <c r="BT944" s="62" t="str">
        <f>IF(AND(BQ944&lt;&gt;""),BQ944/INDEX($J$3:$J944,MATCH(MAX($J$3:$J944)+1,$J$3:$J944,1)),"")</f>
        <v/>
      </c>
      <c r="BX944" s="62" t="str">
        <f>IF(AND(BU944&lt;&gt;""),BU944/INDEX($J$3:$J944,MATCH(MAX($J$3:$J944)+1,$J$3:$J944,1)),"")</f>
        <v/>
      </c>
      <c r="CB944" s="62" t="str">
        <f>IF(AND(BY944&lt;&gt;""),BY944/INDEX($J$3:$J944,MATCH(MAX($J$3:$J944)+1,$J$3:$J944,1)),"")</f>
        <v/>
      </c>
      <c r="CF944" s="62" t="str">
        <f>IF(AND(CC944&lt;&gt;""),CC944/INDEX($J$3:$J944,MATCH(MAX($J$3:$J944)+1,$J$3:$J944,1)),"")</f>
        <v/>
      </c>
      <c r="CJ944" s="62" t="str">
        <f>IF(AND(CG944&lt;&gt;""),CG944/INDEX($J$3:$J944,MATCH(MAX($J$3:$J944)+1,$J$3:$J944,1)),"")</f>
        <v/>
      </c>
      <c r="CN944" s="62" t="str">
        <f>IF(AND(CK944&lt;&gt;""),CK944/INDEX($J$3:$J944,MATCH(MAX($J$3:$J944)+1,$J$3:$J944,1)),"")</f>
        <v/>
      </c>
      <c r="CR944" s="4" t="str">
        <f>IF(AND(CO944&lt;&gt;""),CO944/INDEX($J$3:$J944,MATCH(MAX($J$3:$J944)+1,$J$3:$J944,1)),"")</f>
        <v/>
      </c>
    </row>
    <row r="945" spans="1:96">
      <c r="A945" s="51" t="str">
        <f>IF(C945&lt;&gt;"",VLOOKUP(C945,市町村コード!$A$1:$B$3597,2,FALSE),"")</f>
        <v/>
      </c>
      <c r="B945" s="29" t="str">
        <f>IF(A945&lt;&gt;"",VLOOKUP(A945,市町村コード!$B:$D,3,FALSE),"")</f>
        <v/>
      </c>
      <c r="F945" s="77"/>
      <c r="G945" s="77"/>
      <c r="H945" s="77"/>
      <c r="I945" s="74" t="str">
        <f t="shared" si="81"/>
        <v/>
      </c>
      <c r="J945" s="77"/>
      <c r="K945" s="77"/>
      <c r="M945" s="75"/>
      <c r="P945" s="74" t="str">
        <f>IF(AND(M945&lt;&gt;""),M945/INDEX($J$3:$J945,MATCH(MAX($J$3:$J945)+1,$J$3:$J945,1)),"")</f>
        <v/>
      </c>
      <c r="Q945" s="75"/>
      <c r="T945" s="74" t="str">
        <f>IF(AND(Q945&lt;&gt;""),Q945/INDEX($J$3:$J945,MATCH(MAX($J$3:$J945)+1,$J$3:$J945,1)),"")</f>
        <v/>
      </c>
      <c r="U945" s="75"/>
      <c r="X945" s="74" t="str">
        <f>IF(AND(U945&lt;&gt;""),U945/INDEX($J$3:$J945,MATCH(MAX($J$3:$J945)+1,$J$3:$J945,1)),"")</f>
        <v/>
      </c>
      <c r="Y945" s="75"/>
      <c r="AB945" s="74" t="str">
        <f>IF(AND(Y945&lt;&gt;""),Y945/INDEX($J$3:$J945,MATCH(MAX($J$3:$J945)+1,$J$3:$J945,1)),"")</f>
        <v/>
      </c>
      <c r="AC945" s="75"/>
      <c r="AF945" s="74" t="str">
        <f>IF(AND(AC945&lt;&gt;""),AC945/INDEX($J$3:$J945,MATCH(MAX($J$3:$J945)+1,$J$3:$J945,1)),"")</f>
        <v/>
      </c>
      <c r="AG945" s="75"/>
      <c r="AJ945" s="74" t="str">
        <f>IF(AND(AG945&lt;&gt;""),AG945/INDEX($J$3:$J945,MATCH(MAX($J$3:$J945)+1,$J$3:$J945,1)),"")</f>
        <v/>
      </c>
      <c r="AK945" s="75"/>
      <c r="AN945" s="74" t="str">
        <f>IF(AND(AK945&lt;&gt;""),AK945/INDEX($J$3:$J945,MATCH(MAX($J$3:$J945)+1,$J$3:$J945,1)),"")</f>
        <v/>
      </c>
      <c r="AO945" s="75"/>
      <c r="AR945" s="74" t="str">
        <f>IF(AND(AO945&lt;&gt;""),AO945/INDEX($J$3:$J945,MATCH(MAX($J$3:$J945)+1,$J$3:$J945,1)),"")</f>
        <v/>
      </c>
      <c r="AS945" s="75"/>
      <c r="AV945" s="74" t="str">
        <f>IF(AND(AS945&lt;&gt;""),AS945/INDEX($J$3:$J945,MATCH(MAX($J$3:$J945)+1,$J$3:$J945,1)),"")</f>
        <v/>
      </c>
      <c r="AW945" s="76">
        <f t="shared" si="80"/>
        <v>0</v>
      </c>
      <c r="AX945" s="74"/>
      <c r="AZ945" s="62"/>
      <c r="BD945" s="62" t="str">
        <f>IF(AND(BA945&lt;&gt;""),BA945/INDEX($J$3:$J945,MATCH(MAX($J$3:$J945)+1,$J$3:$J945,1)),"")</f>
        <v/>
      </c>
      <c r="BH945" s="62" t="str">
        <f>IF(AND(BE945&lt;&gt;""),BE945/INDEX($J$3:$J945,MATCH(MAX($J$3:$J945)+1,$J$3:$J945,1)),"")</f>
        <v/>
      </c>
      <c r="BL945" s="62" t="str">
        <f>IF(AND(BI945&lt;&gt;""),BI945/INDEX($J$3:$J945,MATCH(MAX($J$3:$J945)+1,$J$3:$J945,1)),"")</f>
        <v/>
      </c>
      <c r="BM945" s="62"/>
      <c r="BP945" s="62" t="str">
        <f>IF(AND(BM945&lt;&gt;""),BM945/INDEX($J$3:$J945,MATCH(MAX($J$3:$J945)+1,$J$3:$J945,1)),"")</f>
        <v/>
      </c>
      <c r="BT945" s="62" t="str">
        <f>IF(AND(BQ945&lt;&gt;""),BQ945/INDEX($J$3:$J945,MATCH(MAX($J$3:$J945)+1,$J$3:$J945,1)),"")</f>
        <v/>
      </c>
      <c r="BX945" s="62" t="str">
        <f>IF(AND(BU945&lt;&gt;""),BU945/INDEX($J$3:$J945,MATCH(MAX($J$3:$J945)+1,$J$3:$J945,1)),"")</f>
        <v/>
      </c>
      <c r="CB945" s="62" t="str">
        <f>IF(AND(BY945&lt;&gt;""),BY945/INDEX($J$3:$J945,MATCH(MAX($J$3:$J945)+1,$J$3:$J945,1)),"")</f>
        <v/>
      </c>
      <c r="CF945" s="62" t="str">
        <f>IF(AND(CC945&lt;&gt;""),CC945/INDEX($J$3:$J945,MATCH(MAX($J$3:$J945)+1,$J$3:$J945,1)),"")</f>
        <v/>
      </c>
      <c r="CJ945" s="62" t="str">
        <f>IF(AND(CG945&lt;&gt;""),CG945/INDEX($J$3:$J945,MATCH(MAX($J$3:$J945)+1,$J$3:$J945,1)),"")</f>
        <v/>
      </c>
      <c r="CN945" s="62" t="str">
        <f>IF(AND(CK945&lt;&gt;""),CK945/INDEX($J$3:$J945,MATCH(MAX($J$3:$J945)+1,$J$3:$J945,1)),"")</f>
        <v/>
      </c>
      <c r="CR945" s="4" t="str">
        <f>IF(AND(CO945&lt;&gt;""),CO945/INDEX($J$3:$J945,MATCH(MAX($J$3:$J945)+1,$J$3:$J945,1)),"")</f>
        <v/>
      </c>
    </row>
    <row r="946" spans="1:96">
      <c r="A946" s="51" t="str">
        <f>IF(C946&lt;&gt;"",VLOOKUP(C946,市町村コード!$A$1:$B$3597,2,FALSE),"")</f>
        <v/>
      </c>
      <c r="B946" s="29" t="str">
        <f>IF(A946&lt;&gt;"",VLOOKUP(A946,市町村コード!$B:$D,3,FALSE),"")</f>
        <v/>
      </c>
      <c r="F946" s="77"/>
      <c r="G946" s="77"/>
      <c r="H946" s="77"/>
      <c r="I946" s="74" t="str">
        <f t="shared" si="81"/>
        <v/>
      </c>
      <c r="J946" s="77"/>
      <c r="K946" s="77"/>
      <c r="M946" s="75"/>
      <c r="P946" s="74" t="str">
        <f>IF(AND(M946&lt;&gt;""),M946/INDEX($J$3:$J946,MATCH(MAX($J$3:$J946)+1,$J$3:$J946,1)),"")</f>
        <v/>
      </c>
      <c r="Q946" s="75"/>
      <c r="T946" s="74" t="str">
        <f>IF(AND(Q946&lt;&gt;""),Q946/INDEX($J$3:$J946,MATCH(MAX($J$3:$J946)+1,$J$3:$J946,1)),"")</f>
        <v/>
      </c>
      <c r="U946" s="75"/>
      <c r="X946" s="74" t="str">
        <f>IF(AND(U946&lt;&gt;""),U946/INDEX($J$3:$J946,MATCH(MAX($J$3:$J946)+1,$J$3:$J946,1)),"")</f>
        <v/>
      </c>
      <c r="Y946" s="75"/>
      <c r="AB946" s="74" t="str">
        <f>IF(AND(Y946&lt;&gt;""),Y946/INDEX($J$3:$J946,MATCH(MAX($J$3:$J946)+1,$J$3:$J946,1)),"")</f>
        <v/>
      </c>
      <c r="AC946" s="75"/>
      <c r="AF946" s="74" t="str">
        <f>IF(AND(AC946&lt;&gt;""),AC946/INDEX($J$3:$J946,MATCH(MAX($J$3:$J946)+1,$J$3:$J946,1)),"")</f>
        <v/>
      </c>
      <c r="AG946" s="75"/>
      <c r="AJ946" s="74" t="str">
        <f>IF(AND(AG946&lt;&gt;""),AG946/INDEX($J$3:$J946,MATCH(MAX($J$3:$J946)+1,$J$3:$J946,1)),"")</f>
        <v/>
      </c>
      <c r="AK946" s="75"/>
      <c r="AN946" s="74" t="str">
        <f>IF(AND(AK946&lt;&gt;""),AK946/INDEX($J$3:$J946,MATCH(MAX($J$3:$J946)+1,$J$3:$J946,1)),"")</f>
        <v/>
      </c>
      <c r="AO946" s="75"/>
      <c r="AR946" s="74" t="str">
        <f>IF(AND(AO946&lt;&gt;""),AO946/INDEX($J$3:$J946,MATCH(MAX($J$3:$J946)+1,$J$3:$J946,1)),"")</f>
        <v/>
      </c>
      <c r="AS946" s="75"/>
      <c r="AV946" s="74" t="str">
        <f>IF(AND(AS946&lt;&gt;""),AS946/INDEX($J$3:$J946,MATCH(MAX($J$3:$J946)+1,$J$3:$J946,1)),"")</f>
        <v/>
      </c>
      <c r="AW946" s="76">
        <f t="shared" si="80"/>
        <v>0</v>
      </c>
      <c r="AX946" s="74"/>
      <c r="AZ946" s="62"/>
      <c r="BD946" s="62" t="str">
        <f>IF(AND(BA946&lt;&gt;""),BA946/INDEX($J$3:$J946,MATCH(MAX($J$3:$J946)+1,$J$3:$J946,1)),"")</f>
        <v/>
      </c>
      <c r="BH946" s="62" t="str">
        <f>IF(AND(BE946&lt;&gt;""),BE946/INDEX($J$3:$J946,MATCH(MAX($J$3:$J946)+1,$J$3:$J946,1)),"")</f>
        <v/>
      </c>
      <c r="BL946" s="62" t="str">
        <f>IF(AND(BI946&lt;&gt;""),BI946/INDEX($J$3:$J946,MATCH(MAX($J$3:$J946)+1,$J$3:$J946,1)),"")</f>
        <v/>
      </c>
      <c r="BM946" s="62"/>
      <c r="BP946" s="62" t="str">
        <f>IF(AND(BM946&lt;&gt;""),BM946/INDEX($J$3:$J946,MATCH(MAX($J$3:$J946)+1,$J$3:$J946,1)),"")</f>
        <v/>
      </c>
      <c r="BT946" s="62" t="str">
        <f>IF(AND(BQ946&lt;&gt;""),BQ946/INDEX($J$3:$J946,MATCH(MAX($J$3:$J946)+1,$J$3:$J946,1)),"")</f>
        <v/>
      </c>
      <c r="BX946" s="62" t="str">
        <f>IF(AND(BU946&lt;&gt;""),BU946/INDEX($J$3:$J946,MATCH(MAX($J$3:$J946)+1,$J$3:$J946,1)),"")</f>
        <v/>
      </c>
      <c r="CB946" s="62" t="str">
        <f>IF(AND(BY946&lt;&gt;""),BY946/INDEX($J$3:$J946,MATCH(MAX($J$3:$J946)+1,$J$3:$J946,1)),"")</f>
        <v/>
      </c>
      <c r="CF946" s="62" t="str">
        <f>IF(AND(CC946&lt;&gt;""),CC946/INDEX($J$3:$J946,MATCH(MAX($J$3:$J946)+1,$J$3:$J946,1)),"")</f>
        <v/>
      </c>
      <c r="CJ946" s="62" t="str">
        <f>IF(AND(CG946&lt;&gt;""),CG946/INDEX($J$3:$J946,MATCH(MAX($J$3:$J946)+1,$J$3:$J946,1)),"")</f>
        <v/>
      </c>
      <c r="CN946" s="62" t="str">
        <f>IF(AND(CK946&lt;&gt;""),CK946/INDEX($J$3:$J946,MATCH(MAX($J$3:$J946)+1,$J$3:$J946,1)),"")</f>
        <v/>
      </c>
      <c r="CR946" s="4" t="str">
        <f>IF(AND(CO946&lt;&gt;""),CO946/INDEX($J$3:$J946,MATCH(MAX($J$3:$J946)+1,$J$3:$J946,1)),"")</f>
        <v/>
      </c>
    </row>
    <row r="947" spans="1:96">
      <c r="A947" s="51" t="str">
        <f>IF(C947&lt;&gt;"",VLOOKUP(C947,市町村コード!$A$1:$B$3597,2,FALSE),"")</f>
        <v/>
      </c>
      <c r="B947" s="29" t="str">
        <f>IF(A947&lt;&gt;"",VLOOKUP(A947,市町村コード!$B:$D,3,FALSE),"")</f>
        <v/>
      </c>
      <c r="F947" s="77"/>
      <c r="G947" s="77"/>
      <c r="H947" s="77"/>
      <c r="I947" s="74" t="str">
        <f t="shared" si="81"/>
        <v/>
      </c>
      <c r="J947" s="77"/>
      <c r="K947" s="77"/>
      <c r="M947" s="75"/>
      <c r="P947" s="74" t="str">
        <f>IF(AND(M947&lt;&gt;""),M947/INDEX($J$3:$J947,MATCH(MAX($J$3:$J947)+1,$J$3:$J947,1)),"")</f>
        <v/>
      </c>
      <c r="Q947" s="75"/>
      <c r="T947" s="74" t="str">
        <f>IF(AND(Q947&lt;&gt;""),Q947/INDEX($J$3:$J947,MATCH(MAX($J$3:$J947)+1,$J$3:$J947,1)),"")</f>
        <v/>
      </c>
      <c r="U947" s="75"/>
      <c r="X947" s="74" t="str">
        <f>IF(AND(U947&lt;&gt;""),U947/INDEX($J$3:$J947,MATCH(MAX($J$3:$J947)+1,$J$3:$J947,1)),"")</f>
        <v/>
      </c>
      <c r="Y947" s="75"/>
      <c r="AB947" s="74" t="str">
        <f>IF(AND(Y947&lt;&gt;""),Y947/INDEX($J$3:$J947,MATCH(MAX($J$3:$J947)+1,$J$3:$J947,1)),"")</f>
        <v/>
      </c>
      <c r="AC947" s="75"/>
      <c r="AF947" s="74" t="str">
        <f>IF(AND(AC947&lt;&gt;""),AC947/INDEX($J$3:$J947,MATCH(MAX($J$3:$J947)+1,$J$3:$J947,1)),"")</f>
        <v/>
      </c>
      <c r="AG947" s="75"/>
      <c r="AJ947" s="74" t="str">
        <f>IF(AND(AG947&lt;&gt;""),AG947/INDEX($J$3:$J947,MATCH(MAX($J$3:$J947)+1,$J$3:$J947,1)),"")</f>
        <v/>
      </c>
      <c r="AK947" s="75"/>
      <c r="AN947" s="74" t="str">
        <f>IF(AND(AK947&lt;&gt;""),AK947/INDEX($J$3:$J947,MATCH(MAX($J$3:$J947)+1,$J$3:$J947,1)),"")</f>
        <v/>
      </c>
      <c r="AO947" s="75"/>
      <c r="AR947" s="74" t="str">
        <f>IF(AND(AO947&lt;&gt;""),AO947/INDEX($J$3:$J947,MATCH(MAX($J$3:$J947)+1,$J$3:$J947,1)),"")</f>
        <v/>
      </c>
      <c r="AS947" s="75"/>
      <c r="AV947" s="74" t="str">
        <f>IF(AND(AS947&lt;&gt;""),AS947/INDEX($J$3:$J947,MATCH(MAX($J$3:$J947)+1,$J$3:$J947,1)),"")</f>
        <v/>
      </c>
      <c r="AW947" s="76">
        <f t="shared" si="80"/>
        <v>0</v>
      </c>
      <c r="AX947" s="74"/>
      <c r="AZ947" s="62"/>
      <c r="BD947" s="62" t="str">
        <f>IF(AND(BA947&lt;&gt;""),BA947/INDEX($J$3:$J947,MATCH(MAX($J$3:$J947)+1,$J$3:$J947,1)),"")</f>
        <v/>
      </c>
      <c r="BH947" s="62" t="str">
        <f>IF(AND(BE947&lt;&gt;""),BE947/INDEX($J$3:$J947,MATCH(MAX($J$3:$J947)+1,$J$3:$J947,1)),"")</f>
        <v/>
      </c>
      <c r="BL947" s="62" t="str">
        <f>IF(AND(BI947&lt;&gt;""),BI947/INDEX($J$3:$J947,MATCH(MAX($J$3:$J947)+1,$J$3:$J947,1)),"")</f>
        <v/>
      </c>
      <c r="BM947" s="62"/>
      <c r="BP947" s="62" t="str">
        <f>IF(AND(BM947&lt;&gt;""),BM947/INDEX($J$3:$J947,MATCH(MAX($J$3:$J947)+1,$J$3:$J947,1)),"")</f>
        <v/>
      </c>
      <c r="BT947" s="62" t="str">
        <f>IF(AND(BQ947&lt;&gt;""),BQ947/INDEX($J$3:$J947,MATCH(MAX($J$3:$J947)+1,$J$3:$J947,1)),"")</f>
        <v/>
      </c>
      <c r="BX947" s="62" t="str">
        <f>IF(AND(BU947&lt;&gt;""),BU947/INDEX($J$3:$J947,MATCH(MAX($J$3:$J947)+1,$J$3:$J947,1)),"")</f>
        <v/>
      </c>
      <c r="CB947" s="62" t="str">
        <f>IF(AND(BY947&lt;&gt;""),BY947/INDEX($J$3:$J947,MATCH(MAX($J$3:$J947)+1,$J$3:$J947,1)),"")</f>
        <v/>
      </c>
      <c r="CF947" s="62" t="str">
        <f>IF(AND(CC947&lt;&gt;""),CC947/INDEX($J$3:$J947,MATCH(MAX($J$3:$J947)+1,$J$3:$J947,1)),"")</f>
        <v/>
      </c>
      <c r="CJ947" s="62" t="str">
        <f>IF(AND(CG947&lt;&gt;""),CG947/INDEX($J$3:$J947,MATCH(MAX($J$3:$J947)+1,$J$3:$J947,1)),"")</f>
        <v/>
      </c>
      <c r="CN947" s="62" t="str">
        <f>IF(AND(CK947&lt;&gt;""),CK947/INDEX($J$3:$J947,MATCH(MAX($J$3:$J947)+1,$J$3:$J947,1)),"")</f>
        <v/>
      </c>
      <c r="CR947" s="4" t="str">
        <f>IF(AND(CO947&lt;&gt;""),CO947/INDEX($J$3:$J947,MATCH(MAX($J$3:$J947)+1,$J$3:$J947,1)),"")</f>
        <v/>
      </c>
    </row>
    <row r="948" spans="1:96">
      <c r="A948" s="51" t="str">
        <f>IF(C948&lt;&gt;"",VLOOKUP(C948,市町村コード!$A$1:$B$3597,2,FALSE),"")</f>
        <v/>
      </c>
      <c r="B948" s="29" t="str">
        <f>IF(A948&lt;&gt;"",VLOOKUP(A948,市町村コード!$B:$D,3,FALSE),"")</f>
        <v/>
      </c>
      <c r="F948" s="77"/>
      <c r="G948" s="77"/>
      <c r="H948" s="77"/>
      <c r="I948" s="74" t="str">
        <f t="shared" si="81"/>
        <v/>
      </c>
      <c r="J948" s="77"/>
      <c r="K948" s="77"/>
      <c r="M948" s="75"/>
      <c r="P948" s="74" t="str">
        <f>IF(AND(M948&lt;&gt;""),M948/INDEX($J$3:$J948,MATCH(MAX($J$3:$J948)+1,$J$3:$J948,1)),"")</f>
        <v/>
      </c>
      <c r="Q948" s="75"/>
      <c r="T948" s="74" t="str">
        <f>IF(AND(Q948&lt;&gt;""),Q948/INDEX($J$3:$J948,MATCH(MAX($J$3:$J948)+1,$J$3:$J948,1)),"")</f>
        <v/>
      </c>
      <c r="U948" s="75"/>
      <c r="X948" s="74" t="str">
        <f>IF(AND(U948&lt;&gt;""),U948/INDEX($J$3:$J948,MATCH(MAX($J$3:$J948)+1,$J$3:$J948,1)),"")</f>
        <v/>
      </c>
      <c r="Y948" s="75"/>
      <c r="AB948" s="74" t="str">
        <f>IF(AND(Y948&lt;&gt;""),Y948/INDEX($J$3:$J948,MATCH(MAX($J$3:$J948)+1,$J$3:$J948,1)),"")</f>
        <v/>
      </c>
      <c r="AC948" s="75"/>
      <c r="AF948" s="74" t="str">
        <f>IF(AND(AC948&lt;&gt;""),AC948/INDEX($J$3:$J948,MATCH(MAX($J$3:$J948)+1,$J$3:$J948,1)),"")</f>
        <v/>
      </c>
      <c r="AG948" s="75"/>
      <c r="AJ948" s="74" t="str">
        <f>IF(AND(AG948&lt;&gt;""),AG948/INDEX($J$3:$J948,MATCH(MAX($J$3:$J948)+1,$J$3:$J948,1)),"")</f>
        <v/>
      </c>
      <c r="AK948" s="75"/>
      <c r="AN948" s="74" t="str">
        <f>IF(AND(AK948&lt;&gt;""),AK948/INDEX($J$3:$J948,MATCH(MAX($J$3:$J948)+1,$J$3:$J948,1)),"")</f>
        <v/>
      </c>
      <c r="AO948" s="75"/>
      <c r="AR948" s="74" t="str">
        <f>IF(AND(AO948&lt;&gt;""),AO948/INDEX($J$3:$J948,MATCH(MAX($J$3:$J948)+1,$J$3:$J948,1)),"")</f>
        <v/>
      </c>
      <c r="AS948" s="75"/>
      <c r="AV948" s="74" t="str">
        <f>IF(AND(AS948&lt;&gt;""),AS948/INDEX($J$3:$J948,MATCH(MAX($J$3:$J948)+1,$J$3:$J948,1)),"")</f>
        <v/>
      </c>
      <c r="AW948" s="76">
        <f t="shared" si="80"/>
        <v>0</v>
      </c>
      <c r="AX948" s="74"/>
      <c r="AZ948" s="62"/>
      <c r="BD948" s="62" t="str">
        <f>IF(AND(BA948&lt;&gt;""),BA948/INDEX($J$3:$J948,MATCH(MAX($J$3:$J948)+1,$J$3:$J948,1)),"")</f>
        <v/>
      </c>
      <c r="BH948" s="62" t="str">
        <f>IF(AND(BE948&lt;&gt;""),BE948/INDEX($J$3:$J948,MATCH(MAX($J$3:$J948)+1,$J$3:$J948,1)),"")</f>
        <v/>
      </c>
      <c r="BL948" s="62" t="str">
        <f>IF(AND(BI948&lt;&gt;""),BI948/INDEX($J$3:$J948,MATCH(MAX($J$3:$J948)+1,$J$3:$J948,1)),"")</f>
        <v/>
      </c>
      <c r="BM948" s="62"/>
      <c r="BP948" s="62" t="str">
        <f>IF(AND(BM948&lt;&gt;""),BM948/INDEX($J$3:$J948,MATCH(MAX($J$3:$J948)+1,$J$3:$J948,1)),"")</f>
        <v/>
      </c>
      <c r="BT948" s="62" t="str">
        <f>IF(AND(BQ948&lt;&gt;""),BQ948/INDEX($J$3:$J948,MATCH(MAX($J$3:$J948)+1,$J$3:$J948,1)),"")</f>
        <v/>
      </c>
      <c r="BX948" s="62" t="str">
        <f>IF(AND(BU948&lt;&gt;""),BU948/INDEX($J$3:$J948,MATCH(MAX($J$3:$J948)+1,$J$3:$J948,1)),"")</f>
        <v/>
      </c>
      <c r="CB948" s="62" t="str">
        <f>IF(AND(BY948&lt;&gt;""),BY948/INDEX($J$3:$J948,MATCH(MAX($J$3:$J948)+1,$J$3:$J948,1)),"")</f>
        <v/>
      </c>
      <c r="CF948" s="62" t="str">
        <f>IF(AND(CC948&lt;&gt;""),CC948/INDEX($J$3:$J948,MATCH(MAX($J$3:$J948)+1,$J$3:$J948,1)),"")</f>
        <v/>
      </c>
      <c r="CJ948" s="62" t="str">
        <f>IF(AND(CG948&lt;&gt;""),CG948/INDEX($J$3:$J948,MATCH(MAX($J$3:$J948)+1,$J$3:$J948,1)),"")</f>
        <v/>
      </c>
      <c r="CN948" s="62" t="str">
        <f>IF(AND(CK948&lt;&gt;""),CK948/INDEX($J$3:$J948,MATCH(MAX($J$3:$J948)+1,$J$3:$J948,1)),"")</f>
        <v/>
      </c>
      <c r="CR948" s="4" t="str">
        <f>IF(AND(CO948&lt;&gt;""),CO948/INDEX($J$3:$J948,MATCH(MAX($J$3:$J948)+1,$J$3:$J948,1)),"")</f>
        <v/>
      </c>
    </row>
    <row r="949" spans="1:96">
      <c r="A949" s="51" t="str">
        <f>IF(C949&lt;&gt;"",VLOOKUP(C949,市町村コード!$A$1:$B$3597,2,FALSE),"")</f>
        <v/>
      </c>
      <c r="B949" s="29" t="str">
        <f>IF(A949&lt;&gt;"",VLOOKUP(A949,市町村コード!$B:$D,3,FALSE),"")</f>
        <v/>
      </c>
      <c r="F949" s="77"/>
      <c r="G949" s="77"/>
      <c r="H949" s="77"/>
      <c r="I949" s="74" t="str">
        <f t="shared" si="81"/>
        <v/>
      </c>
      <c r="J949" s="77"/>
      <c r="K949" s="77"/>
      <c r="M949" s="75"/>
      <c r="P949" s="74" t="str">
        <f>IF(AND(M949&lt;&gt;""),M949/INDEX($J$3:$J949,MATCH(MAX($J$3:$J949)+1,$J$3:$J949,1)),"")</f>
        <v/>
      </c>
      <c r="Q949" s="75"/>
      <c r="T949" s="74" t="str">
        <f>IF(AND(Q949&lt;&gt;""),Q949/INDEX($J$3:$J949,MATCH(MAX($J$3:$J949)+1,$J$3:$J949,1)),"")</f>
        <v/>
      </c>
      <c r="U949" s="75"/>
      <c r="X949" s="74" t="str">
        <f>IF(AND(U949&lt;&gt;""),U949/INDEX($J$3:$J949,MATCH(MAX($J$3:$J949)+1,$J$3:$J949,1)),"")</f>
        <v/>
      </c>
      <c r="Y949" s="75"/>
      <c r="AB949" s="74" t="str">
        <f>IF(AND(Y949&lt;&gt;""),Y949/INDEX($J$3:$J949,MATCH(MAX($J$3:$J949)+1,$J$3:$J949,1)),"")</f>
        <v/>
      </c>
      <c r="AC949" s="75"/>
      <c r="AF949" s="74" t="str">
        <f>IF(AND(AC949&lt;&gt;""),AC949/INDEX($J$3:$J949,MATCH(MAX($J$3:$J949)+1,$J$3:$J949,1)),"")</f>
        <v/>
      </c>
      <c r="AG949" s="75"/>
      <c r="AJ949" s="74" t="str">
        <f>IF(AND(AG949&lt;&gt;""),AG949/INDEX($J$3:$J949,MATCH(MAX($J$3:$J949)+1,$J$3:$J949,1)),"")</f>
        <v/>
      </c>
      <c r="AK949" s="75"/>
      <c r="AN949" s="74" t="str">
        <f>IF(AND(AK949&lt;&gt;""),AK949/INDEX($J$3:$J949,MATCH(MAX($J$3:$J949)+1,$J$3:$J949,1)),"")</f>
        <v/>
      </c>
      <c r="AO949" s="75"/>
      <c r="AR949" s="74" t="str">
        <f>IF(AND(AO949&lt;&gt;""),AO949/INDEX($J$3:$J949,MATCH(MAX($J$3:$J949)+1,$J$3:$J949,1)),"")</f>
        <v/>
      </c>
      <c r="AS949" s="75"/>
      <c r="AV949" s="74" t="str">
        <f>IF(AND(AS949&lt;&gt;""),AS949/INDEX($J$3:$J949,MATCH(MAX($J$3:$J949)+1,$J$3:$J949,1)),"")</f>
        <v/>
      </c>
      <c r="AW949" s="76">
        <f t="shared" si="80"/>
        <v>0</v>
      </c>
      <c r="AX949" s="74"/>
      <c r="AZ949" s="62"/>
      <c r="BD949" s="62" t="str">
        <f>IF(AND(BA949&lt;&gt;""),BA949/INDEX($J$3:$J949,MATCH(MAX($J$3:$J949)+1,$J$3:$J949,1)),"")</f>
        <v/>
      </c>
      <c r="BH949" s="62" t="str">
        <f>IF(AND(BE949&lt;&gt;""),BE949/INDEX($J$3:$J949,MATCH(MAX($J$3:$J949)+1,$J$3:$J949,1)),"")</f>
        <v/>
      </c>
      <c r="BL949" s="62" t="str">
        <f>IF(AND(BI949&lt;&gt;""),BI949/INDEX($J$3:$J949,MATCH(MAX($J$3:$J949)+1,$J$3:$J949,1)),"")</f>
        <v/>
      </c>
      <c r="BM949" s="62"/>
      <c r="BP949" s="62" t="str">
        <f>IF(AND(BM949&lt;&gt;""),BM949/INDEX($J$3:$J949,MATCH(MAX($J$3:$J949)+1,$J$3:$J949,1)),"")</f>
        <v/>
      </c>
      <c r="BT949" s="62" t="str">
        <f>IF(AND(BQ949&lt;&gt;""),BQ949/INDEX($J$3:$J949,MATCH(MAX($J$3:$J949)+1,$J$3:$J949,1)),"")</f>
        <v/>
      </c>
      <c r="BX949" s="62" t="str">
        <f>IF(AND(BU949&lt;&gt;""),BU949/INDEX($J$3:$J949,MATCH(MAX($J$3:$J949)+1,$J$3:$J949,1)),"")</f>
        <v/>
      </c>
      <c r="CB949" s="62" t="str">
        <f>IF(AND(BY949&lt;&gt;""),BY949/INDEX($J$3:$J949,MATCH(MAX($J$3:$J949)+1,$J$3:$J949,1)),"")</f>
        <v/>
      </c>
      <c r="CF949" s="62" t="str">
        <f>IF(AND(CC949&lt;&gt;""),CC949/INDEX($J$3:$J949,MATCH(MAX($J$3:$J949)+1,$J$3:$J949,1)),"")</f>
        <v/>
      </c>
      <c r="CJ949" s="62" t="str">
        <f>IF(AND(CG949&lt;&gt;""),CG949/INDEX($J$3:$J949,MATCH(MAX($J$3:$J949)+1,$J$3:$J949,1)),"")</f>
        <v/>
      </c>
      <c r="CN949" s="62" t="str">
        <f>IF(AND(CK949&lt;&gt;""),CK949/INDEX($J$3:$J949,MATCH(MAX($J$3:$J949)+1,$J$3:$J949,1)),"")</f>
        <v/>
      </c>
      <c r="CR949" s="4" t="str">
        <f>IF(AND(CO949&lt;&gt;""),CO949/INDEX($J$3:$J949,MATCH(MAX($J$3:$J949)+1,$J$3:$J949,1)),"")</f>
        <v/>
      </c>
    </row>
    <row r="950" spans="1:96">
      <c r="A950" s="51" t="str">
        <f>IF(C950&lt;&gt;"",VLOOKUP(C950,市町村コード!$A$1:$B$3597,2,FALSE),"")</f>
        <v/>
      </c>
      <c r="B950" s="29" t="str">
        <f>IF(A950&lt;&gt;"",VLOOKUP(A950,市町村コード!$B:$D,3,FALSE),"")</f>
        <v/>
      </c>
      <c r="F950" s="77"/>
      <c r="G950" s="77"/>
      <c r="H950" s="77"/>
      <c r="I950" s="74" t="str">
        <f t="shared" si="81"/>
        <v/>
      </c>
      <c r="J950" s="77"/>
      <c r="K950" s="77"/>
      <c r="M950" s="75"/>
      <c r="P950" s="74" t="str">
        <f>IF(AND(M950&lt;&gt;""),M950/INDEX($J$3:$J950,MATCH(MAX($J$3:$J950)+1,$J$3:$J950,1)),"")</f>
        <v/>
      </c>
      <c r="Q950" s="75"/>
      <c r="T950" s="74" t="str">
        <f>IF(AND(Q950&lt;&gt;""),Q950/INDEX($J$3:$J950,MATCH(MAX($J$3:$J950)+1,$J$3:$J950,1)),"")</f>
        <v/>
      </c>
      <c r="U950" s="75"/>
      <c r="X950" s="74" t="str">
        <f>IF(AND(U950&lt;&gt;""),U950/INDEX($J$3:$J950,MATCH(MAX($J$3:$J950)+1,$J$3:$J950,1)),"")</f>
        <v/>
      </c>
      <c r="Y950" s="75"/>
      <c r="AB950" s="74" t="str">
        <f>IF(AND(Y950&lt;&gt;""),Y950/INDEX($J$3:$J950,MATCH(MAX($J$3:$J950)+1,$J$3:$J950,1)),"")</f>
        <v/>
      </c>
      <c r="AC950" s="75"/>
      <c r="AF950" s="74" t="str">
        <f>IF(AND(AC950&lt;&gt;""),AC950/INDEX($J$3:$J950,MATCH(MAX($J$3:$J950)+1,$J$3:$J950,1)),"")</f>
        <v/>
      </c>
      <c r="AG950" s="75"/>
      <c r="AJ950" s="74" t="str">
        <f>IF(AND(AG950&lt;&gt;""),AG950/INDEX($J$3:$J950,MATCH(MAX($J$3:$J950)+1,$J$3:$J950,1)),"")</f>
        <v/>
      </c>
      <c r="AK950" s="75"/>
      <c r="AN950" s="74" t="str">
        <f>IF(AND(AK950&lt;&gt;""),AK950/INDEX($J$3:$J950,MATCH(MAX($J$3:$J950)+1,$J$3:$J950,1)),"")</f>
        <v/>
      </c>
      <c r="AO950" s="75"/>
      <c r="AR950" s="74" t="str">
        <f>IF(AND(AO950&lt;&gt;""),AO950/INDEX($J$3:$J950,MATCH(MAX($J$3:$J950)+1,$J$3:$J950,1)),"")</f>
        <v/>
      </c>
      <c r="AS950" s="75"/>
      <c r="AV950" s="74" t="str">
        <f>IF(AND(AS950&lt;&gt;""),AS950/INDEX($J$3:$J950,MATCH(MAX($J$3:$J950)+1,$J$3:$J950,1)),"")</f>
        <v/>
      </c>
      <c r="AW950" s="76">
        <f t="shared" si="80"/>
        <v>0</v>
      </c>
      <c r="AX950" s="74"/>
      <c r="AZ950" s="62"/>
      <c r="BD950" s="62" t="str">
        <f>IF(AND(BA950&lt;&gt;""),BA950/INDEX($J$3:$J950,MATCH(MAX($J$3:$J950)+1,$J$3:$J950,1)),"")</f>
        <v/>
      </c>
      <c r="BH950" s="62" t="str">
        <f>IF(AND(BE950&lt;&gt;""),BE950/INDEX($J$3:$J950,MATCH(MAX($J$3:$J950)+1,$J$3:$J950,1)),"")</f>
        <v/>
      </c>
      <c r="BL950" s="62" t="str">
        <f>IF(AND(BI950&lt;&gt;""),BI950/INDEX($J$3:$J950,MATCH(MAX($J$3:$J950)+1,$J$3:$J950,1)),"")</f>
        <v/>
      </c>
      <c r="BM950" s="62"/>
      <c r="BP950" s="62" t="str">
        <f>IF(AND(BM950&lt;&gt;""),BM950/INDEX($J$3:$J950,MATCH(MAX($J$3:$J950)+1,$J$3:$J950,1)),"")</f>
        <v/>
      </c>
      <c r="BT950" s="62" t="str">
        <f>IF(AND(BQ950&lt;&gt;""),BQ950/INDEX($J$3:$J950,MATCH(MAX($J$3:$J950)+1,$J$3:$J950,1)),"")</f>
        <v/>
      </c>
      <c r="BX950" s="62" t="str">
        <f>IF(AND(BU950&lt;&gt;""),BU950/INDEX($J$3:$J950,MATCH(MAX($J$3:$J950)+1,$J$3:$J950,1)),"")</f>
        <v/>
      </c>
      <c r="CB950" s="62" t="str">
        <f>IF(AND(BY950&lt;&gt;""),BY950/INDEX($J$3:$J950,MATCH(MAX($J$3:$J950)+1,$J$3:$J950,1)),"")</f>
        <v/>
      </c>
      <c r="CF950" s="62" t="str">
        <f>IF(AND(CC950&lt;&gt;""),CC950/INDEX($J$3:$J950,MATCH(MAX($J$3:$J950)+1,$J$3:$J950,1)),"")</f>
        <v/>
      </c>
      <c r="CJ950" s="62" t="str">
        <f>IF(AND(CG950&lt;&gt;""),CG950/INDEX($J$3:$J950,MATCH(MAX($J$3:$J950)+1,$J$3:$J950,1)),"")</f>
        <v/>
      </c>
      <c r="CN950" s="62" t="str">
        <f>IF(AND(CK950&lt;&gt;""),CK950/INDEX($J$3:$J950,MATCH(MAX($J$3:$J950)+1,$J$3:$J950,1)),"")</f>
        <v/>
      </c>
      <c r="CR950" s="4" t="str">
        <f>IF(AND(CO950&lt;&gt;""),CO950/INDEX($J$3:$J950,MATCH(MAX($J$3:$J950)+1,$J$3:$J950,1)),"")</f>
        <v/>
      </c>
    </row>
    <row r="951" spans="1:96">
      <c r="A951" s="51" t="str">
        <f>IF(C951&lt;&gt;"",VLOOKUP(C951,市町村コード!$A$1:$B$3597,2,FALSE),"")</f>
        <v/>
      </c>
      <c r="B951" s="29" t="str">
        <f>IF(A951&lt;&gt;"",VLOOKUP(A951,市町村コード!$B:$D,3,FALSE),"")</f>
        <v/>
      </c>
      <c r="F951" s="77"/>
      <c r="G951" s="77"/>
      <c r="H951" s="77"/>
      <c r="I951" s="74" t="str">
        <f t="shared" si="81"/>
        <v/>
      </c>
      <c r="J951" s="77"/>
      <c r="K951" s="77"/>
      <c r="M951" s="75"/>
      <c r="P951" s="74" t="str">
        <f>IF(AND(M951&lt;&gt;""),M951/INDEX($J$3:$J951,MATCH(MAX($J$3:$J951)+1,$J$3:$J951,1)),"")</f>
        <v/>
      </c>
      <c r="Q951" s="75"/>
      <c r="T951" s="74" t="str">
        <f>IF(AND(Q951&lt;&gt;""),Q951/INDEX($J$3:$J951,MATCH(MAX($J$3:$J951)+1,$J$3:$J951,1)),"")</f>
        <v/>
      </c>
      <c r="U951" s="75"/>
      <c r="X951" s="74" t="str">
        <f>IF(AND(U951&lt;&gt;""),U951/INDEX($J$3:$J951,MATCH(MAX($J$3:$J951)+1,$J$3:$J951,1)),"")</f>
        <v/>
      </c>
      <c r="Y951" s="75"/>
      <c r="AB951" s="74" t="str">
        <f>IF(AND(Y951&lt;&gt;""),Y951/INDEX($J$3:$J951,MATCH(MAX($J$3:$J951)+1,$J$3:$J951,1)),"")</f>
        <v/>
      </c>
      <c r="AC951" s="75"/>
      <c r="AF951" s="74" t="str">
        <f>IF(AND(AC951&lt;&gt;""),AC951/INDEX($J$3:$J951,MATCH(MAX($J$3:$J951)+1,$J$3:$J951,1)),"")</f>
        <v/>
      </c>
      <c r="AG951" s="75"/>
      <c r="AJ951" s="74" t="str">
        <f>IF(AND(AG951&lt;&gt;""),AG951/INDEX($J$3:$J951,MATCH(MAX($J$3:$J951)+1,$J$3:$J951,1)),"")</f>
        <v/>
      </c>
      <c r="AK951" s="75"/>
      <c r="AN951" s="74" t="str">
        <f>IF(AND(AK951&lt;&gt;""),AK951/INDEX($J$3:$J951,MATCH(MAX($J$3:$J951)+1,$J$3:$J951,1)),"")</f>
        <v/>
      </c>
      <c r="AO951" s="75"/>
      <c r="AR951" s="74" t="str">
        <f>IF(AND(AO951&lt;&gt;""),AO951/INDEX($J$3:$J951,MATCH(MAX($J$3:$J951)+1,$J$3:$J951,1)),"")</f>
        <v/>
      </c>
      <c r="AS951" s="75"/>
      <c r="AV951" s="74" t="str">
        <f>IF(AND(AS951&lt;&gt;""),AS951/INDEX($J$3:$J951,MATCH(MAX($J$3:$J951)+1,$J$3:$J951,1)),"")</f>
        <v/>
      </c>
      <c r="AW951" s="76">
        <f t="shared" si="80"/>
        <v>0</v>
      </c>
      <c r="AX951" s="74"/>
      <c r="AZ951" s="62"/>
      <c r="BD951" s="62" t="str">
        <f>IF(AND(BA951&lt;&gt;""),BA951/INDEX($J$3:$J951,MATCH(MAX($J$3:$J951)+1,$J$3:$J951,1)),"")</f>
        <v/>
      </c>
      <c r="BH951" s="62" t="str">
        <f>IF(AND(BE951&lt;&gt;""),BE951/INDEX($J$3:$J951,MATCH(MAX($J$3:$J951)+1,$J$3:$J951,1)),"")</f>
        <v/>
      </c>
      <c r="BL951" s="62" t="str">
        <f>IF(AND(BI951&lt;&gt;""),BI951/INDEX($J$3:$J951,MATCH(MAX($J$3:$J951)+1,$J$3:$J951,1)),"")</f>
        <v/>
      </c>
      <c r="BM951" s="62"/>
      <c r="BP951" s="62" t="str">
        <f>IF(AND(BM951&lt;&gt;""),BM951/INDEX($J$3:$J951,MATCH(MAX($J$3:$J951)+1,$J$3:$J951,1)),"")</f>
        <v/>
      </c>
      <c r="BT951" s="62" t="str">
        <f>IF(AND(BQ951&lt;&gt;""),BQ951/INDEX($J$3:$J951,MATCH(MAX($J$3:$J951)+1,$J$3:$J951,1)),"")</f>
        <v/>
      </c>
      <c r="BX951" s="62" t="str">
        <f>IF(AND(BU951&lt;&gt;""),BU951/INDEX($J$3:$J951,MATCH(MAX($J$3:$J951)+1,$J$3:$J951,1)),"")</f>
        <v/>
      </c>
      <c r="CB951" s="62" t="str">
        <f>IF(AND(BY951&lt;&gt;""),BY951/INDEX($J$3:$J951,MATCH(MAX($J$3:$J951)+1,$J$3:$J951,1)),"")</f>
        <v/>
      </c>
      <c r="CF951" s="62" t="str">
        <f>IF(AND(CC951&lt;&gt;""),CC951/INDEX($J$3:$J951,MATCH(MAX($J$3:$J951)+1,$J$3:$J951,1)),"")</f>
        <v/>
      </c>
      <c r="CJ951" s="62" t="str">
        <f>IF(AND(CG951&lt;&gt;""),CG951/INDEX($J$3:$J951,MATCH(MAX($J$3:$J951)+1,$J$3:$J951,1)),"")</f>
        <v/>
      </c>
      <c r="CN951" s="62" t="str">
        <f>IF(AND(CK951&lt;&gt;""),CK951/INDEX($J$3:$J951,MATCH(MAX($J$3:$J951)+1,$J$3:$J951,1)),"")</f>
        <v/>
      </c>
      <c r="CR951" s="4" t="str">
        <f>IF(AND(CO951&lt;&gt;""),CO951/INDEX($J$3:$J951,MATCH(MAX($J$3:$J951)+1,$J$3:$J951,1)),"")</f>
        <v/>
      </c>
    </row>
    <row r="952" spans="1:96">
      <c r="A952" s="51" t="str">
        <f>IF(C952&lt;&gt;"",VLOOKUP(C952,市町村コード!$A$1:$B$3597,2,FALSE),"")</f>
        <v/>
      </c>
      <c r="B952" s="29" t="str">
        <f>IF(A952&lt;&gt;"",VLOOKUP(A952,市町村コード!$B:$D,3,FALSE),"")</f>
        <v/>
      </c>
      <c r="F952" s="77"/>
      <c r="G952" s="77"/>
      <c r="H952" s="77"/>
      <c r="I952" s="74" t="str">
        <f t="shared" si="81"/>
        <v/>
      </c>
      <c r="J952" s="77"/>
      <c r="K952" s="77"/>
      <c r="M952" s="75"/>
      <c r="P952" s="74" t="str">
        <f>IF(AND(M952&lt;&gt;""),M952/INDEX($J$3:$J952,MATCH(MAX($J$3:$J952)+1,$J$3:$J952,1)),"")</f>
        <v/>
      </c>
      <c r="Q952" s="75"/>
      <c r="T952" s="74" t="str">
        <f>IF(AND(Q952&lt;&gt;""),Q952/INDEX($J$3:$J952,MATCH(MAX($J$3:$J952)+1,$J$3:$J952,1)),"")</f>
        <v/>
      </c>
      <c r="U952" s="75"/>
      <c r="X952" s="74" t="str">
        <f>IF(AND(U952&lt;&gt;""),U952/INDEX($J$3:$J952,MATCH(MAX($J$3:$J952)+1,$J$3:$J952,1)),"")</f>
        <v/>
      </c>
      <c r="Y952" s="75"/>
      <c r="AB952" s="74" t="str">
        <f>IF(AND(Y952&lt;&gt;""),Y952/INDEX($J$3:$J952,MATCH(MAX($J$3:$J952)+1,$J$3:$J952,1)),"")</f>
        <v/>
      </c>
      <c r="AC952" s="75"/>
      <c r="AF952" s="74" t="str">
        <f>IF(AND(AC952&lt;&gt;""),AC952/INDEX($J$3:$J952,MATCH(MAX($J$3:$J952)+1,$J$3:$J952,1)),"")</f>
        <v/>
      </c>
      <c r="AG952" s="75"/>
      <c r="AJ952" s="74" t="str">
        <f>IF(AND(AG952&lt;&gt;""),AG952/INDEX($J$3:$J952,MATCH(MAX($J$3:$J952)+1,$J$3:$J952,1)),"")</f>
        <v/>
      </c>
      <c r="AK952" s="75"/>
      <c r="AN952" s="74" t="str">
        <f>IF(AND(AK952&lt;&gt;""),AK952/INDEX($J$3:$J952,MATCH(MAX($J$3:$J952)+1,$J$3:$J952,1)),"")</f>
        <v/>
      </c>
      <c r="AO952" s="75"/>
      <c r="AR952" s="74" t="str">
        <f>IF(AND(AO952&lt;&gt;""),AO952/INDEX($J$3:$J952,MATCH(MAX($J$3:$J952)+1,$J$3:$J952,1)),"")</f>
        <v/>
      </c>
      <c r="AS952" s="75"/>
      <c r="AV952" s="74" t="str">
        <f>IF(AND(AS952&lt;&gt;""),AS952/INDEX($J$3:$J952,MATCH(MAX($J$3:$J952)+1,$J$3:$J952,1)),"")</f>
        <v/>
      </c>
      <c r="AW952" s="76">
        <f t="shared" si="80"/>
        <v>0</v>
      </c>
      <c r="AX952" s="74"/>
      <c r="AZ952" s="62"/>
      <c r="BD952" s="62" t="str">
        <f>IF(AND(BA952&lt;&gt;""),BA952/INDEX($J$3:$J952,MATCH(MAX($J$3:$J952)+1,$J$3:$J952,1)),"")</f>
        <v/>
      </c>
      <c r="BH952" s="62" t="str">
        <f>IF(AND(BE952&lt;&gt;""),BE952/INDEX($J$3:$J952,MATCH(MAX($J$3:$J952)+1,$J$3:$J952,1)),"")</f>
        <v/>
      </c>
      <c r="BL952" s="62" t="str">
        <f>IF(AND(BI952&lt;&gt;""),BI952/INDEX($J$3:$J952,MATCH(MAX($J$3:$J952)+1,$J$3:$J952,1)),"")</f>
        <v/>
      </c>
      <c r="BM952" s="62"/>
      <c r="BP952" s="62" t="str">
        <f>IF(AND(BM952&lt;&gt;""),BM952/INDEX($J$3:$J952,MATCH(MAX($J$3:$J952)+1,$J$3:$J952,1)),"")</f>
        <v/>
      </c>
      <c r="BT952" s="62" t="str">
        <f>IF(AND(BQ952&lt;&gt;""),BQ952/INDEX($J$3:$J952,MATCH(MAX($J$3:$J952)+1,$J$3:$J952,1)),"")</f>
        <v/>
      </c>
      <c r="BX952" s="62" t="str">
        <f>IF(AND(BU952&lt;&gt;""),BU952/INDEX($J$3:$J952,MATCH(MAX($J$3:$J952)+1,$J$3:$J952,1)),"")</f>
        <v/>
      </c>
      <c r="CB952" s="62" t="str">
        <f>IF(AND(BY952&lt;&gt;""),BY952/INDEX($J$3:$J952,MATCH(MAX($J$3:$J952)+1,$J$3:$J952,1)),"")</f>
        <v/>
      </c>
      <c r="CF952" s="62" t="str">
        <f>IF(AND(CC952&lt;&gt;""),CC952/INDEX($J$3:$J952,MATCH(MAX($J$3:$J952)+1,$J$3:$J952,1)),"")</f>
        <v/>
      </c>
      <c r="CJ952" s="62" t="str">
        <f>IF(AND(CG952&lt;&gt;""),CG952/INDEX($J$3:$J952,MATCH(MAX($J$3:$J952)+1,$J$3:$J952,1)),"")</f>
        <v/>
      </c>
      <c r="CN952" s="62" t="str">
        <f>IF(AND(CK952&lt;&gt;""),CK952/INDEX($J$3:$J952,MATCH(MAX($J$3:$J952)+1,$J$3:$J952,1)),"")</f>
        <v/>
      </c>
      <c r="CR952" s="4" t="str">
        <f>IF(AND(CO952&lt;&gt;""),CO952/INDEX($J$3:$J952,MATCH(MAX($J$3:$J952)+1,$J$3:$J952,1)),"")</f>
        <v/>
      </c>
    </row>
    <row r="953" spans="1:96">
      <c r="A953" s="51" t="str">
        <f>IF(C953&lt;&gt;"",VLOOKUP(C953,市町村コード!$A$1:$B$3597,2,FALSE),"")</f>
        <v/>
      </c>
      <c r="B953" s="29" t="str">
        <f>IF(A953&lt;&gt;"",VLOOKUP(A953,市町村コード!$B:$D,3,FALSE),"")</f>
        <v/>
      </c>
      <c r="F953" s="77"/>
      <c r="G953" s="77"/>
      <c r="H953" s="77"/>
      <c r="I953" s="74" t="str">
        <f t="shared" si="81"/>
        <v/>
      </c>
      <c r="J953" s="77"/>
      <c r="K953" s="77"/>
      <c r="M953" s="75"/>
      <c r="P953" s="74" t="str">
        <f>IF(AND(M953&lt;&gt;""),M953/INDEX($J$3:$J953,MATCH(MAX($J$3:$J953)+1,$J$3:$J953,1)),"")</f>
        <v/>
      </c>
      <c r="Q953" s="75"/>
      <c r="T953" s="74" t="str">
        <f>IF(AND(Q953&lt;&gt;""),Q953/INDEX($J$3:$J953,MATCH(MAX($J$3:$J953)+1,$J$3:$J953,1)),"")</f>
        <v/>
      </c>
      <c r="U953" s="75"/>
      <c r="X953" s="74" t="str">
        <f>IF(AND(U953&lt;&gt;""),U953/INDEX($J$3:$J953,MATCH(MAX($J$3:$J953)+1,$J$3:$J953,1)),"")</f>
        <v/>
      </c>
      <c r="Y953" s="75"/>
      <c r="AB953" s="74" t="str">
        <f>IF(AND(Y953&lt;&gt;""),Y953/INDEX($J$3:$J953,MATCH(MAX($J$3:$J953)+1,$J$3:$J953,1)),"")</f>
        <v/>
      </c>
      <c r="AC953" s="75"/>
      <c r="AF953" s="74" t="str">
        <f>IF(AND(AC953&lt;&gt;""),AC953/INDEX($J$3:$J953,MATCH(MAX($J$3:$J953)+1,$J$3:$J953,1)),"")</f>
        <v/>
      </c>
      <c r="AG953" s="75"/>
      <c r="AJ953" s="74" t="str">
        <f>IF(AND(AG953&lt;&gt;""),AG953/INDEX($J$3:$J953,MATCH(MAX($J$3:$J953)+1,$J$3:$J953,1)),"")</f>
        <v/>
      </c>
      <c r="AK953" s="75"/>
      <c r="AN953" s="74" t="str">
        <f>IF(AND(AK953&lt;&gt;""),AK953/INDEX($J$3:$J953,MATCH(MAX($J$3:$J953)+1,$J$3:$J953,1)),"")</f>
        <v/>
      </c>
      <c r="AO953" s="75"/>
      <c r="AR953" s="74" t="str">
        <f>IF(AND(AO953&lt;&gt;""),AO953/INDEX($J$3:$J953,MATCH(MAX($J$3:$J953)+1,$J$3:$J953,1)),"")</f>
        <v/>
      </c>
      <c r="AS953" s="75"/>
      <c r="AV953" s="74" t="str">
        <f>IF(AND(AS953&lt;&gt;""),AS953/INDEX($J$3:$J953,MATCH(MAX($J$3:$J953)+1,$J$3:$J953,1)),"")</f>
        <v/>
      </c>
      <c r="AW953" s="76">
        <f t="shared" si="80"/>
        <v>0</v>
      </c>
      <c r="AX953" s="74"/>
      <c r="AZ953" s="62"/>
      <c r="BD953" s="62" t="str">
        <f>IF(AND(BA953&lt;&gt;""),BA953/INDEX($J$3:$J953,MATCH(MAX($J$3:$J953)+1,$J$3:$J953,1)),"")</f>
        <v/>
      </c>
      <c r="BH953" s="62" t="str">
        <f>IF(AND(BE953&lt;&gt;""),BE953/INDEX($J$3:$J953,MATCH(MAX($J$3:$J953)+1,$J$3:$J953,1)),"")</f>
        <v/>
      </c>
      <c r="BL953" s="62" t="str">
        <f>IF(AND(BI953&lt;&gt;""),BI953/INDEX($J$3:$J953,MATCH(MAX($J$3:$J953)+1,$J$3:$J953,1)),"")</f>
        <v/>
      </c>
      <c r="BM953" s="62"/>
      <c r="BP953" s="62" t="str">
        <f>IF(AND(BM953&lt;&gt;""),BM953/INDEX($J$3:$J953,MATCH(MAX($J$3:$J953)+1,$J$3:$J953,1)),"")</f>
        <v/>
      </c>
      <c r="BT953" s="62" t="str">
        <f>IF(AND(BQ953&lt;&gt;""),BQ953/INDEX($J$3:$J953,MATCH(MAX($J$3:$J953)+1,$J$3:$J953,1)),"")</f>
        <v/>
      </c>
      <c r="BX953" s="62" t="str">
        <f>IF(AND(BU953&lt;&gt;""),BU953/INDEX($J$3:$J953,MATCH(MAX($J$3:$J953)+1,$J$3:$J953,1)),"")</f>
        <v/>
      </c>
      <c r="CB953" s="62" t="str">
        <f>IF(AND(BY953&lt;&gt;""),BY953/INDEX($J$3:$J953,MATCH(MAX($J$3:$J953)+1,$J$3:$J953,1)),"")</f>
        <v/>
      </c>
      <c r="CF953" s="62" t="str">
        <f>IF(AND(CC953&lt;&gt;""),CC953/INDEX($J$3:$J953,MATCH(MAX($J$3:$J953)+1,$J$3:$J953,1)),"")</f>
        <v/>
      </c>
      <c r="CJ953" s="62" t="str">
        <f>IF(AND(CG953&lt;&gt;""),CG953/INDEX($J$3:$J953,MATCH(MAX($J$3:$J953)+1,$J$3:$J953,1)),"")</f>
        <v/>
      </c>
      <c r="CN953" s="62" t="str">
        <f>IF(AND(CK953&lt;&gt;""),CK953/INDEX($J$3:$J953,MATCH(MAX($J$3:$J953)+1,$J$3:$J953,1)),"")</f>
        <v/>
      </c>
      <c r="CR953" s="4" t="str">
        <f>IF(AND(CO953&lt;&gt;""),CO953/INDEX($J$3:$J953,MATCH(MAX($J$3:$J953)+1,$J$3:$J953,1)),"")</f>
        <v/>
      </c>
    </row>
    <row r="954" spans="1:96">
      <c r="A954" s="51" t="str">
        <f>IF(C954&lt;&gt;"",VLOOKUP(C954,市町村コード!$A$1:$B$3597,2,FALSE),"")</f>
        <v/>
      </c>
      <c r="B954" s="29" t="str">
        <f>IF(A954&lt;&gt;"",VLOOKUP(A954,市町村コード!$B:$D,3,FALSE),"")</f>
        <v/>
      </c>
      <c r="F954" s="77"/>
      <c r="G954" s="77"/>
      <c r="H954" s="77"/>
      <c r="I954" s="74" t="str">
        <f t="shared" si="81"/>
        <v/>
      </c>
      <c r="J954" s="77"/>
      <c r="K954" s="77"/>
      <c r="M954" s="75"/>
      <c r="P954" s="74" t="str">
        <f>IF(AND(M954&lt;&gt;""),M954/INDEX($J$3:$J954,MATCH(MAX($J$3:$J954)+1,$J$3:$J954,1)),"")</f>
        <v/>
      </c>
      <c r="Q954" s="75"/>
      <c r="T954" s="74" t="str">
        <f>IF(AND(Q954&lt;&gt;""),Q954/INDEX($J$3:$J954,MATCH(MAX($J$3:$J954)+1,$J$3:$J954,1)),"")</f>
        <v/>
      </c>
      <c r="U954" s="75"/>
      <c r="X954" s="74" t="str">
        <f>IF(AND(U954&lt;&gt;""),U954/INDEX($J$3:$J954,MATCH(MAX($J$3:$J954)+1,$J$3:$J954,1)),"")</f>
        <v/>
      </c>
      <c r="Y954" s="75"/>
      <c r="AB954" s="74" t="str">
        <f>IF(AND(Y954&lt;&gt;""),Y954/INDEX($J$3:$J954,MATCH(MAX($J$3:$J954)+1,$J$3:$J954,1)),"")</f>
        <v/>
      </c>
      <c r="AC954" s="75"/>
      <c r="AF954" s="74" t="str">
        <f>IF(AND(AC954&lt;&gt;""),AC954/INDEX($J$3:$J954,MATCH(MAX($J$3:$J954)+1,$J$3:$J954,1)),"")</f>
        <v/>
      </c>
      <c r="AG954" s="75"/>
      <c r="AJ954" s="74" t="str">
        <f>IF(AND(AG954&lt;&gt;""),AG954/INDEX($J$3:$J954,MATCH(MAX($J$3:$J954)+1,$J$3:$J954,1)),"")</f>
        <v/>
      </c>
      <c r="AK954" s="75"/>
      <c r="AN954" s="74" t="str">
        <f>IF(AND(AK954&lt;&gt;""),AK954/INDEX($J$3:$J954,MATCH(MAX($J$3:$J954)+1,$J$3:$J954,1)),"")</f>
        <v/>
      </c>
      <c r="AO954" s="75"/>
      <c r="AR954" s="74" t="str">
        <f>IF(AND(AO954&lt;&gt;""),AO954/INDEX($J$3:$J954,MATCH(MAX($J$3:$J954)+1,$J$3:$J954,1)),"")</f>
        <v/>
      </c>
      <c r="AS954" s="75"/>
      <c r="AV954" s="74" t="str">
        <f>IF(AND(AS954&lt;&gt;""),AS954/INDEX($J$3:$J954,MATCH(MAX($J$3:$J954)+1,$J$3:$J954,1)),"")</f>
        <v/>
      </c>
      <c r="AW954" s="76">
        <f t="shared" si="80"/>
        <v>0</v>
      </c>
      <c r="AX954" s="74"/>
      <c r="AZ954" s="62"/>
      <c r="BD954" s="62" t="str">
        <f>IF(AND(BA954&lt;&gt;""),BA954/INDEX($J$3:$J954,MATCH(MAX($J$3:$J954)+1,$J$3:$J954,1)),"")</f>
        <v/>
      </c>
      <c r="BH954" s="62" t="str">
        <f>IF(AND(BE954&lt;&gt;""),BE954/INDEX($J$3:$J954,MATCH(MAX($J$3:$J954)+1,$J$3:$J954,1)),"")</f>
        <v/>
      </c>
      <c r="BL954" s="62" t="str">
        <f>IF(AND(BI954&lt;&gt;""),BI954/INDEX($J$3:$J954,MATCH(MAX($J$3:$J954)+1,$J$3:$J954,1)),"")</f>
        <v/>
      </c>
      <c r="BM954" s="62"/>
      <c r="BP954" s="62" t="str">
        <f>IF(AND(BM954&lt;&gt;""),BM954/INDEX($J$3:$J954,MATCH(MAX($J$3:$J954)+1,$J$3:$J954,1)),"")</f>
        <v/>
      </c>
      <c r="BT954" s="62" t="str">
        <f>IF(AND(BQ954&lt;&gt;""),BQ954/INDEX($J$3:$J954,MATCH(MAX($J$3:$J954)+1,$J$3:$J954,1)),"")</f>
        <v/>
      </c>
      <c r="BX954" s="62" t="str">
        <f>IF(AND(BU954&lt;&gt;""),BU954/INDEX($J$3:$J954,MATCH(MAX($J$3:$J954)+1,$J$3:$J954,1)),"")</f>
        <v/>
      </c>
      <c r="CB954" s="62" t="str">
        <f>IF(AND(BY954&lt;&gt;""),BY954/INDEX($J$3:$J954,MATCH(MAX($J$3:$J954)+1,$J$3:$J954,1)),"")</f>
        <v/>
      </c>
      <c r="CF954" s="62" t="str">
        <f>IF(AND(CC954&lt;&gt;""),CC954/INDEX($J$3:$J954,MATCH(MAX($J$3:$J954)+1,$J$3:$J954,1)),"")</f>
        <v/>
      </c>
      <c r="CJ954" s="62" t="str">
        <f>IF(AND(CG954&lt;&gt;""),CG954/INDEX($J$3:$J954,MATCH(MAX($J$3:$J954)+1,$J$3:$J954,1)),"")</f>
        <v/>
      </c>
      <c r="CN954" s="62" t="str">
        <f>IF(AND(CK954&lt;&gt;""),CK954/INDEX($J$3:$J954,MATCH(MAX($J$3:$J954)+1,$J$3:$J954,1)),"")</f>
        <v/>
      </c>
      <c r="CR954" s="4" t="str">
        <f>IF(AND(CO954&lt;&gt;""),CO954/INDEX($J$3:$J954,MATCH(MAX($J$3:$J954)+1,$J$3:$J954,1)),"")</f>
        <v/>
      </c>
    </row>
    <row r="955" spans="1:96">
      <c r="A955" s="51" t="str">
        <f>IF(C955&lt;&gt;"",VLOOKUP(C955,市町村コード!$A$1:$B$3597,2,FALSE),"")</f>
        <v/>
      </c>
      <c r="B955" s="29" t="str">
        <f>IF(A955&lt;&gt;"",VLOOKUP(A955,市町村コード!$B:$D,3,FALSE),"")</f>
        <v/>
      </c>
      <c r="F955" s="77"/>
      <c r="G955" s="77"/>
      <c r="H955" s="77"/>
      <c r="I955" s="74" t="str">
        <f t="shared" si="81"/>
        <v/>
      </c>
      <c r="J955" s="77"/>
      <c r="K955" s="77"/>
      <c r="M955" s="75"/>
      <c r="P955" s="74" t="str">
        <f>IF(AND(M955&lt;&gt;""),M955/INDEX($J$3:$J955,MATCH(MAX($J$3:$J955)+1,$J$3:$J955,1)),"")</f>
        <v/>
      </c>
      <c r="Q955" s="75"/>
      <c r="T955" s="74" t="str">
        <f>IF(AND(Q955&lt;&gt;""),Q955/INDEX($J$3:$J955,MATCH(MAX($J$3:$J955)+1,$J$3:$J955,1)),"")</f>
        <v/>
      </c>
      <c r="U955" s="75"/>
      <c r="X955" s="74" t="str">
        <f>IF(AND(U955&lt;&gt;""),U955/INDEX($J$3:$J955,MATCH(MAX($J$3:$J955)+1,$J$3:$J955,1)),"")</f>
        <v/>
      </c>
      <c r="Y955" s="75"/>
      <c r="AB955" s="74" t="str">
        <f>IF(AND(Y955&lt;&gt;""),Y955/INDEX($J$3:$J955,MATCH(MAX($J$3:$J955)+1,$J$3:$J955,1)),"")</f>
        <v/>
      </c>
      <c r="AC955" s="75"/>
      <c r="AF955" s="74" t="str">
        <f>IF(AND(AC955&lt;&gt;""),AC955/INDEX($J$3:$J955,MATCH(MAX($J$3:$J955)+1,$J$3:$J955,1)),"")</f>
        <v/>
      </c>
      <c r="AG955" s="75"/>
      <c r="AJ955" s="74" t="str">
        <f>IF(AND(AG955&lt;&gt;""),AG955/INDEX($J$3:$J955,MATCH(MAX($J$3:$J955)+1,$J$3:$J955,1)),"")</f>
        <v/>
      </c>
      <c r="AK955" s="75"/>
      <c r="AN955" s="74" t="str">
        <f>IF(AND(AK955&lt;&gt;""),AK955/INDEX($J$3:$J955,MATCH(MAX($J$3:$J955)+1,$J$3:$J955,1)),"")</f>
        <v/>
      </c>
      <c r="AO955" s="75"/>
      <c r="AR955" s="74" t="str">
        <f>IF(AND(AO955&lt;&gt;""),AO955/INDEX($J$3:$J955,MATCH(MAX($J$3:$J955)+1,$J$3:$J955,1)),"")</f>
        <v/>
      </c>
      <c r="AS955" s="75"/>
      <c r="AV955" s="74" t="str">
        <f>IF(AND(AS955&lt;&gt;""),AS955/INDEX($J$3:$J955,MATCH(MAX($J$3:$J955)+1,$J$3:$J955,1)),"")</f>
        <v/>
      </c>
      <c r="AW955" s="76">
        <f t="shared" si="80"/>
        <v>0</v>
      </c>
      <c r="AX955" s="74"/>
      <c r="AZ955" s="62"/>
      <c r="BD955" s="62" t="str">
        <f>IF(AND(BA955&lt;&gt;""),BA955/INDEX($J$3:$J955,MATCH(MAX($J$3:$J955)+1,$J$3:$J955,1)),"")</f>
        <v/>
      </c>
      <c r="BH955" s="62" t="str">
        <f>IF(AND(BE955&lt;&gt;""),BE955/INDEX($J$3:$J955,MATCH(MAX($J$3:$J955)+1,$J$3:$J955,1)),"")</f>
        <v/>
      </c>
      <c r="BL955" s="62" t="str">
        <f>IF(AND(BI955&lt;&gt;""),BI955/INDEX($J$3:$J955,MATCH(MAX($J$3:$J955)+1,$J$3:$J955,1)),"")</f>
        <v/>
      </c>
      <c r="BM955" s="62"/>
      <c r="BP955" s="62" t="str">
        <f>IF(AND(BM955&lt;&gt;""),BM955/INDEX($J$3:$J955,MATCH(MAX($J$3:$J955)+1,$J$3:$J955,1)),"")</f>
        <v/>
      </c>
      <c r="BT955" s="62" t="str">
        <f>IF(AND(BQ955&lt;&gt;""),BQ955/INDEX($J$3:$J955,MATCH(MAX($J$3:$J955)+1,$J$3:$J955,1)),"")</f>
        <v/>
      </c>
      <c r="BX955" s="62" t="str">
        <f>IF(AND(BU955&lt;&gt;""),BU955/INDEX($J$3:$J955,MATCH(MAX($J$3:$J955)+1,$J$3:$J955,1)),"")</f>
        <v/>
      </c>
      <c r="CB955" s="62" t="str">
        <f>IF(AND(BY955&lt;&gt;""),BY955/INDEX($J$3:$J955,MATCH(MAX($J$3:$J955)+1,$J$3:$J955,1)),"")</f>
        <v/>
      </c>
      <c r="CF955" s="62" t="str">
        <f>IF(AND(CC955&lt;&gt;""),CC955/INDEX($J$3:$J955,MATCH(MAX($J$3:$J955)+1,$J$3:$J955,1)),"")</f>
        <v/>
      </c>
      <c r="CJ955" s="62" t="str">
        <f>IF(AND(CG955&lt;&gt;""),CG955/INDEX($J$3:$J955,MATCH(MAX($J$3:$J955)+1,$J$3:$J955,1)),"")</f>
        <v/>
      </c>
      <c r="CN955" s="62" t="str">
        <f>IF(AND(CK955&lt;&gt;""),CK955/INDEX($J$3:$J955,MATCH(MAX($J$3:$J955)+1,$J$3:$J955,1)),"")</f>
        <v/>
      </c>
      <c r="CR955" s="4" t="str">
        <f>IF(AND(CO955&lt;&gt;""),CO955/INDEX($J$3:$J955,MATCH(MAX($J$3:$J955)+1,$J$3:$J955,1)),"")</f>
        <v/>
      </c>
    </row>
    <row r="956" spans="1:96">
      <c r="A956" s="51" t="str">
        <f>IF(C956&lt;&gt;"",VLOOKUP(C956,市町村コード!$A$1:$B$3597,2,FALSE),"")</f>
        <v/>
      </c>
      <c r="B956" s="29" t="str">
        <f>IF(A956&lt;&gt;"",VLOOKUP(A956,市町村コード!$B:$D,3,FALSE),"")</f>
        <v/>
      </c>
      <c r="F956" s="77"/>
      <c r="G956" s="77"/>
      <c r="H956" s="77"/>
      <c r="I956" s="74" t="str">
        <f t="shared" si="81"/>
        <v/>
      </c>
      <c r="J956" s="77"/>
      <c r="K956" s="77"/>
      <c r="M956" s="75"/>
      <c r="P956" s="74" t="str">
        <f>IF(AND(M956&lt;&gt;""),M956/INDEX($J$3:$J956,MATCH(MAX($J$3:$J956)+1,$J$3:$J956,1)),"")</f>
        <v/>
      </c>
      <c r="Q956" s="75"/>
      <c r="T956" s="74" t="str">
        <f>IF(AND(Q956&lt;&gt;""),Q956/INDEX($J$3:$J956,MATCH(MAX($J$3:$J956)+1,$J$3:$J956,1)),"")</f>
        <v/>
      </c>
      <c r="U956" s="75"/>
      <c r="X956" s="74" t="str">
        <f>IF(AND(U956&lt;&gt;""),U956/INDEX($J$3:$J956,MATCH(MAX($J$3:$J956)+1,$J$3:$J956,1)),"")</f>
        <v/>
      </c>
      <c r="Y956" s="75"/>
      <c r="AB956" s="74" t="str">
        <f>IF(AND(Y956&lt;&gt;""),Y956/INDEX($J$3:$J956,MATCH(MAX($J$3:$J956)+1,$J$3:$J956,1)),"")</f>
        <v/>
      </c>
      <c r="AC956" s="75"/>
      <c r="AF956" s="74" t="str">
        <f>IF(AND(AC956&lt;&gt;""),AC956/INDEX($J$3:$J956,MATCH(MAX($J$3:$J956)+1,$J$3:$J956,1)),"")</f>
        <v/>
      </c>
      <c r="AG956" s="75"/>
      <c r="AJ956" s="74" t="str">
        <f>IF(AND(AG956&lt;&gt;""),AG956/INDEX($J$3:$J956,MATCH(MAX($J$3:$J956)+1,$J$3:$J956,1)),"")</f>
        <v/>
      </c>
      <c r="AK956" s="75"/>
      <c r="AN956" s="74" t="str">
        <f>IF(AND(AK956&lt;&gt;""),AK956/INDEX($J$3:$J956,MATCH(MAX($J$3:$J956)+1,$J$3:$J956,1)),"")</f>
        <v/>
      </c>
      <c r="AO956" s="75"/>
      <c r="AR956" s="74" t="str">
        <f>IF(AND(AO956&lt;&gt;""),AO956/INDEX($J$3:$J956,MATCH(MAX($J$3:$J956)+1,$J$3:$J956,1)),"")</f>
        <v/>
      </c>
      <c r="AS956" s="75"/>
      <c r="AV956" s="74" t="str">
        <f>IF(AND(AS956&lt;&gt;""),AS956/INDEX($J$3:$J956,MATCH(MAX($J$3:$J956)+1,$J$3:$J956,1)),"")</f>
        <v/>
      </c>
      <c r="AW956" s="76">
        <f t="shared" si="80"/>
        <v>0</v>
      </c>
      <c r="AX956" s="74"/>
      <c r="AZ956" s="62"/>
      <c r="BD956" s="62" t="str">
        <f>IF(AND(BA956&lt;&gt;""),BA956/INDEX($J$3:$J956,MATCH(MAX($J$3:$J956)+1,$J$3:$J956,1)),"")</f>
        <v/>
      </c>
      <c r="BH956" s="62" t="str">
        <f>IF(AND(BE956&lt;&gt;""),BE956/INDEX($J$3:$J956,MATCH(MAX($J$3:$J956)+1,$J$3:$J956,1)),"")</f>
        <v/>
      </c>
      <c r="BL956" s="62" t="str">
        <f>IF(AND(BI956&lt;&gt;""),BI956/INDEX($J$3:$J956,MATCH(MAX($J$3:$J956)+1,$J$3:$J956,1)),"")</f>
        <v/>
      </c>
      <c r="BM956" s="62"/>
      <c r="BP956" s="62" t="str">
        <f>IF(AND(BM956&lt;&gt;""),BM956/INDEX($J$3:$J956,MATCH(MAX($J$3:$J956)+1,$J$3:$J956,1)),"")</f>
        <v/>
      </c>
      <c r="BT956" s="62" t="str">
        <f>IF(AND(BQ956&lt;&gt;""),BQ956/INDEX($J$3:$J956,MATCH(MAX($J$3:$J956)+1,$J$3:$J956,1)),"")</f>
        <v/>
      </c>
      <c r="BX956" s="62" t="str">
        <f>IF(AND(BU956&lt;&gt;""),BU956/INDEX($J$3:$J956,MATCH(MAX($J$3:$J956)+1,$J$3:$J956,1)),"")</f>
        <v/>
      </c>
      <c r="CB956" s="62" t="str">
        <f>IF(AND(BY956&lt;&gt;""),BY956/INDEX($J$3:$J956,MATCH(MAX($J$3:$J956)+1,$J$3:$J956,1)),"")</f>
        <v/>
      </c>
      <c r="CF956" s="62" t="str">
        <f>IF(AND(CC956&lt;&gt;""),CC956/INDEX($J$3:$J956,MATCH(MAX($J$3:$J956)+1,$J$3:$J956,1)),"")</f>
        <v/>
      </c>
      <c r="CJ956" s="62" t="str">
        <f>IF(AND(CG956&lt;&gt;""),CG956/INDEX($J$3:$J956,MATCH(MAX($J$3:$J956)+1,$J$3:$J956,1)),"")</f>
        <v/>
      </c>
      <c r="CN956" s="62" t="str">
        <f>IF(AND(CK956&lt;&gt;""),CK956/INDEX($J$3:$J956,MATCH(MAX($J$3:$J956)+1,$J$3:$J956,1)),"")</f>
        <v/>
      </c>
      <c r="CR956" s="4" t="str">
        <f>IF(AND(CO956&lt;&gt;""),CO956/INDEX($J$3:$J956,MATCH(MAX($J$3:$J956)+1,$J$3:$J956,1)),"")</f>
        <v/>
      </c>
    </row>
    <row r="957" spans="1:96">
      <c r="A957" s="51" t="str">
        <f>IF(C957&lt;&gt;"",VLOOKUP(C957,市町村コード!$A$1:$B$3597,2,FALSE),"")</f>
        <v/>
      </c>
      <c r="B957" s="29" t="str">
        <f>IF(A957&lt;&gt;"",VLOOKUP(A957,市町村コード!$B:$D,3,FALSE),"")</f>
        <v/>
      </c>
      <c r="F957" s="77"/>
      <c r="G957" s="77"/>
      <c r="H957" s="77"/>
      <c r="I957" s="74" t="str">
        <f t="shared" si="81"/>
        <v/>
      </c>
      <c r="J957" s="77"/>
      <c r="K957" s="77"/>
      <c r="M957" s="75"/>
      <c r="P957" s="74" t="str">
        <f>IF(AND(M957&lt;&gt;""),M957/INDEX($J$3:$J957,MATCH(MAX($J$3:$J957)+1,$J$3:$J957,1)),"")</f>
        <v/>
      </c>
      <c r="Q957" s="75"/>
      <c r="T957" s="74" t="str">
        <f>IF(AND(Q957&lt;&gt;""),Q957/INDEX($J$3:$J957,MATCH(MAX($J$3:$J957)+1,$J$3:$J957,1)),"")</f>
        <v/>
      </c>
      <c r="U957" s="75"/>
      <c r="X957" s="74" t="str">
        <f>IF(AND(U957&lt;&gt;""),U957/INDEX($J$3:$J957,MATCH(MAX($J$3:$J957)+1,$J$3:$J957,1)),"")</f>
        <v/>
      </c>
      <c r="Y957" s="75"/>
      <c r="AB957" s="74" t="str">
        <f>IF(AND(Y957&lt;&gt;""),Y957/INDEX($J$3:$J957,MATCH(MAX($J$3:$J957)+1,$J$3:$J957,1)),"")</f>
        <v/>
      </c>
      <c r="AC957" s="75"/>
      <c r="AF957" s="74" t="str">
        <f>IF(AND(AC957&lt;&gt;""),AC957/INDEX($J$3:$J957,MATCH(MAX($J$3:$J957)+1,$J$3:$J957,1)),"")</f>
        <v/>
      </c>
      <c r="AG957" s="75"/>
      <c r="AJ957" s="74" t="str">
        <f>IF(AND(AG957&lt;&gt;""),AG957/INDEX($J$3:$J957,MATCH(MAX($J$3:$J957)+1,$J$3:$J957,1)),"")</f>
        <v/>
      </c>
      <c r="AK957" s="75"/>
      <c r="AN957" s="74" t="str">
        <f>IF(AND(AK957&lt;&gt;""),AK957/INDEX($J$3:$J957,MATCH(MAX($J$3:$J957)+1,$J$3:$J957,1)),"")</f>
        <v/>
      </c>
      <c r="AO957" s="75"/>
      <c r="AR957" s="74" t="str">
        <f>IF(AND(AO957&lt;&gt;""),AO957/INDEX($J$3:$J957,MATCH(MAX($J$3:$J957)+1,$J$3:$J957,1)),"")</f>
        <v/>
      </c>
      <c r="AS957" s="75"/>
      <c r="AV957" s="74" t="str">
        <f>IF(AND(AS957&lt;&gt;""),AS957/INDEX($J$3:$J957,MATCH(MAX($J$3:$J957)+1,$J$3:$J957,1)),"")</f>
        <v/>
      </c>
      <c r="AW957" s="76">
        <f t="shared" si="80"/>
        <v>0</v>
      </c>
      <c r="AX957" s="74"/>
      <c r="AZ957" s="62"/>
      <c r="BD957" s="62" t="str">
        <f>IF(AND(BA957&lt;&gt;""),BA957/INDEX($J$3:$J957,MATCH(MAX($J$3:$J957)+1,$J$3:$J957,1)),"")</f>
        <v/>
      </c>
      <c r="BH957" s="62" t="str">
        <f>IF(AND(BE957&lt;&gt;""),BE957/INDEX($J$3:$J957,MATCH(MAX($J$3:$J957)+1,$J$3:$J957,1)),"")</f>
        <v/>
      </c>
      <c r="BL957" s="62" t="str">
        <f>IF(AND(BI957&lt;&gt;""),BI957/INDEX($J$3:$J957,MATCH(MAX($J$3:$J957)+1,$J$3:$J957,1)),"")</f>
        <v/>
      </c>
      <c r="BM957" s="62"/>
      <c r="BP957" s="62" t="str">
        <f>IF(AND(BM957&lt;&gt;""),BM957/INDEX($J$3:$J957,MATCH(MAX($J$3:$J957)+1,$J$3:$J957,1)),"")</f>
        <v/>
      </c>
      <c r="BT957" s="62" t="str">
        <f>IF(AND(BQ957&lt;&gt;""),BQ957/INDEX($J$3:$J957,MATCH(MAX($J$3:$J957)+1,$J$3:$J957,1)),"")</f>
        <v/>
      </c>
      <c r="BX957" s="62" t="str">
        <f>IF(AND(BU957&lt;&gt;""),BU957/INDEX($J$3:$J957,MATCH(MAX($J$3:$J957)+1,$J$3:$J957,1)),"")</f>
        <v/>
      </c>
      <c r="CB957" s="62" t="str">
        <f>IF(AND(BY957&lt;&gt;""),BY957/INDEX($J$3:$J957,MATCH(MAX($J$3:$J957)+1,$J$3:$J957,1)),"")</f>
        <v/>
      </c>
      <c r="CF957" s="62" t="str">
        <f>IF(AND(CC957&lt;&gt;""),CC957/INDEX($J$3:$J957,MATCH(MAX($J$3:$J957)+1,$J$3:$J957,1)),"")</f>
        <v/>
      </c>
      <c r="CJ957" s="62" t="str">
        <f>IF(AND(CG957&lt;&gt;""),CG957/INDEX($J$3:$J957,MATCH(MAX($J$3:$J957)+1,$J$3:$J957,1)),"")</f>
        <v/>
      </c>
      <c r="CN957" s="62" t="str">
        <f>IF(AND(CK957&lt;&gt;""),CK957/INDEX($J$3:$J957,MATCH(MAX($J$3:$J957)+1,$J$3:$J957,1)),"")</f>
        <v/>
      </c>
      <c r="CR957" s="4" t="str">
        <f>IF(AND(CO957&lt;&gt;""),CO957/INDEX($J$3:$J957,MATCH(MAX($J$3:$J957)+1,$J$3:$J957,1)),"")</f>
        <v/>
      </c>
    </row>
    <row r="958" spans="1:96">
      <c r="A958" s="51" t="str">
        <f>IF(C958&lt;&gt;"",VLOOKUP(C958,市町村コード!$A$1:$B$3597,2,FALSE),"")</f>
        <v/>
      </c>
      <c r="B958" s="29" t="str">
        <f>IF(A958&lt;&gt;"",VLOOKUP(A958,市町村コード!$B:$D,3,FALSE),"")</f>
        <v/>
      </c>
      <c r="F958" s="77"/>
      <c r="G958" s="77"/>
      <c r="H958" s="77"/>
      <c r="I958" s="74" t="str">
        <f t="shared" si="81"/>
        <v/>
      </c>
      <c r="J958" s="77"/>
      <c r="K958" s="77"/>
      <c r="M958" s="75"/>
      <c r="P958" s="74" t="str">
        <f>IF(AND(M958&lt;&gt;""),M958/INDEX($J$3:$J958,MATCH(MAX($J$3:$J958)+1,$J$3:$J958,1)),"")</f>
        <v/>
      </c>
      <c r="Q958" s="75"/>
      <c r="T958" s="74" t="str">
        <f>IF(AND(Q958&lt;&gt;""),Q958/INDEX($J$3:$J958,MATCH(MAX($J$3:$J958)+1,$J$3:$J958,1)),"")</f>
        <v/>
      </c>
      <c r="U958" s="75"/>
      <c r="X958" s="74" t="str">
        <f>IF(AND(U958&lt;&gt;""),U958/INDEX($J$3:$J958,MATCH(MAX($J$3:$J958)+1,$J$3:$J958,1)),"")</f>
        <v/>
      </c>
      <c r="Y958" s="75"/>
      <c r="AB958" s="74" t="str">
        <f>IF(AND(Y958&lt;&gt;""),Y958/INDEX($J$3:$J958,MATCH(MAX($J$3:$J958)+1,$J$3:$J958,1)),"")</f>
        <v/>
      </c>
      <c r="AC958" s="75"/>
      <c r="AF958" s="74" t="str">
        <f>IF(AND(AC958&lt;&gt;""),AC958/INDEX($J$3:$J958,MATCH(MAX($J$3:$J958)+1,$J$3:$J958,1)),"")</f>
        <v/>
      </c>
      <c r="AG958" s="75"/>
      <c r="AJ958" s="74" t="str">
        <f>IF(AND(AG958&lt;&gt;""),AG958/INDEX($J$3:$J958,MATCH(MAX($J$3:$J958)+1,$J$3:$J958,1)),"")</f>
        <v/>
      </c>
      <c r="AK958" s="75"/>
      <c r="AN958" s="74" t="str">
        <f>IF(AND(AK958&lt;&gt;""),AK958/INDEX($J$3:$J958,MATCH(MAX($J$3:$J958)+1,$J$3:$J958,1)),"")</f>
        <v/>
      </c>
      <c r="AO958" s="75"/>
      <c r="AR958" s="74" t="str">
        <f>IF(AND(AO958&lt;&gt;""),AO958/INDEX($J$3:$J958,MATCH(MAX($J$3:$J958)+1,$J$3:$J958,1)),"")</f>
        <v/>
      </c>
      <c r="AS958" s="75"/>
      <c r="AV958" s="74" t="str">
        <f>IF(AND(AS958&lt;&gt;""),AS958/INDEX($J$3:$J958,MATCH(MAX($J$3:$J958)+1,$J$3:$J958,1)),"")</f>
        <v/>
      </c>
      <c r="AW958" s="76">
        <f t="shared" si="80"/>
        <v>0</v>
      </c>
      <c r="AX958" s="74"/>
      <c r="AZ958" s="62"/>
      <c r="BD958" s="62" t="str">
        <f>IF(AND(BA958&lt;&gt;""),BA958/INDEX($J$3:$J958,MATCH(MAX($J$3:$J958)+1,$J$3:$J958,1)),"")</f>
        <v/>
      </c>
      <c r="BH958" s="62" t="str">
        <f>IF(AND(BE958&lt;&gt;""),BE958/INDEX($J$3:$J958,MATCH(MAX($J$3:$J958)+1,$J$3:$J958,1)),"")</f>
        <v/>
      </c>
      <c r="BL958" s="62" t="str">
        <f>IF(AND(BI958&lt;&gt;""),BI958/INDEX($J$3:$J958,MATCH(MAX($J$3:$J958)+1,$J$3:$J958,1)),"")</f>
        <v/>
      </c>
      <c r="BM958" s="62"/>
      <c r="BP958" s="62" t="str">
        <f>IF(AND(BM958&lt;&gt;""),BM958/INDEX($J$3:$J958,MATCH(MAX($J$3:$J958)+1,$J$3:$J958,1)),"")</f>
        <v/>
      </c>
      <c r="BT958" s="62" t="str">
        <f>IF(AND(BQ958&lt;&gt;""),BQ958/INDEX($J$3:$J958,MATCH(MAX($J$3:$J958)+1,$J$3:$J958,1)),"")</f>
        <v/>
      </c>
      <c r="BX958" s="62" t="str">
        <f>IF(AND(BU958&lt;&gt;""),BU958/INDEX($J$3:$J958,MATCH(MAX($J$3:$J958)+1,$J$3:$J958,1)),"")</f>
        <v/>
      </c>
      <c r="CB958" s="62" t="str">
        <f>IF(AND(BY958&lt;&gt;""),BY958/INDEX($J$3:$J958,MATCH(MAX($J$3:$J958)+1,$J$3:$J958,1)),"")</f>
        <v/>
      </c>
      <c r="CF958" s="62" t="str">
        <f>IF(AND(CC958&lt;&gt;""),CC958/INDEX($J$3:$J958,MATCH(MAX($J$3:$J958)+1,$J$3:$J958,1)),"")</f>
        <v/>
      </c>
      <c r="CJ958" s="62" t="str">
        <f>IF(AND(CG958&lt;&gt;""),CG958/INDEX($J$3:$J958,MATCH(MAX($J$3:$J958)+1,$J$3:$J958,1)),"")</f>
        <v/>
      </c>
      <c r="CN958" s="62" t="str">
        <f>IF(AND(CK958&lt;&gt;""),CK958/INDEX($J$3:$J958,MATCH(MAX($J$3:$J958)+1,$J$3:$J958,1)),"")</f>
        <v/>
      </c>
      <c r="CR958" s="4" t="str">
        <f>IF(AND(CO958&lt;&gt;""),CO958/INDEX($J$3:$J958,MATCH(MAX($J$3:$J958)+1,$J$3:$J958,1)),"")</f>
        <v/>
      </c>
    </row>
    <row r="959" spans="1:96">
      <c r="A959" s="51" t="str">
        <f>IF(C959&lt;&gt;"",VLOOKUP(C959,市町村コード!$A$1:$B$3597,2,FALSE),"")</f>
        <v/>
      </c>
      <c r="B959" s="29" t="str">
        <f>IF(A959&lt;&gt;"",VLOOKUP(A959,市町村コード!$B:$D,3,FALSE),"")</f>
        <v/>
      </c>
      <c r="F959" s="77"/>
      <c r="G959" s="77"/>
      <c r="H959" s="77"/>
      <c r="I959" s="74" t="str">
        <f t="shared" si="81"/>
        <v/>
      </c>
      <c r="J959" s="77"/>
      <c r="K959" s="77"/>
      <c r="M959" s="75"/>
      <c r="P959" s="74" t="str">
        <f>IF(AND(M959&lt;&gt;""),M959/INDEX($J$3:$J959,MATCH(MAX($J$3:$J959)+1,$J$3:$J959,1)),"")</f>
        <v/>
      </c>
      <c r="Q959" s="75"/>
      <c r="T959" s="74" t="str">
        <f>IF(AND(Q959&lt;&gt;""),Q959/INDEX($J$3:$J959,MATCH(MAX($J$3:$J959)+1,$J$3:$J959,1)),"")</f>
        <v/>
      </c>
      <c r="U959" s="75"/>
      <c r="X959" s="74" t="str">
        <f>IF(AND(U959&lt;&gt;""),U959/INDEX($J$3:$J959,MATCH(MAX($J$3:$J959)+1,$J$3:$J959,1)),"")</f>
        <v/>
      </c>
      <c r="Y959" s="75"/>
      <c r="AB959" s="74" t="str">
        <f>IF(AND(Y959&lt;&gt;""),Y959/INDEX($J$3:$J959,MATCH(MAX($J$3:$J959)+1,$J$3:$J959,1)),"")</f>
        <v/>
      </c>
      <c r="AC959" s="75"/>
      <c r="AF959" s="74" t="str">
        <f>IF(AND(AC959&lt;&gt;""),AC959/INDEX($J$3:$J959,MATCH(MAX($J$3:$J959)+1,$J$3:$J959,1)),"")</f>
        <v/>
      </c>
      <c r="AG959" s="75"/>
      <c r="AJ959" s="74" t="str">
        <f>IF(AND(AG959&lt;&gt;""),AG959/INDEX($J$3:$J959,MATCH(MAX($J$3:$J959)+1,$J$3:$J959,1)),"")</f>
        <v/>
      </c>
      <c r="AK959" s="75"/>
      <c r="AN959" s="74" t="str">
        <f>IF(AND(AK959&lt;&gt;""),AK959/INDEX($J$3:$J959,MATCH(MAX($J$3:$J959)+1,$J$3:$J959,1)),"")</f>
        <v/>
      </c>
      <c r="AO959" s="75"/>
      <c r="AR959" s="74" t="str">
        <f>IF(AND(AO959&lt;&gt;""),AO959/INDEX($J$3:$J959,MATCH(MAX($J$3:$J959)+1,$J$3:$J959,1)),"")</f>
        <v/>
      </c>
      <c r="AS959" s="75"/>
      <c r="AV959" s="74" t="str">
        <f>IF(AND(AS959&lt;&gt;""),AS959/INDEX($J$3:$J959,MATCH(MAX($J$3:$J959)+1,$J$3:$J959,1)),"")</f>
        <v/>
      </c>
      <c r="AW959" s="76">
        <f t="shared" si="80"/>
        <v>0</v>
      </c>
      <c r="AX959" s="74"/>
      <c r="AZ959" s="62"/>
      <c r="BD959" s="62" t="str">
        <f>IF(AND(BA959&lt;&gt;""),BA959/INDEX($J$3:$J959,MATCH(MAX($J$3:$J959)+1,$J$3:$J959,1)),"")</f>
        <v/>
      </c>
      <c r="BH959" s="62" t="str">
        <f>IF(AND(BE959&lt;&gt;""),BE959/INDEX($J$3:$J959,MATCH(MAX($J$3:$J959)+1,$J$3:$J959,1)),"")</f>
        <v/>
      </c>
      <c r="BL959" s="62" t="str">
        <f>IF(AND(BI959&lt;&gt;""),BI959/INDEX($J$3:$J959,MATCH(MAX($J$3:$J959)+1,$J$3:$J959,1)),"")</f>
        <v/>
      </c>
      <c r="BM959" s="62"/>
      <c r="BP959" s="62" t="str">
        <f>IF(AND(BM959&lt;&gt;""),BM959/INDEX($J$3:$J959,MATCH(MAX($J$3:$J959)+1,$J$3:$J959,1)),"")</f>
        <v/>
      </c>
      <c r="BT959" s="62" t="str">
        <f>IF(AND(BQ959&lt;&gt;""),BQ959/INDEX($J$3:$J959,MATCH(MAX($J$3:$J959)+1,$J$3:$J959,1)),"")</f>
        <v/>
      </c>
      <c r="BX959" s="62" t="str">
        <f>IF(AND(BU959&lt;&gt;""),BU959/INDEX($J$3:$J959,MATCH(MAX($J$3:$J959)+1,$J$3:$J959,1)),"")</f>
        <v/>
      </c>
      <c r="CB959" s="62" t="str">
        <f>IF(AND(BY959&lt;&gt;""),BY959/INDEX($J$3:$J959,MATCH(MAX($J$3:$J959)+1,$J$3:$J959,1)),"")</f>
        <v/>
      </c>
      <c r="CF959" s="62" t="str">
        <f>IF(AND(CC959&lt;&gt;""),CC959/INDEX($J$3:$J959,MATCH(MAX($J$3:$J959)+1,$J$3:$J959,1)),"")</f>
        <v/>
      </c>
      <c r="CJ959" s="62" t="str">
        <f>IF(AND(CG959&lt;&gt;""),CG959/INDEX($J$3:$J959,MATCH(MAX($J$3:$J959)+1,$J$3:$J959,1)),"")</f>
        <v/>
      </c>
      <c r="CN959" s="62" t="str">
        <f>IF(AND(CK959&lt;&gt;""),CK959/INDEX($J$3:$J959,MATCH(MAX($J$3:$J959)+1,$J$3:$J959,1)),"")</f>
        <v/>
      </c>
      <c r="CR959" s="4" t="str">
        <f>IF(AND(CO959&lt;&gt;""),CO959/INDEX($J$3:$J959,MATCH(MAX($J$3:$J959)+1,$J$3:$J959,1)),"")</f>
        <v/>
      </c>
    </row>
    <row r="960" spans="1:96">
      <c r="A960" s="51" t="str">
        <f>IF(C960&lt;&gt;"",VLOOKUP(C960,市町村コード!$A$1:$B$3597,2,FALSE),"")</f>
        <v/>
      </c>
      <c r="B960" s="29" t="str">
        <f>IF(A960&lt;&gt;"",VLOOKUP(A960,市町村コード!$B:$D,3,FALSE),"")</f>
        <v/>
      </c>
      <c r="F960" s="77"/>
      <c r="G960" s="77"/>
      <c r="H960" s="77"/>
      <c r="I960" s="74" t="str">
        <f t="shared" si="81"/>
        <v/>
      </c>
      <c r="J960" s="77"/>
      <c r="K960" s="77"/>
      <c r="M960" s="75"/>
      <c r="P960" s="74" t="str">
        <f>IF(AND(M960&lt;&gt;""),M960/INDEX($J$3:$J960,MATCH(MAX($J$3:$J960)+1,$J$3:$J960,1)),"")</f>
        <v/>
      </c>
      <c r="Q960" s="75"/>
      <c r="T960" s="74" t="str">
        <f>IF(AND(Q960&lt;&gt;""),Q960/INDEX($J$3:$J960,MATCH(MAX($J$3:$J960)+1,$J$3:$J960,1)),"")</f>
        <v/>
      </c>
      <c r="U960" s="75"/>
      <c r="X960" s="74" t="str">
        <f>IF(AND(U960&lt;&gt;""),U960/INDEX($J$3:$J960,MATCH(MAX($J$3:$J960)+1,$J$3:$J960,1)),"")</f>
        <v/>
      </c>
      <c r="Y960" s="75"/>
      <c r="AB960" s="74" t="str">
        <f>IF(AND(Y960&lt;&gt;""),Y960/INDEX($J$3:$J960,MATCH(MAX($J$3:$J960)+1,$J$3:$J960,1)),"")</f>
        <v/>
      </c>
      <c r="AC960" s="75"/>
      <c r="AF960" s="74" t="str">
        <f>IF(AND(AC960&lt;&gt;""),AC960/INDEX($J$3:$J960,MATCH(MAX($J$3:$J960)+1,$J$3:$J960,1)),"")</f>
        <v/>
      </c>
      <c r="AG960" s="75"/>
      <c r="AJ960" s="74" t="str">
        <f>IF(AND(AG960&lt;&gt;""),AG960/INDEX($J$3:$J960,MATCH(MAX($J$3:$J960)+1,$J$3:$J960,1)),"")</f>
        <v/>
      </c>
      <c r="AK960" s="75"/>
      <c r="AN960" s="74" t="str">
        <f>IF(AND(AK960&lt;&gt;""),AK960/INDEX($J$3:$J960,MATCH(MAX($J$3:$J960)+1,$J$3:$J960,1)),"")</f>
        <v/>
      </c>
      <c r="AO960" s="75"/>
      <c r="AR960" s="74" t="str">
        <f>IF(AND(AO960&lt;&gt;""),AO960/INDEX($J$3:$J960,MATCH(MAX($J$3:$J960)+1,$J$3:$J960,1)),"")</f>
        <v/>
      </c>
      <c r="AS960" s="75"/>
      <c r="AV960" s="74" t="str">
        <f>IF(AND(AS960&lt;&gt;""),AS960/INDEX($J$3:$J960,MATCH(MAX($J$3:$J960)+1,$J$3:$J960,1)),"")</f>
        <v/>
      </c>
      <c r="AW960" s="76">
        <f t="shared" si="80"/>
        <v>0</v>
      </c>
      <c r="AX960" s="74"/>
      <c r="AZ960" s="62"/>
      <c r="BD960" s="62" t="str">
        <f>IF(AND(BA960&lt;&gt;""),BA960/INDEX($J$3:$J960,MATCH(MAX($J$3:$J960)+1,$J$3:$J960,1)),"")</f>
        <v/>
      </c>
      <c r="BH960" s="62" t="str">
        <f>IF(AND(BE960&lt;&gt;""),BE960/INDEX($J$3:$J960,MATCH(MAX($J$3:$J960)+1,$J$3:$J960,1)),"")</f>
        <v/>
      </c>
      <c r="BL960" s="62" t="str">
        <f>IF(AND(BI960&lt;&gt;""),BI960/INDEX($J$3:$J960,MATCH(MAX($J$3:$J960)+1,$J$3:$J960,1)),"")</f>
        <v/>
      </c>
      <c r="BM960" s="62"/>
      <c r="BP960" s="62" t="str">
        <f>IF(AND(BM960&lt;&gt;""),BM960/INDEX($J$3:$J960,MATCH(MAX($J$3:$J960)+1,$J$3:$J960,1)),"")</f>
        <v/>
      </c>
      <c r="BT960" s="62" t="str">
        <f>IF(AND(BQ960&lt;&gt;""),BQ960/INDEX($J$3:$J960,MATCH(MAX($J$3:$J960)+1,$J$3:$J960,1)),"")</f>
        <v/>
      </c>
      <c r="BX960" s="62" t="str">
        <f>IF(AND(BU960&lt;&gt;""),BU960/INDEX($J$3:$J960,MATCH(MAX($J$3:$J960)+1,$J$3:$J960,1)),"")</f>
        <v/>
      </c>
      <c r="CB960" s="62" t="str">
        <f>IF(AND(BY960&lt;&gt;""),BY960/INDEX($J$3:$J960,MATCH(MAX($J$3:$J960)+1,$J$3:$J960,1)),"")</f>
        <v/>
      </c>
      <c r="CF960" s="62" t="str">
        <f>IF(AND(CC960&lt;&gt;""),CC960/INDEX($J$3:$J960,MATCH(MAX($J$3:$J960)+1,$J$3:$J960,1)),"")</f>
        <v/>
      </c>
      <c r="CJ960" s="62" t="str">
        <f>IF(AND(CG960&lt;&gt;""),CG960/INDEX($J$3:$J960,MATCH(MAX($J$3:$J960)+1,$J$3:$J960,1)),"")</f>
        <v/>
      </c>
      <c r="CN960" s="62" t="str">
        <f>IF(AND(CK960&lt;&gt;""),CK960/INDEX($J$3:$J960,MATCH(MAX($J$3:$J960)+1,$J$3:$J960,1)),"")</f>
        <v/>
      </c>
      <c r="CR960" s="4" t="str">
        <f>IF(AND(CO960&lt;&gt;""),CO960/INDEX($J$3:$J960,MATCH(MAX($J$3:$J960)+1,$J$3:$J960,1)),"")</f>
        <v/>
      </c>
    </row>
    <row r="961" spans="1:96">
      <c r="A961" s="51" t="str">
        <f>IF(C961&lt;&gt;"",VLOOKUP(C961,市町村コード!$A$1:$B$3597,2,FALSE),"")</f>
        <v/>
      </c>
      <c r="B961" s="29" t="str">
        <f>IF(A961&lt;&gt;"",VLOOKUP(A961,市町村コード!$B:$D,3,FALSE),"")</f>
        <v/>
      </c>
      <c r="F961" s="77"/>
      <c r="G961" s="77"/>
      <c r="H961" s="77"/>
      <c r="I961" s="74" t="str">
        <f t="shared" si="81"/>
        <v/>
      </c>
      <c r="J961" s="77"/>
      <c r="K961" s="77"/>
      <c r="M961" s="75"/>
      <c r="P961" s="74" t="str">
        <f>IF(AND(M961&lt;&gt;""),M961/INDEX($J$3:$J961,MATCH(MAX($J$3:$J961)+1,$J$3:$J961,1)),"")</f>
        <v/>
      </c>
      <c r="Q961" s="75"/>
      <c r="T961" s="74" t="str">
        <f>IF(AND(Q961&lt;&gt;""),Q961/INDEX($J$3:$J961,MATCH(MAX($J$3:$J961)+1,$J$3:$J961,1)),"")</f>
        <v/>
      </c>
      <c r="U961" s="75"/>
      <c r="X961" s="74" t="str">
        <f>IF(AND(U961&lt;&gt;""),U961/INDEX($J$3:$J961,MATCH(MAX($J$3:$J961)+1,$J$3:$J961,1)),"")</f>
        <v/>
      </c>
      <c r="Y961" s="75"/>
      <c r="AB961" s="74" t="str">
        <f>IF(AND(Y961&lt;&gt;""),Y961/INDEX($J$3:$J961,MATCH(MAX($J$3:$J961)+1,$J$3:$J961,1)),"")</f>
        <v/>
      </c>
      <c r="AC961" s="75"/>
      <c r="AF961" s="74" t="str">
        <f>IF(AND(AC961&lt;&gt;""),AC961/INDEX($J$3:$J961,MATCH(MAX($J$3:$J961)+1,$J$3:$J961,1)),"")</f>
        <v/>
      </c>
      <c r="AG961" s="75"/>
      <c r="AJ961" s="74" t="str">
        <f>IF(AND(AG961&lt;&gt;""),AG961/INDEX($J$3:$J961,MATCH(MAX($J$3:$J961)+1,$J$3:$J961,1)),"")</f>
        <v/>
      </c>
      <c r="AK961" s="75"/>
      <c r="AN961" s="74" t="str">
        <f>IF(AND(AK961&lt;&gt;""),AK961/INDEX($J$3:$J961,MATCH(MAX($J$3:$J961)+1,$J$3:$J961,1)),"")</f>
        <v/>
      </c>
      <c r="AO961" s="75"/>
      <c r="AR961" s="74" t="str">
        <f>IF(AND(AO961&lt;&gt;""),AO961/INDEX($J$3:$J961,MATCH(MAX($J$3:$J961)+1,$J$3:$J961,1)),"")</f>
        <v/>
      </c>
      <c r="AS961" s="75"/>
      <c r="AV961" s="74" t="str">
        <f>IF(AND(AS961&lt;&gt;""),AS961/INDEX($J$3:$J961,MATCH(MAX($J$3:$J961)+1,$J$3:$J961,1)),"")</f>
        <v/>
      </c>
      <c r="AW961" s="76">
        <f t="shared" si="80"/>
        <v>0</v>
      </c>
      <c r="AX961" s="74"/>
      <c r="AZ961" s="62"/>
      <c r="BD961" s="62" t="str">
        <f>IF(AND(BA961&lt;&gt;""),BA961/INDEX($J$3:$J961,MATCH(MAX($J$3:$J961)+1,$J$3:$J961,1)),"")</f>
        <v/>
      </c>
      <c r="BH961" s="62" t="str">
        <f>IF(AND(BE961&lt;&gt;""),BE961/INDEX($J$3:$J961,MATCH(MAX($J$3:$J961)+1,$J$3:$J961,1)),"")</f>
        <v/>
      </c>
      <c r="BL961" s="62" t="str">
        <f>IF(AND(BI961&lt;&gt;""),BI961/INDEX($J$3:$J961,MATCH(MAX($J$3:$J961)+1,$J$3:$J961,1)),"")</f>
        <v/>
      </c>
      <c r="BM961" s="62"/>
      <c r="BP961" s="62" t="str">
        <f>IF(AND(BM961&lt;&gt;""),BM961/INDEX($J$3:$J961,MATCH(MAX($J$3:$J961)+1,$J$3:$J961,1)),"")</f>
        <v/>
      </c>
      <c r="BT961" s="62" t="str">
        <f>IF(AND(BQ961&lt;&gt;""),BQ961/INDEX($J$3:$J961,MATCH(MAX($J$3:$J961)+1,$J$3:$J961,1)),"")</f>
        <v/>
      </c>
      <c r="BX961" s="62" t="str">
        <f>IF(AND(BU961&lt;&gt;""),BU961/INDEX($J$3:$J961,MATCH(MAX($J$3:$J961)+1,$J$3:$J961,1)),"")</f>
        <v/>
      </c>
      <c r="CB961" s="62" t="str">
        <f>IF(AND(BY961&lt;&gt;""),BY961/INDEX($J$3:$J961,MATCH(MAX($J$3:$J961)+1,$J$3:$J961,1)),"")</f>
        <v/>
      </c>
      <c r="CF961" s="62" t="str">
        <f>IF(AND(CC961&lt;&gt;""),CC961/INDEX($J$3:$J961,MATCH(MAX($J$3:$J961)+1,$J$3:$J961,1)),"")</f>
        <v/>
      </c>
      <c r="CJ961" s="62" t="str">
        <f>IF(AND(CG961&lt;&gt;""),CG961/INDEX($J$3:$J961,MATCH(MAX($J$3:$J961)+1,$J$3:$J961,1)),"")</f>
        <v/>
      </c>
      <c r="CN961" s="62" t="str">
        <f>IF(AND(CK961&lt;&gt;""),CK961/INDEX($J$3:$J961,MATCH(MAX($J$3:$J961)+1,$J$3:$J961,1)),"")</f>
        <v/>
      </c>
      <c r="CR961" s="4" t="str">
        <f>IF(AND(CO961&lt;&gt;""),CO961/INDEX($J$3:$J961,MATCH(MAX($J$3:$J961)+1,$J$3:$J961,1)),"")</f>
        <v/>
      </c>
    </row>
    <row r="962" spans="1:96">
      <c r="A962" s="51" t="str">
        <f>IF(C962&lt;&gt;"",VLOOKUP(C962,市町村コード!$A$1:$B$3597,2,FALSE),"")</f>
        <v/>
      </c>
      <c r="B962" s="29" t="str">
        <f>IF(A962&lt;&gt;"",VLOOKUP(A962,市町村コード!$B:$D,3,FALSE),"")</f>
        <v/>
      </c>
      <c r="F962" s="77"/>
      <c r="G962" s="77"/>
      <c r="H962" s="77"/>
      <c r="I962" s="74" t="str">
        <f t="shared" si="81"/>
        <v/>
      </c>
      <c r="J962" s="77"/>
      <c r="K962" s="77"/>
      <c r="M962" s="75"/>
      <c r="P962" s="74" t="str">
        <f>IF(AND(M962&lt;&gt;""),M962/INDEX($J$3:$J962,MATCH(MAX($J$3:$J962)+1,$J$3:$J962,1)),"")</f>
        <v/>
      </c>
      <c r="Q962" s="75"/>
      <c r="T962" s="74" t="str">
        <f>IF(AND(Q962&lt;&gt;""),Q962/INDEX($J$3:$J962,MATCH(MAX($J$3:$J962)+1,$J$3:$J962,1)),"")</f>
        <v/>
      </c>
      <c r="U962" s="75"/>
      <c r="X962" s="74" t="str">
        <f>IF(AND(U962&lt;&gt;""),U962/INDEX($J$3:$J962,MATCH(MAX($J$3:$J962)+1,$J$3:$J962,1)),"")</f>
        <v/>
      </c>
      <c r="Y962" s="75"/>
      <c r="AB962" s="74" t="str">
        <f>IF(AND(Y962&lt;&gt;""),Y962/INDEX($J$3:$J962,MATCH(MAX($J$3:$J962)+1,$J$3:$J962,1)),"")</f>
        <v/>
      </c>
      <c r="AC962" s="75"/>
      <c r="AF962" s="74" t="str">
        <f>IF(AND(AC962&lt;&gt;""),AC962/INDEX($J$3:$J962,MATCH(MAX($J$3:$J962)+1,$J$3:$J962,1)),"")</f>
        <v/>
      </c>
      <c r="AG962" s="75"/>
      <c r="AJ962" s="74" t="str">
        <f>IF(AND(AG962&lt;&gt;""),AG962/INDEX($J$3:$J962,MATCH(MAX($J$3:$J962)+1,$J$3:$J962,1)),"")</f>
        <v/>
      </c>
      <c r="AK962" s="75"/>
      <c r="AN962" s="74" t="str">
        <f>IF(AND(AK962&lt;&gt;""),AK962/INDEX($J$3:$J962,MATCH(MAX($J$3:$J962)+1,$J$3:$J962,1)),"")</f>
        <v/>
      </c>
      <c r="AO962" s="75"/>
      <c r="AR962" s="74" t="str">
        <f>IF(AND(AO962&lt;&gt;""),AO962/INDEX($J$3:$J962,MATCH(MAX($J$3:$J962)+1,$J$3:$J962,1)),"")</f>
        <v/>
      </c>
      <c r="AS962" s="75"/>
      <c r="AV962" s="74" t="str">
        <f>IF(AND(AS962&lt;&gt;""),AS962/INDEX($J$3:$J962,MATCH(MAX($J$3:$J962)+1,$J$3:$J962,1)),"")</f>
        <v/>
      </c>
      <c r="AW962" s="76">
        <f t="shared" si="80"/>
        <v>0</v>
      </c>
      <c r="AX962" s="74"/>
      <c r="AZ962" s="62"/>
      <c r="BD962" s="62" t="str">
        <f>IF(AND(BA962&lt;&gt;""),BA962/INDEX($J$3:$J962,MATCH(MAX($J$3:$J962)+1,$J$3:$J962,1)),"")</f>
        <v/>
      </c>
      <c r="BH962" s="62" t="str">
        <f>IF(AND(BE962&lt;&gt;""),BE962/INDEX($J$3:$J962,MATCH(MAX($J$3:$J962)+1,$J$3:$J962,1)),"")</f>
        <v/>
      </c>
      <c r="BL962" s="62" t="str">
        <f>IF(AND(BI962&lt;&gt;""),BI962/INDEX($J$3:$J962,MATCH(MAX($J$3:$J962)+1,$J$3:$J962,1)),"")</f>
        <v/>
      </c>
      <c r="BM962" s="62"/>
      <c r="BP962" s="62" t="str">
        <f>IF(AND(BM962&lt;&gt;""),BM962/INDEX($J$3:$J962,MATCH(MAX($J$3:$J962)+1,$J$3:$J962,1)),"")</f>
        <v/>
      </c>
      <c r="BT962" s="62" t="str">
        <f>IF(AND(BQ962&lt;&gt;""),BQ962/INDEX($J$3:$J962,MATCH(MAX($J$3:$J962)+1,$J$3:$J962,1)),"")</f>
        <v/>
      </c>
      <c r="BX962" s="62" t="str">
        <f>IF(AND(BU962&lt;&gt;""),BU962/INDEX($J$3:$J962,MATCH(MAX($J$3:$J962)+1,$J$3:$J962,1)),"")</f>
        <v/>
      </c>
      <c r="CB962" s="62" t="str">
        <f>IF(AND(BY962&lt;&gt;""),BY962/INDEX($J$3:$J962,MATCH(MAX($J$3:$J962)+1,$J$3:$J962,1)),"")</f>
        <v/>
      </c>
      <c r="CF962" s="62" t="str">
        <f>IF(AND(CC962&lt;&gt;""),CC962/INDEX($J$3:$J962,MATCH(MAX($J$3:$J962)+1,$J$3:$J962,1)),"")</f>
        <v/>
      </c>
      <c r="CJ962" s="62" t="str">
        <f>IF(AND(CG962&lt;&gt;""),CG962/INDEX($J$3:$J962,MATCH(MAX($J$3:$J962)+1,$J$3:$J962,1)),"")</f>
        <v/>
      </c>
      <c r="CN962" s="62" t="str">
        <f>IF(AND(CK962&lt;&gt;""),CK962/INDEX($J$3:$J962,MATCH(MAX($J$3:$J962)+1,$J$3:$J962,1)),"")</f>
        <v/>
      </c>
      <c r="CR962" s="4" t="str">
        <f>IF(AND(CO962&lt;&gt;""),CO962/INDEX($J$3:$J962,MATCH(MAX($J$3:$J962)+1,$J$3:$J962,1)),"")</f>
        <v/>
      </c>
    </row>
    <row r="963" spans="1:96">
      <c r="A963" s="51" t="str">
        <f>IF(C963&lt;&gt;"",VLOOKUP(C963,市町村コード!$A$1:$B$3597,2,FALSE),"")</f>
        <v/>
      </c>
      <c r="B963" s="29" t="str">
        <f>IF(A963&lt;&gt;"",VLOOKUP(A963,市町村コード!$B:$D,3,FALSE),"")</f>
        <v/>
      </c>
      <c r="F963" s="77"/>
      <c r="G963" s="77"/>
      <c r="H963" s="77"/>
      <c r="I963" s="74" t="str">
        <f t="shared" si="81"/>
        <v/>
      </c>
      <c r="J963" s="77"/>
      <c r="K963" s="77"/>
      <c r="M963" s="75"/>
      <c r="P963" s="74" t="str">
        <f>IF(AND(M963&lt;&gt;""),M963/INDEX($J$3:$J963,MATCH(MAX($J$3:$J963)+1,$J$3:$J963,1)),"")</f>
        <v/>
      </c>
      <c r="Q963" s="75"/>
      <c r="T963" s="74" t="str">
        <f>IF(AND(Q963&lt;&gt;""),Q963/INDEX($J$3:$J963,MATCH(MAX($J$3:$J963)+1,$J$3:$J963,1)),"")</f>
        <v/>
      </c>
      <c r="U963" s="75"/>
      <c r="X963" s="74" t="str">
        <f>IF(AND(U963&lt;&gt;""),U963/INDEX($J$3:$J963,MATCH(MAX($J$3:$J963)+1,$J$3:$J963,1)),"")</f>
        <v/>
      </c>
      <c r="Y963" s="75"/>
      <c r="AB963" s="74" t="str">
        <f>IF(AND(Y963&lt;&gt;""),Y963/INDEX($J$3:$J963,MATCH(MAX($J$3:$J963)+1,$J$3:$J963,1)),"")</f>
        <v/>
      </c>
      <c r="AC963" s="75"/>
      <c r="AF963" s="74" t="str">
        <f>IF(AND(AC963&lt;&gt;""),AC963/INDEX($J$3:$J963,MATCH(MAX($J$3:$J963)+1,$J$3:$J963,1)),"")</f>
        <v/>
      </c>
      <c r="AG963" s="75"/>
      <c r="AJ963" s="74" t="str">
        <f>IF(AND(AG963&lt;&gt;""),AG963/INDEX($J$3:$J963,MATCH(MAX($J$3:$J963)+1,$J$3:$J963,1)),"")</f>
        <v/>
      </c>
      <c r="AK963" s="75"/>
      <c r="AN963" s="74" t="str">
        <f>IF(AND(AK963&lt;&gt;""),AK963/INDEX($J$3:$J963,MATCH(MAX($J$3:$J963)+1,$J$3:$J963,1)),"")</f>
        <v/>
      </c>
      <c r="AO963" s="75"/>
      <c r="AR963" s="74" t="str">
        <f>IF(AND(AO963&lt;&gt;""),AO963/INDEX($J$3:$J963,MATCH(MAX($J$3:$J963)+1,$J$3:$J963,1)),"")</f>
        <v/>
      </c>
      <c r="AS963" s="75"/>
      <c r="AV963" s="74" t="str">
        <f>IF(AND(AS963&lt;&gt;""),AS963/INDEX($J$3:$J963,MATCH(MAX($J$3:$J963)+1,$J$3:$J963,1)),"")</f>
        <v/>
      </c>
      <c r="AW963" s="76">
        <f t="shared" si="80"/>
        <v>0</v>
      </c>
      <c r="AX963" s="74"/>
      <c r="AZ963" s="62"/>
      <c r="BD963" s="62" t="str">
        <f>IF(AND(BA963&lt;&gt;""),BA963/INDEX($J$3:$J963,MATCH(MAX($J$3:$J963)+1,$J$3:$J963,1)),"")</f>
        <v/>
      </c>
      <c r="BH963" s="62" t="str">
        <f>IF(AND(BE963&lt;&gt;""),BE963/INDEX($J$3:$J963,MATCH(MAX($J$3:$J963)+1,$J$3:$J963,1)),"")</f>
        <v/>
      </c>
      <c r="BL963" s="62" t="str">
        <f>IF(AND(BI963&lt;&gt;""),BI963/INDEX($J$3:$J963,MATCH(MAX($J$3:$J963)+1,$J$3:$J963,1)),"")</f>
        <v/>
      </c>
      <c r="BM963" s="62"/>
      <c r="BP963" s="62" t="str">
        <f>IF(AND(BM963&lt;&gt;""),BM963/INDEX($J$3:$J963,MATCH(MAX($J$3:$J963)+1,$J$3:$J963,1)),"")</f>
        <v/>
      </c>
      <c r="BT963" s="62" t="str">
        <f>IF(AND(BQ963&lt;&gt;""),BQ963/INDEX($J$3:$J963,MATCH(MAX($J$3:$J963)+1,$J$3:$J963,1)),"")</f>
        <v/>
      </c>
      <c r="BX963" s="62" t="str">
        <f>IF(AND(BU963&lt;&gt;""),BU963/INDEX($J$3:$J963,MATCH(MAX($J$3:$J963)+1,$J$3:$J963,1)),"")</f>
        <v/>
      </c>
      <c r="CB963" s="62" t="str">
        <f>IF(AND(BY963&lt;&gt;""),BY963/INDEX($J$3:$J963,MATCH(MAX($J$3:$J963)+1,$J$3:$J963,1)),"")</f>
        <v/>
      </c>
      <c r="CF963" s="62" t="str">
        <f>IF(AND(CC963&lt;&gt;""),CC963/INDEX($J$3:$J963,MATCH(MAX($J$3:$J963)+1,$J$3:$J963,1)),"")</f>
        <v/>
      </c>
      <c r="CJ963" s="62" t="str">
        <f>IF(AND(CG963&lt;&gt;""),CG963/INDEX($J$3:$J963,MATCH(MAX($J$3:$J963)+1,$J$3:$J963,1)),"")</f>
        <v/>
      </c>
      <c r="CN963" s="62" t="str">
        <f>IF(AND(CK963&lt;&gt;""),CK963/INDEX($J$3:$J963,MATCH(MAX($J$3:$J963)+1,$J$3:$J963,1)),"")</f>
        <v/>
      </c>
      <c r="CR963" s="4" t="str">
        <f>IF(AND(CO963&lt;&gt;""),CO963/INDEX($J$3:$J963,MATCH(MAX($J$3:$J963)+1,$J$3:$J963,1)),"")</f>
        <v/>
      </c>
    </row>
    <row r="964" spans="1:96">
      <c r="A964" s="51" t="str">
        <f>IF(C964&lt;&gt;"",VLOOKUP(C964,市町村コード!$A$1:$B$3597,2,FALSE),"")</f>
        <v/>
      </c>
      <c r="B964" s="29" t="str">
        <f>IF(A964&lt;&gt;"",VLOOKUP(A964,市町村コード!$B:$D,3,FALSE),"")</f>
        <v/>
      </c>
      <c r="F964" s="77"/>
      <c r="G964" s="77"/>
      <c r="H964" s="77"/>
      <c r="I964" s="74" t="str">
        <f t="shared" si="81"/>
        <v/>
      </c>
      <c r="J964" s="77"/>
      <c r="K964" s="77"/>
      <c r="M964" s="75"/>
      <c r="P964" s="74" t="str">
        <f>IF(AND(M964&lt;&gt;""),M964/INDEX($J$3:$J964,MATCH(MAX($J$3:$J964)+1,$J$3:$J964,1)),"")</f>
        <v/>
      </c>
      <c r="Q964" s="75"/>
      <c r="T964" s="74" t="str">
        <f>IF(AND(Q964&lt;&gt;""),Q964/INDEX($J$3:$J964,MATCH(MAX($J$3:$J964)+1,$J$3:$J964,1)),"")</f>
        <v/>
      </c>
      <c r="U964" s="75"/>
      <c r="X964" s="74" t="str">
        <f>IF(AND(U964&lt;&gt;""),U964/INDEX($J$3:$J964,MATCH(MAX($J$3:$J964)+1,$J$3:$J964,1)),"")</f>
        <v/>
      </c>
      <c r="Y964" s="75"/>
      <c r="AB964" s="74" t="str">
        <f>IF(AND(Y964&lt;&gt;""),Y964/INDEX($J$3:$J964,MATCH(MAX($J$3:$J964)+1,$J$3:$J964,1)),"")</f>
        <v/>
      </c>
      <c r="AC964" s="75"/>
      <c r="AF964" s="74" t="str">
        <f>IF(AND(AC964&lt;&gt;""),AC964/INDEX($J$3:$J964,MATCH(MAX($J$3:$J964)+1,$J$3:$J964,1)),"")</f>
        <v/>
      </c>
      <c r="AG964" s="75"/>
      <c r="AJ964" s="74" t="str">
        <f>IF(AND(AG964&lt;&gt;""),AG964/INDEX($J$3:$J964,MATCH(MAX($J$3:$J964)+1,$J$3:$J964,1)),"")</f>
        <v/>
      </c>
      <c r="AK964" s="75"/>
      <c r="AN964" s="74" t="str">
        <f>IF(AND(AK964&lt;&gt;""),AK964/INDEX($J$3:$J964,MATCH(MAX($J$3:$J964)+1,$J$3:$J964,1)),"")</f>
        <v/>
      </c>
      <c r="AO964" s="75"/>
      <c r="AR964" s="74" t="str">
        <f>IF(AND(AO964&lt;&gt;""),AO964/INDEX($J$3:$J964,MATCH(MAX($J$3:$J964)+1,$J$3:$J964,1)),"")</f>
        <v/>
      </c>
      <c r="AS964" s="75"/>
      <c r="AV964" s="74" t="str">
        <f>IF(AND(AS964&lt;&gt;""),AS964/INDEX($J$3:$J964,MATCH(MAX($J$3:$J964)+1,$J$3:$J964,1)),"")</f>
        <v/>
      </c>
      <c r="AW964" s="76">
        <f t="shared" ref="AW964:AW1027" si="82">IF(L964="",M964+Q964+U964+Y964+AC964+AG964+AK964+CG964+CK964+IF(AO964="",0,AO964)+AS964,"")</f>
        <v>0</v>
      </c>
      <c r="AX964" s="74"/>
      <c r="AZ964" s="62"/>
      <c r="BD964" s="62" t="str">
        <f>IF(AND(BA964&lt;&gt;""),BA964/INDEX($J$3:$J964,MATCH(MAX($J$3:$J964)+1,$J$3:$J964,1)),"")</f>
        <v/>
      </c>
      <c r="BH964" s="62" t="str">
        <f>IF(AND(BE964&lt;&gt;""),BE964/INDEX($J$3:$J964,MATCH(MAX($J$3:$J964)+1,$J$3:$J964,1)),"")</f>
        <v/>
      </c>
      <c r="BL964" s="62" t="str">
        <f>IF(AND(BI964&lt;&gt;""),BI964/INDEX($J$3:$J964,MATCH(MAX($J$3:$J964)+1,$J$3:$J964,1)),"")</f>
        <v/>
      </c>
      <c r="BM964" s="62"/>
      <c r="BP964" s="62" t="str">
        <f>IF(AND(BM964&lt;&gt;""),BM964/INDEX($J$3:$J964,MATCH(MAX($J$3:$J964)+1,$J$3:$J964,1)),"")</f>
        <v/>
      </c>
      <c r="BT964" s="62" t="str">
        <f>IF(AND(BQ964&lt;&gt;""),BQ964/INDEX($J$3:$J964,MATCH(MAX($J$3:$J964)+1,$J$3:$J964,1)),"")</f>
        <v/>
      </c>
      <c r="BX964" s="62" t="str">
        <f>IF(AND(BU964&lt;&gt;""),BU964/INDEX($J$3:$J964,MATCH(MAX($J$3:$J964)+1,$J$3:$J964,1)),"")</f>
        <v/>
      </c>
      <c r="CB964" s="62" t="str">
        <f>IF(AND(BY964&lt;&gt;""),BY964/INDEX($J$3:$J964,MATCH(MAX($J$3:$J964)+1,$J$3:$J964,1)),"")</f>
        <v/>
      </c>
      <c r="CF964" s="62" t="str">
        <f>IF(AND(CC964&lt;&gt;""),CC964/INDEX($J$3:$J964,MATCH(MAX($J$3:$J964)+1,$J$3:$J964,1)),"")</f>
        <v/>
      </c>
      <c r="CJ964" s="62" t="str">
        <f>IF(AND(CG964&lt;&gt;""),CG964/INDEX($J$3:$J964,MATCH(MAX($J$3:$J964)+1,$J$3:$J964,1)),"")</f>
        <v/>
      </c>
      <c r="CN964" s="62" t="str">
        <f>IF(AND(CK964&lt;&gt;""),CK964/INDEX($J$3:$J964,MATCH(MAX($J$3:$J964)+1,$J$3:$J964,1)),"")</f>
        <v/>
      </c>
      <c r="CR964" s="4" t="str">
        <f>IF(AND(CO964&lt;&gt;""),CO964/INDEX($J$3:$J964,MATCH(MAX($J$3:$J964)+1,$J$3:$J964,1)),"")</f>
        <v/>
      </c>
    </row>
    <row r="965" spans="1:96">
      <c r="A965" s="51" t="str">
        <f>IF(C965&lt;&gt;"",VLOOKUP(C965,市町村コード!$A$1:$B$3597,2,FALSE),"")</f>
        <v/>
      </c>
      <c r="B965" s="29" t="str">
        <f>IF(A965&lt;&gt;"",VLOOKUP(A965,市町村コード!$B:$D,3,FALSE),"")</f>
        <v/>
      </c>
      <c r="F965" s="77"/>
      <c r="G965" s="77"/>
      <c r="H965" s="77"/>
      <c r="I965" s="74" t="str">
        <f t="shared" si="81"/>
        <v/>
      </c>
      <c r="J965" s="77"/>
      <c r="K965" s="77"/>
      <c r="M965" s="75"/>
      <c r="P965" s="74" t="str">
        <f>IF(AND(M965&lt;&gt;""),M965/INDEX($J$3:$J965,MATCH(MAX($J$3:$J965)+1,$J$3:$J965,1)),"")</f>
        <v/>
      </c>
      <c r="Q965" s="75"/>
      <c r="T965" s="74" t="str">
        <f>IF(AND(Q965&lt;&gt;""),Q965/INDEX($J$3:$J965,MATCH(MAX($J$3:$J965)+1,$J$3:$J965,1)),"")</f>
        <v/>
      </c>
      <c r="U965" s="75"/>
      <c r="X965" s="74" t="str">
        <f>IF(AND(U965&lt;&gt;""),U965/INDEX($J$3:$J965,MATCH(MAX($J$3:$J965)+1,$J$3:$J965,1)),"")</f>
        <v/>
      </c>
      <c r="Y965" s="75"/>
      <c r="AB965" s="74" t="str">
        <f>IF(AND(Y965&lt;&gt;""),Y965/INDEX($J$3:$J965,MATCH(MAX($J$3:$J965)+1,$J$3:$J965,1)),"")</f>
        <v/>
      </c>
      <c r="AC965" s="75"/>
      <c r="AF965" s="74" t="str">
        <f>IF(AND(AC965&lt;&gt;""),AC965/INDEX($J$3:$J965,MATCH(MAX($J$3:$J965)+1,$J$3:$J965,1)),"")</f>
        <v/>
      </c>
      <c r="AG965" s="75"/>
      <c r="AJ965" s="74" t="str">
        <f>IF(AND(AG965&lt;&gt;""),AG965/INDEX($J$3:$J965,MATCH(MAX($J$3:$J965)+1,$J$3:$J965,1)),"")</f>
        <v/>
      </c>
      <c r="AK965" s="75"/>
      <c r="AN965" s="74" t="str">
        <f>IF(AND(AK965&lt;&gt;""),AK965/INDEX($J$3:$J965,MATCH(MAX($J$3:$J965)+1,$J$3:$J965,1)),"")</f>
        <v/>
      </c>
      <c r="AO965" s="75"/>
      <c r="AR965" s="74" t="str">
        <f>IF(AND(AO965&lt;&gt;""),AO965/INDEX($J$3:$J965,MATCH(MAX($J$3:$J965)+1,$J$3:$J965,1)),"")</f>
        <v/>
      </c>
      <c r="AS965" s="75"/>
      <c r="AV965" s="74" t="str">
        <f>IF(AND(AS965&lt;&gt;""),AS965/INDEX($J$3:$J965,MATCH(MAX($J$3:$J965)+1,$J$3:$J965,1)),"")</f>
        <v/>
      </c>
      <c r="AW965" s="76">
        <f t="shared" si="82"/>
        <v>0</v>
      </c>
      <c r="AX965" s="74"/>
      <c r="AZ965" s="62"/>
      <c r="BD965" s="62" t="str">
        <f>IF(AND(BA965&lt;&gt;""),BA965/INDEX($J$3:$J965,MATCH(MAX($J$3:$J965)+1,$J$3:$J965,1)),"")</f>
        <v/>
      </c>
      <c r="BH965" s="62" t="str">
        <f>IF(AND(BE965&lt;&gt;""),BE965/INDEX($J$3:$J965,MATCH(MAX($J$3:$J965)+1,$J$3:$J965,1)),"")</f>
        <v/>
      </c>
      <c r="BL965" s="62" t="str">
        <f>IF(AND(BI965&lt;&gt;""),BI965/INDEX($J$3:$J965,MATCH(MAX($J$3:$J965)+1,$J$3:$J965,1)),"")</f>
        <v/>
      </c>
      <c r="BM965" s="62"/>
      <c r="BP965" s="62" t="str">
        <f>IF(AND(BM965&lt;&gt;""),BM965/INDEX($J$3:$J965,MATCH(MAX($J$3:$J965)+1,$J$3:$J965,1)),"")</f>
        <v/>
      </c>
      <c r="BT965" s="62" t="str">
        <f>IF(AND(BQ965&lt;&gt;""),BQ965/INDEX($J$3:$J965,MATCH(MAX($J$3:$J965)+1,$J$3:$J965,1)),"")</f>
        <v/>
      </c>
      <c r="BX965" s="62" t="str">
        <f>IF(AND(BU965&lt;&gt;""),BU965/INDEX($J$3:$J965,MATCH(MAX($J$3:$J965)+1,$J$3:$J965,1)),"")</f>
        <v/>
      </c>
      <c r="CB965" s="62" t="str">
        <f>IF(AND(BY965&lt;&gt;""),BY965/INDEX($J$3:$J965,MATCH(MAX($J$3:$J965)+1,$J$3:$J965,1)),"")</f>
        <v/>
      </c>
      <c r="CF965" s="62" t="str">
        <f>IF(AND(CC965&lt;&gt;""),CC965/INDEX($J$3:$J965,MATCH(MAX($J$3:$J965)+1,$J$3:$J965,1)),"")</f>
        <v/>
      </c>
      <c r="CJ965" s="62" t="str">
        <f>IF(AND(CG965&lt;&gt;""),CG965/INDEX($J$3:$J965,MATCH(MAX($J$3:$J965)+1,$J$3:$J965,1)),"")</f>
        <v/>
      </c>
      <c r="CN965" s="62" t="str">
        <f>IF(AND(CK965&lt;&gt;""),CK965/INDEX($J$3:$J965,MATCH(MAX($J$3:$J965)+1,$J$3:$J965,1)),"")</f>
        <v/>
      </c>
      <c r="CR965" s="4" t="str">
        <f>IF(AND(CO965&lt;&gt;""),CO965/INDEX($J$3:$J965,MATCH(MAX($J$3:$J965)+1,$J$3:$J965,1)),"")</f>
        <v/>
      </c>
    </row>
    <row r="966" spans="1:96">
      <c r="A966" s="51" t="str">
        <f>IF(C966&lt;&gt;"",VLOOKUP(C966,市町村コード!$A$1:$B$3597,2,FALSE),"")</f>
        <v/>
      </c>
      <c r="B966" s="29" t="str">
        <f>IF(A966&lt;&gt;"",VLOOKUP(A966,市町村コード!$B:$D,3,FALSE),"")</f>
        <v/>
      </c>
      <c r="F966" s="77"/>
      <c r="G966" s="77"/>
      <c r="H966" s="77"/>
      <c r="I966" s="74" t="str">
        <f t="shared" ref="I966:I1029" si="83">IF(AND(F966&lt;&gt;"",G966&lt;&gt;""),G966/F966,"")</f>
        <v/>
      </c>
      <c r="J966" s="77"/>
      <c r="K966" s="77"/>
      <c r="M966" s="75"/>
      <c r="P966" s="74" t="str">
        <f>IF(AND(M966&lt;&gt;""),M966/INDEX($J$3:$J966,MATCH(MAX($J$3:$J966)+1,$J$3:$J966,1)),"")</f>
        <v/>
      </c>
      <c r="Q966" s="75"/>
      <c r="T966" s="74" t="str">
        <f>IF(AND(Q966&lt;&gt;""),Q966/INDEX($J$3:$J966,MATCH(MAX($J$3:$J966)+1,$J$3:$J966,1)),"")</f>
        <v/>
      </c>
      <c r="U966" s="75"/>
      <c r="X966" s="74" t="str">
        <f>IF(AND(U966&lt;&gt;""),U966/INDEX($J$3:$J966,MATCH(MAX($J$3:$J966)+1,$J$3:$J966,1)),"")</f>
        <v/>
      </c>
      <c r="Y966" s="75"/>
      <c r="AB966" s="74" t="str">
        <f>IF(AND(Y966&lt;&gt;""),Y966/INDEX($J$3:$J966,MATCH(MAX($J$3:$J966)+1,$J$3:$J966,1)),"")</f>
        <v/>
      </c>
      <c r="AC966" s="75"/>
      <c r="AF966" s="74" t="str">
        <f>IF(AND(AC966&lt;&gt;""),AC966/INDEX($J$3:$J966,MATCH(MAX($J$3:$J966)+1,$J$3:$J966,1)),"")</f>
        <v/>
      </c>
      <c r="AG966" s="75"/>
      <c r="AJ966" s="74" t="str">
        <f>IF(AND(AG966&lt;&gt;""),AG966/INDEX($J$3:$J966,MATCH(MAX($J$3:$J966)+1,$J$3:$J966,1)),"")</f>
        <v/>
      </c>
      <c r="AK966" s="75"/>
      <c r="AN966" s="74" t="str">
        <f>IF(AND(AK966&lt;&gt;""),AK966/INDEX($J$3:$J966,MATCH(MAX($J$3:$J966)+1,$J$3:$J966,1)),"")</f>
        <v/>
      </c>
      <c r="AO966" s="75"/>
      <c r="AR966" s="74" t="str">
        <f>IF(AND(AO966&lt;&gt;""),AO966/INDEX($J$3:$J966,MATCH(MAX($J$3:$J966)+1,$J$3:$J966,1)),"")</f>
        <v/>
      </c>
      <c r="AS966" s="75"/>
      <c r="AV966" s="74" t="str">
        <f>IF(AND(AS966&lt;&gt;""),AS966/INDEX($J$3:$J966,MATCH(MAX($J$3:$J966)+1,$J$3:$J966,1)),"")</f>
        <v/>
      </c>
      <c r="AW966" s="76">
        <f t="shared" si="82"/>
        <v>0</v>
      </c>
      <c r="AX966" s="74"/>
      <c r="AZ966" s="62"/>
      <c r="BD966" s="62" t="str">
        <f>IF(AND(BA966&lt;&gt;""),BA966/INDEX($J$3:$J966,MATCH(MAX($J$3:$J966)+1,$J$3:$J966,1)),"")</f>
        <v/>
      </c>
      <c r="BH966" s="62" t="str">
        <f>IF(AND(BE966&lt;&gt;""),BE966/INDEX($J$3:$J966,MATCH(MAX($J$3:$J966)+1,$J$3:$J966,1)),"")</f>
        <v/>
      </c>
      <c r="BL966" s="62" t="str">
        <f>IF(AND(BI966&lt;&gt;""),BI966/INDEX($J$3:$J966,MATCH(MAX($J$3:$J966)+1,$J$3:$J966,1)),"")</f>
        <v/>
      </c>
      <c r="BM966" s="62"/>
      <c r="BP966" s="62" t="str">
        <f>IF(AND(BM966&lt;&gt;""),BM966/INDEX($J$3:$J966,MATCH(MAX($J$3:$J966)+1,$J$3:$J966,1)),"")</f>
        <v/>
      </c>
      <c r="BT966" s="62" t="str">
        <f>IF(AND(BQ966&lt;&gt;""),BQ966/INDEX($J$3:$J966,MATCH(MAX($J$3:$J966)+1,$J$3:$J966,1)),"")</f>
        <v/>
      </c>
      <c r="BX966" s="62" t="str">
        <f>IF(AND(BU966&lt;&gt;""),BU966/INDEX($J$3:$J966,MATCH(MAX($J$3:$J966)+1,$J$3:$J966,1)),"")</f>
        <v/>
      </c>
      <c r="CB966" s="62" t="str">
        <f>IF(AND(BY966&lt;&gt;""),BY966/INDEX($J$3:$J966,MATCH(MAX($J$3:$J966)+1,$J$3:$J966,1)),"")</f>
        <v/>
      </c>
      <c r="CF966" s="62" t="str">
        <f>IF(AND(CC966&lt;&gt;""),CC966/INDEX($J$3:$J966,MATCH(MAX($J$3:$J966)+1,$J$3:$J966,1)),"")</f>
        <v/>
      </c>
      <c r="CJ966" s="62" t="str">
        <f>IF(AND(CG966&lt;&gt;""),CG966/INDEX($J$3:$J966,MATCH(MAX($J$3:$J966)+1,$J$3:$J966,1)),"")</f>
        <v/>
      </c>
      <c r="CN966" s="62" t="str">
        <f>IF(AND(CK966&lt;&gt;""),CK966/INDEX($J$3:$J966,MATCH(MAX($J$3:$J966)+1,$J$3:$J966,1)),"")</f>
        <v/>
      </c>
      <c r="CR966" s="4" t="str">
        <f>IF(AND(CO966&lt;&gt;""),CO966/INDEX($J$3:$J966,MATCH(MAX($J$3:$J966)+1,$J$3:$J966,1)),"")</f>
        <v/>
      </c>
    </row>
    <row r="967" spans="1:96">
      <c r="A967" s="51" t="str">
        <f>IF(C967&lt;&gt;"",VLOOKUP(C967,市町村コード!$A$1:$B$3597,2,FALSE),"")</f>
        <v/>
      </c>
      <c r="B967" s="29" t="str">
        <f>IF(A967&lt;&gt;"",VLOOKUP(A967,市町村コード!$B:$D,3,FALSE),"")</f>
        <v/>
      </c>
      <c r="F967" s="77"/>
      <c r="G967" s="77"/>
      <c r="H967" s="77"/>
      <c r="I967" s="74" t="str">
        <f t="shared" si="83"/>
        <v/>
      </c>
      <c r="J967" s="77"/>
      <c r="K967" s="77"/>
      <c r="M967" s="75"/>
      <c r="P967" s="74" t="str">
        <f>IF(AND(M967&lt;&gt;""),M967/INDEX($J$3:$J967,MATCH(MAX($J$3:$J967)+1,$J$3:$J967,1)),"")</f>
        <v/>
      </c>
      <c r="Q967" s="75"/>
      <c r="T967" s="74" t="str">
        <f>IF(AND(Q967&lt;&gt;""),Q967/INDEX($J$3:$J967,MATCH(MAX($J$3:$J967)+1,$J$3:$J967,1)),"")</f>
        <v/>
      </c>
      <c r="U967" s="75"/>
      <c r="X967" s="74" t="str">
        <f>IF(AND(U967&lt;&gt;""),U967/INDEX($J$3:$J967,MATCH(MAX($J$3:$J967)+1,$J$3:$J967,1)),"")</f>
        <v/>
      </c>
      <c r="Y967" s="75"/>
      <c r="AB967" s="74" t="str">
        <f>IF(AND(Y967&lt;&gt;""),Y967/INDEX($J$3:$J967,MATCH(MAX($J$3:$J967)+1,$J$3:$J967,1)),"")</f>
        <v/>
      </c>
      <c r="AC967" s="75"/>
      <c r="AF967" s="74" t="str">
        <f>IF(AND(AC967&lt;&gt;""),AC967/INDEX($J$3:$J967,MATCH(MAX($J$3:$J967)+1,$J$3:$J967,1)),"")</f>
        <v/>
      </c>
      <c r="AG967" s="75"/>
      <c r="AJ967" s="74" t="str">
        <f>IF(AND(AG967&lt;&gt;""),AG967/INDEX($J$3:$J967,MATCH(MAX($J$3:$J967)+1,$J$3:$J967,1)),"")</f>
        <v/>
      </c>
      <c r="AK967" s="75"/>
      <c r="AN967" s="74" t="str">
        <f>IF(AND(AK967&lt;&gt;""),AK967/INDEX($J$3:$J967,MATCH(MAX($J$3:$J967)+1,$J$3:$J967,1)),"")</f>
        <v/>
      </c>
      <c r="AO967" s="75"/>
      <c r="AR967" s="74" t="str">
        <f>IF(AND(AO967&lt;&gt;""),AO967/INDEX($J$3:$J967,MATCH(MAX($J$3:$J967)+1,$J$3:$J967,1)),"")</f>
        <v/>
      </c>
      <c r="AS967" s="75"/>
      <c r="AV967" s="74" t="str">
        <f>IF(AND(AS967&lt;&gt;""),AS967/INDEX($J$3:$J967,MATCH(MAX($J$3:$J967)+1,$J$3:$J967,1)),"")</f>
        <v/>
      </c>
      <c r="AW967" s="76">
        <f t="shared" si="82"/>
        <v>0</v>
      </c>
      <c r="AX967" s="74"/>
      <c r="AZ967" s="62"/>
      <c r="BD967" s="62" t="str">
        <f>IF(AND(BA967&lt;&gt;""),BA967/INDEX($J$3:$J967,MATCH(MAX($J$3:$J967)+1,$J$3:$J967,1)),"")</f>
        <v/>
      </c>
      <c r="BH967" s="62" t="str">
        <f>IF(AND(BE967&lt;&gt;""),BE967/INDEX($J$3:$J967,MATCH(MAX($J$3:$J967)+1,$J$3:$J967,1)),"")</f>
        <v/>
      </c>
      <c r="BL967" s="62" t="str">
        <f>IF(AND(BI967&lt;&gt;""),BI967/INDEX($J$3:$J967,MATCH(MAX($J$3:$J967)+1,$J$3:$J967,1)),"")</f>
        <v/>
      </c>
      <c r="BM967" s="62"/>
      <c r="BP967" s="62" t="str">
        <f>IF(AND(BM967&lt;&gt;""),BM967/INDEX($J$3:$J967,MATCH(MAX($J$3:$J967)+1,$J$3:$J967,1)),"")</f>
        <v/>
      </c>
      <c r="BT967" s="62" t="str">
        <f>IF(AND(BQ967&lt;&gt;""),BQ967/INDEX($J$3:$J967,MATCH(MAX($J$3:$J967)+1,$J$3:$J967,1)),"")</f>
        <v/>
      </c>
      <c r="BX967" s="62" t="str">
        <f>IF(AND(BU967&lt;&gt;""),BU967/INDEX($J$3:$J967,MATCH(MAX($J$3:$J967)+1,$J$3:$J967,1)),"")</f>
        <v/>
      </c>
      <c r="CB967" s="62" t="str">
        <f>IF(AND(BY967&lt;&gt;""),BY967/INDEX($J$3:$J967,MATCH(MAX($J$3:$J967)+1,$J$3:$J967,1)),"")</f>
        <v/>
      </c>
      <c r="CF967" s="62" t="str">
        <f>IF(AND(CC967&lt;&gt;""),CC967/INDEX($J$3:$J967,MATCH(MAX($J$3:$J967)+1,$J$3:$J967,1)),"")</f>
        <v/>
      </c>
      <c r="CJ967" s="62" t="str">
        <f>IF(AND(CG967&lt;&gt;""),CG967/INDEX($J$3:$J967,MATCH(MAX($J$3:$J967)+1,$J$3:$J967,1)),"")</f>
        <v/>
      </c>
      <c r="CN967" s="62" t="str">
        <f>IF(AND(CK967&lt;&gt;""),CK967/INDEX($J$3:$J967,MATCH(MAX($J$3:$J967)+1,$J$3:$J967,1)),"")</f>
        <v/>
      </c>
      <c r="CR967" s="4" t="str">
        <f>IF(AND(CO967&lt;&gt;""),CO967/INDEX($J$3:$J967,MATCH(MAX($J$3:$J967)+1,$J$3:$J967,1)),"")</f>
        <v/>
      </c>
    </row>
    <row r="968" spans="1:96">
      <c r="A968" s="51" t="str">
        <f>IF(C968&lt;&gt;"",VLOOKUP(C968,市町村コード!$A$1:$B$3597,2,FALSE),"")</f>
        <v/>
      </c>
      <c r="B968" s="29" t="str">
        <f>IF(A968&lt;&gt;"",VLOOKUP(A968,市町村コード!$B:$D,3,FALSE),"")</f>
        <v/>
      </c>
      <c r="F968" s="77"/>
      <c r="G968" s="77"/>
      <c r="H968" s="77"/>
      <c r="I968" s="74" t="str">
        <f t="shared" si="83"/>
        <v/>
      </c>
      <c r="J968" s="77"/>
      <c r="K968" s="77"/>
      <c r="M968" s="75"/>
      <c r="P968" s="74" t="str">
        <f>IF(AND(M968&lt;&gt;""),M968/INDEX($J$3:$J968,MATCH(MAX($J$3:$J968)+1,$J$3:$J968,1)),"")</f>
        <v/>
      </c>
      <c r="Q968" s="75"/>
      <c r="T968" s="74" t="str">
        <f>IF(AND(Q968&lt;&gt;""),Q968/INDEX($J$3:$J968,MATCH(MAX($J$3:$J968)+1,$J$3:$J968,1)),"")</f>
        <v/>
      </c>
      <c r="U968" s="75"/>
      <c r="X968" s="74" t="str">
        <f>IF(AND(U968&lt;&gt;""),U968/INDEX($J$3:$J968,MATCH(MAX($J$3:$J968)+1,$J$3:$J968,1)),"")</f>
        <v/>
      </c>
      <c r="Y968" s="75"/>
      <c r="AB968" s="74" t="str">
        <f>IF(AND(Y968&lt;&gt;""),Y968/INDEX($J$3:$J968,MATCH(MAX($J$3:$J968)+1,$J$3:$J968,1)),"")</f>
        <v/>
      </c>
      <c r="AC968" s="75"/>
      <c r="AF968" s="74" t="str">
        <f>IF(AND(AC968&lt;&gt;""),AC968/INDEX($J$3:$J968,MATCH(MAX($J$3:$J968)+1,$J$3:$J968,1)),"")</f>
        <v/>
      </c>
      <c r="AG968" s="75"/>
      <c r="AJ968" s="74" t="str">
        <f>IF(AND(AG968&lt;&gt;""),AG968/INDEX($J$3:$J968,MATCH(MAX($J$3:$J968)+1,$J$3:$J968,1)),"")</f>
        <v/>
      </c>
      <c r="AK968" s="75"/>
      <c r="AN968" s="74" t="str">
        <f>IF(AND(AK968&lt;&gt;""),AK968/INDEX($J$3:$J968,MATCH(MAX($J$3:$J968)+1,$J$3:$J968,1)),"")</f>
        <v/>
      </c>
      <c r="AO968" s="75"/>
      <c r="AR968" s="74" t="str">
        <f>IF(AND(AO968&lt;&gt;""),AO968/INDEX($J$3:$J968,MATCH(MAX($J$3:$J968)+1,$J$3:$J968,1)),"")</f>
        <v/>
      </c>
      <c r="AS968" s="75"/>
      <c r="AV968" s="74" t="str">
        <f>IF(AND(AS968&lt;&gt;""),AS968/INDEX($J$3:$J968,MATCH(MAX($J$3:$J968)+1,$J$3:$J968,1)),"")</f>
        <v/>
      </c>
      <c r="AW968" s="76">
        <f t="shared" si="82"/>
        <v>0</v>
      </c>
      <c r="AX968" s="74"/>
      <c r="AZ968" s="62"/>
      <c r="BD968" s="62" t="str">
        <f>IF(AND(BA968&lt;&gt;""),BA968/INDEX($J$3:$J968,MATCH(MAX($J$3:$J968)+1,$J$3:$J968,1)),"")</f>
        <v/>
      </c>
      <c r="BH968" s="62" t="str">
        <f>IF(AND(BE968&lt;&gt;""),BE968/INDEX($J$3:$J968,MATCH(MAX($J$3:$J968)+1,$J$3:$J968,1)),"")</f>
        <v/>
      </c>
      <c r="BL968" s="62" t="str">
        <f>IF(AND(BI968&lt;&gt;""),BI968/INDEX($J$3:$J968,MATCH(MAX($J$3:$J968)+1,$J$3:$J968,1)),"")</f>
        <v/>
      </c>
      <c r="BM968" s="62"/>
      <c r="BP968" s="62" t="str">
        <f>IF(AND(BM968&lt;&gt;""),BM968/INDEX($J$3:$J968,MATCH(MAX($J$3:$J968)+1,$J$3:$J968,1)),"")</f>
        <v/>
      </c>
      <c r="BT968" s="62" t="str">
        <f>IF(AND(BQ968&lt;&gt;""),BQ968/INDEX($J$3:$J968,MATCH(MAX($J$3:$J968)+1,$J$3:$J968,1)),"")</f>
        <v/>
      </c>
      <c r="BX968" s="62" t="str">
        <f>IF(AND(BU968&lt;&gt;""),BU968/INDEX($J$3:$J968,MATCH(MAX($J$3:$J968)+1,$J$3:$J968,1)),"")</f>
        <v/>
      </c>
      <c r="CB968" s="62" t="str">
        <f>IF(AND(BY968&lt;&gt;""),BY968/INDEX($J$3:$J968,MATCH(MAX($J$3:$J968)+1,$J$3:$J968,1)),"")</f>
        <v/>
      </c>
      <c r="CF968" s="62" t="str">
        <f>IF(AND(CC968&lt;&gt;""),CC968/INDEX($J$3:$J968,MATCH(MAX($J$3:$J968)+1,$J$3:$J968,1)),"")</f>
        <v/>
      </c>
      <c r="CJ968" s="62" t="str">
        <f>IF(AND(CG968&lt;&gt;""),CG968/INDEX($J$3:$J968,MATCH(MAX($J$3:$J968)+1,$J$3:$J968,1)),"")</f>
        <v/>
      </c>
      <c r="CN968" s="62" t="str">
        <f>IF(AND(CK968&lt;&gt;""),CK968/INDEX($J$3:$J968,MATCH(MAX($J$3:$J968)+1,$J$3:$J968,1)),"")</f>
        <v/>
      </c>
      <c r="CR968" s="4" t="str">
        <f>IF(AND(CO968&lt;&gt;""),CO968/INDEX($J$3:$J968,MATCH(MAX($J$3:$J968)+1,$J$3:$J968,1)),"")</f>
        <v/>
      </c>
    </row>
    <row r="969" spans="1:96">
      <c r="A969" s="51" t="str">
        <f>IF(C969&lt;&gt;"",VLOOKUP(C969,市町村コード!$A$1:$B$3597,2,FALSE),"")</f>
        <v/>
      </c>
      <c r="B969" s="29" t="str">
        <f>IF(A969&lt;&gt;"",VLOOKUP(A969,市町村コード!$B:$D,3,FALSE),"")</f>
        <v/>
      </c>
      <c r="F969" s="77"/>
      <c r="G969" s="77"/>
      <c r="H969" s="77"/>
      <c r="I969" s="74" t="str">
        <f t="shared" si="83"/>
        <v/>
      </c>
      <c r="J969" s="77"/>
      <c r="K969" s="77"/>
      <c r="M969" s="75"/>
      <c r="P969" s="74" t="str">
        <f>IF(AND(M969&lt;&gt;""),M969/INDEX($J$3:$J969,MATCH(MAX($J$3:$J969)+1,$J$3:$J969,1)),"")</f>
        <v/>
      </c>
      <c r="Q969" s="75"/>
      <c r="T969" s="74" t="str">
        <f>IF(AND(Q969&lt;&gt;""),Q969/INDEX($J$3:$J969,MATCH(MAX($J$3:$J969)+1,$J$3:$J969,1)),"")</f>
        <v/>
      </c>
      <c r="U969" s="75"/>
      <c r="X969" s="74" t="str">
        <f>IF(AND(U969&lt;&gt;""),U969/INDEX($J$3:$J969,MATCH(MAX($J$3:$J969)+1,$J$3:$J969,1)),"")</f>
        <v/>
      </c>
      <c r="Y969" s="75"/>
      <c r="AB969" s="74" t="str">
        <f>IF(AND(Y969&lt;&gt;""),Y969/INDEX($J$3:$J969,MATCH(MAX($J$3:$J969)+1,$J$3:$J969,1)),"")</f>
        <v/>
      </c>
      <c r="AC969" s="75"/>
      <c r="AF969" s="74" t="str">
        <f>IF(AND(AC969&lt;&gt;""),AC969/INDEX($J$3:$J969,MATCH(MAX($J$3:$J969)+1,$J$3:$J969,1)),"")</f>
        <v/>
      </c>
      <c r="AG969" s="75"/>
      <c r="AJ969" s="74" t="str">
        <f>IF(AND(AG969&lt;&gt;""),AG969/INDEX($J$3:$J969,MATCH(MAX($J$3:$J969)+1,$J$3:$J969,1)),"")</f>
        <v/>
      </c>
      <c r="AK969" s="75"/>
      <c r="AN969" s="74" t="str">
        <f>IF(AND(AK969&lt;&gt;""),AK969/INDEX($J$3:$J969,MATCH(MAX($J$3:$J969)+1,$J$3:$J969,1)),"")</f>
        <v/>
      </c>
      <c r="AO969" s="75"/>
      <c r="AR969" s="74" t="str">
        <f>IF(AND(AO969&lt;&gt;""),AO969/INDEX($J$3:$J969,MATCH(MAX($J$3:$J969)+1,$J$3:$J969,1)),"")</f>
        <v/>
      </c>
      <c r="AS969" s="75"/>
      <c r="AV969" s="74" t="str">
        <f>IF(AND(AS969&lt;&gt;""),AS969/INDEX($J$3:$J969,MATCH(MAX($J$3:$J969)+1,$J$3:$J969,1)),"")</f>
        <v/>
      </c>
      <c r="AW969" s="76">
        <f t="shared" si="82"/>
        <v>0</v>
      </c>
      <c r="AX969" s="74"/>
      <c r="AZ969" s="62"/>
      <c r="BD969" s="62" t="str">
        <f>IF(AND(BA969&lt;&gt;""),BA969/INDEX($J$3:$J969,MATCH(MAX($J$3:$J969)+1,$J$3:$J969,1)),"")</f>
        <v/>
      </c>
      <c r="BH969" s="62" t="str">
        <f>IF(AND(BE969&lt;&gt;""),BE969/INDEX($J$3:$J969,MATCH(MAX($J$3:$J969)+1,$J$3:$J969,1)),"")</f>
        <v/>
      </c>
      <c r="BL969" s="62" t="str">
        <f>IF(AND(BI969&lt;&gt;""),BI969/INDEX($J$3:$J969,MATCH(MAX($J$3:$J969)+1,$J$3:$J969,1)),"")</f>
        <v/>
      </c>
      <c r="BM969" s="62"/>
      <c r="BP969" s="62" t="str">
        <f>IF(AND(BM969&lt;&gt;""),BM969/INDEX($J$3:$J969,MATCH(MAX($J$3:$J969)+1,$J$3:$J969,1)),"")</f>
        <v/>
      </c>
      <c r="BT969" s="62" t="str">
        <f>IF(AND(BQ969&lt;&gt;""),BQ969/INDEX($J$3:$J969,MATCH(MAX($J$3:$J969)+1,$J$3:$J969,1)),"")</f>
        <v/>
      </c>
      <c r="BX969" s="62" t="str">
        <f>IF(AND(BU969&lt;&gt;""),BU969/INDEX($J$3:$J969,MATCH(MAX($J$3:$J969)+1,$J$3:$J969,1)),"")</f>
        <v/>
      </c>
      <c r="CB969" s="62" t="str">
        <f>IF(AND(BY969&lt;&gt;""),BY969/INDEX($J$3:$J969,MATCH(MAX($J$3:$J969)+1,$J$3:$J969,1)),"")</f>
        <v/>
      </c>
      <c r="CF969" s="62" t="str">
        <f>IF(AND(CC969&lt;&gt;""),CC969/INDEX($J$3:$J969,MATCH(MAX($J$3:$J969)+1,$J$3:$J969,1)),"")</f>
        <v/>
      </c>
      <c r="CJ969" s="62" t="str">
        <f>IF(AND(CG969&lt;&gt;""),CG969/INDEX($J$3:$J969,MATCH(MAX($J$3:$J969)+1,$J$3:$J969,1)),"")</f>
        <v/>
      </c>
      <c r="CN969" s="62" t="str">
        <f>IF(AND(CK969&lt;&gt;""),CK969/INDEX($J$3:$J969,MATCH(MAX($J$3:$J969)+1,$J$3:$J969,1)),"")</f>
        <v/>
      </c>
      <c r="CR969" s="4" t="str">
        <f>IF(AND(CO969&lt;&gt;""),CO969/INDEX($J$3:$J969,MATCH(MAX($J$3:$J969)+1,$J$3:$J969,1)),"")</f>
        <v/>
      </c>
    </row>
    <row r="970" spans="1:96">
      <c r="A970" s="51" t="str">
        <f>IF(C970&lt;&gt;"",VLOOKUP(C970,市町村コード!$A$1:$B$3597,2,FALSE),"")</f>
        <v/>
      </c>
      <c r="B970" s="29" t="str">
        <f>IF(A970&lt;&gt;"",VLOOKUP(A970,市町村コード!$B:$D,3,FALSE),"")</f>
        <v/>
      </c>
      <c r="F970" s="77"/>
      <c r="G970" s="77"/>
      <c r="H970" s="77"/>
      <c r="I970" s="74" t="str">
        <f t="shared" si="83"/>
        <v/>
      </c>
      <c r="J970" s="77"/>
      <c r="K970" s="77"/>
      <c r="M970" s="75"/>
      <c r="P970" s="74" t="str">
        <f>IF(AND(M970&lt;&gt;""),M970/INDEX($J$3:$J970,MATCH(MAX($J$3:$J970)+1,$J$3:$J970,1)),"")</f>
        <v/>
      </c>
      <c r="Q970" s="75"/>
      <c r="T970" s="74" t="str">
        <f>IF(AND(Q970&lt;&gt;""),Q970/INDEX($J$3:$J970,MATCH(MAX($J$3:$J970)+1,$J$3:$J970,1)),"")</f>
        <v/>
      </c>
      <c r="U970" s="75"/>
      <c r="X970" s="74" t="str">
        <f>IF(AND(U970&lt;&gt;""),U970/INDEX($J$3:$J970,MATCH(MAX($J$3:$J970)+1,$J$3:$J970,1)),"")</f>
        <v/>
      </c>
      <c r="Y970" s="75"/>
      <c r="AB970" s="74" t="str">
        <f>IF(AND(Y970&lt;&gt;""),Y970/INDEX($J$3:$J970,MATCH(MAX($J$3:$J970)+1,$J$3:$J970,1)),"")</f>
        <v/>
      </c>
      <c r="AC970" s="75"/>
      <c r="AF970" s="74" t="str">
        <f>IF(AND(AC970&lt;&gt;""),AC970/INDEX($J$3:$J970,MATCH(MAX($J$3:$J970)+1,$J$3:$J970,1)),"")</f>
        <v/>
      </c>
      <c r="AG970" s="75"/>
      <c r="AJ970" s="74" t="str">
        <f>IF(AND(AG970&lt;&gt;""),AG970/INDEX($J$3:$J970,MATCH(MAX($J$3:$J970)+1,$J$3:$J970,1)),"")</f>
        <v/>
      </c>
      <c r="AK970" s="75"/>
      <c r="AN970" s="74" t="str">
        <f>IF(AND(AK970&lt;&gt;""),AK970/INDEX($J$3:$J970,MATCH(MAX($J$3:$J970)+1,$J$3:$J970,1)),"")</f>
        <v/>
      </c>
      <c r="AO970" s="75"/>
      <c r="AR970" s="74" t="str">
        <f>IF(AND(AO970&lt;&gt;""),AO970/INDEX($J$3:$J970,MATCH(MAX($J$3:$J970)+1,$J$3:$J970,1)),"")</f>
        <v/>
      </c>
      <c r="AS970" s="75"/>
      <c r="AV970" s="74" t="str">
        <f>IF(AND(AS970&lt;&gt;""),AS970/INDEX($J$3:$J970,MATCH(MAX($J$3:$J970)+1,$J$3:$J970,1)),"")</f>
        <v/>
      </c>
      <c r="AW970" s="76">
        <f t="shared" si="82"/>
        <v>0</v>
      </c>
      <c r="AX970" s="74"/>
      <c r="AZ970" s="62"/>
      <c r="BD970" s="62" t="str">
        <f>IF(AND(BA970&lt;&gt;""),BA970/INDEX($J$3:$J970,MATCH(MAX($J$3:$J970)+1,$J$3:$J970,1)),"")</f>
        <v/>
      </c>
      <c r="BH970" s="62" t="str">
        <f>IF(AND(BE970&lt;&gt;""),BE970/INDEX($J$3:$J970,MATCH(MAX($J$3:$J970)+1,$J$3:$J970,1)),"")</f>
        <v/>
      </c>
      <c r="BL970" s="62" t="str">
        <f>IF(AND(BI970&lt;&gt;""),BI970/INDEX($J$3:$J970,MATCH(MAX($J$3:$J970)+1,$J$3:$J970,1)),"")</f>
        <v/>
      </c>
      <c r="BM970" s="62"/>
      <c r="BP970" s="62" t="str">
        <f>IF(AND(BM970&lt;&gt;""),BM970/INDEX($J$3:$J970,MATCH(MAX($J$3:$J970)+1,$J$3:$J970,1)),"")</f>
        <v/>
      </c>
      <c r="BT970" s="62" t="str">
        <f>IF(AND(BQ970&lt;&gt;""),BQ970/INDEX($J$3:$J970,MATCH(MAX($J$3:$J970)+1,$J$3:$J970,1)),"")</f>
        <v/>
      </c>
      <c r="BX970" s="62" t="str">
        <f>IF(AND(BU970&lt;&gt;""),BU970/INDEX($J$3:$J970,MATCH(MAX($J$3:$J970)+1,$J$3:$J970,1)),"")</f>
        <v/>
      </c>
      <c r="CB970" s="62" t="str">
        <f>IF(AND(BY970&lt;&gt;""),BY970/INDEX($J$3:$J970,MATCH(MAX($J$3:$J970)+1,$J$3:$J970,1)),"")</f>
        <v/>
      </c>
      <c r="CF970" s="62" t="str">
        <f>IF(AND(CC970&lt;&gt;""),CC970/INDEX($J$3:$J970,MATCH(MAX($J$3:$J970)+1,$J$3:$J970,1)),"")</f>
        <v/>
      </c>
      <c r="CJ970" s="62" t="str">
        <f>IF(AND(CG970&lt;&gt;""),CG970/INDEX($J$3:$J970,MATCH(MAX($J$3:$J970)+1,$J$3:$J970,1)),"")</f>
        <v/>
      </c>
      <c r="CN970" s="62" t="str">
        <f>IF(AND(CK970&lt;&gt;""),CK970/INDEX($J$3:$J970,MATCH(MAX($J$3:$J970)+1,$J$3:$J970,1)),"")</f>
        <v/>
      </c>
      <c r="CR970" s="4" t="str">
        <f>IF(AND(CO970&lt;&gt;""),CO970/INDEX($J$3:$J970,MATCH(MAX($J$3:$J970)+1,$J$3:$J970,1)),"")</f>
        <v/>
      </c>
    </row>
    <row r="971" spans="1:96">
      <c r="A971" s="51" t="str">
        <f>IF(C971&lt;&gt;"",VLOOKUP(C971,市町村コード!$A$1:$B$3597,2,FALSE),"")</f>
        <v/>
      </c>
      <c r="B971" s="29" t="str">
        <f>IF(A971&lt;&gt;"",VLOOKUP(A971,市町村コード!$B:$D,3,FALSE),"")</f>
        <v/>
      </c>
      <c r="F971" s="77"/>
      <c r="G971" s="77"/>
      <c r="H971" s="77"/>
      <c r="I971" s="74" t="str">
        <f t="shared" si="83"/>
        <v/>
      </c>
      <c r="J971" s="77"/>
      <c r="K971" s="77"/>
      <c r="M971" s="75"/>
      <c r="P971" s="74" t="str">
        <f>IF(AND(M971&lt;&gt;""),M971/INDEX($J$3:$J971,MATCH(MAX($J$3:$J971)+1,$J$3:$J971,1)),"")</f>
        <v/>
      </c>
      <c r="Q971" s="75"/>
      <c r="T971" s="74" t="str">
        <f>IF(AND(Q971&lt;&gt;""),Q971/INDEX($J$3:$J971,MATCH(MAX($J$3:$J971)+1,$J$3:$J971,1)),"")</f>
        <v/>
      </c>
      <c r="U971" s="75"/>
      <c r="X971" s="74" t="str">
        <f>IF(AND(U971&lt;&gt;""),U971/INDEX($J$3:$J971,MATCH(MAX($J$3:$J971)+1,$J$3:$J971,1)),"")</f>
        <v/>
      </c>
      <c r="Y971" s="75"/>
      <c r="AB971" s="74" t="str">
        <f>IF(AND(Y971&lt;&gt;""),Y971/INDEX($J$3:$J971,MATCH(MAX($J$3:$J971)+1,$J$3:$J971,1)),"")</f>
        <v/>
      </c>
      <c r="AC971" s="75"/>
      <c r="AF971" s="74" t="str">
        <f>IF(AND(AC971&lt;&gt;""),AC971/INDEX($J$3:$J971,MATCH(MAX($J$3:$J971)+1,$J$3:$J971,1)),"")</f>
        <v/>
      </c>
      <c r="AG971" s="75"/>
      <c r="AJ971" s="74" t="str">
        <f>IF(AND(AG971&lt;&gt;""),AG971/INDEX($J$3:$J971,MATCH(MAX($J$3:$J971)+1,$J$3:$J971,1)),"")</f>
        <v/>
      </c>
      <c r="AK971" s="75"/>
      <c r="AN971" s="74" t="str">
        <f>IF(AND(AK971&lt;&gt;""),AK971/INDEX($J$3:$J971,MATCH(MAX($J$3:$J971)+1,$J$3:$J971,1)),"")</f>
        <v/>
      </c>
      <c r="AO971" s="75"/>
      <c r="AR971" s="74" t="str">
        <f>IF(AND(AO971&lt;&gt;""),AO971/INDEX($J$3:$J971,MATCH(MAX($J$3:$J971)+1,$J$3:$J971,1)),"")</f>
        <v/>
      </c>
      <c r="AS971" s="75"/>
      <c r="AV971" s="74" t="str">
        <f>IF(AND(AS971&lt;&gt;""),AS971/INDEX($J$3:$J971,MATCH(MAX($J$3:$J971)+1,$J$3:$J971,1)),"")</f>
        <v/>
      </c>
      <c r="AW971" s="76">
        <f t="shared" si="82"/>
        <v>0</v>
      </c>
      <c r="AX971" s="74"/>
      <c r="AZ971" s="62"/>
      <c r="BD971" s="62" t="str">
        <f>IF(AND(BA971&lt;&gt;""),BA971/INDEX($J$3:$J971,MATCH(MAX($J$3:$J971)+1,$J$3:$J971,1)),"")</f>
        <v/>
      </c>
      <c r="BH971" s="62" t="str">
        <f>IF(AND(BE971&lt;&gt;""),BE971/INDEX($J$3:$J971,MATCH(MAX($J$3:$J971)+1,$J$3:$J971,1)),"")</f>
        <v/>
      </c>
      <c r="BL971" s="62" t="str">
        <f>IF(AND(BI971&lt;&gt;""),BI971/INDEX($J$3:$J971,MATCH(MAX($J$3:$J971)+1,$J$3:$J971,1)),"")</f>
        <v/>
      </c>
      <c r="BM971" s="62"/>
      <c r="BP971" s="62" t="str">
        <f>IF(AND(BM971&lt;&gt;""),BM971/INDEX($J$3:$J971,MATCH(MAX($J$3:$J971)+1,$J$3:$J971,1)),"")</f>
        <v/>
      </c>
      <c r="BT971" s="62" t="str">
        <f>IF(AND(BQ971&lt;&gt;""),BQ971/INDEX($J$3:$J971,MATCH(MAX($J$3:$J971)+1,$J$3:$J971,1)),"")</f>
        <v/>
      </c>
      <c r="BX971" s="62" t="str">
        <f>IF(AND(BU971&lt;&gt;""),BU971/INDEX($J$3:$J971,MATCH(MAX($J$3:$J971)+1,$J$3:$J971,1)),"")</f>
        <v/>
      </c>
      <c r="CB971" s="62" t="str">
        <f>IF(AND(BY971&lt;&gt;""),BY971/INDEX($J$3:$J971,MATCH(MAX($J$3:$J971)+1,$J$3:$J971,1)),"")</f>
        <v/>
      </c>
      <c r="CF971" s="62" t="str">
        <f>IF(AND(CC971&lt;&gt;""),CC971/INDEX($J$3:$J971,MATCH(MAX($J$3:$J971)+1,$J$3:$J971,1)),"")</f>
        <v/>
      </c>
      <c r="CJ971" s="62" t="str">
        <f>IF(AND(CG971&lt;&gt;""),CG971/INDEX($J$3:$J971,MATCH(MAX($J$3:$J971)+1,$J$3:$J971,1)),"")</f>
        <v/>
      </c>
      <c r="CN971" s="62" t="str">
        <f>IF(AND(CK971&lt;&gt;""),CK971/INDEX($J$3:$J971,MATCH(MAX($J$3:$J971)+1,$J$3:$J971,1)),"")</f>
        <v/>
      </c>
      <c r="CR971" s="4" t="str">
        <f>IF(AND(CO971&lt;&gt;""),CO971/INDEX($J$3:$J971,MATCH(MAX($J$3:$J971)+1,$J$3:$J971,1)),"")</f>
        <v/>
      </c>
    </row>
    <row r="972" spans="1:96">
      <c r="A972" s="51" t="str">
        <f>IF(C972&lt;&gt;"",VLOOKUP(C972,市町村コード!$A$1:$B$3597,2,FALSE),"")</f>
        <v/>
      </c>
      <c r="B972" s="29" t="str">
        <f>IF(A972&lt;&gt;"",VLOOKUP(A972,市町村コード!$B:$D,3,FALSE),"")</f>
        <v/>
      </c>
      <c r="F972" s="77"/>
      <c r="G972" s="77"/>
      <c r="H972" s="77"/>
      <c r="I972" s="74" t="str">
        <f t="shared" si="83"/>
        <v/>
      </c>
      <c r="J972" s="77"/>
      <c r="K972" s="77"/>
      <c r="M972" s="75"/>
      <c r="P972" s="74" t="str">
        <f>IF(AND(M972&lt;&gt;""),M972/INDEX($J$3:$J972,MATCH(MAX($J$3:$J972)+1,$J$3:$J972,1)),"")</f>
        <v/>
      </c>
      <c r="Q972" s="75"/>
      <c r="T972" s="74" t="str">
        <f>IF(AND(Q972&lt;&gt;""),Q972/INDEX($J$3:$J972,MATCH(MAX($J$3:$J972)+1,$J$3:$J972,1)),"")</f>
        <v/>
      </c>
      <c r="U972" s="75"/>
      <c r="X972" s="74" t="str">
        <f>IF(AND(U972&lt;&gt;""),U972/INDEX($J$3:$J972,MATCH(MAX($J$3:$J972)+1,$J$3:$J972,1)),"")</f>
        <v/>
      </c>
      <c r="Y972" s="75"/>
      <c r="AB972" s="74" t="str">
        <f>IF(AND(Y972&lt;&gt;""),Y972/INDEX($J$3:$J972,MATCH(MAX($J$3:$J972)+1,$J$3:$J972,1)),"")</f>
        <v/>
      </c>
      <c r="AC972" s="75"/>
      <c r="AF972" s="74" t="str">
        <f>IF(AND(AC972&lt;&gt;""),AC972/INDEX($J$3:$J972,MATCH(MAX($J$3:$J972)+1,$J$3:$J972,1)),"")</f>
        <v/>
      </c>
      <c r="AG972" s="75"/>
      <c r="AJ972" s="74" t="str">
        <f>IF(AND(AG972&lt;&gt;""),AG972/INDEX($J$3:$J972,MATCH(MAX($J$3:$J972)+1,$J$3:$J972,1)),"")</f>
        <v/>
      </c>
      <c r="AK972" s="75"/>
      <c r="AN972" s="74" t="str">
        <f>IF(AND(AK972&lt;&gt;""),AK972/INDEX($J$3:$J972,MATCH(MAX($J$3:$J972)+1,$J$3:$J972,1)),"")</f>
        <v/>
      </c>
      <c r="AO972" s="75"/>
      <c r="AR972" s="74" t="str">
        <f>IF(AND(AO972&lt;&gt;""),AO972/INDEX($J$3:$J972,MATCH(MAX($J$3:$J972)+1,$J$3:$J972,1)),"")</f>
        <v/>
      </c>
      <c r="AS972" s="75"/>
      <c r="AV972" s="74" t="str">
        <f>IF(AND(AS972&lt;&gt;""),AS972/INDEX($J$3:$J972,MATCH(MAX($J$3:$J972)+1,$J$3:$J972,1)),"")</f>
        <v/>
      </c>
      <c r="AW972" s="76">
        <f t="shared" si="82"/>
        <v>0</v>
      </c>
      <c r="AX972" s="74"/>
      <c r="AZ972" s="62"/>
      <c r="BD972" s="62" t="str">
        <f>IF(AND(BA972&lt;&gt;""),BA972/INDEX($J$3:$J972,MATCH(MAX($J$3:$J972)+1,$J$3:$J972,1)),"")</f>
        <v/>
      </c>
      <c r="BH972" s="62" t="str">
        <f>IF(AND(BE972&lt;&gt;""),BE972/INDEX($J$3:$J972,MATCH(MAX($J$3:$J972)+1,$J$3:$J972,1)),"")</f>
        <v/>
      </c>
      <c r="BL972" s="62" t="str">
        <f>IF(AND(BI972&lt;&gt;""),BI972/INDEX($J$3:$J972,MATCH(MAX($J$3:$J972)+1,$J$3:$J972,1)),"")</f>
        <v/>
      </c>
      <c r="BM972" s="62"/>
      <c r="BP972" s="62" t="str">
        <f>IF(AND(BM972&lt;&gt;""),BM972/INDEX($J$3:$J972,MATCH(MAX($J$3:$J972)+1,$J$3:$J972,1)),"")</f>
        <v/>
      </c>
      <c r="BT972" s="62" t="str">
        <f>IF(AND(BQ972&lt;&gt;""),BQ972/INDEX($J$3:$J972,MATCH(MAX($J$3:$J972)+1,$J$3:$J972,1)),"")</f>
        <v/>
      </c>
      <c r="BX972" s="62" t="str">
        <f>IF(AND(BU972&lt;&gt;""),BU972/INDEX($J$3:$J972,MATCH(MAX($J$3:$J972)+1,$J$3:$J972,1)),"")</f>
        <v/>
      </c>
      <c r="CB972" s="62" t="str">
        <f>IF(AND(BY972&lt;&gt;""),BY972/INDEX($J$3:$J972,MATCH(MAX($J$3:$J972)+1,$J$3:$J972,1)),"")</f>
        <v/>
      </c>
      <c r="CF972" s="62" t="str">
        <f>IF(AND(CC972&lt;&gt;""),CC972/INDEX($J$3:$J972,MATCH(MAX($J$3:$J972)+1,$J$3:$J972,1)),"")</f>
        <v/>
      </c>
      <c r="CJ972" s="62" t="str">
        <f>IF(AND(CG972&lt;&gt;""),CG972/INDEX($J$3:$J972,MATCH(MAX($J$3:$J972)+1,$J$3:$J972,1)),"")</f>
        <v/>
      </c>
      <c r="CN972" s="62" t="str">
        <f>IF(AND(CK972&lt;&gt;""),CK972/INDEX($J$3:$J972,MATCH(MAX($J$3:$J972)+1,$J$3:$J972,1)),"")</f>
        <v/>
      </c>
      <c r="CR972" s="4" t="str">
        <f>IF(AND(CO972&lt;&gt;""),CO972/INDEX($J$3:$J972,MATCH(MAX($J$3:$J972)+1,$J$3:$J972,1)),"")</f>
        <v/>
      </c>
    </row>
    <row r="973" spans="1:96">
      <c r="A973" s="51" t="str">
        <f>IF(C973&lt;&gt;"",VLOOKUP(C973,市町村コード!$A$1:$B$3597,2,FALSE),"")</f>
        <v/>
      </c>
      <c r="B973" s="29" t="str">
        <f>IF(A973&lt;&gt;"",VLOOKUP(A973,市町村コード!$B:$D,3,FALSE),"")</f>
        <v/>
      </c>
      <c r="F973" s="77"/>
      <c r="G973" s="77"/>
      <c r="H973" s="77"/>
      <c r="I973" s="74" t="str">
        <f t="shared" si="83"/>
        <v/>
      </c>
      <c r="J973" s="77"/>
      <c r="K973" s="77"/>
      <c r="M973" s="75"/>
      <c r="P973" s="74" t="str">
        <f>IF(AND(M973&lt;&gt;""),M973/INDEX($J$3:$J973,MATCH(MAX($J$3:$J973)+1,$J$3:$J973,1)),"")</f>
        <v/>
      </c>
      <c r="Q973" s="75"/>
      <c r="T973" s="74" t="str">
        <f>IF(AND(Q973&lt;&gt;""),Q973/INDEX($J$3:$J973,MATCH(MAX($J$3:$J973)+1,$J$3:$J973,1)),"")</f>
        <v/>
      </c>
      <c r="U973" s="75"/>
      <c r="X973" s="74" t="str">
        <f>IF(AND(U973&lt;&gt;""),U973/INDEX($J$3:$J973,MATCH(MAX($J$3:$J973)+1,$J$3:$J973,1)),"")</f>
        <v/>
      </c>
      <c r="Y973" s="75"/>
      <c r="AB973" s="74" t="str">
        <f>IF(AND(Y973&lt;&gt;""),Y973/INDEX($J$3:$J973,MATCH(MAX($J$3:$J973)+1,$J$3:$J973,1)),"")</f>
        <v/>
      </c>
      <c r="AC973" s="75"/>
      <c r="AF973" s="74" t="str">
        <f>IF(AND(AC973&lt;&gt;""),AC973/INDEX($J$3:$J973,MATCH(MAX($J$3:$J973)+1,$J$3:$J973,1)),"")</f>
        <v/>
      </c>
      <c r="AG973" s="75"/>
      <c r="AJ973" s="74" t="str">
        <f>IF(AND(AG973&lt;&gt;""),AG973/INDEX($J$3:$J973,MATCH(MAX($J$3:$J973)+1,$J$3:$J973,1)),"")</f>
        <v/>
      </c>
      <c r="AK973" s="75"/>
      <c r="AN973" s="74" t="str">
        <f>IF(AND(AK973&lt;&gt;""),AK973/INDEX($J$3:$J973,MATCH(MAX($J$3:$J973)+1,$J$3:$J973,1)),"")</f>
        <v/>
      </c>
      <c r="AO973" s="75"/>
      <c r="AR973" s="74" t="str">
        <f>IF(AND(AO973&lt;&gt;""),AO973/INDEX($J$3:$J973,MATCH(MAX($J$3:$J973)+1,$J$3:$J973,1)),"")</f>
        <v/>
      </c>
      <c r="AS973" s="75"/>
      <c r="AV973" s="74" t="str">
        <f>IF(AND(AS973&lt;&gt;""),AS973/INDEX($J$3:$J973,MATCH(MAX($J$3:$J973)+1,$J$3:$J973,1)),"")</f>
        <v/>
      </c>
      <c r="AW973" s="76">
        <f t="shared" si="82"/>
        <v>0</v>
      </c>
      <c r="AX973" s="74"/>
      <c r="AZ973" s="62"/>
      <c r="BD973" s="62" t="str">
        <f>IF(AND(BA973&lt;&gt;""),BA973/INDEX($J$3:$J973,MATCH(MAX($J$3:$J973)+1,$J$3:$J973,1)),"")</f>
        <v/>
      </c>
      <c r="BH973" s="62" t="str">
        <f>IF(AND(BE973&lt;&gt;""),BE973/INDEX($J$3:$J973,MATCH(MAX($J$3:$J973)+1,$J$3:$J973,1)),"")</f>
        <v/>
      </c>
      <c r="BL973" s="62" t="str">
        <f>IF(AND(BI973&lt;&gt;""),BI973/INDEX($J$3:$J973,MATCH(MAX($J$3:$J973)+1,$J$3:$J973,1)),"")</f>
        <v/>
      </c>
      <c r="BM973" s="62"/>
      <c r="BP973" s="62" t="str">
        <f>IF(AND(BM973&lt;&gt;""),BM973/INDEX($J$3:$J973,MATCH(MAX($J$3:$J973)+1,$J$3:$J973,1)),"")</f>
        <v/>
      </c>
      <c r="BT973" s="62" t="str">
        <f>IF(AND(BQ973&lt;&gt;""),BQ973/INDEX($J$3:$J973,MATCH(MAX($J$3:$J973)+1,$J$3:$J973,1)),"")</f>
        <v/>
      </c>
      <c r="BX973" s="62" t="str">
        <f>IF(AND(BU973&lt;&gt;""),BU973/INDEX($J$3:$J973,MATCH(MAX($J$3:$J973)+1,$J$3:$J973,1)),"")</f>
        <v/>
      </c>
      <c r="CB973" s="62" t="str">
        <f>IF(AND(BY973&lt;&gt;""),BY973/INDEX($J$3:$J973,MATCH(MAX($J$3:$J973)+1,$J$3:$J973,1)),"")</f>
        <v/>
      </c>
      <c r="CF973" s="62" t="str">
        <f>IF(AND(CC973&lt;&gt;""),CC973/INDEX($J$3:$J973,MATCH(MAX($J$3:$J973)+1,$J$3:$J973,1)),"")</f>
        <v/>
      </c>
      <c r="CJ973" s="62" t="str">
        <f>IF(AND(CG973&lt;&gt;""),CG973/INDEX($J$3:$J973,MATCH(MAX($J$3:$J973)+1,$J$3:$J973,1)),"")</f>
        <v/>
      </c>
      <c r="CN973" s="62" t="str">
        <f>IF(AND(CK973&lt;&gt;""),CK973/INDEX($J$3:$J973,MATCH(MAX($J$3:$J973)+1,$J$3:$J973,1)),"")</f>
        <v/>
      </c>
      <c r="CR973" s="4" t="str">
        <f>IF(AND(CO973&lt;&gt;""),CO973/INDEX($J$3:$J973,MATCH(MAX($J$3:$J973)+1,$J$3:$J973,1)),"")</f>
        <v/>
      </c>
    </row>
    <row r="974" spans="1:96">
      <c r="A974" s="51" t="str">
        <f>IF(C974&lt;&gt;"",VLOOKUP(C974,市町村コード!$A$1:$B$3597,2,FALSE),"")</f>
        <v/>
      </c>
      <c r="B974" s="29" t="str">
        <f>IF(A974&lt;&gt;"",VLOOKUP(A974,市町村コード!$B:$D,3,FALSE),"")</f>
        <v/>
      </c>
      <c r="F974" s="77"/>
      <c r="G974" s="77"/>
      <c r="H974" s="77"/>
      <c r="I974" s="74" t="str">
        <f t="shared" si="83"/>
        <v/>
      </c>
      <c r="J974" s="77"/>
      <c r="K974" s="77"/>
      <c r="M974" s="75"/>
      <c r="P974" s="74" t="str">
        <f>IF(AND(M974&lt;&gt;""),M974/INDEX($J$3:$J974,MATCH(MAX($J$3:$J974)+1,$J$3:$J974,1)),"")</f>
        <v/>
      </c>
      <c r="Q974" s="75"/>
      <c r="T974" s="74" t="str">
        <f>IF(AND(Q974&lt;&gt;""),Q974/INDEX($J$3:$J974,MATCH(MAX($J$3:$J974)+1,$J$3:$J974,1)),"")</f>
        <v/>
      </c>
      <c r="U974" s="75"/>
      <c r="X974" s="74" t="str">
        <f>IF(AND(U974&lt;&gt;""),U974/INDEX($J$3:$J974,MATCH(MAX($J$3:$J974)+1,$J$3:$J974,1)),"")</f>
        <v/>
      </c>
      <c r="Y974" s="75"/>
      <c r="AB974" s="74" t="str">
        <f>IF(AND(Y974&lt;&gt;""),Y974/INDEX($J$3:$J974,MATCH(MAX($J$3:$J974)+1,$J$3:$J974,1)),"")</f>
        <v/>
      </c>
      <c r="AC974" s="75"/>
      <c r="AF974" s="74" t="str">
        <f>IF(AND(AC974&lt;&gt;""),AC974/INDEX($J$3:$J974,MATCH(MAX($J$3:$J974)+1,$J$3:$J974,1)),"")</f>
        <v/>
      </c>
      <c r="AG974" s="75"/>
      <c r="AJ974" s="74" t="str">
        <f>IF(AND(AG974&lt;&gt;""),AG974/INDEX($J$3:$J974,MATCH(MAX($J$3:$J974)+1,$J$3:$J974,1)),"")</f>
        <v/>
      </c>
      <c r="AK974" s="75"/>
      <c r="AN974" s="74" t="str">
        <f>IF(AND(AK974&lt;&gt;""),AK974/INDEX($J$3:$J974,MATCH(MAX($J$3:$J974)+1,$J$3:$J974,1)),"")</f>
        <v/>
      </c>
      <c r="AO974" s="75"/>
      <c r="AR974" s="74" t="str">
        <f>IF(AND(AO974&lt;&gt;""),AO974/INDEX($J$3:$J974,MATCH(MAX($J$3:$J974)+1,$J$3:$J974,1)),"")</f>
        <v/>
      </c>
      <c r="AS974" s="75"/>
      <c r="AV974" s="74" t="str">
        <f>IF(AND(AS974&lt;&gt;""),AS974/INDEX($J$3:$J974,MATCH(MAX($J$3:$J974)+1,$J$3:$J974,1)),"")</f>
        <v/>
      </c>
      <c r="AW974" s="76">
        <f t="shared" si="82"/>
        <v>0</v>
      </c>
      <c r="AX974" s="74"/>
      <c r="AZ974" s="62"/>
      <c r="BD974" s="62" t="str">
        <f>IF(AND(BA974&lt;&gt;""),BA974/INDEX($J$3:$J974,MATCH(MAX($J$3:$J974)+1,$J$3:$J974,1)),"")</f>
        <v/>
      </c>
      <c r="BH974" s="62" t="str">
        <f>IF(AND(BE974&lt;&gt;""),BE974/INDEX($J$3:$J974,MATCH(MAX($J$3:$J974)+1,$J$3:$J974,1)),"")</f>
        <v/>
      </c>
      <c r="BL974" s="62" t="str">
        <f>IF(AND(BI974&lt;&gt;""),BI974/INDEX($J$3:$J974,MATCH(MAX($J$3:$J974)+1,$J$3:$J974,1)),"")</f>
        <v/>
      </c>
      <c r="BM974" s="62"/>
      <c r="BP974" s="62" t="str">
        <f>IF(AND(BM974&lt;&gt;""),BM974/INDEX($J$3:$J974,MATCH(MAX($J$3:$J974)+1,$J$3:$J974,1)),"")</f>
        <v/>
      </c>
      <c r="BT974" s="62" t="str">
        <f>IF(AND(BQ974&lt;&gt;""),BQ974/INDEX($J$3:$J974,MATCH(MAX($J$3:$J974)+1,$J$3:$J974,1)),"")</f>
        <v/>
      </c>
      <c r="BX974" s="62" t="str">
        <f>IF(AND(BU974&lt;&gt;""),BU974/INDEX($J$3:$J974,MATCH(MAX($J$3:$J974)+1,$J$3:$J974,1)),"")</f>
        <v/>
      </c>
      <c r="CB974" s="62" t="str">
        <f>IF(AND(BY974&lt;&gt;""),BY974/INDEX($J$3:$J974,MATCH(MAX($J$3:$J974)+1,$J$3:$J974,1)),"")</f>
        <v/>
      </c>
      <c r="CF974" s="62" t="str">
        <f>IF(AND(CC974&lt;&gt;""),CC974/INDEX($J$3:$J974,MATCH(MAX($J$3:$J974)+1,$J$3:$J974,1)),"")</f>
        <v/>
      </c>
      <c r="CJ974" s="62" t="str">
        <f>IF(AND(CG974&lt;&gt;""),CG974/INDEX($J$3:$J974,MATCH(MAX($J$3:$J974)+1,$J$3:$J974,1)),"")</f>
        <v/>
      </c>
      <c r="CN974" s="62" t="str">
        <f>IF(AND(CK974&lt;&gt;""),CK974/INDEX($J$3:$J974,MATCH(MAX($J$3:$J974)+1,$J$3:$J974,1)),"")</f>
        <v/>
      </c>
      <c r="CR974" s="4" t="str">
        <f>IF(AND(CO974&lt;&gt;""),CO974/INDEX($J$3:$J974,MATCH(MAX($J$3:$J974)+1,$J$3:$J974,1)),"")</f>
        <v/>
      </c>
    </row>
    <row r="975" spans="1:96">
      <c r="A975" s="51" t="str">
        <f>IF(C975&lt;&gt;"",VLOOKUP(C975,市町村コード!$A$1:$B$3597,2,FALSE),"")</f>
        <v/>
      </c>
      <c r="B975" s="29" t="str">
        <f>IF(A975&lt;&gt;"",VLOOKUP(A975,市町村コード!$B:$D,3,FALSE),"")</f>
        <v/>
      </c>
      <c r="F975" s="77"/>
      <c r="G975" s="77"/>
      <c r="H975" s="77"/>
      <c r="I975" s="74" t="str">
        <f t="shared" si="83"/>
        <v/>
      </c>
      <c r="J975" s="77"/>
      <c r="K975" s="77"/>
      <c r="M975" s="75"/>
      <c r="P975" s="74" t="str">
        <f>IF(AND(M975&lt;&gt;""),M975/INDEX($J$3:$J975,MATCH(MAX($J$3:$J975)+1,$J$3:$J975,1)),"")</f>
        <v/>
      </c>
      <c r="Q975" s="75"/>
      <c r="T975" s="74" t="str">
        <f>IF(AND(Q975&lt;&gt;""),Q975/INDEX($J$3:$J975,MATCH(MAX($J$3:$J975)+1,$J$3:$J975,1)),"")</f>
        <v/>
      </c>
      <c r="U975" s="75"/>
      <c r="X975" s="74" t="str">
        <f>IF(AND(U975&lt;&gt;""),U975/INDEX($J$3:$J975,MATCH(MAX($J$3:$J975)+1,$J$3:$J975,1)),"")</f>
        <v/>
      </c>
      <c r="Y975" s="75"/>
      <c r="AB975" s="74" t="str">
        <f>IF(AND(Y975&lt;&gt;""),Y975/INDEX($J$3:$J975,MATCH(MAX($J$3:$J975)+1,$J$3:$J975,1)),"")</f>
        <v/>
      </c>
      <c r="AC975" s="75"/>
      <c r="AF975" s="74" t="str">
        <f>IF(AND(AC975&lt;&gt;""),AC975/INDEX($J$3:$J975,MATCH(MAX($J$3:$J975)+1,$J$3:$J975,1)),"")</f>
        <v/>
      </c>
      <c r="AG975" s="75"/>
      <c r="AJ975" s="74" t="str">
        <f>IF(AND(AG975&lt;&gt;""),AG975/INDEX($J$3:$J975,MATCH(MAX($J$3:$J975)+1,$J$3:$J975,1)),"")</f>
        <v/>
      </c>
      <c r="AK975" s="75"/>
      <c r="AN975" s="74" t="str">
        <f>IF(AND(AK975&lt;&gt;""),AK975/INDEX($J$3:$J975,MATCH(MAX($J$3:$J975)+1,$J$3:$J975,1)),"")</f>
        <v/>
      </c>
      <c r="AO975" s="75"/>
      <c r="AR975" s="74" t="str">
        <f>IF(AND(AO975&lt;&gt;""),AO975/INDEX($J$3:$J975,MATCH(MAX($J$3:$J975)+1,$J$3:$J975,1)),"")</f>
        <v/>
      </c>
      <c r="AS975" s="75"/>
      <c r="AV975" s="74" t="str">
        <f>IF(AND(AS975&lt;&gt;""),AS975/INDEX($J$3:$J975,MATCH(MAX($J$3:$J975)+1,$J$3:$J975,1)),"")</f>
        <v/>
      </c>
      <c r="AW975" s="76">
        <f t="shared" si="82"/>
        <v>0</v>
      </c>
      <c r="AX975" s="74"/>
      <c r="AZ975" s="62"/>
      <c r="BD975" s="62" t="str">
        <f>IF(AND(BA975&lt;&gt;""),BA975/INDEX($J$3:$J975,MATCH(MAX($J$3:$J975)+1,$J$3:$J975,1)),"")</f>
        <v/>
      </c>
      <c r="BH975" s="62" t="str">
        <f>IF(AND(BE975&lt;&gt;""),BE975/INDEX($J$3:$J975,MATCH(MAX($J$3:$J975)+1,$J$3:$J975,1)),"")</f>
        <v/>
      </c>
      <c r="BL975" s="62" t="str">
        <f>IF(AND(BI975&lt;&gt;""),BI975/INDEX($J$3:$J975,MATCH(MAX($J$3:$J975)+1,$J$3:$J975,1)),"")</f>
        <v/>
      </c>
      <c r="BM975" s="62"/>
      <c r="BP975" s="62" t="str">
        <f>IF(AND(BM975&lt;&gt;""),BM975/INDEX($J$3:$J975,MATCH(MAX($J$3:$J975)+1,$J$3:$J975,1)),"")</f>
        <v/>
      </c>
      <c r="BT975" s="62" t="str">
        <f>IF(AND(BQ975&lt;&gt;""),BQ975/INDEX($J$3:$J975,MATCH(MAX($J$3:$J975)+1,$J$3:$J975,1)),"")</f>
        <v/>
      </c>
      <c r="BX975" s="62" t="str">
        <f>IF(AND(BU975&lt;&gt;""),BU975/INDEX($J$3:$J975,MATCH(MAX($J$3:$J975)+1,$J$3:$J975,1)),"")</f>
        <v/>
      </c>
      <c r="CB975" s="62" t="str">
        <f>IF(AND(BY975&lt;&gt;""),BY975/INDEX($J$3:$J975,MATCH(MAX($J$3:$J975)+1,$J$3:$J975,1)),"")</f>
        <v/>
      </c>
      <c r="CF975" s="62" t="str">
        <f>IF(AND(CC975&lt;&gt;""),CC975/INDEX($J$3:$J975,MATCH(MAX($J$3:$J975)+1,$J$3:$J975,1)),"")</f>
        <v/>
      </c>
      <c r="CJ975" s="62" t="str">
        <f>IF(AND(CG975&lt;&gt;""),CG975/INDEX($J$3:$J975,MATCH(MAX($J$3:$J975)+1,$J$3:$J975,1)),"")</f>
        <v/>
      </c>
      <c r="CN975" s="62" t="str">
        <f>IF(AND(CK975&lt;&gt;""),CK975/INDEX($J$3:$J975,MATCH(MAX($J$3:$J975)+1,$J$3:$J975,1)),"")</f>
        <v/>
      </c>
      <c r="CR975" s="4" t="str">
        <f>IF(AND(CO975&lt;&gt;""),CO975/INDEX($J$3:$J975,MATCH(MAX($J$3:$J975)+1,$J$3:$J975,1)),"")</f>
        <v/>
      </c>
    </row>
    <row r="976" spans="1:96">
      <c r="A976" s="51" t="str">
        <f>IF(C976&lt;&gt;"",VLOOKUP(C976,市町村コード!$A$1:$B$3597,2,FALSE),"")</f>
        <v/>
      </c>
      <c r="B976" s="29" t="str">
        <f>IF(A976&lt;&gt;"",VLOOKUP(A976,市町村コード!$B:$D,3,FALSE),"")</f>
        <v/>
      </c>
      <c r="F976" s="77"/>
      <c r="G976" s="77"/>
      <c r="H976" s="77"/>
      <c r="I976" s="74" t="str">
        <f t="shared" si="83"/>
        <v/>
      </c>
      <c r="J976" s="77"/>
      <c r="K976" s="77"/>
      <c r="M976" s="75"/>
      <c r="P976" s="74" t="str">
        <f>IF(AND(M976&lt;&gt;""),M976/INDEX($J$3:$J976,MATCH(MAX($J$3:$J976)+1,$J$3:$J976,1)),"")</f>
        <v/>
      </c>
      <c r="Q976" s="75"/>
      <c r="T976" s="74" t="str">
        <f>IF(AND(Q976&lt;&gt;""),Q976/INDEX($J$3:$J976,MATCH(MAX($J$3:$J976)+1,$J$3:$J976,1)),"")</f>
        <v/>
      </c>
      <c r="U976" s="75"/>
      <c r="X976" s="74" t="str">
        <f>IF(AND(U976&lt;&gt;""),U976/INDEX($J$3:$J976,MATCH(MAX($J$3:$J976)+1,$J$3:$J976,1)),"")</f>
        <v/>
      </c>
      <c r="Y976" s="75"/>
      <c r="AB976" s="74" t="str">
        <f>IF(AND(Y976&lt;&gt;""),Y976/INDEX($J$3:$J976,MATCH(MAX($J$3:$J976)+1,$J$3:$J976,1)),"")</f>
        <v/>
      </c>
      <c r="AC976" s="75"/>
      <c r="AF976" s="74" t="str">
        <f>IF(AND(AC976&lt;&gt;""),AC976/INDEX($J$3:$J976,MATCH(MAX($J$3:$J976)+1,$J$3:$J976,1)),"")</f>
        <v/>
      </c>
      <c r="AG976" s="75"/>
      <c r="AJ976" s="74" t="str">
        <f>IF(AND(AG976&lt;&gt;""),AG976/INDEX($J$3:$J976,MATCH(MAX($J$3:$J976)+1,$J$3:$J976,1)),"")</f>
        <v/>
      </c>
      <c r="AK976" s="75"/>
      <c r="AN976" s="74" t="str">
        <f>IF(AND(AK976&lt;&gt;""),AK976/INDEX($J$3:$J976,MATCH(MAX($J$3:$J976)+1,$J$3:$J976,1)),"")</f>
        <v/>
      </c>
      <c r="AO976" s="75"/>
      <c r="AR976" s="74" t="str">
        <f>IF(AND(AO976&lt;&gt;""),AO976/INDEX($J$3:$J976,MATCH(MAX($J$3:$J976)+1,$J$3:$J976,1)),"")</f>
        <v/>
      </c>
      <c r="AS976" s="75"/>
      <c r="AV976" s="74" t="str">
        <f>IF(AND(AS976&lt;&gt;""),AS976/INDEX($J$3:$J976,MATCH(MAX($J$3:$J976)+1,$J$3:$J976,1)),"")</f>
        <v/>
      </c>
      <c r="AW976" s="76">
        <f t="shared" si="82"/>
        <v>0</v>
      </c>
      <c r="AX976" s="74"/>
      <c r="AZ976" s="62"/>
      <c r="BD976" s="62" t="str">
        <f>IF(AND(BA976&lt;&gt;""),BA976/INDEX($J$3:$J976,MATCH(MAX($J$3:$J976)+1,$J$3:$J976,1)),"")</f>
        <v/>
      </c>
      <c r="BH976" s="62" t="str">
        <f>IF(AND(BE976&lt;&gt;""),BE976/INDEX($J$3:$J976,MATCH(MAX($J$3:$J976)+1,$J$3:$J976,1)),"")</f>
        <v/>
      </c>
      <c r="BL976" s="62" t="str">
        <f>IF(AND(BI976&lt;&gt;""),BI976/INDEX($J$3:$J976,MATCH(MAX($J$3:$J976)+1,$J$3:$J976,1)),"")</f>
        <v/>
      </c>
      <c r="BM976" s="62"/>
      <c r="BP976" s="62" t="str">
        <f>IF(AND(BM976&lt;&gt;""),BM976/INDEX($J$3:$J976,MATCH(MAX($J$3:$J976)+1,$J$3:$J976,1)),"")</f>
        <v/>
      </c>
      <c r="BT976" s="62" t="str">
        <f>IF(AND(BQ976&lt;&gt;""),BQ976/INDEX($J$3:$J976,MATCH(MAX($J$3:$J976)+1,$J$3:$J976,1)),"")</f>
        <v/>
      </c>
      <c r="BX976" s="62" t="str">
        <f>IF(AND(BU976&lt;&gt;""),BU976/INDEX($J$3:$J976,MATCH(MAX($J$3:$J976)+1,$J$3:$J976,1)),"")</f>
        <v/>
      </c>
      <c r="CB976" s="62" t="str">
        <f>IF(AND(BY976&lt;&gt;""),BY976/INDEX($J$3:$J976,MATCH(MAX($J$3:$J976)+1,$J$3:$J976,1)),"")</f>
        <v/>
      </c>
      <c r="CF976" s="62" t="str">
        <f>IF(AND(CC976&lt;&gt;""),CC976/INDEX($J$3:$J976,MATCH(MAX($J$3:$J976)+1,$J$3:$J976,1)),"")</f>
        <v/>
      </c>
      <c r="CJ976" s="62" t="str">
        <f>IF(AND(CG976&lt;&gt;""),CG976/INDEX($J$3:$J976,MATCH(MAX($J$3:$J976)+1,$J$3:$J976,1)),"")</f>
        <v/>
      </c>
      <c r="CN976" s="62" t="str">
        <f>IF(AND(CK976&lt;&gt;""),CK976/INDEX($J$3:$J976,MATCH(MAX($J$3:$J976)+1,$J$3:$J976,1)),"")</f>
        <v/>
      </c>
      <c r="CR976" s="4" t="str">
        <f>IF(AND(CO976&lt;&gt;""),CO976/INDEX($J$3:$J976,MATCH(MAX($J$3:$J976)+1,$J$3:$J976,1)),"")</f>
        <v/>
      </c>
    </row>
    <row r="977" spans="1:96">
      <c r="A977" s="51" t="str">
        <f>IF(C977&lt;&gt;"",VLOOKUP(C977,市町村コード!$A$1:$B$3597,2,FALSE),"")</f>
        <v/>
      </c>
      <c r="B977" s="29" t="str">
        <f>IF(A977&lt;&gt;"",VLOOKUP(A977,市町村コード!$B:$D,3,FALSE),"")</f>
        <v/>
      </c>
      <c r="F977" s="77"/>
      <c r="G977" s="77"/>
      <c r="H977" s="77"/>
      <c r="I977" s="74" t="str">
        <f t="shared" si="83"/>
        <v/>
      </c>
      <c r="J977" s="77"/>
      <c r="K977" s="77"/>
      <c r="M977" s="75"/>
      <c r="P977" s="74" t="str">
        <f>IF(AND(M977&lt;&gt;""),M977/INDEX($J$3:$J977,MATCH(MAX($J$3:$J977)+1,$J$3:$J977,1)),"")</f>
        <v/>
      </c>
      <c r="Q977" s="75"/>
      <c r="T977" s="74" t="str">
        <f>IF(AND(Q977&lt;&gt;""),Q977/INDEX($J$3:$J977,MATCH(MAX($J$3:$J977)+1,$J$3:$J977,1)),"")</f>
        <v/>
      </c>
      <c r="U977" s="75"/>
      <c r="X977" s="74" t="str">
        <f>IF(AND(U977&lt;&gt;""),U977/INDEX($J$3:$J977,MATCH(MAX($J$3:$J977)+1,$J$3:$J977,1)),"")</f>
        <v/>
      </c>
      <c r="Y977" s="75"/>
      <c r="AB977" s="74" t="str">
        <f>IF(AND(Y977&lt;&gt;""),Y977/INDEX($J$3:$J977,MATCH(MAX($J$3:$J977)+1,$J$3:$J977,1)),"")</f>
        <v/>
      </c>
      <c r="AC977" s="75"/>
      <c r="AF977" s="74" t="str">
        <f>IF(AND(AC977&lt;&gt;""),AC977/INDEX($J$3:$J977,MATCH(MAX($J$3:$J977)+1,$J$3:$J977,1)),"")</f>
        <v/>
      </c>
      <c r="AG977" s="75"/>
      <c r="AJ977" s="74" t="str">
        <f>IF(AND(AG977&lt;&gt;""),AG977/INDEX($J$3:$J977,MATCH(MAX($J$3:$J977)+1,$J$3:$J977,1)),"")</f>
        <v/>
      </c>
      <c r="AK977" s="75"/>
      <c r="AN977" s="74" t="str">
        <f>IF(AND(AK977&lt;&gt;""),AK977/INDEX($J$3:$J977,MATCH(MAX($J$3:$J977)+1,$J$3:$J977,1)),"")</f>
        <v/>
      </c>
      <c r="AO977" s="75"/>
      <c r="AR977" s="74" t="str">
        <f>IF(AND(AO977&lt;&gt;""),AO977/INDEX($J$3:$J977,MATCH(MAX($J$3:$J977)+1,$J$3:$J977,1)),"")</f>
        <v/>
      </c>
      <c r="AS977" s="75"/>
      <c r="AV977" s="74" t="str">
        <f>IF(AND(AS977&lt;&gt;""),AS977/INDEX($J$3:$J977,MATCH(MAX($J$3:$J977)+1,$J$3:$J977,1)),"")</f>
        <v/>
      </c>
      <c r="AW977" s="76">
        <f t="shared" si="82"/>
        <v>0</v>
      </c>
      <c r="AX977" s="74"/>
      <c r="AZ977" s="62"/>
      <c r="BD977" s="62" t="str">
        <f>IF(AND(BA977&lt;&gt;""),BA977/INDEX($J$3:$J977,MATCH(MAX($J$3:$J977)+1,$J$3:$J977,1)),"")</f>
        <v/>
      </c>
      <c r="BH977" s="62" t="str">
        <f>IF(AND(BE977&lt;&gt;""),BE977/INDEX($J$3:$J977,MATCH(MAX($J$3:$J977)+1,$J$3:$J977,1)),"")</f>
        <v/>
      </c>
      <c r="BL977" s="62" t="str">
        <f>IF(AND(BI977&lt;&gt;""),BI977/INDEX($J$3:$J977,MATCH(MAX($J$3:$J977)+1,$J$3:$J977,1)),"")</f>
        <v/>
      </c>
      <c r="BM977" s="62"/>
      <c r="BP977" s="62" t="str">
        <f>IF(AND(BM977&lt;&gt;""),BM977/INDEX($J$3:$J977,MATCH(MAX($J$3:$J977)+1,$J$3:$J977,1)),"")</f>
        <v/>
      </c>
      <c r="BT977" s="62" t="str">
        <f>IF(AND(BQ977&lt;&gt;""),BQ977/INDEX($J$3:$J977,MATCH(MAX($J$3:$J977)+1,$J$3:$J977,1)),"")</f>
        <v/>
      </c>
      <c r="BX977" s="62" t="str">
        <f>IF(AND(BU977&lt;&gt;""),BU977/INDEX($J$3:$J977,MATCH(MAX($J$3:$J977)+1,$J$3:$J977,1)),"")</f>
        <v/>
      </c>
      <c r="CB977" s="62" t="str">
        <f>IF(AND(BY977&lt;&gt;""),BY977/INDEX($J$3:$J977,MATCH(MAX($J$3:$J977)+1,$J$3:$J977,1)),"")</f>
        <v/>
      </c>
      <c r="CF977" s="62" t="str">
        <f>IF(AND(CC977&lt;&gt;""),CC977/INDEX($J$3:$J977,MATCH(MAX($J$3:$J977)+1,$J$3:$J977,1)),"")</f>
        <v/>
      </c>
      <c r="CJ977" s="62" t="str">
        <f>IF(AND(CG977&lt;&gt;""),CG977/INDEX($J$3:$J977,MATCH(MAX($J$3:$J977)+1,$J$3:$J977,1)),"")</f>
        <v/>
      </c>
      <c r="CN977" s="62" t="str">
        <f>IF(AND(CK977&lt;&gt;""),CK977/INDEX($J$3:$J977,MATCH(MAX($J$3:$J977)+1,$J$3:$J977,1)),"")</f>
        <v/>
      </c>
      <c r="CR977" s="4" t="str">
        <f>IF(AND(CO977&lt;&gt;""),CO977/INDEX($J$3:$J977,MATCH(MAX($J$3:$J977)+1,$J$3:$J977,1)),"")</f>
        <v/>
      </c>
    </row>
    <row r="978" spans="1:96">
      <c r="A978" s="51" t="str">
        <f>IF(C978&lt;&gt;"",VLOOKUP(C978,市町村コード!$A$1:$B$3597,2,FALSE),"")</f>
        <v/>
      </c>
      <c r="B978" s="29" t="str">
        <f>IF(A978&lt;&gt;"",VLOOKUP(A978,市町村コード!$B:$D,3,FALSE),"")</f>
        <v/>
      </c>
      <c r="F978" s="77"/>
      <c r="G978" s="77"/>
      <c r="H978" s="77"/>
      <c r="I978" s="74" t="str">
        <f t="shared" si="83"/>
        <v/>
      </c>
      <c r="J978" s="77"/>
      <c r="K978" s="77"/>
      <c r="M978" s="75"/>
      <c r="P978" s="74" t="str">
        <f>IF(AND(M978&lt;&gt;""),M978/INDEX($J$3:$J978,MATCH(MAX($J$3:$J978)+1,$J$3:$J978,1)),"")</f>
        <v/>
      </c>
      <c r="Q978" s="75"/>
      <c r="T978" s="74" t="str">
        <f>IF(AND(Q978&lt;&gt;""),Q978/INDEX($J$3:$J978,MATCH(MAX($J$3:$J978)+1,$J$3:$J978,1)),"")</f>
        <v/>
      </c>
      <c r="U978" s="75"/>
      <c r="X978" s="74" t="str">
        <f>IF(AND(U978&lt;&gt;""),U978/INDEX($J$3:$J978,MATCH(MAX($J$3:$J978)+1,$J$3:$J978,1)),"")</f>
        <v/>
      </c>
      <c r="Y978" s="75"/>
      <c r="AB978" s="74" t="str">
        <f>IF(AND(Y978&lt;&gt;""),Y978/INDEX($J$3:$J978,MATCH(MAX($J$3:$J978)+1,$J$3:$J978,1)),"")</f>
        <v/>
      </c>
      <c r="AC978" s="75"/>
      <c r="AF978" s="74" t="str">
        <f>IF(AND(AC978&lt;&gt;""),AC978/INDEX($J$3:$J978,MATCH(MAX($J$3:$J978)+1,$J$3:$J978,1)),"")</f>
        <v/>
      </c>
      <c r="AG978" s="75"/>
      <c r="AJ978" s="74" t="str">
        <f>IF(AND(AG978&lt;&gt;""),AG978/INDEX($J$3:$J978,MATCH(MAX($J$3:$J978)+1,$J$3:$J978,1)),"")</f>
        <v/>
      </c>
      <c r="AK978" s="75"/>
      <c r="AN978" s="74" t="str">
        <f>IF(AND(AK978&lt;&gt;""),AK978/INDEX($J$3:$J978,MATCH(MAX($J$3:$J978)+1,$J$3:$J978,1)),"")</f>
        <v/>
      </c>
      <c r="AO978" s="75"/>
      <c r="AR978" s="74" t="str">
        <f>IF(AND(AO978&lt;&gt;""),AO978/INDEX($J$3:$J978,MATCH(MAX($J$3:$J978)+1,$J$3:$J978,1)),"")</f>
        <v/>
      </c>
      <c r="AS978" s="75"/>
      <c r="AV978" s="74" t="str">
        <f>IF(AND(AS978&lt;&gt;""),AS978/INDEX($J$3:$J978,MATCH(MAX($J$3:$J978)+1,$J$3:$J978,1)),"")</f>
        <v/>
      </c>
      <c r="AW978" s="76">
        <f t="shared" si="82"/>
        <v>0</v>
      </c>
      <c r="AX978" s="74"/>
      <c r="AZ978" s="62"/>
      <c r="BD978" s="62" t="str">
        <f>IF(AND(BA978&lt;&gt;""),BA978/INDEX($J$3:$J978,MATCH(MAX($J$3:$J978)+1,$J$3:$J978,1)),"")</f>
        <v/>
      </c>
      <c r="BH978" s="62" t="str">
        <f>IF(AND(BE978&lt;&gt;""),BE978/INDEX($J$3:$J978,MATCH(MAX($J$3:$J978)+1,$J$3:$J978,1)),"")</f>
        <v/>
      </c>
      <c r="BL978" s="62" t="str">
        <f>IF(AND(BI978&lt;&gt;""),BI978/INDEX($J$3:$J978,MATCH(MAX($J$3:$J978)+1,$J$3:$J978,1)),"")</f>
        <v/>
      </c>
      <c r="BM978" s="62"/>
      <c r="BP978" s="62" t="str">
        <f>IF(AND(BM978&lt;&gt;""),BM978/INDEX($J$3:$J978,MATCH(MAX($J$3:$J978)+1,$J$3:$J978,1)),"")</f>
        <v/>
      </c>
      <c r="BT978" s="62" t="str">
        <f>IF(AND(BQ978&lt;&gt;""),BQ978/INDEX($J$3:$J978,MATCH(MAX($J$3:$J978)+1,$J$3:$J978,1)),"")</f>
        <v/>
      </c>
      <c r="BX978" s="62" t="str">
        <f>IF(AND(BU978&lt;&gt;""),BU978/INDEX($J$3:$J978,MATCH(MAX($J$3:$J978)+1,$J$3:$J978,1)),"")</f>
        <v/>
      </c>
      <c r="CB978" s="62" t="str">
        <f>IF(AND(BY978&lt;&gt;""),BY978/INDEX($J$3:$J978,MATCH(MAX($J$3:$J978)+1,$J$3:$J978,1)),"")</f>
        <v/>
      </c>
      <c r="CF978" s="62" t="str">
        <f>IF(AND(CC978&lt;&gt;""),CC978/INDEX($J$3:$J978,MATCH(MAX($J$3:$J978)+1,$J$3:$J978,1)),"")</f>
        <v/>
      </c>
      <c r="CJ978" s="62" t="str">
        <f>IF(AND(CG978&lt;&gt;""),CG978/INDEX($J$3:$J978,MATCH(MAX($J$3:$J978)+1,$J$3:$J978,1)),"")</f>
        <v/>
      </c>
      <c r="CN978" s="62" t="str">
        <f>IF(AND(CK978&lt;&gt;""),CK978/INDEX($J$3:$J978,MATCH(MAX($J$3:$J978)+1,$J$3:$J978,1)),"")</f>
        <v/>
      </c>
      <c r="CR978" s="4" t="str">
        <f>IF(AND(CO978&lt;&gt;""),CO978/INDEX($J$3:$J978,MATCH(MAX($J$3:$J978)+1,$J$3:$J978,1)),"")</f>
        <v/>
      </c>
    </row>
    <row r="979" spans="1:96">
      <c r="A979" s="51" t="str">
        <f>IF(C979&lt;&gt;"",VLOOKUP(C979,市町村コード!$A$1:$B$3597,2,FALSE),"")</f>
        <v/>
      </c>
      <c r="B979" s="29" t="str">
        <f>IF(A979&lt;&gt;"",VLOOKUP(A979,市町村コード!$B:$D,3,FALSE),"")</f>
        <v/>
      </c>
      <c r="F979" s="77"/>
      <c r="G979" s="77"/>
      <c r="H979" s="77"/>
      <c r="I979" s="74" t="str">
        <f t="shared" si="83"/>
        <v/>
      </c>
      <c r="J979" s="77"/>
      <c r="K979" s="77"/>
      <c r="M979" s="75"/>
      <c r="P979" s="74" t="str">
        <f>IF(AND(M979&lt;&gt;""),M979/INDEX($J$3:$J979,MATCH(MAX($J$3:$J979)+1,$J$3:$J979,1)),"")</f>
        <v/>
      </c>
      <c r="Q979" s="75"/>
      <c r="T979" s="74" t="str">
        <f>IF(AND(Q979&lt;&gt;""),Q979/INDEX($J$3:$J979,MATCH(MAX($J$3:$J979)+1,$J$3:$J979,1)),"")</f>
        <v/>
      </c>
      <c r="U979" s="75"/>
      <c r="X979" s="74" t="str">
        <f>IF(AND(U979&lt;&gt;""),U979/INDEX($J$3:$J979,MATCH(MAX($J$3:$J979)+1,$J$3:$J979,1)),"")</f>
        <v/>
      </c>
      <c r="Y979" s="75"/>
      <c r="AB979" s="74" t="str">
        <f>IF(AND(Y979&lt;&gt;""),Y979/INDEX($J$3:$J979,MATCH(MAX($J$3:$J979)+1,$J$3:$J979,1)),"")</f>
        <v/>
      </c>
      <c r="AC979" s="75"/>
      <c r="AF979" s="74" t="str">
        <f>IF(AND(AC979&lt;&gt;""),AC979/INDEX($J$3:$J979,MATCH(MAX($J$3:$J979)+1,$J$3:$J979,1)),"")</f>
        <v/>
      </c>
      <c r="AG979" s="75"/>
      <c r="AJ979" s="74" t="str">
        <f>IF(AND(AG979&lt;&gt;""),AG979/INDEX($J$3:$J979,MATCH(MAX($J$3:$J979)+1,$J$3:$J979,1)),"")</f>
        <v/>
      </c>
      <c r="AK979" s="75"/>
      <c r="AN979" s="74" t="str">
        <f>IF(AND(AK979&lt;&gt;""),AK979/INDEX($J$3:$J979,MATCH(MAX($J$3:$J979)+1,$J$3:$J979,1)),"")</f>
        <v/>
      </c>
      <c r="AO979" s="75"/>
      <c r="AR979" s="74" t="str">
        <f>IF(AND(AO979&lt;&gt;""),AO979/INDEX($J$3:$J979,MATCH(MAX($J$3:$J979)+1,$J$3:$J979,1)),"")</f>
        <v/>
      </c>
      <c r="AS979" s="75"/>
      <c r="AV979" s="74" t="str">
        <f>IF(AND(AS979&lt;&gt;""),AS979/INDEX($J$3:$J979,MATCH(MAX($J$3:$J979)+1,$J$3:$J979,1)),"")</f>
        <v/>
      </c>
      <c r="AW979" s="76">
        <f t="shared" si="82"/>
        <v>0</v>
      </c>
      <c r="AX979" s="74"/>
      <c r="AZ979" s="62"/>
      <c r="BD979" s="62" t="str">
        <f>IF(AND(BA979&lt;&gt;""),BA979/INDEX($J$3:$J979,MATCH(MAX($J$3:$J979)+1,$J$3:$J979,1)),"")</f>
        <v/>
      </c>
      <c r="BH979" s="62" t="str">
        <f>IF(AND(BE979&lt;&gt;""),BE979/INDEX($J$3:$J979,MATCH(MAX($J$3:$J979)+1,$J$3:$J979,1)),"")</f>
        <v/>
      </c>
      <c r="BL979" s="62" t="str">
        <f>IF(AND(BI979&lt;&gt;""),BI979/INDEX($J$3:$J979,MATCH(MAX($J$3:$J979)+1,$J$3:$J979,1)),"")</f>
        <v/>
      </c>
      <c r="BM979" s="62"/>
      <c r="BP979" s="62" t="str">
        <f>IF(AND(BM979&lt;&gt;""),BM979/INDEX($J$3:$J979,MATCH(MAX($J$3:$J979)+1,$J$3:$J979,1)),"")</f>
        <v/>
      </c>
      <c r="BT979" s="62" t="str">
        <f>IF(AND(BQ979&lt;&gt;""),BQ979/INDEX($J$3:$J979,MATCH(MAX($J$3:$J979)+1,$J$3:$J979,1)),"")</f>
        <v/>
      </c>
      <c r="BX979" s="62" t="str">
        <f>IF(AND(BU979&lt;&gt;""),BU979/INDEX($J$3:$J979,MATCH(MAX($J$3:$J979)+1,$J$3:$J979,1)),"")</f>
        <v/>
      </c>
      <c r="CB979" s="62" t="str">
        <f>IF(AND(BY979&lt;&gt;""),BY979/INDEX($J$3:$J979,MATCH(MAX($J$3:$J979)+1,$J$3:$J979,1)),"")</f>
        <v/>
      </c>
      <c r="CF979" s="62" t="str">
        <f>IF(AND(CC979&lt;&gt;""),CC979/INDEX($J$3:$J979,MATCH(MAX($J$3:$J979)+1,$J$3:$J979,1)),"")</f>
        <v/>
      </c>
      <c r="CJ979" s="62" t="str">
        <f>IF(AND(CG979&lt;&gt;""),CG979/INDEX($J$3:$J979,MATCH(MAX($J$3:$J979)+1,$J$3:$J979,1)),"")</f>
        <v/>
      </c>
      <c r="CN979" s="62" t="str">
        <f>IF(AND(CK979&lt;&gt;""),CK979/INDEX($J$3:$J979,MATCH(MAX($J$3:$J979)+1,$J$3:$J979,1)),"")</f>
        <v/>
      </c>
      <c r="CR979" s="4" t="str">
        <f>IF(AND(CO979&lt;&gt;""),CO979/INDEX($J$3:$J979,MATCH(MAX($J$3:$J979)+1,$J$3:$J979,1)),"")</f>
        <v/>
      </c>
    </row>
    <row r="980" spans="1:96">
      <c r="A980" s="51" t="str">
        <f>IF(C980&lt;&gt;"",VLOOKUP(C980,市町村コード!$A$1:$B$3597,2,FALSE),"")</f>
        <v/>
      </c>
      <c r="B980" s="29" t="str">
        <f>IF(A980&lt;&gt;"",VLOOKUP(A980,市町村コード!$B:$D,3,FALSE),"")</f>
        <v/>
      </c>
      <c r="F980" s="77"/>
      <c r="G980" s="77"/>
      <c r="H980" s="77"/>
      <c r="I980" s="74" t="str">
        <f t="shared" si="83"/>
        <v/>
      </c>
      <c r="J980" s="77"/>
      <c r="K980" s="77"/>
      <c r="M980" s="75"/>
      <c r="P980" s="74" t="str">
        <f>IF(AND(M980&lt;&gt;""),M980/INDEX($J$3:$J980,MATCH(MAX($J$3:$J980)+1,$J$3:$J980,1)),"")</f>
        <v/>
      </c>
      <c r="Q980" s="75"/>
      <c r="T980" s="74" t="str">
        <f>IF(AND(Q980&lt;&gt;""),Q980/INDEX($J$3:$J980,MATCH(MAX($J$3:$J980)+1,$J$3:$J980,1)),"")</f>
        <v/>
      </c>
      <c r="U980" s="75"/>
      <c r="X980" s="74" t="str">
        <f>IF(AND(U980&lt;&gt;""),U980/INDEX($J$3:$J980,MATCH(MAX($J$3:$J980)+1,$J$3:$J980,1)),"")</f>
        <v/>
      </c>
      <c r="Y980" s="75"/>
      <c r="AB980" s="74" t="str">
        <f>IF(AND(Y980&lt;&gt;""),Y980/INDEX($J$3:$J980,MATCH(MAX($J$3:$J980)+1,$J$3:$J980,1)),"")</f>
        <v/>
      </c>
      <c r="AC980" s="75"/>
      <c r="AF980" s="74" t="str">
        <f>IF(AND(AC980&lt;&gt;""),AC980/INDEX($J$3:$J980,MATCH(MAX($J$3:$J980)+1,$J$3:$J980,1)),"")</f>
        <v/>
      </c>
      <c r="AG980" s="75"/>
      <c r="AJ980" s="74" t="str">
        <f>IF(AND(AG980&lt;&gt;""),AG980/INDEX($J$3:$J980,MATCH(MAX($J$3:$J980)+1,$J$3:$J980,1)),"")</f>
        <v/>
      </c>
      <c r="AK980" s="75"/>
      <c r="AN980" s="74" t="str">
        <f>IF(AND(AK980&lt;&gt;""),AK980/INDEX($J$3:$J980,MATCH(MAX($J$3:$J980)+1,$J$3:$J980,1)),"")</f>
        <v/>
      </c>
      <c r="AO980" s="75"/>
      <c r="AR980" s="74" t="str">
        <f>IF(AND(AO980&lt;&gt;""),AO980/INDEX($J$3:$J980,MATCH(MAX($J$3:$J980)+1,$J$3:$J980,1)),"")</f>
        <v/>
      </c>
      <c r="AS980" s="75"/>
      <c r="AV980" s="74" t="str">
        <f>IF(AND(AS980&lt;&gt;""),AS980/INDEX($J$3:$J980,MATCH(MAX($J$3:$J980)+1,$J$3:$J980,1)),"")</f>
        <v/>
      </c>
      <c r="AW980" s="76">
        <f t="shared" si="82"/>
        <v>0</v>
      </c>
      <c r="AX980" s="74"/>
      <c r="AZ980" s="62"/>
      <c r="BD980" s="62" t="str">
        <f>IF(AND(BA980&lt;&gt;""),BA980/INDEX($J$3:$J980,MATCH(MAX($J$3:$J980)+1,$J$3:$J980,1)),"")</f>
        <v/>
      </c>
      <c r="BH980" s="62" t="str">
        <f>IF(AND(BE980&lt;&gt;""),BE980/INDEX($J$3:$J980,MATCH(MAX($J$3:$J980)+1,$J$3:$J980,1)),"")</f>
        <v/>
      </c>
      <c r="BL980" s="62" t="str">
        <f>IF(AND(BI980&lt;&gt;""),BI980/INDEX($J$3:$J980,MATCH(MAX($J$3:$J980)+1,$J$3:$J980,1)),"")</f>
        <v/>
      </c>
      <c r="BM980" s="62"/>
      <c r="BP980" s="62" t="str">
        <f>IF(AND(BM980&lt;&gt;""),BM980/INDEX($J$3:$J980,MATCH(MAX($J$3:$J980)+1,$J$3:$J980,1)),"")</f>
        <v/>
      </c>
      <c r="BT980" s="62" t="str">
        <f>IF(AND(BQ980&lt;&gt;""),BQ980/INDEX($J$3:$J980,MATCH(MAX($J$3:$J980)+1,$J$3:$J980,1)),"")</f>
        <v/>
      </c>
      <c r="BX980" s="62" t="str">
        <f>IF(AND(BU980&lt;&gt;""),BU980/INDEX($J$3:$J980,MATCH(MAX($J$3:$J980)+1,$J$3:$J980,1)),"")</f>
        <v/>
      </c>
      <c r="CB980" s="62" t="str">
        <f>IF(AND(BY980&lt;&gt;""),BY980/INDEX($J$3:$J980,MATCH(MAX($J$3:$J980)+1,$J$3:$J980,1)),"")</f>
        <v/>
      </c>
      <c r="CF980" s="62" t="str">
        <f>IF(AND(CC980&lt;&gt;""),CC980/INDEX($J$3:$J980,MATCH(MAX($J$3:$J980)+1,$J$3:$J980,1)),"")</f>
        <v/>
      </c>
      <c r="CJ980" s="62" t="str">
        <f>IF(AND(CG980&lt;&gt;""),CG980/INDEX($J$3:$J980,MATCH(MAX($J$3:$J980)+1,$J$3:$J980,1)),"")</f>
        <v/>
      </c>
      <c r="CN980" s="62" t="str">
        <f>IF(AND(CK980&lt;&gt;""),CK980/INDEX($J$3:$J980,MATCH(MAX($J$3:$J980)+1,$J$3:$J980,1)),"")</f>
        <v/>
      </c>
      <c r="CR980" s="4" t="str">
        <f>IF(AND(CO980&lt;&gt;""),CO980/INDEX($J$3:$J980,MATCH(MAX($J$3:$J980)+1,$J$3:$J980,1)),"")</f>
        <v/>
      </c>
    </row>
    <row r="981" spans="1:96">
      <c r="A981" s="51" t="str">
        <f>IF(C981&lt;&gt;"",VLOOKUP(C981,市町村コード!$A$1:$B$3597,2,FALSE),"")</f>
        <v/>
      </c>
      <c r="B981" s="29" t="str">
        <f>IF(A981&lt;&gt;"",VLOOKUP(A981,市町村コード!$B:$D,3,FALSE),"")</f>
        <v/>
      </c>
      <c r="F981" s="77"/>
      <c r="G981" s="77"/>
      <c r="H981" s="77"/>
      <c r="I981" s="74" t="str">
        <f t="shared" si="83"/>
        <v/>
      </c>
      <c r="J981" s="77"/>
      <c r="K981" s="77"/>
      <c r="M981" s="75"/>
      <c r="P981" s="74" t="str">
        <f>IF(AND(M981&lt;&gt;""),M981/INDEX($J$3:$J981,MATCH(MAX($J$3:$J981)+1,$J$3:$J981,1)),"")</f>
        <v/>
      </c>
      <c r="Q981" s="75"/>
      <c r="T981" s="74" t="str">
        <f>IF(AND(Q981&lt;&gt;""),Q981/INDEX($J$3:$J981,MATCH(MAX($J$3:$J981)+1,$J$3:$J981,1)),"")</f>
        <v/>
      </c>
      <c r="U981" s="75"/>
      <c r="X981" s="74" t="str">
        <f>IF(AND(U981&lt;&gt;""),U981/INDEX($J$3:$J981,MATCH(MAX($J$3:$J981)+1,$J$3:$J981,1)),"")</f>
        <v/>
      </c>
      <c r="Y981" s="75"/>
      <c r="AB981" s="74" t="str">
        <f>IF(AND(Y981&lt;&gt;""),Y981/INDEX($J$3:$J981,MATCH(MAX($J$3:$J981)+1,$J$3:$J981,1)),"")</f>
        <v/>
      </c>
      <c r="AC981" s="75"/>
      <c r="AF981" s="74" t="str">
        <f>IF(AND(AC981&lt;&gt;""),AC981/INDEX($J$3:$J981,MATCH(MAX($J$3:$J981)+1,$J$3:$J981,1)),"")</f>
        <v/>
      </c>
      <c r="AG981" s="75"/>
      <c r="AJ981" s="74" t="str">
        <f>IF(AND(AG981&lt;&gt;""),AG981/INDEX($J$3:$J981,MATCH(MAX($J$3:$J981)+1,$J$3:$J981,1)),"")</f>
        <v/>
      </c>
      <c r="AK981" s="75"/>
      <c r="AN981" s="74" t="str">
        <f>IF(AND(AK981&lt;&gt;""),AK981/INDEX($J$3:$J981,MATCH(MAX($J$3:$J981)+1,$J$3:$J981,1)),"")</f>
        <v/>
      </c>
      <c r="AO981" s="75"/>
      <c r="AR981" s="74" t="str">
        <f>IF(AND(AO981&lt;&gt;""),AO981/INDEX($J$3:$J981,MATCH(MAX($J$3:$J981)+1,$J$3:$J981,1)),"")</f>
        <v/>
      </c>
      <c r="AS981" s="75"/>
      <c r="AV981" s="74" t="str">
        <f>IF(AND(AS981&lt;&gt;""),AS981/INDEX($J$3:$J981,MATCH(MAX($J$3:$J981)+1,$J$3:$J981,1)),"")</f>
        <v/>
      </c>
      <c r="AW981" s="76">
        <f t="shared" si="82"/>
        <v>0</v>
      </c>
      <c r="AX981" s="74"/>
      <c r="AZ981" s="62"/>
      <c r="BD981" s="62" t="str">
        <f>IF(AND(BA981&lt;&gt;""),BA981/INDEX($J$3:$J981,MATCH(MAX($J$3:$J981)+1,$J$3:$J981,1)),"")</f>
        <v/>
      </c>
      <c r="BH981" s="62" t="str">
        <f>IF(AND(BE981&lt;&gt;""),BE981/INDEX($J$3:$J981,MATCH(MAX($J$3:$J981)+1,$J$3:$J981,1)),"")</f>
        <v/>
      </c>
      <c r="BL981" s="62" t="str">
        <f>IF(AND(BI981&lt;&gt;""),BI981/INDEX($J$3:$J981,MATCH(MAX($J$3:$J981)+1,$J$3:$J981,1)),"")</f>
        <v/>
      </c>
      <c r="BM981" s="62"/>
      <c r="BP981" s="62" t="str">
        <f>IF(AND(BM981&lt;&gt;""),BM981/INDEX($J$3:$J981,MATCH(MAX($J$3:$J981)+1,$J$3:$J981,1)),"")</f>
        <v/>
      </c>
      <c r="BT981" s="62" t="str">
        <f>IF(AND(BQ981&lt;&gt;""),BQ981/INDEX($J$3:$J981,MATCH(MAX($J$3:$J981)+1,$J$3:$J981,1)),"")</f>
        <v/>
      </c>
      <c r="BX981" s="62" t="str">
        <f>IF(AND(BU981&lt;&gt;""),BU981/INDEX($J$3:$J981,MATCH(MAX($J$3:$J981)+1,$J$3:$J981,1)),"")</f>
        <v/>
      </c>
      <c r="CB981" s="62" t="str">
        <f>IF(AND(BY981&lt;&gt;""),BY981/INDEX($J$3:$J981,MATCH(MAX($J$3:$J981)+1,$J$3:$J981,1)),"")</f>
        <v/>
      </c>
      <c r="CF981" s="62" t="str">
        <f>IF(AND(CC981&lt;&gt;""),CC981/INDEX($J$3:$J981,MATCH(MAX($J$3:$J981)+1,$J$3:$J981,1)),"")</f>
        <v/>
      </c>
      <c r="CJ981" s="62" t="str">
        <f>IF(AND(CG981&lt;&gt;""),CG981/INDEX($J$3:$J981,MATCH(MAX($J$3:$J981)+1,$J$3:$J981,1)),"")</f>
        <v/>
      </c>
      <c r="CN981" s="62" t="str">
        <f>IF(AND(CK981&lt;&gt;""),CK981/INDEX($J$3:$J981,MATCH(MAX($J$3:$J981)+1,$J$3:$J981,1)),"")</f>
        <v/>
      </c>
      <c r="CR981" s="4" t="str">
        <f>IF(AND(CO981&lt;&gt;""),CO981/INDEX($J$3:$J981,MATCH(MAX($J$3:$J981)+1,$J$3:$J981,1)),"")</f>
        <v/>
      </c>
    </row>
    <row r="982" spans="1:96">
      <c r="A982" s="51" t="str">
        <f>IF(C982&lt;&gt;"",VLOOKUP(C982,市町村コード!$A$1:$B$3597,2,FALSE),"")</f>
        <v/>
      </c>
      <c r="B982" s="29" t="str">
        <f>IF(A982&lt;&gt;"",VLOOKUP(A982,市町村コード!$B:$D,3,FALSE),"")</f>
        <v/>
      </c>
      <c r="F982" s="77"/>
      <c r="G982" s="77"/>
      <c r="H982" s="77"/>
      <c r="I982" s="74" t="str">
        <f t="shared" si="83"/>
        <v/>
      </c>
      <c r="J982" s="77"/>
      <c r="K982" s="77"/>
      <c r="M982" s="75"/>
      <c r="P982" s="74" t="str">
        <f>IF(AND(M982&lt;&gt;""),M982/INDEX($J$3:$J982,MATCH(MAX($J$3:$J982)+1,$J$3:$J982,1)),"")</f>
        <v/>
      </c>
      <c r="Q982" s="75"/>
      <c r="T982" s="74" t="str">
        <f>IF(AND(Q982&lt;&gt;""),Q982/INDEX($J$3:$J982,MATCH(MAX($J$3:$J982)+1,$J$3:$J982,1)),"")</f>
        <v/>
      </c>
      <c r="U982" s="75"/>
      <c r="X982" s="74" t="str">
        <f>IF(AND(U982&lt;&gt;""),U982/INDEX($J$3:$J982,MATCH(MAX($J$3:$J982)+1,$J$3:$J982,1)),"")</f>
        <v/>
      </c>
      <c r="Y982" s="75"/>
      <c r="AB982" s="74" t="str">
        <f>IF(AND(Y982&lt;&gt;""),Y982/INDEX($J$3:$J982,MATCH(MAX($J$3:$J982)+1,$J$3:$J982,1)),"")</f>
        <v/>
      </c>
      <c r="AC982" s="75"/>
      <c r="AF982" s="74" t="str">
        <f>IF(AND(AC982&lt;&gt;""),AC982/INDEX($J$3:$J982,MATCH(MAX($J$3:$J982)+1,$J$3:$J982,1)),"")</f>
        <v/>
      </c>
      <c r="AG982" s="75"/>
      <c r="AJ982" s="74" t="str">
        <f>IF(AND(AG982&lt;&gt;""),AG982/INDEX($J$3:$J982,MATCH(MAX($J$3:$J982)+1,$J$3:$J982,1)),"")</f>
        <v/>
      </c>
      <c r="AK982" s="75"/>
      <c r="AN982" s="74" t="str">
        <f>IF(AND(AK982&lt;&gt;""),AK982/INDEX($J$3:$J982,MATCH(MAX($J$3:$J982)+1,$J$3:$J982,1)),"")</f>
        <v/>
      </c>
      <c r="AO982" s="75"/>
      <c r="AR982" s="74" t="str">
        <f>IF(AND(AO982&lt;&gt;""),AO982/INDEX($J$3:$J982,MATCH(MAX($J$3:$J982)+1,$J$3:$J982,1)),"")</f>
        <v/>
      </c>
      <c r="AS982" s="75"/>
      <c r="AV982" s="74" t="str">
        <f>IF(AND(AS982&lt;&gt;""),AS982/INDEX($J$3:$J982,MATCH(MAX($J$3:$J982)+1,$J$3:$J982,1)),"")</f>
        <v/>
      </c>
      <c r="AW982" s="76">
        <f t="shared" si="82"/>
        <v>0</v>
      </c>
      <c r="AX982" s="74"/>
      <c r="AZ982" s="62"/>
      <c r="BD982" s="62" t="str">
        <f>IF(AND(BA982&lt;&gt;""),BA982/INDEX($J$3:$J982,MATCH(MAX($J$3:$J982)+1,$J$3:$J982,1)),"")</f>
        <v/>
      </c>
      <c r="BH982" s="62" t="str">
        <f>IF(AND(BE982&lt;&gt;""),BE982/INDEX($J$3:$J982,MATCH(MAX($J$3:$J982)+1,$J$3:$J982,1)),"")</f>
        <v/>
      </c>
      <c r="BL982" s="62" t="str">
        <f>IF(AND(BI982&lt;&gt;""),BI982/INDEX($J$3:$J982,MATCH(MAX($J$3:$J982)+1,$J$3:$J982,1)),"")</f>
        <v/>
      </c>
      <c r="BM982" s="62"/>
      <c r="BP982" s="62" t="str">
        <f>IF(AND(BM982&lt;&gt;""),BM982/INDEX($J$3:$J982,MATCH(MAX($J$3:$J982)+1,$J$3:$J982,1)),"")</f>
        <v/>
      </c>
      <c r="BT982" s="62" t="str">
        <f>IF(AND(BQ982&lt;&gt;""),BQ982/INDEX($J$3:$J982,MATCH(MAX($J$3:$J982)+1,$J$3:$J982,1)),"")</f>
        <v/>
      </c>
      <c r="BX982" s="62" t="str">
        <f>IF(AND(BU982&lt;&gt;""),BU982/INDEX($J$3:$J982,MATCH(MAX($J$3:$J982)+1,$J$3:$J982,1)),"")</f>
        <v/>
      </c>
      <c r="CB982" s="62" t="str">
        <f>IF(AND(BY982&lt;&gt;""),BY982/INDEX($J$3:$J982,MATCH(MAX($J$3:$J982)+1,$J$3:$J982,1)),"")</f>
        <v/>
      </c>
      <c r="CF982" s="62" t="str">
        <f>IF(AND(CC982&lt;&gt;""),CC982/INDEX($J$3:$J982,MATCH(MAX($J$3:$J982)+1,$J$3:$J982,1)),"")</f>
        <v/>
      </c>
      <c r="CJ982" s="62" t="str">
        <f>IF(AND(CG982&lt;&gt;""),CG982/INDEX($J$3:$J982,MATCH(MAX($J$3:$J982)+1,$J$3:$J982,1)),"")</f>
        <v/>
      </c>
      <c r="CN982" s="62" t="str">
        <f>IF(AND(CK982&lt;&gt;""),CK982/INDEX($J$3:$J982,MATCH(MAX($J$3:$J982)+1,$J$3:$J982,1)),"")</f>
        <v/>
      </c>
      <c r="CR982" s="4" t="str">
        <f>IF(AND(CO982&lt;&gt;""),CO982/INDEX($J$3:$J982,MATCH(MAX($J$3:$J982)+1,$J$3:$J982,1)),"")</f>
        <v/>
      </c>
    </row>
    <row r="983" spans="1:96">
      <c r="A983" s="51" t="str">
        <f>IF(C983&lt;&gt;"",VLOOKUP(C983,市町村コード!$A$1:$B$3597,2,FALSE),"")</f>
        <v/>
      </c>
      <c r="B983" s="29" t="str">
        <f>IF(A983&lt;&gt;"",VLOOKUP(A983,市町村コード!$B:$D,3,FALSE),"")</f>
        <v/>
      </c>
      <c r="F983" s="77"/>
      <c r="G983" s="77"/>
      <c r="H983" s="77"/>
      <c r="I983" s="74" t="str">
        <f t="shared" si="83"/>
        <v/>
      </c>
      <c r="J983" s="77"/>
      <c r="K983" s="77"/>
      <c r="M983" s="75"/>
      <c r="P983" s="74" t="str">
        <f>IF(AND(M983&lt;&gt;""),M983/INDEX($J$3:$J983,MATCH(MAX($J$3:$J983)+1,$J$3:$J983,1)),"")</f>
        <v/>
      </c>
      <c r="Q983" s="75"/>
      <c r="T983" s="74" t="str">
        <f>IF(AND(Q983&lt;&gt;""),Q983/INDEX($J$3:$J983,MATCH(MAX($J$3:$J983)+1,$J$3:$J983,1)),"")</f>
        <v/>
      </c>
      <c r="U983" s="75"/>
      <c r="X983" s="74" t="str">
        <f>IF(AND(U983&lt;&gt;""),U983/INDEX($J$3:$J983,MATCH(MAX($J$3:$J983)+1,$J$3:$J983,1)),"")</f>
        <v/>
      </c>
      <c r="Y983" s="75"/>
      <c r="AB983" s="74" t="str">
        <f>IF(AND(Y983&lt;&gt;""),Y983/INDEX($J$3:$J983,MATCH(MAX($J$3:$J983)+1,$J$3:$J983,1)),"")</f>
        <v/>
      </c>
      <c r="AC983" s="75"/>
      <c r="AF983" s="74" t="str">
        <f>IF(AND(AC983&lt;&gt;""),AC983/INDEX($J$3:$J983,MATCH(MAX($J$3:$J983)+1,$J$3:$J983,1)),"")</f>
        <v/>
      </c>
      <c r="AG983" s="75"/>
      <c r="AJ983" s="74" t="str">
        <f>IF(AND(AG983&lt;&gt;""),AG983/INDEX($J$3:$J983,MATCH(MAX($J$3:$J983)+1,$J$3:$J983,1)),"")</f>
        <v/>
      </c>
      <c r="AK983" s="75"/>
      <c r="AN983" s="74" t="str">
        <f>IF(AND(AK983&lt;&gt;""),AK983/INDEX($J$3:$J983,MATCH(MAX($J$3:$J983)+1,$J$3:$J983,1)),"")</f>
        <v/>
      </c>
      <c r="AO983" s="75"/>
      <c r="AR983" s="74" t="str">
        <f>IF(AND(AO983&lt;&gt;""),AO983/INDEX($J$3:$J983,MATCH(MAX($J$3:$J983)+1,$J$3:$J983,1)),"")</f>
        <v/>
      </c>
      <c r="AS983" s="75"/>
      <c r="AV983" s="74" t="str">
        <f>IF(AND(AS983&lt;&gt;""),AS983/INDEX($J$3:$J983,MATCH(MAX($J$3:$J983)+1,$J$3:$J983,1)),"")</f>
        <v/>
      </c>
      <c r="AW983" s="76">
        <f t="shared" si="82"/>
        <v>0</v>
      </c>
      <c r="AX983" s="74"/>
      <c r="AZ983" s="62"/>
      <c r="BD983" s="62" t="str">
        <f>IF(AND(BA983&lt;&gt;""),BA983/INDEX($J$3:$J983,MATCH(MAX($J$3:$J983)+1,$J$3:$J983,1)),"")</f>
        <v/>
      </c>
      <c r="BH983" s="62" t="str">
        <f>IF(AND(BE983&lt;&gt;""),BE983/INDEX($J$3:$J983,MATCH(MAX($J$3:$J983)+1,$J$3:$J983,1)),"")</f>
        <v/>
      </c>
      <c r="BL983" s="62" t="str">
        <f>IF(AND(BI983&lt;&gt;""),BI983/INDEX($J$3:$J983,MATCH(MAX($J$3:$J983)+1,$J$3:$J983,1)),"")</f>
        <v/>
      </c>
      <c r="BM983" s="62"/>
      <c r="BP983" s="62" t="str">
        <f>IF(AND(BM983&lt;&gt;""),BM983/INDEX($J$3:$J983,MATCH(MAX($J$3:$J983)+1,$J$3:$J983,1)),"")</f>
        <v/>
      </c>
      <c r="BT983" s="62" t="str">
        <f>IF(AND(BQ983&lt;&gt;""),BQ983/INDEX($J$3:$J983,MATCH(MAX($J$3:$J983)+1,$J$3:$J983,1)),"")</f>
        <v/>
      </c>
      <c r="BX983" s="62" t="str">
        <f>IF(AND(BU983&lt;&gt;""),BU983/INDEX($J$3:$J983,MATCH(MAX($J$3:$J983)+1,$J$3:$J983,1)),"")</f>
        <v/>
      </c>
      <c r="CB983" s="62" t="str">
        <f>IF(AND(BY983&lt;&gt;""),BY983/INDEX($J$3:$J983,MATCH(MAX($J$3:$J983)+1,$J$3:$J983,1)),"")</f>
        <v/>
      </c>
      <c r="CF983" s="62" t="str">
        <f>IF(AND(CC983&lt;&gt;""),CC983/INDEX($J$3:$J983,MATCH(MAX($J$3:$J983)+1,$J$3:$J983,1)),"")</f>
        <v/>
      </c>
      <c r="CJ983" s="62" t="str">
        <f>IF(AND(CG983&lt;&gt;""),CG983/INDEX($J$3:$J983,MATCH(MAX($J$3:$J983)+1,$J$3:$J983,1)),"")</f>
        <v/>
      </c>
      <c r="CN983" s="62" t="str">
        <f>IF(AND(CK983&lt;&gt;""),CK983/INDEX($J$3:$J983,MATCH(MAX($J$3:$J983)+1,$J$3:$J983,1)),"")</f>
        <v/>
      </c>
      <c r="CR983" s="4" t="str">
        <f>IF(AND(CO983&lt;&gt;""),CO983/INDEX($J$3:$J983,MATCH(MAX($J$3:$J983)+1,$J$3:$J983,1)),"")</f>
        <v/>
      </c>
    </row>
    <row r="984" spans="1:96">
      <c r="A984" s="51" t="str">
        <f>IF(C984&lt;&gt;"",VLOOKUP(C984,市町村コード!$A$1:$B$3597,2,FALSE),"")</f>
        <v/>
      </c>
      <c r="B984" s="29" t="str">
        <f>IF(A984&lt;&gt;"",VLOOKUP(A984,市町村コード!$B:$D,3,FALSE),"")</f>
        <v/>
      </c>
      <c r="F984" s="77"/>
      <c r="G984" s="77"/>
      <c r="H984" s="77"/>
      <c r="I984" s="74" t="str">
        <f t="shared" si="83"/>
        <v/>
      </c>
      <c r="J984" s="77"/>
      <c r="K984" s="77"/>
      <c r="M984" s="75"/>
      <c r="P984" s="74" t="str">
        <f>IF(AND(M984&lt;&gt;""),M984/INDEX($J$3:$J984,MATCH(MAX($J$3:$J984)+1,$J$3:$J984,1)),"")</f>
        <v/>
      </c>
      <c r="Q984" s="75"/>
      <c r="T984" s="74" t="str">
        <f>IF(AND(Q984&lt;&gt;""),Q984/INDEX($J$3:$J984,MATCH(MAX($J$3:$J984)+1,$J$3:$J984,1)),"")</f>
        <v/>
      </c>
      <c r="U984" s="75"/>
      <c r="X984" s="74" t="str">
        <f>IF(AND(U984&lt;&gt;""),U984/INDEX($J$3:$J984,MATCH(MAX($J$3:$J984)+1,$J$3:$J984,1)),"")</f>
        <v/>
      </c>
      <c r="Y984" s="75"/>
      <c r="AB984" s="74" t="str">
        <f>IF(AND(Y984&lt;&gt;""),Y984/INDEX($J$3:$J984,MATCH(MAX($J$3:$J984)+1,$J$3:$J984,1)),"")</f>
        <v/>
      </c>
      <c r="AC984" s="75"/>
      <c r="AF984" s="74" t="str">
        <f>IF(AND(AC984&lt;&gt;""),AC984/INDEX($J$3:$J984,MATCH(MAX($J$3:$J984)+1,$J$3:$J984,1)),"")</f>
        <v/>
      </c>
      <c r="AG984" s="75"/>
      <c r="AJ984" s="74" t="str">
        <f>IF(AND(AG984&lt;&gt;""),AG984/INDEX($J$3:$J984,MATCH(MAX($J$3:$J984)+1,$J$3:$J984,1)),"")</f>
        <v/>
      </c>
      <c r="AK984" s="75"/>
      <c r="AN984" s="74" t="str">
        <f>IF(AND(AK984&lt;&gt;""),AK984/INDEX($J$3:$J984,MATCH(MAX($J$3:$J984)+1,$J$3:$J984,1)),"")</f>
        <v/>
      </c>
      <c r="AO984" s="75"/>
      <c r="AR984" s="74" t="str">
        <f>IF(AND(AO984&lt;&gt;""),AO984/INDEX($J$3:$J984,MATCH(MAX($J$3:$J984)+1,$J$3:$J984,1)),"")</f>
        <v/>
      </c>
      <c r="AS984" s="75"/>
      <c r="AV984" s="74" t="str">
        <f>IF(AND(AS984&lt;&gt;""),AS984/INDEX($J$3:$J984,MATCH(MAX($J$3:$J984)+1,$J$3:$J984,1)),"")</f>
        <v/>
      </c>
      <c r="AW984" s="76">
        <f t="shared" si="82"/>
        <v>0</v>
      </c>
      <c r="AX984" s="74"/>
      <c r="AZ984" s="62"/>
      <c r="BD984" s="62" t="str">
        <f>IF(AND(BA984&lt;&gt;""),BA984/INDEX($J$3:$J984,MATCH(MAX($J$3:$J984)+1,$J$3:$J984,1)),"")</f>
        <v/>
      </c>
      <c r="BH984" s="62" t="str">
        <f>IF(AND(BE984&lt;&gt;""),BE984/INDEX($J$3:$J984,MATCH(MAX($J$3:$J984)+1,$J$3:$J984,1)),"")</f>
        <v/>
      </c>
      <c r="BL984" s="62" t="str">
        <f>IF(AND(BI984&lt;&gt;""),BI984/INDEX($J$3:$J984,MATCH(MAX($J$3:$J984)+1,$J$3:$J984,1)),"")</f>
        <v/>
      </c>
      <c r="BM984" s="62"/>
      <c r="BP984" s="62" t="str">
        <f>IF(AND(BM984&lt;&gt;""),BM984/INDEX($J$3:$J984,MATCH(MAX($J$3:$J984)+1,$J$3:$J984,1)),"")</f>
        <v/>
      </c>
      <c r="BT984" s="62" t="str">
        <f>IF(AND(BQ984&lt;&gt;""),BQ984/INDEX($J$3:$J984,MATCH(MAX($J$3:$J984)+1,$J$3:$J984,1)),"")</f>
        <v/>
      </c>
      <c r="BX984" s="62" t="str">
        <f>IF(AND(BU984&lt;&gt;""),BU984/INDEX($J$3:$J984,MATCH(MAX($J$3:$J984)+1,$J$3:$J984,1)),"")</f>
        <v/>
      </c>
      <c r="CB984" s="62" t="str">
        <f>IF(AND(BY984&lt;&gt;""),BY984/INDEX($J$3:$J984,MATCH(MAX($J$3:$J984)+1,$J$3:$J984,1)),"")</f>
        <v/>
      </c>
      <c r="CF984" s="62" t="str">
        <f>IF(AND(CC984&lt;&gt;""),CC984/INDEX($J$3:$J984,MATCH(MAX($J$3:$J984)+1,$J$3:$J984,1)),"")</f>
        <v/>
      </c>
      <c r="CJ984" s="62" t="str">
        <f>IF(AND(CG984&lt;&gt;""),CG984/INDEX($J$3:$J984,MATCH(MAX($J$3:$J984)+1,$J$3:$J984,1)),"")</f>
        <v/>
      </c>
      <c r="CN984" s="62" t="str">
        <f>IF(AND(CK984&lt;&gt;""),CK984/INDEX($J$3:$J984,MATCH(MAX($J$3:$J984)+1,$J$3:$J984,1)),"")</f>
        <v/>
      </c>
      <c r="CR984" s="4" t="str">
        <f>IF(AND(CO984&lt;&gt;""),CO984/INDEX($J$3:$J984,MATCH(MAX($J$3:$J984)+1,$J$3:$J984,1)),"")</f>
        <v/>
      </c>
    </row>
    <row r="985" spans="1:96">
      <c r="A985" s="51" t="str">
        <f>IF(C985&lt;&gt;"",VLOOKUP(C985,市町村コード!$A$1:$B$3597,2,FALSE),"")</f>
        <v/>
      </c>
      <c r="B985" s="29" t="str">
        <f>IF(A985&lt;&gt;"",VLOOKUP(A985,市町村コード!$B:$D,3,FALSE),"")</f>
        <v/>
      </c>
      <c r="F985" s="77"/>
      <c r="G985" s="77"/>
      <c r="H985" s="77"/>
      <c r="I985" s="74" t="str">
        <f t="shared" si="83"/>
        <v/>
      </c>
      <c r="J985" s="77"/>
      <c r="K985" s="77"/>
      <c r="M985" s="75"/>
      <c r="P985" s="74" t="str">
        <f>IF(AND(M985&lt;&gt;""),M985/INDEX($J$3:$J985,MATCH(MAX($J$3:$J985)+1,$J$3:$J985,1)),"")</f>
        <v/>
      </c>
      <c r="Q985" s="75"/>
      <c r="T985" s="74" t="str">
        <f>IF(AND(Q985&lt;&gt;""),Q985/INDEX($J$3:$J985,MATCH(MAX($J$3:$J985)+1,$J$3:$J985,1)),"")</f>
        <v/>
      </c>
      <c r="U985" s="75"/>
      <c r="X985" s="74" t="str">
        <f>IF(AND(U985&lt;&gt;""),U985/INDEX($J$3:$J985,MATCH(MAX($J$3:$J985)+1,$J$3:$J985,1)),"")</f>
        <v/>
      </c>
      <c r="Y985" s="75"/>
      <c r="AB985" s="74" t="str">
        <f>IF(AND(Y985&lt;&gt;""),Y985/INDEX($J$3:$J985,MATCH(MAX($J$3:$J985)+1,$J$3:$J985,1)),"")</f>
        <v/>
      </c>
      <c r="AC985" s="75"/>
      <c r="AF985" s="74" t="str">
        <f>IF(AND(AC985&lt;&gt;""),AC985/INDEX($J$3:$J985,MATCH(MAX($J$3:$J985)+1,$J$3:$J985,1)),"")</f>
        <v/>
      </c>
      <c r="AG985" s="75"/>
      <c r="AJ985" s="74" t="str">
        <f>IF(AND(AG985&lt;&gt;""),AG985/INDEX($J$3:$J985,MATCH(MAX($J$3:$J985)+1,$J$3:$J985,1)),"")</f>
        <v/>
      </c>
      <c r="AK985" s="75"/>
      <c r="AN985" s="74" t="str">
        <f>IF(AND(AK985&lt;&gt;""),AK985/INDEX($J$3:$J985,MATCH(MAX($J$3:$J985)+1,$J$3:$J985,1)),"")</f>
        <v/>
      </c>
      <c r="AO985" s="75"/>
      <c r="AR985" s="74" t="str">
        <f>IF(AND(AO985&lt;&gt;""),AO985/INDEX($J$3:$J985,MATCH(MAX($J$3:$J985)+1,$J$3:$J985,1)),"")</f>
        <v/>
      </c>
      <c r="AS985" s="75"/>
      <c r="AV985" s="74" t="str">
        <f>IF(AND(AS985&lt;&gt;""),AS985/INDEX($J$3:$J985,MATCH(MAX($J$3:$J985)+1,$J$3:$J985,1)),"")</f>
        <v/>
      </c>
      <c r="AW985" s="76">
        <f t="shared" si="82"/>
        <v>0</v>
      </c>
      <c r="AX985" s="74"/>
      <c r="AZ985" s="62"/>
      <c r="BD985" s="62" t="str">
        <f>IF(AND(BA985&lt;&gt;""),BA985/INDEX($J$3:$J985,MATCH(MAX($J$3:$J985)+1,$J$3:$J985,1)),"")</f>
        <v/>
      </c>
      <c r="BH985" s="62" t="str">
        <f>IF(AND(BE985&lt;&gt;""),BE985/INDEX($J$3:$J985,MATCH(MAX($J$3:$J985)+1,$J$3:$J985,1)),"")</f>
        <v/>
      </c>
      <c r="BL985" s="62" t="str">
        <f>IF(AND(BI985&lt;&gt;""),BI985/INDEX($J$3:$J985,MATCH(MAX($J$3:$J985)+1,$J$3:$J985,1)),"")</f>
        <v/>
      </c>
      <c r="BM985" s="62"/>
      <c r="BP985" s="62" t="str">
        <f>IF(AND(BM985&lt;&gt;""),BM985/INDEX($J$3:$J985,MATCH(MAX($J$3:$J985)+1,$J$3:$J985,1)),"")</f>
        <v/>
      </c>
      <c r="BT985" s="62" t="str">
        <f>IF(AND(BQ985&lt;&gt;""),BQ985/INDEX($J$3:$J985,MATCH(MAX($J$3:$J985)+1,$J$3:$J985,1)),"")</f>
        <v/>
      </c>
      <c r="BX985" s="62" t="str">
        <f>IF(AND(BU985&lt;&gt;""),BU985/INDEX($J$3:$J985,MATCH(MAX($J$3:$J985)+1,$J$3:$J985,1)),"")</f>
        <v/>
      </c>
      <c r="CB985" s="62" t="str">
        <f>IF(AND(BY985&lt;&gt;""),BY985/INDEX($J$3:$J985,MATCH(MAX($J$3:$J985)+1,$J$3:$J985,1)),"")</f>
        <v/>
      </c>
      <c r="CF985" s="62" t="str">
        <f>IF(AND(CC985&lt;&gt;""),CC985/INDEX($J$3:$J985,MATCH(MAX($J$3:$J985)+1,$J$3:$J985,1)),"")</f>
        <v/>
      </c>
      <c r="CJ985" s="62" t="str">
        <f>IF(AND(CG985&lt;&gt;""),CG985/INDEX($J$3:$J985,MATCH(MAX($J$3:$J985)+1,$J$3:$J985,1)),"")</f>
        <v/>
      </c>
      <c r="CN985" s="62" t="str">
        <f>IF(AND(CK985&lt;&gt;""),CK985/INDEX($J$3:$J985,MATCH(MAX($J$3:$J985)+1,$J$3:$J985,1)),"")</f>
        <v/>
      </c>
      <c r="CR985" s="4" t="str">
        <f>IF(AND(CO985&lt;&gt;""),CO985/INDEX($J$3:$J985,MATCH(MAX($J$3:$J985)+1,$J$3:$J985,1)),"")</f>
        <v/>
      </c>
    </row>
    <row r="986" spans="1:96">
      <c r="A986" s="51" t="str">
        <f>IF(C986&lt;&gt;"",VLOOKUP(C986,市町村コード!$A$1:$B$3597,2,FALSE),"")</f>
        <v/>
      </c>
      <c r="B986" s="29" t="str">
        <f>IF(A986&lt;&gt;"",VLOOKUP(A986,市町村コード!$B:$D,3,FALSE),"")</f>
        <v/>
      </c>
      <c r="F986" s="77"/>
      <c r="G986" s="77"/>
      <c r="H986" s="77"/>
      <c r="I986" s="74" t="str">
        <f t="shared" si="83"/>
        <v/>
      </c>
      <c r="J986" s="77"/>
      <c r="K986" s="77"/>
      <c r="M986" s="75"/>
      <c r="P986" s="74" t="str">
        <f>IF(AND(M986&lt;&gt;""),M986/INDEX($J$3:$J986,MATCH(MAX($J$3:$J986)+1,$J$3:$J986,1)),"")</f>
        <v/>
      </c>
      <c r="Q986" s="75"/>
      <c r="T986" s="74" t="str">
        <f>IF(AND(Q986&lt;&gt;""),Q986/INDEX($J$3:$J986,MATCH(MAX($J$3:$J986)+1,$J$3:$J986,1)),"")</f>
        <v/>
      </c>
      <c r="U986" s="75"/>
      <c r="X986" s="74" t="str">
        <f>IF(AND(U986&lt;&gt;""),U986/INDEX($J$3:$J986,MATCH(MAX($J$3:$J986)+1,$J$3:$J986,1)),"")</f>
        <v/>
      </c>
      <c r="Y986" s="75"/>
      <c r="AB986" s="74" t="str">
        <f>IF(AND(Y986&lt;&gt;""),Y986/INDEX($J$3:$J986,MATCH(MAX($J$3:$J986)+1,$J$3:$J986,1)),"")</f>
        <v/>
      </c>
      <c r="AC986" s="75"/>
      <c r="AF986" s="74" t="str">
        <f>IF(AND(AC986&lt;&gt;""),AC986/INDEX($J$3:$J986,MATCH(MAX($J$3:$J986)+1,$J$3:$J986,1)),"")</f>
        <v/>
      </c>
      <c r="AG986" s="75"/>
      <c r="AJ986" s="74" t="str">
        <f>IF(AND(AG986&lt;&gt;""),AG986/INDEX($J$3:$J986,MATCH(MAX($J$3:$J986)+1,$J$3:$J986,1)),"")</f>
        <v/>
      </c>
      <c r="AK986" s="75"/>
      <c r="AN986" s="74" t="str">
        <f>IF(AND(AK986&lt;&gt;""),AK986/INDEX($J$3:$J986,MATCH(MAX($J$3:$J986)+1,$J$3:$J986,1)),"")</f>
        <v/>
      </c>
      <c r="AO986" s="75"/>
      <c r="AR986" s="74" t="str">
        <f>IF(AND(AO986&lt;&gt;""),AO986/INDEX($J$3:$J986,MATCH(MAX($J$3:$J986)+1,$J$3:$J986,1)),"")</f>
        <v/>
      </c>
      <c r="AS986" s="75"/>
      <c r="AV986" s="74" t="str">
        <f>IF(AND(AS986&lt;&gt;""),AS986/INDEX($J$3:$J986,MATCH(MAX($J$3:$J986)+1,$J$3:$J986,1)),"")</f>
        <v/>
      </c>
      <c r="AW986" s="76">
        <f t="shared" si="82"/>
        <v>0</v>
      </c>
      <c r="AX986" s="74"/>
      <c r="AZ986" s="62"/>
      <c r="BD986" s="62" t="str">
        <f>IF(AND(BA986&lt;&gt;""),BA986/INDEX($J$3:$J986,MATCH(MAX($J$3:$J986)+1,$J$3:$J986,1)),"")</f>
        <v/>
      </c>
      <c r="BH986" s="62" t="str">
        <f>IF(AND(BE986&lt;&gt;""),BE986/INDEX($J$3:$J986,MATCH(MAX($J$3:$J986)+1,$J$3:$J986,1)),"")</f>
        <v/>
      </c>
      <c r="BL986" s="62" t="str">
        <f>IF(AND(BI986&lt;&gt;""),BI986/INDEX($J$3:$J986,MATCH(MAX($J$3:$J986)+1,$J$3:$J986,1)),"")</f>
        <v/>
      </c>
      <c r="BM986" s="62"/>
      <c r="BP986" s="62" t="str">
        <f>IF(AND(BM986&lt;&gt;""),BM986/INDEX($J$3:$J986,MATCH(MAX($J$3:$J986)+1,$J$3:$J986,1)),"")</f>
        <v/>
      </c>
      <c r="BT986" s="62" t="str">
        <f>IF(AND(BQ986&lt;&gt;""),BQ986/INDEX($J$3:$J986,MATCH(MAX($J$3:$J986)+1,$J$3:$J986,1)),"")</f>
        <v/>
      </c>
      <c r="BX986" s="62" t="str">
        <f>IF(AND(BU986&lt;&gt;""),BU986/INDEX($J$3:$J986,MATCH(MAX($J$3:$J986)+1,$J$3:$J986,1)),"")</f>
        <v/>
      </c>
      <c r="CB986" s="62" t="str">
        <f>IF(AND(BY986&lt;&gt;""),BY986/INDEX($J$3:$J986,MATCH(MAX($J$3:$J986)+1,$J$3:$J986,1)),"")</f>
        <v/>
      </c>
      <c r="CF986" s="62" t="str">
        <f>IF(AND(CC986&lt;&gt;""),CC986/INDEX($J$3:$J986,MATCH(MAX($J$3:$J986)+1,$J$3:$J986,1)),"")</f>
        <v/>
      </c>
      <c r="CJ986" s="62" t="str">
        <f>IF(AND(CG986&lt;&gt;""),CG986/INDEX($J$3:$J986,MATCH(MAX($J$3:$J986)+1,$J$3:$J986,1)),"")</f>
        <v/>
      </c>
      <c r="CN986" s="62" t="str">
        <f>IF(AND(CK986&lt;&gt;""),CK986/INDEX($J$3:$J986,MATCH(MAX($J$3:$J986)+1,$J$3:$J986,1)),"")</f>
        <v/>
      </c>
      <c r="CR986" s="4" t="str">
        <f>IF(AND(CO986&lt;&gt;""),CO986/INDEX($J$3:$J986,MATCH(MAX($J$3:$J986)+1,$J$3:$J986,1)),"")</f>
        <v/>
      </c>
    </row>
    <row r="987" spans="1:96">
      <c r="A987" s="51" t="str">
        <f>IF(C987&lt;&gt;"",VLOOKUP(C987,市町村コード!$A$1:$B$3597,2,FALSE),"")</f>
        <v/>
      </c>
      <c r="B987" s="29" t="str">
        <f>IF(A987&lt;&gt;"",VLOOKUP(A987,市町村コード!$B:$D,3,FALSE),"")</f>
        <v/>
      </c>
      <c r="F987" s="77"/>
      <c r="G987" s="77"/>
      <c r="H987" s="77"/>
      <c r="I987" s="74" t="str">
        <f t="shared" si="83"/>
        <v/>
      </c>
      <c r="J987" s="77"/>
      <c r="K987" s="77"/>
      <c r="M987" s="75"/>
      <c r="P987" s="74" t="str">
        <f>IF(AND(M987&lt;&gt;""),M987/INDEX($J$3:$J987,MATCH(MAX($J$3:$J987)+1,$J$3:$J987,1)),"")</f>
        <v/>
      </c>
      <c r="Q987" s="75"/>
      <c r="T987" s="74" t="str">
        <f>IF(AND(Q987&lt;&gt;""),Q987/INDEX($J$3:$J987,MATCH(MAX($J$3:$J987)+1,$J$3:$J987,1)),"")</f>
        <v/>
      </c>
      <c r="U987" s="75"/>
      <c r="X987" s="74" t="str">
        <f>IF(AND(U987&lt;&gt;""),U987/INDEX($J$3:$J987,MATCH(MAX($J$3:$J987)+1,$J$3:$J987,1)),"")</f>
        <v/>
      </c>
      <c r="Y987" s="75"/>
      <c r="AB987" s="74" t="str">
        <f>IF(AND(Y987&lt;&gt;""),Y987/INDEX($J$3:$J987,MATCH(MAX($J$3:$J987)+1,$J$3:$J987,1)),"")</f>
        <v/>
      </c>
      <c r="AC987" s="75"/>
      <c r="AF987" s="74" t="str">
        <f>IF(AND(AC987&lt;&gt;""),AC987/INDEX($J$3:$J987,MATCH(MAX($J$3:$J987)+1,$J$3:$J987,1)),"")</f>
        <v/>
      </c>
      <c r="AG987" s="75"/>
      <c r="AJ987" s="74" t="str">
        <f>IF(AND(AG987&lt;&gt;""),AG987/INDEX($J$3:$J987,MATCH(MAX($J$3:$J987)+1,$J$3:$J987,1)),"")</f>
        <v/>
      </c>
      <c r="AK987" s="75"/>
      <c r="AN987" s="74" t="str">
        <f>IF(AND(AK987&lt;&gt;""),AK987/INDEX($J$3:$J987,MATCH(MAX($J$3:$J987)+1,$J$3:$J987,1)),"")</f>
        <v/>
      </c>
      <c r="AO987" s="75"/>
      <c r="AR987" s="74" t="str">
        <f>IF(AND(AO987&lt;&gt;""),AO987/INDEX($J$3:$J987,MATCH(MAX($J$3:$J987)+1,$J$3:$J987,1)),"")</f>
        <v/>
      </c>
      <c r="AS987" s="75"/>
      <c r="AV987" s="74" t="str">
        <f>IF(AND(AS987&lt;&gt;""),AS987/INDEX($J$3:$J987,MATCH(MAX($J$3:$J987)+1,$J$3:$J987,1)),"")</f>
        <v/>
      </c>
      <c r="AW987" s="76">
        <f t="shared" si="82"/>
        <v>0</v>
      </c>
      <c r="AX987" s="74"/>
      <c r="AZ987" s="62"/>
      <c r="BD987" s="62" t="str">
        <f>IF(AND(BA987&lt;&gt;""),BA987/INDEX($J$3:$J987,MATCH(MAX($J$3:$J987)+1,$J$3:$J987,1)),"")</f>
        <v/>
      </c>
      <c r="BH987" s="62" t="str">
        <f>IF(AND(BE987&lt;&gt;""),BE987/INDEX($J$3:$J987,MATCH(MAX($J$3:$J987)+1,$J$3:$J987,1)),"")</f>
        <v/>
      </c>
      <c r="BL987" s="62" t="str">
        <f>IF(AND(BI987&lt;&gt;""),BI987/INDEX($J$3:$J987,MATCH(MAX($J$3:$J987)+1,$J$3:$J987,1)),"")</f>
        <v/>
      </c>
      <c r="BM987" s="62"/>
      <c r="BP987" s="62" t="str">
        <f>IF(AND(BM987&lt;&gt;""),BM987/INDEX($J$3:$J987,MATCH(MAX($J$3:$J987)+1,$J$3:$J987,1)),"")</f>
        <v/>
      </c>
      <c r="BT987" s="62" t="str">
        <f>IF(AND(BQ987&lt;&gt;""),BQ987/INDEX($J$3:$J987,MATCH(MAX($J$3:$J987)+1,$J$3:$J987,1)),"")</f>
        <v/>
      </c>
      <c r="BX987" s="62" t="str">
        <f>IF(AND(BU987&lt;&gt;""),BU987/INDEX($J$3:$J987,MATCH(MAX($J$3:$J987)+1,$J$3:$J987,1)),"")</f>
        <v/>
      </c>
      <c r="CB987" s="62" t="str">
        <f>IF(AND(BY987&lt;&gt;""),BY987/INDEX($J$3:$J987,MATCH(MAX($J$3:$J987)+1,$J$3:$J987,1)),"")</f>
        <v/>
      </c>
      <c r="CF987" s="62" t="str">
        <f>IF(AND(CC987&lt;&gt;""),CC987/INDEX($J$3:$J987,MATCH(MAX($J$3:$J987)+1,$J$3:$J987,1)),"")</f>
        <v/>
      </c>
      <c r="CJ987" s="62" t="str">
        <f>IF(AND(CG987&lt;&gt;""),CG987/INDEX($J$3:$J987,MATCH(MAX($J$3:$J987)+1,$J$3:$J987,1)),"")</f>
        <v/>
      </c>
      <c r="CN987" s="62" t="str">
        <f>IF(AND(CK987&lt;&gt;""),CK987/INDEX($J$3:$J987,MATCH(MAX($J$3:$J987)+1,$J$3:$J987,1)),"")</f>
        <v/>
      </c>
      <c r="CR987" s="4" t="str">
        <f>IF(AND(CO987&lt;&gt;""),CO987/INDEX($J$3:$J987,MATCH(MAX($J$3:$J987)+1,$J$3:$J987,1)),"")</f>
        <v/>
      </c>
    </row>
    <row r="988" spans="1:96">
      <c r="A988" s="51" t="str">
        <f>IF(C988&lt;&gt;"",VLOOKUP(C988,市町村コード!$A$1:$B$3597,2,FALSE),"")</f>
        <v/>
      </c>
      <c r="B988" s="29" t="str">
        <f>IF(A988&lt;&gt;"",VLOOKUP(A988,市町村コード!$B:$D,3,FALSE),"")</f>
        <v/>
      </c>
      <c r="F988" s="77"/>
      <c r="G988" s="77"/>
      <c r="H988" s="77"/>
      <c r="I988" s="74" t="str">
        <f t="shared" si="83"/>
        <v/>
      </c>
      <c r="J988" s="77"/>
      <c r="K988" s="77"/>
      <c r="M988" s="75"/>
      <c r="P988" s="74" t="str">
        <f>IF(AND(M988&lt;&gt;""),M988/INDEX($J$3:$J988,MATCH(MAX($J$3:$J988)+1,$J$3:$J988,1)),"")</f>
        <v/>
      </c>
      <c r="Q988" s="75"/>
      <c r="T988" s="74" t="str">
        <f>IF(AND(Q988&lt;&gt;""),Q988/INDEX($J$3:$J988,MATCH(MAX($J$3:$J988)+1,$J$3:$J988,1)),"")</f>
        <v/>
      </c>
      <c r="U988" s="75"/>
      <c r="X988" s="74" t="str">
        <f>IF(AND(U988&lt;&gt;""),U988/INDEX($J$3:$J988,MATCH(MAX($J$3:$J988)+1,$J$3:$J988,1)),"")</f>
        <v/>
      </c>
      <c r="Y988" s="75"/>
      <c r="AB988" s="74" t="str">
        <f>IF(AND(Y988&lt;&gt;""),Y988/INDEX($J$3:$J988,MATCH(MAX($J$3:$J988)+1,$J$3:$J988,1)),"")</f>
        <v/>
      </c>
      <c r="AC988" s="75"/>
      <c r="AF988" s="74" t="str">
        <f>IF(AND(AC988&lt;&gt;""),AC988/INDEX($J$3:$J988,MATCH(MAX($J$3:$J988)+1,$J$3:$J988,1)),"")</f>
        <v/>
      </c>
      <c r="AG988" s="75"/>
      <c r="AJ988" s="74" t="str">
        <f>IF(AND(AG988&lt;&gt;""),AG988/INDEX($J$3:$J988,MATCH(MAX($J$3:$J988)+1,$J$3:$J988,1)),"")</f>
        <v/>
      </c>
      <c r="AK988" s="75"/>
      <c r="AN988" s="74" t="str">
        <f>IF(AND(AK988&lt;&gt;""),AK988/INDEX($J$3:$J988,MATCH(MAX($J$3:$J988)+1,$J$3:$J988,1)),"")</f>
        <v/>
      </c>
      <c r="AO988" s="75"/>
      <c r="AR988" s="74" t="str">
        <f>IF(AND(AO988&lt;&gt;""),AO988/INDEX($J$3:$J988,MATCH(MAX($J$3:$J988)+1,$J$3:$J988,1)),"")</f>
        <v/>
      </c>
      <c r="AS988" s="75"/>
      <c r="AV988" s="74" t="str">
        <f>IF(AND(AS988&lt;&gt;""),AS988/INDEX($J$3:$J988,MATCH(MAX($J$3:$J988)+1,$J$3:$J988,1)),"")</f>
        <v/>
      </c>
      <c r="AW988" s="76">
        <f t="shared" si="82"/>
        <v>0</v>
      </c>
      <c r="AX988" s="74"/>
      <c r="AZ988" s="62"/>
      <c r="BD988" s="62" t="str">
        <f>IF(AND(BA988&lt;&gt;""),BA988/INDEX($J$3:$J988,MATCH(MAX($J$3:$J988)+1,$J$3:$J988,1)),"")</f>
        <v/>
      </c>
      <c r="BH988" s="62" t="str">
        <f>IF(AND(BE988&lt;&gt;""),BE988/INDEX($J$3:$J988,MATCH(MAX($J$3:$J988)+1,$J$3:$J988,1)),"")</f>
        <v/>
      </c>
      <c r="BL988" s="62" t="str">
        <f>IF(AND(BI988&lt;&gt;""),BI988/INDEX($J$3:$J988,MATCH(MAX($J$3:$J988)+1,$J$3:$J988,1)),"")</f>
        <v/>
      </c>
      <c r="BM988" s="62"/>
      <c r="BP988" s="62" t="str">
        <f>IF(AND(BM988&lt;&gt;""),BM988/INDEX($J$3:$J988,MATCH(MAX($J$3:$J988)+1,$J$3:$J988,1)),"")</f>
        <v/>
      </c>
      <c r="BT988" s="62" t="str">
        <f>IF(AND(BQ988&lt;&gt;""),BQ988/INDEX($J$3:$J988,MATCH(MAX($J$3:$J988)+1,$J$3:$J988,1)),"")</f>
        <v/>
      </c>
      <c r="BX988" s="62" t="str">
        <f>IF(AND(BU988&lt;&gt;""),BU988/INDEX($J$3:$J988,MATCH(MAX($J$3:$J988)+1,$J$3:$J988,1)),"")</f>
        <v/>
      </c>
      <c r="CB988" s="62" t="str">
        <f>IF(AND(BY988&lt;&gt;""),BY988/INDEX($J$3:$J988,MATCH(MAX($J$3:$J988)+1,$J$3:$J988,1)),"")</f>
        <v/>
      </c>
      <c r="CF988" s="62" t="str">
        <f>IF(AND(CC988&lt;&gt;""),CC988/INDEX($J$3:$J988,MATCH(MAX($J$3:$J988)+1,$J$3:$J988,1)),"")</f>
        <v/>
      </c>
      <c r="CJ988" s="62" t="str">
        <f>IF(AND(CG988&lt;&gt;""),CG988/INDEX($J$3:$J988,MATCH(MAX($J$3:$J988)+1,$J$3:$J988,1)),"")</f>
        <v/>
      </c>
      <c r="CN988" s="62" t="str">
        <f>IF(AND(CK988&lt;&gt;""),CK988/INDEX($J$3:$J988,MATCH(MAX($J$3:$J988)+1,$J$3:$J988,1)),"")</f>
        <v/>
      </c>
      <c r="CR988" s="4" t="str">
        <f>IF(AND(CO988&lt;&gt;""),CO988/INDEX($J$3:$J988,MATCH(MAX($J$3:$J988)+1,$J$3:$J988,1)),"")</f>
        <v/>
      </c>
    </row>
    <row r="989" spans="1:96">
      <c r="A989" s="51" t="str">
        <f>IF(C989&lt;&gt;"",VLOOKUP(C989,市町村コード!$A$1:$B$3597,2,FALSE),"")</f>
        <v/>
      </c>
      <c r="B989" s="29" t="str">
        <f>IF(A989&lt;&gt;"",VLOOKUP(A989,市町村コード!$B:$D,3,FALSE),"")</f>
        <v/>
      </c>
      <c r="F989" s="77"/>
      <c r="G989" s="77"/>
      <c r="H989" s="77"/>
      <c r="I989" s="74" t="str">
        <f t="shared" si="83"/>
        <v/>
      </c>
      <c r="J989" s="77"/>
      <c r="K989" s="77"/>
      <c r="M989" s="75"/>
      <c r="P989" s="74" t="str">
        <f>IF(AND(M989&lt;&gt;""),M989/INDEX($J$3:$J989,MATCH(MAX($J$3:$J989)+1,$J$3:$J989,1)),"")</f>
        <v/>
      </c>
      <c r="Q989" s="75"/>
      <c r="T989" s="74" t="str">
        <f>IF(AND(Q989&lt;&gt;""),Q989/INDEX($J$3:$J989,MATCH(MAX($J$3:$J989)+1,$J$3:$J989,1)),"")</f>
        <v/>
      </c>
      <c r="U989" s="75"/>
      <c r="X989" s="74" t="str">
        <f>IF(AND(U989&lt;&gt;""),U989/INDEX($J$3:$J989,MATCH(MAX($J$3:$J989)+1,$J$3:$J989,1)),"")</f>
        <v/>
      </c>
      <c r="Y989" s="75"/>
      <c r="AB989" s="74" t="str">
        <f>IF(AND(Y989&lt;&gt;""),Y989/INDEX($J$3:$J989,MATCH(MAX($J$3:$J989)+1,$J$3:$J989,1)),"")</f>
        <v/>
      </c>
      <c r="AC989" s="75"/>
      <c r="AF989" s="74" t="str">
        <f>IF(AND(AC989&lt;&gt;""),AC989/INDEX($J$3:$J989,MATCH(MAX($J$3:$J989)+1,$J$3:$J989,1)),"")</f>
        <v/>
      </c>
      <c r="AG989" s="75"/>
      <c r="AJ989" s="74" t="str">
        <f>IF(AND(AG989&lt;&gt;""),AG989/INDEX($J$3:$J989,MATCH(MAX($J$3:$J989)+1,$J$3:$J989,1)),"")</f>
        <v/>
      </c>
      <c r="AK989" s="75"/>
      <c r="AN989" s="74" t="str">
        <f>IF(AND(AK989&lt;&gt;""),AK989/INDEX($J$3:$J989,MATCH(MAX($J$3:$J989)+1,$J$3:$J989,1)),"")</f>
        <v/>
      </c>
      <c r="AO989" s="75"/>
      <c r="AR989" s="74" t="str">
        <f>IF(AND(AO989&lt;&gt;""),AO989/INDEX($J$3:$J989,MATCH(MAX($J$3:$J989)+1,$J$3:$J989,1)),"")</f>
        <v/>
      </c>
      <c r="AS989" s="75"/>
      <c r="AV989" s="74" t="str">
        <f>IF(AND(AS989&lt;&gt;""),AS989/INDEX($J$3:$J989,MATCH(MAX($J$3:$J989)+1,$J$3:$J989,1)),"")</f>
        <v/>
      </c>
      <c r="AW989" s="76">
        <f t="shared" si="82"/>
        <v>0</v>
      </c>
      <c r="AX989" s="74"/>
      <c r="AZ989" s="62"/>
      <c r="BD989" s="62" t="str">
        <f>IF(AND(BA989&lt;&gt;""),BA989/INDEX($J$3:$J989,MATCH(MAX($J$3:$J989)+1,$J$3:$J989,1)),"")</f>
        <v/>
      </c>
      <c r="BH989" s="62" t="str">
        <f>IF(AND(BE989&lt;&gt;""),BE989/INDEX($J$3:$J989,MATCH(MAX($J$3:$J989)+1,$J$3:$J989,1)),"")</f>
        <v/>
      </c>
      <c r="BL989" s="62" t="str">
        <f>IF(AND(BI989&lt;&gt;""),BI989/INDEX($J$3:$J989,MATCH(MAX($J$3:$J989)+1,$J$3:$J989,1)),"")</f>
        <v/>
      </c>
      <c r="BM989" s="62"/>
      <c r="BP989" s="62" t="str">
        <f>IF(AND(BM989&lt;&gt;""),BM989/INDEX($J$3:$J989,MATCH(MAX($J$3:$J989)+1,$J$3:$J989,1)),"")</f>
        <v/>
      </c>
      <c r="BT989" s="62" t="str">
        <f>IF(AND(BQ989&lt;&gt;""),BQ989/INDEX($J$3:$J989,MATCH(MAX($J$3:$J989)+1,$J$3:$J989,1)),"")</f>
        <v/>
      </c>
      <c r="BX989" s="62" t="str">
        <f>IF(AND(BU989&lt;&gt;""),BU989/INDEX($J$3:$J989,MATCH(MAX($J$3:$J989)+1,$J$3:$J989,1)),"")</f>
        <v/>
      </c>
      <c r="CB989" s="62" t="str">
        <f>IF(AND(BY989&lt;&gt;""),BY989/INDEX($J$3:$J989,MATCH(MAX($J$3:$J989)+1,$J$3:$J989,1)),"")</f>
        <v/>
      </c>
      <c r="CF989" s="62" t="str">
        <f>IF(AND(CC989&lt;&gt;""),CC989/INDEX($J$3:$J989,MATCH(MAX($J$3:$J989)+1,$J$3:$J989,1)),"")</f>
        <v/>
      </c>
      <c r="CJ989" s="62" t="str">
        <f>IF(AND(CG989&lt;&gt;""),CG989/INDEX($J$3:$J989,MATCH(MAX($J$3:$J989)+1,$J$3:$J989,1)),"")</f>
        <v/>
      </c>
      <c r="CN989" s="62" t="str">
        <f>IF(AND(CK989&lt;&gt;""),CK989/INDEX($J$3:$J989,MATCH(MAX($J$3:$J989)+1,$J$3:$J989,1)),"")</f>
        <v/>
      </c>
      <c r="CR989" s="4" t="str">
        <f>IF(AND(CO989&lt;&gt;""),CO989/INDEX($J$3:$J989,MATCH(MAX($J$3:$J989)+1,$J$3:$J989,1)),"")</f>
        <v/>
      </c>
    </row>
    <row r="990" spans="1:96">
      <c r="A990" s="51" t="str">
        <f>IF(C990&lt;&gt;"",VLOOKUP(C990,市町村コード!$A$1:$B$3597,2,FALSE),"")</f>
        <v/>
      </c>
      <c r="B990" s="29" t="str">
        <f>IF(A990&lt;&gt;"",VLOOKUP(A990,市町村コード!$B:$D,3,FALSE),"")</f>
        <v/>
      </c>
      <c r="F990" s="77"/>
      <c r="G990" s="77"/>
      <c r="H990" s="77"/>
      <c r="I990" s="74" t="str">
        <f t="shared" si="83"/>
        <v/>
      </c>
      <c r="J990" s="77"/>
      <c r="K990" s="77"/>
      <c r="M990" s="75"/>
      <c r="P990" s="74" t="str">
        <f>IF(AND(M990&lt;&gt;""),M990/INDEX($J$3:$J990,MATCH(MAX($J$3:$J990)+1,$J$3:$J990,1)),"")</f>
        <v/>
      </c>
      <c r="Q990" s="75"/>
      <c r="T990" s="74" t="str">
        <f>IF(AND(Q990&lt;&gt;""),Q990/INDEX($J$3:$J990,MATCH(MAX($J$3:$J990)+1,$J$3:$J990,1)),"")</f>
        <v/>
      </c>
      <c r="U990" s="75"/>
      <c r="X990" s="74" t="str">
        <f>IF(AND(U990&lt;&gt;""),U990/INDEX($J$3:$J990,MATCH(MAX($J$3:$J990)+1,$J$3:$J990,1)),"")</f>
        <v/>
      </c>
      <c r="Y990" s="75"/>
      <c r="AB990" s="74" t="str">
        <f>IF(AND(Y990&lt;&gt;""),Y990/INDEX($J$3:$J990,MATCH(MAX($J$3:$J990)+1,$J$3:$J990,1)),"")</f>
        <v/>
      </c>
      <c r="AC990" s="75"/>
      <c r="AF990" s="74" t="str">
        <f>IF(AND(AC990&lt;&gt;""),AC990/INDEX($J$3:$J990,MATCH(MAX($J$3:$J990)+1,$J$3:$J990,1)),"")</f>
        <v/>
      </c>
      <c r="AG990" s="75"/>
      <c r="AJ990" s="74" t="str">
        <f>IF(AND(AG990&lt;&gt;""),AG990/INDEX($J$3:$J990,MATCH(MAX($J$3:$J990)+1,$J$3:$J990,1)),"")</f>
        <v/>
      </c>
      <c r="AK990" s="75"/>
      <c r="AN990" s="74" t="str">
        <f>IF(AND(AK990&lt;&gt;""),AK990/INDEX($J$3:$J990,MATCH(MAX($J$3:$J990)+1,$J$3:$J990,1)),"")</f>
        <v/>
      </c>
      <c r="AO990" s="75"/>
      <c r="AR990" s="74" t="str">
        <f>IF(AND(AO990&lt;&gt;""),AO990/INDEX($J$3:$J990,MATCH(MAX($J$3:$J990)+1,$J$3:$J990,1)),"")</f>
        <v/>
      </c>
      <c r="AS990" s="75"/>
      <c r="AV990" s="74" t="str">
        <f>IF(AND(AS990&lt;&gt;""),AS990/INDEX($J$3:$J990,MATCH(MAX($J$3:$J990)+1,$J$3:$J990,1)),"")</f>
        <v/>
      </c>
      <c r="AW990" s="76">
        <f t="shared" si="82"/>
        <v>0</v>
      </c>
      <c r="AX990" s="74"/>
      <c r="AZ990" s="62"/>
      <c r="BD990" s="62" t="str">
        <f>IF(AND(BA990&lt;&gt;""),BA990/INDEX($J$3:$J990,MATCH(MAX($J$3:$J990)+1,$J$3:$J990,1)),"")</f>
        <v/>
      </c>
      <c r="BH990" s="62" t="str">
        <f>IF(AND(BE990&lt;&gt;""),BE990/INDEX($J$3:$J990,MATCH(MAX($J$3:$J990)+1,$J$3:$J990,1)),"")</f>
        <v/>
      </c>
      <c r="BL990" s="62" t="str">
        <f>IF(AND(BI990&lt;&gt;""),BI990/INDEX($J$3:$J990,MATCH(MAX($J$3:$J990)+1,$J$3:$J990,1)),"")</f>
        <v/>
      </c>
      <c r="BM990" s="62"/>
      <c r="BP990" s="62" t="str">
        <f>IF(AND(BM990&lt;&gt;""),BM990/INDEX($J$3:$J990,MATCH(MAX($J$3:$J990)+1,$J$3:$J990,1)),"")</f>
        <v/>
      </c>
      <c r="BT990" s="62" t="str">
        <f>IF(AND(BQ990&lt;&gt;""),BQ990/INDEX($J$3:$J990,MATCH(MAX($J$3:$J990)+1,$J$3:$J990,1)),"")</f>
        <v/>
      </c>
      <c r="BX990" s="62" t="str">
        <f>IF(AND(BU990&lt;&gt;""),BU990/INDEX($J$3:$J990,MATCH(MAX($J$3:$J990)+1,$J$3:$J990,1)),"")</f>
        <v/>
      </c>
      <c r="CB990" s="62" t="str">
        <f>IF(AND(BY990&lt;&gt;""),BY990/INDEX($J$3:$J990,MATCH(MAX($J$3:$J990)+1,$J$3:$J990,1)),"")</f>
        <v/>
      </c>
      <c r="CF990" s="62" t="str">
        <f>IF(AND(CC990&lt;&gt;""),CC990/INDEX($J$3:$J990,MATCH(MAX($J$3:$J990)+1,$J$3:$J990,1)),"")</f>
        <v/>
      </c>
      <c r="CJ990" s="62" t="str">
        <f>IF(AND(CG990&lt;&gt;""),CG990/INDEX($J$3:$J990,MATCH(MAX($J$3:$J990)+1,$J$3:$J990,1)),"")</f>
        <v/>
      </c>
      <c r="CN990" s="62" t="str">
        <f>IF(AND(CK990&lt;&gt;""),CK990/INDEX($J$3:$J990,MATCH(MAX($J$3:$J990)+1,$J$3:$J990,1)),"")</f>
        <v/>
      </c>
      <c r="CR990" s="4" t="str">
        <f>IF(AND(CO990&lt;&gt;""),CO990/INDEX($J$3:$J990,MATCH(MAX($J$3:$J990)+1,$J$3:$J990,1)),"")</f>
        <v/>
      </c>
    </row>
    <row r="991" spans="1:96">
      <c r="A991" s="51" t="str">
        <f>IF(C991&lt;&gt;"",VLOOKUP(C991,市町村コード!$A$1:$B$3597,2,FALSE),"")</f>
        <v/>
      </c>
      <c r="B991" s="29" t="str">
        <f>IF(A991&lt;&gt;"",VLOOKUP(A991,市町村コード!$B:$D,3,FALSE),"")</f>
        <v/>
      </c>
      <c r="F991" s="77"/>
      <c r="G991" s="77"/>
      <c r="H991" s="77"/>
      <c r="I991" s="74" t="str">
        <f t="shared" si="83"/>
        <v/>
      </c>
      <c r="J991" s="77"/>
      <c r="K991" s="77"/>
      <c r="M991" s="75"/>
      <c r="P991" s="74" t="str">
        <f>IF(AND(M991&lt;&gt;""),M991/INDEX($J$3:$J991,MATCH(MAX($J$3:$J991)+1,$J$3:$J991,1)),"")</f>
        <v/>
      </c>
      <c r="Q991" s="75"/>
      <c r="T991" s="74" t="str">
        <f>IF(AND(Q991&lt;&gt;""),Q991/INDEX($J$3:$J991,MATCH(MAX($J$3:$J991)+1,$J$3:$J991,1)),"")</f>
        <v/>
      </c>
      <c r="U991" s="75"/>
      <c r="X991" s="74" t="str">
        <f>IF(AND(U991&lt;&gt;""),U991/INDEX($J$3:$J991,MATCH(MAX($J$3:$J991)+1,$J$3:$J991,1)),"")</f>
        <v/>
      </c>
      <c r="Y991" s="75"/>
      <c r="AB991" s="74" t="str">
        <f>IF(AND(Y991&lt;&gt;""),Y991/INDEX($J$3:$J991,MATCH(MAX($J$3:$J991)+1,$J$3:$J991,1)),"")</f>
        <v/>
      </c>
      <c r="AC991" s="75"/>
      <c r="AF991" s="74" t="str">
        <f>IF(AND(AC991&lt;&gt;""),AC991/INDEX($J$3:$J991,MATCH(MAX($J$3:$J991)+1,$J$3:$J991,1)),"")</f>
        <v/>
      </c>
      <c r="AG991" s="75"/>
      <c r="AJ991" s="74" t="str">
        <f>IF(AND(AG991&lt;&gt;""),AG991/INDEX($J$3:$J991,MATCH(MAX($J$3:$J991)+1,$J$3:$J991,1)),"")</f>
        <v/>
      </c>
      <c r="AK991" s="75"/>
      <c r="AN991" s="74" t="str">
        <f>IF(AND(AK991&lt;&gt;""),AK991/INDEX($J$3:$J991,MATCH(MAX($J$3:$J991)+1,$J$3:$J991,1)),"")</f>
        <v/>
      </c>
      <c r="AO991" s="75"/>
      <c r="AR991" s="74" t="str">
        <f>IF(AND(AO991&lt;&gt;""),AO991/INDEX($J$3:$J991,MATCH(MAX($J$3:$J991)+1,$J$3:$J991,1)),"")</f>
        <v/>
      </c>
      <c r="AS991" s="75"/>
      <c r="AV991" s="74" t="str">
        <f>IF(AND(AS991&lt;&gt;""),AS991/INDEX($J$3:$J991,MATCH(MAX($J$3:$J991)+1,$J$3:$J991,1)),"")</f>
        <v/>
      </c>
      <c r="AW991" s="76">
        <f t="shared" si="82"/>
        <v>0</v>
      </c>
      <c r="AX991" s="74"/>
      <c r="AZ991" s="62"/>
      <c r="BD991" s="62" t="str">
        <f>IF(AND(BA991&lt;&gt;""),BA991/INDEX($J$3:$J991,MATCH(MAX($J$3:$J991)+1,$J$3:$J991,1)),"")</f>
        <v/>
      </c>
      <c r="BH991" s="62" t="str">
        <f>IF(AND(BE991&lt;&gt;""),BE991/INDEX($J$3:$J991,MATCH(MAX($J$3:$J991)+1,$J$3:$J991,1)),"")</f>
        <v/>
      </c>
      <c r="BL991" s="62" t="str">
        <f>IF(AND(BI991&lt;&gt;""),BI991/INDEX($J$3:$J991,MATCH(MAX($J$3:$J991)+1,$J$3:$J991,1)),"")</f>
        <v/>
      </c>
      <c r="BM991" s="62"/>
      <c r="BP991" s="62" t="str">
        <f>IF(AND(BM991&lt;&gt;""),BM991/INDEX($J$3:$J991,MATCH(MAX($J$3:$J991)+1,$J$3:$J991,1)),"")</f>
        <v/>
      </c>
      <c r="BT991" s="62" t="str">
        <f>IF(AND(BQ991&lt;&gt;""),BQ991/INDEX($J$3:$J991,MATCH(MAX($J$3:$J991)+1,$J$3:$J991,1)),"")</f>
        <v/>
      </c>
      <c r="BX991" s="62" t="str">
        <f>IF(AND(BU991&lt;&gt;""),BU991/INDEX($J$3:$J991,MATCH(MAX($J$3:$J991)+1,$J$3:$J991,1)),"")</f>
        <v/>
      </c>
      <c r="CB991" s="62" t="str">
        <f>IF(AND(BY991&lt;&gt;""),BY991/INDEX($J$3:$J991,MATCH(MAX($J$3:$J991)+1,$J$3:$J991,1)),"")</f>
        <v/>
      </c>
      <c r="CF991" s="62" t="str">
        <f>IF(AND(CC991&lt;&gt;""),CC991/INDEX($J$3:$J991,MATCH(MAX($J$3:$J991)+1,$J$3:$J991,1)),"")</f>
        <v/>
      </c>
      <c r="CJ991" s="62" t="str">
        <f>IF(AND(CG991&lt;&gt;""),CG991/INDEX($J$3:$J991,MATCH(MAX($J$3:$J991)+1,$J$3:$J991,1)),"")</f>
        <v/>
      </c>
      <c r="CN991" s="62" t="str">
        <f>IF(AND(CK991&lt;&gt;""),CK991/INDEX($J$3:$J991,MATCH(MAX($J$3:$J991)+1,$J$3:$J991,1)),"")</f>
        <v/>
      </c>
      <c r="CR991" s="4" t="str">
        <f>IF(AND(CO991&lt;&gt;""),CO991/INDEX($J$3:$J991,MATCH(MAX($J$3:$J991)+1,$J$3:$J991,1)),"")</f>
        <v/>
      </c>
    </row>
    <row r="992" spans="1:96">
      <c r="A992" s="51" t="str">
        <f>IF(C992&lt;&gt;"",VLOOKUP(C992,市町村コード!$A$1:$B$3597,2,FALSE),"")</f>
        <v/>
      </c>
      <c r="B992" s="29" t="str">
        <f>IF(A992&lt;&gt;"",VLOOKUP(A992,市町村コード!$B:$D,3,FALSE),"")</f>
        <v/>
      </c>
      <c r="F992" s="77"/>
      <c r="G992" s="77"/>
      <c r="H992" s="77"/>
      <c r="I992" s="74" t="str">
        <f t="shared" si="83"/>
        <v/>
      </c>
      <c r="J992" s="77"/>
      <c r="K992" s="77"/>
      <c r="M992" s="75"/>
      <c r="P992" s="74" t="str">
        <f>IF(AND(M992&lt;&gt;""),M992/INDEX($J$3:$J992,MATCH(MAX($J$3:$J992)+1,$J$3:$J992,1)),"")</f>
        <v/>
      </c>
      <c r="Q992" s="75"/>
      <c r="T992" s="74" t="str">
        <f>IF(AND(Q992&lt;&gt;""),Q992/INDEX($J$3:$J992,MATCH(MAX($J$3:$J992)+1,$J$3:$J992,1)),"")</f>
        <v/>
      </c>
      <c r="U992" s="75"/>
      <c r="X992" s="74" t="str">
        <f>IF(AND(U992&lt;&gt;""),U992/INDEX($J$3:$J992,MATCH(MAX($J$3:$J992)+1,$J$3:$J992,1)),"")</f>
        <v/>
      </c>
      <c r="Y992" s="75"/>
      <c r="AB992" s="74" t="str">
        <f>IF(AND(Y992&lt;&gt;""),Y992/INDEX($J$3:$J992,MATCH(MAX($J$3:$J992)+1,$J$3:$J992,1)),"")</f>
        <v/>
      </c>
      <c r="AC992" s="75"/>
      <c r="AF992" s="74" t="str">
        <f>IF(AND(AC992&lt;&gt;""),AC992/INDEX($J$3:$J992,MATCH(MAX($J$3:$J992)+1,$J$3:$J992,1)),"")</f>
        <v/>
      </c>
      <c r="AG992" s="75"/>
      <c r="AJ992" s="74" t="str">
        <f>IF(AND(AG992&lt;&gt;""),AG992/INDEX($J$3:$J992,MATCH(MAX($J$3:$J992)+1,$J$3:$J992,1)),"")</f>
        <v/>
      </c>
      <c r="AK992" s="75"/>
      <c r="AN992" s="74" t="str">
        <f>IF(AND(AK992&lt;&gt;""),AK992/INDEX($J$3:$J992,MATCH(MAX($J$3:$J992)+1,$J$3:$J992,1)),"")</f>
        <v/>
      </c>
      <c r="AO992" s="75"/>
      <c r="AR992" s="74" t="str">
        <f>IF(AND(AO992&lt;&gt;""),AO992/INDEX($J$3:$J992,MATCH(MAX($J$3:$J992)+1,$J$3:$J992,1)),"")</f>
        <v/>
      </c>
      <c r="AS992" s="75"/>
      <c r="AV992" s="74" t="str">
        <f>IF(AND(AS992&lt;&gt;""),AS992/INDEX($J$3:$J992,MATCH(MAX($J$3:$J992)+1,$J$3:$J992,1)),"")</f>
        <v/>
      </c>
      <c r="AW992" s="76">
        <f t="shared" si="82"/>
        <v>0</v>
      </c>
      <c r="AX992" s="74"/>
      <c r="AZ992" s="62"/>
      <c r="BD992" s="62" t="str">
        <f>IF(AND(BA992&lt;&gt;""),BA992/INDEX($J$3:$J992,MATCH(MAX($J$3:$J992)+1,$J$3:$J992,1)),"")</f>
        <v/>
      </c>
      <c r="BH992" s="62" t="str">
        <f>IF(AND(BE992&lt;&gt;""),BE992/INDEX($J$3:$J992,MATCH(MAX($J$3:$J992)+1,$J$3:$J992,1)),"")</f>
        <v/>
      </c>
      <c r="BL992" s="62" t="str">
        <f>IF(AND(BI992&lt;&gt;""),BI992/INDEX($J$3:$J992,MATCH(MAX($J$3:$J992)+1,$J$3:$J992,1)),"")</f>
        <v/>
      </c>
      <c r="BM992" s="62"/>
      <c r="BP992" s="62" t="str">
        <f>IF(AND(BM992&lt;&gt;""),BM992/INDEX($J$3:$J992,MATCH(MAX($J$3:$J992)+1,$J$3:$J992,1)),"")</f>
        <v/>
      </c>
      <c r="BT992" s="62" t="str">
        <f>IF(AND(BQ992&lt;&gt;""),BQ992/INDEX($J$3:$J992,MATCH(MAX($J$3:$J992)+1,$J$3:$J992,1)),"")</f>
        <v/>
      </c>
      <c r="BX992" s="62" t="str">
        <f>IF(AND(BU992&lt;&gt;""),BU992/INDEX($J$3:$J992,MATCH(MAX($J$3:$J992)+1,$J$3:$J992,1)),"")</f>
        <v/>
      </c>
      <c r="CB992" s="62" t="str">
        <f>IF(AND(BY992&lt;&gt;""),BY992/INDEX($J$3:$J992,MATCH(MAX($J$3:$J992)+1,$J$3:$J992,1)),"")</f>
        <v/>
      </c>
      <c r="CF992" s="62" t="str">
        <f>IF(AND(CC992&lt;&gt;""),CC992/INDEX($J$3:$J992,MATCH(MAX($J$3:$J992)+1,$J$3:$J992,1)),"")</f>
        <v/>
      </c>
      <c r="CJ992" s="62" t="str">
        <f>IF(AND(CG992&lt;&gt;""),CG992/INDEX($J$3:$J992,MATCH(MAX($J$3:$J992)+1,$J$3:$J992,1)),"")</f>
        <v/>
      </c>
      <c r="CN992" s="62" t="str">
        <f>IF(AND(CK992&lt;&gt;""),CK992/INDEX($J$3:$J992,MATCH(MAX($J$3:$J992)+1,$J$3:$J992,1)),"")</f>
        <v/>
      </c>
      <c r="CR992" s="4" t="str">
        <f>IF(AND(CO992&lt;&gt;""),CO992/INDEX($J$3:$J992,MATCH(MAX($J$3:$J992)+1,$J$3:$J992,1)),"")</f>
        <v/>
      </c>
    </row>
    <row r="993" spans="1:96">
      <c r="A993" s="51" t="str">
        <f>IF(C993&lt;&gt;"",VLOOKUP(C993,市町村コード!$A$1:$B$3597,2,FALSE),"")</f>
        <v/>
      </c>
      <c r="B993" s="29" t="str">
        <f>IF(A993&lt;&gt;"",VLOOKUP(A993,市町村コード!$B:$D,3,FALSE),"")</f>
        <v/>
      </c>
      <c r="F993" s="77"/>
      <c r="G993" s="77"/>
      <c r="H993" s="77"/>
      <c r="I993" s="74" t="str">
        <f t="shared" si="83"/>
        <v/>
      </c>
      <c r="J993" s="77"/>
      <c r="K993" s="77"/>
      <c r="M993" s="75"/>
      <c r="P993" s="74" t="str">
        <f>IF(AND(M993&lt;&gt;""),M993/INDEX($J$3:$J993,MATCH(MAX($J$3:$J993)+1,$J$3:$J993,1)),"")</f>
        <v/>
      </c>
      <c r="Q993" s="75"/>
      <c r="T993" s="74" t="str">
        <f>IF(AND(Q993&lt;&gt;""),Q993/INDEX($J$3:$J993,MATCH(MAX($J$3:$J993)+1,$J$3:$J993,1)),"")</f>
        <v/>
      </c>
      <c r="U993" s="75"/>
      <c r="X993" s="74" t="str">
        <f>IF(AND(U993&lt;&gt;""),U993/INDEX($J$3:$J993,MATCH(MAX($J$3:$J993)+1,$J$3:$J993,1)),"")</f>
        <v/>
      </c>
      <c r="Y993" s="75"/>
      <c r="AB993" s="74" t="str">
        <f>IF(AND(Y993&lt;&gt;""),Y993/INDEX($J$3:$J993,MATCH(MAX($J$3:$J993)+1,$J$3:$J993,1)),"")</f>
        <v/>
      </c>
      <c r="AC993" s="75"/>
      <c r="AF993" s="74" t="str">
        <f>IF(AND(AC993&lt;&gt;""),AC993/INDEX($J$3:$J993,MATCH(MAX($J$3:$J993)+1,$J$3:$J993,1)),"")</f>
        <v/>
      </c>
      <c r="AG993" s="75"/>
      <c r="AJ993" s="74" t="str">
        <f>IF(AND(AG993&lt;&gt;""),AG993/INDEX($J$3:$J993,MATCH(MAX($J$3:$J993)+1,$J$3:$J993,1)),"")</f>
        <v/>
      </c>
      <c r="AK993" s="75"/>
      <c r="AN993" s="74" t="str">
        <f>IF(AND(AK993&lt;&gt;""),AK993/INDEX($J$3:$J993,MATCH(MAX($J$3:$J993)+1,$J$3:$J993,1)),"")</f>
        <v/>
      </c>
      <c r="AO993" s="75"/>
      <c r="AR993" s="74" t="str">
        <f>IF(AND(AO993&lt;&gt;""),AO993/INDEX($J$3:$J993,MATCH(MAX($J$3:$J993)+1,$J$3:$J993,1)),"")</f>
        <v/>
      </c>
      <c r="AS993" s="75"/>
      <c r="AV993" s="74" t="str">
        <f>IF(AND(AS993&lt;&gt;""),AS993/INDEX($J$3:$J993,MATCH(MAX($J$3:$J993)+1,$J$3:$J993,1)),"")</f>
        <v/>
      </c>
      <c r="AW993" s="76">
        <f t="shared" si="82"/>
        <v>0</v>
      </c>
      <c r="AX993" s="74"/>
      <c r="AZ993" s="62"/>
      <c r="BD993" s="62" t="str">
        <f>IF(AND(BA993&lt;&gt;""),BA993/INDEX($J$3:$J993,MATCH(MAX($J$3:$J993)+1,$J$3:$J993,1)),"")</f>
        <v/>
      </c>
      <c r="BH993" s="62" t="str">
        <f>IF(AND(BE993&lt;&gt;""),BE993/INDEX($J$3:$J993,MATCH(MAX($J$3:$J993)+1,$J$3:$J993,1)),"")</f>
        <v/>
      </c>
      <c r="BL993" s="62" t="str">
        <f>IF(AND(BI993&lt;&gt;""),BI993/INDEX($J$3:$J993,MATCH(MAX($J$3:$J993)+1,$J$3:$J993,1)),"")</f>
        <v/>
      </c>
      <c r="BM993" s="62"/>
      <c r="BP993" s="62" t="str">
        <f>IF(AND(BM993&lt;&gt;""),BM993/INDEX($J$3:$J993,MATCH(MAX($J$3:$J993)+1,$J$3:$J993,1)),"")</f>
        <v/>
      </c>
      <c r="BT993" s="62" t="str">
        <f>IF(AND(BQ993&lt;&gt;""),BQ993/INDEX($J$3:$J993,MATCH(MAX($J$3:$J993)+1,$J$3:$J993,1)),"")</f>
        <v/>
      </c>
      <c r="BX993" s="62" t="str">
        <f>IF(AND(BU993&lt;&gt;""),BU993/INDEX($J$3:$J993,MATCH(MAX($J$3:$J993)+1,$J$3:$J993,1)),"")</f>
        <v/>
      </c>
      <c r="CB993" s="62" t="str">
        <f>IF(AND(BY993&lt;&gt;""),BY993/INDEX($J$3:$J993,MATCH(MAX($J$3:$J993)+1,$J$3:$J993,1)),"")</f>
        <v/>
      </c>
      <c r="CF993" s="62" t="str">
        <f>IF(AND(CC993&lt;&gt;""),CC993/INDEX($J$3:$J993,MATCH(MAX($J$3:$J993)+1,$J$3:$J993,1)),"")</f>
        <v/>
      </c>
      <c r="CJ993" s="62" t="str">
        <f>IF(AND(CG993&lt;&gt;""),CG993/INDEX($J$3:$J993,MATCH(MAX($J$3:$J993)+1,$J$3:$J993,1)),"")</f>
        <v/>
      </c>
      <c r="CN993" s="62" t="str">
        <f>IF(AND(CK993&lt;&gt;""),CK993/INDEX($J$3:$J993,MATCH(MAX($J$3:$J993)+1,$J$3:$J993,1)),"")</f>
        <v/>
      </c>
      <c r="CR993" s="4" t="str">
        <f>IF(AND(CO993&lt;&gt;""),CO993/INDEX($J$3:$J993,MATCH(MAX($J$3:$J993)+1,$J$3:$J993,1)),"")</f>
        <v/>
      </c>
    </row>
    <row r="994" spans="1:96">
      <c r="A994" s="51" t="str">
        <f>IF(C994&lt;&gt;"",VLOOKUP(C994,市町村コード!$A$1:$B$3597,2,FALSE),"")</f>
        <v/>
      </c>
      <c r="B994" s="29" t="str">
        <f>IF(A994&lt;&gt;"",VLOOKUP(A994,市町村コード!$B:$D,3,FALSE),"")</f>
        <v/>
      </c>
      <c r="F994" s="77"/>
      <c r="G994" s="77"/>
      <c r="H994" s="77"/>
      <c r="I994" s="74" t="str">
        <f t="shared" si="83"/>
        <v/>
      </c>
      <c r="J994" s="77"/>
      <c r="K994" s="77"/>
      <c r="M994" s="75"/>
      <c r="P994" s="74" t="str">
        <f>IF(AND(M994&lt;&gt;""),M994/INDEX($J$3:$J994,MATCH(MAX($J$3:$J994)+1,$J$3:$J994,1)),"")</f>
        <v/>
      </c>
      <c r="Q994" s="75"/>
      <c r="T994" s="74" t="str">
        <f>IF(AND(Q994&lt;&gt;""),Q994/INDEX($J$3:$J994,MATCH(MAX($J$3:$J994)+1,$J$3:$J994,1)),"")</f>
        <v/>
      </c>
      <c r="U994" s="75"/>
      <c r="X994" s="74" t="str">
        <f>IF(AND(U994&lt;&gt;""),U994/INDEX($J$3:$J994,MATCH(MAX($J$3:$J994)+1,$J$3:$J994,1)),"")</f>
        <v/>
      </c>
      <c r="Y994" s="75"/>
      <c r="AB994" s="74" t="str">
        <f>IF(AND(Y994&lt;&gt;""),Y994/INDEX($J$3:$J994,MATCH(MAX($J$3:$J994)+1,$J$3:$J994,1)),"")</f>
        <v/>
      </c>
      <c r="AC994" s="75"/>
      <c r="AF994" s="74" t="str">
        <f>IF(AND(AC994&lt;&gt;""),AC994/INDEX($J$3:$J994,MATCH(MAX($J$3:$J994)+1,$J$3:$J994,1)),"")</f>
        <v/>
      </c>
      <c r="AG994" s="75"/>
      <c r="AJ994" s="74" t="str">
        <f>IF(AND(AG994&lt;&gt;""),AG994/INDEX($J$3:$J994,MATCH(MAX($J$3:$J994)+1,$J$3:$J994,1)),"")</f>
        <v/>
      </c>
      <c r="AK994" s="75"/>
      <c r="AN994" s="74" t="str">
        <f>IF(AND(AK994&lt;&gt;""),AK994/INDEX($J$3:$J994,MATCH(MAX($J$3:$J994)+1,$J$3:$J994,1)),"")</f>
        <v/>
      </c>
      <c r="AO994" s="75"/>
      <c r="AR994" s="74" t="str">
        <f>IF(AND(AO994&lt;&gt;""),AO994/INDEX($J$3:$J994,MATCH(MAX($J$3:$J994)+1,$J$3:$J994,1)),"")</f>
        <v/>
      </c>
      <c r="AS994" s="75"/>
      <c r="AV994" s="74" t="str">
        <f>IF(AND(AS994&lt;&gt;""),AS994/INDEX($J$3:$J994,MATCH(MAX($J$3:$J994)+1,$J$3:$J994,1)),"")</f>
        <v/>
      </c>
      <c r="AW994" s="76">
        <f t="shared" si="82"/>
        <v>0</v>
      </c>
      <c r="AX994" s="74"/>
      <c r="AZ994" s="62"/>
      <c r="BD994" s="62" t="str">
        <f>IF(AND(BA994&lt;&gt;""),BA994/INDEX($J$3:$J994,MATCH(MAX($J$3:$J994)+1,$J$3:$J994,1)),"")</f>
        <v/>
      </c>
      <c r="BH994" s="62" t="str">
        <f>IF(AND(BE994&lt;&gt;""),BE994/INDEX($J$3:$J994,MATCH(MAX($J$3:$J994)+1,$J$3:$J994,1)),"")</f>
        <v/>
      </c>
      <c r="BL994" s="62" t="str">
        <f>IF(AND(BI994&lt;&gt;""),BI994/INDEX($J$3:$J994,MATCH(MAX($J$3:$J994)+1,$J$3:$J994,1)),"")</f>
        <v/>
      </c>
      <c r="BM994" s="62"/>
      <c r="BP994" s="62" t="str">
        <f>IF(AND(BM994&lt;&gt;""),BM994/INDEX($J$3:$J994,MATCH(MAX($J$3:$J994)+1,$J$3:$J994,1)),"")</f>
        <v/>
      </c>
      <c r="BT994" s="62" t="str">
        <f>IF(AND(BQ994&lt;&gt;""),BQ994/INDEX($J$3:$J994,MATCH(MAX($J$3:$J994)+1,$J$3:$J994,1)),"")</f>
        <v/>
      </c>
      <c r="BX994" s="62" t="str">
        <f>IF(AND(BU994&lt;&gt;""),BU994/INDEX($J$3:$J994,MATCH(MAX($J$3:$J994)+1,$J$3:$J994,1)),"")</f>
        <v/>
      </c>
      <c r="CB994" s="62" t="str">
        <f>IF(AND(BY994&lt;&gt;""),BY994/INDEX($J$3:$J994,MATCH(MAX($J$3:$J994)+1,$J$3:$J994,1)),"")</f>
        <v/>
      </c>
      <c r="CF994" s="62" t="str">
        <f>IF(AND(CC994&lt;&gt;""),CC994/INDEX($J$3:$J994,MATCH(MAX($J$3:$J994)+1,$J$3:$J994,1)),"")</f>
        <v/>
      </c>
      <c r="CJ994" s="62" t="str">
        <f>IF(AND(CG994&lt;&gt;""),CG994/INDEX($J$3:$J994,MATCH(MAX($J$3:$J994)+1,$J$3:$J994,1)),"")</f>
        <v/>
      </c>
      <c r="CN994" s="62" t="str">
        <f>IF(AND(CK994&lt;&gt;""),CK994/INDEX($J$3:$J994,MATCH(MAX($J$3:$J994)+1,$J$3:$J994,1)),"")</f>
        <v/>
      </c>
      <c r="CR994" s="4" t="str">
        <f>IF(AND(CO994&lt;&gt;""),CO994/INDEX($J$3:$J994,MATCH(MAX($J$3:$J994)+1,$J$3:$J994,1)),"")</f>
        <v/>
      </c>
    </row>
    <row r="995" spans="1:96">
      <c r="A995" s="51" t="str">
        <f>IF(C995&lt;&gt;"",VLOOKUP(C995,市町村コード!$A$1:$B$3597,2,FALSE),"")</f>
        <v/>
      </c>
      <c r="B995" s="29" t="str">
        <f>IF(A995&lt;&gt;"",VLOOKUP(A995,市町村コード!$B:$D,3,FALSE),"")</f>
        <v/>
      </c>
      <c r="F995" s="77"/>
      <c r="G995" s="77"/>
      <c r="H995" s="77"/>
      <c r="I995" s="74" t="str">
        <f t="shared" si="83"/>
        <v/>
      </c>
      <c r="J995" s="77"/>
      <c r="K995" s="77"/>
      <c r="M995" s="75"/>
      <c r="P995" s="74" t="str">
        <f>IF(AND(M995&lt;&gt;""),M995/INDEX($J$3:$J995,MATCH(MAX($J$3:$J995)+1,$J$3:$J995,1)),"")</f>
        <v/>
      </c>
      <c r="Q995" s="75"/>
      <c r="T995" s="74" t="str">
        <f>IF(AND(Q995&lt;&gt;""),Q995/INDEX($J$3:$J995,MATCH(MAX($J$3:$J995)+1,$J$3:$J995,1)),"")</f>
        <v/>
      </c>
      <c r="U995" s="75"/>
      <c r="X995" s="74" t="str">
        <f>IF(AND(U995&lt;&gt;""),U995/INDEX($J$3:$J995,MATCH(MAX($J$3:$J995)+1,$J$3:$J995,1)),"")</f>
        <v/>
      </c>
      <c r="Y995" s="75"/>
      <c r="AB995" s="74" t="str">
        <f>IF(AND(Y995&lt;&gt;""),Y995/INDEX($J$3:$J995,MATCH(MAX($J$3:$J995)+1,$J$3:$J995,1)),"")</f>
        <v/>
      </c>
      <c r="AC995" s="75"/>
      <c r="AF995" s="74" t="str">
        <f>IF(AND(AC995&lt;&gt;""),AC995/INDEX($J$3:$J995,MATCH(MAX($J$3:$J995)+1,$J$3:$J995,1)),"")</f>
        <v/>
      </c>
      <c r="AG995" s="75"/>
      <c r="AJ995" s="74" t="str">
        <f>IF(AND(AG995&lt;&gt;""),AG995/INDEX($J$3:$J995,MATCH(MAX($J$3:$J995)+1,$J$3:$J995,1)),"")</f>
        <v/>
      </c>
      <c r="AK995" s="75"/>
      <c r="AN995" s="74" t="str">
        <f>IF(AND(AK995&lt;&gt;""),AK995/INDEX($J$3:$J995,MATCH(MAX($J$3:$J995)+1,$J$3:$J995,1)),"")</f>
        <v/>
      </c>
      <c r="AO995" s="75"/>
      <c r="AR995" s="74" t="str">
        <f>IF(AND(AO995&lt;&gt;""),AO995/INDEX($J$3:$J995,MATCH(MAX($J$3:$J995)+1,$J$3:$J995,1)),"")</f>
        <v/>
      </c>
      <c r="AS995" s="75"/>
      <c r="AV995" s="74" t="str">
        <f>IF(AND(AS995&lt;&gt;""),AS995/INDEX($J$3:$J995,MATCH(MAX($J$3:$J995)+1,$J$3:$J995,1)),"")</f>
        <v/>
      </c>
      <c r="AW995" s="76">
        <f t="shared" si="82"/>
        <v>0</v>
      </c>
      <c r="AX995" s="74"/>
      <c r="AZ995" s="62"/>
      <c r="BD995" s="62" t="str">
        <f>IF(AND(BA995&lt;&gt;""),BA995/INDEX($J$3:$J995,MATCH(MAX($J$3:$J995)+1,$J$3:$J995,1)),"")</f>
        <v/>
      </c>
      <c r="BH995" s="62" t="str">
        <f>IF(AND(BE995&lt;&gt;""),BE995/INDEX($J$3:$J995,MATCH(MAX($J$3:$J995)+1,$J$3:$J995,1)),"")</f>
        <v/>
      </c>
      <c r="BL995" s="62" t="str">
        <f>IF(AND(BI995&lt;&gt;""),BI995/INDEX($J$3:$J995,MATCH(MAX($J$3:$J995)+1,$J$3:$J995,1)),"")</f>
        <v/>
      </c>
      <c r="BM995" s="62"/>
      <c r="BP995" s="62" t="str">
        <f>IF(AND(BM995&lt;&gt;""),BM995/INDEX($J$3:$J995,MATCH(MAX($J$3:$J995)+1,$J$3:$J995,1)),"")</f>
        <v/>
      </c>
      <c r="BT995" s="62" t="str">
        <f>IF(AND(BQ995&lt;&gt;""),BQ995/INDEX($J$3:$J995,MATCH(MAX($J$3:$J995)+1,$J$3:$J995,1)),"")</f>
        <v/>
      </c>
      <c r="BX995" s="62" t="str">
        <f>IF(AND(BU995&lt;&gt;""),BU995/INDEX($J$3:$J995,MATCH(MAX($J$3:$J995)+1,$J$3:$J995,1)),"")</f>
        <v/>
      </c>
      <c r="CB995" s="62" t="str">
        <f>IF(AND(BY995&lt;&gt;""),BY995/INDEX($J$3:$J995,MATCH(MAX($J$3:$J995)+1,$J$3:$J995,1)),"")</f>
        <v/>
      </c>
      <c r="CF995" s="62" t="str">
        <f>IF(AND(CC995&lt;&gt;""),CC995/INDEX($J$3:$J995,MATCH(MAX($J$3:$J995)+1,$J$3:$J995,1)),"")</f>
        <v/>
      </c>
      <c r="CJ995" s="62" t="str">
        <f>IF(AND(CG995&lt;&gt;""),CG995/INDEX($J$3:$J995,MATCH(MAX($J$3:$J995)+1,$J$3:$J995,1)),"")</f>
        <v/>
      </c>
      <c r="CN995" s="62" t="str">
        <f>IF(AND(CK995&lt;&gt;""),CK995/INDEX($J$3:$J995,MATCH(MAX($J$3:$J995)+1,$J$3:$J995,1)),"")</f>
        <v/>
      </c>
      <c r="CR995" s="4" t="str">
        <f>IF(AND(CO995&lt;&gt;""),CO995/INDEX($J$3:$J995,MATCH(MAX($J$3:$J995)+1,$J$3:$J995,1)),"")</f>
        <v/>
      </c>
    </row>
    <row r="996" spans="1:96">
      <c r="A996" s="51" t="str">
        <f>IF(C996&lt;&gt;"",VLOOKUP(C996,市町村コード!$A$1:$B$3597,2,FALSE),"")</f>
        <v/>
      </c>
      <c r="B996" s="29" t="str">
        <f>IF(A996&lt;&gt;"",VLOOKUP(A996,市町村コード!$B:$D,3,FALSE),"")</f>
        <v/>
      </c>
      <c r="F996" s="77"/>
      <c r="G996" s="77"/>
      <c r="H996" s="77"/>
      <c r="I996" s="74" t="str">
        <f t="shared" si="83"/>
        <v/>
      </c>
      <c r="J996" s="77"/>
      <c r="K996" s="77"/>
      <c r="M996" s="75"/>
      <c r="P996" s="74" t="str">
        <f>IF(AND(M996&lt;&gt;""),M996/INDEX($J$3:$J996,MATCH(MAX($J$3:$J996)+1,$J$3:$J996,1)),"")</f>
        <v/>
      </c>
      <c r="Q996" s="75"/>
      <c r="T996" s="74" t="str">
        <f>IF(AND(Q996&lt;&gt;""),Q996/INDEX($J$3:$J996,MATCH(MAX($J$3:$J996)+1,$J$3:$J996,1)),"")</f>
        <v/>
      </c>
      <c r="U996" s="75"/>
      <c r="X996" s="74" t="str">
        <f>IF(AND(U996&lt;&gt;""),U996/INDEX($J$3:$J996,MATCH(MAX($J$3:$J996)+1,$J$3:$J996,1)),"")</f>
        <v/>
      </c>
      <c r="Y996" s="75"/>
      <c r="AB996" s="74" t="str">
        <f>IF(AND(Y996&lt;&gt;""),Y996/INDEX($J$3:$J996,MATCH(MAX($J$3:$J996)+1,$J$3:$J996,1)),"")</f>
        <v/>
      </c>
      <c r="AC996" s="75"/>
      <c r="AF996" s="74" t="str">
        <f>IF(AND(AC996&lt;&gt;""),AC996/INDEX($J$3:$J996,MATCH(MAX($J$3:$J996)+1,$J$3:$J996,1)),"")</f>
        <v/>
      </c>
      <c r="AG996" s="75"/>
      <c r="AJ996" s="74" t="str">
        <f>IF(AND(AG996&lt;&gt;""),AG996/INDEX($J$3:$J996,MATCH(MAX($J$3:$J996)+1,$J$3:$J996,1)),"")</f>
        <v/>
      </c>
      <c r="AK996" s="75"/>
      <c r="AN996" s="74" t="str">
        <f>IF(AND(AK996&lt;&gt;""),AK996/INDEX($J$3:$J996,MATCH(MAX($J$3:$J996)+1,$J$3:$J996,1)),"")</f>
        <v/>
      </c>
      <c r="AO996" s="75"/>
      <c r="AR996" s="74" t="str">
        <f>IF(AND(AO996&lt;&gt;""),AO996/INDEX($J$3:$J996,MATCH(MAX($J$3:$J996)+1,$J$3:$J996,1)),"")</f>
        <v/>
      </c>
      <c r="AS996" s="75"/>
      <c r="AV996" s="74" t="str">
        <f>IF(AND(AS996&lt;&gt;""),AS996/INDEX($J$3:$J996,MATCH(MAX($J$3:$J996)+1,$J$3:$J996,1)),"")</f>
        <v/>
      </c>
      <c r="AW996" s="76">
        <f t="shared" si="82"/>
        <v>0</v>
      </c>
      <c r="AX996" s="74"/>
      <c r="AZ996" s="62"/>
      <c r="BD996" s="62" t="str">
        <f>IF(AND(BA996&lt;&gt;""),BA996/INDEX($J$3:$J996,MATCH(MAX($J$3:$J996)+1,$J$3:$J996,1)),"")</f>
        <v/>
      </c>
      <c r="BH996" s="62" t="str">
        <f>IF(AND(BE996&lt;&gt;""),BE996/INDEX($J$3:$J996,MATCH(MAX($J$3:$J996)+1,$J$3:$J996,1)),"")</f>
        <v/>
      </c>
      <c r="BL996" s="62" t="str">
        <f>IF(AND(BI996&lt;&gt;""),BI996/INDEX($J$3:$J996,MATCH(MAX($J$3:$J996)+1,$J$3:$J996,1)),"")</f>
        <v/>
      </c>
      <c r="BM996" s="62"/>
      <c r="BP996" s="62" t="str">
        <f>IF(AND(BM996&lt;&gt;""),BM996/INDEX($J$3:$J996,MATCH(MAX($J$3:$J996)+1,$J$3:$J996,1)),"")</f>
        <v/>
      </c>
      <c r="BT996" s="62" t="str">
        <f>IF(AND(BQ996&lt;&gt;""),BQ996/INDEX($J$3:$J996,MATCH(MAX($J$3:$J996)+1,$J$3:$J996,1)),"")</f>
        <v/>
      </c>
      <c r="BX996" s="62" t="str">
        <f>IF(AND(BU996&lt;&gt;""),BU996/INDEX($J$3:$J996,MATCH(MAX($J$3:$J996)+1,$J$3:$J996,1)),"")</f>
        <v/>
      </c>
      <c r="CB996" s="62" t="str">
        <f>IF(AND(BY996&lt;&gt;""),BY996/INDEX($J$3:$J996,MATCH(MAX($J$3:$J996)+1,$J$3:$J996,1)),"")</f>
        <v/>
      </c>
      <c r="CF996" s="62" t="str">
        <f>IF(AND(CC996&lt;&gt;""),CC996/INDEX($J$3:$J996,MATCH(MAX($J$3:$J996)+1,$J$3:$J996,1)),"")</f>
        <v/>
      </c>
      <c r="CJ996" s="62" t="str">
        <f>IF(AND(CG996&lt;&gt;""),CG996/INDEX($J$3:$J996,MATCH(MAX($J$3:$J996)+1,$J$3:$J996,1)),"")</f>
        <v/>
      </c>
      <c r="CN996" s="62" t="str">
        <f>IF(AND(CK996&lt;&gt;""),CK996/INDEX($J$3:$J996,MATCH(MAX($J$3:$J996)+1,$J$3:$J996,1)),"")</f>
        <v/>
      </c>
      <c r="CR996" s="4" t="str">
        <f>IF(AND(CO996&lt;&gt;""),CO996/INDEX($J$3:$J996,MATCH(MAX($J$3:$J996)+1,$J$3:$J996,1)),"")</f>
        <v/>
      </c>
    </row>
    <row r="997" spans="1:96">
      <c r="A997" s="51" t="str">
        <f>IF(C997&lt;&gt;"",VLOOKUP(C997,市町村コード!$A$1:$B$3597,2,FALSE),"")</f>
        <v/>
      </c>
      <c r="B997" s="29" t="str">
        <f>IF(A997&lt;&gt;"",VLOOKUP(A997,市町村コード!$B:$D,3,FALSE),"")</f>
        <v/>
      </c>
      <c r="F997" s="77"/>
      <c r="G997" s="77"/>
      <c r="H997" s="77"/>
      <c r="I997" s="74" t="str">
        <f t="shared" si="83"/>
        <v/>
      </c>
      <c r="J997" s="77"/>
      <c r="K997" s="77"/>
      <c r="M997" s="75"/>
      <c r="P997" s="74" t="str">
        <f>IF(AND(M997&lt;&gt;""),M997/INDEX($J$3:$J997,MATCH(MAX($J$3:$J997)+1,$J$3:$J997,1)),"")</f>
        <v/>
      </c>
      <c r="Q997" s="75"/>
      <c r="T997" s="74" t="str">
        <f>IF(AND(Q997&lt;&gt;""),Q997/INDEX($J$3:$J997,MATCH(MAX($J$3:$J997)+1,$J$3:$J997,1)),"")</f>
        <v/>
      </c>
      <c r="U997" s="75"/>
      <c r="X997" s="74" t="str">
        <f>IF(AND(U997&lt;&gt;""),U997/INDEX($J$3:$J997,MATCH(MAX($J$3:$J997)+1,$J$3:$J997,1)),"")</f>
        <v/>
      </c>
      <c r="Y997" s="75"/>
      <c r="AB997" s="74" t="str">
        <f>IF(AND(Y997&lt;&gt;""),Y997/INDEX($J$3:$J997,MATCH(MAX($J$3:$J997)+1,$J$3:$J997,1)),"")</f>
        <v/>
      </c>
      <c r="AC997" s="75"/>
      <c r="AF997" s="74" t="str">
        <f>IF(AND(AC997&lt;&gt;""),AC997/INDEX($J$3:$J997,MATCH(MAX($J$3:$J997)+1,$J$3:$J997,1)),"")</f>
        <v/>
      </c>
      <c r="AG997" s="75"/>
      <c r="AJ997" s="74" t="str">
        <f>IF(AND(AG997&lt;&gt;""),AG997/INDEX($J$3:$J997,MATCH(MAX($J$3:$J997)+1,$J$3:$J997,1)),"")</f>
        <v/>
      </c>
      <c r="AK997" s="75"/>
      <c r="AN997" s="74" t="str">
        <f>IF(AND(AK997&lt;&gt;""),AK997/INDEX($J$3:$J997,MATCH(MAX($J$3:$J997)+1,$J$3:$J997,1)),"")</f>
        <v/>
      </c>
      <c r="AO997" s="75"/>
      <c r="AR997" s="74" t="str">
        <f>IF(AND(AO997&lt;&gt;""),AO997/INDEX($J$3:$J997,MATCH(MAX($J$3:$J997)+1,$J$3:$J997,1)),"")</f>
        <v/>
      </c>
      <c r="AS997" s="75"/>
      <c r="AV997" s="74" t="str">
        <f>IF(AND(AS997&lt;&gt;""),AS997/INDEX($J$3:$J997,MATCH(MAX($J$3:$J997)+1,$J$3:$J997,1)),"")</f>
        <v/>
      </c>
      <c r="AW997" s="76">
        <f t="shared" si="82"/>
        <v>0</v>
      </c>
      <c r="AX997" s="74"/>
      <c r="AZ997" s="62"/>
      <c r="BD997" s="62" t="str">
        <f>IF(AND(BA997&lt;&gt;""),BA997/INDEX($J$3:$J997,MATCH(MAX($J$3:$J997)+1,$J$3:$J997,1)),"")</f>
        <v/>
      </c>
      <c r="BH997" s="62" t="str">
        <f>IF(AND(BE997&lt;&gt;""),BE997/INDEX($J$3:$J997,MATCH(MAX($J$3:$J997)+1,$J$3:$J997,1)),"")</f>
        <v/>
      </c>
      <c r="BL997" s="62" t="str">
        <f>IF(AND(BI997&lt;&gt;""),BI997/INDEX($J$3:$J997,MATCH(MAX($J$3:$J997)+1,$J$3:$J997,1)),"")</f>
        <v/>
      </c>
      <c r="BM997" s="62"/>
      <c r="BP997" s="62" t="str">
        <f>IF(AND(BM997&lt;&gt;""),BM997/INDEX($J$3:$J997,MATCH(MAX($J$3:$J997)+1,$J$3:$J997,1)),"")</f>
        <v/>
      </c>
      <c r="BT997" s="62" t="str">
        <f>IF(AND(BQ997&lt;&gt;""),BQ997/INDEX($J$3:$J997,MATCH(MAX($J$3:$J997)+1,$J$3:$J997,1)),"")</f>
        <v/>
      </c>
      <c r="BX997" s="62" t="str">
        <f>IF(AND(BU997&lt;&gt;""),BU997/INDEX($J$3:$J997,MATCH(MAX($J$3:$J997)+1,$J$3:$J997,1)),"")</f>
        <v/>
      </c>
      <c r="CB997" s="62" t="str">
        <f>IF(AND(BY997&lt;&gt;""),BY997/INDEX($J$3:$J997,MATCH(MAX($J$3:$J997)+1,$J$3:$J997,1)),"")</f>
        <v/>
      </c>
      <c r="CF997" s="62" t="str">
        <f>IF(AND(CC997&lt;&gt;""),CC997/INDEX($J$3:$J997,MATCH(MAX($J$3:$J997)+1,$J$3:$J997,1)),"")</f>
        <v/>
      </c>
      <c r="CJ997" s="62" t="str">
        <f>IF(AND(CG997&lt;&gt;""),CG997/INDEX($J$3:$J997,MATCH(MAX($J$3:$J997)+1,$J$3:$J997,1)),"")</f>
        <v/>
      </c>
      <c r="CN997" s="62" t="str">
        <f>IF(AND(CK997&lt;&gt;""),CK997/INDEX($J$3:$J997,MATCH(MAX($J$3:$J997)+1,$J$3:$J997,1)),"")</f>
        <v/>
      </c>
      <c r="CR997" s="4" t="str">
        <f>IF(AND(CO997&lt;&gt;""),CO997/INDEX($J$3:$J997,MATCH(MAX($J$3:$J997)+1,$J$3:$J997,1)),"")</f>
        <v/>
      </c>
    </row>
    <row r="998" spans="1:96">
      <c r="A998" s="51" t="str">
        <f>IF(C998&lt;&gt;"",VLOOKUP(C998,市町村コード!$A$1:$B$3597,2,FALSE),"")</f>
        <v/>
      </c>
      <c r="B998" s="29" t="str">
        <f>IF(A998&lt;&gt;"",VLOOKUP(A998,市町村コード!$B:$D,3,FALSE),"")</f>
        <v/>
      </c>
      <c r="F998" s="77"/>
      <c r="G998" s="77"/>
      <c r="H998" s="77"/>
      <c r="I998" s="74" t="str">
        <f t="shared" si="83"/>
        <v/>
      </c>
      <c r="J998" s="77"/>
      <c r="K998" s="77"/>
      <c r="M998" s="75"/>
      <c r="P998" s="74" t="str">
        <f>IF(AND(M998&lt;&gt;""),M998/INDEX($J$3:$J998,MATCH(MAX($J$3:$J998)+1,$J$3:$J998,1)),"")</f>
        <v/>
      </c>
      <c r="Q998" s="75"/>
      <c r="T998" s="74" t="str">
        <f>IF(AND(Q998&lt;&gt;""),Q998/INDEX($J$3:$J998,MATCH(MAX($J$3:$J998)+1,$J$3:$J998,1)),"")</f>
        <v/>
      </c>
      <c r="U998" s="75"/>
      <c r="X998" s="74" t="str">
        <f>IF(AND(U998&lt;&gt;""),U998/INDEX($J$3:$J998,MATCH(MAX($J$3:$J998)+1,$J$3:$J998,1)),"")</f>
        <v/>
      </c>
      <c r="Y998" s="75"/>
      <c r="AB998" s="74" t="str">
        <f>IF(AND(Y998&lt;&gt;""),Y998/INDEX($J$3:$J998,MATCH(MAX($J$3:$J998)+1,$J$3:$J998,1)),"")</f>
        <v/>
      </c>
      <c r="AC998" s="75"/>
      <c r="AF998" s="74" t="str">
        <f>IF(AND(AC998&lt;&gt;""),AC998/INDEX($J$3:$J998,MATCH(MAX($J$3:$J998)+1,$J$3:$J998,1)),"")</f>
        <v/>
      </c>
      <c r="AG998" s="75"/>
      <c r="AJ998" s="74" t="str">
        <f>IF(AND(AG998&lt;&gt;""),AG998/INDEX($J$3:$J998,MATCH(MAX($J$3:$J998)+1,$J$3:$J998,1)),"")</f>
        <v/>
      </c>
      <c r="AK998" s="75"/>
      <c r="AN998" s="74" t="str">
        <f>IF(AND(AK998&lt;&gt;""),AK998/INDEX($J$3:$J998,MATCH(MAX($J$3:$J998)+1,$J$3:$J998,1)),"")</f>
        <v/>
      </c>
      <c r="AO998" s="75"/>
      <c r="AR998" s="74" t="str">
        <f>IF(AND(AO998&lt;&gt;""),AO998/INDEX($J$3:$J998,MATCH(MAX($J$3:$J998)+1,$J$3:$J998,1)),"")</f>
        <v/>
      </c>
      <c r="AS998" s="75"/>
      <c r="AV998" s="74" t="str">
        <f>IF(AND(AS998&lt;&gt;""),AS998/INDEX($J$3:$J998,MATCH(MAX($J$3:$J998)+1,$J$3:$J998,1)),"")</f>
        <v/>
      </c>
      <c r="AW998" s="76">
        <f t="shared" si="82"/>
        <v>0</v>
      </c>
      <c r="AX998" s="74"/>
      <c r="AZ998" s="62"/>
      <c r="BD998" s="62" t="str">
        <f>IF(AND(BA998&lt;&gt;""),BA998/INDEX($J$3:$J998,MATCH(MAX($J$3:$J998)+1,$J$3:$J998,1)),"")</f>
        <v/>
      </c>
      <c r="BH998" s="62" t="str">
        <f>IF(AND(BE998&lt;&gt;""),BE998/INDEX($J$3:$J998,MATCH(MAX($J$3:$J998)+1,$J$3:$J998,1)),"")</f>
        <v/>
      </c>
      <c r="BL998" s="62" t="str">
        <f>IF(AND(BI998&lt;&gt;""),BI998/INDEX($J$3:$J998,MATCH(MAX($J$3:$J998)+1,$J$3:$J998,1)),"")</f>
        <v/>
      </c>
      <c r="BM998" s="62"/>
      <c r="BP998" s="62" t="str">
        <f>IF(AND(BM998&lt;&gt;""),BM998/INDEX($J$3:$J998,MATCH(MAX($J$3:$J998)+1,$J$3:$J998,1)),"")</f>
        <v/>
      </c>
      <c r="BT998" s="62" t="str">
        <f>IF(AND(BQ998&lt;&gt;""),BQ998/INDEX($J$3:$J998,MATCH(MAX($J$3:$J998)+1,$J$3:$J998,1)),"")</f>
        <v/>
      </c>
      <c r="BX998" s="62" t="str">
        <f>IF(AND(BU998&lt;&gt;""),BU998/INDEX($J$3:$J998,MATCH(MAX($J$3:$J998)+1,$J$3:$J998,1)),"")</f>
        <v/>
      </c>
      <c r="CB998" s="62" t="str">
        <f>IF(AND(BY998&lt;&gt;""),BY998/INDEX($J$3:$J998,MATCH(MAX($J$3:$J998)+1,$J$3:$J998,1)),"")</f>
        <v/>
      </c>
      <c r="CF998" s="62" t="str">
        <f>IF(AND(CC998&lt;&gt;""),CC998/INDEX($J$3:$J998,MATCH(MAX($J$3:$J998)+1,$J$3:$J998,1)),"")</f>
        <v/>
      </c>
      <c r="CJ998" s="62" t="str">
        <f>IF(AND(CG998&lt;&gt;""),CG998/INDEX($J$3:$J998,MATCH(MAX($J$3:$J998)+1,$J$3:$J998,1)),"")</f>
        <v/>
      </c>
      <c r="CN998" s="62" t="str">
        <f>IF(AND(CK998&lt;&gt;""),CK998/INDEX($J$3:$J998,MATCH(MAX($J$3:$J998)+1,$J$3:$J998,1)),"")</f>
        <v/>
      </c>
      <c r="CR998" s="4" t="str">
        <f>IF(AND(CO998&lt;&gt;""),CO998/INDEX($J$3:$J998,MATCH(MAX($J$3:$J998)+1,$J$3:$J998,1)),"")</f>
        <v/>
      </c>
    </row>
    <row r="999" spans="1:96">
      <c r="A999" s="51" t="str">
        <f>IF(C999&lt;&gt;"",VLOOKUP(C999,市町村コード!$A$1:$B$3597,2,FALSE),"")</f>
        <v/>
      </c>
      <c r="B999" s="29" t="str">
        <f>IF(A999&lt;&gt;"",VLOOKUP(A999,市町村コード!$B:$D,3,FALSE),"")</f>
        <v/>
      </c>
      <c r="F999" s="77"/>
      <c r="G999" s="77"/>
      <c r="H999" s="77"/>
      <c r="I999" s="74" t="str">
        <f t="shared" si="83"/>
        <v/>
      </c>
      <c r="J999" s="77"/>
      <c r="K999" s="77"/>
      <c r="M999" s="75"/>
      <c r="P999" s="74" t="str">
        <f>IF(AND(M999&lt;&gt;""),M999/INDEX($J$3:$J999,MATCH(MAX($J$3:$J999)+1,$J$3:$J999,1)),"")</f>
        <v/>
      </c>
      <c r="Q999" s="75"/>
      <c r="T999" s="74" t="str">
        <f>IF(AND(Q999&lt;&gt;""),Q999/INDEX($J$3:$J999,MATCH(MAX($J$3:$J999)+1,$J$3:$J999,1)),"")</f>
        <v/>
      </c>
      <c r="U999" s="75"/>
      <c r="X999" s="74" t="str">
        <f>IF(AND(U999&lt;&gt;""),U999/INDEX($J$3:$J999,MATCH(MAX($J$3:$J999)+1,$J$3:$J999,1)),"")</f>
        <v/>
      </c>
      <c r="Y999" s="75"/>
      <c r="AB999" s="74" t="str">
        <f>IF(AND(Y999&lt;&gt;""),Y999/INDEX($J$3:$J999,MATCH(MAX($J$3:$J999)+1,$J$3:$J999,1)),"")</f>
        <v/>
      </c>
      <c r="AC999" s="75"/>
      <c r="AF999" s="74" t="str">
        <f>IF(AND(AC999&lt;&gt;""),AC999/INDEX($J$3:$J999,MATCH(MAX($J$3:$J999)+1,$J$3:$J999,1)),"")</f>
        <v/>
      </c>
      <c r="AG999" s="75"/>
      <c r="AJ999" s="74" t="str">
        <f>IF(AND(AG999&lt;&gt;""),AG999/INDEX($J$3:$J999,MATCH(MAX($J$3:$J999)+1,$J$3:$J999,1)),"")</f>
        <v/>
      </c>
      <c r="AK999" s="75"/>
      <c r="AN999" s="74" t="str">
        <f>IF(AND(AK999&lt;&gt;""),AK999/INDEX($J$3:$J999,MATCH(MAX($J$3:$J999)+1,$J$3:$J999,1)),"")</f>
        <v/>
      </c>
      <c r="AO999" s="75"/>
      <c r="AR999" s="74" t="str">
        <f>IF(AND(AO999&lt;&gt;""),AO999/INDEX($J$3:$J999,MATCH(MAX($J$3:$J999)+1,$J$3:$J999,1)),"")</f>
        <v/>
      </c>
      <c r="AS999" s="75"/>
      <c r="AV999" s="74" t="str">
        <f>IF(AND(AS999&lt;&gt;""),AS999/INDEX($J$3:$J999,MATCH(MAX($J$3:$J999)+1,$J$3:$J999,1)),"")</f>
        <v/>
      </c>
      <c r="AW999" s="76">
        <f t="shared" si="82"/>
        <v>0</v>
      </c>
      <c r="AX999" s="74"/>
      <c r="AZ999" s="62"/>
      <c r="BD999" s="62" t="str">
        <f>IF(AND(BA999&lt;&gt;""),BA999/INDEX($J$3:$J999,MATCH(MAX($J$3:$J999)+1,$J$3:$J999,1)),"")</f>
        <v/>
      </c>
      <c r="BH999" s="62" t="str">
        <f>IF(AND(BE999&lt;&gt;""),BE999/INDEX($J$3:$J999,MATCH(MAX($J$3:$J999)+1,$J$3:$J999,1)),"")</f>
        <v/>
      </c>
      <c r="BL999" s="62" t="str">
        <f>IF(AND(BI999&lt;&gt;""),BI999/INDEX($J$3:$J999,MATCH(MAX($J$3:$J999)+1,$J$3:$J999,1)),"")</f>
        <v/>
      </c>
      <c r="BM999" s="62"/>
      <c r="BP999" s="62" t="str">
        <f>IF(AND(BM999&lt;&gt;""),BM999/INDEX($J$3:$J999,MATCH(MAX($J$3:$J999)+1,$J$3:$J999,1)),"")</f>
        <v/>
      </c>
      <c r="BT999" s="62" t="str">
        <f>IF(AND(BQ999&lt;&gt;""),BQ999/INDEX($J$3:$J999,MATCH(MAX($J$3:$J999)+1,$J$3:$J999,1)),"")</f>
        <v/>
      </c>
      <c r="BX999" s="62" t="str">
        <f>IF(AND(BU999&lt;&gt;""),BU999/INDEX($J$3:$J999,MATCH(MAX($J$3:$J999)+1,$J$3:$J999,1)),"")</f>
        <v/>
      </c>
      <c r="CB999" s="62" t="str">
        <f>IF(AND(BY999&lt;&gt;""),BY999/INDEX($J$3:$J999,MATCH(MAX($J$3:$J999)+1,$J$3:$J999,1)),"")</f>
        <v/>
      </c>
      <c r="CF999" s="62" t="str">
        <f>IF(AND(CC999&lt;&gt;""),CC999/INDEX($J$3:$J999,MATCH(MAX($J$3:$J999)+1,$J$3:$J999,1)),"")</f>
        <v/>
      </c>
      <c r="CJ999" s="62" t="str">
        <f>IF(AND(CG999&lt;&gt;""),CG999/INDEX($J$3:$J999,MATCH(MAX($J$3:$J999)+1,$J$3:$J999,1)),"")</f>
        <v/>
      </c>
      <c r="CN999" s="62" t="str">
        <f>IF(AND(CK999&lt;&gt;""),CK999/INDEX($J$3:$J999,MATCH(MAX($J$3:$J999)+1,$J$3:$J999,1)),"")</f>
        <v/>
      </c>
      <c r="CR999" s="4" t="str">
        <f>IF(AND(CO999&lt;&gt;""),CO999/INDEX($J$3:$J999,MATCH(MAX($J$3:$J999)+1,$J$3:$J999,1)),"")</f>
        <v/>
      </c>
    </row>
    <row r="1000" spans="1:96">
      <c r="A1000" s="51" t="str">
        <f>IF(C1000&lt;&gt;"",VLOOKUP(C1000,市町村コード!$A$1:$B$3597,2,FALSE),"")</f>
        <v/>
      </c>
      <c r="B1000" s="29" t="str">
        <f>IF(A1000&lt;&gt;"",VLOOKUP(A1000,市町村コード!$B:$D,3,FALSE),"")</f>
        <v/>
      </c>
      <c r="F1000" s="77"/>
      <c r="G1000" s="77"/>
      <c r="H1000" s="77"/>
      <c r="I1000" s="74" t="str">
        <f t="shared" si="83"/>
        <v/>
      </c>
      <c r="J1000" s="77"/>
      <c r="K1000" s="77"/>
      <c r="M1000" s="75"/>
      <c r="P1000" s="74" t="str">
        <f>IF(AND(M1000&lt;&gt;""),M1000/INDEX($J$3:$J1000,MATCH(MAX($J$3:$J1000)+1,$J$3:$J1000,1)),"")</f>
        <v/>
      </c>
      <c r="Q1000" s="75"/>
      <c r="T1000" s="74" t="str">
        <f>IF(AND(Q1000&lt;&gt;""),Q1000/INDEX($J$3:$J1000,MATCH(MAX($J$3:$J1000)+1,$J$3:$J1000,1)),"")</f>
        <v/>
      </c>
      <c r="U1000" s="75"/>
      <c r="X1000" s="74" t="str">
        <f>IF(AND(U1000&lt;&gt;""),U1000/INDEX($J$3:$J1000,MATCH(MAX($J$3:$J1000)+1,$J$3:$J1000,1)),"")</f>
        <v/>
      </c>
      <c r="Y1000" s="75"/>
      <c r="AB1000" s="74" t="str">
        <f>IF(AND(Y1000&lt;&gt;""),Y1000/INDEX($J$3:$J1000,MATCH(MAX($J$3:$J1000)+1,$J$3:$J1000,1)),"")</f>
        <v/>
      </c>
      <c r="AC1000" s="75"/>
      <c r="AF1000" s="74" t="str">
        <f>IF(AND(AC1000&lt;&gt;""),AC1000/INDEX($J$3:$J1000,MATCH(MAX($J$3:$J1000)+1,$J$3:$J1000,1)),"")</f>
        <v/>
      </c>
      <c r="AG1000" s="75"/>
      <c r="AJ1000" s="74" t="str">
        <f>IF(AND(AG1000&lt;&gt;""),AG1000/INDEX($J$3:$J1000,MATCH(MAX($J$3:$J1000)+1,$J$3:$J1000,1)),"")</f>
        <v/>
      </c>
      <c r="AK1000" s="75"/>
      <c r="AN1000" s="74" t="str">
        <f>IF(AND(AK1000&lt;&gt;""),AK1000/INDEX($J$3:$J1000,MATCH(MAX($J$3:$J1000)+1,$J$3:$J1000,1)),"")</f>
        <v/>
      </c>
      <c r="AO1000" s="75"/>
      <c r="AR1000" s="74" t="str">
        <f>IF(AND(AO1000&lt;&gt;""),AO1000/INDEX($J$3:$J1000,MATCH(MAX($J$3:$J1000)+1,$J$3:$J1000,1)),"")</f>
        <v/>
      </c>
      <c r="AS1000" s="75"/>
      <c r="AV1000" s="74" t="str">
        <f>IF(AND(AS1000&lt;&gt;""),AS1000/INDEX($J$3:$J1000,MATCH(MAX($J$3:$J1000)+1,$J$3:$J1000,1)),"")</f>
        <v/>
      </c>
      <c r="AW1000" s="76">
        <f t="shared" si="82"/>
        <v>0</v>
      </c>
      <c r="AX1000" s="74"/>
      <c r="AZ1000" s="62"/>
      <c r="BD1000" s="62" t="str">
        <f>IF(AND(BA1000&lt;&gt;""),BA1000/INDEX($J$3:$J1000,MATCH(MAX($J$3:$J1000)+1,$J$3:$J1000,1)),"")</f>
        <v/>
      </c>
      <c r="BH1000" s="62" t="str">
        <f>IF(AND(BE1000&lt;&gt;""),BE1000/INDEX($J$3:$J1000,MATCH(MAX($J$3:$J1000)+1,$J$3:$J1000,1)),"")</f>
        <v/>
      </c>
      <c r="BL1000" s="62" t="str">
        <f>IF(AND(BI1000&lt;&gt;""),BI1000/INDEX($J$3:$J1000,MATCH(MAX($J$3:$J1000)+1,$J$3:$J1000,1)),"")</f>
        <v/>
      </c>
      <c r="BM1000" s="62"/>
      <c r="BP1000" s="62" t="str">
        <f>IF(AND(BM1000&lt;&gt;""),BM1000/INDEX($J$3:$J1000,MATCH(MAX($J$3:$J1000)+1,$J$3:$J1000,1)),"")</f>
        <v/>
      </c>
      <c r="BT1000" s="62" t="str">
        <f>IF(AND(BQ1000&lt;&gt;""),BQ1000/INDEX($J$3:$J1000,MATCH(MAX($J$3:$J1000)+1,$J$3:$J1000,1)),"")</f>
        <v/>
      </c>
      <c r="BX1000" s="62" t="str">
        <f>IF(AND(BU1000&lt;&gt;""),BU1000/INDEX($J$3:$J1000,MATCH(MAX($J$3:$J1000)+1,$J$3:$J1000,1)),"")</f>
        <v/>
      </c>
      <c r="CB1000" s="62" t="str">
        <f>IF(AND(BY1000&lt;&gt;""),BY1000/INDEX($J$3:$J1000,MATCH(MAX($J$3:$J1000)+1,$J$3:$J1000,1)),"")</f>
        <v/>
      </c>
      <c r="CF1000" s="62" t="str">
        <f>IF(AND(CC1000&lt;&gt;""),CC1000/INDEX($J$3:$J1000,MATCH(MAX($J$3:$J1000)+1,$J$3:$J1000,1)),"")</f>
        <v/>
      </c>
      <c r="CJ1000" s="62" t="str">
        <f>IF(AND(CG1000&lt;&gt;""),CG1000/INDEX($J$3:$J1000,MATCH(MAX($J$3:$J1000)+1,$J$3:$J1000,1)),"")</f>
        <v/>
      </c>
      <c r="CN1000" s="62" t="str">
        <f>IF(AND(CK1000&lt;&gt;""),CK1000/INDEX($J$3:$J1000,MATCH(MAX($J$3:$J1000)+1,$J$3:$J1000,1)),"")</f>
        <v/>
      </c>
      <c r="CR1000" s="4" t="str">
        <f>IF(AND(CO1000&lt;&gt;""),CO1000/INDEX($J$3:$J1000,MATCH(MAX($J$3:$J1000)+1,$J$3:$J1000,1)),"")</f>
        <v/>
      </c>
    </row>
    <row r="1001" spans="1:96">
      <c r="A1001" s="51" t="str">
        <f>IF(C1001&lt;&gt;"",VLOOKUP(C1001,市町村コード!$A$1:$B$3597,2,FALSE),"")</f>
        <v/>
      </c>
      <c r="B1001" s="29" t="str">
        <f>IF(A1001&lt;&gt;"",VLOOKUP(A1001,市町村コード!$B:$D,3,FALSE),"")</f>
        <v/>
      </c>
      <c r="F1001" s="77"/>
      <c r="G1001" s="77"/>
      <c r="H1001" s="77"/>
      <c r="I1001" s="74" t="str">
        <f t="shared" si="83"/>
        <v/>
      </c>
      <c r="J1001" s="77"/>
      <c r="K1001" s="77"/>
      <c r="M1001" s="75"/>
      <c r="P1001" s="74" t="str">
        <f>IF(AND(M1001&lt;&gt;""),M1001/INDEX($J$3:$J1001,MATCH(MAX($J$3:$J1001)+1,$J$3:$J1001,1)),"")</f>
        <v/>
      </c>
      <c r="Q1001" s="75"/>
      <c r="T1001" s="74" t="str">
        <f>IF(AND(Q1001&lt;&gt;""),Q1001/INDEX($J$3:$J1001,MATCH(MAX($J$3:$J1001)+1,$J$3:$J1001,1)),"")</f>
        <v/>
      </c>
      <c r="U1001" s="75"/>
      <c r="X1001" s="74" t="str">
        <f>IF(AND(U1001&lt;&gt;""),U1001/INDEX($J$3:$J1001,MATCH(MAX($J$3:$J1001)+1,$J$3:$J1001,1)),"")</f>
        <v/>
      </c>
      <c r="Y1001" s="75"/>
      <c r="AB1001" s="74" t="str">
        <f>IF(AND(Y1001&lt;&gt;""),Y1001/INDEX($J$3:$J1001,MATCH(MAX($J$3:$J1001)+1,$J$3:$J1001,1)),"")</f>
        <v/>
      </c>
      <c r="AC1001" s="75"/>
      <c r="AF1001" s="74" t="str">
        <f>IF(AND(AC1001&lt;&gt;""),AC1001/INDEX($J$3:$J1001,MATCH(MAX($J$3:$J1001)+1,$J$3:$J1001,1)),"")</f>
        <v/>
      </c>
      <c r="AG1001" s="75"/>
      <c r="AJ1001" s="74" t="str">
        <f>IF(AND(AG1001&lt;&gt;""),AG1001/INDEX($J$3:$J1001,MATCH(MAX($J$3:$J1001)+1,$J$3:$J1001,1)),"")</f>
        <v/>
      </c>
      <c r="AK1001" s="75"/>
      <c r="AN1001" s="74" t="str">
        <f>IF(AND(AK1001&lt;&gt;""),AK1001/INDEX($J$3:$J1001,MATCH(MAX($J$3:$J1001)+1,$J$3:$J1001,1)),"")</f>
        <v/>
      </c>
      <c r="AO1001" s="75"/>
      <c r="AR1001" s="74" t="str">
        <f>IF(AND(AO1001&lt;&gt;""),AO1001/INDEX($J$3:$J1001,MATCH(MAX($J$3:$J1001)+1,$J$3:$J1001,1)),"")</f>
        <v/>
      </c>
      <c r="AS1001" s="75"/>
      <c r="AV1001" s="74" t="str">
        <f>IF(AND(AS1001&lt;&gt;""),AS1001/INDEX($J$3:$J1001,MATCH(MAX($J$3:$J1001)+1,$J$3:$J1001,1)),"")</f>
        <v/>
      </c>
      <c r="AW1001" s="76">
        <f t="shared" si="82"/>
        <v>0</v>
      </c>
      <c r="AX1001" s="74"/>
      <c r="AZ1001" s="62"/>
      <c r="BD1001" s="62" t="str">
        <f>IF(AND(BA1001&lt;&gt;""),BA1001/INDEX($J$3:$J1001,MATCH(MAX($J$3:$J1001)+1,$J$3:$J1001,1)),"")</f>
        <v/>
      </c>
      <c r="BH1001" s="62" t="str">
        <f>IF(AND(BE1001&lt;&gt;""),BE1001/INDEX($J$3:$J1001,MATCH(MAX($J$3:$J1001)+1,$J$3:$J1001,1)),"")</f>
        <v/>
      </c>
      <c r="BL1001" s="62" t="str">
        <f>IF(AND(BI1001&lt;&gt;""),BI1001/INDEX($J$3:$J1001,MATCH(MAX($J$3:$J1001)+1,$J$3:$J1001,1)),"")</f>
        <v/>
      </c>
      <c r="BM1001" s="62"/>
      <c r="BP1001" s="62" t="str">
        <f>IF(AND(BM1001&lt;&gt;""),BM1001/INDEX($J$3:$J1001,MATCH(MAX($J$3:$J1001)+1,$J$3:$J1001,1)),"")</f>
        <v/>
      </c>
      <c r="BT1001" s="62" t="str">
        <f>IF(AND(BQ1001&lt;&gt;""),BQ1001/INDEX($J$3:$J1001,MATCH(MAX($J$3:$J1001)+1,$J$3:$J1001,1)),"")</f>
        <v/>
      </c>
      <c r="BX1001" s="62" t="str">
        <f>IF(AND(BU1001&lt;&gt;""),BU1001/INDEX($J$3:$J1001,MATCH(MAX($J$3:$J1001)+1,$J$3:$J1001,1)),"")</f>
        <v/>
      </c>
      <c r="CB1001" s="62" t="str">
        <f>IF(AND(BY1001&lt;&gt;""),BY1001/INDEX($J$3:$J1001,MATCH(MAX($J$3:$J1001)+1,$J$3:$J1001,1)),"")</f>
        <v/>
      </c>
      <c r="CF1001" s="62" t="str">
        <f>IF(AND(CC1001&lt;&gt;""),CC1001/INDEX($J$3:$J1001,MATCH(MAX($J$3:$J1001)+1,$J$3:$J1001,1)),"")</f>
        <v/>
      </c>
      <c r="CJ1001" s="62" t="str">
        <f>IF(AND(CG1001&lt;&gt;""),CG1001/INDEX($J$3:$J1001,MATCH(MAX($J$3:$J1001)+1,$J$3:$J1001,1)),"")</f>
        <v/>
      </c>
      <c r="CN1001" s="62" t="str">
        <f>IF(AND(CK1001&lt;&gt;""),CK1001/INDEX($J$3:$J1001,MATCH(MAX($J$3:$J1001)+1,$J$3:$J1001,1)),"")</f>
        <v/>
      </c>
      <c r="CR1001" s="4" t="str">
        <f>IF(AND(CO1001&lt;&gt;""),CO1001/INDEX($J$3:$J1001,MATCH(MAX($J$3:$J1001)+1,$J$3:$J1001,1)),"")</f>
        <v/>
      </c>
    </row>
    <row r="1002" spans="1:96">
      <c r="A1002" s="51" t="str">
        <f>IF(C1002&lt;&gt;"",VLOOKUP(C1002,市町村コード!$A$1:$B$3597,2,FALSE),"")</f>
        <v/>
      </c>
      <c r="B1002" s="29" t="str">
        <f>IF(A1002&lt;&gt;"",VLOOKUP(A1002,市町村コード!$B:$D,3,FALSE),"")</f>
        <v/>
      </c>
      <c r="F1002" s="77"/>
      <c r="G1002" s="77"/>
      <c r="H1002" s="77"/>
      <c r="I1002" s="74" t="str">
        <f t="shared" si="83"/>
        <v/>
      </c>
      <c r="J1002" s="77"/>
      <c r="K1002" s="77"/>
      <c r="M1002" s="75"/>
      <c r="P1002" s="74" t="str">
        <f>IF(AND(M1002&lt;&gt;""),M1002/INDEX($J$3:$J1002,MATCH(MAX($J$3:$J1002)+1,$J$3:$J1002,1)),"")</f>
        <v/>
      </c>
      <c r="Q1002" s="75"/>
      <c r="T1002" s="74" t="str">
        <f>IF(AND(Q1002&lt;&gt;""),Q1002/INDEX($J$3:$J1002,MATCH(MAX($J$3:$J1002)+1,$J$3:$J1002,1)),"")</f>
        <v/>
      </c>
      <c r="U1002" s="75"/>
      <c r="X1002" s="74" t="str">
        <f>IF(AND(U1002&lt;&gt;""),U1002/INDEX($J$3:$J1002,MATCH(MAX($J$3:$J1002)+1,$J$3:$J1002,1)),"")</f>
        <v/>
      </c>
      <c r="Y1002" s="75"/>
      <c r="AB1002" s="74" t="str">
        <f>IF(AND(Y1002&lt;&gt;""),Y1002/INDEX($J$3:$J1002,MATCH(MAX($J$3:$J1002)+1,$J$3:$J1002,1)),"")</f>
        <v/>
      </c>
      <c r="AC1002" s="75"/>
      <c r="AF1002" s="74" t="str">
        <f>IF(AND(AC1002&lt;&gt;""),AC1002/INDEX($J$3:$J1002,MATCH(MAX($J$3:$J1002)+1,$J$3:$J1002,1)),"")</f>
        <v/>
      </c>
      <c r="AG1002" s="75"/>
      <c r="AJ1002" s="74" t="str">
        <f>IF(AND(AG1002&lt;&gt;""),AG1002/INDEX($J$3:$J1002,MATCH(MAX($J$3:$J1002)+1,$J$3:$J1002,1)),"")</f>
        <v/>
      </c>
      <c r="AK1002" s="75"/>
      <c r="AN1002" s="74" t="str">
        <f>IF(AND(AK1002&lt;&gt;""),AK1002/INDEX($J$3:$J1002,MATCH(MAX($J$3:$J1002)+1,$J$3:$J1002,1)),"")</f>
        <v/>
      </c>
      <c r="AO1002" s="75"/>
      <c r="AR1002" s="74" t="str">
        <f>IF(AND(AO1002&lt;&gt;""),AO1002/INDEX($J$3:$J1002,MATCH(MAX($J$3:$J1002)+1,$J$3:$J1002,1)),"")</f>
        <v/>
      </c>
      <c r="AS1002" s="75"/>
      <c r="AV1002" s="74" t="str">
        <f>IF(AND(AS1002&lt;&gt;""),AS1002/INDEX($J$3:$J1002,MATCH(MAX($J$3:$J1002)+1,$J$3:$J1002,1)),"")</f>
        <v/>
      </c>
      <c r="AW1002" s="76">
        <f t="shared" si="82"/>
        <v>0</v>
      </c>
      <c r="AX1002" s="74"/>
      <c r="AZ1002" s="62"/>
      <c r="BD1002" s="62" t="str">
        <f>IF(AND(BA1002&lt;&gt;""),BA1002/INDEX($J$3:$J1002,MATCH(MAX($J$3:$J1002)+1,$J$3:$J1002,1)),"")</f>
        <v/>
      </c>
      <c r="BH1002" s="62" t="str">
        <f>IF(AND(BE1002&lt;&gt;""),BE1002/INDEX($J$3:$J1002,MATCH(MAX($J$3:$J1002)+1,$J$3:$J1002,1)),"")</f>
        <v/>
      </c>
      <c r="BL1002" s="62" t="str">
        <f>IF(AND(BI1002&lt;&gt;""),BI1002/INDEX($J$3:$J1002,MATCH(MAX($J$3:$J1002)+1,$J$3:$J1002,1)),"")</f>
        <v/>
      </c>
      <c r="BM1002" s="62"/>
      <c r="BP1002" s="62" t="str">
        <f>IF(AND(BM1002&lt;&gt;""),BM1002/INDEX($J$3:$J1002,MATCH(MAX($J$3:$J1002)+1,$J$3:$J1002,1)),"")</f>
        <v/>
      </c>
      <c r="BT1002" s="62" t="str">
        <f>IF(AND(BQ1002&lt;&gt;""),BQ1002/INDEX($J$3:$J1002,MATCH(MAX($J$3:$J1002)+1,$J$3:$J1002,1)),"")</f>
        <v/>
      </c>
      <c r="BX1002" s="62" t="str">
        <f>IF(AND(BU1002&lt;&gt;""),BU1002/INDEX($J$3:$J1002,MATCH(MAX($J$3:$J1002)+1,$J$3:$J1002,1)),"")</f>
        <v/>
      </c>
      <c r="CB1002" s="62" t="str">
        <f>IF(AND(BY1002&lt;&gt;""),BY1002/INDEX($J$3:$J1002,MATCH(MAX($J$3:$J1002)+1,$J$3:$J1002,1)),"")</f>
        <v/>
      </c>
      <c r="CF1002" s="62" t="str">
        <f>IF(AND(CC1002&lt;&gt;""),CC1002/INDEX($J$3:$J1002,MATCH(MAX($J$3:$J1002)+1,$J$3:$J1002,1)),"")</f>
        <v/>
      </c>
      <c r="CJ1002" s="62" t="str">
        <f>IF(AND(CG1002&lt;&gt;""),CG1002/INDEX($J$3:$J1002,MATCH(MAX($J$3:$J1002)+1,$J$3:$J1002,1)),"")</f>
        <v/>
      </c>
      <c r="CN1002" s="62" t="str">
        <f>IF(AND(CK1002&lt;&gt;""),CK1002/INDEX($J$3:$J1002,MATCH(MAX($J$3:$J1002)+1,$J$3:$J1002,1)),"")</f>
        <v/>
      </c>
      <c r="CR1002" s="4" t="str">
        <f>IF(AND(CO1002&lt;&gt;""),CO1002/INDEX($J$3:$J1002,MATCH(MAX($J$3:$J1002)+1,$J$3:$J1002,1)),"")</f>
        <v/>
      </c>
    </row>
    <row r="1003" spans="1:96">
      <c r="A1003" s="51" t="str">
        <f>IF(C1003&lt;&gt;"",VLOOKUP(C1003,市町村コード!$A$1:$B$3597,2,FALSE),"")</f>
        <v/>
      </c>
      <c r="B1003" s="29" t="str">
        <f>IF(A1003&lt;&gt;"",VLOOKUP(A1003,市町村コード!$B:$D,3,FALSE),"")</f>
        <v/>
      </c>
      <c r="F1003" s="77"/>
      <c r="G1003" s="77"/>
      <c r="H1003" s="77"/>
      <c r="I1003" s="74" t="str">
        <f t="shared" si="83"/>
        <v/>
      </c>
      <c r="J1003" s="77"/>
      <c r="K1003" s="77"/>
      <c r="M1003" s="75"/>
      <c r="P1003" s="74" t="str">
        <f>IF(AND(M1003&lt;&gt;""),M1003/INDEX($J$3:$J1003,MATCH(MAX($J$3:$J1003)+1,$J$3:$J1003,1)),"")</f>
        <v/>
      </c>
      <c r="Q1003" s="75"/>
      <c r="T1003" s="74" t="str">
        <f>IF(AND(Q1003&lt;&gt;""),Q1003/INDEX($J$3:$J1003,MATCH(MAX($J$3:$J1003)+1,$J$3:$J1003,1)),"")</f>
        <v/>
      </c>
      <c r="U1003" s="75"/>
      <c r="X1003" s="74" t="str">
        <f>IF(AND(U1003&lt;&gt;""),U1003/INDEX($J$3:$J1003,MATCH(MAX($J$3:$J1003)+1,$J$3:$J1003,1)),"")</f>
        <v/>
      </c>
      <c r="Y1003" s="75"/>
      <c r="AB1003" s="74" t="str">
        <f>IF(AND(Y1003&lt;&gt;""),Y1003/INDEX($J$3:$J1003,MATCH(MAX($J$3:$J1003)+1,$J$3:$J1003,1)),"")</f>
        <v/>
      </c>
      <c r="AC1003" s="75"/>
      <c r="AF1003" s="74" t="str">
        <f>IF(AND(AC1003&lt;&gt;""),AC1003/INDEX($J$3:$J1003,MATCH(MAX($J$3:$J1003)+1,$J$3:$J1003,1)),"")</f>
        <v/>
      </c>
      <c r="AG1003" s="75"/>
      <c r="AJ1003" s="74" t="str">
        <f>IF(AND(AG1003&lt;&gt;""),AG1003/INDEX($J$3:$J1003,MATCH(MAX($J$3:$J1003)+1,$J$3:$J1003,1)),"")</f>
        <v/>
      </c>
      <c r="AK1003" s="75"/>
      <c r="AN1003" s="74" t="str">
        <f>IF(AND(AK1003&lt;&gt;""),AK1003/INDEX($J$3:$J1003,MATCH(MAX($J$3:$J1003)+1,$J$3:$J1003,1)),"")</f>
        <v/>
      </c>
      <c r="AO1003" s="75"/>
      <c r="AR1003" s="74" t="str">
        <f>IF(AND(AO1003&lt;&gt;""),AO1003/INDEX($J$3:$J1003,MATCH(MAX($J$3:$J1003)+1,$J$3:$J1003,1)),"")</f>
        <v/>
      </c>
      <c r="AS1003" s="75"/>
      <c r="AV1003" s="74" t="str">
        <f>IF(AND(AS1003&lt;&gt;""),AS1003/INDEX($J$3:$J1003,MATCH(MAX($J$3:$J1003)+1,$J$3:$J1003,1)),"")</f>
        <v/>
      </c>
      <c r="AW1003" s="76">
        <f t="shared" si="82"/>
        <v>0</v>
      </c>
      <c r="AX1003" s="74"/>
      <c r="AZ1003" s="62"/>
      <c r="BD1003" s="62" t="str">
        <f>IF(AND(BA1003&lt;&gt;""),BA1003/INDEX($J$3:$J1003,MATCH(MAX($J$3:$J1003)+1,$J$3:$J1003,1)),"")</f>
        <v/>
      </c>
      <c r="BH1003" s="62" t="str">
        <f>IF(AND(BE1003&lt;&gt;""),BE1003/INDEX($J$3:$J1003,MATCH(MAX($J$3:$J1003)+1,$J$3:$J1003,1)),"")</f>
        <v/>
      </c>
      <c r="BL1003" s="62" t="str">
        <f>IF(AND(BI1003&lt;&gt;""),BI1003/INDEX($J$3:$J1003,MATCH(MAX($J$3:$J1003)+1,$J$3:$J1003,1)),"")</f>
        <v/>
      </c>
      <c r="BM1003" s="62"/>
      <c r="BP1003" s="62" t="str">
        <f>IF(AND(BM1003&lt;&gt;""),BM1003/INDEX($J$3:$J1003,MATCH(MAX($J$3:$J1003)+1,$J$3:$J1003,1)),"")</f>
        <v/>
      </c>
      <c r="BT1003" s="62" t="str">
        <f>IF(AND(BQ1003&lt;&gt;""),BQ1003/INDEX($J$3:$J1003,MATCH(MAX($J$3:$J1003)+1,$J$3:$J1003,1)),"")</f>
        <v/>
      </c>
      <c r="BX1003" s="62" t="str">
        <f>IF(AND(BU1003&lt;&gt;""),BU1003/INDEX($J$3:$J1003,MATCH(MAX($J$3:$J1003)+1,$J$3:$J1003,1)),"")</f>
        <v/>
      </c>
      <c r="CB1003" s="62" t="str">
        <f>IF(AND(BY1003&lt;&gt;""),BY1003/INDEX($J$3:$J1003,MATCH(MAX($J$3:$J1003)+1,$J$3:$J1003,1)),"")</f>
        <v/>
      </c>
      <c r="CF1003" s="62" t="str">
        <f>IF(AND(CC1003&lt;&gt;""),CC1003/INDEX($J$3:$J1003,MATCH(MAX($J$3:$J1003)+1,$J$3:$J1003,1)),"")</f>
        <v/>
      </c>
      <c r="CJ1003" s="62" t="str">
        <f>IF(AND(CG1003&lt;&gt;""),CG1003/INDEX($J$3:$J1003,MATCH(MAX($J$3:$J1003)+1,$J$3:$J1003,1)),"")</f>
        <v/>
      </c>
      <c r="CN1003" s="62" t="str">
        <f>IF(AND(CK1003&lt;&gt;""),CK1003/INDEX($J$3:$J1003,MATCH(MAX($J$3:$J1003)+1,$J$3:$J1003,1)),"")</f>
        <v/>
      </c>
      <c r="CR1003" s="4" t="str">
        <f>IF(AND(CO1003&lt;&gt;""),CO1003/INDEX($J$3:$J1003,MATCH(MAX($J$3:$J1003)+1,$J$3:$J1003,1)),"")</f>
        <v/>
      </c>
    </row>
    <row r="1004" spans="1:96">
      <c r="A1004" s="51" t="str">
        <f>IF(C1004&lt;&gt;"",VLOOKUP(C1004,市町村コード!$A$1:$B$3597,2,FALSE),"")</f>
        <v/>
      </c>
      <c r="B1004" s="29" t="str">
        <f>IF(A1004&lt;&gt;"",VLOOKUP(A1004,市町村コード!$B:$D,3,FALSE),"")</f>
        <v/>
      </c>
      <c r="F1004" s="77"/>
      <c r="G1004" s="77"/>
      <c r="H1004" s="77"/>
      <c r="I1004" s="74" t="str">
        <f t="shared" si="83"/>
        <v/>
      </c>
      <c r="J1004" s="77"/>
      <c r="K1004" s="77"/>
      <c r="M1004" s="75"/>
      <c r="P1004" s="74" t="str">
        <f>IF(AND(M1004&lt;&gt;""),M1004/INDEX($J$3:$J1004,MATCH(MAX($J$3:$J1004)+1,$J$3:$J1004,1)),"")</f>
        <v/>
      </c>
      <c r="Q1004" s="75"/>
      <c r="T1004" s="74" t="str">
        <f>IF(AND(Q1004&lt;&gt;""),Q1004/INDEX($J$3:$J1004,MATCH(MAX($J$3:$J1004)+1,$J$3:$J1004,1)),"")</f>
        <v/>
      </c>
      <c r="U1004" s="75"/>
      <c r="X1004" s="74" t="str">
        <f>IF(AND(U1004&lt;&gt;""),U1004/INDEX($J$3:$J1004,MATCH(MAX($J$3:$J1004)+1,$J$3:$J1004,1)),"")</f>
        <v/>
      </c>
      <c r="Y1004" s="75"/>
      <c r="AB1004" s="74" t="str">
        <f>IF(AND(Y1004&lt;&gt;""),Y1004/INDEX($J$3:$J1004,MATCH(MAX($J$3:$J1004)+1,$J$3:$J1004,1)),"")</f>
        <v/>
      </c>
      <c r="AC1004" s="75"/>
      <c r="AF1004" s="74" t="str">
        <f>IF(AND(AC1004&lt;&gt;""),AC1004/INDEX($J$3:$J1004,MATCH(MAX($J$3:$J1004)+1,$J$3:$J1004,1)),"")</f>
        <v/>
      </c>
      <c r="AG1004" s="75"/>
      <c r="AJ1004" s="74" t="str">
        <f>IF(AND(AG1004&lt;&gt;""),AG1004/INDEX($J$3:$J1004,MATCH(MAX($J$3:$J1004)+1,$J$3:$J1004,1)),"")</f>
        <v/>
      </c>
      <c r="AK1004" s="75"/>
      <c r="AN1004" s="74" t="str">
        <f>IF(AND(AK1004&lt;&gt;""),AK1004/INDEX($J$3:$J1004,MATCH(MAX($J$3:$J1004)+1,$J$3:$J1004,1)),"")</f>
        <v/>
      </c>
      <c r="AO1004" s="75"/>
      <c r="AR1004" s="74" t="str">
        <f>IF(AND(AO1004&lt;&gt;""),AO1004/INDEX($J$3:$J1004,MATCH(MAX($J$3:$J1004)+1,$J$3:$J1004,1)),"")</f>
        <v/>
      </c>
      <c r="AS1004" s="75"/>
      <c r="AV1004" s="74" t="str">
        <f>IF(AND(AS1004&lt;&gt;""),AS1004/INDEX($J$3:$J1004,MATCH(MAX($J$3:$J1004)+1,$J$3:$J1004,1)),"")</f>
        <v/>
      </c>
      <c r="AW1004" s="76">
        <f t="shared" si="82"/>
        <v>0</v>
      </c>
      <c r="AX1004" s="74"/>
      <c r="AZ1004" s="62"/>
      <c r="BD1004" s="62" t="str">
        <f>IF(AND(BA1004&lt;&gt;""),BA1004/INDEX($J$3:$J1004,MATCH(MAX($J$3:$J1004)+1,$J$3:$J1004,1)),"")</f>
        <v/>
      </c>
      <c r="BH1004" s="62" t="str">
        <f>IF(AND(BE1004&lt;&gt;""),BE1004/INDEX($J$3:$J1004,MATCH(MAX($J$3:$J1004)+1,$J$3:$J1004,1)),"")</f>
        <v/>
      </c>
      <c r="BL1004" s="62" t="str">
        <f>IF(AND(BI1004&lt;&gt;""),BI1004/INDEX($J$3:$J1004,MATCH(MAX($J$3:$J1004)+1,$J$3:$J1004,1)),"")</f>
        <v/>
      </c>
      <c r="BM1004" s="62"/>
      <c r="BP1004" s="62" t="str">
        <f>IF(AND(BM1004&lt;&gt;""),BM1004/INDEX($J$3:$J1004,MATCH(MAX($J$3:$J1004)+1,$J$3:$J1004,1)),"")</f>
        <v/>
      </c>
      <c r="BT1004" s="62" t="str">
        <f>IF(AND(BQ1004&lt;&gt;""),BQ1004/INDEX($J$3:$J1004,MATCH(MAX($J$3:$J1004)+1,$J$3:$J1004,1)),"")</f>
        <v/>
      </c>
      <c r="BX1004" s="62" t="str">
        <f>IF(AND(BU1004&lt;&gt;""),BU1004/INDEX($J$3:$J1004,MATCH(MAX($J$3:$J1004)+1,$J$3:$J1004,1)),"")</f>
        <v/>
      </c>
      <c r="CB1004" s="62" t="str">
        <f>IF(AND(BY1004&lt;&gt;""),BY1004/INDEX($J$3:$J1004,MATCH(MAX($J$3:$J1004)+1,$J$3:$J1004,1)),"")</f>
        <v/>
      </c>
      <c r="CF1004" s="62" t="str">
        <f>IF(AND(CC1004&lt;&gt;""),CC1004/INDEX($J$3:$J1004,MATCH(MAX($J$3:$J1004)+1,$J$3:$J1004,1)),"")</f>
        <v/>
      </c>
      <c r="CJ1004" s="62" t="str">
        <f>IF(AND(CG1004&lt;&gt;""),CG1004/INDEX($J$3:$J1004,MATCH(MAX($J$3:$J1004)+1,$J$3:$J1004,1)),"")</f>
        <v/>
      </c>
      <c r="CN1004" s="62" t="str">
        <f>IF(AND(CK1004&lt;&gt;""),CK1004/INDEX($J$3:$J1004,MATCH(MAX($J$3:$J1004)+1,$J$3:$J1004,1)),"")</f>
        <v/>
      </c>
      <c r="CR1004" s="4" t="str">
        <f>IF(AND(CO1004&lt;&gt;""),CO1004/INDEX($J$3:$J1004,MATCH(MAX($J$3:$J1004)+1,$J$3:$J1004,1)),"")</f>
        <v/>
      </c>
    </row>
    <row r="1005" spans="1:96">
      <c r="A1005" s="51" t="str">
        <f>IF(C1005&lt;&gt;"",VLOOKUP(C1005,市町村コード!$A$1:$B$3597,2,FALSE),"")</f>
        <v/>
      </c>
      <c r="B1005" s="29" t="str">
        <f>IF(A1005&lt;&gt;"",VLOOKUP(A1005,市町村コード!$B:$D,3,FALSE),"")</f>
        <v/>
      </c>
      <c r="F1005" s="77"/>
      <c r="G1005" s="77"/>
      <c r="H1005" s="77"/>
      <c r="I1005" s="74" t="str">
        <f t="shared" si="83"/>
        <v/>
      </c>
      <c r="J1005" s="77"/>
      <c r="K1005" s="77"/>
      <c r="M1005" s="75"/>
      <c r="P1005" s="74" t="str">
        <f>IF(AND(M1005&lt;&gt;""),M1005/INDEX($J$3:$J1005,MATCH(MAX($J$3:$J1005)+1,$J$3:$J1005,1)),"")</f>
        <v/>
      </c>
      <c r="Q1005" s="75"/>
      <c r="T1005" s="74" t="str">
        <f>IF(AND(Q1005&lt;&gt;""),Q1005/INDEX($J$3:$J1005,MATCH(MAX($J$3:$J1005)+1,$J$3:$J1005,1)),"")</f>
        <v/>
      </c>
      <c r="U1005" s="75"/>
      <c r="X1005" s="74" t="str">
        <f>IF(AND(U1005&lt;&gt;""),U1005/INDEX($J$3:$J1005,MATCH(MAX($J$3:$J1005)+1,$J$3:$J1005,1)),"")</f>
        <v/>
      </c>
      <c r="Y1005" s="75"/>
      <c r="AB1005" s="74" t="str">
        <f>IF(AND(Y1005&lt;&gt;""),Y1005/INDEX($J$3:$J1005,MATCH(MAX($J$3:$J1005)+1,$J$3:$J1005,1)),"")</f>
        <v/>
      </c>
      <c r="AC1005" s="75"/>
      <c r="AF1005" s="74" t="str">
        <f>IF(AND(AC1005&lt;&gt;""),AC1005/INDEX($J$3:$J1005,MATCH(MAX($J$3:$J1005)+1,$J$3:$J1005,1)),"")</f>
        <v/>
      </c>
      <c r="AG1005" s="75"/>
      <c r="AJ1005" s="74" t="str">
        <f>IF(AND(AG1005&lt;&gt;""),AG1005/INDEX($J$3:$J1005,MATCH(MAX($J$3:$J1005)+1,$J$3:$J1005,1)),"")</f>
        <v/>
      </c>
      <c r="AK1005" s="75"/>
      <c r="AN1005" s="74" t="str">
        <f>IF(AND(AK1005&lt;&gt;""),AK1005/INDEX($J$3:$J1005,MATCH(MAX($J$3:$J1005)+1,$J$3:$J1005,1)),"")</f>
        <v/>
      </c>
      <c r="AO1005" s="75"/>
      <c r="AR1005" s="74" t="str">
        <f>IF(AND(AO1005&lt;&gt;""),AO1005/INDEX($J$3:$J1005,MATCH(MAX($J$3:$J1005)+1,$J$3:$J1005,1)),"")</f>
        <v/>
      </c>
      <c r="AS1005" s="75"/>
      <c r="AV1005" s="74" t="str">
        <f>IF(AND(AS1005&lt;&gt;""),AS1005/INDEX($J$3:$J1005,MATCH(MAX($J$3:$J1005)+1,$J$3:$J1005,1)),"")</f>
        <v/>
      </c>
      <c r="AW1005" s="76">
        <f t="shared" si="82"/>
        <v>0</v>
      </c>
      <c r="AX1005" s="74"/>
      <c r="AZ1005" s="62"/>
      <c r="BD1005" s="62" t="str">
        <f>IF(AND(BA1005&lt;&gt;""),BA1005/INDEX($J$3:$J1005,MATCH(MAX($J$3:$J1005)+1,$J$3:$J1005,1)),"")</f>
        <v/>
      </c>
      <c r="BH1005" s="62" t="str">
        <f>IF(AND(BE1005&lt;&gt;""),BE1005/INDEX($J$3:$J1005,MATCH(MAX($J$3:$J1005)+1,$J$3:$J1005,1)),"")</f>
        <v/>
      </c>
      <c r="BL1005" s="62" t="str">
        <f>IF(AND(BI1005&lt;&gt;""),BI1005/INDEX($J$3:$J1005,MATCH(MAX($J$3:$J1005)+1,$J$3:$J1005,1)),"")</f>
        <v/>
      </c>
      <c r="BM1005" s="62"/>
      <c r="BP1005" s="62" t="str">
        <f>IF(AND(BM1005&lt;&gt;""),BM1005/INDEX($J$3:$J1005,MATCH(MAX($J$3:$J1005)+1,$J$3:$J1005,1)),"")</f>
        <v/>
      </c>
      <c r="BT1005" s="62" t="str">
        <f>IF(AND(BQ1005&lt;&gt;""),BQ1005/INDEX($J$3:$J1005,MATCH(MAX($J$3:$J1005)+1,$J$3:$J1005,1)),"")</f>
        <v/>
      </c>
      <c r="BX1005" s="62" t="str">
        <f>IF(AND(BU1005&lt;&gt;""),BU1005/INDEX($J$3:$J1005,MATCH(MAX($J$3:$J1005)+1,$J$3:$J1005,1)),"")</f>
        <v/>
      </c>
      <c r="CB1005" s="62" t="str">
        <f>IF(AND(BY1005&lt;&gt;""),BY1005/INDEX($J$3:$J1005,MATCH(MAX($J$3:$J1005)+1,$J$3:$J1005,1)),"")</f>
        <v/>
      </c>
      <c r="CF1005" s="62" t="str">
        <f>IF(AND(CC1005&lt;&gt;""),CC1005/INDEX($J$3:$J1005,MATCH(MAX($J$3:$J1005)+1,$J$3:$J1005,1)),"")</f>
        <v/>
      </c>
      <c r="CJ1005" s="62" t="str">
        <f>IF(AND(CG1005&lt;&gt;""),CG1005/INDEX($J$3:$J1005,MATCH(MAX($J$3:$J1005)+1,$J$3:$J1005,1)),"")</f>
        <v/>
      </c>
      <c r="CN1005" s="62" t="str">
        <f>IF(AND(CK1005&lt;&gt;""),CK1005/INDEX($J$3:$J1005,MATCH(MAX($J$3:$J1005)+1,$J$3:$J1005,1)),"")</f>
        <v/>
      </c>
      <c r="CR1005" s="4" t="str">
        <f>IF(AND(CO1005&lt;&gt;""),CO1005/INDEX($J$3:$J1005,MATCH(MAX($J$3:$J1005)+1,$J$3:$J1005,1)),"")</f>
        <v/>
      </c>
    </row>
    <row r="1006" spans="1:96">
      <c r="A1006" s="51" t="str">
        <f>IF(C1006&lt;&gt;"",VLOOKUP(C1006,市町村コード!$A$1:$B$3597,2,FALSE),"")</f>
        <v/>
      </c>
      <c r="B1006" s="29" t="str">
        <f>IF(A1006&lt;&gt;"",VLOOKUP(A1006,市町村コード!$B:$D,3,FALSE),"")</f>
        <v/>
      </c>
      <c r="F1006" s="77"/>
      <c r="G1006" s="77"/>
      <c r="H1006" s="77"/>
      <c r="I1006" s="74" t="str">
        <f t="shared" si="83"/>
        <v/>
      </c>
      <c r="J1006" s="77"/>
      <c r="K1006" s="77"/>
      <c r="M1006" s="75"/>
      <c r="P1006" s="74" t="str">
        <f>IF(AND(M1006&lt;&gt;""),M1006/INDEX($J$3:$J1006,MATCH(MAX($J$3:$J1006)+1,$J$3:$J1006,1)),"")</f>
        <v/>
      </c>
      <c r="Q1006" s="75"/>
      <c r="T1006" s="74" t="str">
        <f>IF(AND(Q1006&lt;&gt;""),Q1006/INDEX($J$3:$J1006,MATCH(MAX($J$3:$J1006)+1,$J$3:$J1006,1)),"")</f>
        <v/>
      </c>
      <c r="U1006" s="75"/>
      <c r="X1006" s="74" t="str">
        <f>IF(AND(U1006&lt;&gt;""),U1006/INDEX($J$3:$J1006,MATCH(MAX($J$3:$J1006)+1,$J$3:$J1006,1)),"")</f>
        <v/>
      </c>
      <c r="Y1006" s="75"/>
      <c r="AB1006" s="74" t="str">
        <f>IF(AND(Y1006&lt;&gt;""),Y1006/INDEX($J$3:$J1006,MATCH(MAX($J$3:$J1006)+1,$J$3:$J1006,1)),"")</f>
        <v/>
      </c>
      <c r="AC1006" s="75"/>
      <c r="AF1006" s="74" t="str">
        <f>IF(AND(AC1006&lt;&gt;""),AC1006/INDEX($J$3:$J1006,MATCH(MAX($J$3:$J1006)+1,$J$3:$J1006,1)),"")</f>
        <v/>
      </c>
      <c r="AG1006" s="75"/>
      <c r="AJ1006" s="74" t="str">
        <f>IF(AND(AG1006&lt;&gt;""),AG1006/INDEX($J$3:$J1006,MATCH(MAX($J$3:$J1006)+1,$J$3:$J1006,1)),"")</f>
        <v/>
      </c>
      <c r="AK1006" s="75"/>
      <c r="AN1006" s="74" t="str">
        <f>IF(AND(AK1006&lt;&gt;""),AK1006/INDEX($J$3:$J1006,MATCH(MAX($J$3:$J1006)+1,$J$3:$J1006,1)),"")</f>
        <v/>
      </c>
      <c r="AO1006" s="75"/>
      <c r="AR1006" s="74" t="str">
        <f>IF(AND(AO1006&lt;&gt;""),AO1006/INDEX($J$3:$J1006,MATCH(MAX($J$3:$J1006)+1,$J$3:$J1006,1)),"")</f>
        <v/>
      </c>
      <c r="AS1006" s="75"/>
      <c r="AV1006" s="74" t="str">
        <f>IF(AND(AS1006&lt;&gt;""),AS1006/INDEX($J$3:$J1006,MATCH(MAX($J$3:$J1006)+1,$J$3:$J1006,1)),"")</f>
        <v/>
      </c>
      <c r="AW1006" s="76">
        <f t="shared" si="82"/>
        <v>0</v>
      </c>
      <c r="AX1006" s="74"/>
      <c r="AZ1006" s="62"/>
      <c r="BD1006" s="62" t="str">
        <f>IF(AND(BA1006&lt;&gt;""),BA1006/INDEX($J$3:$J1006,MATCH(MAX($J$3:$J1006)+1,$J$3:$J1006,1)),"")</f>
        <v/>
      </c>
      <c r="BH1006" s="62" t="str">
        <f>IF(AND(BE1006&lt;&gt;""),BE1006/INDEX($J$3:$J1006,MATCH(MAX($J$3:$J1006)+1,$J$3:$J1006,1)),"")</f>
        <v/>
      </c>
      <c r="BL1006" s="62" t="str">
        <f>IF(AND(BI1006&lt;&gt;""),BI1006/INDEX($J$3:$J1006,MATCH(MAX($J$3:$J1006)+1,$J$3:$J1006,1)),"")</f>
        <v/>
      </c>
      <c r="BM1006" s="62"/>
      <c r="BP1006" s="62" t="str">
        <f>IF(AND(BM1006&lt;&gt;""),BM1006/INDEX($J$3:$J1006,MATCH(MAX($J$3:$J1006)+1,$J$3:$J1006,1)),"")</f>
        <v/>
      </c>
      <c r="BT1006" s="62" t="str">
        <f>IF(AND(BQ1006&lt;&gt;""),BQ1006/INDEX($J$3:$J1006,MATCH(MAX($J$3:$J1006)+1,$J$3:$J1006,1)),"")</f>
        <v/>
      </c>
      <c r="BX1006" s="62" t="str">
        <f>IF(AND(BU1006&lt;&gt;""),BU1006/INDEX($J$3:$J1006,MATCH(MAX($J$3:$J1006)+1,$J$3:$J1006,1)),"")</f>
        <v/>
      </c>
      <c r="CB1006" s="62" t="str">
        <f>IF(AND(BY1006&lt;&gt;""),BY1006/INDEX($J$3:$J1006,MATCH(MAX($J$3:$J1006)+1,$J$3:$J1006,1)),"")</f>
        <v/>
      </c>
      <c r="CF1006" s="62" t="str">
        <f>IF(AND(CC1006&lt;&gt;""),CC1006/INDEX($J$3:$J1006,MATCH(MAX($J$3:$J1006)+1,$J$3:$J1006,1)),"")</f>
        <v/>
      </c>
      <c r="CJ1006" s="62" t="str">
        <f>IF(AND(CG1006&lt;&gt;""),CG1006/INDEX($J$3:$J1006,MATCH(MAX($J$3:$J1006)+1,$J$3:$J1006,1)),"")</f>
        <v/>
      </c>
      <c r="CN1006" s="62" t="str">
        <f>IF(AND(CK1006&lt;&gt;""),CK1006/INDEX($J$3:$J1006,MATCH(MAX($J$3:$J1006)+1,$J$3:$J1006,1)),"")</f>
        <v/>
      </c>
      <c r="CR1006" s="4" t="str">
        <f>IF(AND(CO1006&lt;&gt;""),CO1006/INDEX($J$3:$J1006,MATCH(MAX($J$3:$J1006)+1,$J$3:$J1006,1)),"")</f>
        <v/>
      </c>
    </row>
    <row r="1007" spans="1:96">
      <c r="A1007" s="51" t="str">
        <f>IF(C1007&lt;&gt;"",VLOOKUP(C1007,市町村コード!$A$1:$B$3597,2,FALSE),"")</f>
        <v/>
      </c>
      <c r="B1007" s="29" t="str">
        <f>IF(A1007&lt;&gt;"",VLOOKUP(A1007,市町村コード!$B:$D,3,FALSE),"")</f>
        <v/>
      </c>
      <c r="F1007" s="77"/>
      <c r="G1007" s="77"/>
      <c r="H1007" s="77"/>
      <c r="I1007" s="74" t="str">
        <f t="shared" si="83"/>
        <v/>
      </c>
      <c r="J1007" s="77"/>
      <c r="K1007" s="77"/>
      <c r="M1007" s="75"/>
      <c r="P1007" s="74" t="str">
        <f>IF(AND(M1007&lt;&gt;""),M1007/INDEX($J$3:$J1007,MATCH(MAX($J$3:$J1007)+1,$J$3:$J1007,1)),"")</f>
        <v/>
      </c>
      <c r="Q1007" s="75"/>
      <c r="T1007" s="74" t="str">
        <f>IF(AND(Q1007&lt;&gt;""),Q1007/INDEX($J$3:$J1007,MATCH(MAX($J$3:$J1007)+1,$J$3:$J1007,1)),"")</f>
        <v/>
      </c>
      <c r="U1007" s="75"/>
      <c r="X1007" s="74" t="str">
        <f>IF(AND(U1007&lt;&gt;""),U1007/INDEX($J$3:$J1007,MATCH(MAX($J$3:$J1007)+1,$J$3:$J1007,1)),"")</f>
        <v/>
      </c>
      <c r="Y1007" s="75"/>
      <c r="AB1007" s="74" t="str">
        <f>IF(AND(Y1007&lt;&gt;""),Y1007/INDEX($J$3:$J1007,MATCH(MAX($J$3:$J1007)+1,$J$3:$J1007,1)),"")</f>
        <v/>
      </c>
      <c r="AC1007" s="75"/>
      <c r="AF1007" s="74" t="str">
        <f>IF(AND(AC1007&lt;&gt;""),AC1007/INDEX($J$3:$J1007,MATCH(MAX($J$3:$J1007)+1,$J$3:$J1007,1)),"")</f>
        <v/>
      </c>
      <c r="AG1007" s="75"/>
      <c r="AJ1007" s="74" t="str">
        <f>IF(AND(AG1007&lt;&gt;""),AG1007/INDEX($J$3:$J1007,MATCH(MAX($J$3:$J1007)+1,$J$3:$J1007,1)),"")</f>
        <v/>
      </c>
      <c r="AK1007" s="75"/>
      <c r="AN1007" s="74" t="str">
        <f>IF(AND(AK1007&lt;&gt;""),AK1007/INDEX($J$3:$J1007,MATCH(MAX($J$3:$J1007)+1,$J$3:$J1007,1)),"")</f>
        <v/>
      </c>
      <c r="AO1007" s="75"/>
      <c r="AR1007" s="74" t="str">
        <f>IF(AND(AO1007&lt;&gt;""),AO1007/INDEX($J$3:$J1007,MATCH(MAX($J$3:$J1007)+1,$J$3:$J1007,1)),"")</f>
        <v/>
      </c>
      <c r="AS1007" s="75"/>
      <c r="AV1007" s="74" t="str">
        <f>IF(AND(AS1007&lt;&gt;""),AS1007/INDEX($J$3:$J1007,MATCH(MAX($J$3:$J1007)+1,$J$3:$J1007,1)),"")</f>
        <v/>
      </c>
      <c r="AW1007" s="76">
        <f t="shared" si="82"/>
        <v>0</v>
      </c>
      <c r="AX1007" s="74"/>
      <c r="AZ1007" s="62"/>
      <c r="BD1007" s="62" t="str">
        <f>IF(AND(BA1007&lt;&gt;""),BA1007/INDEX($J$3:$J1007,MATCH(MAX($J$3:$J1007)+1,$J$3:$J1007,1)),"")</f>
        <v/>
      </c>
      <c r="BH1007" s="62" t="str">
        <f>IF(AND(BE1007&lt;&gt;""),BE1007/INDEX($J$3:$J1007,MATCH(MAX($J$3:$J1007)+1,$J$3:$J1007,1)),"")</f>
        <v/>
      </c>
      <c r="BL1007" s="62" t="str">
        <f>IF(AND(BI1007&lt;&gt;""),BI1007/INDEX($J$3:$J1007,MATCH(MAX($J$3:$J1007)+1,$J$3:$J1007,1)),"")</f>
        <v/>
      </c>
      <c r="BM1007" s="62"/>
      <c r="BP1007" s="62" t="str">
        <f>IF(AND(BM1007&lt;&gt;""),BM1007/INDEX($J$3:$J1007,MATCH(MAX($J$3:$J1007)+1,$J$3:$J1007,1)),"")</f>
        <v/>
      </c>
      <c r="BT1007" s="62" t="str">
        <f>IF(AND(BQ1007&lt;&gt;""),BQ1007/INDEX($J$3:$J1007,MATCH(MAX($J$3:$J1007)+1,$J$3:$J1007,1)),"")</f>
        <v/>
      </c>
      <c r="BX1007" s="62" t="str">
        <f>IF(AND(BU1007&lt;&gt;""),BU1007/INDEX($J$3:$J1007,MATCH(MAX($J$3:$J1007)+1,$J$3:$J1007,1)),"")</f>
        <v/>
      </c>
      <c r="CB1007" s="62" t="str">
        <f>IF(AND(BY1007&lt;&gt;""),BY1007/INDEX($J$3:$J1007,MATCH(MAX($J$3:$J1007)+1,$J$3:$J1007,1)),"")</f>
        <v/>
      </c>
      <c r="CF1007" s="62" t="str">
        <f>IF(AND(CC1007&lt;&gt;""),CC1007/INDEX($J$3:$J1007,MATCH(MAX($J$3:$J1007)+1,$J$3:$J1007,1)),"")</f>
        <v/>
      </c>
      <c r="CJ1007" s="62" t="str">
        <f>IF(AND(CG1007&lt;&gt;""),CG1007/INDEX($J$3:$J1007,MATCH(MAX($J$3:$J1007)+1,$J$3:$J1007,1)),"")</f>
        <v/>
      </c>
      <c r="CN1007" s="62" t="str">
        <f>IF(AND(CK1007&lt;&gt;""),CK1007/INDEX($J$3:$J1007,MATCH(MAX($J$3:$J1007)+1,$J$3:$J1007,1)),"")</f>
        <v/>
      </c>
      <c r="CR1007" s="4" t="str">
        <f>IF(AND(CO1007&lt;&gt;""),CO1007/INDEX($J$3:$J1007,MATCH(MAX($J$3:$J1007)+1,$J$3:$J1007,1)),"")</f>
        <v/>
      </c>
    </row>
    <row r="1008" spans="1:96">
      <c r="A1008" s="51" t="str">
        <f>IF(C1008&lt;&gt;"",VLOOKUP(C1008,市町村コード!$A$1:$B$3597,2,FALSE),"")</f>
        <v/>
      </c>
      <c r="B1008" s="29" t="str">
        <f>IF(A1008&lt;&gt;"",VLOOKUP(A1008,市町村コード!$B:$D,3,FALSE),"")</f>
        <v/>
      </c>
      <c r="F1008" s="77"/>
      <c r="G1008" s="77"/>
      <c r="H1008" s="77"/>
      <c r="I1008" s="74" t="str">
        <f t="shared" si="83"/>
        <v/>
      </c>
      <c r="J1008" s="77"/>
      <c r="K1008" s="77"/>
      <c r="M1008" s="75"/>
      <c r="P1008" s="74" t="str">
        <f>IF(AND(M1008&lt;&gt;""),M1008/INDEX($J$3:$J1008,MATCH(MAX($J$3:$J1008)+1,$J$3:$J1008,1)),"")</f>
        <v/>
      </c>
      <c r="Q1008" s="75"/>
      <c r="T1008" s="74" t="str">
        <f>IF(AND(Q1008&lt;&gt;""),Q1008/INDEX($J$3:$J1008,MATCH(MAX($J$3:$J1008)+1,$J$3:$J1008,1)),"")</f>
        <v/>
      </c>
      <c r="U1008" s="75"/>
      <c r="X1008" s="74" t="str">
        <f>IF(AND(U1008&lt;&gt;""),U1008/INDEX($J$3:$J1008,MATCH(MAX($J$3:$J1008)+1,$J$3:$J1008,1)),"")</f>
        <v/>
      </c>
      <c r="Y1008" s="75"/>
      <c r="AB1008" s="74" t="str">
        <f>IF(AND(Y1008&lt;&gt;""),Y1008/INDEX($J$3:$J1008,MATCH(MAX($J$3:$J1008)+1,$J$3:$J1008,1)),"")</f>
        <v/>
      </c>
      <c r="AC1008" s="75"/>
      <c r="AF1008" s="74" t="str">
        <f>IF(AND(AC1008&lt;&gt;""),AC1008/INDEX($J$3:$J1008,MATCH(MAX($J$3:$J1008)+1,$J$3:$J1008,1)),"")</f>
        <v/>
      </c>
      <c r="AG1008" s="75"/>
      <c r="AJ1008" s="74" t="str">
        <f>IF(AND(AG1008&lt;&gt;""),AG1008/INDEX($J$3:$J1008,MATCH(MAX($J$3:$J1008)+1,$J$3:$J1008,1)),"")</f>
        <v/>
      </c>
      <c r="AK1008" s="75"/>
      <c r="AN1008" s="74" t="str">
        <f>IF(AND(AK1008&lt;&gt;""),AK1008/INDEX($J$3:$J1008,MATCH(MAX($J$3:$J1008)+1,$J$3:$J1008,1)),"")</f>
        <v/>
      </c>
      <c r="AO1008" s="75"/>
      <c r="AR1008" s="74" t="str">
        <f>IF(AND(AO1008&lt;&gt;""),AO1008/INDEX($J$3:$J1008,MATCH(MAX($J$3:$J1008)+1,$J$3:$J1008,1)),"")</f>
        <v/>
      </c>
      <c r="AS1008" s="75"/>
      <c r="AV1008" s="74" t="str">
        <f>IF(AND(AS1008&lt;&gt;""),AS1008/INDEX($J$3:$J1008,MATCH(MAX($J$3:$J1008)+1,$J$3:$J1008,1)),"")</f>
        <v/>
      </c>
      <c r="AW1008" s="76">
        <f t="shared" si="82"/>
        <v>0</v>
      </c>
      <c r="AX1008" s="74"/>
      <c r="AZ1008" s="62"/>
      <c r="BD1008" s="62" t="str">
        <f>IF(AND(BA1008&lt;&gt;""),BA1008/INDEX($J$3:$J1008,MATCH(MAX($J$3:$J1008)+1,$J$3:$J1008,1)),"")</f>
        <v/>
      </c>
      <c r="BH1008" s="62" t="str">
        <f>IF(AND(BE1008&lt;&gt;""),BE1008/INDEX($J$3:$J1008,MATCH(MAX($J$3:$J1008)+1,$J$3:$J1008,1)),"")</f>
        <v/>
      </c>
      <c r="BL1008" s="62" t="str">
        <f>IF(AND(BI1008&lt;&gt;""),BI1008/INDEX($J$3:$J1008,MATCH(MAX($J$3:$J1008)+1,$J$3:$J1008,1)),"")</f>
        <v/>
      </c>
      <c r="BM1008" s="62"/>
      <c r="BP1008" s="62" t="str">
        <f>IF(AND(BM1008&lt;&gt;""),BM1008/INDEX($J$3:$J1008,MATCH(MAX($J$3:$J1008)+1,$J$3:$J1008,1)),"")</f>
        <v/>
      </c>
      <c r="BT1008" s="62" t="str">
        <f>IF(AND(BQ1008&lt;&gt;""),BQ1008/INDEX($J$3:$J1008,MATCH(MAX($J$3:$J1008)+1,$J$3:$J1008,1)),"")</f>
        <v/>
      </c>
      <c r="BX1008" s="62" t="str">
        <f>IF(AND(BU1008&lt;&gt;""),BU1008/INDEX($J$3:$J1008,MATCH(MAX($J$3:$J1008)+1,$J$3:$J1008,1)),"")</f>
        <v/>
      </c>
      <c r="CB1008" s="62" t="str">
        <f>IF(AND(BY1008&lt;&gt;""),BY1008/INDEX($J$3:$J1008,MATCH(MAX($J$3:$J1008)+1,$J$3:$J1008,1)),"")</f>
        <v/>
      </c>
      <c r="CF1008" s="62" t="str">
        <f>IF(AND(CC1008&lt;&gt;""),CC1008/INDEX($J$3:$J1008,MATCH(MAX($J$3:$J1008)+1,$J$3:$J1008,1)),"")</f>
        <v/>
      </c>
      <c r="CJ1008" s="62" t="str">
        <f>IF(AND(CG1008&lt;&gt;""),CG1008/INDEX($J$3:$J1008,MATCH(MAX($J$3:$J1008)+1,$J$3:$J1008,1)),"")</f>
        <v/>
      </c>
      <c r="CN1008" s="62" t="str">
        <f>IF(AND(CK1008&lt;&gt;""),CK1008/INDEX($J$3:$J1008,MATCH(MAX($J$3:$J1008)+1,$J$3:$J1008,1)),"")</f>
        <v/>
      </c>
      <c r="CR1008" s="4" t="str">
        <f>IF(AND(CO1008&lt;&gt;""),CO1008/INDEX($J$3:$J1008,MATCH(MAX($J$3:$J1008)+1,$J$3:$J1008,1)),"")</f>
        <v/>
      </c>
    </row>
    <row r="1009" spans="1:96">
      <c r="A1009" s="51" t="str">
        <f>IF(C1009&lt;&gt;"",VLOOKUP(C1009,市町村コード!$A$1:$B$3597,2,FALSE),"")</f>
        <v/>
      </c>
      <c r="B1009" s="29" t="str">
        <f>IF(A1009&lt;&gt;"",VLOOKUP(A1009,市町村コード!$B:$D,3,FALSE),"")</f>
        <v/>
      </c>
      <c r="F1009" s="77"/>
      <c r="G1009" s="77"/>
      <c r="H1009" s="77"/>
      <c r="I1009" s="74" t="str">
        <f t="shared" si="83"/>
        <v/>
      </c>
      <c r="J1009" s="77"/>
      <c r="K1009" s="77"/>
      <c r="M1009" s="75"/>
      <c r="P1009" s="74" t="str">
        <f>IF(AND(M1009&lt;&gt;""),M1009/INDEX($J$3:$J1009,MATCH(MAX($J$3:$J1009)+1,$J$3:$J1009,1)),"")</f>
        <v/>
      </c>
      <c r="Q1009" s="75"/>
      <c r="T1009" s="74" t="str">
        <f>IF(AND(Q1009&lt;&gt;""),Q1009/INDEX($J$3:$J1009,MATCH(MAX($J$3:$J1009)+1,$J$3:$J1009,1)),"")</f>
        <v/>
      </c>
      <c r="U1009" s="75"/>
      <c r="X1009" s="74" t="str">
        <f>IF(AND(U1009&lt;&gt;""),U1009/INDEX($J$3:$J1009,MATCH(MAX($J$3:$J1009)+1,$J$3:$J1009,1)),"")</f>
        <v/>
      </c>
      <c r="Y1009" s="75"/>
      <c r="AB1009" s="74" t="str">
        <f>IF(AND(Y1009&lt;&gt;""),Y1009/INDEX($J$3:$J1009,MATCH(MAX($J$3:$J1009)+1,$J$3:$J1009,1)),"")</f>
        <v/>
      </c>
      <c r="AC1009" s="75"/>
      <c r="AF1009" s="74" t="str">
        <f>IF(AND(AC1009&lt;&gt;""),AC1009/INDEX($J$3:$J1009,MATCH(MAX($J$3:$J1009)+1,$J$3:$J1009,1)),"")</f>
        <v/>
      </c>
      <c r="AG1009" s="75"/>
      <c r="AJ1009" s="74" t="str">
        <f>IF(AND(AG1009&lt;&gt;""),AG1009/INDEX($J$3:$J1009,MATCH(MAX($J$3:$J1009)+1,$J$3:$J1009,1)),"")</f>
        <v/>
      </c>
      <c r="AK1009" s="75"/>
      <c r="AN1009" s="74" t="str">
        <f>IF(AND(AK1009&lt;&gt;""),AK1009/INDEX($J$3:$J1009,MATCH(MAX($J$3:$J1009)+1,$J$3:$J1009,1)),"")</f>
        <v/>
      </c>
      <c r="AO1009" s="75"/>
      <c r="AR1009" s="74" t="str">
        <f>IF(AND(AO1009&lt;&gt;""),AO1009/INDEX($J$3:$J1009,MATCH(MAX($J$3:$J1009)+1,$J$3:$J1009,1)),"")</f>
        <v/>
      </c>
      <c r="AS1009" s="75"/>
      <c r="AV1009" s="74" t="str">
        <f>IF(AND(AS1009&lt;&gt;""),AS1009/INDEX($J$3:$J1009,MATCH(MAX($J$3:$J1009)+1,$J$3:$J1009,1)),"")</f>
        <v/>
      </c>
      <c r="AW1009" s="76">
        <f t="shared" si="82"/>
        <v>0</v>
      </c>
      <c r="AX1009" s="74"/>
      <c r="AZ1009" s="62"/>
      <c r="BD1009" s="62" t="str">
        <f>IF(AND(BA1009&lt;&gt;""),BA1009/INDEX($J$3:$J1009,MATCH(MAX($J$3:$J1009)+1,$J$3:$J1009,1)),"")</f>
        <v/>
      </c>
      <c r="BH1009" s="62" t="str">
        <f>IF(AND(BE1009&lt;&gt;""),BE1009/INDEX($J$3:$J1009,MATCH(MAX($J$3:$J1009)+1,$J$3:$J1009,1)),"")</f>
        <v/>
      </c>
      <c r="BL1009" s="62" t="str">
        <f>IF(AND(BI1009&lt;&gt;""),BI1009/INDEX($J$3:$J1009,MATCH(MAX($J$3:$J1009)+1,$J$3:$J1009,1)),"")</f>
        <v/>
      </c>
      <c r="BM1009" s="62"/>
      <c r="BP1009" s="62" t="str">
        <f>IF(AND(BM1009&lt;&gt;""),BM1009/INDEX($J$3:$J1009,MATCH(MAX($J$3:$J1009)+1,$J$3:$J1009,1)),"")</f>
        <v/>
      </c>
      <c r="BT1009" s="62" t="str">
        <f>IF(AND(BQ1009&lt;&gt;""),BQ1009/INDEX($J$3:$J1009,MATCH(MAX($J$3:$J1009)+1,$J$3:$J1009,1)),"")</f>
        <v/>
      </c>
      <c r="BX1009" s="62" t="str">
        <f>IF(AND(BU1009&lt;&gt;""),BU1009/INDEX($J$3:$J1009,MATCH(MAX($J$3:$J1009)+1,$J$3:$J1009,1)),"")</f>
        <v/>
      </c>
      <c r="CB1009" s="62" t="str">
        <f>IF(AND(BY1009&lt;&gt;""),BY1009/INDEX($J$3:$J1009,MATCH(MAX($J$3:$J1009)+1,$J$3:$J1009,1)),"")</f>
        <v/>
      </c>
      <c r="CF1009" s="62" t="str">
        <f>IF(AND(CC1009&lt;&gt;""),CC1009/INDEX($J$3:$J1009,MATCH(MAX($J$3:$J1009)+1,$J$3:$J1009,1)),"")</f>
        <v/>
      </c>
      <c r="CJ1009" s="62" t="str">
        <f>IF(AND(CG1009&lt;&gt;""),CG1009/INDEX($J$3:$J1009,MATCH(MAX($J$3:$J1009)+1,$J$3:$J1009,1)),"")</f>
        <v/>
      </c>
      <c r="CN1009" s="62" t="str">
        <f>IF(AND(CK1009&lt;&gt;""),CK1009/INDEX($J$3:$J1009,MATCH(MAX($J$3:$J1009)+1,$J$3:$J1009,1)),"")</f>
        <v/>
      </c>
      <c r="CR1009" s="4" t="str">
        <f>IF(AND(CO1009&lt;&gt;""),CO1009/INDEX($J$3:$J1009,MATCH(MAX($J$3:$J1009)+1,$J$3:$J1009,1)),"")</f>
        <v/>
      </c>
    </row>
    <row r="1010" spans="1:96">
      <c r="A1010" s="51" t="str">
        <f>IF(C1010&lt;&gt;"",VLOOKUP(C1010,市町村コード!$A$1:$B$3597,2,FALSE),"")</f>
        <v/>
      </c>
      <c r="B1010" s="29" t="str">
        <f>IF(A1010&lt;&gt;"",VLOOKUP(A1010,市町村コード!$B:$D,3,FALSE),"")</f>
        <v/>
      </c>
      <c r="F1010" s="77"/>
      <c r="G1010" s="77"/>
      <c r="H1010" s="77"/>
      <c r="I1010" s="74" t="str">
        <f t="shared" si="83"/>
        <v/>
      </c>
      <c r="J1010" s="77"/>
      <c r="K1010" s="77"/>
      <c r="M1010" s="75"/>
      <c r="P1010" s="74" t="str">
        <f>IF(AND(M1010&lt;&gt;""),M1010/INDEX($J$3:$J1010,MATCH(MAX($J$3:$J1010)+1,$J$3:$J1010,1)),"")</f>
        <v/>
      </c>
      <c r="Q1010" s="75"/>
      <c r="T1010" s="74" t="str">
        <f>IF(AND(Q1010&lt;&gt;""),Q1010/INDEX($J$3:$J1010,MATCH(MAX($J$3:$J1010)+1,$J$3:$J1010,1)),"")</f>
        <v/>
      </c>
      <c r="U1010" s="75"/>
      <c r="X1010" s="74" t="str">
        <f>IF(AND(U1010&lt;&gt;""),U1010/INDEX($J$3:$J1010,MATCH(MAX($J$3:$J1010)+1,$J$3:$J1010,1)),"")</f>
        <v/>
      </c>
      <c r="Y1010" s="75"/>
      <c r="AB1010" s="74" t="str">
        <f>IF(AND(Y1010&lt;&gt;""),Y1010/INDEX($J$3:$J1010,MATCH(MAX($J$3:$J1010)+1,$J$3:$J1010,1)),"")</f>
        <v/>
      </c>
      <c r="AC1010" s="75"/>
      <c r="AF1010" s="74" t="str">
        <f>IF(AND(AC1010&lt;&gt;""),AC1010/INDEX($J$3:$J1010,MATCH(MAX($J$3:$J1010)+1,$J$3:$J1010,1)),"")</f>
        <v/>
      </c>
      <c r="AG1010" s="75"/>
      <c r="AJ1010" s="74" t="str">
        <f>IF(AND(AG1010&lt;&gt;""),AG1010/INDEX($J$3:$J1010,MATCH(MAX($J$3:$J1010)+1,$J$3:$J1010,1)),"")</f>
        <v/>
      </c>
      <c r="AK1010" s="75"/>
      <c r="AN1010" s="74" t="str">
        <f>IF(AND(AK1010&lt;&gt;""),AK1010/INDEX($J$3:$J1010,MATCH(MAX($J$3:$J1010)+1,$J$3:$J1010,1)),"")</f>
        <v/>
      </c>
      <c r="AO1010" s="75"/>
      <c r="AR1010" s="74" t="str">
        <f>IF(AND(AO1010&lt;&gt;""),AO1010/INDEX($J$3:$J1010,MATCH(MAX($J$3:$J1010)+1,$J$3:$J1010,1)),"")</f>
        <v/>
      </c>
      <c r="AS1010" s="75"/>
      <c r="AV1010" s="74" t="str">
        <f>IF(AND(AS1010&lt;&gt;""),AS1010/INDEX($J$3:$J1010,MATCH(MAX($J$3:$J1010)+1,$J$3:$J1010,1)),"")</f>
        <v/>
      </c>
      <c r="AW1010" s="76">
        <f t="shared" si="82"/>
        <v>0</v>
      </c>
      <c r="AX1010" s="74"/>
      <c r="AZ1010" s="62"/>
      <c r="BD1010" s="62" t="str">
        <f>IF(AND(BA1010&lt;&gt;""),BA1010/INDEX($J$3:$J1010,MATCH(MAX($J$3:$J1010)+1,$J$3:$J1010,1)),"")</f>
        <v/>
      </c>
      <c r="BH1010" s="62" t="str">
        <f>IF(AND(BE1010&lt;&gt;""),BE1010/INDEX($J$3:$J1010,MATCH(MAX($J$3:$J1010)+1,$J$3:$J1010,1)),"")</f>
        <v/>
      </c>
      <c r="BL1010" s="62" t="str">
        <f>IF(AND(BI1010&lt;&gt;""),BI1010/INDEX($J$3:$J1010,MATCH(MAX($J$3:$J1010)+1,$J$3:$J1010,1)),"")</f>
        <v/>
      </c>
      <c r="BM1010" s="62"/>
      <c r="BP1010" s="62" t="str">
        <f>IF(AND(BM1010&lt;&gt;""),BM1010/INDEX($J$3:$J1010,MATCH(MAX($J$3:$J1010)+1,$J$3:$J1010,1)),"")</f>
        <v/>
      </c>
      <c r="BT1010" s="62" t="str">
        <f>IF(AND(BQ1010&lt;&gt;""),BQ1010/INDEX($J$3:$J1010,MATCH(MAX($J$3:$J1010)+1,$J$3:$J1010,1)),"")</f>
        <v/>
      </c>
      <c r="BX1010" s="62" t="str">
        <f>IF(AND(BU1010&lt;&gt;""),BU1010/INDEX($J$3:$J1010,MATCH(MAX($J$3:$J1010)+1,$J$3:$J1010,1)),"")</f>
        <v/>
      </c>
      <c r="CB1010" s="62" t="str">
        <f>IF(AND(BY1010&lt;&gt;""),BY1010/INDEX($J$3:$J1010,MATCH(MAX($J$3:$J1010)+1,$J$3:$J1010,1)),"")</f>
        <v/>
      </c>
      <c r="CF1010" s="62" t="str">
        <f>IF(AND(CC1010&lt;&gt;""),CC1010/INDEX($J$3:$J1010,MATCH(MAX($J$3:$J1010)+1,$J$3:$J1010,1)),"")</f>
        <v/>
      </c>
      <c r="CJ1010" s="62" t="str">
        <f>IF(AND(CG1010&lt;&gt;""),CG1010/INDEX($J$3:$J1010,MATCH(MAX($J$3:$J1010)+1,$J$3:$J1010,1)),"")</f>
        <v/>
      </c>
      <c r="CN1010" s="62" t="str">
        <f>IF(AND(CK1010&lt;&gt;""),CK1010/INDEX($J$3:$J1010,MATCH(MAX($J$3:$J1010)+1,$J$3:$J1010,1)),"")</f>
        <v/>
      </c>
      <c r="CR1010" s="4" t="str">
        <f>IF(AND(CO1010&lt;&gt;""),CO1010/INDEX($J$3:$J1010,MATCH(MAX($J$3:$J1010)+1,$J$3:$J1010,1)),"")</f>
        <v/>
      </c>
    </row>
    <row r="1011" spans="1:96">
      <c r="A1011" s="51" t="str">
        <f>IF(C1011&lt;&gt;"",VLOOKUP(C1011,市町村コード!$A$1:$B$3597,2,FALSE),"")</f>
        <v/>
      </c>
      <c r="B1011" s="29" t="str">
        <f>IF(A1011&lt;&gt;"",VLOOKUP(A1011,市町村コード!$B:$D,3,FALSE),"")</f>
        <v/>
      </c>
      <c r="F1011" s="77"/>
      <c r="G1011" s="77"/>
      <c r="H1011" s="77"/>
      <c r="I1011" s="74" t="str">
        <f t="shared" si="83"/>
        <v/>
      </c>
      <c r="J1011" s="77"/>
      <c r="K1011" s="77"/>
      <c r="M1011" s="75"/>
      <c r="P1011" s="74" t="str">
        <f>IF(AND(M1011&lt;&gt;""),M1011/INDEX($J$3:$J1011,MATCH(MAX($J$3:$J1011)+1,$J$3:$J1011,1)),"")</f>
        <v/>
      </c>
      <c r="Q1011" s="75"/>
      <c r="T1011" s="74" t="str">
        <f>IF(AND(Q1011&lt;&gt;""),Q1011/INDEX($J$3:$J1011,MATCH(MAX($J$3:$J1011)+1,$J$3:$J1011,1)),"")</f>
        <v/>
      </c>
      <c r="U1011" s="75"/>
      <c r="X1011" s="74" t="str">
        <f>IF(AND(U1011&lt;&gt;""),U1011/INDEX($J$3:$J1011,MATCH(MAX($J$3:$J1011)+1,$J$3:$J1011,1)),"")</f>
        <v/>
      </c>
      <c r="Y1011" s="75"/>
      <c r="AB1011" s="74" t="str">
        <f>IF(AND(Y1011&lt;&gt;""),Y1011/INDEX($J$3:$J1011,MATCH(MAX($J$3:$J1011)+1,$J$3:$J1011,1)),"")</f>
        <v/>
      </c>
      <c r="AC1011" s="75"/>
      <c r="AF1011" s="74" t="str">
        <f>IF(AND(AC1011&lt;&gt;""),AC1011/INDEX($J$3:$J1011,MATCH(MAX($J$3:$J1011)+1,$J$3:$J1011,1)),"")</f>
        <v/>
      </c>
      <c r="AG1011" s="75"/>
      <c r="AJ1011" s="74" t="str">
        <f>IF(AND(AG1011&lt;&gt;""),AG1011/INDEX($J$3:$J1011,MATCH(MAX($J$3:$J1011)+1,$J$3:$J1011,1)),"")</f>
        <v/>
      </c>
      <c r="AK1011" s="75"/>
      <c r="AN1011" s="74" t="str">
        <f>IF(AND(AK1011&lt;&gt;""),AK1011/INDEX($J$3:$J1011,MATCH(MAX($J$3:$J1011)+1,$J$3:$J1011,1)),"")</f>
        <v/>
      </c>
      <c r="AO1011" s="75"/>
      <c r="AR1011" s="74" t="str">
        <f>IF(AND(AO1011&lt;&gt;""),AO1011/INDEX($J$3:$J1011,MATCH(MAX($J$3:$J1011)+1,$J$3:$J1011,1)),"")</f>
        <v/>
      </c>
      <c r="AS1011" s="75"/>
      <c r="AV1011" s="74" t="str">
        <f>IF(AND(AS1011&lt;&gt;""),AS1011/INDEX($J$3:$J1011,MATCH(MAX($J$3:$J1011)+1,$J$3:$J1011,1)),"")</f>
        <v/>
      </c>
      <c r="AW1011" s="76">
        <f t="shared" si="82"/>
        <v>0</v>
      </c>
      <c r="AX1011" s="74"/>
      <c r="AZ1011" s="62"/>
      <c r="BD1011" s="62" t="str">
        <f>IF(AND(BA1011&lt;&gt;""),BA1011/INDEX($J$3:$J1011,MATCH(MAX($J$3:$J1011)+1,$J$3:$J1011,1)),"")</f>
        <v/>
      </c>
      <c r="BH1011" s="62" t="str">
        <f>IF(AND(BE1011&lt;&gt;""),BE1011/INDEX($J$3:$J1011,MATCH(MAX($J$3:$J1011)+1,$J$3:$J1011,1)),"")</f>
        <v/>
      </c>
      <c r="BL1011" s="62" t="str">
        <f>IF(AND(BI1011&lt;&gt;""),BI1011/INDEX($J$3:$J1011,MATCH(MAX($J$3:$J1011)+1,$J$3:$J1011,1)),"")</f>
        <v/>
      </c>
      <c r="BM1011" s="62"/>
      <c r="BP1011" s="62" t="str">
        <f>IF(AND(BM1011&lt;&gt;""),BM1011/INDEX($J$3:$J1011,MATCH(MAX($J$3:$J1011)+1,$J$3:$J1011,1)),"")</f>
        <v/>
      </c>
      <c r="BT1011" s="62" t="str">
        <f>IF(AND(BQ1011&lt;&gt;""),BQ1011/INDEX($J$3:$J1011,MATCH(MAX($J$3:$J1011)+1,$J$3:$J1011,1)),"")</f>
        <v/>
      </c>
      <c r="BX1011" s="62" t="str">
        <f>IF(AND(BU1011&lt;&gt;""),BU1011/INDEX($J$3:$J1011,MATCH(MAX($J$3:$J1011)+1,$J$3:$J1011,1)),"")</f>
        <v/>
      </c>
      <c r="CB1011" s="62" t="str">
        <f>IF(AND(BY1011&lt;&gt;""),BY1011/INDEX($J$3:$J1011,MATCH(MAX($J$3:$J1011)+1,$J$3:$J1011,1)),"")</f>
        <v/>
      </c>
      <c r="CF1011" s="62" t="str">
        <f>IF(AND(CC1011&lt;&gt;""),CC1011/INDEX($J$3:$J1011,MATCH(MAX($J$3:$J1011)+1,$J$3:$J1011,1)),"")</f>
        <v/>
      </c>
      <c r="CJ1011" s="62" t="str">
        <f>IF(AND(CG1011&lt;&gt;""),CG1011/INDEX($J$3:$J1011,MATCH(MAX($J$3:$J1011)+1,$J$3:$J1011,1)),"")</f>
        <v/>
      </c>
      <c r="CN1011" s="62" t="str">
        <f>IF(AND(CK1011&lt;&gt;""),CK1011/INDEX($J$3:$J1011,MATCH(MAX($J$3:$J1011)+1,$J$3:$J1011,1)),"")</f>
        <v/>
      </c>
      <c r="CR1011" s="4" t="str">
        <f>IF(AND(CO1011&lt;&gt;""),CO1011/INDEX($J$3:$J1011,MATCH(MAX($J$3:$J1011)+1,$J$3:$J1011,1)),"")</f>
        <v/>
      </c>
    </row>
    <row r="1012" spans="1:96">
      <c r="A1012" s="51" t="str">
        <f>IF(C1012&lt;&gt;"",VLOOKUP(C1012,市町村コード!$A$1:$B$3597,2,FALSE),"")</f>
        <v/>
      </c>
      <c r="B1012" s="29" t="str">
        <f>IF(A1012&lt;&gt;"",VLOOKUP(A1012,市町村コード!$B:$D,3,FALSE),"")</f>
        <v/>
      </c>
      <c r="F1012" s="77"/>
      <c r="G1012" s="77"/>
      <c r="H1012" s="77"/>
      <c r="I1012" s="74" t="str">
        <f t="shared" si="83"/>
        <v/>
      </c>
      <c r="J1012" s="77"/>
      <c r="K1012" s="77"/>
      <c r="M1012" s="75"/>
      <c r="P1012" s="74" t="str">
        <f>IF(AND(M1012&lt;&gt;""),M1012/INDEX($J$3:$J1012,MATCH(MAX($J$3:$J1012)+1,$J$3:$J1012,1)),"")</f>
        <v/>
      </c>
      <c r="Q1012" s="75"/>
      <c r="T1012" s="74" t="str">
        <f>IF(AND(Q1012&lt;&gt;""),Q1012/INDEX($J$3:$J1012,MATCH(MAX($J$3:$J1012)+1,$J$3:$J1012,1)),"")</f>
        <v/>
      </c>
      <c r="U1012" s="75"/>
      <c r="X1012" s="74" t="str">
        <f>IF(AND(U1012&lt;&gt;""),U1012/INDEX($J$3:$J1012,MATCH(MAX($J$3:$J1012)+1,$J$3:$J1012,1)),"")</f>
        <v/>
      </c>
      <c r="Y1012" s="75"/>
      <c r="AB1012" s="74" t="str">
        <f>IF(AND(Y1012&lt;&gt;""),Y1012/INDEX($J$3:$J1012,MATCH(MAX($J$3:$J1012)+1,$J$3:$J1012,1)),"")</f>
        <v/>
      </c>
      <c r="AC1012" s="75"/>
      <c r="AF1012" s="74" t="str">
        <f>IF(AND(AC1012&lt;&gt;""),AC1012/INDEX($J$3:$J1012,MATCH(MAX($J$3:$J1012)+1,$J$3:$J1012,1)),"")</f>
        <v/>
      </c>
      <c r="AG1012" s="75"/>
      <c r="AJ1012" s="74" t="str">
        <f>IF(AND(AG1012&lt;&gt;""),AG1012/INDEX($J$3:$J1012,MATCH(MAX($J$3:$J1012)+1,$J$3:$J1012,1)),"")</f>
        <v/>
      </c>
      <c r="AK1012" s="75"/>
      <c r="AN1012" s="74" t="str">
        <f>IF(AND(AK1012&lt;&gt;""),AK1012/INDEX($J$3:$J1012,MATCH(MAX($J$3:$J1012)+1,$J$3:$J1012,1)),"")</f>
        <v/>
      </c>
      <c r="AO1012" s="75"/>
      <c r="AR1012" s="74" t="str">
        <f>IF(AND(AO1012&lt;&gt;""),AO1012/INDEX($J$3:$J1012,MATCH(MAX($J$3:$J1012)+1,$J$3:$J1012,1)),"")</f>
        <v/>
      </c>
      <c r="AS1012" s="75"/>
      <c r="AV1012" s="74" t="str">
        <f>IF(AND(AS1012&lt;&gt;""),AS1012/INDEX($J$3:$J1012,MATCH(MAX($J$3:$J1012)+1,$J$3:$J1012,1)),"")</f>
        <v/>
      </c>
      <c r="AW1012" s="76">
        <f t="shared" si="82"/>
        <v>0</v>
      </c>
      <c r="AX1012" s="74"/>
      <c r="AZ1012" s="62"/>
      <c r="BD1012" s="62" t="str">
        <f>IF(AND(BA1012&lt;&gt;""),BA1012/INDEX($J$3:$J1012,MATCH(MAX($J$3:$J1012)+1,$J$3:$J1012,1)),"")</f>
        <v/>
      </c>
      <c r="BH1012" s="62" t="str">
        <f>IF(AND(BE1012&lt;&gt;""),BE1012/INDEX($J$3:$J1012,MATCH(MAX($J$3:$J1012)+1,$J$3:$J1012,1)),"")</f>
        <v/>
      </c>
      <c r="BL1012" s="62" t="str">
        <f>IF(AND(BI1012&lt;&gt;""),BI1012/INDEX($J$3:$J1012,MATCH(MAX($J$3:$J1012)+1,$J$3:$J1012,1)),"")</f>
        <v/>
      </c>
      <c r="BM1012" s="62"/>
      <c r="BP1012" s="62" t="str">
        <f>IF(AND(BM1012&lt;&gt;""),BM1012/INDEX($J$3:$J1012,MATCH(MAX($J$3:$J1012)+1,$J$3:$J1012,1)),"")</f>
        <v/>
      </c>
      <c r="BT1012" s="62" t="str">
        <f>IF(AND(BQ1012&lt;&gt;""),BQ1012/INDEX($J$3:$J1012,MATCH(MAX($J$3:$J1012)+1,$J$3:$J1012,1)),"")</f>
        <v/>
      </c>
      <c r="BX1012" s="62" t="str">
        <f>IF(AND(BU1012&lt;&gt;""),BU1012/INDEX($J$3:$J1012,MATCH(MAX($J$3:$J1012)+1,$J$3:$J1012,1)),"")</f>
        <v/>
      </c>
      <c r="CB1012" s="62" t="str">
        <f>IF(AND(BY1012&lt;&gt;""),BY1012/INDEX($J$3:$J1012,MATCH(MAX($J$3:$J1012)+1,$J$3:$J1012,1)),"")</f>
        <v/>
      </c>
      <c r="CF1012" s="62" t="str">
        <f>IF(AND(CC1012&lt;&gt;""),CC1012/INDEX($J$3:$J1012,MATCH(MAX($J$3:$J1012)+1,$J$3:$J1012,1)),"")</f>
        <v/>
      </c>
      <c r="CJ1012" s="62" t="str">
        <f>IF(AND(CG1012&lt;&gt;""),CG1012/INDEX($J$3:$J1012,MATCH(MAX($J$3:$J1012)+1,$J$3:$J1012,1)),"")</f>
        <v/>
      </c>
      <c r="CN1012" s="62" t="str">
        <f>IF(AND(CK1012&lt;&gt;""),CK1012/INDEX($J$3:$J1012,MATCH(MAX($J$3:$J1012)+1,$J$3:$J1012,1)),"")</f>
        <v/>
      </c>
      <c r="CR1012" s="4" t="str">
        <f>IF(AND(CO1012&lt;&gt;""),CO1012/INDEX($J$3:$J1012,MATCH(MAX($J$3:$J1012)+1,$J$3:$J1012,1)),"")</f>
        <v/>
      </c>
    </row>
    <row r="1013" spans="1:96">
      <c r="A1013" s="51" t="str">
        <f>IF(C1013&lt;&gt;"",VLOOKUP(C1013,市町村コード!$A$1:$B$3597,2,FALSE),"")</f>
        <v/>
      </c>
      <c r="B1013" s="29" t="str">
        <f>IF(A1013&lt;&gt;"",VLOOKUP(A1013,市町村コード!$B:$D,3,FALSE),"")</f>
        <v/>
      </c>
      <c r="F1013" s="77"/>
      <c r="G1013" s="77"/>
      <c r="H1013" s="77"/>
      <c r="I1013" s="74" t="str">
        <f t="shared" si="83"/>
        <v/>
      </c>
      <c r="J1013" s="77"/>
      <c r="K1013" s="77"/>
      <c r="M1013" s="75"/>
      <c r="P1013" s="74" t="str">
        <f>IF(AND(M1013&lt;&gt;""),M1013/INDEX($J$3:$J1013,MATCH(MAX($J$3:$J1013)+1,$J$3:$J1013,1)),"")</f>
        <v/>
      </c>
      <c r="Q1013" s="75"/>
      <c r="T1013" s="74" t="str">
        <f>IF(AND(Q1013&lt;&gt;""),Q1013/INDEX($J$3:$J1013,MATCH(MAX($J$3:$J1013)+1,$J$3:$J1013,1)),"")</f>
        <v/>
      </c>
      <c r="U1013" s="75"/>
      <c r="X1013" s="74" t="str">
        <f>IF(AND(U1013&lt;&gt;""),U1013/INDEX($J$3:$J1013,MATCH(MAX($J$3:$J1013)+1,$J$3:$J1013,1)),"")</f>
        <v/>
      </c>
      <c r="Y1013" s="75"/>
      <c r="AB1013" s="74" t="str">
        <f>IF(AND(Y1013&lt;&gt;""),Y1013/INDEX($J$3:$J1013,MATCH(MAX($J$3:$J1013)+1,$J$3:$J1013,1)),"")</f>
        <v/>
      </c>
      <c r="AC1013" s="75"/>
      <c r="AF1013" s="74" t="str">
        <f>IF(AND(AC1013&lt;&gt;""),AC1013/INDEX($J$3:$J1013,MATCH(MAX($J$3:$J1013)+1,$J$3:$J1013,1)),"")</f>
        <v/>
      </c>
      <c r="AG1013" s="75"/>
      <c r="AJ1013" s="74" t="str">
        <f>IF(AND(AG1013&lt;&gt;""),AG1013/INDEX($J$3:$J1013,MATCH(MAX($J$3:$J1013)+1,$J$3:$J1013,1)),"")</f>
        <v/>
      </c>
      <c r="AK1013" s="75"/>
      <c r="AN1013" s="74" t="str">
        <f>IF(AND(AK1013&lt;&gt;""),AK1013/INDEX($J$3:$J1013,MATCH(MAX($J$3:$J1013)+1,$J$3:$J1013,1)),"")</f>
        <v/>
      </c>
      <c r="AO1013" s="75"/>
      <c r="AR1013" s="74" t="str">
        <f>IF(AND(AO1013&lt;&gt;""),AO1013/INDEX($J$3:$J1013,MATCH(MAX($J$3:$J1013)+1,$J$3:$J1013,1)),"")</f>
        <v/>
      </c>
      <c r="AS1013" s="75"/>
      <c r="AV1013" s="74" t="str">
        <f>IF(AND(AS1013&lt;&gt;""),AS1013/INDEX($J$3:$J1013,MATCH(MAX($J$3:$J1013)+1,$J$3:$J1013,1)),"")</f>
        <v/>
      </c>
      <c r="AW1013" s="76">
        <f t="shared" si="82"/>
        <v>0</v>
      </c>
      <c r="AX1013" s="74"/>
      <c r="AZ1013" s="62"/>
      <c r="BD1013" s="62" t="str">
        <f>IF(AND(BA1013&lt;&gt;""),BA1013/INDEX($J$3:$J1013,MATCH(MAX($J$3:$J1013)+1,$J$3:$J1013,1)),"")</f>
        <v/>
      </c>
      <c r="BH1013" s="62" t="str">
        <f>IF(AND(BE1013&lt;&gt;""),BE1013/INDEX($J$3:$J1013,MATCH(MAX($J$3:$J1013)+1,$J$3:$J1013,1)),"")</f>
        <v/>
      </c>
      <c r="BL1013" s="62" t="str">
        <f>IF(AND(BI1013&lt;&gt;""),BI1013/INDEX($J$3:$J1013,MATCH(MAX($J$3:$J1013)+1,$J$3:$J1013,1)),"")</f>
        <v/>
      </c>
      <c r="BM1013" s="62"/>
      <c r="BP1013" s="62" t="str">
        <f>IF(AND(BM1013&lt;&gt;""),BM1013/INDEX($J$3:$J1013,MATCH(MAX($J$3:$J1013)+1,$J$3:$J1013,1)),"")</f>
        <v/>
      </c>
      <c r="BT1013" s="62" t="str">
        <f>IF(AND(BQ1013&lt;&gt;""),BQ1013/INDEX($J$3:$J1013,MATCH(MAX($J$3:$J1013)+1,$J$3:$J1013,1)),"")</f>
        <v/>
      </c>
      <c r="BX1013" s="62" t="str">
        <f>IF(AND(BU1013&lt;&gt;""),BU1013/INDEX($J$3:$J1013,MATCH(MAX($J$3:$J1013)+1,$J$3:$J1013,1)),"")</f>
        <v/>
      </c>
      <c r="CB1013" s="62" t="str">
        <f>IF(AND(BY1013&lt;&gt;""),BY1013/INDEX($J$3:$J1013,MATCH(MAX($J$3:$J1013)+1,$J$3:$J1013,1)),"")</f>
        <v/>
      </c>
      <c r="CF1013" s="62" t="str">
        <f>IF(AND(CC1013&lt;&gt;""),CC1013/INDEX($J$3:$J1013,MATCH(MAX($J$3:$J1013)+1,$J$3:$J1013,1)),"")</f>
        <v/>
      </c>
      <c r="CJ1013" s="62" t="str">
        <f>IF(AND(CG1013&lt;&gt;""),CG1013/INDEX($J$3:$J1013,MATCH(MAX($J$3:$J1013)+1,$J$3:$J1013,1)),"")</f>
        <v/>
      </c>
      <c r="CN1013" s="62" t="str">
        <f>IF(AND(CK1013&lt;&gt;""),CK1013/INDEX($J$3:$J1013,MATCH(MAX($J$3:$J1013)+1,$J$3:$J1013,1)),"")</f>
        <v/>
      </c>
      <c r="CR1013" s="4" t="str">
        <f>IF(AND(CO1013&lt;&gt;""),CO1013/INDEX($J$3:$J1013,MATCH(MAX($J$3:$J1013)+1,$J$3:$J1013,1)),"")</f>
        <v/>
      </c>
    </row>
    <row r="1014" spans="1:96">
      <c r="A1014" s="51" t="str">
        <f>IF(C1014&lt;&gt;"",VLOOKUP(C1014,市町村コード!$A$1:$B$3597,2,FALSE),"")</f>
        <v/>
      </c>
      <c r="B1014" s="29" t="str">
        <f>IF(A1014&lt;&gt;"",VLOOKUP(A1014,市町村コード!$B:$D,3,FALSE),"")</f>
        <v/>
      </c>
      <c r="F1014" s="77"/>
      <c r="G1014" s="77"/>
      <c r="H1014" s="77"/>
      <c r="I1014" s="74" t="str">
        <f t="shared" si="83"/>
        <v/>
      </c>
      <c r="J1014" s="77"/>
      <c r="K1014" s="77"/>
      <c r="M1014" s="75"/>
      <c r="P1014" s="74" t="str">
        <f>IF(AND(M1014&lt;&gt;""),M1014/INDEX($J$3:$J1014,MATCH(MAX($J$3:$J1014)+1,$J$3:$J1014,1)),"")</f>
        <v/>
      </c>
      <c r="Q1014" s="75"/>
      <c r="T1014" s="74" t="str">
        <f>IF(AND(Q1014&lt;&gt;""),Q1014/INDEX($J$3:$J1014,MATCH(MAX($J$3:$J1014)+1,$J$3:$J1014,1)),"")</f>
        <v/>
      </c>
      <c r="U1014" s="75"/>
      <c r="X1014" s="74" t="str">
        <f>IF(AND(U1014&lt;&gt;""),U1014/INDEX($J$3:$J1014,MATCH(MAX($J$3:$J1014)+1,$J$3:$J1014,1)),"")</f>
        <v/>
      </c>
      <c r="Y1014" s="75"/>
      <c r="AB1014" s="74" t="str">
        <f>IF(AND(Y1014&lt;&gt;""),Y1014/INDEX($J$3:$J1014,MATCH(MAX($J$3:$J1014)+1,$J$3:$J1014,1)),"")</f>
        <v/>
      </c>
      <c r="AC1014" s="75"/>
      <c r="AF1014" s="74" t="str">
        <f>IF(AND(AC1014&lt;&gt;""),AC1014/INDEX($J$3:$J1014,MATCH(MAX($J$3:$J1014)+1,$J$3:$J1014,1)),"")</f>
        <v/>
      </c>
      <c r="AG1014" s="75"/>
      <c r="AJ1014" s="74" t="str">
        <f>IF(AND(AG1014&lt;&gt;""),AG1014/INDEX($J$3:$J1014,MATCH(MAX($J$3:$J1014)+1,$J$3:$J1014,1)),"")</f>
        <v/>
      </c>
      <c r="AK1014" s="75"/>
      <c r="AN1014" s="74" t="str">
        <f>IF(AND(AK1014&lt;&gt;""),AK1014/INDEX($J$3:$J1014,MATCH(MAX($J$3:$J1014)+1,$J$3:$J1014,1)),"")</f>
        <v/>
      </c>
      <c r="AO1014" s="75"/>
      <c r="AR1014" s="74" t="str">
        <f>IF(AND(AO1014&lt;&gt;""),AO1014/INDEX($J$3:$J1014,MATCH(MAX($J$3:$J1014)+1,$J$3:$J1014,1)),"")</f>
        <v/>
      </c>
      <c r="AS1014" s="75"/>
      <c r="AV1014" s="74" t="str">
        <f>IF(AND(AS1014&lt;&gt;""),AS1014/INDEX($J$3:$J1014,MATCH(MAX($J$3:$J1014)+1,$J$3:$J1014,1)),"")</f>
        <v/>
      </c>
      <c r="AW1014" s="76">
        <f t="shared" si="82"/>
        <v>0</v>
      </c>
      <c r="AX1014" s="74"/>
      <c r="AZ1014" s="62"/>
      <c r="BD1014" s="62" t="str">
        <f>IF(AND(BA1014&lt;&gt;""),BA1014/INDEX($J$3:$J1014,MATCH(MAX($J$3:$J1014)+1,$J$3:$J1014,1)),"")</f>
        <v/>
      </c>
      <c r="BH1014" s="62" t="str">
        <f>IF(AND(BE1014&lt;&gt;""),BE1014/INDEX($J$3:$J1014,MATCH(MAX($J$3:$J1014)+1,$J$3:$J1014,1)),"")</f>
        <v/>
      </c>
      <c r="BL1014" s="62" t="str">
        <f>IF(AND(BI1014&lt;&gt;""),BI1014/INDEX($J$3:$J1014,MATCH(MAX($J$3:$J1014)+1,$J$3:$J1014,1)),"")</f>
        <v/>
      </c>
      <c r="BM1014" s="62"/>
      <c r="BP1014" s="62" t="str">
        <f>IF(AND(BM1014&lt;&gt;""),BM1014/INDEX($J$3:$J1014,MATCH(MAX($J$3:$J1014)+1,$J$3:$J1014,1)),"")</f>
        <v/>
      </c>
      <c r="BT1014" s="62" t="str">
        <f>IF(AND(BQ1014&lt;&gt;""),BQ1014/INDEX($J$3:$J1014,MATCH(MAX($J$3:$J1014)+1,$J$3:$J1014,1)),"")</f>
        <v/>
      </c>
      <c r="BX1014" s="62" t="str">
        <f>IF(AND(BU1014&lt;&gt;""),BU1014/INDEX($J$3:$J1014,MATCH(MAX($J$3:$J1014)+1,$J$3:$J1014,1)),"")</f>
        <v/>
      </c>
      <c r="CB1014" s="62" t="str">
        <f>IF(AND(BY1014&lt;&gt;""),BY1014/INDEX($J$3:$J1014,MATCH(MAX($J$3:$J1014)+1,$J$3:$J1014,1)),"")</f>
        <v/>
      </c>
      <c r="CF1014" s="62" t="str">
        <f>IF(AND(CC1014&lt;&gt;""),CC1014/INDEX($J$3:$J1014,MATCH(MAX($J$3:$J1014)+1,$J$3:$J1014,1)),"")</f>
        <v/>
      </c>
      <c r="CJ1014" s="62" t="str">
        <f>IF(AND(CG1014&lt;&gt;""),CG1014/INDEX($J$3:$J1014,MATCH(MAX($J$3:$J1014)+1,$J$3:$J1014,1)),"")</f>
        <v/>
      </c>
      <c r="CN1014" s="62" t="str">
        <f>IF(AND(CK1014&lt;&gt;""),CK1014/INDEX($J$3:$J1014,MATCH(MAX($J$3:$J1014)+1,$J$3:$J1014,1)),"")</f>
        <v/>
      </c>
      <c r="CR1014" s="4" t="str">
        <f>IF(AND(CO1014&lt;&gt;""),CO1014/INDEX($J$3:$J1014,MATCH(MAX($J$3:$J1014)+1,$J$3:$J1014,1)),"")</f>
        <v/>
      </c>
    </row>
    <row r="1015" spans="1:96">
      <c r="A1015" s="51" t="str">
        <f>IF(C1015&lt;&gt;"",VLOOKUP(C1015,市町村コード!$A$1:$B$3597,2,FALSE),"")</f>
        <v/>
      </c>
      <c r="B1015" s="29" t="str">
        <f>IF(A1015&lt;&gt;"",VLOOKUP(A1015,市町村コード!$B:$D,3,FALSE),"")</f>
        <v/>
      </c>
      <c r="F1015" s="77"/>
      <c r="G1015" s="77"/>
      <c r="H1015" s="77"/>
      <c r="I1015" s="74" t="str">
        <f t="shared" si="83"/>
        <v/>
      </c>
      <c r="J1015" s="77"/>
      <c r="K1015" s="77"/>
      <c r="M1015" s="75"/>
      <c r="P1015" s="74" t="str">
        <f>IF(AND(M1015&lt;&gt;""),M1015/INDEX($J$3:$J1015,MATCH(MAX($J$3:$J1015)+1,$J$3:$J1015,1)),"")</f>
        <v/>
      </c>
      <c r="Q1015" s="75"/>
      <c r="T1015" s="74" t="str">
        <f>IF(AND(Q1015&lt;&gt;""),Q1015/INDEX($J$3:$J1015,MATCH(MAX($J$3:$J1015)+1,$J$3:$J1015,1)),"")</f>
        <v/>
      </c>
      <c r="U1015" s="75"/>
      <c r="X1015" s="74" t="str">
        <f>IF(AND(U1015&lt;&gt;""),U1015/INDEX($J$3:$J1015,MATCH(MAX($J$3:$J1015)+1,$J$3:$J1015,1)),"")</f>
        <v/>
      </c>
      <c r="Y1015" s="75"/>
      <c r="AB1015" s="74" t="str">
        <f>IF(AND(Y1015&lt;&gt;""),Y1015/INDEX($J$3:$J1015,MATCH(MAX($J$3:$J1015)+1,$J$3:$J1015,1)),"")</f>
        <v/>
      </c>
      <c r="AC1015" s="75"/>
      <c r="AF1015" s="74" t="str">
        <f>IF(AND(AC1015&lt;&gt;""),AC1015/INDEX($J$3:$J1015,MATCH(MAX($J$3:$J1015)+1,$J$3:$J1015,1)),"")</f>
        <v/>
      </c>
      <c r="AG1015" s="75"/>
      <c r="AJ1015" s="74" t="str">
        <f>IF(AND(AG1015&lt;&gt;""),AG1015/INDEX($J$3:$J1015,MATCH(MAX($J$3:$J1015)+1,$J$3:$J1015,1)),"")</f>
        <v/>
      </c>
      <c r="AK1015" s="75"/>
      <c r="AN1015" s="74" t="str">
        <f>IF(AND(AK1015&lt;&gt;""),AK1015/INDEX($J$3:$J1015,MATCH(MAX($J$3:$J1015)+1,$J$3:$J1015,1)),"")</f>
        <v/>
      </c>
      <c r="AO1015" s="75"/>
      <c r="AR1015" s="74" t="str">
        <f>IF(AND(AO1015&lt;&gt;""),AO1015/INDEX($J$3:$J1015,MATCH(MAX($J$3:$J1015)+1,$J$3:$J1015,1)),"")</f>
        <v/>
      </c>
      <c r="AS1015" s="75"/>
      <c r="AV1015" s="74" t="str">
        <f>IF(AND(AS1015&lt;&gt;""),AS1015/INDEX($J$3:$J1015,MATCH(MAX($J$3:$J1015)+1,$J$3:$J1015,1)),"")</f>
        <v/>
      </c>
      <c r="AW1015" s="76">
        <f t="shared" si="82"/>
        <v>0</v>
      </c>
      <c r="AX1015" s="74"/>
      <c r="AZ1015" s="62"/>
      <c r="BD1015" s="62" t="str">
        <f>IF(AND(BA1015&lt;&gt;""),BA1015/INDEX($J$3:$J1015,MATCH(MAX($J$3:$J1015)+1,$J$3:$J1015,1)),"")</f>
        <v/>
      </c>
      <c r="BH1015" s="62" t="str">
        <f>IF(AND(BE1015&lt;&gt;""),BE1015/INDEX($J$3:$J1015,MATCH(MAX($J$3:$J1015)+1,$J$3:$J1015,1)),"")</f>
        <v/>
      </c>
      <c r="BL1015" s="62" t="str">
        <f>IF(AND(BI1015&lt;&gt;""),BI1015/INDEX($J$3:$J1015,MATCH(MAX($J$3:$J1015)+1,$J$3:$J1015,1)),"")</f>
        <v/>
      </c>
      <c r="BM1015" s="62"/>
      <c r="BP1015" s="62" t="str">
        <f>IF(AND(BM1015&lt;&gt;""),BM1015/INDEX($J$3:$J1015,MATCH(MAX($J$3:$J1015)+1,$J$3:$J1015,1)),"")</f>
        <v/>
      </c>
      <c r="BT1015" s="62" t="str">
        <f>IF(AND(BQ1015&lt;&gt;""),BQ1015/INDEX($J$3:$J1015,MATCH(MAX($J$3:$J1015)+1,$J$3:$J1015,1)),"")</f>
        <v/>
      </c>
      <c r="BX1015" s="62" t="str">
        <f>IF(AND(BU1015&lt;&gt;""),BU1015/INDEX($J$3:$J1015,MATCH(MAX($J$3:$J1015)+1,$J$3:$J1015,1)),"")</f>
        <v/>
      </c>
      <c r="CB1015" s="62" t="str">
        <f>IF(AND(BY1015&lt;&gt;""),BY1015/INDEX($J$3:$J1015,MATCH(MAX($J$3:$J1015)+1,$J$3:$J1015,1)),"")</f>
        <v/>
      </c>
      <c r="CF1015" s="62" t="str">
        <f>IF(AND(CC1015&lt;&gt;""),CC1015/INDEX($J$3:$J1015,MATCH(MAX($J$3:$J1015)+1,$J$3:$J1015,1)),"")</f>
        <v/>
      </c>
      <c r="CJ1015" s="62" t="str">
        <f>IF(AND(CG1015&lt;&gt;""),CG1015/INDEX($J$3:$J1015,MATCH(MAX($J$3:$J1015)+1,$J$3:$J1015,1)),"")</f>
        <v/>
      </c>
      <c r="CN1015" s="62" t="str">
        <f>IF(AND(CK1015&lt;&gt;""),CK1015/INDEX($J$3:$J1015,MATCH(MAX($J$3:$J1015)+1,$J$3:$J1015,1)),"")</f>
        <v/>
      </c>
      <c r="CR1015" s="4" t="str">
        <f>IF(AND(CO1015&lt;&gt;""),CO1015/INDEX($J$3:$J1015,MATCH(MAX($J$3:$J1015)+1,$J$3:$J1015,1)),"")</f>
        <v/>
      </c>
    </row>
    <row r="1016" spans="1:96">
      <c r="A1016" s="51" t="str">
        <f>IF(C1016&lt;&gt;"",VLOOKUP(C1016,市町村コード!$A$1:$B$3597,2,FALSE),"")</f>
        <v/>
      </c>
      <c r="B1016" s="29" t="str">
        <f>IF(A1016&lt;&gt;"",VLOOKUP(A1016,市町村コード!$B:$D,3,FALSE),"")</f>
        <v/>
      </c>
      <c r="F1016" s="77"/>
      <c r="G1016" s="77"/>
      <c r="H1016" s="77"/>
      <c r="I1016" s="74" t="str">
        <f t="shared" si="83"/>
        <v/>
      </c>
      <c r="J1016" s="77"/>
      <c r="K1016" s="77"/>
      <c r="M1016" s="75"/>
      <c r="P1016" s="74" t="str">
        <f>IF(AND(M1016&lt;&gt;""),M1016/INDEX($J$3:$J1016,MATCH(MAX($J$3:$J1016)+1,$J$3:$J1016,1)),"")</f>
        <v/>
      </c>
      <c r="Q1016" s="75"/>
      <c r="T1016" s="74" t="str">
        <f>IF(AND(Q1016&lt;&gt;""),Q1016/INDEX($J$3:$J1016,MATCH(MAX($J$3:$J1016)+1,$J$3:$J1016,1)),"")</f>
        <v/>
      </c>
      <c r="U1016" s="75"/>
      <c r="X1016" s="74" t="str">
        <f>IF(AND(U1016&lt;&gt;""),U1016/INDEX($J$3:$J1016,MATCH(MAX($J$3:$J1016)+1,$J$3:$J1016,1)),"")</f>
        <v/>
      </c>
      <c r="Y1016" s="75"/>
      <c r="AB1016" s="74" t="str">
        <f>IF(AND(Y1016&lt;&gt;""),Y1016/INDEX($J$3:$J1016,MATCH(MAX($J$3:$J1016)+1,$J$3:$J1016,1)),"")</f>
        <v/>
      </c>
      <c r="AC1016" s="75"/>
      <c r="AF1016" s="74" t="str">
        <f>IF(AND(AC1016&lt;&gt;""),AC1016/INDEX($J$3:$J1016,MATCH(MAX($J$3:$J1016)+1,$J$3:$J1016,1)),"")</f>
        <v/>
      </c>
      <c r="AG1016" s="75"/>
      <c r="AJ1016" s="74" t="str">
        <f>IF(AND(AG1016&lt;&gt;""),AG1016/INDEX($J$3:$J1016,MATCH(MAX($J$3:$J1016)+1,$J$3:$J1016,1)),"")</f>
        <v/>
      </c>
      <c r="AK1016" s="75"/>
      <c r="AN1016" s="74" t="str">
        <f>IF(AND(AK1016&lt;&gt;""),AK1016/INDEX($J$3:$J1016,MATCH(MAX($J$3:$J1016)+1,$J$3:$J1016,1)),"")</f>
        <v/>
      </c>
      <c r="AO1016" s="75"/>
      <c r="AR1016" s="74" t="str">
        <f>IF(AND(AO1016&lt;&gt;""),AO1016/INDEX($J$3:$J1016,MATCH(MAX($J$3:$J1016)+1,$J$3:$J1016,1)),"")</f>
        <v/>
      </c>
      <c r="AS1016" s="75"/>
      <c r="AV1016" s="74" t="str">
        <f>IF(AND(AS1016&lt;&gt;""),AS1016/INDEX($J$3:$J1016,MATCH(MAX($J$3:$J1016)+1,$J$3:$J1016,1)),"")</f>
        <v/>
      </c>
      <c r="AW1016" s="76">
        <f t="shared" si="82"/>
        <v>0</v>
      </c>
      <c r="AX1016" s="74"/>
      <c r="AZ1016" s="62"/>
      <c r="BD1016" s="62" t="str">
        <f>IF(AND(BA1016&lt;&gt;""),BA1016/INDEX($J$3:$J1016,MATCH(MAX($J$3:$J1016)+1,$J$3:$J1016,1)),"")</f>
        <v/>
      </c>
      <c r="BH1016" s="62" t="str">
        <f>IF(AND(BE1016&lt;&gt;""),BE1016/INDEX($J$3:$J1016,MATCH(MAX($J$3:$J1016)+1,$J$3:$J1016,1)),"")</f>
        <v/>
      </c>
      <c r="BL1016" s="62" t="str">
        <f>IF(AND(BI1016&lt;&gt;""),BI1016/INDEX($J$3:$J1016,MATCH(MAX($J$3:$J1016)+1,$J$3:$J1016,1)),"")</f>
        <v/>
      </c>
      <c r="BM1016" s="62"/>
      <c r="BP1016" s="62" t="str">
        <f>IF(AND(BM1016&lt;&gt;""),BM1016/INDEX($J$3:$J1016,MATCH(MAX($J$3:$J1016)+1,$J$3:$J1016,1)),"")</f>
        <v/>
      </c>
      <c r="BT1016" s="62" t="str">
        <f>IF(AND(BQ1016&lt;&gt;""),BQ1016/INDEX($J$3:$J1016,MATCH(MAX($J$3:$J1016)+1,$J$3:$J1016,1)),"")</f>
        <v/>
      </c>
      <c r="BX1016" s="62" t="str">
        <f>IF(AND(BU1016&lt;&gt;""),BU1016/INDEX($J$3:$J1016,MATCH(MAX($J$3:$J1016)+1,$J$3:$J1016,1)),"")</f>
        <v/>
      </c>
      <c r="CB1016" s="62" t="str">
        <f>IF(AND(BY1016&lt;&gt;""),BY1016/INDEX($J$3:$J1016,MATCH(MAX($J$3:$J1016)+1,$J$3:$J1016,1)),"")</f>
        <v/>
      </c>
      <c r="CF1016" s="62" t="str">
        <f>IF(AND(CC1016&lt;&gt;""),CC1016/INDEX($J$3:$J1016,MATCH(MAX($J$3:$J1016)+1,$J$3:$J1016,1)),"")</f>
        <v/>
      </c>
      <c r="CJ1016" s="62" t="str">
        <f>IF(AND(CG1016&lt;&gt;""),CG1016/INDEX($J$3:$J1016,MATCH(MAX($J$3:$J1016)+1,$J$3:$J1016,1)),"")</f>
        <v/>
      </c>
      <c r="CN1016" s="62" t="str">
        <f>IF(AND(CK1016&lt;&gt;""),CK1016/INDEX($J$3:$J1016,MATCH(MAX($J$3:$J1016)+1,$J$3:$J1016,1)),"")</f>
        <v/>
      </c>
      <c r="CR1016" s="4" t="str">
        <f>IF(AND(CO1016&lt;&gt;""),CO1016/INDEX($J$3:$J1016,MATCH(MAX($J$3:$J1016)+1,$J$3:$J1016,1)),"")</f>
        <v/>
      </c>
    </row>
    <row r="1017" spans="1:96">
      <c r="A1017" s="51" t="str">
        <f>IF(C1017&lt;&gt;"",VLOOKUP(C1017,市町村コード!$A$1:$B$3597,2,FALSE),"")</f>
        <v/>
      </c>
      <c r="B1017" s="29" t="str">
        <f>IF(A1017&lt;&gt;"",VLOOKUP(A1017,市町村コード!$B:$D,3,FALSE),"")</f>
        <v/>
      </c>
      <c r="F1017" s="77"/>
      <c r="G1017" s="77"/>
      <c r="H1017" s="77"/>
      <c r="I1017" s="74" t="str">
        <f t="shared" si="83"/>
        <v/>
      </c>
      <c r="J1017" s="77"/>
      <c r="K1017" s="77"/>
      <c r="M1017" s="75"/>
      <c r="P1017" s="74" t="str">
        <f>IF(AND(M1017&lt;&gt;""),M1017/INDEX($J$3:$J1017,MATCH(MAX($J$3:$J1017)+1,$J$3:$J1017,1)),"")</f>
        <v/>
      </c>
      <c r="Q1017" s="75"/>
      <c r="T1017" s="74" t="str">
        <f>IF(AND(Q1017&lt;&gt;""),Q1017/INDEX($J$3:$J1017,MATCH(MAX($J$3:$J1017)+1,$J$3:$J1017,1)),"")</f>
        <v/>
      </c>
      <c r="U1017" s="75"/>
      <c r="X1017" s="74" t="str">
        <f>IF(AND(U1017&lt;&gt;""),U1017/INDEX($J$3:$J1017,MATCH(MAX($J$3:$J1017)+1,$J$3:$J1017,1)),"")</f>
        <v/>
      </c>
      <c r="Y1017" s="75"/>
      <c r="AB1017" s="74" t="str">
        <f>IF(AND(Y1017&lt;&gt;""),Y1017/INDEX($J$3:$J1017,MATCH(MAX($J$3:$J1017)+1,$J$3:$J1017,1)),"")</f>
        <v/>
      </c>
      <c r="AC1017" s="75"/>
      <c r="AF1017" s="74" t="str">
        <f>IF(AND(AC1017&lt;&gt;""),AC1017/INDEX($J$3:$J1017,MATCH(MAX($J$3:$J1017)+1,$J$3:$J1017,1)),"")</f>
        <v/>
      </c>
      <c r="AG1017" s="75"/>
      <c r="AJ1017" s="74" t="str">
        <f>IF(AND(AG1017&lt;&gt;""),AG1017/INDEX($J$3:$J1017,MATCH(MAX($J$3:$J1017)+1,$J$3:$J1017,1)),"")</f>
        <v/>
      </c>
      <c r="AK1017" s="75"/>
      <c r="AN1017" s="74" t="str">
        <f>IF(AND(AK1017&lt;&gt;""),AK1017/INDEX($J$3:$J1017,MATCH(MAX($J$3:$J1017)+1,$J$3:$J1017,1)),"")</f>
        <v/>
      </c>
      <c r="AO1017" s="75"/>
      <c r="AR1017" s="74" t="str">
        <f>IF(AND(AO1017&lt;&gt;""),AO1017/INDEX($J$3:$J1017,MATCH(MAX($J$3:$J1017)+1,$J$3:$J1017,1)),"")</f>
        <v/>
      </c>
      <c r="AS1017" s="75"/>
      <c r="AV1017" s="74" t="str">
        <f>IF(AND(AS1017&lt;&gt;""),AS1017/INDEX($J$3:$J1017,MATCH(MAX($J$3:$J1017)+1,$J$3:$J1017,1)),"")</f>
        <v/>
      </c>
      <c r="AW1017" s="76">
        <f t="shared" si="82"/>
        <v>0</v>
      </c>
      <c r="AX1017" s="74"/>
      <c r="AZ1017" s="62"/>
      <c r="BD1017" s="62" t="str">
        <f>IF(AND(BA1017&lt;&gt;""),BA1017/INDEX($J$3:$J1017,MATCH(MAX($J$3:$J1017)+1,$J$3:$J1017,1)),"")</f>
        <v/>
      </c>
      <c r="BH1017" s="62" t="str">
        <f>IF(AND(BE1017&lt;&gt;""),BE1017/INDEX($J$3:$J1017,MATCH(MAX($J$3:$J1017)+1,$J$3:$J1017,1)),"")</f>
        <v/>
      </c>
      <c r="BL1017" s="62" t="str">
        <f>IF(AND(BI1017&lt;&gt;""),BI1017/INDEX($J$3:$J1017,MATCH(MAX($J$3:$J1017)+1,$J$3:$J1017,1)),"")</f>
        <v/>
      </c>
      <c r="BM1017" s="62"/>
      <c r="BP1017" s="62" t="str">
        <f>IF(AND(BM1017&lt;&gt;""),BM1017/INDEX($J$3:$J1017,MATCH(MAX($J$3:$J1017)+1,$J$3:$J1017,1)),"")</f>
        <v/>
      </c>
      <c r="BT1017" s="62" t="str">
        <f>IF(AND(BQ1017&lt;&gt;""),BQ1017/INDEX($J$3:$J1017,MATCH(MAX($J$3:$J1017)+1,$J$3:$J1017,1)),"")</f>
        <v/>
      </c>
      <c r="BX1017" s="62" t="str">
        <f>IF(AND(BU1017&lt;&gt;""),BU1017/INDEX($J$3:$J1017,MATCH(MAX($J$3:$J1017)+1,$J$3:$J1017,1)),"")</f>
        <v/>
      </c>
      <c r="CB1017" s="62" t="str">
        <f>IF(AND(BY1017&lt;&gt;""),BY1017/INDEX($J$3:$J1017,MATCH(MAX($J$3:$J1017)+1,$J$3:$J1017,1)),"")</f>
        <v/>
      </c>
      <c r="CF1017" s="62" t="str">
        <f>IF(AND(CC1017&lt;&gt;""),CC1017/INDEX($J$3:$J1017,MATCH(MAX($J$3:$J1017)+1,$J$3:$J1017,1)),"")</f>
        <v/>
      </c>
      <c r="CJ1017" s="62" t="str">
        <f>IF(AND(CG1017&lt;&gt;""),CG1017/INDEX($J$3:$J1017,MATCH(MAX($J$3:$J1017)+1,$J$3:$J1017,1)),"")</f>
        <v/>
      </c>
      <c r="CN1017" s="62" t="str">
        <f>IF(AND(CK1017&lt;&gt;""),CK1017/INDEX($J$3:$J1017,MATCH(MAX($J$3:$J1017)+1,$J$3:$J1017,1)),"")</f>
        <v/>
      </c>
      <c r="CR1017" s="4" t="str">
        <f>IF(AND(CO1017&lt;&gt;""),CO1017/INDEX($J$3:$J1017,MATCH(MAX($J$3:$J1017)+1,$J$3:$J1017,1)),"")</f>
        <v/>
      </c>
    </row>
    <row r="1018" spans="1:96">
      <c r="A1018" s="51" t="str">
        <f>IF(C1018&lt;&gt;"",VLOOKUP(C1018,市町村コード!$A$1:$B$3597,2,FALSE),"")</f>
        <v/>
      </c>
      <c r="B1018" s="29" t="str">
        <f>IF(A1018&lt;&gt;"",VLOOKUP(A1018,市町村コード!$B:$D,3,FALSE),"")</f>
        <v/>
      </c>
      <c r="F1018" s="77"/>
      <c r="G1018" s="77"/>
      <c r="H1018" s="77"/>
      <c r="I1018" s="74" t="str">
        <f t="shared" si="83"/>
        <v/>
      </c>
      <c r="J1018" s="77"/>
      <c r="K1018" s="77"/>
      <c r="M1018" s="75"/>
      <c r="P1018" s="74" t="str">
        <f>IF(AND(M1018&lt;&gt;""),M1018/INDEX($J$3:$J1018,MATCH(MAX($J$3:$J1018)+1,$J$3:$J1018,1)),"")</f>
        <v/>
      </c>
      <c r="Q1018" s="75"/>
      <c r="T1018" s="74" t="str">
        <f>IF(AND(Q1018&lt;&gt;""),Q1018/INDEX($J$3:$J1018,MATCH(MAX($J$3:$J1018)+1,$J$3:$J1018,1)),"")</f>
        <v/>
      </c>
      <c r="U1018" s="75"/>
      <c r="X1018" s="74" t="str">
        <f>IF(AND(U1018&lt;&gt;""),U1018/INDEX($J$3:$J1018,MATCH(MAX($J$3:$J1018)+1,$J$3:$J1018,1)),"")</f>
        <v/>
      </c>
      <c r="Y1018" s="75"/>
      <c r="AB1018" s="74" t="str">
        <f>IF(AND(Y1018&lt;&gt;""),Y1018/INDEX($J$3:$J1018,MATCH(MAX($J$3:$J1018)+1,$J$3:$J1018,1)),"")</f>
        <v/>
      </c>
      <c r="AC1018" s="75"/>
      <c r="AF1018" s="74" t="str">
        <f>IF(AND(AC1018&lt;&gt;""),AC1018/INDEX($J$3:$J1018,MATCH(MAX($J$3:$J1018)+1,$J$3:$J1018,1)),"")</f>
        <v/>
      </c>
      <c r="AG1018" s="75"/>
      <c r="AJ1018" s="74" t="str">
        <f>IF(AND(AG1018&lt;&gt;""),AG1018/INDEX($J$3:$J1018,MATCH(MAX($J$3:$J1018)+1,$J$3:$J1018,1)),"")</f>
        <v/>
      </c>
      <c r="AK1018" s="75"/>
      <c r="AN1018" s="74" t="str">
        <f>IF(AND(AK1018&lt;&gt;""),AK1018/INDEX($J$3:$J1018,MATCH(MAX($J$3:$J1018)+1,$J$3:$J1018,1)),"")</f>
        <v/>
      </c>
      <c r="AO1018" s="75"/>
      <c r="AR1018" s="74" t="str">
        <f>IF(AND(AO1018&lt;&gt;""),AO1018/INDEX($J$3:$J1018,MATCH(MAX($J$3:$J1018)+1,$J$3:$J1018,1)),"")</f>
        <v/>
      </c>
      <c r="AS1018" s="75"/>
      <c r="AV1018" s="74" t="str">
        <f>IF(AND(AS1018&lt;&gt;""),AS1018/INDEX($J$3:$J1018,MATCH(MAX($J$3:$J1018)+1,$J$3:$J1018,1)),"")</f>
        <v/>
      </c>
      <c r="AW1018" s="76">
        <f t="shared" si="82"/>
        <v>0</v>
      </c>
      <c r="AX1018" s="74"/>
      <c r="AZ1018" s="62"/>
      <c r="BD1018" s="62" t="str">
        <f>IF(AND(BA1018&lt;&gt;""),BA1018/INDEX($J$3:$J1018,MATCH(MAX($J$3:$J1018)+1,$J$3:$J1018,1)),"")</f>
        <v/>
      </c>
      <c r="BH1018" s="62" t="str">
        <f>IF(AND(BE1018&lt;&gt;""),BE1018/INDEX($J$3:$J1018,MATCH(MAX($J$3:$J1018)+1,$J$3:$J1018,1)),"")</f>
        <v/>
      </c>
      <c r="BL1018" s="62" t="str">
        <f>IF(AND(BI1018&lt;&gt;""),BI1018/INDEX($J$3:$J1018,MATCH(MAX($J$3:$J1018)+1,$J$3:$J1018,1)),"")</f>
        <v/>
      </c>
      <c r="BM1018" s="62"/>
      <c r="BP1018" s="62" t="str">
        <f>IF(AND(BM1018&lt;&gt;""),BM1018/INDEX($J$3:$J1018,MATCH(MAX($J$3:$J1018)+1,$J$3:$J1018,1)),"")</f>
        <v/>
      </c>
      <c r="BT1018" s="62" t="str">
        <f>IF(AND(BQ1018&lt;&gt;""),BQ1018/INDEX($J$3:$J1018,MATCH(MAX($J$3:$J1018)+1,$J$3:$J1018,1)),"")</f>
        <v/>
      </c>
      <c r="BX1018" s="62" t="str">
        <f>IF(AND(BU1018&lt;&gt;""),BU1018/INDEX($J$3:$J1018,MATCH(MAX($J$3:$J1018)+1,$J$3:$J1018,1)),"")</f>
        <v/>
      </c>
      <c r="CB1018" s="62" t="str">
        <f>IF(AND(BY1018&lt;&gt;""),BY1018/INDEX($J$3:$J1018,MATCH(MAX($J$3:$J1018)+1,$J$3:$J1018,1)),"")</f>
        <v/>
      </c>
      <c r="CF1018" s="62" t="str">
        <f>IF(AND(CC1018&lt;&gt;""),CC1018/INDEX($J$3:$J1018,MATCH(MAX($J$3:$J1018)+1,$J$3:$J1018,1)),"")</f>
        <v/>
      </c>
      <c r="CJ1018" s="62" t="str">
        <f>IF(AND(CG1018&lt;&gt;""),CG1018/INDEX($J$3:$J1018,MATCH(MAX($J$3:$J1018)+1,$J$3:$J1018,1)),"")</f>
        <v/>
      </c>
      <c r="CN1018" s="62" t="str">
        <f>IF(AND(CK1018&lt;&gt;""),CK1018/INDEX($J$3:$J1018,MATCH(MAX($J$3:$J1018)+1,$J$3:$J1018,1)),"")</f>
        <v/>
      </c>
      <c r="CR1018" s="4" t="str">
        <f>IF(AND(CO1018&lt;&gt;""),CO1018/INDEX($J$3:$J1018,MATCH(MAX($J$3:$J1018)+1,$J$3:$J1018,1)),"")</f>
        <v/>
      </c>
    </row>
    <row r="1019" spans="1:96">
      <c r="A1019" s="51" t="str">
        <f>IF(C1019&lt;&gt;"",VLOOKUP(C1019,市町村コード!$A$1:$B$3597,2,FALSE),"")</f>
        <v/>
      </c>
      <c r="B1019" s="29" t="str">
        <f>IF(A1019&lt;&gt;"",VLOOKUP(A1019,市町村コード!$B:$D,3,FALSE),"")</f>
        <v/>
      </c>
      <c r="F1019" s="77"/>
      <c r="G1019" s="77"/>
      <c r="H1019" s="77"/>
      <c r="I1019" s="74" t="str">
        <f t="shared" si="83"/>
        <v/>
      </c>
      <c r="J1019" s="77"/>
      <c r="K1019" s="77"/>
      <c r="M1019" s="75"/>
      <c r="P1019" s="74" t="str">
        <f>IF(AND(M1019&lt;&gt;""),M1019/INDEX($J$3:$J1019,MATCH(MAX($J$3:$J1019)+1,$J$3:$J1019,1)),"")</f>
        <v/>
      </c>
      <c r="Q1019" s="75"/>
      <c r="T1019" s="74" t="str">
        <f>IF(AND(Q1019&lt;&gt;""),Q1019/INDEX($J$3:$J1019,MATCH(MAX($J$3:$J1019)+1,$J$3:$J1019,1)),"")</f>
        <v/>
      </c>
      <c r="U1019" s="75"/>
      <c r="X1019" s="74" t="str">
        <f>IF(AND(U1019&lt;&gt;""),U1019/INDEX($J$3:$J1019,MATCH(MAX($J$3:$J1019)+1,$J$3:$J1019,1)),"")</f>
        <v/>
      </c>
      <c r="Y1019" s="75"/>
      <c r="AB1019" s="74" t="str">
        <f>IF(AND(Y1019&lt;&gt;""),Y1019/INDEX($J$3:$J1019,MATCH(MAX($J$3:$J1019)+1,$J$3:$J1019,1)),"")</f>
        <v/>
      </c>
      <c r="AC1019" s="75"/>
      <c r="AF1019" s="74" t="str">
        <f>IF(AND(AC1019&lt;&gt;""),AC1019/INDEX($J$3:$J1019,MATCH(MAX($J$3:$J1019)+1,$J$3:$J1019,1)),"")</f>
        <v/>
      </c>
      <c r="AG1019" s="75"/>
      <c r="AJ1019" s="74" t="str">
        <f>IF(AND(AG1019&lt;&gt;""),AG1019/INDEX($J$3:$J1019,MATCH(MAX($J$3:$J1019)+1,$J$3:$J1019,1)),"")</f>
        <v/>
      </c>
      <c r="AK1019" s="75"/>
      <c r="AN1019" s="74" t="str">
        <f>IF(AND(AK1019&lt;&gt;""),AK1019/INDEX($J$3:$J1019,MATCH(MAX($J$3:$J1019)+1,$J$3:$J1019,1)),"")</f>
        <v/>
      </c>
      <c r="AO1019" s="75"/>
      <c r="AR1019" s="74" t="str">
        <f>IF(AND(AO1019&lt;&gt;""),AO1019/INDEX($J$3:$J1019,MATCH(MAX($J$3:$J1019)+1,$J$3:$J1019,1)),"")</f>
        <v/>
      </c>
      <c r="AS1019" s="75"/>
      <c r="AV1019" s="74" t="str">
        <f>IF(AND(AS1019&lt;&gt;""),AS1019/INDEX($J$3:$J1019,MATCH(MAX($J$3:$J1019)+1,$J$3:$J1019,1)),"")</f>
        <v/>
      </c>
      <c r="AW1019" s="76">
        <f t="shared" si="82"/>
        <v>0</v>
      </c>
      <c r="AX1019" s="74"/>
      <c r="AZ1019" s="62"/>
      <c r="BD1019" s="62" t="str">
        <f>IF(AND(BA1019&lt;&gt;""),BA1019/INDEX($J$3:$J1019,MATCH(MAX($J$3:$J1019)+1,$J$3:$J1019,1)),"")</f>
        <v/>
      </c>
      <c r="BH1019" s="62" t="str">
        <f>IF(AND(BE1019&lt;&gt;""),BE1019/INDEX($J$3:$J1019,MATCH(MAX($J$3:$J1019)+1,$J$3:$J1019,1)),"")</f>
        <v/>
      </c>
      <c r="BL1019" s="62" t="str">
        <f>IF(AND(BI1019&lt;&gt;""),BI1019/INDEX($J$3:$J1019,MATCH(MAX($J$3:$J1019)+1,$J$3:$J1019,1)),"")</f>
        <v/>
      </c>
      <c r="BM1019" s="62"/>
      <c r="BP1019" s="62" t="str">
        <f>IF(AND(BM1019&lt;&gt;""),BM1019/INDEX($J$3:$J1019,MATCH(MAX($J$3:$J1019)+1,$J$3:$J1019,1)),"")</f>
        <v/>
      </c>
      <c r="BT1019" s="62" t="str">
        <f>IF(AND(BQ1019&lt;&gt;""),BQ1019/INDEX($J$3:$J1019,MATCH(MAX($J$3:$J1019)+1,$J$3:$J1019,1)),"")</f>
        <v/>
      </c>
      <c r="BX1019" s="62" t="str">
        <f>IF(AND(BU1019&lt;&gt;""),BU1019/INDEX($J$3:$J1019,MATCH(MAX($J$3:$J1019)+1,$J$3:$J1019,1)),"")</f>
        <v/>
      </c>
      <c r="CB1019" s="62" t="str">
        <f>IF(AND(BY1019&lt;&gt;""),BY1019/INDEX($J$3:$J1019,MATCH(MAX($J$3:$J1019)+1,$J$3:$J1019,1)),"")</f>
        <v/>
      </c>
      <c r="CF1019" s="62" t="str">
        <f>IF(AND(CC1019&lt;&gt;""),CC1019/INDEX($J$3:$J1019,MATCH(MAX($J$3:$J1019)+1,$J$3:$J1019,1)),"")</f>
        <v/>
      </c>
      <c r="CJ1019" s="62" t="str">
        <f>IF(AND(CG1019&lt;&gt;""),CG1019/INDEX($J$3:$J1019,MATCH(MAX($J$3:$J1019)+1,$J$3:$J1019,1)),"")</f>
        <v/>
      </c>
      <c r="CN1019" s="62" t="str">
        <f>IF(AND(CK1019&lt;&gt;""),CK1019/INDEX($J$3:$J1019,MATCH(MAX($J$3:$J1019)+1,$J$3:$J1019,1)),"")</f>
        <v/>
      </c>
      <c r="CR1019" s="4" t="str">
        <f>IF(AND(CO1019&lt;&gt;""),CO1019/INDEX($J$3:$J1019,MATCH(MAX($J$3:$J1019)+1,$J$3:$J1019,1)),"")</f>
        <v/>
      </c>
    </row>
    <row r="1020" spans="1:96">
      <c r="A1020" s="51" t="str">
        <f>IF(C1020&lt;&gt;"",VLOOKUP(C1020,市町村コード!$A$1:$B$3597,2,FALSE),"")</f>
        <v/>
      </c>
      <c r="B1020" s="29" t="str">
        <f>IF(A1020&lt;&gt;"",VLOOKUP(A1020,市町村コード!$B:$D,3,FALSE),"")</f>
        <v/>
      </c>
      <c r="F1020" s="77"/>
      <c r="G1020" s="77"/>
      <c r="H1020" s="77"/>
      <c r="I1020" s="74" t="str">
        <f t="shared" si="83"/>
        <v/>
      </c>
      <c r="J1020" s="77"/>
      <c r="K1020" s="77"/>
      <c r="M1020" s="75"/>
      <c r="P1020" s="74" t="str">
        <f>IF(AND(M1020&lt;&gt;""),M1020/INDEX($J$3:$J1020,MATCH(MAX($J$3:$J1020)+1,$J$3:$J1020,1)),"")</f>
        <v/>
      </c>
      <c r="Q1020" s="75"/>
      <c r="T1020" s="74" t="str">
        <f>IF(AND(Q1020&lt;&gt;""),Q1020/INDEX($J$3:$J1020,MATCH(MAX($J$3:$J1020)+1,$J$3:$J1020,1)),"")</f>
        <v/>
      </c>
      <c r="U1020" s="75"/>
      <c r="X1020" s="74" t="str">
        <f>IF(AND(U1020&lt;&gt;""),U1020/INDEX($J$3:$J1020,MATCH(MAX($J$3:$J1020)+1,$J$3:$J1020,1)),"")</f>
        <v/>
      </c>
      <c r="Y1020" s="75"/>
      <c r="AB1020" s="74" t="str">
        <f>IF(AND(Y1020&lt;&gt;""),Y1020/INDEX($J$3:$J1020,MATCH(MAX($J$3:$J1020)+1,$J$3:$J1020,1)),"")</f>
        <v/>
      </c>
      <c r="AC1020" s="75"/>
      <c r="AF1020" s="74" t="str">
        <f>IF(AND(AC1020&lt;&gt;""),AC1020/INDEX($J$3:$J1020,MATCH(MAX($J$3:$J1020)+1,$J$3:$J1020,1)),"")</f>
        <v/>
      </c>
      <c r="AG1020" s="75"/>
      <c r="AJ1020" s="74" t="str">
        <f>IF(AND(AG1020&lt;&gt;""),AG1020/INDEX($J$3:$J1020,MATCH(MAX($J$3:$J1020)+1,$J$3:$J1020,1)),"")</f>
        <v/>
      </c>
      <c r="AK1020" s="75"/>
      <c r="AN1020" s="74" t="str">
        <f>IF(AND(AK1020&lt;&gt;""),AK1020/INDEX($J$3:$J1020,MATCH(MAX($J$3:$J1020)+1,$J$3:$J1020,1)),"")</f>
        <v/>
      </c>
      <c r="AO1020" s="75"/>
      <c r="AR1020" s="74" t="str">
        <f>IF(AND(AO1020&lt;&gt;""),AO1020/INDEX($J$3:$J1020,MATCH(MAX($J$3:$J1020)+1,$J$3:$J1020,1)),"")</f>
        <v/>
      </c>
      <c r="AS1020" s="75"/>
      <c r="AV1020" s="74" t="str">
        <f>IF(AND(AS1020&lt;&gt;""),AS1020/INDEX($J$3:$J1020,MATCH(MAX($J$3:$J1020)+1,$J$3:$J1020,1)),"")</f>
        <v/>
      </c>
      <c r="AW1020" s="76">
        <f t="shared" si="82"/>
        <v>0</v>
      </c>
      <c r="AX1020" s="74"/>
      <c r="AZ1020" s="62"/>
      <c r="BD1020" s="62" t="str">
        <f>IF(AND(BA1020&lt;&gt;""),BA1020/INDEX($J$3:$J1020,MATCH(MAX($J$3:$J1020)+1,$J$3:$J1020,1)),"")</f>
        <v/>
      </c>
      <c r="BH1020" s="62" t="str">
        <f>IF(AND(BE1020&lt;&gt;""),BE1020/INDEX($J$3:$J1020,MATCH(MAX($J$3:$J1020)+1,$J$3:$J1020,1)),"")</f>
        <v/>
      </c>
      <c r="BL1020" s="62" t="str">
        <f>IF(AND(BI1020&lt;&gt;""),BI1020/INDEX($J$3:$J1020,MATCH(MAX($J$3:$J1020)+1,$J$3:$J1020,1)),"")</f>
        <v/>
      </c>
      <c r="BM1020" s="62"/>
      <c r="BP1020" s="62" t="str">
        <f>IF(AND(BM1020&lt;&gt;""),BM1020/INDEX($J$3:$J1020,MATCH(MAX($J$3:$J1020)+1,$J$3:$J1020,1)),"")</f>
        <v/>
      </c>
      <c r="BT1020" s="62" t="str">
        <f>IF(AND(BQ1020&lt;&gt;""),BQ1020/INDEX($J$3:$J1020,MATCH(MAX($J$3:$J1020)+1,$J$3:$J1020,1)),"")</f>
        <v/>
      </c>
      <c r="BX1020" s="62" t="str">
        <f>IF(AND(BU1020&lt;&gt;""),BU1020/INDEX($J$3:$J1020,MATCH(MAX($J$3:$J1020)+1,$J$3:$J1020,1)),"")</f>
        <v/>
      </c>
      <c r="CB1020" s="62" t="str">
        <f>IF(AND(BY1020&lt;&gt;""),BY1020/INDEX($J$3:$J1020,MATCH(MAX($J$3:$J1020)+1,$J$3:$J1020,1)),"")</f>
        <v/>
      </c>
      <c r="CF1020" s="62" t="str">
        <f>IF(AND(CC1020&lt;&gt;""),CC1020/INDEX($J$3:$J1020,MATCH(MAX($J$3:$J1020)+1,$J$3:$J1020,1)),"")</f>
        <v/>
      </c>
      <c r="CJ1020" s="62" t="str">
        <f>IF(AND(CG1020&lt;&gt;""),CG1020/INDEX($J$3:$J1020,MATCH(MAX($J$3:$J1020)+1,$J$3:$J1020,1)),"")</f>
        <v/>
      </c>
      <c r="CN1020" s="62" t="str">
        <f>IF(AND(CK1020&lt;&gt;""),CK1020/INDEX($J$3:$J1020,MATCH(MAX($J$3:$J1020)+1,$J$3:$J1020,1)),"")</f>
        <v/>
      </c>
      <c r="CR1020" s="4" t="str">
        <f>IF(AND(CO1020&lt;&gt;""),CO1020/INDEX($J$3:$J1020,MATCH(MAX($J$3:$J1020)+1,$J$3:$J1020,1)),"")</f>
        <v/>
      </c>
    </row>
    <row r="1021" spans="1:96">
      <c r="A1021" s="51" t="str">
        <f>IF(C1021&lt;&gt;"",VLOOKUP(C1021,市町村コード!$A$1:$B$3597,2,FALSE),"")</f>
        <v/>
      </c>
      <c r="B1021" s="29" t="str">
        <f>IF(A1021&lt;&gt;"",VLOOKUP(A1021,市町村コード!$B:$D,3,FALSE),"")</f>
        <v/>
      </c>
      <c r="F1021" s="77"/>
      <c r="G1021" s="77"/>
      <c r="H1021" s="77"/>
      <c r="I1021" s="74" t="str">
        <f t="shared" si="83"/>
        <v/>
      </c>
      <c r="J1021" s="77"/>
      <c r="K1021" s="77"/>
      <c r="M1021" s="75"/>
      <c r="P1021" s="74" t="str">
        <f>IF(AND(M1021&lt;&gt;""),M1021/INDEX($J$3:$J1021,MATCH(MAX($J$3:$J1021)+1,$J$3:$J1021,1)),"")</f>
        <v/>
      </c>
      <c r="Q1021" s="75"/>
      <c r="T1021" s="74" t="str">
        <f>IF(AND(Q1021&lt;&gt;""),Q1021/INDEX($J$3:$J1021,MATCH(MAX($J$3:$J1021)+1,$J$3:$J1021,1)),"")</f>
        <v/>
      </c>
      <c r="U1021" s="75"/>
      <c r="X1021" s="74" t="str">
        <f>IF(AND(U1021&lt;&gt;""),U1021/INDEX($J$3:$J1021,MATCH(MAX($J$3:$J1021)+1,$J$3:$J1021,1)),"")</f>
        <v/>
      </c>
      <c r="Y1021" s="75"/>
      <c r="AB1021" s="74" t="str">
        <f>IF(AND(Y1021&lt;&gt;""),Y1021/INDEX($J$3:$J1021,MATCH(MAX($J$3:$J1021)+1,$J$3:$J1021,1)),"")</f>
        <v/>
      </c>
      <c r="AC1021" s="75"/>
      <c r="AF1021" s="74" t="str">
        <f>IF(AND(AC1021&lt;&gt;""),AC1021/INDEX($J$3:$J1021,MATCH(MAX($J$3:$J1021)+1,$J$3:$J1021,1)),"")</f>
        <v/>
      </c>
      <c r="AG1021" s="75"/>
      <c r="AJ1021" s="74" t="str">
        <f>IF(AND(AG1021&lt;&gt;""),AG1021/INDEX($J$3:$J1021,MATCH(MAX($J$3:$J1021)+1,$J$3:$J1021,1)),"")</f>
        <v/>
      </c>
      <c r="AK1021" s="75"/>
      <c r="AN1021" s="74" t="str">
        <f>IF(AND(AK1021&lt;&gt;""),AK1021/INDEX($J$3:$J1021,MATCH(MAX($J$3:$J1021)+1,$J$3:$J1021,1)),"")</f>
        <v/>
      </c>
      <c r="AO1021" s="75"/>
      <c r="AR1021" s="74" t="str">
        <f>IF(AND(AO1021&lt;&gt;""),AO1021/INDEX($J$3:$J1021,MATCH(MAX($J$3:$J1021)+1,$J$3:$J1021,1)),"")</f>
        <v/>
      </c>
      <c r="AS1021" s="75"/>
      <c r="AV1021" s="74" t="str">
        <f>IF(AND(AS1021&lt;&gt;""),AS1021/INDEX($J$3:$J1021,MATCH(MAX($J$3:$J1021)+1,$J$3:$J1021,1)),"")</f>
        <v/>
      </c>
      <c r="AW1021" s="76">
        <f t="shared" si="82"/>
        <v>0</v>
      </c>
      <c r="AX1021" s="74"/>
      <c r="AZ1021" s="62"/>
      <c r="BD1021" s="62" t="str">
        <f>IF(AND(BA1021&lt;&gt;""),BA1021/INDEX($J$3:$J1021,MATCH(MAX($J$3:$J1021)+1,$J$3:$J1021,1)),"")</f>
        <v/>
      </c>
      <c r="BH1021" s="62" t="str">
        <f>IF(AND(BE1021&lt;&gt;""),BE1021/INDEX($J$3:$J1021,MATCH(MAX($J$3:$J1021)+1,$J$3:$J1021,1)),"")</f>
        <v/>
      </c>
      <c r="BL1021" s="62" t="str">
        <f>IF(AND(BI1021&lt;&gt;""),BI1021/INDEX($J$3:$J1021,MATCH(MAX($J$3:$J1021)+1,$J$3:$J1021,1)),"")</f>
        <v/>
      </c>
      <c r="BM1021" s="62"/>
      <c r="BP1021" s="62" t="str">
        <f>IF(AND(BM1021&lt;&gt;""),BM1021/INDEX($J$3:$J1021,MATCH(MAX($J$3:$J1021)+1,$J$3:$J1021,1)),"")</f>
        <v/>
      </c>
      <c r="BT1021" s="62" t="str">
        <f>IF(AND(BQ1021&lt;&gt;""),BQ1021/INDEX($J$3:$J1021,MATCH(MAX($J$3:$J1021)+1,$J$3:$J1021,1)),"")</f>
        <v/>
      </c>
      <c r="BX1021" s="62" t="str">
        <f>IF(AND(BU1021&lt;&gt;""),BU1021/INDEX($J$3:$J1021,MATCH(MAX($J$3:$J1021)+1,$J$3:$J1021,1)),"")</f>
        <v/>
      </c>
      <c r="CB1021" s="62" t="str">
        <f>IF(AND(BY1021&lt;&gt;""),BY1021/INDEX($J$3:$J1021,MATCH(MAX($J$3:$J1021)+1,$J$3:$J1021,1)),"")</f>
        <v/>
      </c>
      <c r="CF1021" s="62" t="str">
        <f>IF(AND(CC1021&lt;&gt;""),CC1021/INDEX($J$3:$J1021,MATCH(MAX($J$3:$J1021)+1,$J$3:$J1021,1)),"")</f>
        <v/>
      </c>
      <c r="CJ1021" s="62" t="str">
        <f>IF(AND(CG1021&lt;&gt;""),CG1021/INDEX($J$3:$J1021,MATCH(MAX($J$3:$J1021)+1,$J$3:$J1021,1)),"")</f>
        <v/>
      </c>
      <c r="CN1021" s="62" t="str">
        <f>IF(AND(CK1021&lt;&gt;""),CK1021/INDEX($J$3:$J1021,MATCH(MAX($J$3:$J1021)+1,$J$3:$J1021,1)),"")</f>
        <v/>
      </c>
      <c r="CR1021" s="4" t="str">
        <f>IF(AND(CO1021&lt;&gt;""),CO1021/INDEX($J$3:$J1021,MATCH(MAX($J$3:$J1021)+1,$J$3:$J1021,1)),"")</f>
        <v/>
      </c>
    </row>
    <row r="1022" spans="1:96">
      <c r="A1022" s="51" t="str">
        <f>IF(C1022&lt;&gt;"",VLOOKUP(C1022,市町村コード!$A$1:$B$3597,2,FALSE),"")</f>
        <v/>
      </c>
      <c r="B1022" s="29" t="str">
        <f>IF(A1022&lt;&gt;"",VLOOKUP(A1022,市町村コード!$B:$D,3,FALSE),"")</f>
        <v/>
      </c>
      <c r="F1022" s="77"/>
      <c r="G1022" s="77"/>
      <c r="H1022" s="77"/>
      <c r="I1022" s="74" t="str">
        <f t="shared" si="83"/>
        <v/>
      </c>
      <c r="J1022" s="77"/>
      <c r="K1022" s="77"/>
      <c r="M1022" s="75"/>
      <c r="P1022" s="74" t="str">
        <f>IF(AND(M1022&lt;&gt;""),M1022/INDEX($J$3:$J1022,MATCH(MAX($J$3:$J1022)+1,$J$3:$J1022,1)),"")</f>
        <v/>
      </c>
      <c r="Q1022" s="75"/>
      <c r="T1022" s="74" t="str">
        <f>IF(AND(Q1022&lt;&gt;""),Q1022/INDEX($J$3:$J1022,MATCH(MAX($J$3:$J1022)+1,$J$3:$J1022,1)),"")</f>
        <v/>
      </c>
      <c r="U1022" s="75"/>
      <c r="X1022" s="74" t="str">
        <f>IF(AND(U1022&lt;&gt;""),U1022/INDEX($J$3:$J1022,MATCH(MAX($J$3:$J1022)+1,$J$3:$J1022,1)),"")</f>
        <v/>
      </c>
      <c r="Y1022" s="75"/>
      <c r="AB1022" s="74" t="str">
        <f>IF(AND(Y1022&lt;&gt;""),Y1022/INDEX($J$3:$J1022,MATCH(MAX($J$3:$J1022)+1,$J$3:$J1022,1)),"")</f>
        <v/>
      </c>
      <c r="AC1022" s="75"/>
      <c r="AF1022" s="74" t="str">
        <f>IF(AND(AC1022&lt;&gt;""),AC1022/INDEX($J$3:$J1022,MATCH(MAX($J$3:$J1022)+1,$J$3:$J1022,1)),"")</f>
        <v/>
      </c>
      <c r="AG1022" s="75"/>
      <c r="AJ1022" s="74" t="str">
        <f>IF(AND(AG1022&lt;&gt;""),AG1022/INDEX($J$3:$J1022,MATCH(MAX($J$3:$J1022)+1,$J$3:$J1022,1)),"")</f>
        <v/>
      </c>
      <c r="AK1022" s="75"/>
      <c r="AN1022" s="74" t="str">
        <f>IF(AND(AK1022&lt;&gt;""),AK1022/INDEX($J$3:$J1022,MATCH(MAX($J$3:$J1022)+1,$J$3:$J1022,1)),"")</f>
        <v/>
      </c>
      <c r="AO1022" s="75"/>
      <c r="AR1022" s="74" t="str">
        <f>IF(AND(AO1022&lt;&gt;""),AO1022/INDEX($J$3:$J1022,MATCH(MAX($J$3:$J1022)+1,$J$3:$J1022,1)),"")</f>
        <v/>
      </c>
      <c r="AS1022" s="75"/>
      <c r="AV1022" s="74" t="str">
        <f>IF(AND(AS1022&lt;&gt;""),AS1022/INDEX($J$3:$J1022,MATCH(MAX($J$3:$J1022)+1,$J$3:$J1022,1)),"")</f>
        <v/>
      </c>
      <c r="AW1022" s="76">
        <f t="shared" si="82"/>
        <v>0</v>
      </c>
      <c r="AX1022" s="74"/>
      <c r="AZ1022" s="62"/>
      <c r="BD1022" s="62" t="str">
        <f>IF(AND(BA1022&lt;&gt;""),BA1022/INDEX($J$3:$J1022,MATCH(MAX($J$3:$J1022)+1,$J$3:$J1022,1)),"")</f>
        <v/>
      </c>
      <c r="BH1022" s="62" t="str">
        <f>IF(AND(BE1022&lt;&gt;""),BE1022/INDEX($J$3:$J1022,MATCH(MAX($J$3:$J1022)+1,$J$3:$J1022,1)),"")</f>
        <v/>
      </c>
      <c r="BL1022" s="62" t="str">
        <f>IF(AND(BI1022&lt;&gt;""),BI1022/INDEX($J$3:$J1022,MATCH(MAX($J$3:$J1022)+1,$J$3:$J1022,1)),"")</f>
        <v/>
      </c>
      <c r="BM1022" s="62"/>
      <c r="BP1022" s="62" t="str">
        <f>IF(AND(BM1022&lt;&gt;""),BM1022/INDEX($J$3:$J1022,MATCH(MAX($J$3:$J1022)+1,$J$3:$J1022,1)),"")</f>
        <v/>
      </c>
      <c r="BT1022" s="62" t="str">
        <f>IF(AND(BQ1022&lt;&gt;""),BQ1022/INDEX($J$3:$J1022,MATCH(MAX($J$3:$J1022)+1,$J$3:$J1022,1)),"")</f>
        <v/>
      </c>
      <c r="BX1022" s="62" t="str">
        <f>IF(AND(BU1022&lt;&gt;""),BU1022/INDEX($J$3:$J1022,MATCH(MAX($J$3:$J1022)+1,$J$3:$J1022,1)),"")</f>
        <v/>
      </c>
      <c r="CB1022" s="62" t="str">
        <f>IF(AND(BY1022&lt;&gt;""),BY1022/INDEX($J$3:$J1022,MATCH(MAX($J$3:$J1022)+1,$J$3:$J1022,1)),"")</f>
        <v/>
      </c>
      <c r="CF1022" s="62" t="str">
        <f>IF(AND(CC1022&lt;&gt;""),CC1022/INDEX($J$3:$J1022,MATCH(MAX($J$3:$J1022)+1,$J$3:$J1022,1)),"")</f>
        <v/>
      </c>
      <c r="CJ1022" s="62" t="str">
        <f>IF(AND(CG1022&lt;&gt;""),CG1022/INDEX($J$3:$J1022,MATCH(MAX($J$3:$J1022)+1,$J$3:$J1022,1)),"")</f>
        <v/>
      </c>
      <c r="CN1022" s="62" t="str">
        <f>IF(AND(CK1022&lt;&gt;""),CK1022/INDEX($J$3:$J1022,MATCH(MAX($J$3:$J1022)+1,$J$3:$J1022,1)),"")</f>
        <v/>
      </c>
      <c r="CR1022" s="4" t="str">
        <f>IF(AND(CO1022&lt;&gt;""),CO1022/INDEX($J$3:$J1022,MATCH(MAX($J$3:$J1022)+1,$J$3:$J1022,1)),"")</f>
        <v/>
      </c>
    </row>
    <row r="1023" spans="1:96">
      <c r="A1023" s="51" t="str">
        <f>IF(C1023&lt;&gt;"",VLOOKUP(C1023,市町村コード!$A$1:$B$3597,2,FALSE),"")</f>
        <v/>
      </c>
      <c r="B1023" s="29" t="str">
        <f>IF(A1023&lt;&gt;"",VLOOKUP(A1023,市町村コード!$B:$D,3,FALSE),"")</f>
        <v/>
      </c>
      <c r="F1023" s="77"/>
      <c r="G1023" s="77"/>
      <c r="H1023" s="77"/>
      <c r="I1023" s="74" t="str">
        <f t="shared" si="83"/>
        <v/>
      </c>
      <c r="J1023" s="77"/>
      <c r="K1023" s="77"/>
      <c r="M1023" s="75"/>
      <c r="P1023" s="74" t="str">
        <f>IF(AND(M1023&lt;&gt;""),M1023/INDEX($J$3:$J1023,MATCH(MAX($J$3:$J1023)+1,$J$3:$J1023,1)),"")</f>
        <v/>
      </c>
      <c r="Q1023" s="75"/>
      <c r="T1023" s="74" t="str">
        <f>IF(AND(Q1023&lt;&gt;""),Q1023/INDEX($J$3:$J1023,MATCH(MAX($J$3:$J1023)+1,$J$3:$J1023,1)),"")</f>
        <v/>
      </c>
      <c r="U1023" s="75"/>
      <c r="X1023" s="74" t="str">
        <f>IF(AND(U1023&lt;&gt;""),U1023/INDEX($J$3:$J1023,MATCH(MAX($J$3:$J1023)+1,$J$3:$J1023,1)),"")</f>
        <v/>
      </c>
      <c r="Y1023" s="75"/>
      <c r="AB1023" s="74" t="str">
        <f>IF(AND(Y1023&lt;&gt;""),Y1023/INDEX($J$3:$J1023,MATCH(MAX($J$3:$J1023)+1,$J$3:$J1023,1)),"")</f>
        <v/>
      </c>
      <c r="AC1023" s="75"/>
      <c r="AF1023" s="74" t="str">
        <f>IF(AND(AC1023&lt;&gt;""),AC1023/INDEX($J$3:$J1023,MATCH(MAX($J$3:$J1023)+1,$J$3:$J1023,1)),"")</f>
        <v/>
      </c>
      <c r="AG1023" s="75"/>
      <c r="AJ1023" s="74" t="str">
        <f>IF(AND(AG1023&lt;&gt;""),AG1023/INDEX($J$3:$J1023,MATCH(MAX($J$3:$J1023)+1,$J$3:$J1023,1)),"")</f>
        <v/>
      </c>
      <c r="AK1023" s="75"/>
      <c r="AN1023" s="74" t="str">
        <f>IF(AND(AK1023&lt;&gt;""),AK1023/INDEX($J$3:$J1023,MATCH(MAX($J$3:$J1023)+1,$J$3:$J1023,1)),"")</f>
        <v/>
      </c>
      <c r="AO1023" s="75"/>
      <c r="AR1023" s="74" t="str">
        <f>IF(AND(AO1023&lt;&gt;""),AO1023/INDEX($J$3:$J1023,MATCH(MAX($J$3:$J1023)+1,$J$3:$J1023,1)),"")</f>
        <v/>
      </c>
      <c r="AS1023" s="75"/>
      <c r="AV1023" s="74" t="str">
        <f>IF(AND(AS1023&lt;&gt;""),AS1023/INDEX($J$3:$J1023,MATCH(MAX($J$3:$J1023)+1,$J$3:$J1023,1)),"")</f>
        <v/>
      </c>
      <c r="AW1023" s="76">
        <f t="shared" si="82"/>
        <v>0</v>
      </c>
      <c r="AX1023" s="74"/>
      <c r="AZ1023" s="62"/>
      <c r="BD1023" s="62" t="str">
        <f>IF(AND(BA1023&lt;&gt;""),BA1023/INDEX($J$3:$J1023,MATCH(MAX($J$3:$J1023)+1,$J$3:$J1023,1)),"")</f>
        <v/>
      </c>
      <c r="BH1023" s="62" t="str">
        <f>IF(AND(BE1023&lt;&gt;""),BE1023/INDEX($J$3:$J1023,MATCH(MAX($J$3:$J1023)+1,$J$3:$J1023,1)),"")</f>
        <v/>
      </c>
      <c r="BL1023" s="62" t="str">
        <f>IF(AND(BI1023&lt;&gt;""),BI1023/INDEX($J$3:$J1023,MATCH(MAX($J$3:$J1023)+1,$J$3:$J1023,1)),"")</f>
        <v/>
      </c>
      <c r="BM1023" s="62"/>
      <c r="BP1023" s="62" t="str">
        <f>IF(AND(BM1023&lt;&gt;""),BM1023/INDEX($J$3:$J1023,MATCH(MAX($J$3:$J1023)+1,$J$3:$J1023,1)),"")</f>
        <v/>
      </c>
      <c r="BT1023" s="62" t="str">
        <f>IF(AND(BQ1023&lt;&gt;""),BQ1023/INDEX($J$3:$J1023,MATCH(MAX($J$3:$J1023)+1,$J$3:$J1023,1)),"")</f>
        <v/>
      </c>
      <c r="BX1023" s="62" t="str">
        <f>IF(AND(BU1023&lt;&gt;""),BU1023/INDEX($J$3:$J1023,MATCH(MAX($J$3:$J1023)+1,$J$3:$J1023,1)),"")</f>
        <v/>
      </c>
      <c r="CB1023" s="62" t="str">
        <f>IF(AND(BY1023&lt;&gt;""),BY1023/INDEX($J$3:$J1023,MATCH(MAX($J$3:$J1023)+1,$J$3:$J1023,1)),"")</f>
        <v/>
      </c>
      <c r="CF1023" s="62" t="str">
        <f>IF(AND(CC1023&lt;&gt;""),CC1023/INDEX($J$3:$J1023,MATCH(MAX($J$3:$J1023)+1,$J$3:$J1023,1)),"")</f>
        <v/>
      </c>
      <c r="CJ1023" s="62" t="str">
        <f>IF(AND(CG1023&lt;&gt;""),CG1023/INDEX($J$3:$J1023,MATCH(MAX($J$3:$J1023)+1,$J$3:$J1023,1)),"")</f>
        <v/>
      </c>
      <c r="CN1023" s="62" t="str">
        <f>IF(AND(CK1023&lt;&gt;""),CK1023/INDEX($J$3:$J1023,MATCH(MAX($J$3:$J1023)+1,$J$3:$J1023,1)),"")</f>
        <v/>
      </c>
      <c r="CR1023" s="4" t="str">
        <f>IF(AND(CO1023&lt;&gt;""),CO1023/INDEX($J$3:$J1023,MATCH(MAX($J$3:$J1023)+1,$J$3:$J1023,1)),"")</f>
        <v/>
      </c>
    </row>
    <row r="1024" spans="1:96">
      <c r="A1024" s="51" t="str">
        <f>IF(C1024&lt;&gt;"",VLOOKUP(C1024,市町村コード!$A$1:$B$3597,2,FALSE),"")</f>
        <v/>
      </c>
      <c r="B1024" s="29" t="str">
        <f>IF(A1024&lt;&gt;"",VLOOKUP(A1024,市町村コード!$B:$D,3,FALSE),"")</f>
        <v/>
      </c>
      <c r="F1024" s="77"/>
      <c r="G1024" s="77"/>
      <c r="H1024" s="77"/>
      <c r="I1024" s="74" t="str">
        <f t="shared" si="83"/>
        <v/>
      </c>
      <c r="J1024" s="77"/>
      <c r="K1024" s="77"/>
      <c r="M1024" s="75"/>
      <c r="P1024" s="74" t="str">
        <f>IF(AND(M1024&lt;&gt;""),M1024/INDEX($J$3:$J1024,MATCH(MAX($J$3:$J1024)+1,$J$3:$J1024,1)),"")</f>
        <v/>
      </c>
      <c r="Q1024" s="75"/>
      <c r="T1024" s="74" t="str">
        <f>IF(AND(Q1024&lt;&gt;""),Q1024/INDEX($J$3:$J1024,MATCH(MAX($J$3:$J1024)+1,$J$3:$J1024,1)),"")</f>
        <v/>
      </c>
      <c r="U1024" s="75"/>
      <c r="X1024" s="74" t="str">
        <f>IF(AND(U1024&lt;&gt;""),U1024/INDEX($J$3:$J1024,MATCH(MAX($J$3:$J1024)+1,$J$3:$J1024,1)),"")</f>
        <v/>
      </c>
      <c r="Y1024" s="75"/>
      <c r="AB1024" s="74" t="str">
        <f>IF(AND(Y1024&lt;&gt;""),Y1024/INDEX($J$3:$J1024,MATCH(MAX($J$3:$J1024)+1,$J$3:$J1024,1)),"")</f>
        <v/>
      </c>
      <c r="AC1024" s="75"/>
      <c r="AF1024" s="74" t="str">
        <f>IF(AND(AC1024&lt;&gt;""),AC1024/INDEX($J$3:$J1024,MATCH(MAX($J$3:$J1024)+1,$J$3:$J1024,1)),"")</f>
        <v/>
      </c>
      <c r="AG1024" s="75"/>
      <c r="AJ1024" s="74" t="str">
        <f>IF(AND(AG1024&lt;&gt;""),AG1024/INDEX($J$3:$J1024,MATCH(MAX($J$3:$J1024)+1,$J$3:$J1024,1)),"")</f>
        <v/>
      </c>
      <c r="AK1024" s="75"/>
      <c r="AN1024" s="74" t="str">
        <f>IF(AND(AK1024&lt;&gt;""),AK1024/INDEX($J$3:$J1024,MATCH(MAX($J$3:$J1024)+1,$J$3:$J1024,1)),"")</f>
        <v/>
      </c>
      <c r="AO1024" s="75"/>
      <c r="AR1024" s="74" t="str">
        <f>IF(AND(AO1024&lt;&gt;""),AO1024/INDEX($J$3:$J1024,MATCH(MAX($J$3:$J1024)+1,$J$3:$J1024,1)),"")</f>
        <v/>
      </c>
      <c r="AS1024" s="75"/>
      <c r="AV1024" s="74" t="str">
        <f>IF(AND(AS1024&lt;&gt;""),AS1024/INDEX($J$3:$J1024,MATCH(MAX($J$3:$J1024)+1,$J$3:$J1024,1)),"")</f>
        <v/>
      </c>
      <c r="AW1024" s="76">
        <f t="shared" si="82"/>
        <v>0</v>
      </c>
      <c r="AX1024" s="74"/>
      <c r="AZ1024" s="62"/>
      <c r="BD1024" s="62" t="str">
        <f>IF(AND(BA1024&lt;&gt;""),BA1024/INDEX($J$3:$J1024,MATCH(MAX($J$3:$J1024)+1,$J$3:$J1024,1)),"")</f>
        <v/>
      </c>
      <c r="BH1024" s="62" t="str">
        <f>IF(AND(BE1024&lt;&gt;""),BE1024/INDEX($J$3:$J1024,MATCH(MAX($J$3:$J1024)+1,$J$3:$J1024,1)),"")</f>
        <v/>
      </c>
      <c r="BL1024" s="62" t="str">
        <f>IF(AND(BI1024&lt;&gt;""),BI1024/INDEX($J$3:$J1024,MATCH(MAX($J$3:$J1024)+1,$J$3:$J1024,1)),"")</f>
        <v/>
      </c>
      <c r="BM1024" s="62"/>
      <c r="BP1024" s="62" t="str">
        <f>IF(AND(BM1024&lt;&gt;""),BM1024/INDEX($J$3:$J1024,MATCH(MAX($J$3:$J1024)+1,$J$3:$J1024,1)),"")</f>
        <v/>
      </c>
      <c r="BT1024" s="62" t="str">
        <f>IF(AND(BQ1024&lt;&gt;""),BQ1024/INDEX($J$3:$J1024,MATCH(MAX($J$3:$J1024)+1,$J$3:$J1024,1)),"")</f>
        <v/>
      </c>
      <c r="BX1024" s="62" t="str">
        <f>IF(AND(BU1024&lt;&gt;""),BU1024/INDEX($J$3:$J1024,MATCH(MAX($J$3:$J1024)+1,$J$3:$J1024,1)),"")</f>
        <v/>
      </c>
      <c r="CB1024" s="62" t="str">
        <f>IF(AND(BY1024&lt;&gt;""),BY1024/INDEX($J$3:$J1024,MATCH(MAX($J$3:$J1024)+1,$J$3:$J1024,1)),"")</f>
        <v/>
      </c>
      <c r="CF1024" s="62" t="str">
        <f>IF(AND(CC1024&lt;&gt;""),CC1024/INDEX($J$3:$J1024,MATCH(MAX($J$3:$J1024)+1,$J$3:$J1024,1)),"")</f>
        <v/>
      </c>
      <c r="CJ1024" s="62" t="str">
        <f>IF(AND(CG1024&lt;&gt;""),CG1024/INDEX($J$3:$J1024,MATCH(MAX($J$3:$J1024)+1,$J$3:$J1024,1)),"")</f>
        <v/>
      </c>
      <c r="CN1024" s="62" t="str">
        <f>IF(AND(CK1024&lt;&gt;""),CK1024/INDEX($J$3:$J1024,MATCH(MAX($J$3:$J1024)+1,$J$3:$J1024,1)),"")</f>
        <v/>
      </c>
      <c r="CR1024" s="4" t="str">
        <f>IF(AND(CO1024&lt;&gt;""),CO1024/INDEX($J$3:$J1024,MATCH(MAX($J$3:$J1024)+1,$J$3:$J1024,1)),"")</f>
        <v/>
      </c>
    </row>
    <row r="1025" spans="1:96">
      <c r="A1025" s="51" t="str">
        <f>IF(C1025&lt;&gt;"",VLOOKUP(C1025,市町村コード!$A$1:$B$3597,2,FALSE),"")</f>
        <v/>
      </c>
      <c r="B1025" s="29" t="str">
        <f>IF(A1025&lt;&gt;"",VLOOKUP(A1025,市町村コード!$B:$D,3,FALSE),"")</f>
        <v/>
      </c>
      <c r="F1025" s="77"/>
      <c r="G1025" s="77"/>
      <c r="H1025" s="77"/>
      <c r="I1025" s="74" t="str">
        <f t="shared" si="83"/>
        <v/>
      </c>
      <c r="J1025" s="77"/>
      <c r="K1025" s="77"/>
      <c r="M1025" s="75"/>
      <c r="P1025" s="74" t="str">
        <f>IF(AND(M1025&lt;&gt;""),M1025/INDEX($J$3:$J1025,MATCH(MAX($J$3:$J1025)+1,$J$3:$J1025,1)),"")</f>
        <v/>
      </c>
      <c r="Q1025" s="75"/>
      <c r="T1025" s="74" t="str">
        <f>IF(AND(Q1025&lt;&gt;""),Q1025/INDEX($J$3:$J1025,MATCH(MAX($J$3:$J1025)+1,$J$3:$J1025,1)),"")</f>
        <v/>
      </c>
      <c r="U1025" s="75"/>
      <c r="X1025" s="74" t="str">
        <f>IF(AND(U1025&lt;&gt;""),U1025/INDEX($J$3:$J1025,MATCH(MAX($J$3:$J1025)+1,$J$3:$J1025,1)),"")</f>
        <v/>
      </c>
      <c r="Y1025" s="75"/>
      <c r="AB1025" s="74" t="str">
        <f>IF(AND(Y1025&lt;&gt;""),Y1025/INDEX($J$3:$J1025,MATCH(MAX($J$3:$J1025)+1,$J$3:$J1025,1)),"")</f>
        <v/>
      </c>
      <c r="AC1025" s="75"/>
      <c r="AF1025" s="74" t="str">
        <f>IF(AND(AC1025&lt;&gt;""),AC1025/INDEX($J$3:$J1025,MATCH(MAX($J$3:$J1025)+1,$J$3:$J1025,1)),"")</f>
        <v/>
      </c>
      <c r="AG1025" s="75"/>
      <c r="AJ1025" s="74" t="str">
        <f>IF(AND(AG1025&lt;&gt;""),AG1025/INDEX($J$3:$J1025,MATCH(MAX($J$3:$J1025)+1,$J$3:$J1025,1)),"")</f>
        <v/>
      </c>
      <c r="AK1025" s="75"/>
      <c r="AN1025" s="74" t="str">
        <f>IF(AND(AK1025&lt;&gt;""),AK1025/INDEX($J$3:$J1025,MATCH(MAX($J$3:$J1025)+1,$J$3:$J1025,1)),"")</f>
        <v/>
      </c>
      <c r="AO1025" s="75"/>
      <c r="AR1025" s="74" t="str">
        <f>IF(AND(AO1025&lt;&gt;""),AO1025/INDEX($J$3:$J1025,MATCH(MAX($J$3:$J1025)+1,$J$3:$J1025,1)),"")</f>
        <v/>
      </c>
      <c r="AS1025" s="75"/>
      <c r="AV1025" s="74" t="str">
        <f>IF(AND(AS1025&lt;&gt;""),AS1025/INDEX($J$3:$J1025,MATCH(MAX($J$3:$J1025)+1,$J$3:$J1025,1)),"")</f>
        <v/>
      </c>
      <c r="AW1025" s="76">
        <f t="shared" si="82"/>
        <v>0</v>
      </c>
      <c r="AX1025" s="74"/>
      <c r="AZ1025" s="62"/>
      <c r="BD1025" s="62" t="str">
        <f>IF(AND(BA1025&lt;&gt;""),BA1025/INDEX($J$3:$J1025,MATCH(MAX($J$3:$J1025)+1,$J$3:$J1025,1)),"")</f>
        <v/>
      </c>
      <c r="BH1025" s="62" t="str">
        <f>IF(AND(BE1025&lt;&gt;""),BE1025/INDEX($J$3:$J1025,MATCH(MAX($J$3:$J1025)+1,$J$3:$J1025,1)),"")</f>
        <v/>
      </c>
      <c r="BL1025" s="62" t="str">
        <f>IF(AND(BI1025&lt;&gt;""),BI1025/INDEX($J$3:$J1025,MATCH(MAX($J$3:$J1025)+1,$J$3:$J1025,1)),"")</f>
        <v/>
      </c>
      <c r="BM1025" s="62"/>
      <c r="BP1025" s="62" t="str">
        <f>IF(AND(BM1025&lt;&gt;""),BM1025/INDEX($J$3:$J1025,MATCH(MAX($J$3:$J1025)+1,$J$3:$J1025,1)),"")</f>
        <v/>
      </c>
      <c r="BT1025" s="62" t="str">
        <f>IF(AND(BQ1025&lt;&gt;""),BQ1025/INDEX($J$3:$J1025,MATCH(MAX($J$3:$J1025)+1,$J$3:$J1025,1)),"")</f>
        <v/>
      </c>
      <c r="BX1025" s="62" t="str">
        <f>IF(AND(BU1025&lt;&gt;""),BU1025/INDEX($J$3:$J1025,MATCH(MAX($J$3:$J1025)+1,$J$3:$J1025,1)),"")</f>
        <v/>
      </c>
      <c r="CB1025" s="62" t="str">
        <f>IF(AND(BY1025&lt;&gt;""),BY1025/INDEX($J$3:$J1025,MATCH(MAX($J$3:$J1025)+1,$J$3:$J1025,1)),"")</f>
        <v/>
      </c>
      <c r="CF1025" s="62" t="str">
        <f>IF(AND(CC1025&lt;&gt;""),CC1025/INDEX($J$3:$J1025,MATCH(MAX($J$3:$J1025)+1,$J$3:$J1025,1)),"")</f>
        <v/>
      </c>
      <c r="CJ1025" s="62" t="str">
        <f>IF(AND(CG1025&lt;&gt;""),CG1025/INDEX($J$3:$J1025,MATCH(MAX($J$3:$J1025)+1,$J$3:$J1025,1)),"")</f>
        <v/>
      </c>
      <c r="CN1025" s="62" t="str">
        <f>IF(AND(CK1025&lt;&gt;""),CK1025/INDEX($J$3:$J1025,MATCH(MAX($J$3:$J1025)+1,$J$3:$J1025,1)),"")</f>
        <v/>
      </c>
      <c r="CR1025" s="4" t="str">
        <f>IF(AND(CO1025&lt;&gt;""),CO1025/INDEX($J$3:$J1025,MATCH(MAX($J$3:$J1025)+1,$J$3:$J1025,1)),"")</f>
        <v/>
      </c>
    </row>
    <row r="1026" spans="1:96">
      <c r="A1026" s="51" t="str">
        <f>IF(C1026&lt;&gt;"",VLOOKUP(C1026,市町村コード!$A$1:$B$3597,2,FALSE),"")</f>
        <v/>
      </c>
      <c r="B1026" s="29" t="str">
        <f>IF(A1026&lt;&gt;"",VLOOKUP(A1026,市町村コード!$B:$D,3,FALSE),"")</f>
        <v/>
      </c>
      <c r="F1026" s="77"/>
      <c r="G1026" s="77"/>
      <c r="H1026" s="77"/>
      <c r="I1026" s="74" t="str">
        <f t="shared" si="83"/>
        <v/>
      </c>
      <c r="J1026" s="77"/>
      <c r="K1026" s="77"/>
      <c r="M1026" s="75"/>
      <c r="P1026" s="74" t="str">
        <f>IF(AND(M1026&lt;&gt;""),M1026/INDEX($J$3:$J1026,MATCH(MAX($J$3:$J1026)+1,$J$3:$J1026,1)),"")</f>
        <v/>
      </c>
      <c r="Q1026" s="75"/>
      <c r="T1026" s="74" t="str">
        <f>IF(AND(Q1026&lt;&gt;""),Q1026/INDEX($J$3:$J1026,MATCH(MAX($J$3:$J1026)+1,$J$3:$J1026,1)),"")</f>
        <v/>
      </c>
      <c r="U1026" s="75"/>
      <c r="X1026" s="74" t="str">
        <f>IF(AND(U1026&lt;&gt;""),U1026/INDEX($J$3:$J1026,MATCH(MAX($J$3:$J1026)+1,$J$3:$J1026,1)),"")</f>
        <v/>
      </c>
      <c r="Y1026" s="75"/>
      <c r="AB1026" s="74" t="str">
        <f>IF(AND(Y1026&lt;&gt;""),Y1026/INDEX($J$3:$J1026,MATCH(MAX($J$3:$J1026)+1,$J$3:$J1026,1)),"")</f>
        <v/>
      </c>
      <c r="AC1026" s="75"/>
      <c r="AF1026" s="74" t="str">
        <f>IF(AND(AC1026&lt;&gt;""),AC1026/INDEX($J$3:$J1026,MATCH(MAX($J$3:$J1026)+1,$J$3:$J1026,1)),"")</f>
        <v/>
      </c>
      <c r="AG1026" s="75"/>
      <c r="AJ1026" s="74" t="str">
        <f>IF(AND(AG1026&lt;&gt;""),AG1026/INDEX($J$3:$J1026,MATCH(MAX($J$3:$J1026)+1,$J$3:$J1026,1)),"")</f>
        <v/>
      </c>
      <c r="AK1026" s="75"/>
      <c r="AN1026" s="74" t="str">
        <f>IF(AND(AK1026&lt;&gt;""),AK1026/INDEX($J$3:$J1026,MATCH(MAX($J$3:$J1026)+1,$J$3:$J1026,1)),"")</f>
        <v/>
      </c>
      <c r="AO1026" s="75"/>
      <c r="AR1026" s="74" t="str">
        <f>IF(AND(AO1026&lt;&gt;""),AO1026/INDEX($J$3:$J1026,MATCH(MAX($J$3:$J1026)+1,$J$3:$J1026,1)),"")</f>
        <v/>
      </c>
      <c r="AS1026" s="75"/>
      <c r="AV1026" s="74" t="str">
        <f>IF(AND(AS1026&lt;&gt;""),AS1026/INDEX($J$3:$J1026,MATCH(MAX($J$3:$J1026)+1,$J$3:$J1026,1)),"")</f>
        <v/>
      </c>
      <c r="AW1026" s="76">
        <f t="shared" si="82"/>
        <v>0</v>
      </c>
      <c r="AX1026" s="74"/>
      <c r="AZ1026" s="62"/>
      <c r="BD1026" s="62" t="str">
        <f>IF(AND(BA1026&lt;&gt;""),BA1026/INDEX($J$3:$J1026,MATCH(MAX($J$3:$J1026)+1,$J$3:$J1026,1)),"")</f>
        <v/>
      </c>
      <c r="BH1026" s="62" t="str">
        <f>IF(AND(BE1026&lt;&gt;""),BE1026/INDEX($J$3:$J1026,MATCH(MAX($J$3:$J1026)+1,$J$3:$J1026,1)),"")</f>
        <v/>
      </c>
      <c r="BL1026" s="62" t="str">
        <f>IF(AND(BI1026&lt;&gt;""),BI1026/INDEX($J$3:$J1026,MATCH(MAX($J$3:$J1026)+1,$J$3:$J1026,1)),"")</f>
        <v/>
      </c>
      <c r="BM1026" s="62"/>
      <c r="BP1026" s="62" t="str">
        <f>IF(AND(BM1026&lt;&gt;""),BM1026/INDEX($J$3:$J1026,MATCH(MAX($J$3:$J1026)+1,$J$3:$J1026,1)),"")</f>
        <v/>
      </c>
      <c r="BT1026" s="62" t="str">
        <f>IF(AND(BQ1026&lt;&gt;""),BQ1026/INDEX($J$3:$J1026,MATCH(MAX($J$3:$J1026)+1,$J$3:$J1026,1)),"")</f>
        <v/>
      </c>
      <c r="BX1026" s="62" t="str">
        <f>IF(AND(BU1026&lt;&gt;""),BU1026/INDEX($J$3:$J1026,MATCH(MAX($J$3:$J1026)+1,$J$3:$J1026,1)),"")</f>
        <v/>
      </c>
      <c r="CB1026" s="62" t="str">
        <f>IF(AND(BY1026&lt;&gt;""),BY1026/INDEX($J$3:$J1026,MATCH(MAX($J$3:$J1026)+1,$J$3:$J1026,1)),"")</f>
        <v/>
      </c>
      <c r="CF1026" s="62" t="str">
        <f>IF(AND(CC1026&lt;&gt;""),CC1026/INDEX($J$3:$J1026,MATCH(MAX($J$3:$J1026)+1,$J$3:$J1026,1)),"")</f>
        <v/>
      </c>
      <c r="CJ1026" s="62" t="str">
        <f>IF(AND(CG1026&lt;&gt;""),CG1026/INDEX($J$3:$J1026,MATCH(MAX($J$3:$J1026)+1,$J$3:$J1026,1)),"")</f>
        <v/>
      </c>
      <c r="CN1026" s="62" t="str">
        <f>IF(AND(CK1026&lt;&gt;""),CK1026/INDEX($J$3:$J1026,MATCH(MAX($J$3:$J1026)+1,$J$3:$J1026,1)),"")</f>
        <v/>
      </c>
      <c r="CR1026" s="4" t="str">
        <f>IF(AND(CO1026&lt;&gt;""),CO1026/INDEX($J$3:$J1026,MATCH(MAX($J$3:$J1026)+1,$J$3:$J1026,1)),"")</f>
        <v/>
      </c>
    </row>
    <row r="1027" spans="1:96">
      <c r="A1027" s="51" t="str">
        <f>IF(C1027&lt;&gt;"",VLOOKUP(C1027,市町村コード!$A$1:$B$3597,2,FALSE),"")</f>
        <v/>
      </c>
      <c r="B1027" s="29" t="str">
        <f>IF(A1027&lt;&gt;"",VLOOKUP(A1027,市町村コード!$B:$D,3,FALSE),"")</f>
        <v/>
      </c>
      <c r="F1027" s="77"/>
      <c r="G1027" s="77"/>
      <c r="H1027" s="77"/>
      <c r="I1027" s="74" t="str">
        <f t="shared" si="83"/>
        <v/>
      </c>
      <c r="J1027" s="77"/>
      <c r="K1027" s="77"/>
      <c r="M1027" s="75"/>
      <c r="P1027" s="74" t="str">
        <f>IF(AND(M1027&lt;&gt;""),M1027/INDEX($J$3:$J1027,MATCH(MAX($J$3:$J1027)+1,$J$3:$J1027,1)),"")</f>
        <v/>
      </c>
      <c r="Q1027" s="75"/>
      <c r="T1027" s="74" t="str">
        <f>IF(AND(Q1027&lt;&gt;""),Q1027/INDEX($J$3:$J1027,MATCH(MAX($J$3:$J1027)+1,$J$3:$J1027,1)),"")</f>
        <v/>
      </c>
      <c r="U1027" s="75"/>
      <c r="X1027" s="74" t="str">
        <f>IF(AND(U1027&lt;&gt;""),U1027/INDEX($J$3:$J1027,MATCH(MAX($J$3:$J1027)+1,$J$3:$J1027,1)),"")</f>
        <v/>
      </c>
      <c r="Y1027" s="75"/>
      <c r="AB1027" s="74" t="str">
        <f>IF(AND(Y1027&lt;&gt;""),Y1027/INDEX($J$3:$J1027,MATCH(MAX($J$3:$J1027)+1,$J$3:$J1027,1)),"")</f>
        <v/>
      </c>
      <c r="AC1027" s="75"/>
      <c r="AF1027" s="74" t="str">
        <f>IF(AND(AC1027&lt;&gt;""),AC1027/INDEX($J$3:$J1027,MATCH(MAX($J$3:$J1027)+1,$J$3:$J1027,1)),"")</f>
        <v/>
      </c>
      <c r="AG1027" s="75"/>
      <c r="AJ1027" s="74" t="str">
        <f>IF(AND(AG1027&lt;&gt;""),AG1027/INDEX($J$3:$J1027,MATCH(MAX($J$3:$J1027)+1,$J$3:$J1027,1)),"")</f>
        <v/>
      </c>
      <c r="AK1027" s="75"/>
      <c r="AN1027" s="74" t="str">
        <f>IF(AND(AK1027&lt;&gt;""),AK1027/INDEX($J$3:$J1027,MATCH(MAX($J$3:$J1027)+1,$J$3:$J1027,1)),"")</f>
        <v/>
      </c>
      <c r="AO1027" s="75"/>
      <c r="AR1027" s="74" t="str">
        <f>IF(AND(AO1027&lt;&gt;""),AO1027/INDEX($J$3:$J1027,MATCH(MAX($J$3:$J1027)+1,$J$3:$J1027,1)),"")</f>
        <v/>
      </c>
      <c r="AS1027" s="75"/>
      <c r="AV1027" s="74" t="str">
        <f>IF(AND(AS1027&lt;&gt;""),AS1027/INDEX($J$3:$J1027,MATCH(MAX($J$3:$J1027)+1,$J$3:$J1027,1)),"")</f>
        <v/>
      </c>
      <c r="AW1027" s="76">
        <f t="shared" si="82"/>
        <v>0</v>
      </c>
      <c r="AX1027" s="74"/>
      <c r="AZ1027" s="62"/>
      <c r="BD1027" s="62" t="str">
        <f>IF(AND(BA1027&lt;&gt;""),BA1027/INDEX($J$3:$J1027,MATCH(MAX($J$3:$J1027)+1,$J$3:$J1027,1)),"")</f>
        <v/>
      </c>
      <c r="BH1027" s="62" t="str">
        <f>IF(AND(BE1027&lt;&gt;""),BE1027/INDEX($J$3:$J1027,MATCH(MAX($J$3:$J1027)+1,$J$3:$J1027,1)),"")</f>
        <v/>
      </c>
      <c r="BL1027" s="62" t="str">
        <f>IF(AND(BI1027&lt;&gt;""),BI1027/INDEX($J$3:$J1027,MATCH(MAX($J$3:$J1027)+1,$J$3:$J1027,1)),"")</f>
        <v/>
      </c>
      <c r="BM1027" s="62"/>
      <c r="BP1027" s="62" t="str">
        <f>IF(AND(BM1027&lt;&gt;""),BM1027/INDEX($J$3:$J1027,MATCH(MAX($J$3:$J1027)+1,$J$3:$J1027,1)),"")</f>
        <v/>
      </c>
      <c r="BT1027" s="62" t="str">
        <f>IF(AND(BQ1027&lt;&gt;""),BQ1027/INDEX($J$3:$J1027,MATCH(MAX($J$3:$J1027)+1,$J$3:$J1027,1)),"")</f>
        <v/>
      </c>
      <c r="BX1027" s="62" t="str">
        <f>IF(AND(BU1027&lt;&gt;""),BU1027/INDEX($J$3:$J1027,MATCH(MAX($J$3:$J1027)+1,$J$3:$J1027,1)),"")</f>
        <v/>
      </c>
      <c r="CB1027" s="62" t="str">
        <f>IF(AND(BY1027&lt;&gt;""),BY1027/INDEX($J$3:$J1027,MATCH(MAX($J$3:$J1027)+1,$J$3:$J1027,1)),"")</f>
        <v/>
      </c>
      <c r="CF1027" s="62" t="str">
        <f>IF(AND(CC1027&lt;&gt;""),CC1027/INDEX($J$3:$J1027,MATCH(MAX($J$3:$J1027)+1,$J$3:$J1027,1)),"")</f>
        <v/>
      </c>
      <c r="CJ1027" s="62" t="str">
        <f>IF(AND(CG1027&lt;&gt;""),CG1027/INDEX($J$3:$J1027,MATCH(MAX($J$3:$J1027)+1,$J$3:$J1027,1)),"")</f>
        <v/>
      </c>
      <c r="CN1027" s="62" t="str">
        <f>IF(AND(CK1027&lt;&gt;""),CK1027/INDEX($J$3:$J1027,MATCH(MAX($J$3:$J1027)+1,$J$3:$J1027,1)),"")</f>
        <v/>
      </c>
      <c r="CR1027" s="4" t="str">
        <f>IF(AND(CO1027&lt;&gt;""),CO1027/INDEX($J$3:$J1027,MATCH(MAX($J$3:$J1027)+1,$J$3:$J1027,1)),"")</f>
        <v/>
      </c>
    </row>
    <row r="1028" spans="1:96">
      <c r="A1028" s="51" t="str">
        <f>IF(C1028&lt;&gt;"",VLOOKUP(C1028,市町村コード!$A$1:$B$3597,2,FALSE),"")</f>
        <v/>
      </c>
      <c r="B1028" s="29" t="str">
        <f>IF(A1028&lt;&gt;"",VLOOKUP(A1028,市町村コード!$B:$D,3,FALSE),"")</f>
        <v/>
      </c>
      <c r="F1028" s="77"/>
      <c r="G1028" s="77"/>
      <c r="H1028" s="77"/>
      <c r="I1028" s="74" t="str">
        <f t="shared" si="83"/>
        <v/>
      </c>
      <c r="J1028" s="77"/>
      <c r="K1028" s="77"/>
      <c r="M1028" s="75"/>
      <c r="P1028" s="74" t="str">
        <f>IF(AND(M1028&lt;&gt;""),M1028/INDEX($J$3:$J1028,MATCH(MAX($J$3:$J1028)+1,$J$3:$J1028,1)),"")</f>
        <v/>
      </c>
      <c r="Q1028" s="75"/>
      <c r="T1028" s="74" t="str">
        <f>IF(AND(Q1028&lt;&gt;""),Q1028/INDEX($J$3:$J1028,MATCH(MAX($J$3:$J1028)+1,$J$3:$J1028,1)),"")</f>
        <v/>
      </c>
      <c r="U1028" s="75"/>
      <c r="X1028" s="74" t="str">
        <f>IF(AND(U1028&lt;&gt;""),U1028/INDEX($J$3:$J1028,MATCH(MAX($J$3:$J1028)+1,$J$3:$J1028,1)),"")</f>
        <v/>
      </c>
      <c r="Y1028" s="75"/>
      <c r="AB1028" s="74" t="str">
        <f>IF(AND(Y1028&lt;&gt;""),Y1028/INDEX($J$3:$J1028,MATCH(MAX($J$3:$J1028)+1,$J$3:$J1028,1)),"")</f>
        <v/>
      </c>
      <c r="AC1028" s="75"/>
      <c r="AF1028" s="74" t="str">
        <f>IF(AND(AC1028&lt;&gt;""),AC1028/INDEX($J$3:$J1028,MATCH(MAX($J$3:$J1028)+1,$J$3:$J1028,1)),"")</f>
        <v/>
      </c>
      <c r="AG1028" s="75"/>
      <c r="AJ1028" s="74" t="str">
        <f>IF(AND(AG1028&lt;&gt;""),AG1028/INDEX($J$3:$J1028,MATCH(MAX($J$3:$J1028)+1,$J$3:$J1028,1)),"")</f>
        <v/>
      </c>
      <c r="AK1028" s="75"/>
      <c r="AN1028" s="74" t="str">
        <f>IF(AND(AK1028&lt;&gt;""),AK1028/INDEX($J$3:$J1028,MATCH(MAX($J$3:$J1028)+1,$J$3:$J1028,1)),"")</f>
        <v/>
      </c>
      <c r="AO1028" s="75"/>
      <c r="AR1028" s="74" t="str">
        <f>IF(AND(AO1028&lt;&gt;""),AO1028/INDEX($J$3:$J1028,MATCH(MAX($J$3:$J1028)+1,$J$3:$J1028,1)),"")</f>
        <v/>
      </c>
      <c r="AS1028" s="75"/>
      <c r="AV1028" s="74" t="str">
        <f>IF(AND(AS1028&lt;&gt;""),AS1028/INDEX($J$3:$J1028,MATCH(MAX($J$3:$J1028)+1,$J$3:$J1028,1)),"")</f>
        <v/>
      </c>
      <c r="AW1028" s="76">
        <f t="shared" ref="AW1028:AW1091" si="84">IF(L1028="",M1028+Q1028+U1028+Y1028+AC1028+AG1028+AK1028+CG1028+CK1028+IF(AO1028="",0,AO1028)+AS1028,"")</f>
        <v>0</v>
      </c>
      <c r="AX1028" s="74"/>
      <c r="AZ1028" s="62"/>
      <c r="BD1028" s="62" t="str">
        <f>IF(AND(BA1028&lt;&gt;""),BA1028/INDEX($J$3:$J1028,MATCH(MAX($J$3:$J1028)+1,$J$3:$J1028,1)),"")</f>
        <v/>
      </c>
      <c r="BH1028" s="62" t="str">
        <f>IF(AND(BE1028&lt;&gt;""),BE1028/INDEX($J$3:$J1028,MATCH(MAX($J$3:$J1028)+1,$J$3:$J1028,1)),"")</f>
        <v/>
      </c>
      <c r="BL1028" s="62" t="str">
        <f>IF(AND(BI1028&lt;&gt;""),BI1028/INDEX($J$3:$J1028,MATCH(MAX($J$3:$J1028)+1,$J$3:$J1028,1)),"")</f>
        <v/>
      </c>
      <c r="BM1028" s="62"/>
      <c r="BP1028" s="62" t="str">
        <f>IF(AND(BM1028&lt;&gt;""),BM1028/INDEX($J$3:$J1028,MATCH(MAX($J$3:$J1028)+1,$J$3:$J1028,1)),"")</f>
        <v/>
      </c>
      <c r="BT1028" s="62" t="str">
        <f>IF(AND(BQ1028&lt;&gt;""),BQ1028/INDEX($J$3:$J1028,MATCH(MAX($J$3:$J1028)+1,$J$3:$J1028,1)),"")</f>
        <v/>
      </c>
      <c r="BX1028" s="62" t="str">
        <f>IF(AND(BU1028&lt;&gt;""),BU1028/INDEX($J$3:$J1028,MATCH(MAX($J$3:$J1028)+1,$J$3:$J1028,1)),"")</f>
        <v/>
      </c>
      <c r="CB1028" s="62" t="str">
        <f>IF(AND(BY1028&lt;&gt;""),BY1028/INDEX($J$3:$J1028,MATCH(MAX($J$3:$J1028)+1,$J$3:$J1028,1)),"")</f>
        <v/>
      </c>
      <c r="CF1028" s="62" t="str">
        <f>IF(AND(CC1028&lt;&gt;""),CC1028/INDEX($J$3:$J1028,MATCH(MAX($J$3:$J1028)+1,$J$3:$J1028,1)),"")</f>
        <v/>
      </c>
      <c r="CJ1028" s="62" t="str">
        <f>IF(AND(CG1028&lt;&gt;""),CG1028/INDEX($J$3:$J1028,MATCH(MAX($J$3:$J1028)+1,$J$3:$J1028,1)),"")</f>
        <v/>
      </c>
      <c r="CN1028" s="62" t="str">
        <f>IF(AND(CK1028&lt;&gt;""),CK1028/INDEX($J$3:$J1028,MATCH(MAX($J$3:$J1028)+1,$J$3:$J1028,1)),"")</f>
        <v/>
      </c>
      <c r="CR1028" s="4" t="str">
        <f>IF(AND(CO1028&lt;&gt;""),CO1028/INDEX($J$3:$J1028,MATCH(MAX($J$3:$J1028)+1,$J$3:$J1028,1)),"")</f>
        <v/>
      </c>
    </row>
    <row r="1029" spans="1:96">
      <c r="A1029" s="51" t="str">
        <f>IF(C1029&lt;&gt;"",VLOOKUP(C1029,市町村コード!$A$1:$B$3597,2,FALSE),"")</f>
        <v/>
      </c>
      <c r="B1029" s="29" t="str">
        <f>IF(A1029&lt;&gt;"",VLOOKUP(A1029,市町村コード!$B:$D,3,FALSE),"")</f>
        <v/>
      </c>
      <c r="F1029" s="77"/>
      <c r="G1029" s="77"/>
      <c r="H1029" s="77"/>
      <c r="I1029" s="74" t="str">
        <f t="shared" si="83"/>
        <v/>
      </c>
      <c r="J1029" s="77"/>
      <c r="K1029" s="77"/>
      <c r="M1029" s="75"/>
      <c r="P1029" s="74" t="str">
        <f>IF(AND(M1029&lt;&gt;""),M1029/INDEX($J$3:$J1029,MATCH(MAX($J$3:$J1029)+1,$J$3:$J1029,1)),"")</f>
        <v/>
      </c>
      <c r="Q1029" s="75"/>
      <c r="T1029" s="74" t="str">
        <f>IF(AND(Q1029&lt;&gt;""),Q1029/INDEX($J$3:$J1029,MATCH(MAX($J$3:$J1029)+1,$J$3:$J1029,1)),"")</f>
        <v/>
      </c>
      <c r="U1029" s="75"/>
      <c r="X1029" s="74" t="str">
        <f>IF(AND(U1029&lt;&gt;""),U1029/INDEX($J$3:$J1029,MATCH(MAX($J$3:$J1029)+1,$J$3:$J1029,1)),"")</f>
        <v/>
      </c>
      <c r="Y1029" s="75"/>
      <c r="AB1029" s="74" t="str">
        <f>IF(AND(Y1029&lt;&gt;""),Y1029/INDEX($J$3:$J1029,MATCH(MAX($J$3:$J1029)+1,$J$3:$J1029,1)),"")</f>
        <v/>
      </c>
      <c r="AC1029" s="75"/>
      <c r="AF1029" s="74" t="str">
        <f>IF(AND(AC1029&lt;&gt;""),AC1029/INDEX($J$3:$J1029,MATCH(MAX($J$3:$J1029)+1,$J$3:$J1029,1)),"")</f>
        <v/>
      </c>
      <c r="AG1029" s="75"/>
      <c r="AJ1029" s="74" t="str">
        <f>IF(AND(AG1029&lt;&gt;""),AG1029/INDEX($J$3:$J1029,MATCH(MAX($J$3:$J1029)+1,$J$3:$J1029,1)),"")</f>
        <v/>
      </c>
      <c r="AK1029" s="75"/>
      <c r="AN1029" s="74" t="str">
        <f>IF(AND(AK1029&lt;&gt;""),AK1029/INDEX($J$3:$J1029,MATCH(MAX($J$3:$J1029)+1,$J$3:$J1029,1)),"")</f>
        <v/>
      </c>
      <c r="AO1029" s="75"/>
      <c r="AR1029" s="74" t="str">
        <f>IF(AND(AO1029&lt;&gt;""),AO1029/INDEX($J$3:$J1029,MATCH(MAX($J$3:$J1029)+1,$J$3:$J1029,1)),"")</f>
        <v/>
      </c>
      <c r="AS1029" s="75"/>
      <c r="AV1029" s="74" t="str">
        <f>IF(AND(AS1029&lt;&gt;""),AS1029/INDEX($J$3:$J1029,MATCH(MAX($J$3:$J1029)+1,$J$3:$J1029,1)),"")</f>
        <v/>
      </c>
      <c r="AW1029" s="76">
        <f t="shared" si="84"/>
        <v>0</v>
      </c>
      <c r="AX1029" s="74"/>
      <c r="AZ1029" s="62"/>
      <c r="BD1029" s="62" t="str">
        <f>IF(AND(BA1029&lt;&gt;""),BA1029/INDEX($J$3:$J1029,MATCH(MAX($J$3:$J1029)+1,$J$3:$J1029,1)),"")</f>
        <v/>
      </c>
      <c r="BH1029" s="62" t="str">
        <f>IF(AND(BE1029&lt;&gt;""),BE1029/INDEX($J$3:$J1029,MATCH(MAX($J$3:$J1029)+1,$J$3:$J1029,1)),"")</f>
        <v/>
      </c>
      <c r="BL1029" s="62" t="str">
        <f>IF(AND(BI1029&lt;&gt;""),BI1029/INDEX($J$3:$J1029,MATCH(MAX($J$3:$J1029)+1,$J$3:$J1029,1)),"")</f>
        <v/>
      </c>
      <c r="BM1029" s="62"/>
      <c r="BP1029" s="62" t="str">
        <f>IF(AND(BM1029&lt;&gt;""),BM1029/INDEX($J$3:$J1029,MATCH(MAX($J$3:$J1029)+1,$J$3:$J1029,1)),"")</f>
        <v/>
      </c>
      <c r="BT1029" s="62" t="str">
        <f>IF(AND(BQ1029&lt;&gt;""),BQ1029/INDEX($J$3:$J1029,MATCH(MAX($J$3:$J1029)+1,$J$3:$J1029,1)),"")</f>
        <v/>
      </c>
      <c r="BX1029" s="62" t="str">
        <f>IF(AND(BU1029&lt;&gt;""),BU1029/INDEX($J$3:$J1029,MATCH(MAX($J$3:$J1029)+1,$J$3:$J1029,1)),"")</f>
        <v/>
      </c>
      <c r="CB1029" s="62" t="str">
        <f>IF(AND(BY1029&lt;&gt;""),BY1029/INDEX($J$3:$J1029,MATCH(MAX($J$3:$J1029)+1,$J$3:$J1029,1)),"")</f>
        <v/>
      </c>
      <c r="CF1029" s="62" t="str">
        <f>IF(AND(CC1029&lt;&gt;""),CC1029/INDEX($J$3:$J1029,MATCH(MAX($J$3:$J1029)+1,$J$3:$J1029,1)),"")</f>
        <v/>
      </c>
      <c r="CJ1029" s="62" t="str">
        <f>IF(AND(CG1029&lt;&gt;""),CG1029/INDEX($J$3:$J1029,MATCH(MAX($J$3:$J1029)+1,$J$3:$J1029,1)),"")</f>
        <v/>
      </c>
      <c r="CN1029" s="62" t="str">
        <f>IF(AND(CK1029&lt;&gt;""),CK1029/INDEX($J$3:$J1029,MATCH(MAX($J$3:$J1029)+1,$J$3:$J1029,1)),"")</f>
        <v/>
      </c>
      <c r="CR1029" s="4" t="str">
        <f>IF(AND(CO1029&lt;&gt;""),CO1029/INDEX($J$3:$J1029,MATCH(MAX($J$3:$J1029)+1,$J$3:$J1029,1)),"")</f>
        <v/>
      </c>
    </row>
    <row r="1030" spans="1:96">
      <c r="A1030" s="51" t="str">
        <f>IF(C1030&lt;&gt;"",VLOOKUP(C1030,市町村コード!$A$1:$B$3597,2,FALSE),"")</f>
        <v/>
      </c>
      <c r="B1030" s="29" t="str">
        <f>IF(A1030&lt;&gt;"",VLOOKUP(A1030,市町村コード!$B:$D,3,FALSE),"")</f>
        <v/>
      </c>
      <c r="F1030" s="77"/>
      <c r="G1030" s="77"/>
      <c r="H1030" s="77"/>
      <c r="I1030" s="74" t="str">
        <f t="shared" ref="I1030:I1093" si="85">IF(AND(F1030&lt;&gt;"",G1030&lt;&gt;""),G1030/F1030,"")</f>
        <v/>
      </c>
      <c r="J1030" s="77"/>
      <c r="K1030" s="77"/>
      <c r="M1030" s="75"/>
      <c r="P1030" s="74" t="str">
        <f>IF(AND(M1030&lt;&gt;""),M1030/INDEX($J$3:$J1030,MATCH(MAX($J$3:$J1030)+1,$J$3:$J1030,1)),"")</f>
        <v/>
      </c>
      <c r="Q1030" s="75"/>
      <c r="T1030" s="74" t="str">
        <f>IF(AND(Q1030&lt;&gt;""),Q1030/INDEX($J$3:$J1030,MATCH(MAX($J$3:$J1030)+1,$J$3:$J1030,1)),"")</f>
        <v/>
      </c>
      <c r="U1030" s="75"/>
      <c r="X1030" s="74" t="str">
        <f>IF(AND(U1030&lt;&gt;""),U1030/INDEX($J$3:$J1030,MATCH(MAX($J$3:$J1030)+1,$J$3:$J1030,1)),"")</f>
        <v/>
      </c>
      <c r="Y1030" s="75"/>
      <c r="AB1030" s="74" t="str">
        <f>IF(AND(Y1030&lt;&gt;""),Y1030/INDEX($J$3:$J1030,MATCH(MAX($J$3:$J1030)+1,$J$3:$J1030,1)),"")</f>
        <v/>
      </c>
      <c r="AC1030" s="75"/>
      <c r="AF1030" s="74" t="str">
        <f>IF(AND(AC1030&lt;&gt;""),AC1030/INDEX($J$3:$J1030,MATCH(MAX($J$3:$J1030)+1,$J$3:$J1030,1)),"")</f>
        <v/>
      </c>
      <c r="AG1030" s="75"/>
      <c r="AJ1030" s="74" t="str">
        <f>IF(AND(AG1030&lt;&gt;""),AG1030/INDEX($J$3:$J1030,MATCH(MAX($J$3:$J1030)+1,$J$3:$J1030,1)),"")</f>
        <v/>
      </c>
      <c r="AK1030" s="75"/>
      <c r="AN1030" s="74" t="str">
        <f>IF(AND(AK1030&lt;&gt;""),AK1030/INDEX($J$3:$J1030,MATCH(MAX($J$3:$J1030)+1,$J$3:$J1030,1)),"")</f>
        <v/>
      </c>
      <c r="AO1030" s="75"/>
      <c r="AR1030" s="74" t="str">
        <f>IF(AND(AO1030&lt;&gt;""),AO1030/INDEX($J$3:$J1030,MATCH(MAX($J$3:$J1030)+1,$J$3:$J1030,1)),"")</f>
        <v/>
      </c>
      <c r="AS1030" s="75"/>
      <c r="AV1030" s="74" t="str">
        <f>IF(AND(AS1030&lt;&gt;""),AS1030/INDEX($J$3:$J1030,MATCH(MAX($J$3:$J1030)+1,$J$3:$J1030,1)),"")</f>
        <v/>
      </c>
      <c r="AW1030" s="76">
        <f t="shared" si="84"/>
        <v>0</v>
      </c>
      <c r="AX1030" s="74"/>
      <c r="AZ1030" s="62"/>
      <c r="BD1030" s="62" t="str">
        <f>IF(AND(BA1030&lt;&gt;""),BA1030/INDEX($J$3:$J1030,MATCH(MAX($J$3:$J1030)+1,$J$3:$J1030,1)),"")</f>
        <v/>
      </c>
      <c r="BH1030" s="62" t="str">
        <f>IF(AND(BE1030&lt;&gt;""),BE1030/INDEX($J$3:$J1030,MATCH(MAX($J$3:$J1030)+1,$J$3:$J1030,1)),"")</f>
        <v/>
      </c>
      <c r="BL1030" s="62" t="str">
        <f>IF(AND(BI1030&lt;&gt;""),BI1030/INDEX($J$3:$J1030,MATCH(MAX($J$3:$J1030)+1,$J$3:$J1030,1)),"")</f>
        <v/>
      </c>
      <c r="BM1030" s="62"/>
      <c r="BP1030" s="62" t="str">
        <f>IF(AND(BM1030&lt;&gt;""),BM1030/INDEX($J$3:$J1030,MATCH(MAX($J$3:$J1030)+1,$J$3:$J1030,1)),"")</f>
        <v/>
      </c>
      <c r="BT1030" s="62" t="str">
        <f>IF(AND(BQ1030&lt;&gt;""),BQ1030/INDEX($J$3:$J1030,MATCH(MAX($J$3:$J1030)+1,$J$3:$J1030,1)),"")</f>
        <v/>
      </c>
      <c r="BX1030" s="62" t="str">
        <f>IF(AND(BU1030&lt;&gt;""),BU1030/INDEX($J$3:$J1030,MATCH(MAX($J$3:$J1030)+1,$J$3:$J1030,1)),"")</f>
        <v/>
      </c>
      <c r="CB1030" s="62" t="str">
        <f>IF(AND(BY1030&lt;&gt;""),BY1030/INDEX($J$3:$J1030,MATCH(MAX($J$3:$J1030)+1,$J$3:$J1030,1)),"")</f>
        <v/>
      </c>
      <c r="CF1030" s="62" t="str">
        <f>IF(AND(CC1030&lt;&gt;""),CC1030/INDEX($J$3:$J1030,MATCH(MAX($J$3:$J1030)+1,$J$3:$J1030,1)),"")</f>
        <v/>
      </c>
      <c r="CJ1030" s="62" t="str">
        <f>IF(AND(CG1030&lt;&gt;""),CG1030/INDEX($J$3:$J1030,MATCH(MAX($J$3:$J1030)+1,$J$3:$J1030,1)),"")</f>
        <v/>
      </c>
      <c r="CN1030" s="62" t="str">
        <f>IF(AND(CK1030&lt;&gt;""),CK1030/INDEX($J$3:$J1030,MATCH(MAX($J$3:$J1030)+1,$J$3:$J1030,1)),"")</f>
        <v/>
      </c>
      <c r="CR1030" s="4" t="str">
        <f>IF(AND(CO1030&lt;&gt;""),CO1030/INDEX($J$3:$J1030,MATCH(MAX($J$3:$J1030)+1,$J$3:$J1030,1)),"")</f>
        <v/>
      </c>
    </row>
    <row r="1031" spans="1:96">
      <c r="A1031" s="51" t="str">
        <f>IF(C1031&lt;&gt;"",VLOOKUP(C1031,市町村コード!$A$1:$B$3597,2,FALSE),"")</f>
        <v/>
      </c>
      <c r="B1031" s="29" t="str">
        <f>IF(A1031&lt;&gt;"",VLOOKUP(A1031,市町村コード!$B:$D,3,FALSE),"")</f>
        <v/>
      </c>
      <c r="F1031" s="77"/>
      <c r="G1031" s="77"/>
      <c r="H1031" s="77"/>
      <c r="I1031" s="74" t="str">
        <f t="shared" si="85"/>
        <v/>
      </c>
      <c r="J1031" s="77"/>
      <c r="K1031" s="77"/>
      <c r="M1031" s="75"/>
      <c r="P1031" s="74" t="str">
        <f>IF(AND(M1031&lt;&gt;""),M1031/INDEX($J$3:$J1031,MATCH(MAX($J$3:$J1031)+1,$J$3:$J1031,1)),"")</f>
        <v/>
      </c>
      <c r="Q1031" s="75"/>
      <c r="T1031" s="74" t="str">
        <f>IF(AND(Q1031&lt;&gt;""),Q1031/INDEX($J$3:$J1031,MATCH(MAX($J$3:$J1031)+1,$J$3:$J1031,1)),"")</f>
        <v/>
      </c>
      <c r="U1031" s="75"/>
      <c r="X1031" s="74" t="str">
        <f>IF(AND(U1031&lt;&gt;""),U1031/INDEX($J$3:$J1031,MATCH(MAX($J$3:$J1031)+1,$J$3:$J1031,1)),"")</f>
        <v/>
      </c>
      <c r="Y1031" s="75"/>
      <c r="AB1031" s="74" t="str">
        <f>IF(AND(Y1031&lt;&gt;""),Y1031/INDEX($J$3:$J1031,MATCH(MAX($J$3:$J1031)+1,$J$3:$J1031,1)),"")</f>
        <v/>
      </c>
      <c r="AC1031" s="75"/>
      <c r="AF1031" s="74" t="str">
        <f>IF(AND(AC1031&lt;&gt;""),AC1031/INDEX($J$3:$J1031,MATCH(MAX($J$3:$J1031)+1,$J$3:$J1031,1)),"")</f>
        <v/>
      </c>
      <c r="AG1031" s="75"/>
      <c r="AJ1031" s="74" t="str">
        <f>IF(AND(AG1031&lt;&gt;""),AG1031/INDEX($J$3:$J1031,MATCH(MAX($J$3:$J1031)+1,$J$3:$J1031,1)),"")</f>
        <v/>
      </c>
      <c r="AK1031" s="75"/>
      <c r="AN1031" s="74" t="str">
        <f>IF(AND(AK1031&lt;&gt;""),AK1031/INDEX($J$3:$J1031,MATCH(MAX($J$3:$J1031)+1,$J$3:$J1031,1)),"")</f>
        <v/>
      </c>
      <c r="AO1031" s="75"/>
      <c r="AR1031" s="74" t="str">
        <f>IF(AND(AO1031&lt;&gt;""),AO1031/INDEX($J$3:$J1031,MATCH(MAX($J$3:$J1031)+1,$J$3:$J1031,1)),"")</f>
        <v/>
      </c>
      <c r="AS1031" s="75"/>
      <c r="AV1031" s="74" t="str">
        <f>IF(AND(AS1031&lt;&gt;""),AS1031/INDEX($J$3:$J1031,MATCH(MAX($J$3:$J1031)+1,$J$3:$J1031,1)),"")</f>
        <v/>
      </c>
      <c r="AW1031" s="76">
        <f t="shared" si="84"/>
        <v>0</v>
      </c>
      <c r="AX1031" s="74"/>
      <c r="AZ1031" s="62"/>
      <c r="BD1031" s="62" t="str">
        <f>IF(AND(BA1031&lt;&gt;""),BA1031/INDEX($J$3:$J1031,MATCH(MAX($J$3:$J1031)+1,$J$3:$J1031,1)),"")</f>
        <v/>
      </c>
      <c r="BH1031" s="62" t="str">
        <f>IF(AND(BE1031&lt;&gt;""),BE1031/INDEX($J$3:$J1031,MATCH(MAX($J$3:$J1031)+1,$J$3:$J1031,1)),"")</f>
        <v/>
      </c>
      <c r="BL1031" s="62" t="str">
        <f>IF(AND(BI1031&lt;&gt;""),BI1031/INDEX($J$3:$J1031,MATCH(MAX($J$3:$J1031)+1,$J$3:$J1031,1)),"")</f>
        <v/>
      </c>
      <c r="BM1031" s="62"/>
      <c r="BP1031" s="62" t="str">
        <f>IF(AND(BM1031&lt;&gt;""),BM1031/INDEX($J$3:$J1031,MATCH(MAX($J$3:$J1031)+1,$J$3:$J1031,1)),"")</f>
        <v/>
      </c>
      <c r="BT1031" s="62" t="str">
        <f>IF(AND(BQ1031&lt;&gt;""),BQ1031/INDEX($J$3:$J1031,MATCH(MAX($J$3:$J1031)+1,$J$3:$J1031,1)),"")</f>
        <v/>
      </c>
      <c r="BX1031" s="62" t="str">
        <f>IF(AND(BU1031&lt;&gt;""),BU1031/INDEX($J$3:$J1031,MATCH(MAX($J$3:$J1031)+1,$J$3:$J1031,1)),"")</f>
        <v/>
      </c>
      <c r="CB1031" s="62" t="str">
        <f>IF(AND(BY1031&lt;&gt;""),BY1031/INDEX($J$3:$J1031,MATCH(MAX($J$3:$J1031)+1,$J$3:$J1031,1)),"")</f>
        <v/>
      </c>
      <c r="CF1031" s="62" t="str">
        <f>IF(AND(CC1031&lt;&gt;""),CC1031/INDEX($J$3:$J1031,MATCH(MAX($J$3:$J1031)+1,$J$3:$J1031,1)),"")</f>
        <v/>
      </c>
      <c r="CJ1031" s="62" t="str">
        <f>IF(AND(CG1031&lt;&gt;""),CG1031/INDEX($J$3:$J1031,MATCH(MAX($J$3:$J1031)+1,$J$3:$J1031,1)),"")</f>
        <v/>
      </c>
      <c r="CN1031" s="62" t="str">
        <f>IF(AND(CK1031&lt;&gt;""),CK1031/INDEX($J$3:$J1031,MATCH(MAX($J$3:$J1031)+1,$J$3:$J1031,1)),"")</f>
        <v/>
      </c>
      <c r="CR1031" s="4" t="str">
        <f>IF(AND(CO1031&lt;&gt;""),CO1031/INDEX($J$3:$J1031,MATCH(MAX($J$3:$J1031)+1,$J$3:$J1031,1)),"")</f>
        <v/>
      </c>
    </row>
    <row r="1032" spans="1:96">
      <c r="A1032" s="51" t="str">
        <f>IF(C1032&lt;&gt;"",VLOOKUP(C1032,市町村コード!$A$1:$B$3597,2,FALSE),"")</f>
        <v/>
      </c>
      <c r="B1032" s="29" t="str">
        <f>IF(A1032&lt;&gt;"",VLOOKUP(A1032,市町村コード!$B:$D,3,FALSE),"")</f>
        <v/>
      </c>
      <c r="F1032" s="77"/>
      <c r="G1032" s="77"/>
      <c r="H1032" s="77"/>
      <c r="I1032" s="74" t="str">
        <f t="shared" si="85"/>
        <v/>
      </c>
      <c r="J1032" s="77"/>
      <c r="K1032" s="77"/>
      <c r="M1032" s="75"/>
      <c r="P1032" s="74" t="str">
        <f>IF(AND(M1032&lt;&gt;""),M1032/INDEX($J$3:$J1032,MATCH(MAX($J$3:$J1032)+1,$J$3:$J1032,1)),"")</f>
        <v/>
      </c>
      <c r="Q1032" s="75"/>
      <c r="T1032" s="74" t="str">
        <f>IF(AND(Q1032&lt;&gt;""),Q1032/INDEX($J$3:$J1032,MATCH(MAX($J$3:$J1032)+1,$J$3:$J1032,1)),"")</f>
        <v/>
      </c>
      <c r="U1032" s="75"/>
      <c r="X1032" s="74" t="str">
        <f>IF(AND(U1032&lt;&gt;""),U1032/INDEX($J$3:$J1032,MATCH(MAX($J$3:$J1032)+1,$J$3:$J1032,1)),"")</f>
        <v/>
      </c>
      <c r="Y1032" s="75"/>
      <c r="AB1032" s="74" t="str">
        <f>IF(AND(Y1032&lt;&gt;""),Y1032/INDEX($J$3:$J1032,MATCH(MAX($J$3:$J1032)+1,$J$3:$J1032,1)),"")</f>
        <v/>
      </c>
      <c r="AC1032" s="75"/>
      <c r="AF1032" s="74" t="str">
        <f>IF(AND(AC1032&lt;&gt;""),AC1032/INDEX($J$3:$J1032,MATCH(MAX($J$3:$J1032)+1,$J$3:$J1032,1)),"")</f>
        <v/>
      </c>
      <c r="AG1032" s="75"/>
      <c r="AJ1032" s="74" t="str">
        <f>IF(AND(AG1032&lt;&gt;""),AG1032/INDEX($J$3:$J1032,MATCH(MAX($J$3:$J1032)+1,$J$3:$J1032,1)),"")</f>
        <v/>
      </c>
      <c r="AK1032" s="75"/>
      <c r="AN1032" s="74" t="str">
        <f>IF(AND(AK1032&lt;&gt;""),AK1032/INDEX($J$3:$J1032,MATCH(MAX($J$3:$J1032)+1,$J$3:$J1032,1)),"")</f>
        <v/>
      </c>
      <c r="AO1032" s="75"/>
      <c r="AR1032" s="74" t="str">
        <f>IF(AND(AO1032&lt;&gt;""),AO1032/INDEX($J$3:$J1032,MATCH(MAX($J$3:$J1032)+1,$J$3:$J1032,1)),"")</f>
        <v/>
      </c>
      <c r="AS1032" s="75"/>
      <c r="AV1032" s="74" t="str">
        <f>IF(AND(AS1032&lt;&gt;""),AS1032/INDEX($J$3:$J1032,MATCH(MAX($J$3:$J1032)+1,$J$3:$J1032,1)),"")</f>
        <v/>
      </c>
      <c r="AW1032" s="76">
        <f t="shared" si="84"/>
        <v>0</v>
      </c>
      <c r="AX1032" s="74"/>
      <c r="AZ1032" s="62"/>
      <c r="BD1032" s="62" t="str">
        <f>IF(AND(BA1032&lt;&gt;""),BA1032/INDEX($J$3:$J1032,MATCH(MAX($J$3:$J1032)+1,$J$3:$J1032,1)),"")</f>
        <v/>
      </c>
      <c r="BH1032" s="62" t="str">
        <f>IF(AND(BE1032&lt;&gt;""),BE1032/INDEX($J$3:$J1032,MATCH(MAX($J$3:$J1032)+1,$J$3:$J1032,1)),"")</f>
        <v/>
      </c>
      <c r="BL1032" s="62" t="str">
        <f>IF(AND(BI1032&lt;&gt;""),BI1032/INDEX($J$3:$J1032,MATCH(MAX($J$3:$J1032)+1,$J$3:$J1032,1)),"")</f>
        <v/>
      </c>
      <c r="BM1032" s="62"/>
      <c r="BP1032" s="62" t="str">
        <f>IF(AND(BM1032&lt;&gt;""),BM1032/INDEX($J$3:$J1032,MATCH(MAX($J$3:$J1032)+1,$J$3:$J1032,1)),"")</f>
        <v/>
      </c>
      <c r="BT1032" s="62" t="str">
        <f>IF(AND(BQ1032&lt;&gt;""),BQ1032/INDEX($J$3:$J1032,MATCH(MAX($J$3:$J1032)+1,$J$3:$J1032,1)),"")</f>
        <v/>
      </c>
      <c r="BX1032" s="62" t="str">
        <f>IF(AND(BU1032&lt;&gt;""),BU1032/INDEX($J$3:$J1032,MATCH(MAX($J$3:$J1032)+1,$J$3:$J1032,1)),"")</f>
        <v/>
      </c>
      <c r="CB1032" s="62" t="str">
        <f>IF(AND(BY1032&lt;&gt;""),BY1032/INDEX($J$3:$J1032,MATCH(MAX($J$3:$J1032)+1,$J$3:$J1032,1)),"")</f>
        <v/>
      </c>
      <c r="CF1032" s="62" t="str">
        <f>IF(AND(CC1032&lt;&gt;""),CC1032/INDEX($J$3:$J1032,MATCH(MAX($J$3:$J1032)+1,$J$3:$J1032,1)),"")</f>
        <v/>
      </c>
      <c r="CJ1032" s="62" t="str">
        <f>IF(AND(CG1032&lt;&gt;""),CG1032/INDEX($J$3:$J1032,MATCH(MAX($J$3:$J1032)+1,$J$3:$J1032,1)),"")</f>
        <v/>
      </c>
      <c r="CN1032" s="62" t="str">
        <f>IF(AND(CK1032&lt;&gt;""),CK1032/INDEX($J$3:$J1032,MATCH(MAX($J$3:$J1032)+1,$J$3:$J1032,1)),"")</f>
        <v/>
      </c>
      <c r="CR1032" s="4" t="str">
        <f>IF(AND(CO1032&lt;&gt;""),CO1032/INDEX($J$3:$J1032,MATCH(MAX($J$3:$J1032)+1,$J$3:$J1032,1)),"")</f>
        <v/>
      </c>
    </row>
    <row r="1033" spans="1:96">
      <c r="A1033" s="51" t="str">
        <f>IF(C1033&lt;&gt;"",VLOOKUP(C1033,市町村コード!$A$1:$B$3597,2,FALSE),"")</f>
        <v/>
      </c>
      <c r="B1033" s="29" t="str">
        <f>IF(A1033&lt;&gt;"",VLOOKUP(A1033,市町村コード!$B:$D,3,FALSE),"")</f>
        <v/>
      </c>
      <c r="F1033" s="77"/>
      <c r="G1033" s="77"/>
      <c r="H1033" s="77"/>
      <c r="I1033" s="74" t="str">
        <f t="shared" si="85"/>
        <v/>
      </c>
      <c r="J1033" s="77"/>
      <c r="K1033" s="77"/>
      <c r="M1033" s="75"/>
      <c r="P1033" s="74" t="str">
        <f>IF(AND(M1033&lt;&gt;""),M1033/INDEX($J$3:$J1033,MATCH(MAX($J$3:$J1033)+1,$J$3:$J1033,1)),"")</f>
        <v/>
      </c>
      <c r="Q1033" s="75"/>
      <c r="T1033" s="74" t="str">
        <f>IF(AND(Q1033&lt;&gt;""),Q1033/INDEX($J$3:$J1033,MATCH(MAX($J$3:$J1033)+1,$J$3:$J1033,1)),"")</f>
        <v/>
      </c>
      <c r="U1033" s="75"/>
      <c r="X1033" s="74" t="str">
        <f>IF(AND(U1033&lt;&gt;""),U1033/INDEX($J$3:$J1033,MATCH(MAX($J$3:$J1033)+1,$J$3:$J1033,1)),"")</f>
        <v/>
      </c>
      <c r="Y1033" s="75"/>
      <c r="AB1033" s="74" t="str">
        <f>IF(AND(Y1033&lt;&gt;""),Y1033/INDEX($J$3:$J1033,MATCH(MAX($J$3:$J1033)+1,$J$3:$J1033,1)),"")</f>
        <v/>
      </c>
      <c r="AC1033" s="75"/>
      <c r="AF1033" s="74" t="str">
        <f>IF(AND(AC1033&lt;&gt;""),AC1033/INDEX($J$3:$J1033,MATCH(MAX($J$3:$J1033)+1,$J$3:$J1033,1)),"")</f>
        <v/>
      </c>
      <c r="AG1033" s="75"/>
      <c r="AJ1033" s="74" t="str">
        <f>IF(AND(AG1033&lt;&gt;""),AG1033/INDEX($J$3:$J1033,MATCH(MAX($J$3:$J1033)+1,$J$3:$J1033,1)),"")</f>
        <v/>
      </c>
      <c r="AK1033" s="75"/>
      <c r="AN1033" s="74" t="str">
        <f>IF(AND(AK1033&lt;&gt;""),AK1033/INDEX($J$3:$J1033,MATCH(MAX($J$3:$J1033)+1,$J$3:$J1033,1)),"")</f>
        <v/>
      </c>
      <c r="AO1033" s="75"/>
      <c r="AR1033" s="74" t="str">
        <f>IF(AND(AO1033&lt;&gt;""),AO1033/INDEX($J$3:$J1033,MATCH(MAX($J$3:$J1033)+1,$J$3:$J1033,1)),"")</f>
        <v/>
      </c>
      <c r="AS1033" s="75"/>
      <c r="AV1033" s="74" t="str">
        <f>IF(AND(AS1033&lt;&gt;""),AS1033/INDEX($J$3:$J1033,MATCH(MAX($J$3:$J1033)+1,$J$3:$J1033,1)),"")</f>
        <v/>
      </c>
      <c r="AW1033" s="76">
        <f t="shared" si="84"/>
        <v>0</v>
      </c>
      <c r="AX1033" s="74"/>
      <c r="AZ1033" s="62"/>
      <c r="BD1033" s="62" t="str">
        <f>IF(AND(BA1033&lt;&gt;""),BA1033/INDEX($J$3:$J1033,MATCH(MAX($J$3:$J1033)+1,$J$3:$J1033,1)),"")</f>
        <v/>
      </c>
      <c r="BH1033" s="62" t="str">
        <f>IF(AND(BE1033&lt;&gt;""),BE1033/INDEX($J$3:$J1033,MATCH(MAX($J$3:$J1033)+1,$J$3:$J1033,1)),"")</f>
        <v/>
      </c>
      <c r="BL1033" s="62" t="str">
        <f>IF(AND(BI1033&lt;&gt;""),BI1033/INDEX($J$3:$J1033,MATCH(MAX($J$3:$J1033)+1,$J$3:$J1033,1)),"")</f>
        <v/>
      </c>
      <c r="BM1033" s="62"/>
      <c r="BP1033" s="62" t="str">
        <f>IF(AND(BM1033&lt;&gt;""),BM1033/INDEX($J$3:$J1033,MATCH(MAX($J$3:$J1033)+1,$J$3:$J1033,1)),"")</f>
        <v/>
      </c>
      <c r="BT1033" s="62" t="str">
        <f>IF(AND(BQ1033&lt;&gt;""),BQ1033/INDEX($J$3:$J1033,MATCH(MAX($J$3:$J1033)+1,$J$3:$J1033,1)),"")</f>
        <v/>
      </c>
      <c r="BX1033" s="62" t="str">
        <f>IF(AND(BU1033&lt;&gt;""),BU1033/INDEX($J$3:$J1033,MATCH(MAX($J$3:$J1033)+1,$J$3:$J1033,1)),"")</f>
        <v/>
      </c>
      <c r="CB1033" s="62" t="str">
        <f>IF(AND(BY1033&lt;&gt;""),BY1033/INDEX($J$3:$J1033,MATCH(MAX($J$3:$J1033)+1,$J$3:$J1033,1)),"")</f>
        <v/>
      </c>
      <c r="CF1033" s="62" t="str">
        <f>IF(AND(CC1033&lt;&gt;""),CC1033/INDEX($J$3:$J1033,MATCH(MAX($J$3:$J1033)+1,$J$3:$J1033,1)),"")</f>
        <v/>
      </c>
      <c r="CJ1033" s="62" t="str">
        <f>IF(AND(CG1033&lt;&gt;""),CG1033/INDEX($J$3:$J1033,MATCH(MAX($J$3:$J1033)+1,$J$3:$J1033,1)),"")</f>
        <v/>
      </c>
      <c r="CN1033" s="62" t="str">
        <f>IF(AND(CK1033&lt;&gt;""),CK1033/INDEX($J$3:$J1033,MATCH(MAX($J$3:$J1033)+1,$J$3:$J1033,1)),"")</f>
        <v/>
      </c>
      <c r="CR1033" s="4" t="str">
        <f>IF(AND(CO1033&lt;&gt;""),CO1033/INDEX($J$3:$J1033,MATCH(MAX($J$3:$J1033)+1,$J$3:$J1033,1)),"")</f>
        <v/>
      </c>
    </row>
    <row r="1034" spans="1:96">
      <c r="A1034" s="51" t="str">
        <f>IF(C1034&lt;&gt;"",VLOOKUP(C1034,市町村コード!$A$1:$B$3597,2,FALSE),"")</f>
        <v/>
      </c>
      <c r="B1034" s="29" t="str">
        <f>IF(A1034&lt;&gt;"",VLOOKUP(A1034,市町村コード!$B:$D,3,FALSE),"")</f>
        <v/>
      </c>
      <c r="F1034" s="77"/>
      <c r="G1034" s="77"/>
      <c r="H1034" s="77"/>
      <c r="I1034" s="74" t="str">
        <f t="shared" si="85"/>
        <v/>
      </c>
      <c r="J1034" s="77"/>
      <c r="K1034" s="77"/>
      <c r="M1034" s="75"/>
      <c r="P1034" s="74" t="str">
        <f>IF(AND(M1034&lt;&gt;""),M1034/INDEX($J$3:$J1034,MATCH(MAX($J$3:$J1034)+1,$J$3:$J1034,1)),"")</f>
        <v/>
      </c>
      <c r="Q1034" s="75"/>
      <c r="T1034" s="74" t="str">
        <f>IF(AND(Q1034&lt;&gt;""),Q1034/INDEX($J$3:$J1034,MATCH(MAX($J$3:$J1034)+1,$J$3:$J1034,1)),"")</f>
        <v/>
      </c>
      <c r="U1034" s="75"/>
      <c r="X1034" s="74" t="str">
        <f>IF(AND(U1034&lt;&gt;""),U1034/INDEX($J$3:$J1034,MATCH(MAX($J$3:$J1034)+1,$J$3:$J1034,1)),"")</f>
        <v/>
      </c>
      <c r="Y1034" s="75"/>
      <c r="AB1034" s="74" t="str">
        <f>IF(AND(Y1034&lt;&gt;""),Y1034/INDEX($J$3:$J1034,MATCH(MAX($J$3:$J1034)+1,$J$3:$J1034,1)),"")</f>
        <v/>
      </c>
      <c r="AC1034" s="75"/>
      <c r="AF1034" s="74" t="str">
        <f>IF(AND(AC1034&lt;&gt;""),AC1034/INDEX($J$3:$J1034,MATCH(MAX($J$3:$J1034)+1,$J$3:$J1034,1)),"")</f>
        <v/>
      </c>
      <c r="AG1034" s="75"/>
      <c r="AJ1034" s="74" t="str">
        <f>IF(AND(AG1034&lt;&gt;""),AG1034/INDEX($J$3:$J1034,MATCH(MAX($J$3:$J1034)+1,$J$3:$J1034,1)),"")</f>
        <v/>
      </c>
      <c r="AK1034" s="75"/>
      <c r="AN1034" s="74" t="str">
        <f>IF(AND(AK1034&lt;&gt;""),AK1034/INDEX($J$3:$J1034,MATCH(MAX($J$3:$J1034)+1,$J$3:$J1034,1)),"")</f>
        <v/>
      </c>
      <c r="AO1034" s="75"/>
      <c r="AR1034" s="74" t="str">
        <f>IF(AND(AO1034&lt;&gt;""),AO1034/INDEX($J$3:$J1034,MATCH(MAX($J$3:$J1034)+1,$J$3:$J1034,1)),"")</f>
        <v/>
      </c>
      <c r="AS1034" s="75"/>
      <c r="AV1034" s="74" t="str">
        <f>IF(AND(AS1034&lt;&gt;""),AS1034/INDEX($J$3:$J1034,MATCH(MAX($J$3:$J1034)+1,$J$3:$J1034,1)),"")</f>
        <v/>
      </c>
      <c r="AW1034" s="76">
        <f t="shared" si="84"/>
        <v>0</v>
      </c>
      <c r="AX1034" s="74"/>
      <c r="AZ1034" s="62"/>
      <c r="BD1034" s="62" t="str">
        <f>IF(AND(BA1034&lt;&gt;""),BA1034/INDEX($J$3:$J1034,MATCH(MAX($J$3:$J1034)+1,$J$3:$J1034,1)),"")</f>
        <v/>
      </c>
      <c r="BH1034" s="62" t="str">
        <f>IF(AND(BE1034&lt;&gt;""),BE1034/INDEX($J$3:$J1034,MATCH(MAX($J$3:$J1034)+1,$J$3:$J1034,1)),"")</f>
        <v/>
      </c>
      <c r="BL1034" s="62" t="str">
        <f>IF(AND(BI1034&lt;&gt;""),BI1034/INDEX($J$3:$J1034,MATCH(MAX($J$3:$J1034)+1,$J$3:$J1034,1)),"")</f>
        <v/>
      </c>
      <c r="BM1034" s="62"/>
      <c r="BP1034" s="62" t="str">
        <f>IF(AND(BM1034&lt;&gt;""),BM1034/INDEX($J$3:$J1034,MATCH(MAX($J$3:$J1034)+1,$J$3:$J1034,1)),"")</f>
        <v/>
      </c>
      <c r="BT1034" s="62" t="str">
        <f>IF(AND(BQ1034&lt;&gt;""),BQ1034/INDEX($J$3:$J1034,MATCH(MAX($J$3:$J1034)+1,$J$3:$J1034,1)),"")</f>
        <v/>
      </c>
      <c r="BX1034" s="62" t="str">
        <f>IF(AND(BU1034&lt;&gt;""),BU1034/INDEX($J$3:$J1034,MATCH(MAX($J$3:$J1034)+1,$J$3:$J1034,1)),"")</f>
        <v/>
      </c>
      <c r="CB1034" s="62" t="str">
        <f>IF(AND(BY1034&lt;&gt;""),BY1034/INDEX($J$3:$J1034,MATCH(MAX($J$3:$J1034)+1,$J$3:$J1034,1)),"")</f>
        <v/>
      </c>
      <c r="CF1034" s="62" t="str">
        <f>IF(AND(CC1034&lt;&gt;""),CC1034/INDEX($J$3:$J1034,MATCH(MAX($J$3:$J1034)+1,$J$3:$J1034,1)),"")</f>
        <v/>
      </c>
      <c r="CJ1034" s="62" t="str">
        <f>IF(AND(CG1034&lt;&gt;""),CG1034/INDEX($J$3:$J1034,MATCH(MAX($J$3:$J1034)+1,$J$3:$J1034,1)),"")</f>
        <v/>
      </c>
      <c r="CN1034" s="62" t="str">
        <f>IF(AND(CK1034&lt;&gt;""),CK1034/INDEX($J$3:$J1034,MATCH(MAX($J$3:$J1034)+1,$J$3:$J1034,1)),"")</f>
        <v/>
      </c>
      <c r="CR1034" s="4" t="str">
        <f>IF(AND(CO1034&lt;&gt;""),CO1034/INDEX($J$3:$J1034,MATCH(MAX($J$3:$J1034)+1,$J$3:$J1034,1)),"")</f>
        <v/>
      </c>
    </row>
    <row r="1035" spans="1:96">
      <c r="A1035" s="51" t="str">
        <f>IF(C1035&lt;&gt;"",VLOOKUP(C1035,市町村コード!$A$1:$B$3597,2,FALSE),"")</f>
        <v/>
      </c>
      <c r="B1035" s="29" t="str">
        <f>IF(A1035&lt;&gt;"",VLOOKUP(A1035,市町村コード!$B:$D,3,FALSE),"")</f>
        <v/>
      </c>
      <c r="F1035" s="77"/>
      <c r="G1035" s="77"/>
      <c r="H1035" s="77"/>
      <c r="I1035" s="74" t="str">
        <f t="shared" si="85"/>
        <v/>
      </c>
      <c r="J1035" s="77"/>
      <c r="K1035" s="77"/>
      <c r="M1035" s="75"/>
      <c r="P1035" s="74" t="str">
        <f>IF(AND(M1035&lt;&gt;""),M1035/INDEX($J$3:$J1035,MATCH(MAX($J$3:$J1035)+1,$J$3:$J1035,1)),"")</f>
        <v/>
      </c>
      <c r="Q1035" s="75"/>
      <c r="T1035" s="74" t="str">
        <f>IF(AND(Q1035&lt;&gt;""),Q1035/INDEX($J$3:$J1035,MATCH(MAX($J$3:$J1035)+1,$J$3:$J1035,1)),"")</f>
        <v/>
      </c>
      <c r="U1035" s="75"/>
      <c r="X1035" s="74" t="str">
        <f>IF(AND(U1035&lt;&gt;""),U1035/INDEX($J$3:$J1035,MATCH(MAX($J$3:$J1035)+1,$J$3:$J1035,1)),"")</f>
        <v/>
      </c>
      <c r="Y1035" s="75"/>
      <c r="AB1035" s="74" t="str">
        <f>IF(AND(Y1035&lt;&gt;""),Y1035/INDEX($J$3:$J1035,MATCH(MAX($J$3:$J1035)+1,$J$3:$J1035,1)),"")</f>
        <v/>
      </c>
      <c r="AC1035" s="75"/>
      <c r="AF1035" s="74" t="str">
        <f>IF(AND(AC1035&lt;&gt;""),AC1035/INDEX($J$3:$J1035,MATCH(MAX($J$3:$J1035)+1,$J$3:$J1035,1)),"")</f>
        <v/>
      </c>
      <c r="AG1035" s="75"/>
      <c r="AJ1035" s="74" t="str">
        <f>IF(AND(AG1035&lt;&gt;""),AG1035/INDEX($J$3:$J1035,MATCH(MAX($J$3:$J1035)+1,$J$3:$J1035,1)),"")</f>
        <v/>
      </c>
      <c r="AK1035" s="75"/>
      <c r="AN1035" s="74" t="str">
        <f>IF(AND(AK1035&lt;&gt;""),AK1035/INDEX($J$3:$J1035,MATCH(MAX($J$3:$J1035)+1,$J$3:$J1035,1)),"")</f>
        <v/>
      </c>
      <c r="AO1035" s="75"/>
      <c r="AR1035" s="74" t="str">
        <f>IF(AND(AO1035&lt;&gt;""),AO1035/INDEX($J$3:$J1035,MATCH(MAX($J$3:$J1035)+1,$J$3:$J1035,1)),"")</f>
        <v/>
      </c>
      <c r="AS1035" s="75"/>
      <c r="AV1035" s="74" t="str">
        <f>IF(AND(AS1035&lt;&gt;""),AS1035/INDEX($J$3:$J1035,MATCH(MAX($J$3:$J1035)+1,$J$3:$J1035,1)),"")</f>
        <v/>
      </c>
      <c r="AW1035" s="76">
        <f t="shared" si="84"/>
        <v>0</v>
      </c>
      <c r="AX1035" s="74"/>
      <c r="AZ1035" s="62"/>
      <c r="BD1035" s="62" t="str">
        <f>IF(AND(BA1035&lt;&gt;""),BA1035/INDEX($J$3:$J1035,MATCH(MAX($J$3:$J1035)+1,$J$3:$J1035,1)),"")</f>
        <v/>
      </c>
      <c r="BH1035" s="62" t="str">
        <f>IF(AND(BE1035&lt;&gt;""),BE1035/INDEX($J$3:$J1035,MATCH(MAX($J$3:$J1035)+1,$J$3:$J1035,1)),"")</f>
        <v/>
      </c>
      <c r="BL1035" s="62" t="str">
        <f>IF(AND(BI1035&lt;&gt;""),BI1035/INDEX($J$3:$J1035,MATCH(MAX($J$3:$J1035)+1,$J$3:$J1035,1)),"")</f>
        <v/>
      </c>
      <c r="BM1035" s="62"/>
      <c r="BP1035" s="62" t="str">
        <f>IF(AND(BM1035&lt;&gt;""),BM1035/INDEX($J$3:$J1035,MATCH(MAX($J$3:$J1035)+1,$J$3:$J1035,1)),"")</f>
        <v/>
      </c>
      <c r="BT1035" s="62" t="str">
        <f>IF(AND(BQ1035&lt;&gt;""),BQ1035/INDEX($J$3:$J1035,MATCH(MAX($J$3:$J1035)+1,$J$3:$J1035,1)),"")</f>
        <v/>
      </c>
      <c r="BX1035" s="62" t="str">
        <f>IF(AND(BU1035&lt;&gt;""),BU1035/INDEX($J$3:$J1035,MATCH(MAX($J$3:$J1035)+1,$J$3:$J1035,1)),"")</f>
        <v/>
      </c>
      <c r="CB1035" s="62" t="str">
        <f>IF(AND(BY1035&lt;&gt;""),BY1035/INDEX($J$3:$J1035,MATCH(MAX($J$3:$J1035)+1,$J$3:$J1035,1)),"")</f>
        <v/>
      </c>
      <c r="CF1035" s="62" t="str">
        <f>IF(AND(CC1035&lt;&gt;""),CC1035/INDEX($J$3:$J1035,MATCH(MAX($J$3:$J1035)+1,$J$3:$J1035,1)),"")</f>
        <v/>
      </c>
      <c r="CJ1035" s="62" t="str">
        <f>IF(AND(CG1035&lt;&gt;""),CG1035/INDEX($J$3:$J1035,MATCH(MAX($J$3:$J1035)+1,$J$3:$J1035,1)),"")</f>
        <v/>
      </c>
      <c r="CN1035" s="62" t="str">
        <f>IF(AND(CK1035&lt;&gt;""),CK1035/INDEX($J$3:$J1035,MATCH(MAX($J$3:$J1035)+1,$J$3:$J1035,1)),"")</f>
        <v/>
      </c>
      <c r="CR1035" s="4" t="str">
        <f>IF(AND(CO1035&lt;&gt;""),CO1035/INDEX($J$3:$J1035,MATCH(MAX($J$3:$J1035)+1,$J$3:$J1035,1)),"")</f>
        <v/>
      </c>
    </row>
    <row r="1036" spans="1:96">
      <c r="A1036" s="51" t="str">
        <f>IF(C1036&lt;&gt;"",VLOOKUP(C1036,市町村コード!$A$1:$B$3597,2,FALSE),"")</f>
        <v/>
      </c>
      <c r="B1036" s="29" t="str">
        <f>IF(A1036&lt;&gt;"",VLOOKUP(A1036,市町村コード!$B:$D,3,FALSE),"")</f>
        <v/>
      </c>
      <c r="F1036" s="77"/>
      <c r="G1036" s="77"/>
      <c r="H1036" s="77"/>
      <c r="I1036" s="74" t="str">
        <f t="shared" si="85"/>
        <v/>
      </c>
      <c r="J1036" s="77"/>
      <c r="K1036" s="77"/>
      <c r="M1036" s="75"/>
      <c r="P1036" s="74" t="str">
        <f>IF(AND(M1036&lt;&gt;""),M1036/INDEX($J$3:$J1036,MATCH(MAX($J$3:$J1036)+1,$J$3:$J1036,1)),"")</f>
        <v/>
      </c>
      <c r="Q1036" s="75"/>
      <c r="T1036" s="74" t="str">
        <f>IF(AND(Q1036&lt;&gt;""),Q1036/INDEX($J$3:$J1036,MATCH(MAX($J$3:$J1036)+1,$J$3:$J1036,1)),"")</f>
        <v/>
      </c>
      <c r="U1036" s="75"/>
      <c r="X1036" s="74" t="str">
        <f>IF(AND(U1036&lt;&gt;""),U1036/INDEX($J$3:$J1036,MATCH(MAX($J$3:$J1036)+1,$J$3:$J1036,1)),"")</f>
        <v/>
      </c>
      <c r="Y1036" s="75"/>
      <c r="AB1036" s="74" t="str">
        <f>IF(AND(Y1036&lt;&gt;""),Y1036/INDEX($J$3:$J1036,MATCH(MAX($J$3:$J1036)+1,$J$3:$J1036,1)),"")</f>
        <v/>
      </c>
      <c r="AC1036" s="75"/>
      <c r="AF1036" s="74" t="str">
        <f>IF(AND(AC1036&lt;&gt;""),AC1036/INDEX($J$3:$J1036,MATCH(MAX($J$3:$J1036)+1,$J$3:$J1036,1)),"")</f>
        <v/>
      </c>
      <c r="AG1036" s="75"/>
      <c r="AJ1036" s="74" t="str">
        <f>IF(AND(AG1036&lt;&gt;""),AG1036/INDEX($J$3:$J1036,MATCH(MAX($J$3:$J1036)+1,$J$3:$J1036,1)),"")</f>
        <v/>
      </c>
      <c r="AK1036" s="75"/>
      <c r="AN1036" s="74" t="str">
        <f>IF(AND(AK1036&lt;&gt;""),AK1036/INDEX($J$3:$J1036,MATCH(MAX($J$3:$J1036)+1,$J$3:$J1036,1)),"")</f>
        <v/>
      </c>
      <c r="AO1036" s="75"/>
      <c r="AR1036" s="74" t="str">
        <f>IF(AND(AO1036&lt;&gt;""),AO1036/INDEX($J$3:$J1036,MATCH(MAX($J$3:$J1036)+1,$J$3:$J1036,1)),"")</f>
        <v/>
      </c>
      <c r="AS1036" s="75"/>
      <c r="AV1036" s="74" t="str">
        <f>IF(AND(AS1036&lt;&gt;""),AS1036/INDEX($J$3:$J1036,MATCH(MAX($J$3:$J1036)+1,$J$3:$J1036,1)),"")</f>
        <v/>
      </c>
      <c r="AW1036" s="76">
        <f t="shared" si="84"/>
        <v>0</v>
      </c>
      <c r="AX1036" s="74"/>
      <c r="AZ1036" s="62"/>
      <c r="BD1036" s="62" t="str">
        <f>IF(AND(BA1036&lt;&gt;""),BA1036/INDEX($J$3:$J1036,MATCH(MAX($J$3:$J1036)+1,$J$3:$J1036,1)),"")</f>
        <v/>
      </c>
      <c r="BH1036" s="62" t="str">
        <f>IF(AND(BE1036&lt;&gt;""),BE1036/INDEX($J$3:$J1036,MATCH(MAX($J$3:$J1036)+1,$J$3:$J1036,1)),"")</f>
        <v/>
      </c>
      <c r="BL1036" s="62" t="str">
        <f>IF(AND(BI1036&lt;&gt;""),BI1036/INDEX($J$3:$J1036,MATCH(MAX($J$3:$J1036)+1,$J$3:$J1036,1)),"")</f>
        <v/>
      </c>
      <c r="BM1036" s="62"/>
      <c r="BP1036" s="62" t="str">
        <f>IF(AND(BM1036&lt;&gt;""),BM1036/INDEX($J$3:$J1036,MATCH(MAX($J$3:$J1036)+1,$J$3:$J1036,1)),"")</f>
        <v/>
      </c>
      <c r="BT1036" s="62" t="str">
        <f>IF(AND(BQ1036&lt;&gt;""),BQ1036/INDEX($J$3:$J1036,MATCH(MAX($J$3:$J1036)+1,$J$3:$J1036,1)),"")</f>
        <v/>
      </c>
      <c r="BX1036" s="62" t="str">
        <f>IF(AND(BU1036&lt;&gt;""),BU1036/INDEX($J$3:$J1036,MATCH(MAX($J$3:$J1036)+1,$J$3:$J1036,1)),"")</f>
        <v/>
      </c>
      <c r="CB1036" s="62" t="str">
        <f>IF(AND(BY1036&lt;&gt;""),BY1036/INDEX($J$3:$J1036,MATCH(MAX($J$3:$J1036)+1,$J$3:$J1036,1)),"")</f>
        <v/>
      </c>
      <c r="CF1036" s="62" t="str">
        <f>IF(AND(CC1036&lt;&gt;""),CC1036/INDEX($J$3:$J1036,MATCH(MAX($J$3:$J1036)+1,$J$3:$J1036,1)),"")</f>
        <v/>
      </c>
      <c r="CJ1036" s="62" t="str">
        <f>IF(AND(CG1036&lt;&gt;""),CG1036/INDEX($J$3:$J1036,MATCH(MAX($J$3:$J1036)+1,$J$3:$J1036,1)),"")</f>
        <v/>
      </c>
      <c r="CN1036" s="62" t="str">
        <f>IF(AND(CK1036&lt;&gt;""),CK1036/INDEX($J$3:$J1036,MATCH(MAX($J$3:$J1036)+1,$J$3:$J1036,1)),"")</f>
        <v/>
      </c>
      <c r="CR1036" s="4" t="str">
        <f>IF(AND(CO1036&lt;&gt;""),CO1036/INDEX($J$3:$J1036,MATCH(MAX($J$3:$J1036)+1,$J$3:$J1036,1)),"")</f>
        <v/>
      </c>
    </row>
    <row r="1037" spans="1:96">
      <c r="A1037" s="51" t="str">
        <f>IF(C1037&lt;&gt;"",VLOOKUP(C1037,市町村コード!$A$1:$B$3597,2,FALSE),"")</f>
        <v/>
      </c>
      <c r="B1037" s="29" t="str">
        <f>IF(A1037&lt;&gt;"",VLOOKUP(A1037,市町村コード!$B:$D,3,FALSE),"")</f>
        <v/>
      </c>
      <c r="F1037" s="77"/>
      <c r="G1037" s="77"/>
      <c r="H1037" s="77"/>
      <c r="I1037" s="74" t="str">
        <f t="shared" si="85"/>
        <v/>
      </c>
      <c r="J1037" s="77"/>
      <c r="K1037" s="77"/>
      <c r="M1037" s="75"/>
      <c r="P1037" s="74" t="str">
        <f>IF(AND(M1037&lt;&gt;""),M1037/INDEX($J$3:$J1037,MATCH(MAX($J$3:$J1037)+1,$J$3:$J1037,1)),"")</f>
        <v/>
      </c>
      <c r="Q1037" s="75"/>
      <c r="T1037" s="74" t="str">
        <f>IF(AND(Q1037&lt;&gt;""),Q1037/INDEX($J$3:$J1037,MATCH(MAX($J$3:$J1037)+1,$J$3:$J1037,1)),"")</f>
        <v/>
      </c>
      <c r="U1037" s="75"/>
      <c r="X1037" s="74" t="str">
        <f>IF(AND(U1037&lt;&gt;""),U1037/INDEX($J$3:$J1037,MATCH(MAX($J$3:$J1037)+1,$J$3:$J1037,1)),"")</f>
        <v/>
      </c>
      <c r="Y1037" s="75"/>
      <c r="AB1037" s="74" t="str">
        <f>IF(AND(Y1037&lt;&gt;""),Y1037/INDEX($J$3:$J1037,MATCH(MAX($J$3:$J1037)+1,$J$3:$J1037,1)),"")</f>
        <v/>
      </c>
      <c r="AC1037" s="75"/>
      <c r="AF1037" s="74" t="str">
        <f>IF(AND(AC1037&lt;&gt;""),AC1037/INDEX($J$3:$J1037,MATCH(MAX($J$3:$J1037)+1,$J$3:$J1037,1)),"")</f>
        <v/>
      </c>
      <c r="AG1037" s="75"/>
      <c r="AJ1037" s="74" t="str">
        <f>IF(AND(AG1037&lt;&gt;""),AG1037/INDEX($J$3:$J1037,MATCH(MAX($J$3:$J1037)+1,$J$3:$J1037,1)),"")</f>
        <v/>
      </c>
      <c r="AK1037" s="75"/>
      <c r="AN1037" s="74" t="str">
        <f>IF(AND(AK1037&lt;&gt;""),AK1037/INDEX($J$3:$J1037,MATCH(MAX($J$3:$J1037)+1,$J$3:$J1037,1)),"")</f>
        <v/>
      </c>
      <c r="AO1037" s="75"/>
      <c r="AR1037" s="74" t="str">
        <f>IF(AND(AO1037&lt;&gt;""),AO1037/INDEX($J$3:$J1037,MATCH(MAX($J$3:$J1037)+1,$J$3:$J1037,1)),"")</f>
        <v/>
      </c>
      <c r="AS1037" s="75"/>
      <c r="AV1037" s="74" t="str">
        <f>IF(AND(AS1037&lt;&gt;""),AS1037/INDEX($J$3:$J1037,MATCH(MAX($J$3:$J1037)+1,$J$3:$J1037,1)),"")</f>
        <v/>
      </c>
      <c r="AW1037" s="76">
        <f t="shared" si="84"/>
        <v>0</v>
      </c>
      <c r="AX1037" s="74"/>
      <c r="AZ1037" s="62"/>
      <c r="BD1037" s="62" t="str">
        <f>IF(AND(BA1037&lt;&gt;""),BA1037/INDEX($J$3:$J1037,MATCH(MAX($J$3:$J1037)+1,$J$3:$J1037,1)),"")</f>
        <v/>
      </c>
      <c r="BH1037" s="62" t="str">
        <f>IF(AND(BE1037&lt;&gt;""),BE1037/INDEX($J$3:$J1037,MATCH(MAX($J$3:$J1037)+1,$J$3:$J1037,1)),"")</f>
        <v/>
      </c>
      <c r="BL1037" s="62" t="str">
        <f>IF(AND(BI1037&lt;&gt;""),BI1037/INDEX($J$3:$J1037,MATCH(MAX($J$3:$J1037)+1,$J$3:$J1037,1)),"")</f>
        <v/>
      </c>
      <c r="BM1037" s="62"/>
      <c r="BP1037" s="62" t="str">
        <f>IF(AND(BM1037&lt;&gt;""),BM1037/INDEX($J$3:$J1037,MATCH(MAX($J$3:$J1037)+1,$J$3:$J1037,1)),"")</f>
        <v/>
      </c>
      <c r="BT1037" s="62" t="str">
        <f>IF(AND(BQ1037&lt;&gt;""),BQ1037/INDEX($J$3:$J1037,MATCH(MAX($J$3:$J1037)+1,$J$3:$J1037,1)),"")</f>
        <v/>
      </c>
      <c r="BX1037" s="62" t="str">
        <f>IF(AND(BU1037&lt;&gt;""),BU1037/INDEX($J$3:$J1037,MATCH(MAX($J$3:$J1037)+1,$J$3:$J1037,1)),"")</f>
        <v/>
      </c>
      <c r="CB1037" s="62" t="str">
        <f>IF(AND(BY1037&lt;&gt;""),BY1037/INDEX($J$3:$J1037,MATCH(MAX($J$3:$J1037)+1,$J$3:$J1037,1)),"")</f>
        <v/>
      </c>
      <c r="CF1037" s="62" t="str">
        <f>IF(AND(CC1037&lt;&gt;""),CC1037/INDEX($J$3:$J1037,MATCH(MAX($J$3:$J1037)+1,$J$3:$J1037,1)),"")</f>
        <v/>
      </c>
      <c r="CJ1037" s="62" t="str">
        <f>IF(AND(CG1037&lt;&gt;""),CG1037/INDEX($J$3:$J1037,MATCH(MAX($J$3:$J1037)+1,$J$3:$J1037,1)),"")</f>
        <v/>
      </c>
      <c r="CN1037" s="62" t="str">
        <f>IF(AND(CK1037&lt;&gt;""),CK1037/INDEX($J$3:$J1037,MATCH(MAX($J$3:$J1037)+1,$J$3:$J1037,1)),"")</f>
        <v/>
      </c>
      <c r="CR1037" s="4" t="str">
        <f>IF(AND(CO1037&lt;&gt;""),CO1037/INDEX($J$3:$J1037,MATCH(MAX($J$3:$J1037)+1,$J$3:$J1037,1)),"")</f>
        <v/>
      </c>
    </row>
    <row r="1038" spans="1:96">
      <c r="A1038" s="51" t="str">
        <f>IF(C1038&lt;&gt;"",VLOOKUP(C1038,市町村コード!$A$1:$B$3597,2,FALSE),"")</f>
        <v/>
      </c>
      <c r="B1038" s="29" t="str">
        <f>IF(A1038&lt;&gt;"",VLOOKUP(A1038,市町村コード!$B:$D,3,FALSE),"")</f>
        <v/>
      </c>
      <c r="F1038" s="77"/>
      <c r="G1038" s="77"/>
      <c r="H1038" s="77"/>
      <c r="I1038" s="74" t="str">
        <f t="shared" si="85"/>
        <v/>
      </c>
      <c r="J1038" s="77"/>
      <c r="K1038" s="77"/>
      <c r="M1038" s="75"/>
      <c r="P1038" s="74" t="str">
        <f>IF(AND(M1038&lt;&gt;""),M1038/INDEX($J$3:$J1038,MATCH(MAX($J$3:$J1038)+1,$J$3:$J1038,1)),"")</f>
        <v/>
      </c>
      <c r="Q1038" s="75"/>
      <c r="T1038" s="74" t="str">
        <f>IF(AND(Q1038&lt;&gt;""),Q1038/INDEX($J$3:$J1038,MATCH(MAX($J$3:$J1038)+1,$J$3:$J1038,1)),"")</f>
        <v/>
      </c>
      <c r="U1038" s="75"/>
      <c r="X1038" s="74" t="str">
        <f>IF(AND(U1038&lt;&gt;""),U1038/INDEX($J$3:$J1038,MATCH(MAX($J$3:$J1038)+1,$J$3:$J1038,1)),"")</f>
        <v/>
      </c>
      <c r="Y1038" s="75"/>
      <c r="AB1038" s="74" t="str">
        <f>IF(AND(Y1038&lt;&gt;""),Y1038/INDEX($J$3:$J1038,MATCH(MAX($J$3:$J1038)+1,$J$3:$J1038,1)),"")</f>
        <v/>
      </c>
      <c r="AC1038" s="75"/>
      <c r="AF1038" s="74" t="str">
        <f>IF(AND(AC1038&lt;&gt;""),AC1038/INDEX($J$3:$J1038,MATCH(MAX($J$3:$J1038)+1,$J$3:$J1038,1)),"")</f>
        <v/>
      </c>
      <c r="AG1038" s="75"/>
      <c r="AJ1038" s="74" t="str">
        <f>IF(AND(AG1038&lt;&gt;""),AG1038/INDEX($J$3:$J1038,MATCH(MAX($J$3:$J1038)+1,$J$3:$J1038,1)),"")</f>
        <v/>
      </c>
      <c r="AK1038" s="75"/>
      <c r="AN1038" s="74" t="str">
        <f>IF(AND(AK1038&lt;&gt;""),AK1038/INDEX($J$3:$J1038,MATCH(MAX($J$3:$J1038)+1,$J$3:$J1038,1)),"")</f>
        <v/>
      </c>
      <c r="AO1038" s="75"/>
      <c r="AR1038" s="74" t="str">
        <f>IF(AND(AO1038&lt;&gt;""),AO1038/INDEX($J$3:$J1038,MATCH(MAX($J$3:$J1038)+1,$J$3:$J1038,1)),"")</f>
        <v/>
      </c>
      <c r="AS1038" s="75"/>
      <c r="AV1038" s="74" t="str">
        <f>IF(AND(AS1038&lt;&gt;""),AS1038/INDEX($J$3:$J1038,MATCH(MAX($J$3:$J1038)+1,$J$3:$J1038,1)),"")</f>
        <v/>
      </c>
      <c r="AW1038" s="76">
        <f t="shared" si="84"/>
        <v>0</v>
      </c>
      <c r="AX1038" s="74"/>
      <c r="AZ1038" s="62"/>
      <c r="BD1038" s="62" t="str">
        <f>IF(AND(BA1038&lt;&gt;""),BA1038/INDEX($J$3:$J1038,MATCH(MAX($J$3:$J1038)+1,$J$3:$J1038,1)),"")</f>
        <v/>
      </c>
      <c r="BH1038" s="62" t="str">
        <f>IF(AND(BE1038&lt;&gt;""),BE1038/INDEX($J$3:$J1038,MATCH(MAX($J$3:$J1038)+1,$J$3:$J1038,1)),"")</f>
        <v/>
      </c>
      <c r="BL1038" s="62" t="str">
        <f>IF(AND(BI1038&lt;&gt;""),BI1038/INDEX($J$3:$J1038,MATCH(MAX($J$3:$J1038)+1,$J$3:$J1038,1)),"")</f>
        <v/>
      </c>
      <c r="BM1038" s="62"/>
      <c r="BP1038" s="62" t="str">
        <f>IF(AND(BM1038&lt;&gt;""),BM1038/INDEX($J$3:$J1038,MATCH(MAX($J$3:$J1038)+1,$J$3:$J1038,1)),"")</f>
        <v/>
      </c>
      <c r="BT1038" s="62" t="str">
        <f>IF(AND(BQ1038&lt;&gt;""),BQ1038/INDEX($J$3:$J1038,MATCH(MAX($J$3:$J1038)+1,$J$3:$J1038,1)),"")</f>
        <v/>
      </c>
      <c r="BX1038" s="62" t="str">
        <f>IF(AND(BU1038&lt;&gt;""),BU1038/INDEX($J$3:$J1038,MATCH(MAX($J$3:$J1038)+1,$J$3:$J1038,1)),"")</f>
        <v/>
      </c>
      <c r="CB1038" s="62" t="str">
        <f>IF(AND(BY1038&lt;&gt;""),BY1038/INDEX($J$3:$J1038,MATCH(MAX($J$3:$J1038)+1,$J$3:$J1038,1)),"")</f>
        <v/>
      </c>
      <c r="CF1038" s="62" t="str">
        <f>IF(AND(CC1038&lt;&gt;""),CC1038/INDEX($J$3:$J1038,MATCH(MAX($J$3:$J1038)+1,$J$3:$J1038,1)),"")</f>
        <v/>
      </c>
      <c r="CJ1038" s="62" t="str">
        <f>IF(AND(CG1038&lt;&gt;""),CG1038/INDEX($J$3:$J1038,MATCH(MAX($J$3:$J1038)+1,$J$3:$J1038,1)),"")</f>
        <v/>
      </c>
      <c r="CN1038" s="62" t="str">
        <f>IF(AND(CK1038&lt;&gt;""),CK1038/INDEX($J$3:$J1038,MATCH(MAX($J$3:$J1038)+1,$J$3:$J1038,1)),"")</f>
        <v/>
      </c>
      <c r="CR1038" s="4" t="str">
        <f>IF(AND(CO1038&lt;&gt;""),CO1038/INDEX($J$3:$J1038,MATCH(MAX($J$3:$J1038)+1,$J$3:$J1038,1)),"")</f>
        <v/>
      </c>
    </row>
    <row r="1039" spans="1:96">
      <c r="A1039" s="51" t="str">
        <f>IF(C1039&lt;&gt;"",VLOOKUP(C1039,市町村コード!$A$1:$B$3597,2,FALSE),"")</f>
        <v/>
      </c>
      <c r="B1039" s="29" t="str">
        <f>IF(A1039&lt;&gt;"",VLOOKUP(A1039,市町村コード!$B:$D,3,FALSE),"")</f>
        <v/>
      </c>
      <c r="F1039" s="77"/>
      <c r="G1039" s="77"/>
      <c r="H1039" s="77"/>
      <c r="I1039" s="74" t="str">
        <f t="shared" si="85"/>
        <v/>
      </c>
      <c r="J1039" s="77"/>
      <c r="K1039" s="77"/>
      <c r="M1039" s="75"/>
      <c r="P1039" s="74" t="str">
        <f>IF(AND(M1039&lt;&gt;""),M1039/INDEX($J$3:$J1039,MATCH(MAX($J$3:$J1039)+1,$J$3:$J1039,1)),"")</f>
        <v/>
      </c>
      <c r="Q1039" s="75"/>
      <c r="T1039" s="74" t="str">
        <f>IF(AND(Q1039&lt;&gt;""),Q1039/INDEX($J$3:$J1039,MATCH(MAX($J$3:$J1039)+1,$J$3:$J1039,1)),"")</f>
        <v/>
      </c>
      <c r="U1039" s="75"/>
      <c r="X1039" s="74" t="str">
        <f>IF(AND(U1039&lt;&gt;""),U1039/INDEX($J$3:$J1039,MATCH(MAX($J$3:$J1039)+1,$J$3:$J1039,1)),"")</f>
        <v/>
      </c>
      <c r="Y1039" s="75"/>
      <c r="AB1039" s="74" t="str">
        <f>IF(AND(Y1039&lt;&gt;""),Y1039/INDEX($J$3:$J1039,MATCH(MAX($J$3:$J1039)+1,$J$3:$J1039,1)),"")</f>
        <v/>
      </c>
      <c r="AC1039" s="75"/>
      <c r="AF1039" s="74" t="str">
        <f>IF(AND(AC1039&lt;&gt;""),AC1039/INDEX($J$3:$J1039,MATCH(MAX($J$3:$J1039)+1,$J$3:$J1039,1)),"")</f>
        <v/>
      </c>
      <c r="AG1039" s="75"/>
      <c r="AJ1039" s="74" t="str">
        <f>IF(AND(AG1039&lt;&gt;""),AG1039/INDEX($J$3:$J1039,MATCH(MAX($J$3:$J1039)+1,$J$3:$J1039,1)),"")</f>
        <v/>
      </c>
      <c r="AK1039" s="75"/>
      <c r="AN1039" s="74" t="str">
        <f>IF(AND(AK1039&lt;&gt;""),AK1039/INDEX($J$3:$J1039,MATCH(MAX($J$3:$J1039)+1,$J$3:$J1039,1)),"")</f>
        <v/>
      </c>
      <c r="AO1039" s="75"/>
      <c r="AR1039" s="74" t="str">
        <f>IF(AND(AO1039&lt;&gt;""),AO1039/INDEX($J$3:$J1039,MATCH(MAX($J$3:$J1039)+1,$J$3:$J1039,1)),"")</f>
        <v/>
      </c>
      <c r="AS1039" s="75"/>
      <c r="AV1039" s="74" t="str">
        <f>IF(AND(AS1039&lt;&gt;""),AS1039/INDEX($J$3:$J1039,MATCH(MAX($J$3:$J1039)+1,$J$3:$J1039,1)),"")</f>
        <v/>
      </c>
      <c r="AW1039" s="76">
        <f t="shared" si="84"/>
        <v>0</v>
      </c>
      <c r="AX1039" s="74"/>
      <c r="AZ1039" s="62"/>
      <c r="BD1039" s="62" t="str">
        <f>IF(AND(BA1039&lt;&gt;""),BA1039/INDEX($J$3:$J1039,MATCH(MAX($J$3:$J1039)+1,$J$3:$J1039,1)),"")</f>
        <v/>
      </c>
      <c r="BH1039" s="62" t="str">
        <f>IF(AND(BE1039&lt;&gt;""),BE1039/INDEX($J$3:$J1039,MATCH(MAX($J$3:$J1039)+1,$J$3:$J1039,1)),"")</f>
        <v/>
      </c>
      <c r="BL1039" s="62" t="str">
        <f>IF(AND(BI1039&lt;&gt;""),BI1039/INDEX($J$3:$J1039,MATCH(MAX($J$3:$J1039)+1,$J$3:$J1039,1)),"")</f>
        <v/>
      </c>
      <c r="BM1039" s="62"/>
      <c r="BP1039" s="62" t="str">
        <f>IF(AND(BM1039&lt;&gt;""),BM1039/INDEX($J$3:$J1039,MATCH(MAX($J$3:$J1039)+1,$J$3:$J1039,1)),"")</f>
        <v/>
      </c>
      <c r="BT1039" s="62" t="str">
        <f>IF(AND(BQ1039&lt;&gt;""),BQ1039/INDEX($J$3:$J1039,MATCH(MAX($J$3:$J1039)+1,$J$3:$J1039,1)),"")</f>
        <v/>
      </c>
      <c r="BX1039" s="62" t="str">
        <f>IF(AND(BU1039&lt;&gt;""),BU1039/INDEX($J$3:$J1039,MATCH(MAX($J$3:$J1039)+1,$J$3:$J1039,1)),"")</f>
        <v/>
      </c>
      <c r="CB1039" s="62" t="str">
        <f>IF(AND(BY1039&lt;&gt;""),BY1039/INDEX($J$3:$J1039,MATCH(MAX($J$3:$J1039)+1,$J$3:$J1039,1)),"")</f>
        <v/>
      </c>
      <c r="CF1039" s="62" t="str">
        <f>IF(AND(CC1039&lt;&gt;""),CC1039/INDEX($J$3:$J1039,MATCH(MAX($J$3:$J1039)+1,$J$3:$J1039,1)),"")</f>
        <v/>
      </c>
      <c r="CJ1039" s="62" t="str">
        <f>IF(AND(CG1039&lt;&gt;""),CG1039/INDEX($J$3:$J1039,MATCH(MAX($J$3:$J1039)+1,$J$3:$J1039,1)),"")</f>
        <v/>
      </c>
      <c r="CN1039" s="62" t="str">
        <f>IF(AND(CK1039&lt;&gt;""),CK1039/INDEX($J$3:$J1039,MATCH(MAX($J$3:$J1039)+1,$J$3:$J1039,1)),"")</f>
        <v/>
      </c>
      <c r="CR1039" s="4" t="str">
        <f>IF(AND(CO1039&lt;&gt;""),CO1039/INDEX($J$3:$J1039,MATCH(MAX($J$3:$J1039)+1,$J$3:$J1039,1)),"")</f>
        <v/>
      </c>
    </row>
    <row r="1040" spans="1:96">
      <c r="A1040" s="51" t="str">
        <f>IF(C1040&lt;&gt;"",VLOOKUP(C1040,市町村コード!$A$1:$B$3597,2,FALSE),"")</f>
        <v/>
      </c>
      <c r="B1040" s="29" t="str">
        <f>IF(A1040&lt;&gt;"",VLOOKUP(A1040,市町村コード!$B:$D,3,FALSE),"")</f>
        <v/>
      </c>
      <c r="F1040" s="77"/>
      <c r="G1040" s="77"/>
      <c r="H1040" s="77"/>
      <c r="I1040" s="74" t="str">
        <f t="shared" si="85"/>
        <v/>
      </c>
      <c r="J1040" s="77"/>
      <c r="K1040" s="77"/>
      <c r="M1040" s="75"/>
      <c r="P1040" s="74" t="str">
        <f>IF(AND(M1040&lt;&gt;""),M1040/INDEX($J$3:$J1040,MATCH(MAX($J$3:$J1040)+1,$J$3:$J1040,1)),"")</f>
        <v/>
      </c>
      <c r="Q1040" s="75"/>
      <c r="T1040" s="74" t="str">
        <f>IF(AND(Q1040&lt;&gt;""),Q1040/INDEX($J$3:$J1040,MATCH(MAX($J$3:$J1040)+1,$J$3:$J1040,1)),"")</f>
        <v/>
      </c>
      <c r="U1040" s="75"/>
      <c r="X1040" s="74" t="str">
        <f>IF(AND(U1040&lt;&gt;""),U1040/INDEX($J$3:$J1040,MATCH(MAX($J$3:$J1040)+1,$J$3:$J1040,1)),"")</f>
        <v/>
      </c>
      <c r="Y1040" s="75"/>
      <c r="AB1040" s="74" t="str">
        <f>IF(AND(Y1040&lt;&gt;""),Y1040/INDEX($J$3:$J1040,MATCH(MAX($J$3:$J1040)+1,$J$3:$J1040,1)),"")</f>
        <v/>
      </c>
      <c r="AC1040" s="75"/>
      <c r="AF1040" s="74" t="str">
        <f>IF(AND(AC1040&lt;&gt;""),AC1040/INDEX($J$3:$J1040,MATCH(MAX($J$3:$J1040)+1,$J$3:$J1040,1)),"")</f>
        <v/>
      </c>
      <c r="AG1040" s="75"/>
      <c r="AJ1040" s="74" t="str">
        <f>IF(AND(AG1040&lt;&gt;""),AG1040/INDEX($J$3:$J1040,MATCH(MAX($J$3:$J1040)+1,$J$3:$J1040,1)),"")</f>
        <v/>
      </c>
      <c r="AK1040" s="75"/>
      <c r="AN1040" s="74" t="str">
        <f>IF(AND(AK1040&lt;&gt;""),AK1040/INDEX($J$3:$J1040,MATCH(MAX($J$3:$J1040)+1,$J$3:$J1040,1)),"")</f>
        <v/>
      </c>
      <c r="AO1040" s="75"/>
      <c r="AR1040" s="74" t="str">
        <f>IF(AND(AO1040&lt;&gt;""),AO1040/INDEX($J$3:$J1040,MATCH(MAX($J$3:$J1040)+1,$J$3:$J1040,1)),"")</f>
        <v/>
      </c>
      <c r="AS1040" s="75"/>
      <c r="AV1040" s="74" t="str">
        <f>IF(AND(AS1040&lt;&gt;""),AS1040/INDEX($J$3:$J1040,MATCH(MAX($J$3:$J1040)+1,$J$3:$J1040,1)),"")</f>
        <v/>
      </c>
      <c r="AW1040" s="76">
        <f t="shared" si="84"/>
        <v>0</v>
      </c>
      <c r="AX1040" s="74"/>
      <c r="AZ1040" s="62"/>
      <c r="BD1040" s="62" t="str">
        <f>IF(AND(BA1040&lt;&gt;""),BA1040/INDEX($J$3:$J1040,MATCH(MAX($J$3:$J1040)+1,$J$3:$J1040,1)),"")</f>
        <v/>
      </c>
      <c r="BH1040" s="62" t="str">
        <f>IF(AND(BE1040&lt;&gt;""),BE1040/INDEX($J$3:$J1040,MATCH(MAX($J$3:$J1040)+1,$J$3:$J1040,1)),"")</f>
        <v/>
      </c>
      <c r="BL1040" s="62" t="str">
        <f>IF(AND(BI1040&lt;&gt;""),BI1040/INDEX($J$3:$J1040,MATCH(MAX($J$3:$J1040)+1,$J$3:$J1040,1)),"")</f>
        <v/>
      </c>
      <c r="BM1040" s="62"/>
      <c r="BP1040" s="62" t="str">
        <f>IF(AND(BM1040&lt;&gt;""),BM1040/INDEX($J$3:$J1040,MATCH(MAX($J$3:$J1040)+1,$J$3:$J1040,1)),"")</f>
        <v/>
      </c>
      <c r="BT1040" s="62" t="str">
        <f>IF(AND(BQ1040&lt;&gt;""),BQ1040/INDEX($J$3:$J1040,MATCH(MAX($J$3:$J1040)+1,$J$3:$J1040,1)),"")</f>
        <v/>
      </c>
      <c r="BX1040" s="62" t="str">
        <f>IF(AND(BU1040&lt;&gt;""),BU1040/INDEX($J$3:$J1040,MATCH(MAX($J$3:$J1040)+1,$J$3:$J1040,1)),"")</f>
        <v/>
      </c>
      <c r="CB1040" s="62" t="str">
        <f>IF(AND(BY1040&lt;&gt;""),BY1040/INDEX($J$3:$J1040,MATCH(MAX($J$3:$J1040)+1,$J$3:$J1040,1)),"")</f>
        <v/>
      </c>
      <c r="CF1040" s="62" t="str">
        <f>IF(AND(CC1040&lt;&gt;""),CC1040/INDEX($J$3:$J1040,MATCH(MAX($J$3:$J1040)+1,$J$3:$J1040,1)),"")</f>
        <v/>
      </c>
      <c r="CJ1040" s="62" t="str">
        <f>IF(AND(CG1040&lt;&gt;""),CG1040/INDEX($J$3:$J1040,MATCH(MAX($J$3:$J1040)+1,$J$3:$J1040,1)),"")</f>
        <v/>
      </c>
      <c r="CN1040" s="62" t="str">
        <f>IF(AND(CK1040&lt;&gt;""),CK1040/INDEX($J$3:$J1040,MATCH(MAX($J$3:$J1040)+1,$J$3:$J1040,1)),"")</f>
        <v/>
      </c>
      <c r="CR1040" s="4" t="str">
        <f>IF(AND(CO1040&lt;&gt;""),CO1040/INDEX($J$3:$J1040,MATCH(MAX($J$3:$J1040)+1,$J$3:$J1040,1)),"")</f>
        <v/>
      </c>
    </row>
    <row r="1041" spans="1:96">
      <c r="A1041" s="51" t="str">
        <f>IF(C1041&lt;&gt;"",VLOOKUP(C1041,市町村コード!$A$1:$B$3597,2,FALSE),"")</f>
        <v/>
      </c>
      <c r="B1041" s="29" t="str">
        <f>IF(A1041&lt;&gt;"",VLOOKUP(A1041,市町村コード!$B:$D,3,FALSE),"")</f>
        <v/>
      </c>
      <c r="F1041" s="77"/>
      <c r="G1041" s="77"/>
      <c r="H1041" s="77"/>
      <c r="I1041" s="74" t="str">
        <f t="shared" si="85"/>
        <v/>
      </c>
      <c r="J1041" s="77"/>
      <c r="K1041" s="77"/>
      <c r="M1041" s="75"/>
      <c r="P1041" s="74" t="str">
        <f>IF(AND(M1041&lt;&gt;""),M1041/INDEX($J$3:$J1041,MATCH(MAX($J$3:$J1041)+1,$J$3:$J1041,1)),"")</f>
        <v/>
      </c>
      <c r="Q1041" s="75"/>
      <c r="T1041" s="74" t="str">
        <f>IF(AND(Q1041&lt;&gt;""),Q1041/INDEX($J$3:$J1041,MATCH(MAX($J$3:$J1041)+1,$J$3:$J1041,1)),"")</f>
        <v/>
      </c>
      <c r="U1041" s="75"/>
      <c r="X1041" s="74" t="str">
        <f>IF(AND(U1041&lt;&gt;""),U1041/INDEX($J$3:$J1041,MATCH(MAX($J$3:$J1041)+1,$J$3:$J1041,1)),"")</f>
        <v/>
      </c>
      <c r="Y1041" s="75"/>
      <c r="AB1041" s="74" t="str">
        <f>IF(AND(Y1041&lt;&gt;""),Y1041/INDEX($J$3:$J1041,MATCH(MAX($J$3:$J1041)+1,$J$3:$J1041,1)),"")</f>
        <v/>
      </c>
      <c r="AC1041" s="75"/>
      <c r="AF1041" s="74" t="str">
        <f>IF(AND(AC1041&lt;&gt;""),AC1041/INDEX($J$3:$J1041,MATCH(MAX($J$3:$J1041)+1,$J$3:$J1041,1)),"")</f>
        <v/>
      </c>
      <c r="AG1041" s="75"/>
      <c r="AJ1041" s="74" t="str">
        <f>IF(AND(AG1041&lt;&gt;""),AG1041/INDEX($J$3:$J1041,MATCH(MAX($J$3:$J1041)+1,$J$3:$J1041,1)),"")</f>
        <v/>
      </c>
      <c r="AK1041" s="75"/>
      <c r="AN1041" s="74" t="str">
        <f>IF(AND(AK1041&lt;&gt;""),AK1041/INDEX($J$3:$J1041,MATCH(MAX($J$3:$J1041)+1,$J$3:$J1041,1)),"")</f>
        <v/>
      </c>
      <c r="AO1041" s="75"/>
      <c r="AR1041" s="74" t="str">
        <f>IF(AND(AO1041&lt;&gt;""),AO1041/INDEX($J$3:$J1041,MATCH(MAX($J$3:$J1041)+1,$J$3:$J1041,1)),"")</f>
        <v/>
      </c>
      <c r="AS1041" s="75"/>
      <c r="AV1041" s="74" t="str">
        <f>IF(AND(AS1041&lt;&gt;""),AS1041/INDEX($J$3:$J1041,MATCH(MAX($J$3:$J1041)+1,$J$3:$J1041,1)),"")</f>
        <v/>
      </c>
      <c r="AW1041" s="76">
        <f t="shared" si="84"/>
        <v>0</v>
      </c>
      <c r="AX1041" s="74"/>
      <c r="AZ1041" s="62"/>
      <c r="BD1041" s="62" t="str">
        <f>IF(AND(BA1041&lt;&gt;""),BA1041/INDEX($J$3:$J1041,MATCH(MAX($J$3:$J1041)+1,$J$3:$J1041,1)),"")</f>
        <v/>
      </c>
      <c r="BH1041" s="62" t="str">
        <f>IF(AND(BE1041&lt;&gt;""),BE1041/INDEX($J$3:$J1041,MATCH(MAX($J$3:$J1041)+1,$J$3:$J1041,1)),"")</f>
        <v/>
      </c>
      <c r="BL1041" s="62" t="str">
        <f>IF(AND(BI1041&lt;&gt;""),BI1041/INDEX($J$3:$J1041,MATCH(MAX($J$3:$J1041)+1,$J$3:$J1041,1)),"")</f>
        <v/>
      </c>
      <c r="BM1041" s="62"/>
      <c r="BP1041" s="62" t="str">
        <f>IF(AND(BM1041&lt;&gt;""),BM1041/INDEX($J$3:$J1041,MATCH(MAX($J$3:$J1041)+1,$J$3:$J1041,1)),"")</f>
        <v/>
      </c>
      <c r="BT1041" s="62" t="str">
        <f>IF(AND(BQ1041&lt;&gt;""),BQ1041/INDEX($J$3:$J1041,MATCH(MAX($J$3:$J1041)+1,$J$3:$J1041,1)),"")</f>
        <v/>
      </c>
      <c r="BX1041" s="62" t="str">
        <f>IF(AND(BU1041&lt;&gt;""),BU1041/INDEX($J$3:$J1041,MATCH(MAX($J$3:$J1041)+1,$J$3:$J1041,1)),"")</f>
        <v/>
      </c>
      <c r="CB1041" s="62" t="str">
        <f>IF(AND(BY1041&lt;&gt;""),BY1041/INDEX($J$3:$J1041,MATCH(MAX($J$3:$J1041)+1,$J$3:$J1041,1)),"")</f>
        <v/>
      </c>
      <c r="CF1041" s="62" t="str">
        <f>IF(AND(CC1041&lt;&gt;""),CC1041/INDEX($J$3:$J1041,MATCH(MAX($J$3:$J1041)+1,$J$3:$J1041,1)),"")</f>
        <v/>
      </c>
      <c r="CJ1041" s="62" t="str">
        <f>IF(AND(CG1041&lt;&gt;""),CG1041/INDEX($J$3:$J1041,MATCH(MAX($J$3:$J1041)+1,$J$3:$J1041,1)),"")</f>
        <v/>
      </c>
      <c r="CN1041" s="62" t="str">
        <f>IF(AND(CK1041&lt;&gt;""),CK1041/INDEX($J$3:$J1041,MATCH(MAX($J$3:$J1041)+1,$J$3:$J1041,1)),"")</f>
        <v/>
      </c>
      <c r="CR1041" s="4" t="str">
        <f>IF(AND(CO1041&lt;&gt;""),CO1041/INDEX($J$3:$J1041,MATCH(MAX($J$3:$J1041)+1,$J$3:$J1041,1)),"")</f>
        <v/>
      </c>
    </row>
    <row r="1042" spans="1:96">
      <c r="A1042" s="51" t="str">
        <f>IF(C1042&lt;&gt;"",VLOOKUP(C1042,市町村コード!$A$1:$B$3597,2,FALSE),"")</f>
        <v/>
      </c>
      <c r="B1042" s="29" t="str">
        <f>IF(A1042&lt;&gt;"",VLOOKUP(A1042,市町村コード!$B:$D,3,FALSE),"")</f>
        <v/>
      </c>
      <c r="F1042" s="77"/>
      <c r="G1042" s="77"/>
      <c r="H1042" s="77"/>
      <c r="I1042" s="74" t="str">
        <f t="shared" si="85"/>
        <v/>
      </c>
      <c r="J1042" s="77"/>
      <c r="K1042" s="77"/>
      <c r="M1042" s="75"/>
      <c r="P1042" s="74" t="str">
        <f>IF(AND(M1042&lt;&gt;""),M1042/INDEX($J$3:$J1042,MATCH(MAX($J$3:$J1042)+1,$J$3:$J1042,1)),"")</f>
        <v/>
      </c>
      <c r="Q1042" s="75"/>
      <c r="T1042" s="74" t="str">
        <f>IF(AND(Q1042&lt;&gt;""),Q1042/INDEX($J$3:$J1042,MATCH(MAX($J$3:$J1042)+1,$J$3:$J1042,1)),"")</f>
        <v/>
      </c>
      <c r="U1042" s="75"/>
      <c r="X1042" s="74" t="str">
        <f>IF(AND(U1042&lt;&gt;""),U1042/INDEX($J$3:$J1042,MATCH(MAX($J$3:$J1042)+1,$J$3:$J1042,1)),"")</f>
        <v/>
      </c>
      <c r="Y1042" s="75"/>
      <c r="AB1042" s="74" t="str">
        <f>IF(AND(Y1042&lt;&gt;""),Y1042/INDEX($J$3:$J1042,MATCH(MAX($J$3:$J1042)+1,$J$3:$J1042,1)),"")</f>
        <v/>
      </c>
      <c r="AC1042" s="75"/>
      <c r="AF1042" s="74" t="str">
        <f>IF(AND(AC1042&lt;&gt;""),AC1042/INDEX($J$3:$J1042,MATCH(MAX($J$3:$J1042)+1,$J$3:$J1042,1)),"")</f>
        <v/>
      </c>
      <c r="AG1042" s="75"/>
      <c r="AJ1042" s="74" t="str">
        <f>IF(AND(AG1042&lt;&gt;""),AG1042/INDEX($J$3:$J1042,MATCH(MAX($J$3:$J1042)+1,$J$3:$J1042,1)),"")</f>
        <v/>
      </c>
      <c r="AK1042" s="75"/>
      <c r="AN1042" s="74" t="str">
        <f>IF(AND(AK1042&lt;&gt;""),AK1042/INDEX($J$3:$J1042,MATCH(MAX($J$3:$J1042)+1,$J$3:$J1042,1)),"")</f>
        <v/>
      </c>
      <c r="AO1042" s="75"/>
      <c r="AR1042" s="74" t="str">
        <f>IF(AND(AO1042&lt;&gt;""),AO1042/INDEX($J$3:$J1042,MATCH(MAX($J$3:$J1042)+1,$J$3:$J1042,1)),"")</f>
        <v/>
      </c>
      <c r="AS1042" s="75"/>
      <c r="AV1042" s="74" t="str">
        <f>IF(AND(AS1042&lt;&gt;""),AS1042/INDEX($J$3:$J1042,MATCH(MAX($J$3:$J1042)+1,$J$3:$J1042,1)),"")</f>
        <v/>
      </c>
      <c r="AW1042" s="76">
        <f t="shared" si="84"/>
        <v>0</v>
      </c>
      <c r="AX1042" s="74"/>
      <c r="AZ1042" s="62"/>
      <c r="BD1042" s="62" t="str">
        <f>IF(AND(BA1042&lt;&gt;""),BA1042/INDEX($J$3:$J1042,MATCH(MAX($J$3:$J1042)+1,$J$3:$J1042,1)),"")</f>
        <v/>
      </c>
      <c r="BH1042" s="62" t="str">
        <f>IF(AND(BE1042&lt;&gt;""),BE1042/INDEX($J$3:$J1042,MATCH(MAX($J$3:$J1042)+1,$J$3:$J1042,1)),"")</f>
        <v/>
      </c>
      <c r="BL1042" s="62" t="str">
        <f>IF(AND(BI1042&lt;&gt;""),BI1042/INDEX($J$3:$J1042,MATCH(MAX($J$3:$J1042)+1,$J$3:$J1042,1)),"")</f>
        <v/>
      </c>
      <c r="BM1042" s="62"/>
      <c r="BP1042" s="62" t="str">
        <f>IF(AND(BM1042&lt;&gt;""),BM1042/INDEX($J$3:$J1042,MATCH(MAX($J$3:$J1042)+1,$J$3:$J1042,1)),"")</f>
        <v/>
      </c>
      <c r="BT1042" s="62" t="str">
        <f>IF(AND(BQ1042&lt;&gt;""),BQ1042/INDEX($J$3:$J1042,MATCH(MAX($J$3:$J1042)+1,$J$3:$J1042,1)),"")</f>
        <v/>
      </c>
      <c r="BX1042" s="62" t="str">
        <f>IF(AND(BU1042&lt;&gt;""),BU1042/INDEX($J$3:$J1042,MATCH(MAX($J$3:$J1042)+1,$J$3:$J1042,1)),"")</f>
        <v/>
      </c>
      <c r="CB1042" s="62" t="str">
        <f>IF(AND(BY1042&lt;&gt;""),BY1042/INDEX($J$3:$J1042,MATCH(MAX($J$3:$J1042)+1,$J$3:$J1042,1)),"")</f>
        <v/>
      </c>
      <c r="CF1042" s="62" t="str">
        <f>IF(AND(CC1042&lt;&gt;""),CC1042/INDEX($J$3:$J1042,MATCH(MAX($J$3:$J1042)+1,$J$3:$J1042,1)),"")</f>
        <v/>
      </c>
      <c r="CJ1042" s="62" t="str">
        <f>IF(AND(CG1042&lt;&gt;""),CG1042/INDEX($J$3:$J1042,MATCH(MAX($J$3:$J1042)+1,$J$3:$J1042,1)),"")</f>
        <v/>
      </c>
      <c r="CN1042" s="62" t="str">
        <f>IF(AND(CK1042&lt;&gt;""),CK1042/INDEX($J$3:$J1042,MATCH(MAX($J$3:$J1042)+1,$J$3:$J1042,1)),"")</f>
        <v/>
      </c>
      <c r="CR1042" s="4" t="str">
        <f>IF(AND(CO1042&lt;&gt;""),CO1042/INDEX($J$3:$J1042,MATCH(MAX($J$3:$J1042)+1,$J$3:$J1042,1)),"")</f>
        <v/>
      </c>
    </row>
    <row r="1043" spans="1:96">
      <c r="A1043" s="51" t="str">
        <f>IF(C1043&lt;&gt;"",VLOOKUP(C1043,市町村コード!$A$1:$B$3597,2,FALSE),"")</f>
        <v/>
      </c>
      <c r="B1043" s="29" t="str">
        <f>IF(A1043&lt;&gt;"",VLOOKUP(A1043,市町村コード!$B:$D,3,FALSE),"")</f>
        <v/>
      </c>
      <c r="F1043" s="77"/>
      <c r="G1043" s="77"/>
      <c r="H1043" s="77"/>
      <c r="I1043" s="74" t="str">
        <f t="shared" si="85"/>
        <v/>
      </c>
      <c r="J1043" s="77"/>
      <c r="K1043" s="77"/>
      <c r="M1043" s="75"/>
      <c r="P1043" s="74" t="str">
        <f>IF(AND(M1043&lt;&gt;""),M1043/INDEX($J$3:$J1043,MATCH(MAX($J$3:$J1043)+1,$J$3:$J1043,1)),"")</f>
        <v/>
      </c>
      <c r="Q1043" s="75"/>
      <c r="T1043" s="74" t="str">
        <f>IF(AND(Q1043&lt;&gt;""),Q1043/INDEX($J$3:$J1043,MATCH(MAX($J$3:$J1043)+1,$J$3:$J1043,1)),"")</f>
        <v/>
      </c>
      <c r="U1043" s="75"/>
      <c r="X1043" s="74" t="str">
        <f>IF(AND(U1043&lt;&gt;""),U1043/INDEX($J$3:$J1043,MATCH(MAX($J$3:$J1043)+1,$J$3:$J1043,1)),"")</f>
        <v/>
      </c>
      <c r="Y1043" s="75"/>
      <c r="AB1043" s="74" t="str">
        <f>IF(AND(Y1043&lt;&gt;""),Y1043/INDEX($J$3:$J1043,MATCH(MAX($J$3:$J1043)+1,$J$3:$J1043,1)),"")</f>
        <v/>
      </c>
      <c r="AC1043" s="75"/>
      <c r="AF1043" s="74" t="str">
        <f>IF(AND(AC1043&lt;&gt;""),AC1043/INDEX($J$3:$J1043,MATCH(MAX($J$3:$J1043)+1,$J$3:$J1043,1)),"")</f>
        <v/>
      </c>
      <c r="AG1043" s="75"/>
      <c r="AJ1043" s="74" t="str">
        <f>IF(AND(AG1043&lt;&gt;""),AG1043/INDEX($J$3:$J1043,MATCH(MAX($J$3:$J1043)+1,$J$3:$J1043,1)),"")</f>
        <v/>
      </c>
      <c r="AK1043" s="75"/>
      <c r="AN1043" s="74" t="str">
        <f>IF(AND(AK1043&lt;&gt;""),AK1043/INDEX($J$3:$J1043,MATCH(MAX($J$3:$J1043)+1,$J$3:$J1043,1)),"")</f>
        <v/>
      </c>
      <c r="AO1043" s="75"/>
      <c r="AR1043" s="74" t="str">
        <f>IF(AND(AO1043&lt;&gt;""),AO1043/INDEX($J$3:$J1043,MATCH(MAX($J$3:$J1043)+1,$J$3:$J1043,1)),"")</f>
        <v/>
      </c>
      <c r="AS1043" s="75"/>
      <c r="AV1043" s="74" t="str">
        <f>IF(AND(AS1043&lt;&gt;""),AS1043/INDEX($J$3:$J1043,MATCH(MAX($J$3:$J1043)+1,$J$3:$J1043,1)),"")</f>
        <v/>
      </c>
      <c r="AW1043" s="76">
        <f t="shared" si="84"/>
        <v>0</v>
      </c>
      <c r="AX1043" s="74"/>
      <c r="AZ1043" s="62"/>
      <c r="BD1043" s="62" t="str">
        <f>IF(AND(BA1043&lt;&gt;""),BA1043/INDEX($J$3:$J1043,MATCH(MAX($J$3:$J1043)+1,$J$3:$J1043,1)),"")</f>
        <v/>
      </c>
      <c r="BH1043" s="62" t="str">
        <f>IF(AND(BE1043&lt;&gt;""),BE1043/INDEX($J$3:$J1043,MATCH(MAX($J$3:$J1043)+1,$J$3:$J1043,1)),"")</f>
        <v/>
      </c>
      <c r="BL1043" s="62" t="str">
        <f>IF(AND(BI1043&lt;&gt;""),BI1043/INDEX($J$3:$J1043,MATCH(MAX($J$3:$J1043)+1,$J$3:$J1043,1)),"")</f>
        <v/>
      </c>
      <c r="BM1043" s="62"/>
      <c r="BP1043" s="62" t="str">
        <f>IF(AND(BM1043&lt;&gt;""),BM1043/INDEX($J$3:$J1043,MATCH(MAX($J$3:$J1043)+1,$J$3:$J1043,1)),"")</f>
        <v/>
      </c>
      <c r="BT1043" s="62" t="str">
        <f>IF(AND(BQ1043&lt;&gt;""),BQ1043/INDEX($J$3:$J1043,MATCH(MAX($J$3:$J1043)+1,$J$3:$J1043,1)),"")</f>
        <v/>
      </c>
      <c r="BX1043" s="62" t="str">
        <f>IF(AND(BU1043&lt;&gt;""),BU1043/INDEX($J$3:$J1043,MATCH(MAX($J$3:$J1043)+1,$J$3:$J1043,1)),"")</f>
        <v/>
      </c>
      <c r="CB1043" s="62" t="str">
        <f>IF(AND(BY1043&lt;&gt;""),BY1043/INDEX($J$3:$J1043,MATCH(MAX($J$3:$J1043)+1,$J$3:$J1043,1)),"")</f>
        <v/>
      </c>
      <c r="CF1043" s="62" t="str">
        <f>IF(AND(CC1043&lt;&gt;""),CC1043/INDEX($J$3:$J1043,MATCH(MAX($J$3:$J1043)+1,$J$3:$J1043,1)),"")</f>
        <v/>
      </c>
      <c r="CJ1043" s="62" t="str">
        <f>IF(AND(CG1043&lt;&gt;""),CG1043/INDEX($J$3:$J1043,MATCH(MAX($J$3:$J1043)+1,$J$3:$J1043,1)),"")</f>
        <v/>
      </c>
      <c r="CN1043" s="62" t="str">
        <f>IF(AND(CK1043&lt;&gt;""),CK1043/INDEX($J$3:$J1043,MATCH(MAX($J$3:$J1043)+1,$J$3:$J1043,1)),"")</f>
        <v/>
      </c>
      <c r="CR1043" s="4" t="str">
        <f>IF(AND(CO1043&lt;&gt;""),CO1043/INDEX($J$3:$J1043,MATCH(MAX($J$3:$J1043)+1,$J$3:$J1043,1)),"")</f>
        <v/>
      </c>
    </row>
    <row r="1044" spans="1:96">
      <c r="A1044" s="51" t="str">
        <f>IF(C1044&lt;&gt;"",VLOOKUP(C1044,市町村コード!$A$1:$B$3597,2,FALSE),"")</f>
        <v/>
      </c>
      <c r="B1044" s="29" t="str">
        <f>IF(A1044&lt;&gt;"",VLOOKUP(A1044,市町村コード!$B:$D,3,FALSE),"")</f>
        <v/>
      </c>
      <c r="F1044" s="77"/>
      <c r="G1044" s="77"/>
      <c r="H1044" s="77"/>
      <c r="I1044" s="74" t="str">
        <f t="shared" si="85"/>
        <v/>
      </c>
      <c r="J1044" s="77"/>
      <c r="K1044" s="77"/>
      <c r="M1044" s="75"/>
      <c r="P1044" s="74" t="str">
        <f>IF(AND(M1044&lt;&gt;""),M1044/INDEX($J$3:$J1044,MATCH(MAX($J$3:$J1044)+1,$J$3:$J1044,1)),"")</f>
        <v/>
      </c>
      <c r="Q1044" s="75"/>
      <c r="T1044" s="74" t="str">
        <f>IF(AND(Q1044&lt;&gt;""),Q1044/INDEX($J$3:$J1044,MATCH(MAX($J$3:$J1044)+1,$J$3:$J1044,1)),"")</f>
        <v/>
      </c>
      <c r="U1044" s="75"/>
      <c r="X1044" s="74" t="str">
        <f>IF(AND(U1044&lt;&gt;""),U1044/INDEX($J$3:$J1044,MATCH(MAX($J$3:$J1044)+1,$J$3:$J1044,1)),"")</f>
        <v/>
      </c>
      <c r="Y1044" s="75"/>
      <c r="AB1044" s="74" t="str">
        <f>IF(AND(Y1044&lt;&gt;""),Y1044/INDEX($J$3:$J1044,MATCH(MAX($J$3:$J1044)+1,$J$3:$J1044,1)),"")</f>
        <v/>
      </c>
      <c r="AC1044" s="75"/>
      <c r="AF1044" s="74" t="str">
        <f>IF(AND(AC1044&lt;&gt;""),AC1044/INDEX($J$3:$J1044,MATCH(MAX($J$3:$J1044)+1,$J$3:$J1044,1)),"")</f>
        <v/>
      </c>
      <c r="AG1044" s="75"/>
      <c r="AJ1044" s="74" t="str">
        <f>IF(AND(AG1044&lt;&gt;""),AG1044/INDEX($J$3:$J1044,MATCH(MAX($J$3:$J1044)+1,$J$3:$J1044,1)),"")</f>
        <v/>
      </c>
      <c r="AK1044" s="75"/>
      <c r="AN1044" s="74" t="str">
        <f>IF(AND(AK1044&lt;&gt;""),AK1044/INDEX($J$3:$J1044,MATCH(MAX($J$3:$J1044)+1,$J$3:$J1044,1)),"")</f>
        <v/>
      </c>
      <c r="AO1044" s="75"/>
      <c r="AR1044" s="74" t="str">
        <f>IF(AND(AO1044&lt;&gt;""),AO1044/INDEX($J$3:$J1044,MATCH(MAX($J$3:$J1044)+1,$J$3:$J1044,1)),"")</f>
        <v/>
      </c>
      <c r="AS1044" s="75"/>
      <c r="AV1044" s="74" t="str">
        <f>IF(AND(AS1044&lt;&gt;""),AS1044/INDEX($J$3:$J1044,MATCH(MAX($J$3:$J1044)+1,$J$3:$J1044,1)),"")</f>
        <v/>
      </c>
      <c r="AW1044" s="76">
        <f t="shared" si="84"/>
        <v>0</v>
      </c>
      <c r="AX1044" s="74"/>
      <c r="AZ1044" s="62"/>
      <c r="BD1044" s="62" t="str">
        <f>IF(AND(BA1044&lt;&gt;""),BA1044/INDEX($J$3:$J1044,MATCH(MAX($J$3:$J1044)+1,$J$3:$J1044,1)),"")</f>
        <v/>
      </c>
      <c r="BH1044" s="62" t="str">
        <f>IF(AND(BE1044&lt;&gt;""),BE1044/INDEX($J$3:$J1044,MATCH(MAX($J$3:$J1044)+1,$J$3:$J1044,1)),"")</f>
        <v/>
      </c>
      <c r="BL1044" s="62" t="str">
        <f>IF(AND(BI1044&lt;&gt;""),BI1044/INDEX($J$3:$J1044,MATCH(MAX($J$3:$J1044)+1,$J$3:$J1044,1)),"")</f>
        <v/>
      </c>
      <c r="BM1044" s="62"/>
      <c r="BP1044" s="62" t="str">
        <f>IF(AND(BM1044&lt;&gt;""),BM1044/INDEX($J$3:$J1044,MATCH(MAX($J$3:$J1044)+1,$J$3:$J1044,1)),"")</f>
        <v/>
      </c>
      <c r="BT1044" s="62" t="str">
        <f>IF(AND(BQ1044&lt;&gt;""),BQ1044/INDEX($J$3:$J1044,MATCH(MAX($J$3:$J1044)+1,$J$3:$J1044,1)),"")</f>
        <v/>
      </c>
      <c r="BX1044" s="62" t="str">
        <f>IF(AND(BU1044&lt;&gt;""),BU1044/INDEX($J$3:$J1044,MATCH(MAX($J$3:$J1044)+1,$J$3:$J1044,1)),"")</f>
        <v/>
      </c>
      <c r="CB1044" s="62" t="str">
        <f>IF(AND(BY1044&lt;&gt;""),BY1044/INDEX($J$3:$J1044,MATCH(MAX($J$3:$J1044)+1,$J$3:$J1044,1)),"")</f>
        <v/>
      </c>
      <c r="CF1044" s="62" t="str">
        <f>IF(AND(CC1044&lt;&gt;""),CC1044/INDEX($J$3:$J1044,MATCH(MAX($J$3:$J1044)+1,$J$3:$J1044,1)),"")</f>
        <v/>
      </c>
      <c r="CJ1044" s="62" t="str">
        <f>IF(AND(CG1044&lt;&gt;""),CG1044/INDEX($J$3:$J1044,MATCH(MAX($J$3:$J1044)+1,$J$3:$J1044,1)),"")</f>
        <v/>
      </c>
      <c r="CN1044" s="62" t="str">
        <f>IF(AND(CK1044&lt;&gt;""),CK1044/INDEX($J$3:$J1044,MATCH(MAX($J$3:$J1044)+1,$J$3:$J1044,1)),"")</f>
        <v/>
      </c>
      <c r="CR1044" s="4" t="str">
        <f>IF(AND(CO1044&lt;&gt;""),CO1044/INDEX($J$3:$J1044,MATCH(MAX($J$3:$J1044)+1,$J$3:$J1044,1)),"")</f>
        <v/>
      </c>
    </row>
    <row r="1045" spans="1:96">
      <c r="A1045" s="51" t="str">
        <f>IF(C1045&lt;&gt;"",VLOOKUP(C1045,市町村コード!$A$1:$B$3597,2,FALSE),"")</f>
        <v/>
      </c>
      <c r="B1045" s="29" t="str">
        <f>IF(A1045&lt;&gt;"",VLOOKUP(A1045,市町村コード!$B:$D,3,FALSE),"")</f>
        <v/>
      </c>
      <c r="F1045" s="77"/>
      <c r="G1045" s="77"/>
      <c r="H1045" s="77"/>
      <c r="I1045" s="74" t="str">
        <f t="shared" si="85"/>
        <v/>
      </c>
      <c r="J1045" s="77"/>
      <c r="K1045" s="77"/>
      <c r="M1045" s="75"/>
      <c r="P1045" s="74" t="str">
        <f>IF(AND(M1045&lt;&gt;""),M1045/INDEX($J$3:$J1045,MATCH(MAX($J$3:$J1045)+1,$J$3:$J1045,1)),"")</f>
        <v/>
      </c>
      <c r="Q1045" s="75"/>
      <c r="T1045" s="74" t="str">
        <f>IF(AND(Q1045&lt;&gt;""),Q1045/INDEX($J$3:$J1045,MATCH(MAX($J$3:$J1045)+1,$J$3:$J1045,1)),"")</f>
        <v/>
      </c>
      <c r="U1045" s="75"/>
      <c r="X1045" s="74" t="str">
        <f>IF(AND(U1045&lt;&gt;""),U1045/INDEX($J$3:$J1045,MATCH(MAX($J$3:$J1045)+1,$J$3:$J1045,1)),"")</f>
        <v/>
      </c>
      <c r="Y1045" s="75"/>
      <c r="AB1045" s="74" t="str">
        <f>IF(AND(Y1045&lt;&gt;""),Y1045/INDEX($J$3:$J1045,MATCH(MAX($J$3:$J1045)+1,$J$3:$J1045,1)),"")</f>
        <v/>
      </c>
      <c r="AC1045" s="75"/>
      <c r="AF1045" s="74" t="str">
        <f>IF(AND(AC1045&lt;&gt;""),AC1045/INDEX($J$3:$J1045,MATCH(MAX($J$3:$J1045)+1,$J$3:$J1045,1)),"")</f>
        <v/>
      </c>
      <c r="AG1045" s="75"/>
      <c r="AJ1045" s="74" t="str">
        <f>IF(AND(AG1045&lt;&gt;""),AG1045/INDEX($J$3:$J1045,MATCH(MAX($J$3:$J1045)+1,$J$3:$J1045,1)),"")</f>
        <v/>
      </c>
      <c r="AK1045" s="75"/>
      <c r="AN1045" s="74" t="str">
        <f>IF(AND(AK1045&lt;&gt;""),AK1045/INDEX($J$3:$J1045,MATCH(MAX($J$3:$J1045)+1,$J$3:$J1045,1)),"")</f>
        <v/>
      </c>
      <c r="AO1045" s="75"/>
      <c r="AR1045" s="74" t="str">
        <f>IF(AND(AO1045&lt;&gt;""),AO1045/INDEX($J$3:$J1045,MATCH(MAX($J$3:$J1045)+1,$J$3:$J1045,1)),"")</f>
        <v/>
      </c>
      <c r="AS1045" s="75"/>
      <c r="AV1045" s="74" t="str">
        <f>IF(AND(AS1045&lt;&gt;""),AS1045/INDEX($J$3:$J1045,MATCH(MAX($J$3:$J1045)+1,$J$3:$J1045,1)),"")</f>
        <v/>
      </c>
      <c r="AW1045" s="76">
        <f t="shared" si="84"/>
        <v>0</v>
      </c>
      <c r="AX1045" s="74"/>
      <c r="AZ1045" s="62"/>
      <c r="BD1045" s="62" t="str">
        <f>IF(AND(BA1045&lt;&gt;""),BA1045/INDEX($J$3:$J1045,MATCH(MAX($J$3:$J1045)+1,$J$3:$J1045,1)),"")</f>
        <v/>
      </c>
      <c r="BH1045" s="62" t="str">
        <f>IF(AND(BE1045&lt;&gt;""),BE1045/INDEX($J$3:$J1045,MATCH(MAX($J$3:$J1045)+1,$J$3:$J1045,1)),"")</f>
        <v/>
      </c>
      <c r="BL1045" s="62" t="str">
        <f>IF(AND(BI1045&lt;&gt;""),BI1045/INDEX($J$3:$J1045,MATCH(MAX($J$3:$J1045)+1,$J$3:$J1045,1)),"")</f>
        <v/>
      </c>
      <c r="BM1045" s="62"/>
      <c r="BP1045" s="62" t="str">
        <f>IF(AND(BM1045&lt;&gt;""),BM1045/INDEX($J$3:$J1045,MATCH(MAX($J$3:$J1045)+1,$J$3:$J1045,1)),"")</f>
        <v/>
      </c>
      <c r="BT1045" s="62" t="str">
        <f>IF(AND(BQ1045&lt;&gt;""),BQ1045/INDEX($J$3:$J1045,MATCH(MAX($J$3:$J1045)+1,$J$3:$J1045,1)),"")</f>
        <v/>
      </c>
      <c r="BX1045" s="62" t="str">
        <f>IF(AND(BU1045&lt;&gt;""),BU1045/INDEX($J$3:$J1045,MATCH(MAX($J$3:$J1045)+1,$J$3:$J1045,1)),"")</f>
        <v/>
      </c>
      <c r="CB1045" s="62" t="str">
        <f>IF(AND(BY1045&lt;&gt;""),BY1045/INDEX($J$3:$J1045,MATCH(MAX($J$3:$J1045)+1,$J$3:$J1045,1)),"")</f>
        <v/>
      </c>
      <c r="CF1045" s="62" t="str">
        <f>IF(AND(CC1045&lt;&gt;""),CC1045/INDEX($J$3:$J1045,MATCH(MAX($J$3:$J1045)+1,$J$3:$J1045,1)),"")</f>
        <v/>
      </c>
      <c r="CJ1045" s="62" t="str">
        <f>IF(AND(CG1045&lt;&gt;""),CG1045/INDEX($J$3:$J1045,MATCH(MAX($J$3:$J1045)+1,$J$3:$J1045,1)),"")</f>
        <v/>
      </c>
      <c r="CN1045" s="62" t="str">
        <f>IF(AND(CK1045&lt;&gt;""),CK1045/INDEX($J$3:$J1045,MATCH(MAX($J$3:$J1045)+1,$J$3:$J1045,1)),"")</f>
        <v/>
      </c>
      <c r="CR1045" s="4" t="str">
        <f>IF(AND(CO1045&lt;&gt;""),CO1045/INDEX($J$3:$J1045,MATCH(MAX($J$3:$J1045)+1,$J$3:$J1045,1)),"")</f>
        <v/>
      </c>
    </row>
    <row r="1046" spans="1:96">
      <c r="A1046" s="51" t="str">
        <f>IF(C1046&lt;&gt;"",VLOOKUP(C1046,市町村コード!$A$1:$B$3597,2,FALSE),"")</f>
        <v/>
      </c>
      <c r="B1046" s="29" t="str">
        <f>IF(A1046&lt;&gt;"",VLOOKUP(A1046,市町村コード!$B:$D,3,FALSE),"")</f>
        <v/>
      </c>
      <c r="F1046" s="77"/>
      <c r="G1046" s="77"/>
      <c r="H1046" s="77"/>
      <c r="I1046" s="74" t="str">
        <f t="shared" si="85"/>
        <v/>
      </c>
      <c r="J1046" s="77"/>
      <c r="K1046" s="77"/>
      <c r="M1046" s="75"/>
      <c r="P1046" s="74" t="str">
        <f>IF(AND(M1046&lt;&gt;""),M1046/INDEX($J$3:$J1046,MATCH(MAX($J$3:$J1046)+1,$J$3:$J1046,1)),"")</f>
        <v/>
      </c>
      <c r="Q1046" s="75"/>
      <c r="T1046" s="74" t="str">
        <f>IF(AND(Q1046&lt;&gt;""),Q1046/INDEX($J$3:$J1046,MATCH(MAX($J$3:$J1046)+1,$J$3:$J1046,1)),"")</f>
        <v/>
      </c>
      <c r="U1046" s="75"/>
      <c r="X1046" s="74" t="str">
        <f>IF(AND(U1046&lt;&gt;""),U1046/INDEX($J$3:$J1046,MATCH(MAX($J$3:$J1046)+1,$J$3:$J1046,1)),"")</f>
        <v/>
      </c>
      <c r="Y1046" s="75"/>
      <c r="AB1046" s="74" t="str">
        <f>IF(AND(Y1046&lt;&gt;""),Y1046/INDEX($J$3:$J1046,MATCH(MAX($J$3:$J1046)+1,$J$3:$J1046,1)),"")</f>
        <v/>
      </c>
      <c r="AC1046" s="75"/>
      <c r="AF1046" s="74" t="str">
        <f>IF(AND(AC1046&lt;&gt;""),AC1046/INDEX($J$3:$J1046,MATCH(MAX($J$3:$J1046)+1,$J$3:$J1046,1)),"")</f>
        <v/>
      </c>
      <c r="AG1046" s="75"/>
      <c r="AJ1046" s="74" t="str">
        <f>IF(AND(AG1046&lt;&gt;""),AG1046/INDEX($J$3:$J1046,MATCH(MAX($J$3:$J1046)+1,$J$3:$J1046,1)),"")</f>
        <v/>
      </c>
      <c r="AK1046" s="75"/>
      <c r="AN1046" s="74" t="str">
        <f>IF(AND(AK1046&lt;&gt;""),AK1046/INDEX($J$3:$J1046,MATCH(MAX($J$3:$J1046)+1,$J$3:$J1046,1)),"")</f>
        <v/>
      </c>
      <c r="AO1046" s="75"/>
      <c r="AR1046" s="74" t="str">
        <f>IF(AND(AO1046&lt;&gt;""),AO1046/INDEX($J$3:$J1046,MATCH(MAX($J$3:$J1046)+1,$J$3:$J1046,1)),"")</f>
        <v/>
      </c>
      <c r="AS1046" s="75"/>
      <c r="AV1046" s="74" t="str">
        <f>IF(AND(AS1046&lt;&gt;""),AS1046/INDEX($J$3:$J1046,MATCH(MAX($J$3:$J1046)+1,$J$3:$J1046,1)),"")</f>
        <v/>
      </c>
      <c r="AW1046" s="76">
        <f t="shared" si="84"/>
        <v>0</v>
      </c>
      <c r="AX1046" s="74"/>
      <c r="AZ1046" s="62"/>
      <c r="BD1046" s="62" t="str">
        <f>IF(AND(BA1046&lt;&gt;""),BA1046/INDEX($J$3:$J1046,MATCH(MAX($J$3:$J1046)+1,$J$3:$J1046,1)),"")</f>
        <v/>
      </c>
      <c r="BH1046" s="62" t="str">
        <f>IF(AND(BE1046&lt;&gt;""),BE1046/INDEX($J$3:$J1046,MATCH(MAX($J$3:$J1046)+1,$J$3:$J1046,1)),"")</f>
        <v/>
      </c>
      <c r="BL1046" s="62" t="str">
        <f>IF(AND(BI1046&lt;&gt;""),BI1046/INDEX($J$3:$J1046,MATCH(MAX($J$3:$J1046)+1,$J$3:$J1046,1)),"")</f>
        <v/>
      </c>
      <c r="BM1046" s="62"/>
      <c r="BP1046" s="62" t="str">
        <f>IF(AND(BM1046&lt;&gt;""),BM1046/INDEX($J$3:$J1046,MATCH(MAX($J$3:$J1046)+1,$J$3:$J1046,1)),"")</f>
        <v/>
      </c>
      <c r="BT1046" s="62" t="str">
        <f>IF(AND(BQ1046&lt;&gt;""),BQ1046/INDEX($J$3:$J1046,MATCH(MAX($J$3:$J1046)+1,$J$3:$J1046,1)),"")</f>
        <v/>
      </c>
      <c r="BX1046" s="62" t="str">
        <f>IF(AND(BU1046&lt;&gt;""),BU1046/INDEX($J$3:$J1046,MATCH(MAX($J$3:$J1046)+1,$J$3:$J1046,1)),"")</f>
        <v/>
      </c>
      <c r="CB1046" s="62" t="str">
        <f>IF(AND(BY1046&lt;&gt;""),BY1046/INDEX($J$3:$J1046,MATCH(MAX($J$3:$J1046)+1,$J$3:$J1046,1)),"")</f>
        <v/>
      </c>
      <c r="CF1046" s="62" t="str">
        <f>IF(AND(CC1046&lt;&gt;""),CC1046/INDEX($J$3:$J1046,MATCH(MAX($J$3:$J1046)+1,$J$3:$J1046,1)),"")</f>
        <v/>
      </c>
      <c r="CJ1046" s="62" t="str">
        <f>IF(AND(CG1046&lt;&gt;""),CG1046/INDEX($J$3:$J1046,MATCH(MAX($J$3:$J1046)+1,$J$3:$J1046,1)),"")</f>
        <v/>
      </c>
      <c r="CN1046" s="62" t="str">
        <f>IF(AND(CK1046&lt;&gt;""),CK1046/INDEX($J$3:$J1046,MATCH(MAX($J$3:$J1046)+1,$J$3:$J1046,1)),"")</f>
        <v/>
      </c>
      <c r="CR1046" s="4" t="str">
        <f>IF(AND(CO1046&lt;&gt;""),CO1046/INDEX($J$3:$J1046,MATCH(MAX($J$3:$J1046)+1,$J$3:$J1046,1)),"")</f>
        <v/>
      </c>
    </row>
    <row r="1047" spans="1:96">
      <c r="A1047" s="51" t="str">
        <f>IF(C1047&lt;&gt;"",VLOOKUP(C1047,市町村コード!$A$1:$B$3597,2,FALSE),"")</f>
        <v/>
      </c>
      <c r="B1047" s="29" t="str">
        <f>IF(A1047&lt;&gt;"",VLOOKUP(A1047,市町村コード!$B:$D,3,FALSE),"")</f>
        <v/>
      </c>
      <c r="F1047" s="77"/>
      <c r="G1047" s="77"/>
      <c r="H1047" s="77"/>
      <c r="I1047" s="74" t="str">
        <f t="shared" si="85"/>
        <v/>
      </c>
      <c r="J1047" s="77"/>
      <c r="K1047" s="77"/>
      <c r="M1047" s="75"/>
      <c r="P1047" s="74" t="str">
        <f>IF(AND(M1047&lt;&gt;""),M1047/INDEX($J$3:$J1047,MATCH(MAX($J$3:$J1047)+1,$J$3:$J1047,1)),"")</f>
        <v/>
      </c>
      <c r="Q1047" s="75"/>
      <c r="T1047" s="74" t="str">
        <f>IF(AND(Q1047&lt;&gt;""),Q1047/INDEX($J$3:$J1047,MATCH(MAX($J$3:$J1047)+1,$J$3:$J1047,1)),"")</f>
        <v/>
      </c>
      <c r="U1047" s="75"/>
      <c r="X1047" s="74" t="str">
        <f>IF(AND(U1047&lt;&gt;""),U1047/INDEX($J$3:$J1047,MATCH(MAX($J$3:$J1047)+1,$J$3:$J1047,1)),"")</f>
        <v/>
      </c>
      <c r="Y1047" s="75"/>
      <c r="AB1047" s="74" t="str">
        <f>IF(AND(Y1047&lt;&gt;""),Y1047/INDEX($J$3:$J1047,MATCH(MAX($J$3:$J1047)+1,$J$3:$J1047,1)),"")</f>
        <v/>
      </c>
      <c r="AC1047" s="75"/>
      <c r="AF1047" s="74" t="str">
        <f>IF(AND(AC1047&lt;&gt;""),AC1047/INDEX($J$3:$J1047,MATCH(MAX($J$3:$J1047)+1,$J$3:$J1047,1)),"")</f>
        <v/>
      </c>
      <c r="AG1047" s="75"/>
      <c r="AJ1047" s="74" t="str">
        <f>IF(AND(AG1047&lt;&gt;""),AG1047/INDEX($J$3:$J1047,MATCH(MAX($J$3:$J1047)+1,$J$3:$J1047,1)),"")</f>
        <v/>
      </c>
      <c r="AK1047" s="75"/>
      <c r="AN1047" s="74" t="str">
        <f>IF(AND(AK1047&lt;&gt;""),AK1047/INDEX($J$3:$J1047,MATCH(MAX($J$3:$J1047)+1,$J$3:$J1047,1)),"")</f>
        <v/>
      </c>
      <c r="AO1047" s="75"/>
      <c r="AR1047" s="74" t="str">
        <f>IF(AND(AO1047&lt;&gt;""),AO1047/INDEX($J$3:$J1047,MATCH(MAX($J$3:$J1047)+1,$J$3:$J1047,1)),"")</f>
        <v/>
      </c>
      <c r="AS1047" s="75"/>
      <c r="AV1047" s="74" t="str">
        <f>IF(AND(AS1047&lt;&gt;""),AS1047/INDEX($J$3:$J1047,MATCH(MAX($J$3:$J1047)+1,$J$3:$J1047,1)),"")</f>
        <v/>
      </c>
      <c r="AW1047" s="76">
        <f t="shared" si="84"/>
        <v>0</v>
      </c>
      <c r="AX1047" s="74"/>
      <c r="AZ1047" s="62"/>
      <c r="BD1047" s="62" t="str">
        <f>IF(AND(BA1047&lt;&gt;""),BA1047/INDEX($J$3:$J1047,MATCH(MAX($J$3:$J1047)+1,$J$3:$J1047,1)),"")</f>
        <v/>
      </c>
      <c r="BH1047" s="62" t="str">
        <f>IF(AND(BE1047&lt;&gt;""),BE1047/INDEX($J$3:$J1047,MATCH(MAX($J$3:$J1047)+1,$J$3:$J1047,1)),"")</f>
        <v/>
      </c>
      <c r="BL1047" s="62" t="str">
        <f>IF(AND(BI1047&lt;&gt;""),BI1047/INDEX($J$3:$J1047,MATCH(MAX($J$3:$J1047)+1,$J$3:$J1047,1)),"")</f>
        <v/>
      </c>
      <c r="BM1047" s="62"/>
      <c r="BP1047" s="62" t="str">
        <f>IF(AND(BM1047&lt;&gt;""),BM1047/INDEX($J$3:$J1047,MATCH(MAX($J$3:$J1047)+1,$J$3:$J1047,1)),"")</f>
        <v/>
      </c>
      <c r="BT1047" s="62" t="str">
        <f>IF(AND(BQ1047&lt;&gt;""),BQ1047/INDEX($J$3:$J1047,MATCH(MAX($J$3:$J1047)+1,$J$3:$J1047,1)),"")</f>
        <v/>
      </c>
      <c r="BX1047" s="62" t="str">
        <f>IF(AND(BU1047&lt;&gt;""),BU1047/INDEX($J$3:$J1047,MATCH(MAX($J$3:$J1047)+1,$J$3:$J1047,1)),"")</f>
        <v/>
      </c>
      <c r="CB1047" s="62" t="str">
        <f>IF(AND(BY1047&lt;&gt;""),BY1047/INDEX($J$3:$J1047,MATCH(MAX($J$3:$J1047)+1,$J$3:$J1047,1)),"")</f>
        <v/>
      </c>
      <c r="CF1047" s="62" t="str">
        <f>IF(AND(CC1047&lt;&gt;""),CC1047/INDEX($J$3:$J1047,MATCH(MAX($J$3:$J1047)+1,$J$3:$J1047,1)),"")</f>
        <v/>
      </c>
      <c r="CJ1047" s="62" t="str">
        <f>IF(AND(CG1047&lt;&gt;""),CG1047/INDEX($J$3:$J1047,MATCH(MAX($J$3:$J1047)+1,$J$3:$J1047,1)),"")</f>
        <v/>
      </c>
      <c r="CN1047" s="62" t="str">
        <f>IF(AND(CK1047&lt;&gt;""),CK1047/INDEX($J$3:$J1047,MATCH(MAX($J$3:$J1047)+1,$J$3:$J1047,1)),"")</f>
        <v/>
      </c>
      <c r="CR1047" s="4" t="str">
        <f>IF(AND(CO1047&lt;&gt;""),CO1047/INDEX($J$3:$J1047,MATCH(MAX($J$3:$J1047)+1,$J$3:$J1047,1)),"")</f>
        <v/>
      </c>
    </row>
    <row r="1048" spans="1:96">
      <c r="A1048" s="51" t="str">
        <f>IF(C1048&lt;&gt;"",VLOOKUP(C1048,市町村コード!$A$1:$B$3597,2,FALSE),"")</f>
        <v/>
      </c>
      <c r="B1048" s="29" t="str">
        <f>IF(A1048&lt;&gt;"",VLOOKUP(A1048,市町村コード!$B:$D,3,FALSE),"")</f>
        <v/>
      </c>
      <c r="F1048" s="77"/>
      <c r="G1048" s="77"/>
      <c r="H1048" s="77"/>
      <c r="I1048" s="74" t="str">
        <f t="shared" si="85"/>
        <v/>
      </c>
      <c r="J1048" s="77"/>
      <c r="K1048" s="77"/>
      <c r="M1048" s="75"/>
      <c r="P1048" s="74" t="str">
        <f>IF(AND(M1048&lt;&gt;""),M1048/INDEX($J$3:$J1048,MATCH(MAX($J$3:$J1048)+1,$J$3:$J1048,1)),"")</f>
        <v/>
      </c>
      <c r="Q1048" s="75"/>
      <c r="T1048" s="74" t="str">
        <f>IF(AND(Q1048&lt;&gt;""),Q1048/INDEX($J$3:$J1048,MATCH(MAX($J$3:$J1048)+1,$J$3:$J1048,1)),"")</f>
        <v/>
      </c>
      <c r="U1048" s="75"/>
      <c r="X1048" s="74" t="str">
        <f>IF(AND(U1048&lt;&gt;""),U1048/INDEX($J$3:$J1048,MATCH(MAX($J$3:$J1048)+1,$J$3:$J1048,1)),"")</f>
        <v/>
      </c>
      <c r="Y1048" s="75"/>
      <c r="AB1048" s="74" t="str">
        <f>IF(AND(Y1048&lt;&gt;""),Y1048/INDEX($J$3:$J1048,MATCH(MAX($J$3:$J1048)+1,$J$3:$J1048,1)),"")</f>
        <v/>
      </c>
      <c r="AC1048" s="75"/>
      <c r="AF1048" s="74" t="str">
        <f>IF(AND(AC1048&lt;&gt;""),AC1048/INDEX($J$3:$J1048,MATCH(MAX($J$3:$J1048)+1,$J$3:$J1048,1)),"")</f>
        <v/>
      </c>
      <c r="AG1048" s="75"/>
      <c r="AJ1048" s="74" t="str">
        <f>IF(AND(AG1048&lt;&gt;""),AG1048/INDEX($J$3:$J1048,MATCH(MAX($J$3:$J1048)+1,$J$3:$J1048,1)),"")</f>
        <v/>
      </c>
      <c r="AK1048" s="75"/>
      <c r="AN1048" s="74" t="str">
        <f>IF(AND(AK1048&lt;&gt;""),AK1048/INDEX($J$3:$J1048,MATCH(MAX($J$3:$J1048)+1,$J$3:$J1048,1)),"")</f>
        <v/>
      </c>
      <c r="AO1048" s="75"/>
      <c r="AR1048" s="74" t="str">
        <f>IF(AND(AO1048&lt;&gt;""),AO1048/INDEX($J$3:$J1048,MATCH(MAX($J$3:$J1048)+1,$J$3:$J1048,1)),"")</f>
        <v/>
      </c>
      <c r="AS1048" s="75"/>
      <c r="AV1048" s="74" t="str">
        <f>IF(AND(AS1048&lt;&gt;""),AS1048/INDEX($J$3:$J1048,MATCH(MAX($J$3:$J1048)+1,$J$3:$J1048,1)),"")</f>
        <v/>
      </c>
      <c r="AW1048" s="76">
        <f t="shared" si="84"/>
        <v>0</v>
      </c>
      <c r="AX1048" s="74"/>
      <c r="AZ1048" s="62"/>
      <c r="BD1048" s="62" t="str">
        <f>IF(AND(BA1048&lt;&gt;""),BA1048/INDEX($J$3:$J1048,MATCH(MAX($J$3:$J1048)+1,$J$3:$J1048,1)),"")</f>
        <v/>
      </c>
      <c r="BH1048" s="62" t="str">
        <f>IF(AND(BE1048&lt;&gt;""),BE1048/INDEX($J$3:$J1048,MATCH(MAX($J$3:$J1048)+1,$J$3:$J1048,1)),"")</f>
        <v/>
      </c>
      <c r="BL1048" s="62" t="str">
        <f>IF(AND(BI1048&lt;&gt;""),BI1048/INDEX($J$3:$J1048,MATCH(MAX($J$3:$J1048)+1,$J$3:$J1048,1)),"")</f>
        <v/>
      </c>
      <c r="BM1048" s="62"/>
      <c r="BP1048" s="62" t="str">
        <f>IF(AND(BM1048&lt;&gt;""),BM1048/INDEX($J$3:$J1048,MATCH(MAX($J$3:$J1048)+1,$J$3:$J1048,1)),"")</f>
        <v/>
      </c>
      <c r="BT1048" s="62" t="str">
        <f>IF(AND(BQ1048&lt;&gt;""),BQ1048/INDEX($J$3:$J1048,MATCH(MAX($J$3:$J1048)+1,$J$3:$J1048,1)),"")</f>
        <v/>
      </c>
      <c r="BX1048" s="62" t="str">
        <f>IF(AND(BU1048&lt;&gt;""),BU1048/INDEX($J$3:$J1048,MATCH(MAX($J$3:$J1048)+1,$J$3:$J1048,1)),"")</f>
        <v/>
      </c>
      <c r="CB1048" s="62" t="str">
        <f>IF(AND(BY1048&lt;&gt;""),BY1048/INDEX($J$3:$J1048,MATCH(MAX($J$3:$J1048)+1,$J$3:$J1048,1)),"")</f>
        <v/>
      </c>
      <c r="CF1048" s="62" t="str">
        <f>IF(AND(CC1048&lt;&gt;""),CC1048/INDEX($J$3:$J1048,MATCH(MAX($J$3:$J1048)+1,$J$3:$J1048,1)),"")</f>
        <v/>
      </c>
      <c r="CJ1048" s="62" t="str">
        <f>IF(AND(CG1048&lt;&gt;""),CG1048/INDEX($J$3:$J1048,MATCH(MAX($J$3:$J1048)+1,$J$3:$J1048,1)),"")</f>
        <v/>
      </c>
      <c r="CN1048" s="62" t="str">
        <f>IF(AND(CK1048&lt;&gt;""),CK1048/INDEX($J$3:$J1048,MATCH(MAX($J$3:$J1048)+1,$J$3:$J1048,1)),"")</f>
        <v/>
      </c>
      <c r="CR1048" s="4" t="str">
        <f>IF(AND(CO1048&lt;&gt;""),CO1048/INDEX($J$3:$J1048,MATCH(MAX($J$3:$J1048)+1,$J$3:$J1048,1)),"")</f>
        <v/>
      </c>
    </row>
    <row r="1049" spans="1:96">
      <c r="A1049" s="51" t="str">
        <f>IF(C1049&lt;&gt;"",VLOOKUP(C1049,市町村コード!$A$1:$B$3597,2,FALSE),"")</f>
        <v/>
      </c>
      <c r="B1049" s="29" t="str">
        <f>IF(A1049&lt;&gt;"",VLOOKUP(A1049,市町村コード!$B:$D,3,FALSE),"")</f>
        <v/>
      </c>
      <c r="F1049" s="77"/>
      <c r="G1049" s="77"/>
      <c r="H1049" s="77"/>
      <c r="I1049" s="74" t="str">
        <f t="shared" si="85"/>
        <v/>
      </c>
      <c r="J1049" s="77"/>
      <c r="K1049" s="77"/>
      <c r="M1049" s="75"/>
      <c r="P1049" s="74" t="str">
        <f>IF(AND(M1049&lt;&gt;""),M1049/INDEX($J$3:$J1049,MATCH(MAX($J$3:$J1049)+1,$J$3:$J1049,1)),"")</f>
        <v/>
      </c>
      <c r="Q1049" s="75"/>
      <c r="T1049" s="74" t="str">
        <f>IF(AND(Q1049&lt;&gt;""),Q1049/INDEX($J$3:$J1049,MATCH(MAX($J$3:$J1049)+1,$J$3:$J1049,1)),"")</f>
        <v/>
      </c>
      <c r="U1049" s="75"/>
      <c r="X1049" s="74" t="str">
        <f>IF(AND(U1049&lt;&gt;""),U1049/INDEX($J$3:$J1049,MATCH(MAX($J$3:$J1049)+1,$J$3:$J1049,1)),"")</f>
        <v/>
      </c>
      <c r="Y1049" s="75"/>
      <c r="AB1049" s="74" t="str">
        <f>IF(AND(Y1049&lt;&gt;""),Y1049/INDEX($J$3:$J1049,MATCH(MAX($J$3:$J1049)+1,$J$3:$J1049,1)),"")</f>
        <v/>
      </c>
      <c r="AC1049" s="75"/>
      <c r="AF1049" s="74" t="str">
        <f>IF(AND(AC1049&lt;&gt;""),AC1049/INDEX($J$3:$J1049,MATCH(MAX($J$3:$J1049)+1,$J$3:$J1049,1)),"")</f>
        <v/>
      </c>
      <c r="AG1049" s="75"/>
      <c r="AJ1049" s="74" t="str">
        <f>IF(AND(AG1049&lt;&gt;""),AG1049/INDEX($J$3:$J1049,MATCH(MAX($J$3:$J1049)+1,$J$3:$J1049,1)),"")</f>
        <v/>
      </c>
      <c r="AK1049" s="75"/>
      <c r="AN1049" s="74" t="str">
        <f>IF(AND(AK1049&lt;&gt;""),AK1049/INDEX($J$3:$J1049,MATCH(MAX($J$3:$J1049)+1,$J$3:$J1049,1)),"")</f>
        <v/>
      </c>
      <c r="AO1049" s="75"/>
      <c r="AR1049" s="74" t="str">
        <f>IF(AND(AO1049&lt;&gt;""),AO1049/INDEX($J$3:$J1049,MATCH(MAX($J$3:$J1049)+1,$J$3:$J1049,1)),"")</f>
        <v/>
      </c>
      <c r="AS1049" s="75"/>
      <c r="AV1049" s="74" t="str">
        <f>IF(AND(AS1049&lt;&gt;""),AS1049/INDEX($J$3:$J1049,MATCH(MAX($J$3:$J1049)+1,$J$3:$J1049,1)),"")</f>
        <v/>
      </c>
      <c r="AW1049" s="76">
        <f t="shared" si="84"/>
        <v>0</v>
      </c>
      <c r="AX1049" s="74"/>
      <c r="AZ1049" s="62"/>
      <c r="BD1049" s="62" t="str">
        <f>IF(AND(BA1049&lt;&gt;""),BA1049/INDEX($J$3:$J1049,MATCH(MAX($J$3:$J1049)+1,$J$3:$J1049,1)),"")</f>
        <v/>
      </c>
      <c r="BH1049" s="62" t="str">
        <f>IF(AND(BE1049&lt;&gt;""),BE1049/INDEX($J$3:$J1049,MATCH(MAX($J$3:$J1049)+1,$J$3:$J1049,1)),"")</f>
        <v/>
      </c>
      <c r="BL1049" s="62" t="str">
        <f>IF(AND(BI1049&lt;&gt;""),BI1049/INDEX($J$3:$J1049,MATCH(MAX($J$3:$J1049)+1,$J$3:$J1049,1)),"")</f>
        <v/>
      </c>
      <c r="BM1049" s="62"/>
      <c r="BP1049" s="62" t="str">
        <f>IF(AND(BM1049&lt;&gt;""),BM1049/INDEX($J$3:$J1049,MATCH(MAX($J$3:$J1049)+1,$J$3:$J1049,1)),"")</f>
        <v/>
      </c>
      <c r="BT1049" s="62" t="str">
        <f>IF(AND(BQ1049&lt;&gt;""),BQ1049/INDEX($J$3:$J1049,MATCH(MAX($J$3:$J1049)+1,$J$3:$J1049,1)),"")</f>
        <v/>
      </c>
      <c r="BX1049" s="62" t="str">
        <f>IF(AND(BU1049&lt;&gt;""),BU1049/INDEX($J$3:$J1049,MATCH(MAX($J$3:$J1049)+1,$J$3:$J1049,1)),"")</f>
        <v/>
      </c>
      <c r="CB1049" s="62" t="str">
        <f>IF(AND(BY1049&lt;&gt;""),BY1049/INDEX($J$3:$J1049,MATCH(MAX($J$3:$J1049)+1,$J$3:$J1049,1)),"")</f>
        <v/>
      </c>
      <c r="CF1049" s="62" t="str">
        <f>IF(AND(CC1049&lt;&gt;""),CC1049/INDEX($J$3:$J1049,MATCH(MAX($J$3:$J1049)+1,$J$3:$J1049,1)),"")</f>
        <v/>
      </c>
      <c r="CJ1049" s="62" t="str">
        <f>IF(AND(CG1049&lt;&gt;""),CG1049/INDEX($J$3:$J1049,MATCH(MAX($J$3:$J1049)+1,$J$3:$J1049,1)),"")</f>
        <v/>
      </c>
      <c r="CN1049" s="62" t="str">
        <f>IF(AND(CK1049&lt;&gt;""),CK1049/INDEX($J$3:$J1049,MATCH(MAX($J$3:$J1049)+1,$J$3:$J1049,1)),"")</f>
        <v/>
      </c>
      <c r="CR1049" s="4" t="str">
        <f>IF(AND(CO1049&lt;&gt;""),CO1049/INDEX($J$3:$J1049,MATCH(MAX($J$3:$J1049)+1,$J$3:$J1049,1)),"")</f>
        <v/>
      </c>
    </row>
    <row r="1050" spans="1:96">
      <c r="A1050" s="51" t="str">
        <f>IF(C1050&lt;&gt;"",VLOOKUP(C1050,市町村コード!$A$1:$B$3597,2,FALSE),"")</f>
        <v/>
      </c>
      <c r="B1050" s="29" t="str">
        <f>IF(A1050&lt;&gt;"",VLOOKUP(A1050,市町村コード!$B:$D,3,FALSE),"")</f>
        <v/>
      </c>
      <c r="F1050" s="77"/>
      <c r="G1050" s="77"/>
      <c r="H1050" s="77"/>
      <c r="I1050" s="74" t="str">
        <f t="shared" si="85"/>
        <v/>
      </c>
      <c r="J1050" s="77"/>
      <c r="K1050" s="77"/>
      <c r="M1050" s="75"/>
      <c r="P1050" s="74" t="str">
        <f>IF(AND(M1050&lt;&gt;""),M1050/INDEX($J$3:$J1050,MATCH(MAX($J$3:$J1050)+1,$J$3:$J1050,1)),"")</f>
        <v/>
      </c>
      <c r="Q1050" s="75"/>
      <c r="T1050" s="74" t="str">
        <f>IF(AND(Q1050&lt;&gt;""),Q1050/INDEX($J$3:$J1050,MATCH(MAX($J$3:$J1050)+1,$J$3:$J1050,1)),"")</f>
        <v/>
      </c>
      <c r="U1050" s="75"/>
      <c r="X1050" s="74" t="str">
        <f>IF(AND(U1050&lt;&gt;""),U1050/INDEX($J$3:$J1050,MATCH(MAX($J$3:$J1050)+1,$J$3:$J1050,1)),"")</f>
        <v/>
      </c>
      <c r="Y1050" s="75"/>
      <c r="AB1050" s="74" t="str">
        <f>IF(AND(Y1050&lt;&gt;""),Y1050/INDEX($J$3:$J1050,MATCH(MAX($J$3:$J1050)+1,$J$3:$J1050,1)),"")</f>
        <v/>
      </c>
      <c r="AC1050" s="75"/>
      <c r="AF1050" s="74" t="str">
        <f>IF(AND(AC1050&lt;&gt;""),AC1050/INDEX($J$3:$J1050,MATCH(MAX($J$3:$J1050)+1,$J$3:$J1050,1)),"")</f>
        <v/>
      </c>
      <c r="AG1050" s="75"/>
      <c r="AJ1050" s="74" t="str">
        <f>IF(AND(AG1050&lt;&gt;""),AG1050/INDEX($J$3:$J1050,MATCH(MAX($J$3:$J1050)+1,$J$3:$J1050,1)),"")</f>
        <v/>
      </c>
      <c r="AK1050" s="75"/>
      <c r="AN1050" s="74" t="str">
        <f>IF(AND(AK1050&lt;&gt;""),AK1050/INDEX($J$3:$J1050,MATCH(MAX($J$3:$J1050)+1,$J$3:$J1050,1)),"")</f>
        <v/>
      </c>
      <c r="AO1050" s="75"/>
      <c r="AR1050" s="74" t="str">
        <f>IF(AND(AO1050&lt;&gt;""),AO1050/INDEX($J$3:$J1050,MATCH(MAX($J$3:$J1050)+1,$J$3:$J1050,1)),"")</f>
        <v/>
      </c>
      <c r="AS1050" s="75"/>
      <c r="AV1050" s="74" t="str">
        <f>IF(AND(AS1050&lt;&gt;""),AS1050/INDEX($J$3:$J1050,MATCH(MAX($J$3:$J1050)+1,$J$3:$J1050,1)),"")</f>
        <v/>
      </c>
      <c r="AW1050" s="76">
        <f t="shared" si="84"/>
        <v>0</v>
      </c>
      <c r="AX1050" s="74"/>
      <c r="AZ1050" s="62"/>
      <c r="BD1050" s="62" t="str">
        <f>IF(AND(BA1050&lt;&gt;""),BA1050/INDEX($J$3:$J1050,MATCH(MAX($J$3:$J1050)+1,$J$3:$J1050,1)),"")</f>
        <v/>
      </c>
      <c r="BH1050" s="62" t="str">
        <f>IF(AND(BE1050&lt;&gt;""),BE1050/INDEX($J$3:$J1050,MATCH(MAX($J$3:$J1050)+1,$J$3:$J1050,1)),"")</f>
        <v/>
      </c>
      <c r="BL1050" s="62" t="str">
        <f>IF(AND(BI1050&lt;&gt;""),BI1050/INDEX($J$3:$J1050,MATCH(MAX($J$3:$J1050)+1,$J$3:$J1050,1)),"")</f>
        <v/>
      </c>
      <c r="BM1050" s="62"/>
      <c r="BP1050" s="62" t="str">
        <f>IF(AND(BM1050&lt;&gt;""),BM1050/INDEX($J$3:$J1050,MATCH(MAX($J$3:$J1050)+1,$J$3:$J1050,1)),"")</f>
        <v/>
      </c>
      <c r="BT1050" s="62" t="str">
        <f>IF(AND(BQ1050&lt;&gt;""),BQ1050/INDEX($J$3:$J1050,MATCH(MAX($J$3:$J1050)+1,$J$3:$J1050,1)),"")</f>
        <v/>
      </c>
      <c r="BX1050" s="62" t="str">
        <f>IF(AND(BU1050&lt;&gt;""),BU1050/INDEX($J$3:$J1050,MATCH(MAX($J$3:$J1050)+1,$J$3:$J1050,1)),"")</f>
        <v/>
      </c>
      <c r="CB1050" s="62" t="str">
        <f>IF(AND(BY1050&lt;&gt;""),BY1050/INDEX($J$3:$J1050,MATCH(MAX($J$3:$J1050)+1,$J$3:$J1050,1)),"")</f>
        <v/>
      </c>
      <c r="CF1050" s="62" t="str">
        <f>IF(AND(CC1050&lt;&gt;""),CC1050/INDEX($J$3:$J1050,MATCH(MAX($J$3:$J1050)+1,$J$3:$J1050,1)),"")</f>
        <v/>
      </c>
      <c r="CJ1050" s="62" t="str">
        <f>IF(AND(CG1050&lt;&gt;""),CG1050/INDEX($J$3:$J1050,MATCH(MAX($J$3:$J1050)+1,$J$3:$J1050,1)),"")</f>
        <v/>
      </c>
      <c r="CN1050" s="62" t="str">
        <f>IF(AND(CK1050&lt;&gt;""),CK1050/INDEX($J$3:$J1050,MATCH(MAX($J$3:$J1050)+1,$J$3:$J1050,1)),"")</f>
        <v/>
      </c>
      <c r="CR1050" s="4" t="str">
        <f>IF(AND(CO1050&lt;&gt;""),CO1050/INDEX($J$3:$J1050,MATCH(MAX($J$3:$J1050)+1,$J$3:$J1050,1)),"")</f>
        <v/>
      </c>
    </row>
    <row r="1051" spans="1:96">
      <c r="A1051" s="51" t="str">
        <f>IF(C1051&lt;&gt;"",VLOOKUP(C1051,市町村コード!$A$1:$B$3597,2,FALSE),"")</f>
        <v/>
      </c>
      <c r="B1051" s="29" t="str">
        <f>IF(A1051&lt;&gt;"",VLOOKUP(A1051,市町村コード!$B:$D,3,FALSE),"")</f>
        <v/>
      </c>
      <c r="F1051" s="77"/>
      <c r="G1051" s="77"/>
      <c r="H1051" s="77"/>
      <c r="I1051" s="74" t="str">
        <f t="shared" si="85"/>
        <v/>
      </c>
      <c r="J1051" s="77"/>
      <c r="K1051" s="77"/>
      <c r="M1051" s="75"/>
      <c r="P1051" s="74" t="str">
        <f>IF(AND(M1051&lt;&gt;""),M1051/INDEX($J$3:$J1051,MATCH(MAX($J$3:$J1051)+1,$J$3:$J1051,1)),"")</f>
        <v/>
      </c>
      <c r="Q1051" s="75"/>
      <c r="T1051" s="74" t="str">
        <f>IF(AND(Q1051&lt;&gt;""),Q1051/INDEX($J$3:$J1051,MATCH(MAX($J$3:$J1051)+1,$J$3:$J1051,1)),"")</f>
        <v/>
      </c>
      <c r="U1051" s="75"/>
      <c r="X1051" s="74" t="str">
        <f>IF(AND(U1051&lt;&gt;""),U1051/INDEX($J$3:$J1051,MATCH(MAX($J$3:$J1051)+1,$J$3:$J1051,1)),"")</f>
        <v/>
      </c>
      <c r="Y1051" s="75"/>
      <c r="AB1051" s="74" t="str">
        <f>IF(AND(Y1051&lt;&gt;""),Y1051/INDEX($J$3:$J1051,MATCH(MAX($J$3:$J1051)+1,$J$3:$J1051,1)),"")</f>
        <v/>
      </c>
      <c r="AC1051" s="75"/>
      <c r="AF1051" s="74" t="str">
        <f>IF(AND(AC1051&lt;&gt;""),AC1051/INDEX($J$3:$J1051,MATCH(MAX($J$3:$J1051)+1,$J$3:$J1051,1)),"")</f>
        <v/>
      </c>
      <c r="AG1051" s="75"/>
      <c r="AJ1051" s="74" t="str">
        <f>IF(AND(AG1051&lt;&gt;""),AG1051/INDEX($J$3:$J1051,MATCH(MAX($J$3:$J1051)+1,$J$3:$J1051,1)),"")</f>
        <v/>
      </c>
      <c r="AK1051" s="75"/>
      <c r="AN1051" s="74" t="str">
        <f>IF(AND(AK1051&lt;&gt;""),AK1051/INDEX($J$3:$J1051,MATCH(MAX($J$3:$J1051)+1,$J$3:$J1051,1)),"")</f>
        <v/>
      </c>
      <c r="AO1051" s="75"/>
      <c r="AR1051" s="74" t="str">
        <f>IF(AND(AO1051&lt;&gt;""),AO1051/INDEX($J$3:$J1051,MATCH(MAX($J$3:$J1051)+1,$J$3:$J1051,1)),"")</f>
        <v/>
      </c>
      <c r="AS1051" s="75"/>
      <c r="AV1051" s="74" t="str">
        <f>IF(AND(AS1051&lt;&gt;""),AS1051/INDEX($J$3:$J1051,MATCH(MAX($J$3:$J1051)+1,$J$3:$J1051,1)),"")</f>
        <v/>
      </c>
      <c r="AW1051" s="76">
        <f t="shared" si="84"/>
        <v>0</v>
      </c>
      <c r="AX1051" s="74"/>
      <c r="AZ1051" s="62"/>
      <c r="BD1051" s="62" t="str">
        <f>IF(AND(BA1051&lt;&gt;""),BA1051/INDEX($J$3:$J1051,MATCH(MAX($J$3:$J1051)+1,$J$3:$J1051,1)),"")</f>
        <v/>
      </c>
      <c r="BH1051" s="62" t="str">
        <f>IF(AND(BE1051&lt;&gt;""),BE1051/INDEX($J$3:$J1051,MATCH(MAX($J$3:$J1051)+1,$J$3:$J1051,1)),"")</f>
        <v/>
      </c>
      <c r="BL1051" s="62" t="str">
        <f>IF(AND(BI1051&lt;&gt;""),BI1051/INDEX($J$3:$J1051,MATCH(MAX($J$3:$J1051)+1,$J$3:$J1051,1)),"")</f>
        <v/>
      </c>
      <c r="BM1051" s="62"/>
      <c r="BP1051" s="62" t="str">
        <f>IF(AND(BM1051&lt;&gt;""),BM1051/INDEX($J$3:$J1051,MATCH(MAX($J$3:$J1051)+1,$J$3:$J1051,1)),"")</f>
        <v/>
      </c>
      <c r="BT1051" s="62" t="str">
        <f>IF(AND(BQ1051&lt;&gt;""),BQ1051/INDEX($J$3:$J1051,MATCH(MAX($J$3:$J1051)+1,$J$3:$J1051,1)),"")</f>
        <v/>
      </c>
      <c r="BX1051" s="62" t="str">
        <f>IF(AND(BU1051&lt;&gt;""),BU1051/INDEX($J$3:$J1051,MATCH(MAX($J$3:$J1051)+1,$J$3:$J1051,1)),"")</f>
        <v/>
      </c>
      <c r="CB1051" s="62" t="str">
        <f>IF(AND(BY1051&lt;&gt;""),BY1051/INDEX($J$3:$J1051,MATCH(MAX($J$3:$J1051)+1,$J$3:$J1051,1)),"")</f>
        <v/>
      </c>
      <c r="CF1051" s="62" t="str">
        <f>IF(AND(CC1051&lt;&gt;""),CC1051/INDEX($J$3:$J1051,MATCH(MAX($J$3:$J1051)+1,$J$3:$J1051,1)),"")</f>
        <v/>
      </c>
      <c r="CJ1051" s="62" t="str">
        <f>IF(AND(CG1051&lt;&gt;""),CG1051/INDEX($J$3:$J1051,MATCH(MAX($J$3:$J1051)+1,$J$3:$J1051,1)),"")</f>
        <v/>
      </c>
      <c r="CN1051" s="62" t="str">
        <f>IF(AND(CK1051&lt;&gt;""),CK1051/INDEX($J$3:$J1051,MATCH(MAX($J$3:$J1051)+1,$J$3:$J1051,1)),"")</f>
        <v/>
      </c>
      <c r="CR1051" s="4" t="str">
        <f>IF(AND(CO1051&lt;&gt;""),CO1051/INDEX($J$3:$J1051,MATCH(MAX($J$3:$J1051)+1,$J$3:$J1051,1)),"")</f>
        <v/>
      </c>
    </row>
    <row r="1052" spans="1:96">
      <c r="A1052" s="51" t="str">
        <f>IF(C1052&lt;&gt;"",VLOOKUP(C1052,市町村コード!$A$1:$B$3597,2,FALSE),"")</f>
        <v/>
      </c>
      <c r="B1052" s="29" t="str">
        <f>IF(A1052&lt;&gt;"",VLOOKUP(A1052,市町村コード!$B:$D,3,FALSE),"")</f>
        <v/>
      </c>
      <c r="F1052" s="77"/>
      <c r="G1052" s="77"/>
      <c r="H1052" s="77"/>
      <c r="I1052" s="74" t="str">
        <f t="shared" si="85"/>
        <v/>
      </c>
      <c r="J1052" s="77"/>
      <c r="K1052" s="77"/>
      <c r="M1052" s="75"/>
      <c r="P1052" s="74" t="str">
        <f>IF(AND(M1052&lt;&gt;""),M1052/INDEX($J$3:$J1052,MATCH(MAX($J$3:$J1052)+1,$J$3:$J1052,1)),"")</f>
        <v/>
      </c>
      <c r="Q1052" s="75"/>
      <c r="T1052" s="74" t="str">
        <f>IF(AND(Q1052&lt;&gt;""),Q1052/INDEX($J$3:$J1052,MATCH(MAX($J$3:$J1052)+1,$J$3:$J1052,1)),"")</f>
        <v/>
      </c>
      <c r="U1052" s="75"/>
      <c r="X1052" s="74" t="str">
        <f>IF(AND(U1052&lt;&gt;""),U1052/INDEX($J$3:$J1052,MATCH(MAX($J$3:$J1052)+1,$J$3:$J1052,1)),"")</f>
        <v/>
      </c>
      <c r="Y1052" s="75"/>
      <c r="AB1052" s="74" t="str">
        <f>IF(AND(Y1052&lt;&gt;""),Y1052/INDEX($J$3:$J1052,MATCH(MAX($J$3:$J1052)+1,$J$3:$J1052,1)),"")</f>
        <v/>
      </c>
      <c r="AC1052" s="75"/>
      <c r="AF1052" s="74" t="str">
        <f>IF(AND(AC1052&lt;&gt;""),AC1052/INDEX($J$3:$J1052,MATCH(MAX($J$3:$J1052)+1,$J$3:$J1052,1)),"")</f>
        <v/>
      </c>
      <c r="AG1052" s="75"/>
      <c r="AJ1052" s="74" t="str">
        <f>IF(AND(AG1052&lt;&gt;""),AG1052/INDEX($J$3:$J1052,MATCH(MAX($J$3:$J1052)+1,$J$3:$J1052,1)),"")</f>
        <v/>
      </c>
      <c r="AK1052" s="75"/>
      <c r="AN1052" s="74" t="str">
        <f>IF(AND(AK1052&lt;&gt;""),AK1052/INDEX($J$3:$J1052,MATCH(MAX($J$3:$J1052)+1,$J$3:$J1052,1)),"")</f>
        <v/>
      </c>
      <c r="AO1052" s="75"/>
      <c r="AR1052" s="74" t="str">
        <f>IF(AND(AO1052&lt;&gt;""),AO1052/INDEX($J$3:$J1052,MATCH(MAX($J$3:$J1052)+1,$J$3:$J1052,1)),"")</f>
        <v/>
      </c>
      <c r="AS1052" s="75"/>
      <c r="AV1052" s="74" t="str">
        <f>IF(AND(AS1052&lt;&gt;""),AS1052/INDEX($J$3:$J1052,MATCH(MAX($J$3:$J1052)+1,$J$3:$J1052,1)),"")</f>
        <v/>
      </c>
      <c r="AW1052" s="76">
        <f t="shared" si="84"/>
        <v>0</v>
      </c>
      <c r="AX1052" s="74"/>
      <c r="AZ1052" s="62"/>
      <c r="BD1052" s="62" t="str">
        <f>IF(AND(BA1052&lt;&gt;""),BA1052/INDEX($J$3:$J1052,MATCH(MAX($J$3:$J1052)+1,$J$3:$J1052,1)),"")</f>
        <v/>
      </c>
      <c r="BH1052" s="62" t="str">
        <f>IF(AND(BE1052&lt;&gt;""),BE1052/INDEX($J$3:$J1052,MATCH(MAX($J$3:$J1052)+1,$J$3:$J1052,1)),"")</f>
        <v/>
      </c>
      <c r="BL1052" s="62" t="str">
        <f>IF(AND(BI1052&lt;&gt;""),BI1052/INDEX($J$3:$J1052,MATCH(MAX($J$3:$J1052)+1,$J$3:$J1052,1)),"")</f>
        <v/>
      </c>
      <c r="BM1052" s="62"/>
      <c r="BP1052" s="62" t="str">
        <f>IF(AND(BM1052&lt;&gt;""),BM1052/INDEX($J$3:$J1052,MATCH(MAX($J$3:$J1052)+1,$J$3:$J1052,1)),"")</f>
        <v/>
      </c>
      <c r="BT1052" s="62" t="str">
        <f>IF(AND(BQ1052&lt;&gt;""),BQ1052/INDEX($J$3:$J1052,MATCH(MAX($J$3:$J1052)+1,$J$3:$J1052,1)),"")</f>
        <v/>
      </c>
      <c r="BX1052" s="62" t="str">
        <f>IF(AND(BU1052&lt;&gt;""),BU1052/INDEX($J$3:$J1052,MATCH(MAX($J$3:$J1052)+1,$J$3:$J1052,1)),"")</f>
        <v/>
      </c>
      <c r="CB1052" s="62" t="str">
        <f>IF(AND(BY1052&lt;&gt;""),BY1052/INDEX($J$3:$J1052,MATCH(MAX($J$3:$J1052)+1,$J$3:$J1052,1)),"")</f>
        <v/>
      </c>
      <c r="CF1052" s="62" t="str">
        <f>IF(AND(CC1052&lt;&gt;""),CC1052/INDEX($J$3:$J1052,MATCH(MAX($J$3:$J1052)+1,$J$3:$J1052,1)),"")</f>
        <v/>
      </c>
      <c r="CJ1052" s="62" t="str">
        <f>IF(AND(CG1052&lt;&gt;""),CG1052/INDEX($J$3:$J1052,MATCH(MAX($J$3:$J1052)+1,$J$3:$J1052,1)),"")</f>
        <v/>
      </c>
      <c r="CN1052" s="62" t="str">
        <f>IF(AND(CK1052&lt;&gt;""),CK1052/INDEX($J$3:$J1052,MATCH(MAX($J$3:$J1052)+1,$J$3:$J1052,1)),"")</f>
        <v/>
      </c>
      <c r="CR1052" s="4" t="str">
        <f>IF(AND(CO1052&lt;&gt;""),CO1052/INDEX($J$3:$J1052,MATCH(MAX($J$3:$J1052)+1,$J$3:$J1052,1)),"")</f>
        <v/>
      </c>
    </row>
    <row r="1053" spans="1:96">
      <c r="A1053" s="51" t="str">
        <f>IF(C1053&lt;&gt;"",VLOOKUP(C1053,市町村コード!$A$1:$B$3597,2,FALSE),"")</f>
        <v/>
      </c>
      <c r="B1053" s="29" t="str">
        <f>IF(A1053&lt;&gt;"",VLOOKUP(A1053,市町村コード!$B:$D,3,FALSE),"")</f>
        <v/>
      </c>
      <c r="F1053" s="77"/>
      <c r="G1053" s="77"/>
      <c r="H1053" s="77"/>
      <c r="I1053" s="74" t="str">
        <f t="shared" si="85"/>
        <v/>
      </c>
      <c r="J1053" s="77"/>
      <c r="K1053" s="77"/>
      <c r="M1053" s="75"/>
      <c r="P1053" s="74" t="str">
        <f>IF(AND(M1053&lt;&gt;""),M1053/INDEX($J$3:$J1053,MATCH(MAX($J$3:$J1053)+1,$J$3:$J1053,1)),"")</f>
        <v/>
      </c>
      <c r="Q1053" s="75"/>
      <c r="T1053" s="74" t="str">
        <f>IF(AND(Q1053&lt;&gt;""),Q1053/INDEX($J$3:$J1053,MATCH(MAX($J$3:$J1053)+1,$J$3:$J1053,1)),"")</f>
        <v/>
      </c>
      <c r="U1053" s="75"/>
      <c r="X1053" s="74" t="str">
        <f>IF(AND(U1053&lt;&gt;""),U1053/INDEX($J$3:$J1053,MATCH(MAX($J$3:$J1053)+1,$J$3:$J1053,1)),"")</f>
        <v/>
      </c>
      <c r="Y1053" s="75"/>
      <c r="AB1053" s="74" t="str">
        <f>IF(AND(Y1053&lt;&gt;""),Y1053/INDEX($J$3:$J1053,MATCH(MAX($J$3:$J1053)+1,$J$3:$J1053,1)),"")</f>
        <v/>
      </c>
      <c r="AC1053" s="75"/>
      <c r="AF1053" s="74" t="str">
        <f>IF(AND(AC1053&lt;&gt;""),AC1053/INDEX($J$3:$J1053,MATCH(MAX($J$3:$J1053)+1,$J$3:$J1053,1)),"")</f>
        <v/>
      </c>
      <c r="AG1053" s="75"/>
      <c r="AJ1053" s="74" t="str">
        <f>IF(AND(AG1053&lt;&gt;""),AG1053/INDEX($J$3:$J1053,MATCH(MAX($J$3:$J1053)+1,$J$3:$J1053,1)),"")</f>
        <v/>
      </c>
      <c r="AK1053" s="75"/>
      <c r="AN1053" s="74" t="str">
        <f>IF(AND(AK1053&lt;&gt;""),AK1053/INDEX($J$3:$J1053,MATCH(MAX($J$3:$J1053)+1,$J$3:$J1053,1)),"")</f>
        <v/>
      </c>
      <c r="AO1053" s="75"/>
      <c r="AR1053" s="74" t="str">
        <f>IF(AND(AO1053&lt;&gt;""),AO1053/INDEX($J$3:$J1053,MATCH(MAX($J$3:$J1053)+1,$J$3:$J1053,1)),"")</f>
        <v/>
      </c>
      <c r="AS1053" s="75"/>
      <c r="AV1053" s="74" t="str">
        <f>IF(AND(AS1053&lt;&gt;""),AS1053/INDEX($J$3:$J1053,MATCH(MAX($J$3:$J1053)+1,$J$3:$J1053,1)),"")</f>
        <v/>
      </c>
      <c r="AW1053" s="76">
        <f t="shared" si="84"/>
        <v>0</v>
      </c>
      <c r="AX1053" s="74"/>
      <c r="AZ1053" s="62"/>
      <c r="BD1053" s="62" t="str">
        <f>IF(AND(BA1053&lt;&gt;""),BA1053/INDEX($J$3:$J1053,MATCH(MAX($J$3:$J1053)+1,$J$3:$J1053,1)),"")</f>
        <v/>
      </c>
      <c r="BH1053" s="62" t="str">
        <f>IF(AND(BE1053&lt;&gt;""),BE1053/INDEX($J$3:$J1053,MATCH(MAX($J$3:$J1053)+1,$J$3:$J1053,1)),"")</f>
        <v/>
      </c>
      <c r="BL1053" s="62" t="str">
        <f>IF(AND(BI1053&lt;&gt;""),BI1053/INDEX($J$3:$J1053,MATCH(MAX($J$3:$J1053)+1,$J$3:$J1053,1)),"")</f>
        <v/>
      </c>
      <c r="BM1053" s="62"/>
      <c r="BP1053" s="62" t="str">
        <f>IF(AND(BM1053&lt;&gt;""),BM1053/INDEX($J$3:$J1053,MATCH(MAX($J$3:$J1053)+1,$J$3:$J1053,1)),"")</f>
        <v/>
      </c>
      <c r="BT1053" s="62" t="str">
        <f>IF(AND(BQ1053&lt;&gt;""),BQ1053/INDEX($J$3:$J1053,MATCH(MAX($J$3:$J1053)+1,$J$3:$J1053,1)),"")</f>
        <v/>
      </c>
      <c r="BX1053" s="62" t="str">
        <f>IF(AND(BU1053&lt;&gt;""),BU1053/INDEX($J$3:$J1053,MATCH(MAX($J$3:$J1053)+1,$J$3:$J1053,1)),"")</f>
        <v/>
      </c>
      <c r="CB1053" s="62" t="str">
        <f>IF(AND(BY1053&lt;&gt;""),BY1053/INDEX($J$3:$J1053,MATCH(MAX($J$3:$J1053)+1,$J$3:$J1053,1)),"")</f>
        <v/>
      </c>
      <c r="CF1053" s="62" t="str">
        <f>IF(AND(CC1053&lt;&gt;""),CC1053/INDEX($J$3:$J1053,MATCH(MAX($J$3:$J1053)+1,$J$3:$J1053,1)),"")</f>
        <v/>
      </c>
      <c r="CJ1053" s="62" t="str">
        <f>IF(AND(CG1053&lt;&gt;""),CG1053/INDEX($J$3:$J1053,MATCH(MAX($J$3:$J1053)+1,$J$3:$J1053,1)),"")</f>
        <v/>
      </c>
      <c r="CN1053" s="62" t="str">
        <f>IF(AND(CK1053&lt;&gt;""),CK1053/INDEX($J$3:$J1053,MATCH(MAX($J$3:$J1053)+1,$J$3:$J1053,1)),"")</f>
        <v/>
      </c>
      <c r="CR1053" s="4" t="str">
        <f>IF(AND(CO1053&lt;&gt;""),CO1053/INDEX($J$3:$J1053,MATCH(MAX($J$3:$J1053)+1,$J$3:$J1053,1)),"")</f>
        <v/>
      </c>
    </row>
    <row r="1054" spans="1:96">
      <c r="A1054" s="51" t="str">
        <f>IF(C1054&lt;&gt;"",VLOOKUP(C1054,市町村コード!$A$1:$B$3597,2,FALSE),"")</f>
        <v/>
      </c>
      <c r="B1054" s="29" t="str">
        <f>IF(A1054&lt;&gt;"",VLOOKUP(A1054,市町村コード!$B:$D,3,FALSE),"")</f>
        <v/>
      </c>
      <c r="F1054" s="77"/>
      <c r="G1054" s="77"/>
      <c r="H1054" s="77"/>
      <c r="I1054" s="74" t="str">
        <f t="shared" si="85"/>
        <v/>
      </c>
      <c r="J1054" s="77"/>
      <c r="K1054" s="77"/>
      <c r="M1054" s="75"/>
      <c r="P1054" s="74" t="str">
        <f>IF(AND(M1054&lt;&gt;""),M1054/INDEX($J$3:$J1054,MATCH(MAX($J$3:$J1054)+1,$J$3:$J1054,1)),"")</f>
        <v/>
      </c>
      <c r="Q1054" s="75"/>
      <c r="T1054" s="74" t="str">
        <f>IF(AND(Q1054&lt;&gt;""),Q1054/INDEX($J$3:$J1054,MATCH(MAX($J$3:$J1054)+1,$J$3:$J1054,1)),"")</f>
        <v/>
      </c>
      <c r="U1054" s="75"/>
      <c r="X1054" s="74" t="str">
        <f>IF(AND(U1054&lt;&gt;""),U1054/INDEX($J$3:$J1054,MATCH(MAX($J$3:$J1054)+1,$J$3:$J1054,1)),"")</f>
        <v/>
      </c>
      <c r="Y1054" s="75"/>
      <c r="AB1054" s="74" t="str">
        <f>IF(AND(Y1054&lt;&gt;""),Y1054/INDEX($J$3:$J1054,MATCH(MAX($J$3:$J1054)+1,$J$3:$J1054,1)),"")</f>
        <v/>
      </c>
      <c r="AC1054" s="75"/>
      <c r="AF1054" s="74" t="str">
        <f>IF(AND(AC1054&lt;&gt;""),AC1054/INDEX($J$3:$J1054,MATCH(MAX($J$3:$J1054)+1,$J$3:$J1054,1)),"")</f>
        <v/>
      </c>
      <c r="AG1054" s="75"/>
      <c r="AJ1054" s="74" t="str">
        <f>IF(AND(AG1054&lt;&gt;""),AG1054/INDEX($J$3:$J1054,MATCH(MAX($J$3:$J1054)+1,$J$3:$J1054,1)),"")</f>
        <v/>
      </c>
      <c r="AK1054" s="75"/>
      <c r="AN1054" s="74" t="str">
        <f>IF(AND(AK1054&lt;&gt;""),AK1054/INDEX($J$3:$J1054,MATCH(MAX($J$3:$J1054)+1,$J$3:$J1054,1)),"")</f>
        <v/>
      </c>
      <c r="AO1054" s="75"/>
      <c r="AR1054" s="74" t="str">
        <f>IF(AND(AO1054&lt;&gt;""),AO1054/INDEX($J$3:$J1054,MATCH(MAX($J$3:$J1054)+1,$J$3:$J1054,1)),"")</f>
        <v/>
      </c>
      <c r="AS1054" s="75"/>
      <c r="AV1054" s="74" t="str">
        <f>IF(AND(AS1054&lt;&gt;""),AS1054/INDEX($J$3:$J1054,MATCH(MAX($J$3:$J1054)+1,$J$3:$J1054,1)),"")</f>
        <v/>
      </c>
      <c r="AW1054" s="76">
        <f t="shared" si="84"/>
        <v>0</v>
      </c>
      <c r="AX1054" s="74"/>
      <c r="AZ1054" s="62"/>
      <c r="BD1054" s="62" t="str">
        <f>IF(AND(BA1054&lt;&gt;""),BA1054/INDEX($J$3:$J1054,MATCH(MAX($J$3:$J1054)+1,$J$3:$J1054,1)),"")</f>
        <v/>
      </c>
      <c r="BH1054" s="62" t="str">
        <f>IF(AND(BE1054&lt;&gt;""),BE1054/INDEX($J$3:$J1054,MATCH(MAX($J$3:$J1054)+1,$J$3:$J1054,1)),"")</f>
        <v/>
      </c>
      <c r="BL1054" s="62" t="str">
        <f>IF(AND(BI1054&lt;&gt;""),BI1054/INDEX($J$3:$J1054,MATCH(MAX($J$3:$J1054)+1,$J$3:$J1054,1)),"")</f>
        <v/>
      </c>
      <c r="BM1054" s="62"/>
      <c r="BP1054" s="62" t="str">
        <f>IF(AND(BM1054&lt;&gt;""),BM1054/INDEX($J$3:$J1054,MATCH(MAX($J$3:$J1054)+1,$J$3:$J1054,1)),"")</f>
        <v/>
      </c>
      <c r="BT1054" s="62" t="str">
        <f>IF(AND(BQ1054&lt;&gt;""),BQ1054/INDEX($J$3:$J1054,MATCH(MAX($J$3:$J1054)+1,$J$3:$J1054,1)),"")</f>
        <v/>
      </c>
      <c r="BX1054" s="62" t="str">
        <f>IF(AND(BU1054&lt;&gt;""),BU1054/INDEX($J$3:$J1054,MATCH(MAX($J$3:$J1054)+1,$J$3:$J1054,1)),"")</f>
        <v/>
      </c>
      <c r="CB1054" s="62" t="str">
        <f>IF(AND(BY1054&lt;&gt;""),BY1054/INDEX($J$3:$J1054,MATCH(MAX($J$3:$J1054)+1,$J$3:$J1054,1)),"")</f>
        <v/>
      </c>
      <c r="CF1054" s="62" t="str">
        <f>IF(AND(CC1054&lt;&gt;""),CC1054/INDEX($J$3:$J1054,MATCH(MAX($J$3:$J1054)+1,$J$3:$J1054,1)),"")</f>
        <v/>
      </c>
      <c r="CJ1054" s="62" t="str">
        <f>IF(AND(CG1054&lt;&gt;""),CG1054/INDEX($J$3:$J1054,MATCH(MAX($J$3:$J1054)+1,$J$3:$J1054,1)),"")</f>
        <v/>
      </c>
      <c r="CN1054" s="62" t="str">
        <f>IF(AND(CK1054&lt;&gt;""),CK1054/INDEX($J$3:$J1054,MATCH(MAX($J$3:$J1054)+1,$J$3:$J1054,1)),"")</f>
        <v/>
      </c>
      <c r="CR1054" s="4" t="str">
        <f>IF(AND(CO1054&lt;&gt;""),CO1054/INDEX($J$3:$J1054,MATCH(MAX($J$3:$J1054)+1,$J$3:$J1054,1)),"")</f>
        <v/>
      </c>
    </row>
    <row r="1055" spans="1:96">
      <c r="A1055" s="51" t="str">
        <f>IF(C1055&lt;&gt;"",VLOOKUP(C1055,市町村コード!$A$1:$B$3597,2,FALSE),"")</f>
        <v/>
      </c>
      <c r="B1055" s="29" t="str">
        <f>IF(A1055&lt;&gt;"",VLOOKUP(A1055,市町村コード!$B:$D,3,FALSE),"")</f>
        <v/>
      </c>
      <c r="F1055" s="77"/>
      <c r="G1055" s="77"/>
      <c r="H1055" s="77"/>
      <c r="I1055" s="74" t="str">
        <f t="shared" si="85"/>
        <v/>
      </c>
      <c r="J1055" s="77"/>
      <c r="K1055" s="77"/>
      <c r="M1055" s="75"/>
      <c r="P1055" s="74" t="str">
        <f>IF(AND(M1055&lt;&gt;""),M1055/INDEX($J$3:$J1055,MATCH(MAX($J$3:$J1055)+1,$J$3:$J1055,1)),"")</f>
        <v/>
      </c>
      <c r="Q1055" s="75"/>
      <c r="T1055" s="74" t="str">
        <f>IF(AND(Q1055&lt;&gt;""),Q1055/INDEX($J$3:$J1055,MATCH(MAX($J$3:$J1055)+1,$J$3:$J1055,1)),"")</f>
        <v/>
      </c>
      <c r="U1055" s="75"/>
      <c r="X1055" s="74" t="str">
        <f>IF(AND(U1055&lt;&gt;""),U1055/INDEX($J$3:$J1055,MATCH(MAX($J$3:$J1055)+1,$J$3:$J1055,1)),"")</f>
        <v/>
      </c>
      <c r="Y1055" s="75"/>
      <c r="AB1055" s="74" t="str">
        <f>IF(AND(Y1055&lt;&gt;""),Y1055/INDEX($J$3:$J1055,MATCH(MAX($J$3:$J1055)+1,$J$3:$J1055,1)),"")</f>
        <v/>
      </c>
      <c r="AC1055" s="75"/>
      <c r="AF1055" s="74" t="str">
        <f>IF(AND(AC1055&lt;&gt;""),AC1055/INDEX($J$3:$J1055,MATCH(MAX($J$3:$J1055)+1,$J$3:$J1055,1)),"")</f>
        <v/>
      </c>
      <c r="AG1055" s="75"/>
      <c r="AJ1055" s="74" t="str">
        <f>IF(AND(AG1055&lt;&gt;""),AG1055/INDEX($J$3:$J1055,MATCH(MAX($J$3:$J1055)+1,$J$3:$J1055,1)),"")</f>
        <v/>
      </c>
      <c r="AK1055" s="75"/>
      <c r="AN1055" s="74" t="str">
        <f>IF(AND(AK1055&lt;&gt;""),AK1055/INDEX($J$3:$J1055,MATCH(MAX($J$3:$J1055)+1,$J$3:$J1055,1)),"")</f>
        <v/>
      </c>
      <c r="AO1055" s="75"/>
      <c r="AR1055" s="74" t="str">
        <f>IF(AND(AO1055&lt;&gt;""),AO1055/INDEX($J$3:$J1055,MATCH(MAX($J$3:$J1055)+1,$J$3:$J1055,1)),"")</f>
        <v/>
      </c>
      <c r="AS1055" s="75"/>
      <c r="AV1055" s="74" t="str">
        <f>IF(AND(AS1055&lt;&gt;""),AS1055/INDEX($J$3:$J1055,MATCH(MAX($J$3:$J1055)+1,$J$3:$J1055,1)),"")</f>
        <v/>
      </c>
      <c r="AW1055" s="76">
        <f t="shared" si="84"/>
        <v>0</v>
      </c>
      <c r="AX1055" s="74"/>
      <c r="AZ1055" s="62"/>
      <c r="BD1055" s="62" t="str">
        <f>IF(AND(BA1055&lt;&gt;""),BA1055/INDEX($J$3:$J1055,MATCH(MAX($J$3:$J1055)+1,$J$3:$J1055,1)),"")</f>
        <v/>
      </c>
      <c r="BH1055" s="62" t="str">
        <f>IF(AND(BE1055&lt;&gt;""),BE1055/INDEX($J$3:$J1055,MATCH(MAX($J$3:$J1055)+1,$J$3:$J1055,1)),"")</f>
        <v/>
      </c>
      <c r="BL1055" s="62" t="str">
        <f>IF(AND(BI1055&lt;&gt;""),BI1055/INDEX($J$3:$J1055,MATCH(MAX($J$3:$J1055)+1,$J$3:$J1055,1)),"")</f>
        <v/>
      </c>
      <c r="BM1055" s="62"/>
      <c r="BP1055" s="62" t="str">
        <f>IF(AND(BM1055&lt;&gt;""),BM1055/INDEX($J$3:$J1055,MATCH(MAX($J$3:$J1055)+1,$J$3:$J1055,1)),"")</f>
        <v/>
      </c>
      <c r="BT1055" s="62" t="str">
        <f>IF(AND(BQ1055&lt;&gt;""),BQ1055/INDEX($J$3:$J1055,MATCH(MAX($J$3:$J1055)+1,$J$3:$J1055,1)),"")</f>
        <v/>
      </c>
      <c r="BX1055" s="62" t="str">
        <f>IF(AND(BU1055&lt;&gt;""),BU1055/INDEX($J$3:$J1055,MATCH(MAX($J$3:$J1055)+1,$J$3:$J1055,1)),"")</f>
        <v/>
      </c>
      <c r="CB1055" s="62" t="str">
        <f>IF(AND(BY1055&lt;&gt;""),BY1055/INDEX($J$3:$J1055,MATCH(MAX($J$3:$J1055)+1,$J$3:$J1055,1)),"")</f>
        <v/>
      </c>
      <c r="CF1055" s="62" t="str">
        <f>IF(AND(CC1055&lt;&gt;""),CC1055/INDEX($J$3:$J1055,MATCH(MAX($J$3:$J1055)+1,$J$3:$J1055,1)),"")</f>
        <v/>
      </c>
      <c r="CJ1055" s="62" t="str">
        <f>IF(AND(CG1055&lt;&gt;""),CG1055/INDEX($J$3:$J1055,MATCH(MAX($J$3:$J1055)+1,$J$3:$J1055,1)),"")</f>
        <v/>
      </c>
      <c r="CN1055" s="62" t="str">
        <f>IF(AND(CK1055&lt;&gt;""),CK1055/INDEX($J$3:$J1055,MATCH(MAX($J$3:$J1055)+1,$J$3:$J1055,1)),"")</f>
        <v/>
      </c>
      <c r="CR1055" s="4" t="str">
        <f>IF(AND(CO1055&lt;&gt;""),CO1055/INDEX($J$3:$J1055,MATCH(MAX($J$3:$J1055)+1,$J$3:$J1055,1)),"")</f>
        <v/>
      </c>
    </row>
    <row r="1056" spans="1:96">
      <c r="A1056" s="51" t="str">
        <f>IF(C1056&lt;&gt;"",VLOOKUP(C1056,市町村コード!$A$1:$B$3597,2,FALSE),"")</f>
        <v/>
      </c>
      <c r="B1056" s="29" t="str">
        <f>IF(A1056&lt;&gt;"",VLOOKUP(A1056,市町村コード!$B:$D,3,FALSE),"")</f>
        <v/>
      </c>
      <c r="F1056" s="77"/>
      <c r="G1056" s="77"/>
      <c r="H1056" s="77"/>
      <c r="I1056" s="74" t="str">
        <f t="shared" si="85"/>
        <v/>
      </c>
      <c r="J1056" s="77"/>
      <c r="K1056" s="77"/>
      <c r="M1056" s="75"/>
      <c r="P1056" s="74" t="str">
        <f>IF(AND(M1056&lt;&gt;""),M1056/INDEX($J$3:$J1056,MATCH(MAX($J$3:$J1056)+1,$J$3:$J1056,1)),"")</f>
        <v/>
      </c>
      <c r="Q1056" s="75"/>
      <c r="T1056" s="74" t="str">
        <f>IF(AND(Q1056&lt;&gt;""),Q1056/INDEX($J$3:$J1056,MATCH(MAX($J$3:$J1056)+1,$J$3:$J1056,1)),"")</f>
        <v/>
      </c>
      <c r="U1056" s="75"/>
      <c r="X1056" s="74" t="str">
        <f>IF(AND(U1056&lt;&gt;""),U1056/INDEX($J$3:$J1056,MATCH(MAX($J$3:$J1056)+1,$J$3:$J1056,1)),"")</f>
        <v/>
      </c>
      <c r="Y1056" s="75"/>
      <c r="AB1056" s="74" t="str">
        <f>IF(AND(Y1056&lt;&gt;""),Y1056/INDEX($J$3:$J1056,MATCH(MAX($J$3:$J1056)+1,$J$3:$J1056,1)),"")</f>
        <v/>
      </c>
      <c r="AC1056" s="75"/>
      <c r="AF1056" s="74" t="str">
        <f>IF(AND(AC1056&lt;&gt;""),AC1056/INDEX($J$3:$J1056,MATCH(MAX($J$3:$J1056)+1,$J$3:$J1056,1)),"")</f>
        <v/>
      </c>
      <c r="AG1056" s="75"/>
      <c r="AJ1056" s="74" t="str">
        <f>IF(AND(AG1056&lt;&gt;""),AG1056/INDEX($J$3:$J1056,MATCH(MAX($J$3:$J1056)+1,$J$3:$J1056,1)),"")</f>
        <v/>
      </c>
      <c r="AK1056" s="75"/>
      <c r="AN1056" s="74" t="str">
        <f>IF(AND(AK1056&lt;&gt;""),AK1056/INDEX($J$3:$J1056,MATCH(MAX($J$3:$J1056)+1,$J$3:$J1056,1)),"")</f>
        <v/>
      </c>
      <c r="AO1056" s="75"/>
      <c r="AR1056" s="74" t="str">
        <f>IF(AND(AO1056&lt;&gt;""),AO1056/INDEX($J$3:$J1056,MATCH(MAX($J$3:$J1056)+1,$J$3:$J1056,1)),"")</f>
        <v/>
      </c>
      <c r="AS1056" s="75"/>
      <c r="AV1056" s="74" t="str">
        <f>IF(AND(AS1056&lt;&gt;""),AS1056/INDEX($J$3:$J1056,MATCH(MAX($J$3:$J1056)+1,$J$3:$J1056,1)),"")</f>
        <v/>
      </c>
      <c r="AW1056" s="76">
        <f t="shared" si="84"/>
        <v>0</v>
      </c>
      <c r="AX1056" s="74"/>
      <c r="AZ1056" s="62"/>
      <c r="BD1056" s="62" t="str">
        <f>IF(AND(BA1056&lt;&gt;""),BA1056/INDEX($J$3:$J1056,MATCH(MAX($J$3:$J1056)+1,$J$3:$J1056,1)),"")</f>
        <v/>
      </c>
      <c r="BH1056" s="62" t="str">
        <f>IF(AND(BE1056&lt;&gt;""),BE1056/INDEX($J$3:$J1056,MATCH(MAX($J$3:$J1056)+1,$J$3:$J1056,1)),"")</f>
        <v/>
      </c>
      <c r="BL1056" s="62" t="str">
        <f>IF(AND(BI1056&lt;&gt;""),BI1056/INDEX($J$3:$J1056,MATCH(MAX($J$3:$J1056)+1,$J$3:$J1056,1)),"")</f>
        <v/>
      </c>
      <c r="BM1056" s="62"/>
      <c r="BP1056" s="62" t="str">
        <f>IF(AND(BM1056&lt;&gt;""),BM1056/INDEX($J$3:$J1056,MATCH(MAX($J$3:$J1056)+1,$J$3:$J1056,1)),"")</f>
        <v/>
      </c>
      <c r="BT1056" s="62" t="str">
        <f>IF(AND(BQ1056&lt;&gt;""),BQ1056/INDEX($J$3:$J1056,MATCH(MAX($J$3:$J1056)+1,$J$3:$J1056,1)),"")</f>
        <v/>
      </c>
      <c r="BX1056" s="62" t="str">
        <f>IF(AND(BU1056&lt;&gt;""),BU1056/INDEX($J$3:$J1056,MATCH(MAX($J$3:$J1056)+1,$J$3:$J1056,1)),"")</f>
        <v/>
      </c>
      <c r="CB1056" s="62" t="str">
        <f>IF(AND(BY1056&lt;&gt;""),BY1056/INDEX($J$3:$J1056,MATCH(MAX($J$3:$J1056)+1,$J$3:$J1056,1)),"")</f>
        <v/>
      </c>
      <c r="CF1056" s="62" t="str">
        <f>IF(AND(CC1056&lt;&gt;""),CC1056/INDEX($J$3:$J1056,MATCH(MAX($J$3:$J1056)+1,$J$3:$J1056,1)),"")</f>
        <v/>
      </c>
      <c r="CJ1056" s="62" t="str">
        <f>IF(AND(CG1056&lt;&gt;""),CG1056/INDEX($J$3:$J1056,MATCH(MAX($J$3:$J1056)+1,$J$3:$J1056,1)),"")</f>
        <v/>
      </c>
      <c r="CN1056" s="62" t="str">
        <f>IF(AND(CK1056&lt;&gt;""),CK1056/INDEX($J$3:$J1056,MATCH(MAX($J$3:$J1056)+1,$J$3:$J1056,1)),"")</f>
        <v/>
      </c>
      <c r="CR1056" s="4" t="str">
        <f>IF(AND(CO1056&lt;&gt;""),CO1056/INDEX($J$3:$J1056,MATCH(MAX($J$3:$J1056)+1,$J$3:$J1056,1)),"")</f>
        <v/>
      </c>
    </row>
    <row r="1057" spans="1:96">
      <c r="A1057" s="51" t="str">
        <f>IF(C1057&lt;&gt;"",VLOOKUP(C1057,市町村コード!$A$1:$B$3597,2,FALSE),"")</f>
        <v/>
      </c>
      <c r="B1057" s="29" t="str">
        <f>IF(A1057&lt;&gt;"",VLOOKUP(A1057,市町村コード!$B:$D,3,FALSE),"")</f>
        <v/>
      </c>
      <c r="F1057" s="77"/>
      <c r="G1057" s="77"/>
      <c r="H1057" s="77"/>
      <c r="I1057" s="74" t="str">
        <f t="shared" si="85"/>
        <v/>
      </c>
      <c r="J1057" s="77"/>
      <c r="K1057" s="77"/>
      <c r="M1057" s="75"/>
      <c r="P1057" s="74" t="str">
        <f>IF(AND(M1057&lt;&gt;""),M1057/INDEX($J$3:$J1057,MATCH(MAX($J$3:$J1057)+1,$J$3:$J1057,1)),"")</f>
        <v/>
      </c>
      <c r="Q1057" s="75"/>
      <c r="T1057" s="74" t="str">
        <f>IF(AND(Q1057&lt;&gt;""),Q1057/INDEX($J$3:$J1057,MATCH(MAX($J$3:$J1057)+1,$J$3:$J1057,1)),"")</f>
        <v/>
      </c>
      <c r="U1057" s="75"/>
      <c r="X1057" s="74" t="str">
        <f>IF(AND(U1057&lt;&gt;""),U1057/INDEX($J$3:$J1057,MATCH(MAX($J$3:$J1057)+1,$J$3:$J1057,1)),"")</f>
        <v/>
      </c>
      <c r="Y1057" s="75"/>
      <c r="AB1057" s="74" t="str">
        <f>IF(AND(Y1057&lt;&gt;""),Y1057/INDEX($J$3:$J1057,MATCH(MAX($J$3:$J1057)+1,$J$3:$J1057,1)),"")</f>
        <v/>
      </c>
      <c r="AC1057" s="75"/>
      <c r="AF1057" s="74" t="str">
        <f>IF(AND(AC1057&lt;&gt;""),AC1057/INDEX($J$3:$J1057,MATCH(MAX($J$3:$J1057)+1,$J$3:$J1057,1)),"")</f>
        <v/>
      </c>
      <c r="AG1057" s="75"/>
      <c r="AJ1057" s="74" t="str">
        <f>IF(AND(AG1057&lt;&gt;""),AG1057/INDEX($J$3:$J1057,MATCH(MAX($J$3:$J1057)+1,$J$3:$J1057,1)),"")</f>
        <v/>
      </c>
      <c r="AK1057" s="75"/>
      <c r="AN1057" s="74" t="str">
        <f>IF(AND(AK1057&lt;&gt;""),AK1057/INDEX($J$3:$J1057,MATCH(MAX($J$3:$J1057)+1,$J$3:$J1057,1)),"")</f>
        <v/>
      </c>
      <c r="AO1057" s="75"/>
      <c r="AR1057" s="74" t="str">
        <f>IF(AND(AO1057&lt;&gt;""),AO1057/INDEX($J$3:$J1057,MATCH(MAX($J$3:$J1057)+1,$J$3:$J1057,1)),"")</f>
        <v/>
      </c>
      <c r="AS1057" s="75"/>
      <c r="AV1057" s="74" t="str">
        <f>IF(AND(AS1057&lt;&gt;""),AS1057/INDEX($J$3:$J1057,MATCH(MAX($J$3:$J1057)+1,$J$3:$J1057,1)),"")</f>
        <v/>
      </c>
      <c r="AW1057" s="76">
        <f t="shared" si="84"/>
        <v>0</v>
      </c>
      <c r="AX1057" s="74"/>
      <c r="AZ1057" s="62"/>
      <c r="BD1057" s="62" t="str">
        <f>IF(AND(BA1057&lt;&gt;""),BA1057/INDEX($J$3:$J1057,MATCH(MAX($J$3:$J1057)+1,$J$3:$J1057,1)),"")</f>
        <v/>
      </c>
      <c r="BH1057" s="62" t="str">
        <f>IF(AND(BE1057&lt;&gt;""),BE1057/INDEX($J$3:$J1057,MATCH(MAX($J$3:$J1057)+1,$J$3:$J1057,1)),"")</f>
        <v/>
      </c>
      <c r="BL1057" s="62" t="str">
        <f>IF(AND(BI1057&lt;&gt;""),BI1057/INDEX($J$3:$J1057,MATCH(MAX($J$3:$J1057)+1,$J$3:$J1057,1)),"")</f>
        <v/>
      </c>
      <c r="BM1057" s="62"/>
      <c r="BP1057" s="62" t="str">
        <f>IF(AND(BM1057&lt;&gt;""),BM1057/INDEX($J$3:$J1057,MATCH(MAX($J$3:$J1057)+1,$J$3:$J1057,1)),"")</f>
        <v/>
      </c>
      <c r="BT1057" s="62" t="str">
        <f>IF(AND(BQ1057&lt;&gt;""),BQ1057/INDEX($J$3:$J1057,MATCH(MAX($J$3:$J1057)+1,$J$3:$J1057,1)),"")</f>
        <v/>
      </c>
      <c r="BX1057" s="62" t="str">
        <f>IF(AND(BU1057&lt;&gt;""),BU1057/INDEX($J$3:$J1057,MATCH(MAX($J$3:$J1057)+1,$J$3:$J1057,1)),"")</f>
        <v/>
      </c>
      <c r="CB1057" s="62" t="str">
        <f>IF(AND(BY1057&lt;&gt;""),BY1057/INDEX($J$3:$J1057,MATCH(MAX($J$3:$J1057)+1,$J$3:$J1057,1)),"")</f>
        <v/>
      </c>
      <c r="CF1057" s="62" t="str">
        <f>IF(AND(CC1057&lt;&gt;""),CC1057/INDEX($J$3:$J1057,MATCH(MAX($J$3:$J1057)+1,$J$3:$J1057,1)),"")</f>
        <v/>
      </c>
      <c r="CJ1057" s="62" t="str">
        <f>IF(AND(CG1057&lt;&gt;""),CG1057/INDEX($J$3:$J1057,MATCH(MAX($J$3:$J1057)+1,$J$3:$J1057,1)),"")</f>
        <v/>
      </c>
      <c r="CN1057" s="62" t="str">
        <f>IF(AND(CK1057&lt;&gt;""),CK1057/INDEX($J$3:$J1057,MATCH(MAX($J$3:$J1057)+1,$J$3:$J1057,1)),"")</f>
        <v/>
      </c>
      <c r="CR1057" s="4" t="str">
        <f>IF(AND(CO1057&lt;&gt;""),CO1057/INDEX($J$3:$J1057,MATCH(MAX($J$3:$J1057)+1,$J$3:$J1057,1)),"")</f>
        <v/>
      </c>
    </row>
    <row r="1058" spans="1:96">
      <c r="A1058" s="51" t="str">
        <f>IF(C1058&lt;&gt;"",VLOOKUP(C1058,市町村コード!$A$1:$B$3597,2,FALSE),"")</f>
        <v/>
      </c>
      <c r="B1058" s="29" t="str">
        <f>IF(A1058&lt;&gt;"",VLOOKUP(A1058,市町村コード!$B:$D,3,FALSE),"")</f>
        <v/>
      </c>
      <c r="F1058" s="77"/>
      <c r="G1058" s="77"/>
      <c r="H1058" s="77"/>
      <c r="I1058" s="74" t="str">
        <f t="shared" si="85"/>
        <v/>
      </c>
      <c r="J1058" s="77"/>
      <c r="K1058" s="77"/>
      <c r="M1058" s="75"/>
      <c r="P1058" s="74" t="str">
        <f>IF(AND(M1058&lt;&gt;""),M1058/INDEX($J$3:$J1058,MATCH(MAX($J$3:$J1058)+1,$J$3:$J1058,1)),"")</f>
        <v/>
      </c>
      <c r="Q1058" s="75"/>
      <c r="T1058" s="74" t="str">
        <f>IF(AND(Q1058&lt;&gt;""),Q1058/INDEX($J$3:$J1058,MATCH(MAX($J$3:$J1058)+1,$J$3:$J1058,1)),"")</f>
        <v/>
      </c>
      <c r="U1058" s="75"/>
      <c r="X1058" s="74" t="str">
        <f>IF(AND(U1058&lt;&gt;""),U1058/INDEX($J$3:$J1058,MATCH(MAX($J$3:$J1058)+1,$J$3:$J1058,1)),"")</f>
        <v/>
      </c>
      <c r="Y1058" s="75"/>
      <c r="AB1058" s="74" t="str">
        <f>IF(AND(Y1058&lt;&gt;""),Y1058/INDEX($J$3:$J1058,MATCH(MAX($J$3:$J1058)+1,$J$3:$J1058,1)),"")</f>
        <v/>
      </c>
      <c r="AC1058" s="75"/>
      <c r="AF1058" s="74" t="str">
        <f>IF(AND(AC1058&lt;&gt;""),AC1058/INDEX($J$3:$J1058,MATCH(MAX($J$3:$J1058)+1,$J$3:$J1058,1)),"")</f>
        <v/>
      </c>
      <c r="AG1058" s="75"/>
      <c r="AJ1058" s="74" t="str">
        <f>IF(AND(AG1058&lt;&gt;""),AG1058/INDEX($J$3:$J1058,MATCH(MAX($J$3:$J1058)+1,$J$3:$J1058,1)),"")</f>
        <v/>
      </c>
      <c r="AK1058" s="75"/>
      <c r="AN1058" s="74" t="str">
        <f>IF(AND(AK1058&lt;&gt;""),AK1058/INDEX($J$3:$J1058,MATCH(MAX($J$3:$J1058)+1,$J$3:$J1058,1)),"")</f>
        <v/>
      </c>
      <c r="AO1058" s="75"/>
      <c r="AR1058" s="74" t="str">
        <f>IF(AND(AO1058&lt;&gt;""),AO1058/INDEX($J$3:$J1058,MATCH(MAX($J$3:$J1058)+1,$J$3:$J1058,1)),"")</f>
        <v/>
      </c>
      <c r="AS1058" s="75"/>
      <c r="AV1058" s="74" t="str">
        <f>IF(AND(AS1058&lt;&gt;""),AS1058/INDEX($J$3:$J1058,MATCH(MAX($J$3:$J1058)+1,$J$3:$J1058,1)),"")</f>
        <v/>
      </c>
      <c r="AW1058" s="76">
        <f t="shared" si="84"/>
        <v>0</v>
      </c>
      <c r="AX1058" s="74"/>
      <c r="AZ1058" s="62"/>
      <c r="BD1058" s="62" t="str">
        <f>IF(AND(BA1058&lt;&gt;""),BA1058/INDEX($J$3:$J1058,MATCH(MAX($J$3:$J1058)+1,$J$3:$J1058,1)),"")</f>
        <v/>
      </c>
      <c r="BH1058" s="62" t="str">
        <f>IF(AND(BE1058&lt;&gt;""),BE1058/INDEX($J$3:$J1058,MATCH(MAX($J$3:$J1058)+1,$J$3:$J1058,1)),"")</f>
        <v/>
      </c>
      <c r="BL1058" s="62" t="str">
        <f>IF(AND(BI1058&lt;&gt;""),BI1058/INDEX($J$3:$J1058,MATCH(MAX($J$3:$J1058)+1,$J$3:$J1058,1)),"")</f>
        <v/>
      </c>
      <c r="BM1058" s="62"/>
      <c r="BP1058" s="62" t="str">
        <f>IF(AND(BM1058&lt;&gt;""),BM1058/INDEX($J$3:$J1058,MATCH(MAX($J$3:$J1058)+1,$J$3:$J1058,1)),"")</f>
        <v/>
      </c>
      <c r="BT1058" s="62" t="str">
        <f>IF(AND(BQ1058&lt;&gt;""),BQ1058/INDEX($J$3:$J1058,MATCH(MAX($J$3:$J1058)+1,$J$3:$J1058,1)),"")</f>
        <v/>
      </c>
      <c r="BX1058" s="62" t="str">
        <f>IF(AND(BU1058&lt;&gt;""),BU1058/INDEX($J$3:$J1058,MATCH(MAX($J$3:$J1058)+1,$J$3:$J1058,1)),"")</f>
        <v/>
      </c>
      <c r="CB1058" s="62" t="str">
        <f>IF(AND(BY1058&lt;&gt;""),BY1058/INDEX($J$3:$J1058,MATCH(MAX($J$3:$J1058)+1,$J$3:$J1058,1)),"")</f>
        <v/>
      </c>
      <c r="CF1058" s="62" t="str">
        <f>IF(AND(CC1058&lt;&gt;""),CC1058/INDEX($J$3:$J1058,MATCH(MAX($J$3:$J1058)+1,$J$3:$J1058,1)),"")</f>
        <v/>
      </c>
      <c r="CJ1058" s="62" t="str">
        <f>IF(AND(CG1058&lt;&gt;""),CG1058/INDEX($J$3:$J1058,MATCH(MAX($J$3:$J1058)+1,$J$3:$J1058,1)),"")</f>
        <v/>
      </c>
      <c r="CN1058" s="62" t="str">
        <f>IF(AND(CK1058&lt;&gt;""),CK1058/INDEX($J$3:$J1058,MATCH(MAX($J$3:$J1058)+1,$J$3:$J1058,1)),"")</f>
        <v/>
      </c>
      <c r="CR1058" s="4" t="str">
        <f>IF(AND(CO1058&lt;&gt;""),CO1058/INDEX($J$3:$J1058,MATCH(MAX($J$3:$J1058)+1,$J$3:$J1058,1)),"")</f>
        <v/>
      </c>
    </row>
    <row r="1059" spans="1:96">
      <c r="A1059" s="51" t="str">
        <f>IF(C1059&lt;&gt;"",VLOOKUP(C1059,市町村コード!$A$1:$B$3597,2,FALSE),"")</f>
        <v/>
      </c>
      <c r="B1059" s="29" t="str">
        <f>IF(A1059&lt;&gt;"",VLOOKUP(A1059,市町村コード!$B:$D,3,FALSE),"")</f>
        <v/>
      </c>
      <c r="F1059" s="77"/>
      <c r="G1059" s="77"/>
      <c r="H1059" s="77"/>
      <c r="I1059" s="74" t="str">
        <f t="shared" si="85"/>
        <v/>
      </c>
      <c r="J1059" s="77"/>
      <c r="K1059" s="77"/>
      <c r="M1059" s="75"/>
      <c r="P1059" s="74" t="str">
        <f>IF(AND(M1059&lt;&gt;""),M1059/INDEX($J$3:$J1059,MATCH(MAX($J$3:$J1059)+1,$J$3:$J1059,1)),"")</f>
        <v/>
      </c>
      <c r="Q1059" s="75"/>
      <c r="T1059" s="74" t="str">
        <f>IF(AND(Q1059&lt;&gt;""),Q1059/INDEX($J$3:$J1059,MATCH(MAX($J$3:$J1059)+1,$J$3:$J1059,1)),"")</f>
        <v/>
      </c>
      <c r="U1059" s="75"/>
      <c r="X1059" s="74" t="str">
        <f>IF(AND(U1059&lt;&gt;""),U1059/INDEX($J$3:$J1059,MATCH(MAX($J$3:$J1059)+1,$J$3:$J1059,1)),"")</f>
        <v/>
      </c>
      <c r="Y1059" s="75"/>
      <c r="AB1059" s="74" t="str">
        <f>IF(AND(Y1059&lt;&gt;""),Y1059/INDEX($J$3:$J1059,MATCH(MAX($J$3:$J1059)+1,$J$3:$J1059,1)),"")</f>
        <v/>
      </c>
      <c r="AC1059" s="75"/>
      <c r="AF1059" s="74" t="str">
        <f>IF(AND(AC1059&lt;&gt;""),AC1059/INDEX($J$3:$J1059,MATCH(MAX($J$3:$J1059)+1,$J$3:$J1059,1)),"")</f>
        <v/>
      </c>
      <c r="AG1059" s="75"/>
      <c r="AJ1059" s="74" t="str">
        <f>IF(AND(AG1059&lt;&gt;""),AG1059/INDEX($J$3:$J1059,MATCH(MAX($J$3:$J1059)+1,$J$3:$J1059,1)),"")</f>
        <v/>
      </c>
      <c r="AK1059" s="75"/>
      <c r="AN1059" s="74" t="str">
        <f>IF(AND(AK1059&lt;&gt;""),AK1059/INDEX($J$3:$J1059,MATCH(MAX($J$3:$J1059)+1,$J$3:$J1059,1)),"")</f>
        <v/>
      </c>
      <c r="AO1059" s="75"/>
      <c r="AR1059" s="74" t="str">
        <f>IF(AND(AO1059&lt;&gt;""),AO1059/INDEX($J$3:$J1059,MATCH(MAX($J$3:$J1059)+1,$J$3:$J1059,1)),"")</f>
        <v/>
      </c>
      <c r="AS1059" s="75"/>
      <c r="AV1059" s="74" t="str">
        <f>IF(AND(AS1059&lt;&gt;""),AS1059/INDEX($J$3:$J1059,MATCH(MAX($J$3:$J1059)+1,$J$3:$J1059,1)),"")</f>
        <v/>
      </c>
      <c r="AW1059" s="76">
        <f t="shared" si="84"/>
        <v>0</v>
      </c>
      <c r="AX1059" s="74"/>
      <c r="AZ1059" s="62"/>
      <c r="BD1059" s="62" t="str">
        <f>IF(AND(BA1059&lt;&gt;""),BA1059/INDEX($J$3:$J1059,MATCH(MAX($J$3:$J1059)+1,$J$3:$J1059,1)),"")</f>
        <v/>
      </c>
      <c r="BH1059" s="62" t="str">
        <f>IF(AND(BE1059&lt;&gt;""),BE1059/INDEX($J$3:$J1059,MATCH(MAX($J$3:$J1059)+1,$J$3:$J1059,1)),"")</f>
        <v/>
      </c>
      <c r="BL1059" s="62" t="str">
        <f>IF(AND(BI1059&lt;&gt;""),BI1059/INDEX($J$3:$J1059,MATCH(MAX($J$3:$J1059)+1,$J$3:$J1059,1)),"")</f>
        <v/>
      </c>
      <c r="BM1059" s="62"/>
      <c r="BP1059" s="62" t="str">
        <f>IF(AND(BM1059&lt;&gt;""),BM1059/INDEX($J$3:$J1059,MATCH(MAX($J$3:$J1059)+1,$J$3:$J1059,1)),"")</f>
        <v/>
      </c>
      <c r="BT1059" s="62" t="str">
        <f>IF(AND(BQ1059&lt;&gt;""),BQ1059/INDEX($J$3:$J1059,MATCH(MAX($J$3:$J1059)+1,$J$3:$J1059,1)),"")</f>
        <v/>
      </c>
      <c r="BX1059" s="62" t="str">
        <f>IF(AND(BU1059&lt;&gt;""),BU1059/INDEX($J$3:$J1059,MATCH(MAX($J$3:$J1059)+1,$J$3:$J1059,1)),"")</f>
        <v/>
      </c>
      <c r="CB1059" s="62" t="str">
        <f>IF(AND(BY1059&lt;&gt;""),BY1059/INDEX($J$3:$J1059,MATCH(MAX($J$3:$J1059)+1,$J$3:$J1059,1)),"")</f>
        <v/>
      </c>
      <c r="CF1059" s="62" t="str">
        <f>IF(AND(CC1059&lt;&gt;""),CC1059/INDEX($J$3:$J1059,MATCH(MAX($J$3:$J1059)+1,$J$3:$J1059,1)),"")</f>
        <v/>
      </c>
      <c r="CJ1059" s="62" t="str">
        <f>IF(AND(CG1059&lt;&gt;""),CG1059/INDEX($J$3:$J1059,MATCH(MAX($J$3:$J1059)+1,$J$3:$J1059,1)),"")</f>
        <v/>
      </c>
      <c r="CN1059" s="62" t="str">
        <f>IF(AND(CK1059&lt;&gt;""),CK1059/INDEX($J$3:$J1059,MATCH(MAX($J$3:$J1059)+1,$J$3:$J1059,1)),"")</f>
        <v/>
      </c>
      <c r="CR1059" s="4" t="str">
        <f>IF(AND(CO1059&lt;&gt;""),CO1059/INDEX($J$3:$J1059,MATCH(MAX($J$3:$J1059)+1,$J$3:$J1059,1)),"")</f>
        <v/>
      </c>
    </row>
    <row r="1060" spans="1:96">
      <c r="A1060" s="51" t="str">
        <f>IF(C1060&lt;&gt;"",VLOOKUP(C1060,市町村コード!$A$1:$B$3597,2,FALSE),"")</f>
        <v/>
      </c>
      <c r="B1060" s="29" t="str">
        <f>IF(A1060&lt;&gt;"",VLOOKUP(A1060,市町村コード!$B:$D,3,FALSE),"")</f>
        <v/>
      </c>
      <c r="F1060" s="77"/>
      <c r="G1060" s="77"/>
      <c r="H1060" s="77"/>
      <c r="I1060" s="74" t="str">
        <f t="shared" si="85"/>
        <v/>
      </c>
      <c r="J1060" s="77"/>
      <c r="K1060" s="77"/>
      <c r="M1060" s="75"/>
      <c r="P1060" s="74" t="str">
        <f>IF(AND(M1060&lt;&gt;""),M1060/INDEX($J$3:$J1060,MATCH(MAX($J$3:$J1060)+1,$J$3:$J1060,1)),"")</f>
        <v/>
      </c>
      <c r="Q1060" s="75"/>
      <c r="T1060" s="74" t="str">
        <f>IF(AND(Q1060&lt;&gt;""),Q1060/INDEX($J$3:$J1060,MATCH(MAX($J$3:$J1060)+1,$J$3:$J1060,1)),"")</f>
        <v/>
      </c>
      <c r="U1060" s="75"/>
      <c r="X1060" s="74" t="str">
        <f>IF(AND(U1060&lt;&gt;""),U1060/INDEX($J$3:$J1060,MATCH(MAX($J$3:$J1060)+1,$J$3:$J1060,1)),"")</f>
        <v/>
      </c>
      <c r="Y1060" s="75"/>
      <c r="AB1060" s="74" t="str">
        <f>IF(AND(Y1060&lt;&gt;""),Y1060/INDEX($J$3:$J1060,MATCH(MAX($J$3:$J1060)+1,$J$3:$J1060,1)),"")</f>
        <v/>
      </c>
      <c r="AC1060" s="75"/>
      <c r="AF1060" s="74" t="str">
        <f>IF(AND(AC1060&lt;&gt;""),AC1060/INDEX($J$3:$J1060,MATCH(MAX($J$3:$J1060)+1,$J$3:$J1060,1)),"")</f>
        <v/>
      </c>
      <c r="AG1060" s="75"/>
      <c r="AJ1060" s="74" t="str">
        <f>IF(AND(AG1060&lt;&gt;""),AG1060/INDEX($J$3:$J1060,MATCH(MAX($J$3:$J1060)+1,$J$3:$J1060,1)),"")</f>
        <v/>
      </c>
      <c r="AK1060" s="75"/>
      <c r="AN1060" s="74" t="str">
        <f>IF(AND(AK1060&lt;&gt;""),AK1060/INDEX($J$3:$J1060,MATCH(MAX($J$3:$J1060)+1,$J$3:$J1060,1)),"")</f>
        <v/>
      </c>
      <c r="AO1060" s="75"/>
      <c r="AR1060" s="74" t="str">
        <f>IF(AND(AO1060&lt;&gt;""),AO1060/INDEX($J$3:$J1060,MATCH(MAX($J$3:$J1060)+1,$J$3:$J1060,1)),"")</f>
        <v/>
      </c>
      <c r="AS1060" s="75"/>
      <c r="AV1060" s="74" t="str">
        <f>IF(AND(AS1060&lt;&gt;""),AS1060/INDEX($J$3:$J1060,MATCH(MAX($J$3:$J1060)+1,$J$3:$J1060,1)),"")</f>
        <v/>
      </c>
      <c r="AW1060" s="76">
        <f t="shared" si="84"/>
        <v>0</v>
      </c>
      <c r="AX1060" s="74"/>
      <c r="AZ1060" s="62"/>
      <c r="BD1060" s="62" t="str">
        <f>IF(AND(BA1060&lt;&gt;""),BA1060/INDEX($J$3:$J1060,MATCH(MAX($J$3:$J1060)+1,$J$3:$J1060,1)),"")</f>
        <v/>
      </c>
      <c r="BH1060" s="62" t="str">
        <f>IF(AND(BE1060&lt;&gt;""),BE1060/INDEX($J$3:$J1060,MATCH(MAX($J$3:$J1060)+1,$J$3:$J1060,1)),"")</f>
        <v/>
      </c>
      <c r="BL1060" s="62" t="str">
        <f>IF(AND(BI1060&lt;&gt;""),BI1060/INDEX($J$3:$J1060,MATCH(MAX($J$3:$J1060)+1,$J$3:$J1060,1)),"")</f>
        <v/>
      </c>
      <c r="BM1060" s="62"/>
      <c r="BP1060" s="62" t="str">
        <f>IF(AND(BM1060&lt;&gt;""),BM1060/INDEX($J$3:$J1060,MATCH(MAX($J$3:$J1060)+1,$J$3:$J1060,1)),"")</f>
        <v/>
      </c>
      <c r="BT1060" s="62" t="str">
        <f>IF(AND(BQ1060&lt;&gt;""),BQ1060/INDEX($J$3:$J1060,MATCH(MAX($J$3:$J1060)+1,$J$3:$J1060,1)),"")</f>
        <v/>
      </c>
      <c r="BX1060" s="62" t="str">
        <f>IF(AND(BU1060&lt;&gt;""),BU1060/INDEX($J$3:$J1060,MATCH(MAX($J$3:$J1060)+1,$J$3:$J1060,1)),"")</f>
        <v/>
      </c>
      <c r="CB1060" s="62" t="str">
        <f>IF(AND(BY1060&lt;&gt;""),BY1060/INDEX($J$3:$J1060,MATCH(MAX($J$3:$J1060)+1,$J$3:$J1060,1)),"")</f>
        <v/>
      </c>
      <c r="CF1060" s="62" t="str">
        <f>IF(AND(CC1060&lt;&gt;""),CC1060/INDEX($J$3:$J1060,MATCH(MAX($J$3:$J1060)+1,$J$3:$J1060,1)),"")</f>
        <v/>
      </c>
      <c r="CJ1060" s="62" t="str">
        <f>IF(AND(CG1060&lt;&gt;""),CG1060/INDEX($J$3:$J1060,MATCH(MAX($J$3:$J1060)+1,$J$3:$J1060,1)),"")</f>
        <v/>
      </c>
      <c r="CN1060" s="62" t="str">
        <f>IF(AND(CK1060&lt;&gt;""),CK1060/INDEX($J$3:$J1060,MATCH(MAX($J$3:$J1060)+1,$J$3:$J1060,1)),"")</f>
        <v/>
      </c>
      <c r="CR1060" s="4" t="str">
        <f>IF(AND(CO1060&lt;&gt;""),CO1060/INDEX($J$3:$J1060,MATCH(MAX($J$3:$J1060)+1,$J$3:$J1060,1)),"")</f>
        <v/>
      </c>
    </row>
    <row r="1061" spans="1:96">
      <c r="A1061" s="51" t="str">
        <f>IF(C1061&lt;&gt;"",VLOOKUP(C1061,市町村コード!$A$1:$B$3597,2,FALSE),"")</f>
        <v/>
      </c>
      <c r="B1061" s="29" t="str">
        <f>IF(A1061&lt;&gt;"",VLOOKUP(A1061,市町村コード!$B:$D,3,FALSE),"")</f>
        <v/>
      </c>
      <c r="F1061" s="77"/>
      <c r="G1061" s="77"/>
      <c r="H1061" s="77"/>
      <c r="I1061" s="74" t="str">
        <f t="shared" si="85"/>
        <v/>
      </c>
      <c r="J1061" s="77"/>
      <c r="K1061" s="77"/>
      <c r="M1061" s="75"/>
      <c r="P1061" s="74" t="str">
        <f>IF(AND(M1061&lt;&gt;""),M1061/INDEX($J$3:$J1061,MATCH(MAX($J$3:$J1061)+1,$J$3:$J1061,1)),"")</f>
        <v/>
      </c>
      <c r="Q1061" s="75"/>
      <c r="T1061" s="74" t="str">
        <f>IF(AND(Q1061&lt;&gt;""),Q1061/INDEX($J$3:$J1061,MATCH(MAX($J$3:$J1061)+1,$J$3:$J1061,1)),"")</f>
        <v/>
      </c>
      <c r="U1061" s="75"/>
      <c r="X1061" s="74" t="str">
        <f>IF(AND(U1061&lt;&gt;""),U1061/INDEX($J$3:$J1061,MATCH(MAX($J$3:$J1061)+1,$J$3:$J1061,1)),"")</f>
        <v/>
      </c>
      <c r="Y1061" s="75"/>
      <c r="AB1061" s="74" t="str">
        <f>IF(AND(Y1061&lt;&gt;""),Y1061/INDEX($J$3:$J1061,MATCH(MAX($J$3:$J1061)+1,$J$3:$J1061,1)),"")</f>
        <v/>
      </c>
      <c r="AC1061" s="75"/>
      <c r="AF1061" s="74" t="str">
        <f>IF(AND(AC1061&lt;&gt;""),AC1061/INDEX($J$3:$J1061,MATCH(MAX($J$3:$J1061)+1,$J$3:$J1061,1)),"")</f>
        <v/>
      </c>
      <c r="AG1061" s="75"/>
      <c r="AJ1061" s="74" t="str">
        <f>IF(AND(AG1061&lt;&gt;""),AG1061/INDEX($J$3:$J1061,MATCH(MAX($J$3:$J1061)+1,$J$3:$J1061,1)),"")</f>
        <v/>
      </c>
      <c r="AK1061" s="75"/>
      <c r="AN1061" s="74" t="str">
        <f>IF(AND(AK1061&lt;&gt;""),AK1061/INDEX($J$3:$J1061,MATCH(MAX($J$3:$J1061)+1,$J$3:$J1061,1)),"")</f>
        <v/>
      </c>
      <c r="AO1061" s="75"/>
      <c r="AR1061" s="74" t="str">
        <f>IF(AND(AO1061&lt;&gt;""),AO1061/INDEX($J$3:$J1061,MATCH(MAX($J$3:$J1061)+1,$J$3:$J1061,1)),"")</f>
        <v/>
      </c>
      <c r="AS1061" s="75"/>
      <c r="AV1061" s="74" t="str">
        <f>IF(AND(AS1061&lt;&gt;""),AS1061/INDEX($J$3:$J1061,MATCH(MAX($J$3:$J1061)+1,$J$3:$J1061,1)),"")</f>
        <v/>
      </c>
      <c r="AW1061" s="76">
        <f t="shared" si="84"/>
        <v>0</v>
      </c>
      <c r="AX1061" s="74"/>
      <c r="AZ1061" s="62"/>
      <c r="BD1061" s="62" t="str">
        <f>IF(AND(BA1061&lt;&gt;""),BA1061/INDEX($J$3:$J1061,MATCH(MAX($J$3:$J1061)+1,$J$3:$J1061,1)),"")</f>
        <v/>
      </c>
      <c r="BH1061" s="62" t="str">
        <f>IF(AND(BE1061&lt;&gt;""),BE1061/INDEX($J$3:$J1061,MATCH(MAX($J$3:$J1061)+1,$J$3:$J1061,1)),"")</f>
        <v/>
      </c>
      <c r="BL1061" s="62" t="str">
        <f>IF(AND(BI1061&lt;&gt;""),BI1061/INDEX($J$3:$J1061,MATCH(MAX($J$3:$J1061)+1,$J$3:$J1061,1)),"")</f>
        <v/>
      </c>
      <c r="BM1061" s="62"/>
      <c r="BP1061" s="62" t="str">
        <f>IF(AND(BM1061&lt;&gt;""),BM1061/INDEX($J$3:$J1061,MATCH(MAX($J$3:$J1061)+1,$J$3:$J1061,1)),"")</f>
        <v/>
      </c>
      <c r="BT1061" s="62" t="str">
        <f>IF(AND(BQ1061&lt;&gt;""),BQ1061/INDEX($J$3:$J1061,MATCH(MAX($J$3:$J1061)+1,$J$3:$J1061,1)),"")</f>
        <v/>
      </c>
      <c r="BX1061" s="62" t="str">
        <f>IF(AND(BU1061&lt;&gt;""),BU1061/INDEX($J$3:$J1061,MATCH(MAX($J$3:$J1061)+1,$J$3:$J1061,1)),"")</f>
        <v/>
      </c>
      <c r="CB1061" s="62" t="str">
        <f>IF(AND(BY1061&lt;&gt;""),BY1061/INDEX($J$3:$J1061,MATCH(MAX($J$3:$J1061)+1,$J$3:$J1061,1)),"")</f>
        <v/>
      </c>
      <c r="CF1061" s="62" t="str">
        <f>IF(AND(CC1061&lt;&gt;""),CC1061/INDEX($J$3:$J1061,MATCH(MAX($J$3:$J1061)+1,$J$3:$J1061,1)),"")</f>
        <v/>
      </c>
      <c r="CJ1061" s="62" t="str">
        <f>IF(AND(CG1061&lt;&gt;""),CG1061/INDEX($J$3:$J1061,MATCH(MAX($J$3:$J1061)+1,$J$3:$J1061,1)),"")</f>
        <v/>
      </c>
      <c r="CN1061" s="62" t="str">
        <f>IF(AND(CK1061&lt;&gt;""),CK1061/INDEX($J$3:$J1061,MATCH(MAX($J$3:$J1061)+1,$J$3:$J1061,1)),"")</f>
        <v/>
      </c>
      <c r="CR1061" s="4" t="str">
        <f>IF(AND(CO1061&lt;&gt;""),CO1061/INDEX($J$3:$J1061,MATCH(MAX($J$3:$J1061)+1,$J$3:$J1061,1)),"")</f>
        <v/>
      </c>
    </row>
    <row r="1062" spans="1:96">
      <c r="A1062" s="51" t="str">
        <f>IF(C1062&lt;&gt;"",VLOOKUP(C1062,市町村コード!$A$1:$B$3597,2,FALSE),"")</f>
        <v/>
      </c>
      <c r="B1062" s="29" t="str">
        <f>IF(A1062&lt;&gt;"",VLOOKUP(A1062,市町村コード!$B:$D,3,FALSE),"")</f>
        <v/>
      </c>
      <c r="F1062" s="77"/>
      <c r="G1062" s="77"/>
      <c r="H1062" s="77"/>
      <c r="I1062" s="74" t="str">
        <f t="shared" si="85"/>
        <v/>
      </c>
      <c r="J1062" s="77"/>
      <c r="K1062" s="77"/>
      <c r="M1062" s="75"/>
      <c r="P1062" s="74" t="str">
        <f>IF(AND(M1062&lt;&gt;""),M1062/INDEX($J$3:$J1062,MATCH(MAX($J$3:$J1062)+1,$J$3:$J1062,1)),"")</f>
        <v/>
      </c>
      <c r="Q1062" s="75"/>
      <c r="T1062" s="74" t="str">
        <f>IF(AND(Q1062&lt;&gt;""),Q1062/INDEX($J$3:$J1062,MATCH(MAX($J$3:$J1062)+1,$J$3:$J1062,1)),"")</f>
        <v/>
      </c>
      <c r="U1062" s="75"/>
      <c r="X1062" s="74" t="str">
        <f>IF(AND(U1062&lt;&gt;""),U1062/INDEX($J$3:$J1062,MATCH(MAX($J$3:$J1062)+1,$J$3:$J1062,1)),"")</f>
        <v/>
      </c>
      <c r="Y1062" s="75"/>
      <c r="AB1062" s="74" t="str">
        <f>IF(AND(Y1062&lt;&gt;""),Y1062/INDEX($J$3:$J1062,MATCH(MAX($J$3:$J1062)+1,$J$3:$J1062,1)),"")</f>
        <v/>
      </c>
      <c r="AC1062" s="75"/>
      <c r="AF1062" s="74" t="str">
        <f>IF(AND(AC1062&lt;&gt;""),AC1062/INDEX($J$3:$J1062,MATCH(MAX($J$3:$J1062)+1,$J$3:$J1062,1)),"")</f>
        <v/>
      </c>
      <c r="AG1062" s="75"/>
      <c r="AJ1062" s="74" t="str">
        <f>IF(AND(AG1062&lt;&gt;""),AG1062/INDEX($J$3:$J1062,MATCH(MAX($J$3:$J1062)+1,$J$3:$J1062,1)),"")</f>
        <v/>
      </c>
      <c r="AK1062" s="75"/>
      <c r="AN1062" s="74" t="str">
        <f>IF(AND(AK1062&lt;&gt;""),AK1062/INDEX($J$3:$J1062,MATCH(MAX($J$3:$J1062)+1,$J$3:$J1062,1)),"")</f>
        <v/>
      </c>
      <c r="AO1062" s="75"/>
      <c r="AR1062" s="74" t="str">
        <f>IF(AND(AO1062&lt;&gt;""),AO1062/INDEX($J$3:$J1062,MATCH(MAX($J$3:$J1062)+1,$J$3:$J1062,1)),"")</f>
        <v/>
      </c>
      <c r="AS1062" s="75"/>
      <c r="AV1062" s="74" t="str">
        <f>IF(AND(AS1062&lt;&gt;""),AS1062/INDEX($J$3:$J1062,MATCH(MAX($J$3:$J1062)+1,$J$3:$J1062,1)),"")</f>
        <v/>
      </c>
      <c r="AW1062" s="76">
        <f t="shared" si="84"/>
        <v>0</v>
      </c>
      <c r="AX1062" s="74"/>
      <c r="AZ1062" s="62"/>
      <c r="BD1062" s="62" t="str">
        <f>IF(AND(BA1062&lt;&gt;""),BA1062/INDEX($J$3:$J1062,MATCH(MAX($J$3:$J1062)+1,$J$3:$J1062,1)),"")</f>
        <v/>
      </c>
      <c r="BH1062" s="62" t="str">
        <f>IF(AND(BE1062&lt;&gt;""),BE1062/INDEX($J$3:$J1062,MATCH(MAX($J$3:$J1062)+1,$J$3:$J1062,1)),"")</f>
        <v/>
      </c>
      <c r="BL1062" s="62" t="str">
        <f>IF(AND(BI1062&lt;&gt;""),BI1062/INDEX($J$3:$J1062,MATCH(MAX($J$3:$J1062)+1,$J$3:$J1062,1)),"")</f>
        <v/>
      </c>
      <c r="BM1062" s="62"/>
      <c r="BP1062" s="62" t="str">
        <f>IF(AND(BM1062&lt;&gt;""),BM1062/INDEX($J$3:$J1062,MATCH(MAX($J$3:$J1062)+1,$J$3:$J1062,1)),"")</f>
        <v/>
      </c>
      <c r="BT1062" s="62" t="str">
        <f>IF(AND(BQ1062&lt;&gt;""),BQ1062/INDEX($J$3:$J1062,MATCH(MAX($J$3:$J1062)+1,$J$3:$J1062,1)),"")</f>
        <v/>
      </c>
      <c r="BX1062" s="62" t="str">
        <f>IF(AND(BU1062&lt;&gt;""),BU1062/INDEX($J$3:$J1062,MATCH(MAX($J$3:$J1062)+1,$J$3:$J1062,1)),"")</f>
        <v/>
      </c>
      <c r="CB1062" s="62" t="str">
        <f>IF(AND(BY1062&lt;&gt;""),BY1062/INDEX($J$3:$J1062,MATCH(MAX($J$3:$J1062)+1,$J$3:$J1062,1)),"")</f>
        <v/>
      </c>
      <c r="CF1062" s="62" t="str">
        <f>IF(AND(CC1062&lt;&gt;""),CC1062/INDEX($J$3:$J1062,MATCH(MAX($J$3:$J1062)+1,$J$3:$J1062,1)),"")</f>
        <v/>
      </c>
      <c r="CJ1062" s="62" t="str">
        <f>IF(AND(CG1062&lt;&gt;""),CG1062/INDEX($J$3:$J1062,MATCH(MAX($J$3:$J1062)+1,$J$3:$J1062,1)),"")</f>
        <v/>
      </c>
      <c r="CN1062" s="62" t="str">
        <f>IF(AND(CK1062&lt;&gt;""),CK1062/INDEX($J$3:$J1062,MATCH(MAX($J$3:$J1062)+1,$J$3:$J1062,1)),"")</f>
        <v/>
      </c>
      <c r="CR1062" s="4" t="str">
        <f>IF(AND(CO1062&lt;&gt;""),CO1062/INDEX($J$3:$J1062,MATCH(MAX($J$3:$J1062)+1,$J$3:$J1062,1)),"")</f>
        <v/>
      </c>
    </row>
    <row r="1063" spans="1:96">
      <c r="A1063" s="51" t="str">
        <f>IF(C1063&lt;&gt;"",VLOOKUP(C1063,市町村コード!$A$1:$B$3597,2,FALSE),"")</f>
        <v/>
      </c>
      <c r="B1063" s="29" t="str">
        <f>IF(A1063&lt;&gt;"",VLOOKUP(A1063,市町村コード!$B:$D,3,FALSE),"")</f>
        <v/>
      </c>
      <c r="F1063" s="77"/>
      <c r="G1063" s="77"/>
      <c r="H1063" s="77"/>
      <c r="I1063" s="74" t="str">
        <f t="shared" si="85"/>
        <v/>
      </c>
      <c r="J1063" s="77"/>
      <c r="K1063" s="77"/>
      <c r="M1063" s="75"/>
      <c r="P1063" s="74" t="str">
        <f>IF(AND(M1063&lt;&gt;""),M1063/INDEX($J$3:$J1063,MATCH(MAX($J$3:$J1063)+1,$J$3:$J1063,1)),"")</f>
        <v/>
      </c>
      <c r="Q1063" s="75"/>
      <c r="T1063" s="74" t="str">
        <f>IF(AND(Q1063&lt;&gt;""),Q1063/INDEX($J$3:$J1063,MATCH(MAX($J$3:$J1063)+1,$J$3:$J1063,1)),"")</f>
        <v/>
      </c>
      <c r="U1063" s="75"/>
      <c r="X1063" s="74" t="str">
        <f>IF(AND(U1063&lt;&gt;""),U1063/INDEX($J$3:$J1063,MATCH(MAX($J$3:$J1063)+1,$J$3:$J1063,1)),"")</f>
        <v/>
      </c>
      <c r="Y1063" s="75"/>
      <c r="AB1063" s="74" t="str">
        <f>IF(AND(Y1063&lt;&gt;""),Y1063/INDEX($J$3:$J1063,MATCH(MAX($J$3:$J1063)+1,$J$3:$J1063,1)),"")</f>
        <v/>
      </c>
      <c r="AC1063" s="75"/>
      <c r="AF1063" s="74" t="str">
        <f>IF(AND(AC1063&lt;&gt;""),AC1063/INDEX($J$3:$J1063,MATCH(MAX($J$3:$J1063)+1,$J$3:$J1063,1)),"")</f>
        <v/>
      </c>
      <c r="AG1063" s="75"/>
      <c r="AJ1063" s="74" t="str">
        <f>IF(AND(AG1063&lt;&gt;""),AG1063/INDEX($J$3:$J1063,MATCH(MAX($J$3:$J1063)+1,$J$3:$J1063,1)),"")</f>
        <v/>
      </c>
      <c r="AK1063" s="75"/>
      <c r="AN1063" s="74" t="str">
        <f>IF(AND(AK1063&lt;&gt;""),AK1063/INDEX($J$3:$J1063,MATCH(MAX($J$3:$J1063)+1,$J$3:$J1063,1)),"")</f>
        <v/>
      </c>
      <c r="AO1063" s="75"/>
      <c r="AR1063" s="74" t="str">
        <f>IF(AND(AO1063&lt;&gt;""),AO1063/INDEX($J$3:$J1063,MATCH(MAX($J$3:$J1063)+1,$J$3:$J1063,1)),"")</f>
        <v/>
      </c>
      <c r="AS1063" s="75"/>
      <c r="AV1063" s="74" t="str">
        <f>IF(AND(AS1063&lt;&gt;""),AS1063/INDEX($J$3:$J1063,MATCH(MAX($J$3:$J1063)+1,$J$3:$J1063,1)),"")</f>
        <v/>
      </c>
      <c r="AW1063" s="76">
        <f t="shared" si="84"/>
        <v>0</v>
      </c>
      <c r="AX1063" s="74"/>
      <c r="AZ1063" s="62"/>
      <c r="BD1063" s="62" t="str">
        <f>IF(AND(BA1063&lt;&gt;""),BA1063/INDEX($J$3:$J1063,MATCH(MAX($J$3:$J1063)+1,$J$3:$J1063,1)),"")</f>
        <v/>
      </c>
      <c r="BH1063" s="62" t="str">
        <f>IF(AND(BE1063&lt;&gt;""),BE1063/INDEX($J$3:$J1063,MATCH(MAX($J$3:$J1063)+1,$J$3:$J1063,1)),"")</f>
        <v/>
      </c>
      <c r="BL1063" s="62" t="str">
        <f>IF(AND(BI1063&lt;&gt;""),BI1063/INDEX($J$3:$J1063,MATCH(MAX($J$3:$J1063)+1,$J$3:$J1063,1)),"")</f>
        <v/>
      </c>
      <c r="BM1063" s="62"/>
      <c r="BP1063" s="62" t="str">
        <f>IF(AND(BM1063&lt;&gt;""),BM1063/INDEX($J$3:$J1063,MATCH(MAX($J$3:$J1063)+1,$J$3:$J1063,1)),"")</f>
        <v/>
      </c>
      <c r="BT1063" s="62" t="str">
        <f>IF(AND(BQ1063&lt;&gt;""),BQ1063/INDEX($J$3:$J1063,MATCH(MAX($J$3:$J1063)+1,$J$3:$J1063,1)),"")</f>
        <v/>
      </c>
      <c r="BX1063" s="62" t="str">
        <f>IF(AND(BU1063&lt;&gt;""),BU1063/INDEX($J$3:$J1063,MATCH(MAX($J$3:$J1063)+1,$J$3:$J1063,1)),"")</f>
        <v/>
      </c>
      <c r="CB1063" s="62" t="str">
        <f>IF(AND(BY1063&lt;&gt;""),BY1063/INDEX($J$3:$J1063,MATCH(MAX($J$3:$J1063)+1,$J$3:$J1063,1)),"")</f>
        <v/>
      </c>
      <c r="CF1063" s="62" t="str">
        <f>IF(AND(CC1063&lt;&gt;""),CC1063/INDEX($J$3:$J1063,MATCH(MAX($J$3:$J1063)+1,$J$3:$J1063,1)),"")</f>
        <v/>
      </c>
      <c r="CJ1063" s="62" t="str">
        <f>IF(AND(CG1063&lt;&gt;""),CG1063/INDEX($J$3:$J1063,MATCH(MAX($J$3:$J1063)+1,$J$3:$J1063,1)),"")</f>
        <v/>
      </c>
      <c r="CN1063" s="62" t="str">
        <f>IF(AND(CK1063&lt;&gt;""),CK1063/INDEX($J$3:$J1063,MATCH(MAX($J$3:$J1063)+1,$J$3:$J1063,1)),"")</f>
        <v/>
      </c>
      <c r="CR1063" s="4" t="str">
        <f>IF(AND(CO1063&lt;&gt;""),CO1063/INDEX($J$3:$J1063,MATCH(MAX($J$3:$J1063)+1,$J$3:$J1063,1)),"")</f>
        <v/>
      </c>
    </row>
    <row r="1064" spans="1:96">
      <c r="A1064" s="51" t="str">
        <f>IF(C1064&lt;&gt;"",VLOOKUP(C1064,市町村コード!$A$1:$B$3597,2,FALSE),"")</f>
        <v/>
      </c>
      <c r="B1064" s="29" t="str">
        <f>IF(A1064&lt;&gt;"",VLOOKUP(A1064,市町村コード!$B:$D,3,FALSE),"")</f>
        <v/>
      </c>
      <c r="F1064" s="77"/>
      <c r="G1064" s="77"/>
      <c r="H1064" s="77"/>
      <c r="I1064" s="74" t="str">
        <f t="shared" si="85"/>
        <v/>
      </c>
      <c r="J1064" s="77"/>
      <c r="K1064" s="77"/>
      <c r="M1064" s="75"/>
      <c r="P1064" s="74" t="str">
        <f>IF(AND(M1064&lt;&gt;""),M1064/INDEX($J$3:$J1064,MATCH(MAX($J$3:$J1064)+1,$J$3:$J1064,1)),"")</f>
        <v/>
      </c>
      <c r="Q1064" s="75"/>
      <c r="T1064" s="74" t="str">
        <f>IF(AND(Q1064&lt;&gt;""),Q1064/INDEX($J$3:$J1064,MATCH(MAX($J$3:$J1064)+1,$J$3:$J1064,1)),"")</f>
        <v/>
      </c>
      <c r="U1064" s="75"/>
      <c r="X1064" s="74" t="str">
        <f>IF(AND(U1064&lt;&gt;""),U1064/INDEX($J$3:$J1064,MATCH(MAX($J$3:$J1064)+1,$J$3:$J1064,1)),"")</f>
        <v/>
      </c>
      <c r="Y1064" s="75"/>
      <c r="AB1064" s="74" t="str">
        <f>IF(AND(Y1064&lt;&gt;""),Y1064/INDEX($J$3:$J1064,MATCH(MAX($J$3:$J1064)+1,$J$3:$J1064,1)),"")</f>
        <v/>
      </c>
      <c r="AC1064" s="75"/>
      <c r="AF1064" s="74" t="str">
        <f>IF(AND(AC1064&lt;&gt;""),AC1064/INDEX($J$3:$J1064,MATCH(MAX($J$3:$J1064)+1,$J$3:$J1064,1)),"")</f>
        <v/>
      </c>
      <c r="AG1064" s="75"/>
      <c r="AJ1064" s="74" t="str">
        <f>IF(AND(AG1064&lt;&gt;""),AG1064/INDEX($J$3:$J1064,MATCH(MAX($J$3:$J1064)+1,$J$3:$J1064,1)),"")</f>
        <v/>
      </c>
      <c r="AK1064" s="75"/>
      <c r="AN1064" s="74" t="str">
        <f>IF(AND(AK1064&lt;&gt;""),AK1064/INDEX($J$3:$J1064,MATCH(MAX($J$3:$J1064)+1,$J$3:$J1064,1)),"")</f>
        <v/>
      </c>
      <c r="AO1064" s="75"/>
      <c r="AR1064" s="74" t="str">
        <f>IF(AND(AO1064&lt;&gt;""),AO1064/INDEX($J$3:$J1064,MATCH(MAX($J$3:$J1064)+1,$J$3:$J1064,1)),"")</f>
        <v/>
      </c>
      <c r="AS1064" s="75"/>
      <c r="AV1064" s="74" t="str">
        <f>IF(AND(AS1064&lt;&gt;""),AS1064/INDEX($J$3:$J1064,MATCH(MAX($J$3:$J1064)+1,$J$3:$J1064,1)),"")</f>
        <v/>
      </c>
      <c r="AW1064" s="76">
        <f t="shared" si="84"/>
        <v>0</v>
      </c>
      <c r="AX1064" s="74"/>
      <c r="AZ1064" s="62"/>
      <c r="BD1064" s="62" t="str">
        <f>IF(AND(BA1064&lt;&gt;""),BA1064/INDEX($J$3:$J1064,MATCH(MAX($J$3:$J1064)+1,$J$3:$J1064,1)),"")</f>
        <v/>
      </c>
      <c r="BH1064" s="62" t="str">
        <f>IF(AND(BE1064&lt;&gt;""),BE1064/INDEX($J$3:$J1064,MATCH(MAX($J$3:$J1064)+1,$J$3:$J1064,1)),"")</f>
        <v/>
      </c>
      <c r="BL1064" s="62" t="str">
        <f>IF(AND(BI1064&lt;&gt;""),BI1064/INDEX($J$3:$J1064,MATCH(MAX($J$3:$J1064)+1,$J$3:$J1064,1)),"")</f>
        <v/>
      </c>
      <c r="BM1064" s="62"/>
      <c r="BP1064" s="62" t="str">
        <f>IF(AND(BM1064&lt;&gt;""),BM1064/INDEX($J$3:$J1064,MATCH(MAX($J$3:$J1064)+1,$J$3:$J1064,1)),"")</f>
        <v/>
      </c>
      <c r="BT1064" s="62" t="str">
        <f>IF(AND(BQ1064&lt;&gt;""),BQ1064/INDEX($J$3:$J1064,MATCH(MAX($J$3:$J1064)+1,$J$3:$J1064,1)),"")</f>
        <v/>
      </c>
      <c r="BX1064" s="62" t="str">
        <f>IF(AND(BU1064&lt;&gt;""),BU1064/INDEX($J$3:$J1064,MATCH(MAX($J$3:$J1064)+1,$J$3:$J1064,1)),"")</f>
        <v/>
      </c>
      <c r="CB1064" s="62" t="str">
        <f>IF(AND(BY1064&lt;&gt;""),BY1064/INDEX($J$3:$J1064,MATCH(MAX($J$3:$J1064)+1,$J$3:$J1064,1)),"")</f>
        <v/>
      </c>
      <c r="CF1064" s="62" t="str">
        <f>IF(AND(CC1064&lt;&gt;""),CC1064/INDEX($J$3:$J1064,MATCH(MAX($J$3:$J1064)+1,$J$3:$J1064,1)),"")</f>
        <v/>
      </c>
      <c r="CJ1064" s="62" t="str">
        <f>IF(AND(CG1064&lt;&gt;""),CG1064/INDEX($J$3:$J1064,MATCH(MAX($J$3:$J1064)+1,$J$3:$J1064,1)),"")</f>
        <v/>
      </c>
      <c r="CN1064" s="62" t="str">
        <f>IF(AND(CK1064&lt;&gt;""),CK1064/INDEX($J$3:$J1064,MATCH(MAX($J$3:$J1064)+1,$J$3:$J1064,1)),"")</f>
        <v/>
      </c>
      <c r="CR1064" s="4" t="str">
        <f>IF(AND(CO1064&lt;&gt;""),CO1064/INDEX($J$3:$J1064,MATCH(MAX($J$3:$J1064)+1,$J$3:$J1064,1)),"")</f>
        <v/>
      </c>
    </row>
    <row r="1065" spans="1:96">
      <c r="A1065" s="51" t="str">
        <f>IF(C1065&lt;&gt;"",VLOOKUP(C1065,市町村コード!$A$1:$B$3597,2,FALSE),"")</f>
        <v/>
      </c>
      <c r="B1065" s="29" t="str">
        <f>IF(A1065&lt;&gt;"",VLOOKUP(A1065,市町村コード!$B:$D,3,FALSE),"")</f>
        <v/>
      </c>
      <c r="F1065" s="77"/>
      <c r="G1065" s="77"/>
      <c r="H1065" s="77"/>
      <c r="I1065" s="74" t="str">
        <f t="shared" si="85"/>
        <v/>
      </c>
      <c r="J1065" s="77"/>
      <c r="K1065" s="77"/>
      <c r="M1065" s="75"/>
      <c r="P1065" s="74" t="str">
        <f>IF(AND(M1065&lt;&gt;""),M1065/INDEX($J$3:$J1065,MATCH(MAX($J$3:$J1065)+1,$J$3:$J1065,1)),"")</f>
        <v/>
      </c>
      <c r="Q1065" s="75"/>
      <c r="T1065" s="74" t="str">
        <f>IF(AND(Q1065&lt;&gt;""),Q1065/INDEX($J$3:$J1065,MATCH(MAX($J$3:$J1065)+1,$J$3:$J1065,1)),"")</f>
        <v/>
      </c>
      <c r="U1065" s="75"/>
      <c r="X1065" s="74" t="str">
        <f>IF(AND(U1065&lt;&gt;""),U1065/INDEX($J$3:$J1065,MATCH(MAX($J$3:$J1065)+1,$J$3:$J1065,1)),"")</f>
        <v/>
      </c>
      <c r="Y1065" s="75"/>
      <c r="AB1065" s="74" t="str">
        <f>IF(AND(Y1065&lt;&gt;""),Y1065/INDEX($J$3:$J1065,MATCH(MAX($J$3:$J1065)+1,$J$3:$J1065,1)),"")</f>
        <v/>
      </c>
      <c r="AC1065" s="75"/>
      <c r="AF1065" s="74" t="str">
        <f>IF(AND(AC1065&lt;&gt;""),AC1065/INDEX($J$3:$J1065,MATCH(MAX($J$3:$J1065)+1,$J$3:$J1065,1)),"")</f>
        <v/>
      </c>
      <c r="AG1065" s="75"/>
      <c r="AJ1065" s="74" t="str">
        <f>IF(AND(AG1065&lt;&gt;""),AG1065/INDEX($J$3:$J1065,MATCH(MAX($J$3:$J1065)+1,$J$3:$J1065,1)),"")</f>
        <v/>
      </c>
      <c r="AK1065" s="75"/>
      <c r="AN1065" s="74" t="str">
        <f>IF(AND(AK1065&lt;&gt;""),AK1065/INDEX($J$3:$J1065,MATCH(MAX($J$3:$J1065)+1,$J$3:$J1065,1)),"")</f>
        <v/>
      </c>
      <c r="AO1065" s="75"/>
      <c r="AR1065" s="74" t="str">
        <f>IF(AND(AO1065&lt;&gt;""),AO1065/INDEX($J$3:$J1065,MATCH(MAX($J$3:$J1065)+1,$J$3:$J1065,1)),"")</f>
        <v/>
      </c>
      <c r="AS1065" s="75"/>
      <c r="AV1065" s="74" t="str">
        <f>IF(AND(AS1065&lt;&gt;""),AS1065/INDEX($J$3:$J1065,MATCH(MAX($J$3:$J1065)+1,$J$3:$J1065,1)),"")</f>
        <v/>
      </c>
      <c r="AW1065" s="76">
        <f t="shared" si="84"/>
        <v>0</v>
      </c>
      <c r="AX1065" s="74"/>
      <c r="AZ1065" s="62"/>
      <c r="BD1065" s="62" t="str">
        <f>IF(AND(BA1065&lt;&gt;""),BA1065/INDEX($J$3:$J1065,MATCH(MAX($J$3:$J1065)+1,$J$3:$J1065,1)),"")</f>
        <v/>
      </c>
      <c r="BH1065" s="62" t="str">
        <f>IF(AND(BE1065&lt;&gt;""),BE1065/INDEX($J$3:$J1065,MATCH(MAX($J$3:$J1065)+1,$J$3:$J1065,1)),"")</f>
        <v/>
      </c>
      <c r="BL1065" s="62" t="str">
        <f>IF(AND(BI1065&lt;&gt;""),BI1065/INDEX($J$3:$J1065,MATCH(MAX($J$3:$J1065)+1,$J$3:$J1065,1)),"")</f>
        <v/>
      </c>
      <c r="BM1065" s="62"/>
      <c r="BP1065" s="62" t="str">
        <f>IF(AND(BM1065&lt;&gt;""),BM1065/INDEX($J$3:$J1065,MATCH(MAX($J$3:$J1065)+1,$J$3:$J1065,1)),"")</f>
        <v/>
      </c>
      <c r="BT1065" s="62" t="str">
        <f>IF(AND(BQ1065&lt;&gt;""),BQ1065/INDEX($J$3:$J1065,MATCH(MAX($J$3:$J1065)+1,$J$3:$J1065,1)),"")</f>
        <v/>
      </c>
      <c r="BX1065" s="62" t="str">
        <f>IF(AND(BU1065&lt;&gt;""),BU1065/INDEX($J$3:$J1065,MATCH(MAX($J$3:$J1065)+1,$J$3:$J1065,1)),"")</f>
        <v/>
      </c>
      <c r="CB1065" s="62" t="str">
        <f>IF(AND(BY1065&lt;&gt;""),BY1065/INDEX($J$3:$J1065,MATCH(MAX($J$3:$J1065)+1,$J$3:$J1065,1)),"")</f>
        <v/>
      </c>
      <c r="CF1065" s="62" t="str">
        <f>IF(AND(CC1065&lt;&gt;""),CC1065/INDEX($J$3:$J1065,MATCH(MAX($J$3:$J1065)+1,$J$3:$J1065,1)),"")</f>
        <v/>
      </c>
      <c r="CJ1065" s="62" t="str">
        <f>IF(AND(CG1065&lt;&gt;""),CG1065/INDEX($J$3:$J1065,MATCH(MAX($J$3:$J1065)+1,$J$3:$J1065,1)),"")</f>
        <v/>
      </c>
      <c r="CN1065" s="62" t="str">
        <f>IF(AND(CK1065&lt;&gt;""),CK1065/INDEX($J$3:$J1065,MATCH(MAX($J$3:$J1065)+1,$J$3:$J1065,1)),"")</f>
        <v/>
      </c>
      <c r="CR1065" s="4" t="str">
        <f>IF(AND(CO1065&lt;&gt;""),CO1065/INDEX($J$3:$J1065,MATCH(MAX($J$3:$J1065)+1,$J$3:$J1065,1)),"")</f>
        <v/>
      </c>
    </row>
    <row r="1066" spans="1:96">
      <c r="A1066" s="51" t="str">
        <f>IF(C1066&lt;&gt;"",VLOOKUP(C1066,市町村コード!$A$1:$B$3597,2,FALSE),"")</f>
        <v/>
      </c>
      <c r="B1066" s="29" t="str">
        <f>IF(A1066&lt;&gt;"",VLOOKUP(A1066,市町村コード!$B:$D,3,FALSE),"")</f>
        <v/>
      </c>
      <c r="F1066" s="77"/>
      <c r="G1066" s="77"/>
      <c r="H1066" s="77"/>
      <c r="I1066" s="74" t="str">
        <f t="shared" si="85"/>
        <v/>
      </c>
      <c r="J1066" s="77"/>
      <c r="K1066" s="77"/>
      <c r="M1066" s="75"/>
      <c r="P1066" s="74" t="str">
        <f>IF(AND(M1066&lt;&gt;""),M1066/INDEX($J$3:$J1066,MATCH(MAX($J$3:$J1066)+1,$J$3:$J1066,1)),"")</f>
        <v/>
      </c>
      <c r="Q1066" s="75"/>
      <c r="T1066" s="74" t="str">
        <f>IF(AND(Q1066&lt;&gt;""),Q1066/INDEX($J$3:$J1066,MATCH(MAX($J$3:$J1066)+1,$J$3:$J1066,1)),"")</f>
        <v/>
      </c>
      <c r="U1066" s="75"/>
      <c r="X1066" s="74" t="str">
        <f>IF(AND(U1066&lt;&gt;""),U1066/INDEX($J$3:$J1066,MATCH(MAX($J$3:$J1066)+1,$J$3:$J1066,1)),"")</f>
        <v/>
      </c>
      <c r="Y1066" s="75"/>
      <c r="AB1066" s="74" t="str">
        <f>IF(AND(Y1066&lt;&gt;""),Y1066/INDEX($J$3:$J1066,MATCH(MAX($J$3:$J1066)+1,$J$3:$J1066,1)),"")</f>
        <v/>
      </c>
      <c r="AC1066" s="75"/>
      <c r="AF1066" s="74" t="str">
        <f>IF(AND(AC1066&lt;&gt;""),AC1066/INDEX($J$3:$J1066,MATCH(MAX($J$3:$J1066)+1,$J$3:$J1066,1)),"")</f>
        <v/>
      </c>
      <c r="AG1066" s="75"/>
      <c r="AJ1066" s="74" t="str">
        <f>IF(AND(AG1066&lt;&gt;""),AG1066/INDEX($J$3:$J1066,MATCH(MAX($J$3:$J1066)+1,$J$3:$J1066,1)),"")</f>
        <v/>
      </c>
      <c r="AK1066" s="75"/>
      <c r="AN1066" s="74" t="str">
        <f>IF(AND(AK1066&lt;&gt;""),AK1066/INDEX($J$3:$J1066,MATCH(MAX($J$3:$J1066)+1,$J$3:$J1066,1)),"")</f>
        <v/>
      </c>
      <c r="AO1066" s="75"/>
      <c r="AR1066" s="74" t="str">
        <f>IF(AND(AO1066&lt;&gt;""),AO1066/INDEX($J$3:$J1066,MATCH(MAX($J$3:$J1066)+1,$J$3:$J1066,1)),"")</f>
        <v/>
      </c>
      <c r="AS1066" s="75"/>
      <c r="AV1066" s="74" t="str">
        <f>IF(AND(AS1066&lt;&gt;""),AS1066/INDEX($J$3:$J1066,MATCH(MAX($J$3:$J1066)+1,$J$3:$J1066,1)),"")</f>
        <v/>
      </c>
      <c r="AW1066" s="76">
        <f t="shared" si="84"/>
        <v>0</v>
      </c>
      <c r="AX1066" s="74"/>
      <c r="AZ1066" s="62"/>
      <c r="BD1066" s="62" t="str">
        <f>IF(AND(BA1066&lt;&gt;""),BA1066/INDEX($J$3:$J1066,MATCH(MAX($J$3:$J1066)+1,$J$3:$J1066,1)),"")</f>
        <v/>
      </c>
      <c r="BH1066" s="62" t="str">
        <f>IF(AND(BE1066&lt;&gt;""),BE1066/INDEX($J$3:$J1066,MATCH(MAX($J$3:$J1066)+1,$J$3:$J1066,1)),"")</f>
        <v/>
      </c>
      <c r="BL1066" s="62" t="str">
        <f>IF(AND(BI1066&lt;&gt;""),BI1066/INDEX($J$3:$J1066,MATCH(MAX($J$3:$J1066)+1,$J$3:$J1066,1)),"")</f>
        <v/>
      </c>
      <c r="BM1066" s="62"/>
      <c r="BP1066" s="62" t="str">
        <f>IF(AND(BM1066&lt;&gt;""),BM1066/INDEX($J$3:$J1066,MATCH(MAX($J$3:$J1066)+1,$J$3:$J1066,1)),"")</f>
        <v/>
      </c>
      <c r="BT1066" s="62" t="str">
        <f>IF(AND(BQ1066&lt;&gt;""),BQ1066/INDEX($J$3:$J1066,MATCH(MAX($J$3:$J1066)+1,$J$3:$J1066,1)),"")</f>
        <v/>
      </c>
      <c r="BX1066" s="62" t="str">
        <f>IF(AND(BU1066&lt;&gt;""),BU1066/INDEX($J$3:$J1066,MATCH(MAX($J$3:$J1066)+1,$J$3:$J1066,1)),"")</f>
        <v/>
      </c>
      <c r="CB1066" s="62" t="str">
        <f>IF(AND(BY1066&lt;&gt;""),BY1066/INDEX($J$3:$J1066,MATCH(MAX($J$3:$J1066)+1,$J$3:$J1066,1)),"")</f>
        <v/>
      </c>
      <c r="CF1066" s="62" t="str">
        <f>IF(AND(CC1066&lt;&gt;""),CC1066/INDEX($J$3:$J1066,MATCH(MAX($J$3:$J1066)+1,$J$3:$J1066,1)),"")</f>
        <v/>
      </c>
      <c r="CJ1066" s="62" t="str">
        <f>IF(AND(CG1066&lt;&gt;""),CG1066/INDEX($J$3:$J1066,MATCH(MAX($J$3:$J1066)+1,$J$3:$J1066,1)),"")</f>
        <v/>
      </c>
      <c r="CN1066" s="62" t="str">
        <f>IF(AND(CK1066&lt;&gt;""),CK1066/INDEX($J$3:$J1066,MATCH(MAX($J$3:$J1066)+1,$J$3:$J1066,1)),"")</f>
        <v/>
      </c>
      <c r="CR1066" s="4" t="str">
        <f>IF(AND(CO1066&lt;&gt;""),CO1066/INDEX($J$3:$J1066,MATCH(MAX($J$3:$J1066)+1,$J$3:$J1066,1)),"")</f>
        <v/>
      </c>
    </row>
    <row r="1067" spans="1:96">
      <c r="A1067" s="51" t="str">
        <f>IF(C1067&lt;&gt;"",VLOOKUP(C1067,市町村コード!$A$1:$B$3597,2,FALSE),"")</f>
        <v/>
      </c>
      <c r="B1067" s="29" t="str">
        <f>IF(A1067&lt;&gt;"",VLOOKUP(A1067,市町村コード!$B:$D,3,FALSE),"")</f>
        <v/>
      </c>
      <c r="F1067" s="77"/>
      <c r="G1067" s="77"/>
      <c r="H1067" s="77"/>
      <c r="I1067" s="74" t="str">
        <f t="shared" si="85"/>
        <v/>
      </c>
      <c r="J1067" s="77"/>
      <c r="K1067" s="77"/>
      <c r="M1067" s="75"/>
      <c r="P1067" s="74" t="str">
        <f>IF(AND(M1067&lt;&gt;""),M1067/INDEX($J$3:$J1067,MATCH(MAX($J$3:$J1067)+1,$J$3:$J1067,1)),"")</f>
        <v/>
      </c>
      <c r="Q1067" s="75"/>
      <c r="T1067" s="74" t="str">
        <f>IF(AND(Q1067&lt;&gt;""),Q1067/INDEX($J$3:$J1067,MATCH(MAX($J$3:$J1067)+1,$J$3:$J1067,1)),"")</f>
        <v/>
      </c>
      <c r="U1067" s="75"/>
      <c r="X1067" s="74" t="str">
        <f>IF(AND(U1067&lt;&gt;""),U1067/INDEX($J$3:$J1067,MATCH(MAX($J$3:$J1067)+1,$J$3:$J1067,1)),"")</f>
        <v/>
      </c>
      <c r="Y1067" s="75"/>
      <c r="AB1067" s="74" t="str">
        <f>IF(AND(Y1067&lt;&gt;""),Y1067/INDEX($J$3:$J1067,MATCH(MAX($J$3:$J1067)+1,$J$3:$J1067,1)),"")</f>
        <v/>
      </c>
      <c r="AC1067" s="75"/>
      <c r="AF1067" s="74" t="str">
        <f>IF(AND(AC1067&lt;&gt;""),AC1067/INDEX($J$3:$J1067,MATCH(MAX($J$3:$J1067)+1,$J$3:$J1067,1)),"")</f>
        <v/>
      </c>
      <c r="AG1067" s="75"/>
      <c r="AJ1067" s="74" t="str">
        <f>IF(AND(AG1067&lt;&gt;""),AG1067/INDEX($J$3:$J1067,MATCH(MAX($J$3:$J1067)+1,$J$3:$J1067,1)),"")</f>
        <v/>
      </c>
      <c r="AK1067" s="75"/>
      <c r="AN1067" s="74" t="str">
        <f>IF(AND(AK1067&lt;&gt;""),AK1067/INDEX($J$3:$J1067,MATCH(MAX($J$3:$J1067)+1,$J$3:$J1067,1)),"")</f>
        <v/>
      </c>
      <c r="AO1067" s="75"/>
      <c r="AR1067" s="74" t="str">
        <f>IF(AND(AO1067&lt;&gt;""),AO1067/INDEX($J$3:$J1067,MATCH(MAX($J$3:$J1067)+1,$J$3:$J1067,1)),"")</f>
        <v/>
      </c>
      <c r="AS1067" s="75"/>
      <c r="AV1067" s="74" t="str">
        <f>IF(AND(AS1067&lt;&gt;""),AS1067/INDEX($J$3:$J1067,MATCH(MAX($J$3:$J1067)+1,$J$3:$J1067,1)),"")</f>
        <v/>
      </c>
      <c r="AW1067" s="76">
        <f t="shared" si="84"/>
        <v>0</v>
      </c>
      <c r="AX1067" s="74"/>
      <c r="AZ1067" s="62"/>
      <c r="BD1067" s="62" t="str">
        <f>IF(AND(BA1067&lt;&gt;""),BA1067/INDEX($J$3:$J1067,MATCH(MAX($J$3:$J1067)+1,$J$3:$J1067,1)),"")</f>
        <v/>
      </c>
      <c r="BH1067" s="62" t="str">
        <f>IF(AND(BE1067&lt;&gt;""),BE1067/INDEX($J$3:$J1067,MATCH(MAX($J$3:$J1067)+1,$J$3:$J1067,1)),"")</f>
        <v/>
      </c>
      <c r="BL1067" s="62" t="str">
        <f>IF(AND(BI1067&lt;&gt;""),BI1067/INDEX($J$3:$J1067,MATCH(MAX($J$3:$J1067)+1,$J$3:$J1067,1)),"")</f>
        <v/>
      </c>
      <c r="BM1067" s="62"/>
      <c r="BP1067" s="62" t="str">
        <f>IF(AND(BM1067&lt;&gt;""),BM1067/INDEX($J$3:$J1067,MATCH(MAX($J$3:$J1067)+1,$J$3:$J1067,1)),"")</f>
        <v/>
      </c>
      <c r="BT1067" s="62" t="str">
        <f>IF(AND(BQ1067&lt;&gt;""),BQ1067/INDEX($J$3:$J1067,MATCH(MAX($J$3:$J1067)+1,$J$3:$J1067,1)),"")</f>
        <v/>
      </c>
      <c r="BX1067" s="62" t="str">
        <f>IF(AND(BU1067&lt;&gt;""),BU1067/INDEX($J$3:$J1067,MATCH(MAX($J$3:$J1067)+1,$J$3:$J1067,1)),"")</f>
        <v/>
      </c>
      <c r="CB1067" s="62" t="str">
        <f>IF(AND(BY1067&lt;&gt;""),BY1067/INDEX($J$3:$J1067,MATCH(MAX($J$3:$J1067)+1,$J$3:$J1067,1)),"")</f>
        <v/>
      </c>
      <c r="CF1067" s="62" t="str">
        <f>IF(AND(CC1067&lt;&gt;""),CC1067/INDEX($J$3:$J1067,MATCH(MAX($J$3:$J1067)+1,$J$3:$J1067,1)),"")</f>
        <v/>
      </c>
      <c r="CJ1067" s="62" t="str">
        <f>IF(AND(CG1067&lt;&gt;""),CG1067/INDEX($J$3:$J1067,MATCH(MAX($J$3:$J1067)+1,$J$3:$J1067,1)),"")</f>
        <v/>
      </c>
      <c r="CN1067" s="62" t="str">
        <f>IF(AND(CK1067&lt;&gt;""),CK1067/INDEX($J$3:$J1067,MATCH(MAX($J$3:$J1067)+1,$J$3:$J1067,1)),"")</f>
        <v/>
      </c>
      <c r="CR1067" s="4" t="str">
        <f>IF(AND(CO1067&lt;&gt;""),CO1067/INDEX($J$3:$J1067,MATCH(MAX($J$3:$J1067)+1,$J$3:$J1067,1)),"")</f>
        <v/>
      </c>
    </row>
    <row r="1068" spans="1:96">
      <c r="A1068" s="51" t="str">
        <f>IF(C1068&lt;&gt;"",VLOOKUP(C1068,市町村コード!$A$1:$B$3597,2,FALSE),"")</f>
        <v/>
      </c>
      <c r="B1068" s="29" t="str">
        <f>IF(A1068&lt;&gt;"",VLOOKUP(A1068,市町村コード!$B:$D,3,FALSE),"")</f>
        <v/>
      </c>
      <c r="F1068" s="77"/>
      <c r="G1068" s="77"/>
      <c r="H1068" s="77"/>
      <c r="I1068" s="74" t="str">
        <f t="shared" si="85"/>
        <v/>
      </c>
      <c r="J1068" s="77"/>
      <c r="K1068" s="77"/>
      <c r="M1068" s="75"/>
      <c r="P1068" s="74" t="str">
        <f>IF(AND(M1068&lt;&gt;""),M1068/INDEX($J$3:$J1068,MATCH(MAX($J$3:$J1068)+1,$J$3:$J1068,1)),"")</f>
        <v/>
      </c>
      <c r="Q1068" s="75"/>
      <c r="T1068" s="74" t="str">
        <f>IF(AND(Q1068&lt;&gt;""),Q1068/INDEX($J$3:$J1068,MATCH(MAX($J$3:$J1068)+1,$J$3:$J1068,1)),"")</f>
        <v/>
      </c>
      <c r="U1068" s="75"/>
      <c r="X1068" s="74" t="str">
        <f>IF(AND(U1068&lt;&gt;""),U1068/INDEX($J$3:$J1068,MATCH(MAX($J$3:$J1068)+1,$J$3:$J1068,1)),"")</f>
        <v/>
      </c>
      <c r="Y1068" s="75"/>
      <c r="AB1068" s="74" t="str">
        <f>IF(AND(Y1068&lt;&gt;""),Y1068/INDEX($J$3:$J1068,MATCH(MAX($J$3:$J1068)+1,$J$3:$J1068,1)),"")</f>
        <v/>
      </c>
      <c r="AC1068" s="75"/>
      <c r="AF1068" s="74" t="str">
        <f>IF(AND(AC1068&lt;&gt;""),AC1068/INDEX($J$3:$J1068,MATCH(MAX($J$3:$J1068)+1,$J$3:$J1068,1)),"")</f>
        <v/>
      </c>
      <c r="AG1068" s="75"/>
      <c r="AJ1068" s="74" t="str">
        <f>IF(AND(AG1068&lt;&gt;""),AG1068/INDEX($J$3:$J1068,MATCH(MAX($J$3:$J1068)+1,$J$3:$J1068,1)),"")</f>
        <v/>
      </c>
      <c r="AK1068" s="75"/>
      <c r="AN1068" s="74" t="str">
        <f>IF(AND(AK1068&lt;&gt;""),AK1068/INDEX($J$3:$J1068,MATCH(MAX($J$3:$J1068)+1,$J$3:$J1068,1)),"")</f>
        <v/>
      </c>
      <c r="AO1068" s="75"/>
      <c r="AR1068" s="74" t="str">
        <f>IF(AND(AO1068&lt;&gt;""),AO1068/INDEX($J$3:$J1068,MATCH(MAX($J$3:$J1068)+1,$J$3:$J1068,1)),"")</f>
        <v/>
      </c>
      <c r="AS1068" s="75"/>
      <c r="AV1068" s="74" t="str">
        <f>IF(AND(AS1068&lt;&gt;""),AS1068/INDEX($J$3:$J1068,MATCH(MAX($J$3:$J1068)+1,$J$3:$J1068,1)),"")</f>
        <v/>
      </c>
      <c r="AW1068" s="76">
        <f t="shared" si="84"/>
        <v>0</v>
      </c>
      <c r="AX1068" s="74"/>
      <c r="AZ1068" s="62"/>
      <c r="BD1068" s="62" t="str">
        <f>IF(AND(BA1068&lt;&gt;""),BA1068/INDEX($J$3:$J1068,MATCH(MAX($J$3:$J1068)+1,$J$3:$J1068,1)),"")</f>
        <v/>
      </c>
      <c r="BH1068" s="62" t="str">
        <f>IF(AND(BE1068&lt;&gt;""),BE1068/INDEX($J$3:$J1068,MATCH(MAX($J$3:$J1068)+1,$J$3:$J1068,1)),"")</f>
        <v/>
      </c>
      <c r="BL1068" s="62" t="str">
        <f>IF(AND(BI1068&lt;&gt;""),BI1068/INDEX($J$3:$J1068,MATCH(MAX($J$3:$J1068)+1,$J$3:$J1068,1)),"")</f>
        <v/>
      </c>
      <c r="BM1068" s="62"/>
      <c r="BP1068" s="62" t="str">
        <f>IF(AND(BM1068&lt;&gt;""),BM1068/INDEX($J$3:$J1068,MATCH(MAX($J$3:$J1068)+1,$J$3:$J1068,1)),"")</f>
        <v/>
      </c>
      <c r="BT1068" s="62" t="str">
        <f>IF(AND(BQ1068&lt;&gt;""),BQ1068/INDEX($J$3:$J1068,MATCH(MAX($J$3:$J1068)+1,$J$3:$J1068,1)),"")</f>
        <v/>
      </c>
      <c r="BX1068" s="62" t="str">
        <f>IF(AND(BU1068&lt;&gt;""),BU1068/INDEX($J$3:$J1068,MATCH(MAX($J$3:$J1068)+1,$J$3:$J1068,1)),"")</f>
        <v/>
      </c>
      <c r="CB1068" s="62" t="str">
        <f>IF(AND(BY1068&lt;&gt;""),BY1068/INDEX($J$3:$J1068,MATCH(MAX($J$3:$J1068)+1,$J$3:$J1068,1)),"")</f>
        <v/>
      </c>
      <c r="CF1068" s="62" t="str">
        <f>IF(AND(CC1068&lt;&gt;""),CC1068/INDEX($J$3:$J1068,MATCH(MAX($J$3:$J1068)+1,$J$3:$J1068,1)),"")</f>
        <v/>
      </c>
      <c r="CJ1068" s="62" t="str">
        <f>IF(AND(CG1068&lt;&gt;""),CG1068/INDEX($J$3:$J1068,MATCH(MAX($J$3:$J1068)+1,$J$3:$J1068,1)),"")</f>
        <v/>
      </c>
      <c r="CN1068" s="62" t="str">
        <f>IF(AND(CK1068&lt;&gt;""),CK1068/INDEX($J$3:$J1068,MATCH(MAX($J$3:$J1068)+1,$J$3:$J1068,1)),"")</f>
        <v/>
      </c>
      <c r="CR1068" s="4" t="str">
        <f>IF(AND(CO1068&lt;&gt;""),CO1068/INDEX($J$3:$J1068,MATCH(MAX($J$3:$J1068)+1,$J$3:$J1068,1)),"")</f>
        <v/>
      </c>
    </row>
    <row r="1069" spans="1:96">
      <c r="A1069" s="51" t="str">
        <f>IF(C1069&lt;&gt;"",VLOOKUP(C1069,市町村コード!$A$1:$B$3597,2,FALSE),"")</f>
        <v/>
      </c>
      <c r="B1069" s="29" t="str">
        <f>IF(A1069&lt;&gt;"",VLOOKUP(A1069,市町村コード!$B:$D,3,FALSE),"")</f>
        <v/>
      </c>
      <c r="F1069" s="77"/>
      <c r="G1069" s="77"/>
      <c r="H1069" s="77"/>
      <c r="I1069" s="74" t="str">
        <f t="shared" si="85"/>
        <v/>
      </c>
      <c r="J1069" s="77"/>
      <c r="K1069" s="77"/>
      <c r="M1069" s="75"/>
      <c r="P1069" s="74" t="str">
        <f>IF(AND(M1069&lt;&gt;""),M1069/INDEX($J$3:$J1069,MATCH(MAX($J$3:$J1069)+1,$J$3:$J1069,1)),"")</f>
        <v/>
      </c>
      <c r="Q1069" s="75"/>
      <c r="T1069" s="74" t="str">
        <f>IF(AND(Q1069&lt;&gt;""),Q1069/INDEX($J$3:$J1069,MATCH(MAX($J$3:$J1069)+1,$J$3:$J1069,1)),"")</f>
        <v/>
      </c>
      <c r="U1069" s="75"/>
      <c r="X1069" s="74" t="str">
        <f>IF(AND(U1069&lt;&gt;""),U1069/INDEX($J$3:$J1069,MATCH(MAX($J$3:$J1069)+1,$J$3:$J1069,1)),"")</f>
        <v/>
      </c>
      <c r="Y1069" s="75"/>
      <c r="AB1069" s="74" t="str">
        <f>IF(AND(Y1069&lt;&gt;""),Y1069/INDEX($J$3:$J1069,MATCH(MAX($J$3:$J1069)+1,$J$3:$J1069,1)),"")</f>
        <v/>
      </c>
      <c r="AC1069" s="75"/>
      <c r="AF1069" s="74" t="str">
        <f>IF(AND(AC1069&lt;&gt;""),AC1069/INDEX($J$3:$J1069,MATCH(MAX($J$3:$J1069)+1,$J$3:$J1069,1)),"")</f>
        <v/>
      </c>
      <c r="AG1069" s="75"/>
      <c r="AJ1069" s="74" t="str">
        <f>IF(AND(AG1069&lt;&gt;""),AG1069/INDEX($J$3:$J1069,MATCH(MAX($J$3:$J1069)+1,$J$3:$J1069,1)),"")</f>
        <v/>
      </c>
      <c r="AK1069" s="75"/>
      <c r="AN1069" s="74" t="str">
        <f>IF(AND(AK1069&lt;&gt;""),AK1069/INDEX($J$3:$J1069,MATCH(MAX($J$3:$J1069)+1,$J$3:$J1069,1)),"")</f>
        <v/>
      </c>
      <c r="AO1069" s="75"/>
      <c r="AR1069" s="74" t="str">
        <f>IF(AND(AO1069&lt;&gt;""),AO1069/INDEX($J$3:$J1069,MATCH(MAX($J$3:$J1069)+1,$J$3:$J1069,1)),"")</f>
        <v/>
      </c>
      <c r="AS1069" s="75"/>
      <c r="AV1069" s="74" t="str">
        <f>IF(AND(AS1069&lt;&gt;""),AS1069/INDEX($J$3:$J1069,MATCH(MAX($J$3:$J1069)+1,$J$3:$J1069,1)),"")</f>
        <v/>
      </c>
      <c r="AW1069" s="76">
        <f t="shared" si="84"/>
        <v>0</v>
      </c>
      <c r="AX1069" s="74"/>
      <c r="AZ1069" s="62"/>
      <c r="BD1069" s="62" t="str">
        <f>IF(AND(BA1069&lt;&gt;""),BA1069/INDEX($J$3:$J1069,MATCH(MAX($J$3:$J1069)+1,$J$3:$J1069,1)),"")</f>
        <v/>
      </c>
      <c r="BH1069" s="62" t="str">
        <f>IF(AND(BE1069&lt;&gt;""),BE1069/INDEX($J$3:$J1069,MATCH(MAX($J$3:$J1069)+1,$J$3:$J1069,1)),"")</f>
        <v/>
      </c>
      <c r="BL1069" s="62" t="str">
        <f>IF(AND(BI1069&lt;&gt;""),BI1069/INDEX($J$3:$J1069,MATCH(MAX($J$3:$J1069)+1,$J$3:$J1069,1)),"")</f>
        <v/>
      </c>
      <c r="BM1069" s="62"/>
      <c r="BP1069" s="62" t="str">
        <f>IF(AND(BM1069&lt;&gt;""),BM1069/INDEX($J$3:$J1069,MATCH(MAX($J$3:$J1069)+1,$J$3:$J1069,1)),"")</f>
        <v/>
      </c>
      <c r="BT1069" s="62" t="str">
        <f>IF(AND(BQ1069&lt;&gt;""),BQ1069/INDEX($J$3:$J1069,MATCH(MAX($J$3:$J1069)+1,$J$3:$J1069,1)),"")</f>
        <v/>
      </c>
      <c r="BX1069" s="62" t="str">
        <f>IF(AND(BU1069&lt;&gt;""),BU1069/INDEX($J$3:$J1069,MATCH(MAX($J$3:$J1069)+1,$J$3:$J1069,1)),"")</f>
        <v/>
      </c>
      <c r="CB1069" s="62" t="str">
        <f>IF(AND(BY1069&lt;&gt;""),BY1069/INDEX($J$3:$J1069,MATCH(MAX($J$3:$J1069)+1,$J$3:$J1069,1)),"")</f>
        <v/>
      </c>
      <c r="CF1069" s="62" t="str">
        <f>IF(AND(CC1069&lt;&gt;""),CC1069/INDEX($J$3:$J1069,MATCH(MAX($J$3:$J1069)+1,$J$3:$J1069,1)),"")</f>
        <v/>
      </c>
      <c r="CJ1069" s="62" t="str">
        <f>IF(AND(CG1069&lt;&gt;""),CG1069/INDEX($J$3:$J1069,MATCH(MAX($J$3:$J1069)+1,$J$3:$J1069,1)),"")</f>
        <v/>
      </c>
      <c r="CN1069" s="62" t="str">
        <f>IF(AND(CK1069&lt;&gt;""),CK1069/INDEX($J$3:$J1069,MATCH(MAX($J$3:$J1069)+1,$J$3:$J1069,1)),"")</f>
        <v/>
      </c>
      <c r="CR1069" s="4" t="str">
        <f>IF(AND(CO1069&lt;&gt;""),CO1069/INDEX($J$3:$J1069,MATCH(MAX($J$3:$J1069)+1,$J$3:$J1069,1)),"")</f>
        <v/>
      </c>
    </row>
    <row r="1070" spans="1:96">
      <c r="A1070" s="51" t="str">
        <f>IF(C1070&lt;&gt;"",VLOOKUP(C1070,市町村コード!$A$1:$B$3597,2,FALSE),"")</f>
        <v/>
      </c>
      <c r="B1070" s="29" t="str">
        <f>IF(A1070&lt;&gt;"",VLOOKUP(A1070,市町村コード!$B:$D,3,FALSE),"")</f>
        <v/>
      </c>
      <c r="F1070" s="77"/>
      <c r="G1070" s="77"/>
      <c r="H1070" s="77"/>
      <c r="I1070" s="74" t="str">
        <f t="shared" si="85"/>
        <v/>
      </c>
      <c r="J1070" s="77"/>
      <c r="K1070" s="77"/>
      <c r="M1070" s="75"/>
      <c r="P1070" s="74" t="str">
        <f>IF(AND(M1070&lt;&gt;""),M1070/INDEX($J$3:$J1070,MATCH(MAX($J$3:$J1070)+1,$J$3:$J1070,1)),"")</f>
        <v/>
      </c>
      <c r="Q1070" s="75"/>
      <c r="T1070" s="74" t="str">
        <f>IF(AND(Q1070&lt;&gt;""),Q1070/INDEX($J$3:$J1070,MATCH(MAX($J$3:$J1070)+1,$J$3:$J1070,1)),"")</f>
        <v/>
      </c>
      <c r="U1070" s="75"/>
      <c r="X1070" s="74" t="str">
        <f>IF(AND(U1070&lt;&gt;""),U1070/INDEX($J$3:$J1070,MATCH(MAX($J$3:$J1070)+1,$J$3:$J1070,1)),"")</f>
        <v/>
      </c>
      <c r="Y1070" s="75"/>
      <c r="AB1070" s="74" t="str">
        <f>IF(AND(Y1070&lt;&gt;""),Y1070/INDEX($J$3:$J1070,MATCH(MAX($J$3:$J1070)+1,$J$3:$J1070,1)),"")</f>
        <v/>
      </c>
      <c r="AC1070" s="75"/>
      <c r="AF1070" s="74" t="str">
        <f>IF(AND(AC1070&lt;&gt;""),AC1070/INDEX($J$3:$J1070,MATCH(MAX($J$3:$J1070)+1,$J$3:$J1070,1)),"")</f>
        <v/>
      </c>
      <c r="AG1070" s="75"/>
      <c r="AJ1070" s="74" t="str">
        <f>IF(AND(AG1070&lt;&gt;""),AG1070/INDEX($J$3:$J1070,MATCH(MAX($J$3:$J1070)+1,$J$3:$J1070,1)),"")</f>
        <v/>
      </c>
      <c r="AK1070" s="75"/>
      <c r="AN1070" s="74" t="str">
        <f>IF(AND(AK1070&lt;&gt;""),AK1070/INDEX($J$3:$J1070,MATCH(MAX($J$3:$J1070)+1,$J$3:$J1070,1)),"")</f>
        <v/>
      </c>
      <c r="AO1070" s="75"/>
      <c r="AR1070" s="74" t="str">
        <f>IF(AND(AO1070&lt;&gt;""),AO1070/INDEX($J$3:$J1070,MATCH(MAX($J$3:$J1070)+1,$J$3:$J1070,1)),"")</f>
        <v/>
      </c>
      <c r="AS1070" s="75"/>
      <c r="AV1070" s="74" t="str">
        <f>IF(AND(AS1070&lt;&gt;""),AS1070/INDEX($J$3:$J1070,MATCH(MAX($J$3:$J1070)+1,$J$3:$J1070,1)),"")</f>
        <v/>
      </c>
      <c r="AW1070" s="76">
        <f t="shared" si="84"/>
        <v>0</v>
      </c>
      <c r="AX1070" s="74"/>
      <c r="AZ1070" s="62"/>
      <c r="BD1070" s="62" t="str">
        <f>IF(AND(BA1070&lt;&gt;""),BA1070/INDEX($J$3:$J1070,MATCH(MAX($J$3:$J1070)+1,$J$3:$J1070,1)),"")</f>
        <v/>
      </c>
      <c r="BH1070" s="62" t="str">
        <f>IF(AND(BE1070&lt;&gt;""),BE1070/INDEX($J$3:$J1070,MATCH(MAX($J$3:$J1070)+1,$J$3:$J1070,1)),"")</f>
        <v/>
      </c>
      <c r="BL1070" s="62" t="str">
        <f>IF(AND(BI1070&lt;&gt;""),BI1070/INDEX($J$3:$J1070,MATCH(MAX($J$3:$J1070)+1,$J$3:$J1070,1)),"")</f>
        <v/>
      </c>
      <c r="BM1070" s="62"/>
      <c r="BP1070" s="62" t="str">
        <f>IF(AND(BM1070&lt;&gt;""),BM1070/INDEX($J$3:$J1070,MATCH(MAX($J$3:$J1070)+1,$J$3:$J1070,1)),"")</f>
        <v/>
      </c>
      <c r="BT1070" s="62" t="str">
        <f>IF(AND(BQ1070&lt;&gt;""),BQ1070/INDEX($J$3:$J1070,MATCH(MAX($J$3:$J1070)+1,$J$3:$J1070,1)),"")</f>
        <v/>
      </c>
      <c r="BX1070" s="62" t="str">
        <f>IF(AND(BU1070&lt;&gt;""),BU1070/INDEX($J$3:$J1070,MATCH(MAX($J$3:$J1070)+1,$J$3:$J1070,1)),"")</f>
        <v/>
      </c>
      <c r="CB1070" s="62" t="str">
        <f>IF(AND(BY1070&lt;&gt;""),BY1070/INDEX($J$3:$J1070,MATCH(MAX($J$3:$J1070)+1,$J$3:$J1070,1)),"")</f>
        <v/>
      </c>
      <c r="CF1070" s="62" t="str">
        <f>IF(AND(CC1070&lt;&gt;""),CC1070/INDEX($J$3:$J1070,MATCH(MAX($J$3:$J1070)+1,$J$3:$J1070,1)),"")</f>
        <v/>
      </c>
      <c r="CJ1070" s="62" t="str">
        <f>IF(AND(CG1070&lt;&gt;""),CG1070/INDEX($J$3:$J1070,MATCH(MAX($J$3:$J1070)+1,$J$3:$J1070,1)),"")</f>
        <v/>
      </c>
      <c r="CN1070" s="62" t="str">
        <f>IF(AND(CK1070&lt;&gt;""),CK1070/INDEX($J$3:$J1070,MATCH(MAX($J$3:$J1070)+1,$J$3:$J1070,1)),"")</f>
        <v/>
      </c>
      <c r="CR1070" s="4" t="str">
        <f>IF(AND(CO1070&lt;&gt;""),CO1070/INDEX($J$3:$J1070,MATCH(MAX($J$3:$J1070)+1,$J$3:$J1070,1)),"")</f>
        <v/>
      </c>
    </row>
    <row r="1071" spans="1:96">
      <c r="A1071" s="51" t="str">
        <f>IF(C1071&lt;&gt;"",VLOOKUP(C1071,市町村コード!$A$1:$B$3597,2,FALSE),"")</f>
        <v/>
      </c>
      <c r="B1071" s="29" t="str">
        <f>IF(A1071&lt;&gt;"",VLOOKUP(A1071,市町村コード!$B:$D,3,FALSE),"")</f>
        <v/>
      </c>
      <c r="F1071" s="77"/>
      <c r="G1071" s="77"/>
      <c r="H1071" s="77"/>
      <c r="I1071" s="74" t="str">
        <f t="shared" si="85"/>
        <v/>
      </c>
      <c r="J1071" s="77"/>
      <c r="K1071" s="77"/>
      <c r="M1071" s="75"/>
      <c r="P1071" s="74" t="str">
        <f>IF(AND(M1071&lt;&gt;""),M1071/INDEX($J$3:$J1071,MATCH(MAX($J$3:$J1071)+1,$J$3:$J1071,1)),"")</f>
        <v/>
      </c>
      <c r="Q1071" s="75"/>
      <c r="T1071" s="74" t="str">
        <f>IF(AND(Q1071&lt;&gt;""),Q1071/INDEX($J$3:$J1071,MATCH(MAX($J$3:$J1071)+1,$J$3:$J1071,1)),"")</f>
        <v/>
      </c>
      <c r="U1071" s="75"/>
      <c r="X1071" s="74" t="str">
        <f>IF(AND(U1071&lt;&gt;""),U1071/INDEX($J$3:$J1071,MATCH(MAX($J$3:$J1071)+1,$J$3:$J1071,1)),"")</f>
        <v/>
      </c>
      <c r="Y1071" s="75"/>
      <c r="AB1071" s="74" t="str">
        <f>IF(AND(Y1071&lt;&gt;""),Y1071/INDEX($J$3:$J1071,MATCH(MAX($J$3:$J1071)+1,$J$3:$J1071,1)),"")</f>
        <v/>
      </c>
      <c r="AC1071" s="75"/>
      <c r="AF1071" s="74" t="str">
        <f>IF(AND(AC1071&lt;&gt;""),AC1071/INDEX($J$3:$J1071,MATCH(MAX($J$3:$J1071)+1,$J$3:$J1071,1)),"")</f>
        <v/>
      </c>
      <c r="AG1071" s="75"/>
      <c r="AJ1071" s="74" t="str">
        <f>IF(AND(AG1071&lt;&gt;""),AG1071/INDEX($J$3:$J1071,MATCH(MAX($J$3:$J1071)+1,$J$3:$J1071,1)),"")</f>
        <v/>
      </c>
      <c r="AK1071" s="75"/>
      <c r="AN1071" s="74" t="str">
        <f>IF(AND(AK1071&lt;&gt;""),AK1071/INDEX($J$3:$J1071,MATCH(MAX($J$3:$J1071)+1,$J$3:$J1071,1)),"")</f>
        <v/>
      </c>
      <c r="AO1071" s="75"/>
      <c r="AR1071" s="74" t="str">
        <f>IF(AND(AO1071&lt;&gt;""),AO1071/INDEX($J$3:$J1071,MATCH(MAX($J$3:$J1071)+1,$J$3:$J1071,1)),"")</f>
        <v/>
      </c>
      <c r="AS1071" s="75"/>
      <c r="AV1071" s="74" t="str">
        <f>IF(AND(AS1071&lt;&gt;""),AS1071/INDEX($J$3:$J1071,MATCH(MAX($J$3:$J1071)+1,$J$3:$J1071,1)),"")</f>
        <v/>
      </c>
      <c r="AW1071" s="76">
        <f t="shared" si="84"/>
        <v>0</v>
      </c>
      <c r="AX1071" s="74"/>
      <c r="AZ1071" s="62"/>
      <c r="BD1071" s="62" t="str">
        <f>IF(AND(BA1071&lt;&gt;""),BA1071/INDEX($J$3:$J1071,MATCH(MAX($J$3:$J1071)+1,$J$3:$J1071,1)),"")</f>
        <v/>
      </c>
      <c r="BH1071" s="62" t="str">
        <f>IF(AND(BE1071&lt;&gt;""),BE1071/INDEX($J$3:$J1071,MATCH(MAX($J$3:$J1071)+1,$J$3:$J1071,1)),"")</f>
        <v/>
      </c>
      <c r="BL1071" s="62" t="str">
        <f>IF(AND(BI1071&lt;&gt;""),BI1071/INDEX($J$3:$J1071,MATCH(MAX($J$3:$J1071)+1,$J$3:$J1071,1)),"")</f>
        <v/>
      </c>
      <c r="BM1071" s="62"/>
      <c r="BP1071" s="62" t="str">
        <f>IF(AND(BM1071&lt;&gt;""),BM1071/INDEX($J$3:$J1071,MATCH(MAX($J$3:$J1071)+1,$J$3:$J1071,1)),"")</f>
        <v/>
      </c>
      <c r="BT1071" s="62" t="str">
        <f>IF(AND(BQ1071&lt;&gt;""),BQ1071/INDEX($J$3:$J1071,MATCH(MAX($J$3:$J1071)+1,$J$3:$J1071,1)),"")</f>
        <v/>
      </c>
      <c r="BX1071" s="62" t="str">
        <f>IF(AND(BU1071&lt;&gt;""),BU1071/INDEX($J$3:$J1071,MATCH(MAX($J$3:$J1071)+1,$J$3:$J1071,1)),"")</f>
        <v/>
      </c>
      <c r="CB1071" s="62" t="str">
        <f>IF(AND(BY1071&lt;&gt;""),BY1071/INDEX($J$3:$J1071,MATCH(MAX($J$3:$J1071)+1,$J$3:$J1071,1)),"")</f>
        <v/>
      </c>
      <c r="CF1071" s="62" t="str">
        <f>IF(AND(CC1071&lt;&gt;""),CC1071/INDEX($J$3:$J1071,MATCH(MAX($J$3:$J1071)+1,$J$3:$J1071,1)),"")</f>
        <v/>
      </c>
      <c r="CJ1071" s="62" t="str">
        <f>IF(AND(CG1071&lt;&gt;""),CG1071/INDEX($J$3:$J1071,MATCH(MAX($J$3:$J1071)+1,$J$3:$J1071,1)),"")</f>
        <v/>
      </c>
      <c r="CN1071" s="62" t="str">
        <f>IF(AND(CK1071&lt;&gt;""),CK1071/INDEX($J$3:$J1071,MATCH(MAX($J$3:$J1071)+1,$J$3:$J1071,1)),"")</f>
        <v/>
      </c>
      <c r="CR1071" s="4" t="str">
        <f>IF(AND(CO1071&lt;&gt;""),CO1071/INDEX($J$3:$J1071,MATCH(MAX($J$3:$J1071)+1,$J$3:$J1071,1)),"")</f>
        <v/>
      </c>
    </row>
    <row r="1072" spans="1:96">
      <c r="A1072" s="51" t="str">
        <f>IF(C1072&lt;&gt;"",VLOOKUP(C1072,市町村コード!$A$1:$B$3597,2,FALSE),"")</f>
        <v/>
      </c>
      <c r="B1072" s="29" t="str">
        <f>IF(A1072&lt;&gt;"",VLOOKUP(A1072,市町村コード!$B:$D,3,FALSE),"")</f>
        <v/>
      </c>
      <c r="F1072" s="77"/>
      <c r="G1072" s="77"/>
      <c r="H1072" s="77"/>
      <c r="I1072" s="74" t="str">
        <f t="shared" si="85"/>
        <v/>
      </c>
      <c r="J1072" s="77"/>
      <c r="K1072" s="77"/>
      <c r="M1072" s="75"/>
      <c r="P1072" s="74" t="str">
        <f>IF(AND(M1072&lt;&gt;""),M1072/INDEX($J$3:$J1072,MATCH(MAX($J$3:$J1072)+1,$J$3:$J1072,1)),"")</f>
        <v/>
      </c>
      <c r="Q1072" s="75"/>
      <c r="T1072" s="74" t="str">
        <f>IF(AND(Q1072&lt;&gt;""),Q1072/INDEX($J$3:$J1072,MATCH(MAX($J$3:$J1072)+1,$J$3:$J1072,1)),"")</f>
        <v/>
      </c>
      <c r="U1072" s="75"/>
      <c r="X1072" s="74" t="str">
        <f>IF(AND(U1072&lt;&gt;""),U1072/INDEX($J$3:$J1072,MATCH(MAX($J$3:$J1072)+1,$J$3:$J1072,1)),"")</f>
        <v/>
      </c>
      <c r="Y1072" s="75"/>
      <c r="AB1072" s="74" t="str">
        <f>IF(AND(Y1072&lt;&gt;""),Y1072/INDEX($J$3:$J1072,MATCH(MAX($J$3:$J1072)+1,$J$3:$J1072,1)),"")</f>
        <v/>
      </c>
      <c r="AC1072" s="75"/>
      <c r="AF1072" s="74" t="str">
        <f>IF(AND(AC1072&lt;&gt;""),AC1072/INDEX($J$3:$J1072,MATCH(MAX($J$3:$J1072)+1,$J$3:$J1072,1)),"")</f>
        <v/>
      </c>
      <c r="AG1072" s="75"/>
      <c r="AJ1072" s="74" t="str">
        <f>IF(AND(AG1072&lt;&gt;""),AG1072/INDEX($J$3:$J1072,MATCH(MAX($J$3:$J1072)+1,$J$3:$J1072,1)),"")</f>
        <v/>
      </c>
      <c r="AK1072" s="75"/>
      <c r="AN1072" s="74" t="str">
        <f>IF(AND(AK1072&lt;&gt;""),AK1072/INDEX($J$3:$J1072,MATCH(MAX($J$3:$J1072)+1,$J$3:$J1072,1)),"")</f>
        <v/>
      </c>
      <c r="AO1072" s="75"/>
      <c r="AR1072" s="74" t="str">
        <f>IF(AND(AO1072&lt;&gt;""),AO1072/INDEX($J$3:$J1072,MATCH(MAX($J$3:$J1072)+1,$J$3:$J1072,1)),"")</f>
        <v/>
      </c>
      <c r="AS1072" s="75"/>
      <c r="AV1072" s="74" t="str">
        <f>IF(AND(AS1072&lt;&gt;""),AS1072/INDEX($J$3:$J1072,MATCH(MAX($J$3:$J1072)+1,$J$3:$J1072,1)),"")</f>
        <v/>
      </c>
      <c r="AW1072" s="76">
        <f t="shared" si="84"/>
        <v>0</v>
      </c>
      <c r="AX1072" s="74"/>
      <c r="AZ1072" s="62"/>
      <c r="BD1072" s="62" t="str">
        <f>IF(AND(BA1072&lt;&gt;""),BA1072/INDEX($J$3:$J1072,MATCH(MAX($J$3:$J1072)+1,$J$3:$J1072,1)),"")</f>
        <v/>
      </c>
      <c r="BH1072" s="62" t="str">
        <f>IF(AND(BE1072&lt;&gt;""),BE1072/INDEX($J$3:$J1072,MATCH(MAX($J$3:$J1072)+1,$J$3:$J1072,1)),"")</f>
        <v/>
      </c>
      <c r="BL1072" s="62" t="str">
        <f>IF(AND(BI1072&lt;&gt;""),BI1072/INDEX($J$3:$J1072,MATCH(MAX($J$3:$J1072)+1,$J$3:$J1072,1)),"")</f>
        <v/>
      </c>
      <c r="BM1072" s="62"/>
      <c r="BP1072" s="62" t="str">
        <f>IF(AND(BM1072&lt;&gt;""),BM1072/INDEX($J$3:$J1072,MATCH(MAX($J$3:$J1072)+1,$J$3:$J1072,1)),"")</f>
        <v/>
      </c>
      <c r="BT1072" s="62" t="str">
        <f>IF(AND(BQ1072&lt;&gt;""),BQ1072/INDEX($J$3:$J1072,MATCH(MAX($J$3:$J1072)+1,$J$3:$J1072,1)),"")</f>
        <v/>
      </c>
      <c r="BX1072" s="62" t="str">
        <f>IF(AND(BU1072&lt;&gt;""),BU1072/INDEX($J$3:$J1072,MATCH(MAX($J$3:$J1072)+1,$J$3:$J1072,1)),"")</f>
        <v/>
      </c>
      <c r="CB1072" s="62" t="str">
        <f>IF(AND(BY1072&lt;&gt;""),BY1072/INDEX($J$3:$J1072,MATCH(MAX($J$3:$J1072)+1,$J$3:$J1072,1)),"")</f>
        <v/>
      </c>
      <c r="CF1072" s="62" t="str">
        <f>IF(AND(CC1072&lt;&gt;""),CC1072/INDEX($J$3:$J1072,MATCH(MAX($J$3:$J1072)+1,$J$3:$J1072,1)),"")</f>
        <v/>
      </c>
      <c r="CJ1072" s="62" t="str">
        <f>IF(AND(CG1072&lt;&gt;""),CG1072/INDEX($J$3:$J1072,MATCH(MAX($J$3:$J1072)+1,$J$3:$J1072,1)),"")</f>
        <v/>
      </c>
      <c r="CN1072" s="62" t="str">
        <f>IF(AND(CK1072&lt;&gt;""),CK1072/INDEX($J$3:$J1072,MATCH(MAX($J$3:$J1072)+1,$J$3:$J1072,1)),"")</f>
        <v/>
      </c>
      <c r="CR1072" s="4" t="str">
        <f>IF(AND(CO1072&lt;&gt;""),CO1072/INDEX($J$3:$J1072,MATCH(MAX($J$3:$J1072)+1,$J$3:$J1072,1)),"")</f>
        <v/>
      </c>
    </row>
    <row r="1073" spans="1:96">
      <c r="A1073" s="51" t="str">
        <f>IF(C1073&lt;&gt;"",VLOOKUP(C1073,市町村コード!$A$1:$B$3597,2,FALSE),"")</f>
        <v/>
      </c>
      <c r="B1073" s="29" t="str">
        <f>IF(A1073&lt;&gt;"",VLOOKUP(A1073,市町村コード!$B:$D,3,FALSE),"")</f>
        <v/>
      </c>
      <c r="F1073" s="77"/>
      <c r="G1073" s="77"/>
      <c r="H1073" s="77"/>
      <c r="I1073" s="74" t="str">
        <f t="shared" si="85"/>
        <v/>
      </c>
      <c r="J1073" s="77"/>
      <c r="K1073" s="77"/>
      <c r="M1073" s="75"/>
      <c r="P1073" s="74" t="str">
        <f>IF(AND(M1073&lt;&gt;""),M1073/INDEX($J$3:$J1073,MATCH(MAX($J$3:$J1073)+1,$J$3:$J1073,1)),"")</f>
        <v/>
      </c>
      <c r="Q1073" s="75"/>
      <c r="T1073" s="74" t="str">
        <f>IF(AND(Q1073&lt;&gt;""),Q1073/INDEX($J$3:$J1073,MATCH(MAX($J$3:$J1073)+1,$J$3:$J1073,1)),"")</f>
        <v/>
      </c>
      <c r="U1073" s="75"/>
      <c r="X1073" s="74" t="str">
        <f>IF(AND(U1073&lt;&gt;""),U1073/INDEX($J$3:$J1073,MATCH(MAX($J$3:$J1073)+1,$J$3:$J1073,1)),"")</f>
        <v/>
      </c>
      <c r="Y1073" s="75"/>
      <c r="AB1073" s="74" t="str">
        <f>IF(AND(Y1073&lt;&gt;""),Y1073/INDEX($J$3:$J1073,MATCH(MAX($J$3:$J1073)+1,$J$3:$J1073,1)),"")</f>
        <v/>
      </c>
      <c r="AC1073" s="75"/>
      <c r="AF1073" s="74" t="str">
        <f>IF(AND(AC1073&lt;&gt;""),AC1073/INDEX($J$3:$J1073,MATCH(MAX($J$3:$J1073)+1,$J$3:$J1073,1)),"")</f>
        <v/>
      </c>
      <c r="AG1073" s="75"/>
      <c r="AJ1073" s="74" t="str">
        <f>IF(AND(AG1073&lt;&gt;""),AG1073/INDEX($J$3:$J1073,MATCH(MAX($J$3:$J1073)+1,$J$3:$J1073,1)),"")</f>
        <v/>
      </c>
      <c r="AK1073" s="75"/>
      <c r="AN1073" s="74" t="str">
        <f>IF(AND(AK1073&lt;&gt;""),AK1073/INDEX($J$3:$J1073,MATCH(MAX($J$3:$J1073)+1,$J$3:$J1073,1)),"")</f>
        <v/>
      </c>
      <c r="AO1073" s="75"/>
      <c r="AR1073" s="74" t="str">
        <f>IF(AND(AO1073&lt;&gt;""),AO1073/INDEX($J$3:$J1073,MATCH(MAX($J$3:$J1073)+1,$J$3:$J1073,1)),"")</f>
        <v/>
      </c>
      <c r="AS1073" s="75"/>
      <c r="AV1073" s="74" t="str">
        <f>IF(AND(AS1073&lt;&gt;""),AS1073/INDEX($J$3:$J1073,MATCH(MAX($J$3:$J1073)+1,$J$3:$J1073,1)),"")</f>
        <v/>
      </c>
      <c r="AW1073" s="76">
        <f t="shared" si="84"/>
        <v>0</v>
      </c>
      <c r="AX1073" s="74"/>
      <c r="AZ1073" s="62"/>
      <c r="BD1073" s="62" t="str">
        <f>IF(AND(BA1073&lt;&gt;""),BA1073/INDEX($J$3:$J1073,MATCH(MAX($J$3:$J1073)+1,$J$3:$J1073,1)),"")</f>
        <v/>
      </c>
      <c r="BH1073" s="62" t="str">
        <f>IF(AND(BE1073&lt;&gt;""),BE1073/INDEX($J$3:$J1073,MATCH(MAX($J$3:$J1073)+1,$J$3:$J1073,1)),"")</f>
        <v/>
      </c>
      <c r="BL1073" s="62" t="str">
        <f>IF(AND(BI1073&lt;&gt;""),BI1073/INDEX($J$3:$J1073,MATCH(MAX($J$3:$J1073)+1,$J$3:$J1073,1)),"")</f>
        <v/>
      </c>
      <c r="BM1073" s="62"/>
      <c r="BP1073" s="62" t="str">
        <f>IF(AND(BM1073&lt;&gt;""),BM1073/INDEX($J$3:$J1073,MATCH(MAX($J$3:$J1073)+1,$J$3:$J1073,1)),"")</f>
        <v/>
      </c>
      <c r="BT1073" s="62" t="str">
        <f>IF(AND(BQ1073&lt;&gt;""),BQ1073/INDEX($J$3:$J1073,MATCH(MAX($J$3:$J1073)+1,$J$3:$J1073,1)),"")</f>
        <v/>
      </c>
      <c r="BX1073" s="62" t="str">
        <f>IF(AND(BU1073&lt;&gt;""),BU1073/INDEX($J$3:$J1073,MATCH(MAX($J$3:$J1073)+1,$J$3:$J1073,1)),"")</f>
        <v/>
      </c>
      <c r="CB1073" s="62" t="str">
        <f>IF(AND(BY1073&lt;&gt;""),BY1073/INDEX($J$3:$J1073,MATCH(MAX($J$3:$J1073)+1,$J$3:$J1073,1)),"")</f>
        <v/>
      </c>
      <c r="CF1073" s="62" t="str">
        <f>IF(AND(CC1073&lt;&gt;""),CC1073/INDEX($J$3:$J1073,MATCH(MAX($J$3:$J1073)+1,$J$3:$J1073,1)),"")</f>
        <v/>
      </c>
      <c r="CJ1073" s="62" t="str">
        <f>IF(AND(CG1073&lt;&gt;""),CG1073/INDEX($J$3:$J1073,MATCH(MAX($J$3:$J1073)+1,$J$3:$J1073,1)),"")</f>
        <v/>
      </c>
      <c r="CN1073" s="62" t="str">
        <f>IF(AND(CK1073&lt;&gt;""),CK1073/INDEX($J$3:$J1073,MATCH(MAX($J$3:$J1073)+1,$J$3:$J1073,1)),"")</f>
        <v/>
      </c>
      <c r="CR1073" s="4" t="str">
        <f>IF(AND(CO1073&lt;&gt;""),CO1073/INDEX($J$3:$J1073,MATCH(MAX($J$3:$J1073)+1,$J$3:$J1073,1)),"")</f>
        <v/>
      </c>
    </row>
    <row r="1074" spans="1:96">
      <c r="A1074" s="51" t="str">
        <f>IF(C1074&lt;&gt;"",VLOOKUP(C1074,市町村コード!$A$1:$B$3597,2,FALSE),"")</f>
        <v/>
      </c>
      <c r="B1074" s="29" t="str">
        <f>IF(A1074&lt;&gt;"",VLOOKUP(A1074,市町村コード!$B:$D,3,FALSE),"")</f>
        <v/>
      </c>
      <c r="F1074" s="77"/>
      <c r="G1074" s="77"/>
      <c r="H1074" s="77"/>
      <c r="I1074" s="74" t="str">
        <f t="shared" si="85"/>
        <v/>
      </c>
      <c r="J1074" s="77"/>
      <c r="K1074" s="77"/>
      <c r="M1074" s="75"/>
      <c r="P1074" s="74" t="str">
        <f>IF(AND(M1074&lt;&gt;""),M1074/INDEX($J$3:$J1074,MATCH(MAX($J$3:$J1074)+1,$J$3:$J1074,1)),"")</f>
        <v/>
      </c>
      <c r="Q1074" s="75"/>
      <c r="T1074" s="74" t="str">
        <f>IF(AND(Q1074&lt;&gt;""),Q1074/INDEX($J$3:$J1074,MATCH(MAX($J$3:$J1074)+1,$J$3:$J1074,1)),"")</f>
        <v/>
      </c>
      <c r="U1074" s="75"/>
      <c r="X1074" s="74" t="str">
        <f>IF(AND(U1074&lt;&gt;""),U1074/INDEX($J$3:$J1074,MATCH(MAX($J$3:$J1074)+1,$J$3:$J1074,1)),"")</f>
        <v/>
      </c>
      <c r="Y1074" s="75"/>
      <c r="AB1074" s="74" t="str">
        <f>IF(AND(Y1074&lt;&gt;""),Y1074/INDEX($J$3:$J1074,MATCH(MAX($J$3:$J1074)+1,$J$3:$J1074,1)),"")</f>
        <v/>
      </c>
      <c r="AC1074" s="75"/>
      <c r="AF1074" s="74" t="str">
        <f>IF(AND(AC1074&lt;&gt;""),AC1074/INDEX($J$3:$J1074,MATCH(MAX($J$3:$J1074)+1,$J$3:$J1074,1)),"")</f>
        <v/>
      </c>
      <c r="AG1074" s="75"/>
      <c r="AJ1074" s="74" t="str">
        <f>IF(AND(AG1074&lt;&gt;""),AG1074/INDEX($J$3:$J1074,MATCH(MAX($J$3:$J1074)+1,$J$3:$J1074,1)),"")</f>
        <v/>
      </c>
      <c r="AK1074" s="75"/>
      <c r="AN1074" s="74" t="str">
        <f>IF(AND(AK1074&lt;&gt;""),AK1074/INDEX($J$3:$J1074,MATCH(MAX($J$3:$J1074)+1,$J$3:$J1074,1)),"")</f>
        <v/>
      </c>
      <c r="AO1074" s="75"/>
      <c r="AR1074" s="74" t="str">
        <f>IF(AND(AO1074&lt;&gt;""),AO1074/INDEX($J$3:$J1074,MATCH(MAX($J$3:$J1074)+1,$J$3:$J1074,1)),"")</f>
        <v/>
      </c>
      <c r="AS1074" s="75"/>
      <c r="AV1074" s="74" t="str">
        <f>IF(AND(AS1074&lt;&gt;""),AS1074/INDEX($J$3:$J1074,MATCH(MAX($J$3:$J1074)+1,$J$3:$J1074,1)),"")</f>
        <v/>
      </c>
      <c r="AW1074" s="76">
        <f t="shared" si="84"/>
        <v>0</v>
      </c>
      <c r="AX1074" s="74"/>
      <c r="AZ1074" s="62"/>
      <c r="BD1074" s="62" t="str">
        <f>IF(AND(BA1074&lt;&gt;""),BA1074/INDEX($J$3:$J1074,MATCH(MAX($J$3:$J1074)+1,$J$3:$J1074,1)),"")</f>
        <v/>
      </c>
      <c r="BH1074" s="62" t="str">
        <f>IF(AND(BE1074&lt;&gt;""),BE1074/INDEX($J$3:$J1074,MATCH(MAX($J$3:$J1074)+1,$J$3:$J1074,1)),"")</f>
        <v/>
      </c>
      <c r="BL1074" s="62" t="str">
        <f>IF(AND(BI1074&lt;&gt;""),BI1074/INDEX($J$3:$J1074,MATCH(MAX($J$3:$J1074)+1,$J$3:$J1074,1)),"")</f>
        <v/>
      </c>
      <c r="BM1074" s="62"/>
      <c r="BP1074" s="62" t="str">
        <f>IF(AND(BM1074&lt;&gt;""),BM1074/INDEX($J$3:$J1074,MATCH(MAX($J$3:$J1074)+1,$J$3:$J1074,1)),"")</f>
        <v/>
      </c>
      <c r="BT1074" s="62" t="str">
        <f>IF(AND(BQ1074&lt;&gt;""),BQ1074/INDEX($J$3:$J1074,MATCH(MAX($J$3:$J1074)+1,$J$3:$J1074,1)),"")</f>
        <v/>
      </c>
      <c r="BX1074" s="62" t="str">
        <f>IF(AND(BU1074&lt;&gt;""),BU1074/INDEX($J$3:$J1074,MATCH(MAX($J$3:$J1074)+1,$J$3:$J1074,1)),"")</f>
        <v/>
      </c>
      <c r="CB1074" s="62" t="str">
        <f>IF(AND(BY1074&lt;&gt;""),BY1074/INDEX($J$3:$J1074,MATCH(MAX($J$3:$J1074)+1,$J$3:$J1074,1)),"")</f>
        <v/>
      </c>
      <c r="CF1074" s="62" t="str">
        <f>IF(AND(CC1074&lt;&gt;""),CC1074/INDEX($J$3:$J1074,MATCH(MAX($J$3:$J1074)+1,$J$3:$J1074,1)),"")</f>
        <v/>
      </c>
      <c r="CJ1074" s="62" t="str">
        <f>IF(AND(CG1074&lt;&gt;""),CG1074/INDEX($J$3:$J1074,MATCH(MAX($J$3:$J1074)+1,$J$3:$J1074,1)),"")</f>
        <v/>
      </c>
      <c r="CN1074" s="62" t="str">
        <f>IF(AND(CK1074&lt;&gt;""),CK1074/INDEX($J$3:$J1074,MATCH(MAX($J$3:$J1074)+1,$J$3:$J1074,1)),"")</f>
        <v/>
      </c>
      <c r="CR1074" s="4" t="str">
        <f>IF(AND(CO1074&lt;&gt;""),CO1074/INDEX($J$3:$J1074,MATCH(MAX($J$3:$J1074)+1,$J$3:$J1074,1)),"")</f>
        <v/>
      </c>
    </row>
    <row r="1075" spans="1:96">
      <c r="A1075" s="51" t="str">
        <f>IF(C1075&lt;&gt;"",VLOOKUP(C1075,市町村コード!$A$1:$B$3597,2,FALSE),"")</f>
        <v/>
      </c>
      <c r="B1075" s="29" t="str">
        <f>IF(A1075&lt;&gt;"",VLOOKUP(A1075,市町村コード!$B:$D,3,FALSE),"")</f>
        <v/>
      </c>
      <c r="F1075" s="77"/>
      <c r="G1075" s="77"/>
      <c r="H1075" s="77"/>
      <c r="I1075" s="74" t="str">
        <f t="shared" si="85"/>
        <v/>
      </c>
      <c r="J1075" s="77"/>
      <c r="K1075" s="77"/>
      <c r="M1075" s="75"/>
      <c r="P1075" s="74" t="str">
        <f>IF(AND(M1075&lt;&gt;""),M1075/INDEX($J$3:$J1075,MATCH(MAX($J$3:$J1075)+1,$J$3:$J1075,1)),"")</f>
        <v/>
      </c>
      <c r="Q1075" s="75"/>
      <c r="T1075" s="74" t="str">
        <f>IF(AND(Q1075&lt;&gt;""),Q1075/INDEX($J$3:$J1075,MATCH(MAX($J$3:$J1075)+1,$J$3:$J1075,1)),"")</f>
        <v/>
      </c>
      <c r="U1075" s="75"/>
      <c r="X1075" s="74" t="str">
        <f>IF(AND(U1075&lt;&gt;""),U1075/INDEX($J$3:$J1075,MATCH(MAX($J$3:$J1075)+1,$J$3:$J1075,1)),"")</f>
        <v/>
      </c>
      <c r="Y1075" s="75"/>
      <c r="AB1075" s="74" t="str">
        <f>IF(AND(Y1075&lt;&gt;""),Y1075/INDEX($J$3:$J1075,MATCH(MAX($J$3:$J1075)+1,$J$3:$J1075,1)),"")</f>
        <v/>
      </c>
      <c r="AC1075" s="75"/>
      <c r="AF1075" s="74" t="str">
        <f>IF(AND(AC1075&lt;&gt;""),AC1075/INDEX($J$3:$J1075,MATCH(MAX($J$3:$J1075)+1,$J$3:$J1075,1)),"")</f>
        <v/>
      </c>
      <c r="AG1075" s="75"/>
      <c r="AJ1075" s="74" t="str">
        <f>IF(AND(AG1075&lt;&gt;""),AG1075/INDEX($J$3:$J1075,MATCH(MAX($J$3:$J1075)+1,$J$3:$J1075,1)),"")</f>
        <v/>
      </c>
      <c r="AK1075" s="75"/>
      <c r="AN1075" s="74" t="str">
        <f>IF(AND(AK1075&lt;&gt;""),AK1075/INDEX($J$3:$J1075,MATCH(MAX($J$3:$J1075)+1,$J$3:$J1075,1)),"")</f>
        <v/>
      </c>
      <c r="AO1075" s="75"/>
      <c r="AR1075" s="74" t="str">
        <f>IF(AND(AO1075&lt;&gt;""),AO1075/INDEX($J$3:$J1075,MATCH(MAX($J$3:$J1075)+1,$J$3:$J1075,1)),"")</f>
        <v/>
      </c>
      <c r="AS1075" s="75"/>
      <c r="AV1075" s="74" t="str">
        <f>IF(AND(AS1075&lt;&gt;""),AS1075/INDEX($J$3:$J1075,MATCH(MAX($J$3:$J1075)+1,$J$3:$J1075,1)),"")</f>
        <v/>
      </c>
      <c r="AW1075" s="76">
        <f t="shared" si="84"/>
        <v>0</v>
      </c>
      <c r="AX1075" s="74"/>
      <c r="AZ1075" s="62"/>
      <c r="BD1075" s="62" t="str">
        <f>IF(AND(BA1075&lt;&gt;""),BA1075/INDEX($J$3:$J1075,MATCH(MAX($J$3:$J1075)+1,$J$3:$J1075,1)),"")</f>
        <v/>
      </c>
      <c r="BH1075" s="62" t="str">
        <f>IF(AND(BE1075&lt;&gt;""),BE1075/INDEX($J$3:$J1075,MATCH(MAX($J$3:$J1075)+1,$J$3:$J1075,1)),"")</f>
        <v/>
      </c>
      <c r="BL1075" s="62" t="str">
        <f>IF(AND(BI1075&lt;&gt;""),BI1075/INDEX($J$3:$J1075,MATCH(MAX($J$3:$J1075)+1,$J$3:$J1075,1)),"")</f>
        <v/>
      </c>
      <c r="BM1075" s="62"/>
      <c r="BP1075" s="62" t="str">
        <f>IF(AND(BM1075&lt;&gt;""),BM1075/INDEX($J$3:$J1075,MATCH(MAX($J$3:$J1075)+1,$J$3:$J1075,1)),"")</f>
        <v/>
      </c>
      <c r="BT1075" s="62" t="str">
        <f>IF(AND(BQ1075&lt;&gt;""),BQ1075/INDEX($J$3:$J1075,MATCH(MAX($J$3:$J1075)+1,$J$3:$J1075,1)),"")</f>
        <v/>
      </c>
      <c r="BX1075" s="62" t="str">
        <f>IF(AND(BU1075&lt;&gt;""),BU1075/INDEX($J$3:$J1075,MATCH(MAX($J$3:$J1075)+1,$J$3:$J1075,1)),"")</f>
        <v/>
      </c>
      <c r="CB1075" s="62" t="str">
        <f>IF(AND(BY1075&lt;&gt;""),BY1075/INDEX($J$3:$J1075,MATCH(MAX($J$3:$J1075)+1,$J$3:$J1075,1)),"")</f>
        <v/>
      </c>
      <c r="CF1075" s="62" t="str">
        <f>IF(AND(CC1075&lt;&gt;""),CC1075/INDEX($J$3:$J1075,MATCH(MAX($J$3:$J1075)+1,$J$3:$J1075,1)),"")</f>
        <v/>
      </c>
      <c r="CJ1075" s="62" t="str">
        <f>IF(AND(CG1075&lt;&gt;""),CG1075/INDEX($J$3:$J1075,MATCH(MAX($J$3:$J1075)+1,$J$3:$J1075,1)),"")</f>
        <v/>
      </c>
      <c r="CN1075" s="62" t="str">
        <f>IF(AND(CK1075&lt;&gt;""),CK1075/INDEX($J$3:$J1075,MATCH(MAX($J$3:$J1075)+1,$J$3:$J1075,1)),"")</f>
        <v/>
      </c>
      <c r="CR1075" s="4" t="str">
        <f>IF(AND(CO1075&lt;&gt;""),CO1075/INDEX($J$3:$J1075,MATCH(MAX($J$3:$J1075)+1,$J$3:$J1075,1)),"")</f>
        <v/>
      </c>
    </row>
    <row r="1076" spans="1:96">
      <c r="A1076" s="51" t="str">
        <f>IF(C1076&lt;&gt;"",VLOOKUP(C1076,市町村コード!$A$1:$B$3597,2,FALSE),"")</f>
        <v/>
      </c>
      <c r="B1076" s="29" t="str">
        <f>IF(A1076&lt;&gt;"",VLOOKUP(A1076,市町村コード!$B:$D,3,FALSE),"")</f>
        <v/>
      </c>
      <c r="F1076" s="77"/>
      <c r="G1076" s="77"/>
      <c r="H1076" s="77"/>
      <c r="I1076" s="74" t="str">
        <f t="shared" si="85"/>
        <v/>
      </c>
      <c r="J1076" s="77"/>
      <c r="K1076" s="77"/>
      <c r="M1076" s="75"/>
      <c r="P1076" s="74" t="str">
        <f>IF(AND(M1076&lt;&gt;""),M1076/INDEX($J$3:$J1076,MATCH(MAX($J$3:$J1076)+1,$J$3:$J1076,1)),"")</f>
        <v/>
      </c>
      <c r="Q1076" s="75"/>
      <c r="T1076" s="74" t="str">
        <f>IF(AND(Q1076&lt;&gt;""),Q1076/INDEX($J$3:$J1076,MATCH(MAX($J$3:$J1076)+1,$J$3:$J1076,1)),"")</f>
        <v/>
      </c>
      <c r="U1076" s="75"/>
      <c r="X1076" s="74" t="str">
        <f>IF(AND(U1076&lt;&gt;""),U1076/INDEX($J$3:$J1076,MATCH(MAX($J$3:$J1076)+1,$J$3:$J1076,1)),"")</f>
        <v/>
      </c>
      <c r="Y1076" s="75"/>
      <c r="AB1076" s="74" t="str">
        <f>IF(AND(Y1076&lt;&gt;""),Y1076/INDEX($J$3:$J1076,MATCH(MAX($J$3:$J1076)+1,$J$3:$J1076,1)),"")</f>
        <v/>
      </c>
      <c r="AC1076" s="75"/>
      <c r="AF1076" s="74" t="str">
        <f>IF(AND(AC1076&lt;&gt;""),AC1076/INDEX($J$3:$J1076,MATCH(MAX($J$3:$J1076)+1,$J$3:$J1076,1)),"")</f>
        <v/>
      </c>
      <c r="AG1076" s="75"/>
      <c r="AJ1076" s="74" t="str">
        <f>IF(AND(AG1076&lt;&gt;""),AG1076/INDEX($J$3:$J1076,MATCH(MAX($J$3:$J1076)+1,$J$3:$J1076,1)),"")</f>
        <v/>
      </c>
      <c r="AK1076" s="75"/>
      <c r="AN1076" s="74" t="str">
        <f>IF(AND(AK1076&lt;&gt;""),AK1076/INDEX($J$3:$J1076,MATCH(MAX($J$3:$J1076)+1,$J$3:$J1076,1)),"")</f>
        <v/>
      </c>
      <c r="AO1076" s="75"/>
      <c r="AR1076" s="74" t="str">
        <f>IF(AND(AO1076&lt;&gt;""),AO1076/INDEX($J$3:$J1076,MATCH(MAX($J$3:$J1076)+1,$J$3:$J1076,1)),"")</f>
        <v/>
      </c>
      <c r="AS1076" s="75"/>
      <c r="AV1076" s="74" t="str">
        <f>IF(AND(AS1076&lt;&gt;""),AS1076/INDEX($J$3:$J1076,MATCH(MAX($J$3:$J1076)+1,$J$3:$J1076,1)),"")</f>
        <v/>
      </c>
      <c r="AW1076" s="76">
        <f t="shared" si="84"/>
        <v>0</v>
      </c>
      <c r="AX1076" s="74"/>
      <c r="AZ1076" s="62"/>
      <c r="BD1076" s="62" t="str">
        <f>IF(AND(BA1076&lt;&gt;""),BA1076/INDEX($J$3:$J1076,MATCH(MAX($J$3:$J1076)+1,$J$3:$J1076,1)),"")</f>
        <v/>
      </c>
      <c r="BH1076" s="62" t="str">
        <f>IF(AND(BE1076&lt;&gt;""),BE1076/INDEX($J$3:$J1076,MATCH(MAX($J$3:$J1076)+1,$J$3:$J1076,1)),"")</f>
        <v/>
      </c>
      <c r="BL1076" s="62" t="str">
        <f>IF(AND(BI1076&lt;&gt;""),BI1076/INDEX($J$3:$J1076,MATCH(MAX($J$3:$J1076)+1,$J$3:$J1076,1)),"")</f>
        <v/>
      </c>
      <c r="BM1076" s="62"/>
      <c r="BP1076" s="62" t="str">
        <f>IF(AND(BM1076&lt;&gt;""),BM1076/INDEX($J$3:$J1076,MATCH(MAX($J$3:$J1076)+1,$J$3:$J1076,1)),"")</f>
        <v/>
      </c>
      <c r="BT1076" s="62" t="str">
        <f>IF(AND(BQ1076&lt;&gt;""),BQ1076/INDEX($J$3:$J1076,MATCH(MAX($J$3:$J1076)+1,$J$3:$J1076,1)),"")</f>
        <v/>
      </c>
      <c r="BX1076" s="62" t="str">
        <f>IF(AND(BU1076&lt;&gt;""),BU1076/INDEX($J$3:$J1076,MATCH(MAX($J$3:$J1076)+1,$J$3:$J1076,1)),"")</f>
        <v/>
      </c>
      <c r="CB1076" s="62" t="str">
        <f>IF(AND(BY1076&lt;&gt;""),BY1076/INDEX($J$3:$J1076,MATCH(MAX($J$3:$J1076)+1,$J$3:$J1076,1)),"")</f>
        <v/>
      </c>
      <c r="CF1076" s="62" t="str">
        <f>IF(AND(CC1076&lt;&gt;""),CC1076/INDEX($J$3:$J1076,MATCH(MAX($J$3:$J1076)+1,$J$3:$J1076,1)),"")</f>
        <v/>
      </c>
      <c r="CJ1076" s="62" t="str">
        <f>IF(AND(CG1076&lt;&gt;""),CG1076/INDEX($J$3:$J1076,MATCH(MAX($J$3:$J1076)+1,$J$3:$J1076,1)),"")</f>
        <v/>
      </c>
      <c r="CN1076" s="62" t="str">
        <f>IF(AND(CK1076&lt;&gt;""),CK1076/INDEX($J$3:$J1076,MATCH(MAX($J$3:$J1076)+1,$J$3:$J1076,1)),"")</f>
        <v/>
      </c>
      <c r="CR1076" s="4" t="str">
        <f>IF(AND(CO1076&lt;&gt;""),CO1076/INDEX($J$3:$J1076,MATCH(MAX($J$3:$J1076)+1,$J$3:$J1076,1)),"")</f>
        <v/>
      </c>
    </row>
    <row r="1077" spans="1:96">
      <c r="A1077" s="51" t="str">
        <f>IF(C1077&lt;&gt;"",VLOOKUP(C1077,市町村コード!$A$1:$B$3597,2,FALSE),"")</f>
        <v/>
      </c>
      <c r="B1077" s="29" t="str">
        <f>IF(A1077&lt;&gt;"",VLOOKUP(A1077,市町村コード!$B:$D,3,FALSE),"")</f>
        <v/>
      </c>
      <c r="F1077" s="77"/>
      <c r="G1077" s="77"/>
      <c r="H1077" s="77"/>
      <c r="I1077" s="74" t="str">
        <f t="shared" si="85"/>
        <v/>
      </c>
      <c r="J1077" s="77"/>
      <c r="K1077" s="77"/>
      <c r="M1077" s="75"/>
      <c r="P1077" s="74" t="str">
        <f>IF(AND(M1077&lt;&gt;""),M1077/INDEX($J$3:$J1077,MATCH(MAX($J$3:$J1077)+1,$J$3:$J1077,1)),"")</f>
        <v/>
      </c>
      <c r="Q1077" s="75"/>
      <c r="T1077" s="74" t="str">
        <f>IF(AND(Q1077&lt;&gt;""),Q1077/INDEX($J$3:$J1077,MATCH(MAX($J$3:$J1077)+1,$J$3:$J1077,1)),"")</f>
        <v/>
      </c>
      <c r="U1077" s="75"/>
      <c r="X1077" s="74" t="str">
        <f>IF(AND(U1077&lt;&gt;""),U1077/INDEX($J$3:$J1077,MATCH(MAX($J$3:$J1077)+1,$J$3:$J1077,1)),"")</f>
        <v/>
      </c>
      <c r="Y1077" s="75"/>
      <c r="AB1077" s="74" t="str">
        <f>IF(AND(Y1077&lt;&gt;""),Y1077/INDEX($J$3:$J1077,MATCH(MAX($J$3:$J1077)+1,$J$3:$J1077,1)),"")</f>
        <v/>
      </c>
      <c r="AC1077" s="75"/>
      <c r="AF1077" s="74" t="str">
        <f>IF(AND(AC1077&lt;&gt;""),AC1077/INDEX($J$3:$J1077,MATCH(MAX($J$3:$J1077)+1,$J$3:$J1077,1)),"")</f>
        <v/>
      </c>
      <c r="AG1077" s="75"/>
      <c r="AJ1077" s="74" t="str">
        <f>IF(AND(AG1077&lt;&gt;""),AG1077/INDEX($J$3:$J1077,MATCH(MAX($J$3:$J1077)+1,$J$3:$J1077,1)),"")</f>
        <v/>
      </c>
      <c r="AK1077" s="75"/>
      <c r="AN1077" s="74" t="str">
        <f>IF(AND(AK1077&lt;&gt;""),AK1077/INDEX($J$3:$J1077,MATCH(MAX($J$3:$J1077)+1,$J$3:$J1077,1)),"")</f>
        <v/>
      </c>
      <c r="AO1077" s="75"/>
      <c r="AR1077" s="74" t="str">
        <f>IF(AND(AO1077&lt;&gt;""),AO1077/INDEX($J$3:$J1077,MATCH(MAX($J$3:$J1077)+1,$J$3:$J1077,1)),"")</f>
        <v/>
      </c>
      <c r="AS1077" s="75"/>
      <c r="AV1077" s="74" t="str">
        <f>IF(AND(AS1077&lt;&gt;""),AS1077/INDEX($J$3:$J1077,MATCH(MAX($J$3:$J1077)+1,$J$3:$J1077,1)),"")</f>
        <v/>
      </c>
      <c r="AW1077" s="76">
        <f t="shared" si="84"/>
        <v>0</v>
      </c>
      <c r="AX1077" s="74"/>
      <c r="AZ1077" s="62"/>
      <c r="BD1077" s="62" t="str">
        <f>IF(AND(BA1077&lt;&gt;""),BA1077/INDEX($J$3:$J1077,MATCH(MAX($J$3:$J1077)+1,$J$3:$J1077,1)),"")</f>
        <v/>
      </c>
      <c r="BH1077" s="62" t="str">
        <f>IF(AND(BE1077&lt;&gt;""),BE1077/INDEX($J$3:$J1077,MATCH(MAX($J$3:$J1077)+1,$J$3:$J1077,1)),"")</f>
        <v/>
      </c>
      <c r="BL1077" s="62" t="str">
        <f>IF(AND(BI1077&lt;&gt;""),BI1077/INDEX($J$3:$J1077,MATCH(MAX($J$3:$J1077)+1,$J$3:$J1077,1)),"")</f>
        <v/>
      </c>
      <c r="BM1077" s="62"/>
      <c r="BP1077" s="62" t="str">
        <f>IF(AND(BM1077&lt;&gt;""),BM1077/INDEX($J$3:$J1077,MATCH(MAX($J$3:$J1077)+1,$J$3:$J1077,1)),"")</f>
        <v/>
      </c>
      <c r="BT1077" s="62" t="str">
        <f>IF(AND(BQ1077&lt;&gt;""),BQ1077/INDEX($J$3:$J1077,MATCH(MAX($J$3:$J1077)+1,$J$3:$J1077,1)),"")</f>
        <v/>
      </c>
      <c r="BX1077" s="62" t="str">
        <f>IF(AND(BU1077&lt;&gt;""),BU1077/INDEX($J$3:$J1077,MATCH(MAX($J$3:$J1077)+1,$J$3:$J1077,1)),"")</f>
        <v/>
      </c>
      <c r="CB1077" s="62" t="str">
        <f>IF(AND(BY1077&lt;&gt;""),BY1077/INDEX($J$3:$J1077,MATCH(MAX($J$3:$J1077)+1,$J$3:$J1077,1)),"")</f>
        <v/>
      </c>
      <c r="CF1077" s="62" t="str">
        <f>IF(AND(CC1077&lt;&gt;""),CC1077/INDEX($J$3:$J1077,MATCH(MAX($J$3:$J1077)+1,$J$3:$J1077,1)),"")</f>
        <v/>
      </c>
      <c r="CJ1077" s="62" t="str">
        <f>IF(AND(CG1077&lt;&gt;""),CG1077/INDEX($J$3:$J1077,MATCH(MAX($J$3:$J1077)+1,$J$3:$J1077,1)),"")</f>
        <v/>
      </c>
      <c r="CN1077" s="62" t="str">
        <f>IF(AND(CK1077&lt;&gt;""),CK1077/INDEX($J$3:$J1077,MATCH(MAX($J$3:$J1077)+1,$J$3:$J1077,1)),"")</f>
        <v/>
      </c>
      <c r="CR1077" s="4" t="str">
        <f>IF(AND(CO1077&lt;&gt;""),CO1077/INDEX($J$3:$J1077,MATCH(MAX($J$3:$J1077)+1,$J$3:$J1077,1)),"")</f>
        <v/>
      </c>
    </row>
    <row r="1078" spans="1:96">
      <c r="A1078" s="51" t="str">
        <f>IF(C1078&lt;&gt;"",VLOOKUP(C1078,市町村コード!$A$1:$B$3597,2,FALSE),"")</f>
        <v/>
      </c>
      <c r="B1078" s="29" t="str">
        <f>IF(A1078&lt;&gt;"",VLOOKUP(A1078,市町村コード!$B:$D,3,FALSE),"")</f>
        <v/>
      </c>
      <c r="F1078" s="77"/>
      <c r="G1078" s="77"/>
      <c r="H1078" s="77"/>
      <c r="I1078" s="74" t="str">
        <f t="shared" si="85"/>
        <v/>
      </c>
      <c r="J1078" s="77"/>
      <c r="K1078" s="77"/>
      <c r="M1078" s="75"/>
      <c r="P1078" s="74" t="str">
        <f>IF(AND(M1078&lt;&gt;""),M1078/INDEX($J$3:$J1078,MATCH(MAX($J$3:$J1078)+1,$J$3:$J1078,1)),"")</f>
        <v/>
      </c>
      <c r="Q1078" s="75"/>
      <c r="T1078" s="74" t="str">
        <f>IF(AND(Q1078&lt;&gt;""),Q1078/INDEX($J$3:$J1078,MATCH(MAX($J$3:$J1078)+1,$J$3:$J1078,1)),"")</f>
        <v/>
      </c>
      <c r="U1078" s="75"/>
      <c r="X1078" s="74" t="str">
        <f>IF(AND(U1078&lt;&gt;""),U1078/INDEX($J$3:$J1078,MATCH(MAX($J$3:$J1078)+1,$J$3:$J1078,1)),"")</f>
        <v/>
      </c>
      <c r="Y1078" s="75"/>
      <c r="AB1078" s="74" t="str">
        <f>IF(AND(Y1078&lt;&gt;""),Y1078/INDEX($J$3:$J1078,MATCH(MAX($J$3:$J1078)+1,$J$3:$J1078,1)),"")</f>
        <v/>
      </c>
      <c r="AC1078" s="75"/>
      <c r="AF1078" s="74" t="str">
        <f>IF(AND(AC1078&lt;&gt;""),AC1078/INDEX($J$3:$J1078,MATCH(MAX($J$3:$J1078)+1,$J$3:$J1078,1)),"")</f>
        <v/>
      </c>
      <c r="AG1078" s="75"/>
      <c r="AJ1078" s="74" t="str">
        <f>IF(AND(AG1078&lt;&gt;""),AG1078/INDEX($J$3:$J1078,MATCH(MAX($J$3:$J1078)+1,$J$3:$J1078,1)),"")</f>
        <v/>
      </c>
      <c r="AK1078" s="75"/>
      <c r="AN1078" s="74" t="str">
        <f>IF(AND(AK1078&lt;&gt;""),AK1078/INDEX($J$3:$J1078,MATCH(MAX($J$3:$J1078)+1,$J$3:$J1078,1)),"")</f>
        <v/>
      </c>
      <c r="AO1078" s="75"/>
      <c r="AR1078" s="74" t="str">
        <f>IF(AND(AO1078&lt;&gt;""),AO1078/INDEX($J$3:$J1078,MATCH(MAX($J$3:$J1078)+1,$J$3:$J1078,1)),"")</f>
        <v/>
      </c>
      <c r="AS1078" s="75"/>
      <c r="AV1078" s="74" t="str">
        <f>IF(AND(AS1078&lt;&gt;""),AS1078/INDEX($J$3:$J1078,MATCH(MAX($J$3:$J1078)+1,$J$3:$J1078,1)),"")</f>
        <v/>
      </c>
      <c r="AW1078" s="76">
        <f t="shared" si="84"/>
        <v>0</v>
      </c>
      <c r="AX1078" s="74"/>
      <c r="AZ1078" s="62"/>
      <c r="BD1078" s="62" t="str">
        <f>IF(AND(BA1078&lt;&gt;""),BA1078/INDEX($J$3:$J1078,MATCH(MAX($J$3:$J1078)+1,$J$3:$J1078,1)),"")</f>
        <v/>
      </c>
      <c r="BH1078" s="62" t="str">
        <f>IF(AND(BE1078&lt;&gt;""),BE1078/INDEX($J$3:$J1078,MATCH(MAX($J$3:$J1078)+1,$J$3:$J1078,1)),"")</f>
        <v/>
      </c>
      <c r="BL1078" s="62" t="str">
        <f>IF(AND(BI1078&lt;&gt;""),BI1078/INDEX($J$3:$J1078,MATCH(MAX($J$3:$J1078)+1,$J$3:$J1078,1)),"")</f>
        <v/>
      </c>
      <c r="BM1078" s="62"/>
      <c r="BP1078" s="62" t="str">
        <f>IF(AND(BM1078&lt;&gt;""),BM1078/INDEX($J$3:$J1078,MATCH(MAX($J$3:$J1078)+1,$J$3:$J1078,1)),"")</f>
        <v/>
      </c>
      <c r="BT1078" s="62" t="str">
        <f>IF(AND(BQ1078&lt;&gt;""),BQ1078/INDEX($J$3:$J1078,MATCH(MAX($J$3:$J1078)+1,$J$3:$J1078,1)),"")</f>
        <v/>
      </c>
      <c r="BX1078" s="62" t="str">
        <f>IF(AND(BU1078&lt;&gt;""),BU1078/INDEX($J$3:$J1078,MATCH(MAX($J$3:$J1078)+1,$J$3:$J1078,1)),"")</f>
        <v/>
      </c>
      <c r="CB1078" s="62" t="str">
        <f>IF(AND(BY1078&lt;&gt;""),BY1078/INDEX($J$3:$J1078,MATCH(MAX($J$3:$J1078)+1,$J$3:$J1078,1)),"")</f>
        <v/>
      </c>
      <c r="CF1078" s="62" t="str">
        <f>IF(AND(CC1078&lt;&gt;""),CC1078/INDEX($J$3:$J1078,MATCH(MAX($J$3:$J1078)+1,$J$3:$J1078,1)),"")</f>
        <v/>
      </c>
      <c r="CJ1078" s="62" t="str">
        <f>IF(AND(CG1078&lt;&gt;""),CG1078/INDEX($J$3:$J1078,MATCH(MAX($J$3:$J1078)+1,$J$3:$J1078,1)),"")</f>
        <v/>
      </c>
      <c r="CN1078" s="62" t="str">
        <f>IF(AND(CK1078&lt;&gt;""),CK1078/INDEX($J$3:$J1078,MATCH(MAX($J$3:$J1078)+1,$J$3:$J1078,1)),"")</f>
        <v/>
      </c>
      <c r="CR1078" s="4" t="str">
        <f>IF(AND(CO1078&lt;&gt;""),CO1078/INDEX($J$3:$J1078,MATCH(MAX($J$3:$J1078)+1,$J$3:$J1078,1)),"")</f>
        <v/>
      </c>
    </row>
    <row r="1079" spans="1:96">
      <c r="A1079" s="51" t="str">
        <f>IF(C1079&lt;&gt;"",VLOOKUP(C1079,市町村コード!$A$1:$B$3597,2,FALSE),"")</f>
        <v/>
      </c>
      <c r="B1079" s="29" t="str">
        <f>IF(A1079&lt;&gt;"",VLOOKUP(A1079,市町村コード!$B:$D,3,FALSE),"")</f>
        <v/>
      </c>
      <c r="F1079" s="77"/>
      <c r="G1079" s="77"/>
      <c r="H1079" s="77"/>
      <c r="I1079" s="74" t="str">
        <f t="shared" si="85"/>
        <v/>
      </c>
      <c r="J1079" s="77"/>
      <c r="K1079" s="77"/>
      <c r="M1079" s="75"/>
      <c r="P1079" s="74" t="str">
        <f>IF(AND(M1079&lt;&gt;""),M1079/INDEX($J$3:$J1079,MATCH(MAX($J$3:$J1079)+1,$J$3:$J1079,1)),"")</f>
        <v/>
      </c>
      <c r="Q1079" s="75"/>
      <c r="T1079" s="74" t="str">
        <f>IF(AND(Q1079&lt;&gt;""),Q1079/INDEX($J$3:$J1079,MATCH(MAX($J$3:$J1079)+1,$J$3:$J1079,1)),"")</f>
        <v/>
      </c>
      <c r="U1079" s="75"/>
      <c r="X1079" s="74" t="str">
        <f>IF(AND(U1079&lt;&gt;""),U1079/INDEX($J$3:$J1079,MATCH(MAX($J$3:$J1079)+1,$J$3:$J1079,1)),"")</f>
        <v/>
      </c>
      <c r="Y1079" s="75"/>
      <c r="AB1079" s="74" t="str">
        <f>IF(AND(Y1079&lt;&gt;""),Y1079/INDEX($J$3:$J1079,MATCH(MAX($J$3:$J1079)+1,$J$3:$J1079,1)),"")</f>
        <v/>
      </c>
      <c r="AC1079" s="75"/>
      <c r="AF1079" s="74" t="str">
        <f>IF(AND(AC1079&lt;&gt;""),AC1079/INDEX($J$3:$J1079,MATCH(MAX($J$3:$J1079)+1,$J$3:$J1079,1)),"")</f>
        <v/>
      </c>
      <c r="AG1079" s="75"/>
      <c r="AJ1079" s="74" t="str">
        <f>IF(AND(AG1079&lt;&gt;""),AG1079/INDEX($J$3:$J1079,MATCH(MAX($J$3:$J1079)+1,$J$3:$J1079,1)),"")</f>
        <v/>
      </c>
      <c r="AK1079" s="75"/>
      <c r="AN1079" s="74" t="str">
        <f>IF(AND(AK1079&lt;&gt;""),AK1079/INDEX($J$3:$J1079,MATCH(MAX($J$3:$J1079)+1,$J$3:$J1079,1)),"")</f>
        <v/>
      </c>
      <c r="AO1079" s="75"/>
      <c r="AR1079" s="74" t="str">
        <f>IF(AND(AO1079&lt;&gt;""),AO1079/INDEX($J$3:$J1079,MATCH(MAX($J$3:$J1079)+1,$J$3:$J1079,1)),"")</f>
        <v/>
      </c>
      <c r="AS1079" s="75"/>
      <c r="AV1079" s="74" t="str">
        <f>IF(AND(AS1079&lt;&gt;""),AS1079/INDEX($J$3:$J1079,MATCH(MAX($J$3:$J1079)+1,$J$3:$J1079,1)),"")</f>
        <v/>
      </c>
      <c r="AW1079" s="76">
        <f t="shared" si="84"/>
        <v>0</v>
      </c>
      <c r="AX1079" s="74"/>
      <c r="AZ1079" s="62"/>
      <c r="BD1079" s="62" t="str">
        <f>IF(AND(BA1079&lt;&gt;""),BA1079/INDEX($J$3:$J1079,MATCH(MAX($J$3:$J1079)+1,$J$3:$J1079,1)),"")</f>
        <v/>
      </c>
      <c r="BH1079" s="62" t="str">
        <f>IF(AND(BE1079&lt;&gt;""),BE1079/INDEX($J$3:$J1079,MATCH(MAX($J$3:$J1079)+1,$J$3:$J1079,1)),"")</f>
        <v/>
      </c>
      <c r="BL1079" s="62" t="str">
        <f>IF(AND(BI1079&lt;&gt;""),BI1079/INDEX($J$3:$J1079,MATCH(MAX($J$3:$J1079)+1,$J$3:$J1079,1)),"")</f>
        <v/>
      </c>
      <c r="BM1079" s="62"/>
      <c r="BP1079" s="62" t="str">
        <f>IF(AND(BM1079&lt;&gt;""),BM1079/INDEX($J$3:$J1079,MATCH(MAX($J$3:$J1079)+1,$J$3:$J1079,1)),"")</f>
        <v/>
      </c>
      <c r="BT1079" s="62" t="str">
        <f>IF(AND(BQ1079&lt;&gt;""),BQ1079/INDEX($J$3:$J1079,MATCH(MAX($J$3:$J1079)+1,$J$3:$J1079,1)),"")</f>
        <v/>
      </c>
      <c r="BX1079" s="62" t="str">
        <f>IF(AND(BU1079&lt;&gt;""),BU1079/INDEX($J$3:$J1079,MATCH(MAX($J$3:$J1079)+1,$J$3:$J1079,1)),"")</f>
        <v/>
      </c>
      <c r="CB1079" s="62" t="str">
        <f>IF(AND(BY1079&lt;&gt;""),BY1079/INDEX($J$3:$J1079,MATCH(MAX($J$3:$J1079)+1,$J$3:$J1079,1)),"")</f>
        <v/>
      </c>
      <c r="CF1079" s="62" t="str">
        <f>IF(AND(CC1079&lt;&gt;""),CC1079/INDEX($J$3:$J1079,MATCH(MAX($J$3:$J1079)+1,$J$3:$J1079,1)),"")</f>
        <v/>
      </c>
      <c r="CJ1079" s="62" t="str">
        <f>IF(AND(CG1079&lt;&gt;""),CG1079/INDEX($J$3:$J1079,MATCH(MAX($J$3:$J1079)+1,$J$3:$J1079,1)),"")</f>
        <v/>
      </c>
      <c r="CN1079" s="62" t="str">
        <f>IF(AND(CK1079&lt;&gt;""),CK1079/INDEX($J$3:$J1079,MATCH(MAX($J$3:$J1079)+1,$J$3:$J1079,1)),"")</f>
        <v/>
      </c>
      <c r="CR1079" s="4" t="str">
        <f>IF(AND(CO1079&lt;&gt;""),CO1079/INDEX($J$3:$J1079,MATCH(MAX($J$3:$J1079)+1,$J$3:$J1079,1)),"")</f>
        <v/>
      </c>
    </row>
    <row r="1080" spans="1:96">
      <c r="A1080" s="51" t="str">
        <f>IF(C1080&lt;&gt;"",VLOOKUP(C1080,市町村コード!$A$1:$B$3597,2,FALSE),"")</f>
        <v/>
      </c>
      <c r="B1080" s="29" t="str">
        <f>IF(A1080&lt;&gt;"",VLOOKUP(A1080,市町村コード!$B:$D,3,FALSE),"")</f>
        <v/>
      </c>
      <c r="F1080" s="77"/>
      <c r="G1080" s="77"/>
      <c r="H1080" s="77"/>
      <c r="I1080" s="74" t="str">
        <f t="shared" si="85"/>
        <v/>
      </c>
      <c r="J1080" s="77"/>
      <c r="K1080" s="77"/>
      <c r="M1080" s="75"/>
      <c r="P1080" s="74" t="str">
        <f>IF(AND(M1080&lt;&gt;""),M1080/INDEX($J$3:$J1080,MATCH(MAX($J$3:$J1080)+1,$J$3:$J1080,1)),"")</f>
        <v/>
      </c>
      <c r="Q1080" s="75"/>
      <c r="T1080" s="74" t="str">
        <f>IF(AND(Q1080&lt;&gt;""),Q1080/INDEX($J$3:$J1080,MATCH(MAX($J$3:$J1080)+1,$J$3:$J1080,1)),"")</f>
        <v/>
      </c>
      <c r="U1080" s="75"/>
      <c r="X1080" s="74" t="str">
        <f>IF(AND(U1080&lt;&gt;""),U1080/INDEX($J$3:$J1080,MATCH(MAX($J$3:$J1080)+1,$J$3:$J1080,1)),"")</f>
        <v/>
      </c>
      <c r="Y1080" s="75"/>
      <c r="AB1080" s="74" t="str">
        <f>IF(AND(Y1080&lt;&gt;""),Y1080/INDEX($J$3:$J1080,MATCH(MAX($J$3:$J1080)+1,$J$3:$J1080,1)),"")</f>
        <v/>
      </c>
      <c r="AC1080" s="75"/>
      <c r="AF1080" s="74" t="str">
        <f>IF(AND(AC1080&lt;&gt;""),AC1080/INDEX($J$3:$J1080,MATCH(MAX($J$3:$J1080)+1,$J$3:$J1080,1)),"")</f>
        <v/>
      </c>
      <c r="AG1080" s="75"/>
      <c r="AJ1080" s="74" t="str">
        <f>IF(AND(AG1080&lt;&gt;""),AG1080/INDEX($J$3:$J1080,MATCH(MAX($J$3:$J1080)+1,$J$3:$J1080,1)),"")</f>
        <v/>
      </c>
      <c r="AK1080" s="75"/>
      <c r="AN1080" s="74" t="str">
        <f>IF(AND(AK1080&lt;&gt;""),AK1080/INDEX($J$3:$J1080,MATCH(MAX($J$3:$J1080)+1,$J$3:$J1080,1)),"")</f>
        <v/>
      </c>
      <c r="AO1080" s="75"/>
      <c r="AR1080" s="74" t="str">
        <f>IF(AND(AO1080&lt;&gt;""),AO1080/INDEX($J$3:$J1080,MATCH(MAX($J$3:$J1080)+1,$J$3:$J1080,1)),"")</f>
        <v/>
      </c>
      <c r="AS1080" s="75"/>
      <c r="AV1080" s="74" t="str">
        <f>IF(AND(AS1080&lt;&gt;""),AS1080/INDEX($J$3:$J1080,MATCH(MAX($J$3:$J1080)+1,$J$3:$J1080,1)),"")</f>
        <v/>
      </c>
      <c r="AW1080" s="76">
        <f t="shared" si="84"/>
        <v>0</v>
      </c>
      <c r="AX1080" s="74"/>
      <c r="AZ1080" s="62"/>
      <c r="BD1080" s="62" t="str">
        <f>IF(AND(BA1080&lt;&gt;""),BA1080/INDEX($J$3:$J1080,MATCH(MAX($J$3:$J1080)+1,$J$3:$J1080,1)),"")</f>
        <v/>
      </c>
      <c r="BH1080" s="62" t="str">
        <f>IF(AND(BE1080&lt;&gt;""),BE1080/INDEX($J$3:$J1080,MATCH(MAX($J$3:$J1080)+1,$J$3:$J1080,1)),"")</f>
        <v/>
      </c>
      <c r="BL1080" s="62" t="str">
        <f>IF(AND(BI1080&lt;&gt;""),BI1080/INDEX($J$3:$J1080,MATCH(MAX($J$3:$J1080)+1,$J$3:$J1080,1)),"")</f>
        <v/>
      </c>
      <c r="BM1080" s="62"/>
      <c r="BP1080" s="62" t="str">
        <f>IF(AND(BM1080&lt;&gt;""),BM1080/INDEX($J$3:$J1080,MATCH(MAX($J$3:$J1080)+1,$J$3:$J1080,1)),"")</f>
        <v/>
      </c>
      <c r="BT1080" s="62" t="str">
        <f>IF(AND(BQ1080&lt;&gt;""),BQ1080/INDEX($J$3:$J1080,MATCH(MAX($J$3:$J1080)+1,$J$3:$J1080,1)),"")</f>
        <v/>
      </c>
      <c r="BX1080" s="62" t="str">
        <f>IF(AND(BU1080&lt;&gt;""),BU1080/INDEX($J$3:$J1080,MATCH(MAX($J$3:$J1080)+1,$J$3:$J1080,1)),"")</f>
        <v/>
      </c>
      <c r="CB1080" s="62" t="str">
        <f>IF(AND(BY1080&lt;&gt;""),BY1080/INDEX($J$3:$J1080,MATCH(MAX($J$3:$J1080)+1,$J$3:$J1080,1)),"")</f>
        <v/>
      </c>
      <c r="CF1080" s="62" t="str">
        <f>IF(AND(CC1080&lt;&gt;""),CC1080/INDEX($J$3:$J1080,MATCH(MAX($J$3:$J1080)+1,$J$3:$J1080,1)),"")</f>
        <v/>
      </c>
      <c r="CJ1080" s="62" t="str">
        <f>IF(AND(CG1080&lt;&gt;""),CG1080/INDEX($J$3:$J1080,MATCH(MAX($J$3:$J1080)+1,$J$3:$J1080,1)),"")</f>
        <v/>
      </c>
      <c r="CN1080" s="62" t="str">
        <f>IF(AND(CK1080&lt;&gt;""),CK1080/INDEX($J$3:$J1080,MATCH(MAX($J$3:$J1080)+1,$J$3:$J1080,1)),"")</f>
        <v/>
      </c>
      <c r="CR1080" s="4" t="str">
        <f>IF(AND(CO1080&lt;&gt;""),CO1080/INDEX($J$3:$J1080,MATCH(MAX($J$3:$J1080)+1,$J$3:$J1080,1)),"")</f>
        <v/>
      </c>
    </row>
    <row r="1081" spans="1:96">
      <c r="A1081" s="51" t="str">
        <f>IF(C1081&lt;&gt;"",VLOOKUP(C1081,市町村コード!$A$1:$B$3597,2,FALSE),"")</f>
        <v/>
      </c>
      <c r="B1081" s="29" t="str">
        <f>IF(A1081&lt;&gt;"",VLOOKUP(A1081,市町村コード!$B:$D,3,FALSE),"")</f>
        <v/>
      </c>
      <c r="F1081" s="77"/>
      <c r="G1081" s="77"/>
      <c r="H1081" s="77"/>
      <c r="I1081" s="74" t="str">
        <f t="shared" si="85"/>
        <v/>
      </c>
      <c r="J1081" s="77"/>
      <c r="K1081" s="77"/>
      <c r="M1081" s="75"/>
      <c r="P1081" s="74" t="str">
        <f>IF(AND(M1081&lt;&gt;""),M1081/INDEX($J$3:$J1081,MATCH(MAX($J$3:$J1081)+1,$J$3:$J1081,1)),"")</f>
        <v/>
      </c>
      <c r="Q1081" s="75"/>
      <c r="T1081" s="74" t="str">
        <f>IF(AND(Q1081&lt;&gt;""),Q1081/INDEX($J$3:$J1081,MATCH(MAX($J$3:$J1081)+1,$J$3:$J1081,1)),"")</f>
        <v/>
      </c>
      <c r="U1081" s="75"/>
      <c r="X1081" s="74" t="str">
        <f>IF(AND(U1081&lt;&gt;""),U1081/INDEX($J$3:$J1081,MATCH(MAX($J$3:$J1081)+1,$J$3:$J1081,1)),"")</f>
        <v/>
      </c>
      <c r="Y1081" s="75"/>
      <c r="AB1081" s="74" t="str">
        <f>IF(AND(Y1081&lt;&gt;""),Y1081/INDEX($J$3:$J1081,MATCH(MAX($J$3:$J1081)+1,$J$3:$J1081,1)),"")</f>
        <v/>
      </c>
      <c r="AC1081" s="75"/>
      <c r="AF1081" s="74" t="str">
        <f>IF(AND(AC1081&lt;&gt;""),AC1081/INDEX($J$3:$J1081,MATCH(MAX($J$3:$J1081)+1,$J$3:$J1081,1)),"")</f>
        <v/>
      </c>
      <c r="AG1081" s="75"/>
      <c r="AJ1081" s="74" t="str">
        <f>IF(AND(AG1081&lt;&gt;""),AG1081/INDEX($J$3:$J1081,MATCH(MAX($J$3:$J1081)+1,$J$3:$J1081,1)),"")</f>
        <v/>
      </c>
      <c r="AK1081" s="75"/>
      <c r="AN1081" s="74" t="str">
        <f>IF(AND(AK1081&lt;&gt;""),AK1081/INDEX($J$3:$J1081,MATCH(MAX($J$3:$J1081)+1,$J$3:$J1081,1)),"")</f>
        <v/>
      </c>
      <c r="AO1081" s="75"/>
      <c r="AR1081" s="74" t="str">
        <f>IF(AND(AO1081&lt;&gt;""),AO1081/INDEX($J$3:$J1081,MATCH(MAX($J$3:$J1081)+1,$J$3:$J1081,1)),"")</f>
        <v/>
      </c>
      <c r="AS1081" s="75"/>
      <c r="AV1081" s="74" t="str">
        <f>IF(AND(AS1081&lt;&gt;""),AS1081/INDEX($J$3:$J1081,MATCH(MAX($J$3:$J1081)+1,$J$3:$J1081,1)),"")</f>
        <v/>
      </c>
      <c r="AW1081" s="76">
        <f t="shared" si="84"/>
        <v>0</v>
      </c>
      <c r="AX1081" s="74"/>
      <c r="AZ1081" s="62"/>
      <c r="BD1081" s="62" t="str">
        <f>IF(AND(BA1081&lt;&gt;""),BA1081/INDEX($J$3:$J1081,MATCH(MAX($J$3:$J1081)+1,$J$3:$J1081,1)),"")</f>
        <v/>
      </c>
      <c r="BH1081" s="62" t="str">
        <f>IF(AND(BE1081&lt;&gt;""),BE1081/INDEX($J$3:$J1081,MATCH(MAX($J$3:$J1081)+1,$J$3:$J1081,1)),"")</f>
        <v/>
      </c>
      <c r="BL1081" s="62" t="str">
        <f>IF(AND(BI1081&lt;&gt;""),BI1081/INDEX($J$3:$J1081,MATCH(MAX($J$3:$J1081)+1,$J$3:$J1081,1)),"")</f>
        <v/>
      </c>
      <c r="BM1081" s="62"/>
      <c r="BP1081" s="62" t="str">
        <f>IF(AND(BM1081&lt;&gt;""),BM1081/INDEX($J$3:$J1081,MATCH(MAX($J$3:$J1081)+1,$J$3:$J1081,1)),"")</f>
        <v/>
      </c>
      <c r="BT1081" s="62" t="str">
        <f>IF(AND(BQ1081&lt;&gt;""),BQ1081/INDEX($J$3:$J1081,MATCH(MAX($J$3:$J1081)+1,$J$3:$J1081,1)),"")</f>
        <v/>
      </c>
      <c r="BX1081" s="62" t="str">
        <f>IF(AND(BU1081&lt;&gt;""),BU1081/INDEX($J$3:$J1081,MATCH(MAX($J$3:$J1081)+1,$J$3:$J1081,1)),"")</f>
        <v/>
      </c>
      <c r="CB1081" s="62" t="str">
        <f>IF(AND(BY1081&lt;&gt;""),BY1081/INDEX($J$3:$J1081,MATCH(MAX($J$3:$J1081)+1,$J$3:$J1081,1)),"")</f>
        <v/>
      </c>
      <c r="CF1081" s="62" t="str">
        <f>IF(AND(CC1081&lt;&gt;""),CC1081/INDEX($J$3:$J1081,MATCH(MAX($J$3:$J1081)+1,$J$3:$J1081,1)),"")</f>
        <v/>
      </c>
      <c r="CJ1081" s="62" t="str">
        <f>IF(AND(CG1081&lt;&gt;""),CG1081/INDEX($J$3:$J1081,MATCH(MAX($J$3:$J1081)+1,$J$3:$J1081,1)),"")</f>
        <v/>
      </c>
      <c r="CN1081" s="62" t="str">
        <f>IF(AND(CK1081&lt;&gt;""),CK1081/INDEX($J$3:$J1081,MATCH(MAX($J$3:$J1081)+1,$J$3:$J1081,1)),"")</f>
        <v/>
      </c>
      <c r="CR1081" s="4" t="str">
        <f>IF(AND(CO1081&lt;&gt;""),CO1081/INDEX($J$3:$J1081,MATCH(MAX($J$3:$J1081)+1,$J$3:$J1081,1)),"")</f>
        <v/>
      </c>
    </row>
    <row r="1082" spans="1:96">
      <c r="A1082" s="51" t="str">
        <f>IF(C1082&lt;&gt;"",VLOOKUP(C1082,市町村コード!$A$1:$B$3597,2,FALSE),"")</f>
        <v/>
      </c>
      <c r="B1082" s="29" t="str">
        <f>IF(A1082&lt;&gt;"",VLOOKUP(A1082,市町村コード!$B:$D,3,FALSE),"")</f>
        <v/>
      </c>
      <c r="F1082" s="77"/>
      <c r="G1082" s="77"/>
      <c r="H1082" s="77"/>
      <c r="I1082" s="74" t="str">
        <f t="shared" si="85"/>
        <v/>
      </c>
      <c r="J1082" s="77"/>
      <c r="K1082" s="77"/>
      <c r="M1082" s="75"/>
      <c r="P1082" s="74" t="str">
        <f>IF(AND(M1082&lt;&gt;""),M1082/INDEX($J$3:$J1082,MATCH(MAX($J$3:$J1082)+1,$J$3:$J1082,1)),"")</f>
        <v/>
      </c>
      <c r="Q1082" s="75"/>
      <c r="T1082" s="74" t="str">
        <f>IF(AND(Q1082&lt;&gt;""),Q1082/INDEX($J$3:$J1082,MATCH(MAX($J$3:$J1082)+1,$J$3:$J1082,1)),"")</f>
        <v/>
      </c>
      <c r="U1082" s="75"/>
      <c r="X1082" s="74" t="str">
        <f>IF(AND(U1082&lt;&gt;""),U1082/INDEX($J$3:$J1082,MATCH(MAX($J$3:$J1082)+1,$J$3:$J1082,1)),"")</f>
        <v/>
      </c>
      <c r="Y1082" s="75"/>
      <c r="AB1082" s="74" t="str">
        <f>IF(AND(Y1082&lt;&gt;""),Y1082/INDEX($J$3:$J1082,MATCH(MAX($J$3:$J1082)+1,$J$3:$J1082,1)),"")</f>
        <v/>
      </c>
      <c r="AC1082" s="75"/>
      <c r="AF1082" s="74" t="str">
        <f>IF(AND(AC1082&lt;&gt;""),AC1082/INDEX($J$3:$J1082,MATCH(MAX($J$3:$J1082)+1,$J$3:$J1082,1)),"")</f>
        <v/>
      </c>
      <c r="AG1082" s="75"/>
      <c r="AJ1082" s="74" t="str">
        <f>IF(AND(AG1082&lt;&gt;""),AG1082/INDEX($J$3:$J1082,MATCH(MAX($J$3:$J1082)+1,$J$3:$J1082,1)),"")</f>
        <v/>
      </c>
      <c r="AK1082" s="75"/>
      <c r="AN1082" s="74" t="str">
        <f>IF(AND(AK1082&lt;&gt;""),AK1082/INDEX($J$3:$J1082,MATCH(MAX($J$3:$J1082)+1,$J$3:$J1082,1)),"")</f>
        <v/>
      </c>
      <c r="AO1082" s="75"/>
      <c r="AR1082" s="74" t="str">
        <f>IF(AND(AO1082&lt;&gt;""),AO1082/INDEX($J$3:$J1082,MATCH(MAX($J$3:$J1082)+1,$J$3:$J1082,1)),"")</f>
        <v/>
      </c>
      <c r="AS1082" s="75"/>
      <c r="AV1082" s="74" t="str">
        <f>IF(AND(AS1082&lt;&gt;""),AS1082/INDEX($J$3:$J1082,MATCH(MAX($J$3:$J1082)+1,$J$3:$J1082,1)),"")</f>
        <v/>
      </c>
      <c r="AW1082" s="76">
        <f t="shared" si="84"/>
        <v>0</v>
      </c>
      <c r="AX1082" s="74"/>
      <c r="AZ1082" s="62"/>
      <c r="BD1082" s="62" t="str">
        <f>IF(AND(BA1082&lt;&gt;""),BA1082/INDEX($J$3:$J1082,MATCH(MAX($J$3:$J1082)+1,$J$3:$J1082,1)),"")</f>
        <v/>
      </c>
      <c r="BH1082" s="62" t="str">
        <f>IF(AND(BE1082&lt;&gt;""),BE1082/INDEX($J$3:$J1082,MATCH(MAX($J$3:$J1082)+1,$J$3:$J1082,1)),"")</f>
        <v/>
      </c>
      <c r="BL1082" s="62" t="str">
        <f>IF(AND(BI1082&lt;&gt;""),BI1082/INDEX($J$3:$J1082,MATCH(MAX($J$3:$J1082)+1,$J$3:$J1082,1)),"")</f>
        <v/>
      </c>
      <c r="BM1082" s="62"/>
      <c r="BP1082" s="62" t="str">
        <f>IF(AND(BM1082&lt;&gt;""),BM1082/INDEX($J$3:$J1082,MATCH(MAX($J$3:$J1082)+1,$J$3:$J1082,1)),"")</f>
        <v/>
      </c>
      <c r="BT1082" s="62" t="str">
        <f>IF(AND(BQ1082&lt;&gt;""),BQ1082/INDEX($J$3:$J1082,MATCH(MAX($J$3:$J1082)+1,$J$3:$J1082,1)),"")</f>
        <v/>
      </c>
      <c r="BX1082" s="62" t="str">
        <f>IF(AND(BU1082&lt;&gt;""),BU1082/INDEX($J$3:$J1082,MATCH(MAX($J$3:$J1082)+1,$J$3:$J1082,1)),"")</f>
        <v/>
      </c>
      <c r="CB1082" s="62" t="str">
        <f>IF(AND(BY1082&lt;&gt;""),BY1082/INDEX($J$3:$J1082,MATCH(MAX($J$3:$J1082)+1,$J$3:$J1082,1)),"")</f>
        <v/>
      </c>
      <c r="CF1082" s="62" t="str">
        <f>IF(AND(CC1082&lt;&gt;""),CC1082/INDEX($J$3:$J1082,MATCH(MAX($J$3:$J1082)+1,$J$3:$J1082,1)),"")</f>
        <v/>
      </c>
      <c r="CJ1082" s="62" t="str">
        <f>IF(AND(CG1082&lt;&gt;""),CG1082/INDEX($J$3:$J1082,MATCH(MAX($J$3:$J1082)+1,$J$3:$J1082,1)),"")</f>
        <v/>
      </c>
      <c r="CN1082" s="62" t="str">
        <f>IF(AND(CK1082&lt;&gt;""),CK1082/INDEX($J$3:$J1082,MATCH(MAX($J$3:$J1082)+1,$J$3:$J1082,1)),"")</f>
        <v/>
      </c>
      <c r="CR1082" s="4" t="str">
        <f>IF(AND(CO1082&lt;&gt;""),CO1082/INDEX($J$3:$J1082,MATCH(MAX($J$3:$J1082)+1,$J$3:$J1082,1)),"")</f>
        <v/>
      </c>
    </row>
    <row r="1083" spans="1:96">
      <c r="A1083" s="51" t="str">
        <f>IF(C1083&lt;&gt;"",VLOOKUP(C1083,市町村コード!$A$1:$B$3597,2,FALSE),"")</f>
        <v/>
      </c>
      <c r="B1083" s="29" t="str">
        <f>IF(A1083&lt;&gt;"",VLOOKUP(A1083,市町村コード!$B:$D,3,FALSE),"")</f>
        <v/>
      </c>
      <c r="F1083" s="77"/>
      <c r="G1083" s="77"/>
      <c r="H1083" s="77"/>
      <c r="I1083" s="74" t="str">
        <f t="shared" si="85"/>
        <v/>
      </c>
      <c r="J1083" s="77"/>
      <c r="K1083" s="77"/>
      <c r="M1083" s="75"/>
      <c r="P1083" s="74" t="str">
        <f>IF(AND(M1083&lt;&gt;""),M1083/INDEX($J$3:$J1083,MATCH(MAX($J$3:$J1083)+1,$J$3:$J1083,1)),"")</f>
        <v/>
      </c>
      <c r="Q1083" s="75"/>
      <c r="T1083" s="74" t="str">
        <f>IF(AND(Q1083&lt;&gt;""),Q1083/INDEX($J$3:$J1083,MATCH(MAX($J$3:$J1083)+1,$J$3:$J1083,1)),"")</f>
        <v/>
      </c>
      <c r="U1083" s="75"/>
      <c r="X1083" s="74" t="str">
        <f>IF(AND(U1083&lt;&gt;""),U1083/INDEX($J$3:$J1083,MATCH(MAX($J$3:$J1083)+1,$J$3:$J1083,1)),"")</f>
        <v/>
      </c>
      <c r="Y1083" s="75"/>
      <c r="AB1083" s="74" t="str">
        <f>IF(AND(Y1083&lt;&gt;""),Y1083/INDEX($J$3:$J1083,MATCH(MAX($J$3:$J1083)+1,$J$3:$J1083,1)),"")</f>
        <v/>
      </c>
      <c r="AC1083" s="75"/>
      <c r="AF1083" s="74" t="str">
        <f>IF(AND(AC1083&lt;&gt;""),AC1083/INDEX($J$3:$J1083,MATCH(MAX($J$3:$J1083)+1,$J$3:$J1083,1)),"")</f>
        <v/>
      </c>
      <c r="AG1083" s="75"/>
      <c r="AJ1083" s="74" t="str">
        <f>IF(AND(AG1083&lt;&gt;""),AG1083/INDEX($J$3:$J1083,MATCH(MAX($J$3:$J1083)+1,$J$3:$J1083,1)),"")</f>
        <v/>
      </c>
      <c r="AK1083" s="75"/>
      <c r="AN1083" s="74" t="str">
        <f>IF(AND(AK1083&lt;&gt;""),AK1083/INDEX($J$3:$J1083,MATCH(MAX($J$3:$J1083)+1,$J$3:$J1083,1)),"")</f>
        <v/>
      </c>
      <c r="AO1083" s="75"/>
      <c r="AR1083" s="74" t="str">
        <f>IF(AND(AO1083&lt;&gt;""),AO1083/INDEX($J$3:$J1083,MATCH(MAX($J$3:$J1083)+1,$J$3:$J1083,1)),"")</f>
        <v/>
      </c>
      <c r="AS1083" s="75"/>
      <c r="AV1083" s="74" t="str">
        <f>IF(AND(AS1083&lt;&gt;""),AS1083/INDEX($J$3:$J1083,MATCH(MAX($J$3:$J1083)+1,$J$3:$J1083,1)),"")</f>
        <v/>
      </c>
      <c r="AW1083" s="76">
        <f t="shared" si="84"/>
        <v>0</v>
      </c>
      <c r="AX1083" s="74"/>
      <c r="AZ1083" s="62"/>
      <c r="BD1083" s="62" t="str">
        <f>IF(AND(BA1083&lt;&gt;""),BA1083/INDEX($J$3:$J1083,MATCH(MAX($J$3:$J1083)+1,$J$3:$J1083,1)),"")</f>
        <v/>
      </c>
      <c r="BH1083" s="62" t="str">
        <f>IF(AND(BE1083&lt;&gt;""),BE1083/INDEX($J$3:$J1083,MATCH(MAX($J$3:$J1083)+1,$J$3:$J1083,1)),"")</f>
        <v/>
      </c>
      <c r="BL1083" s="62" t="str">
        <f>IF(AND(BI1083&lt;&gt;""),BI1083/INDEX($J$3:$J1083,MATCH(MAX($J$3:$J1083)+1,$J$3:$J1083,1)),"")</f>
        <v/>
      </c>
      <c r="BM1083" s="62"/>
      <c r="BP1083" s="62" t="str">
        <f>IF(AND(BM1083&lt;&gt;""),BM1083/INDEX($J$3:$J1083,MATCH(MAX($J$3:$J1083)+1,$J$3:$J1083,1)),"")</f>
        <v/>
      </c>
      <c r="BT1083" s="62" t="str">
        <f>IF(AND(BQ1083&lt;&gt;""),BQ1083/INDEX($J$3:$J1083,MATCH(MAX($J$3:$J1083)+1,$J$3:$J1083,1)),"")</f>
        <v/>
      </c>
      <c r="BX1083" s="62" t="str">
        <f>IF(AND(BU1083&lt;&gt;""),BU1083/INDEX($J$3:$J1083,MATCH(MAX($J$3:$J1083)+1,$J$3:$J1083,1)),"")</f>
        <v/>
      </c>
      <c r="CB1083" s="62" t="str">
        <f>IF(AND(BY1083&lt;&gt;""),BY1083/INDEX($J$3:$J1083,MATCH(MAX($J$3:$J1083)+1,$J$3:$J1083,1)),"")</f>
        <v/>
      </c>
      <c r="CF1083" s="62" t="str">
        <f>IF(AND(CC1083&lt;&gt;""),CC1083/INDEX($J$3:$J1083,MATCH(MAX($J$3:$J1083)+1,$J$3:$J1083,1)),"")</f>
        <v/>
      </c>
      <c r="CJ1083" s="62" t="str">
        <f>IF(AND(CG1083&lt;&gt;""),CG1083/INDEX($J$3:$J1083,MATCH(MAX($J$3:$J1083)+1,$J$3:$J1083,1)),"")</f>
        <v/>
      </c>
      <c r="CN1083" s="62" t="str">
        <f>IF(AND(CK1083&lt;&gt;""),CK1083/INDEX($J$3:$J1083,MATCH(MAX($J$3:$J1083)+1,$J$3:$J1083,1)),"")</f>
        <v/>
      </c>
      <c r="CR1083" s="4" t="str">
        <f>IF(AND(CO1083&lt;&gt;""),CO1083/INDEX($J$3:$J1083,MATCH(MAX($J$3:$J1083)+1,$J$3:$J1083,1)),"")</f>
        <v/>
      </c>
    </row>
    <row r="1084" spans="1:96">
      <c r="A1084" s="51" t="str">
        <f>IF(C1084&lt;&gt;"",VLOOKUP(C1084,市町村コード!$A$1:$B$3597,2,FALSE),"")</f>
        <v/>
      </c>
      <c r="B1084" s="29" t="str">
        <f>IF(A1084&lt;&gt;"",VLOOKUP(A1084,市町村コード!$B:$D,3,FALSE),"")</f>
        <v/>
      </c>
      <c r="F1084" s="77"/>
      <c r="G1084" s="77"/>
      <c r="H1084" s="77"/>
      <c r="I1084" s="74" t="str">
        <f t="shared" si="85"/>
        <v/>
      </c>
      <c r="J1084" s="77"/>
      <c r="K1084" s="77"/>
      <c r="M1084" s="75"/>
      <c r="P1084" s="74" t="str">
        <f>IF(AND(M1084&lt;&gt;""),M1084/INDEX($J$3:$J1084,MATCH(MAX($J$3:$J1084)+1,$J$3:$J1084,1)),"")</f>
        <v/>
      </c>
      <c r="Q1084" s="75"/>
      <c r="T1084" s="74" t="str">
        <f>IF(AND(Q1084&lt;&gt;""),Q1084/INDEX($J$3:$J1084,MATCH(MAX($J$3:$J1084)+1,$J$3:$J1084,1)),"")</f>
        <v/>
      </c>
      <c r="U1084" s="75"/>
      <c r="X1084" s="74" t="str">
        <f>IF(AND(U1084&lt;&gt;""),U1084/INDEX($J$3:$J1084,MATCH(MAX($J$3:$J1084)+1,$J$3:$J1084,1)),"")</f>
        <v/>
      </c>
      <c r="Y1084" s="75"/>
      <c r="AB1084" s="74" t="str">
        <f>IF(AND(Y1084&lt;&gt;""),Y1084/INDEX($J$3:$J1084,MATCH(MAX($J$3:$J1084)+1,$J$3:$J1084,1)),"")</f>
        <v/>
      </c>
      <c r="AC1084" s="75"/>
      <c r="AF1084" s="74" t="str">
        <f>IF(AND(AC1084&lt;&gt;""),AC1084/INDEX($J$3:$J1084,MATCH(MAX($J$3:$J1084)+1,$J$3:$J1084,1)),"")</f>
        <v/>
      </c>
      <c r="AG1084" s="75"/>
      <c r="AJ1084" s="74" t="str">
        <f>IF(AND(AG1084&lt;&gt;""),AG1084/INDEX($J$3:$J1084,MATCH(MAX($J$3:$J1084)+1,$J$3:$J1084,1)),"")</f>
        <v/>
      </c>
      <c r="AK1084" s="75"/>
      <c r="AN1084" s="74" t="str">
        <f>IF(AND(AK1084&lt;&gt;""),AK1084/INDEX($J$3:$J1084,MATCH(MAX($J$3:$J1084)+1,$J$3:$J1084,1)),"")</f>
        <v/>
      </c>
      <c r="AO1084" s="75"/>
      <c r="AR1084" s="74" t="str">
        <f>IF(AND(AO1084&lt;&gt;""),AO1084/INDEX($J$3:$J1084,MATCH(MAX($J$3:$J1084)+1,$J$3:$J1084,1)),"")</f>
        <v/>
      </c>
      <c r="AS1084" s="75"/>
      <c r="AV1084" s="74" t="str">
        <f>IF(AND(AS1084&lt;&gt;""),AS1084/INDEX($J$3:$J1084,MATCH(MAX($J$3:$J1084)+1,$J$3:$J1084,1)),"")</f>
        <v/>
      </c>
      <c r="AW1084" s="76">
        <f t="shared" si="84"/>
        <v>0</v>
      </c>
      <c r="AX1084" s="74"/>
      <c r="AZ1084" s="62"/>
      <c r="BD1084" s="62" t="str">
        <f>IF(AND(BA1084&lt;&gt;""),BA1084/INDEX($J$3:$J1084,MATCH(MAX($J$3:$J1084)+1,$J$3:$J1084,1)),"")</f>
        <v/>
      </c>
      <c r="BH1084" s="62" t="str">
        <f>IF(AND(BE1084&lt;&gt;""),BE1084/INDEX($J$3:$J1084,MATCH(MAX($J$3:$J1084)+1,$J$3:$J1084,1)),"")</f>
        <v/>
      </c>
      <c r="BL1084" s="62" t="str">
        <f>IF(AND(BI1084&lt;&gt;""),BI1084/INDEX($J$3:$J1084,MATCH(MAX($J$3:$J1084)+1,$J$3:$J1084,1)),"")</f>
        <v/>
      </c>
      <c r="BM1084" s="62"/>
      <c r="BP1084" s="62" t="str">
        <f>IF(AND(BM1084&lt;&gt;""),BM1084/INDEX($J$3:$J1084,MATCH(MAX($J$3:$J1084)+1,$J$3:$J1084,1)),"")</f>
        <v/>
      </c>
      <c r="BT1084" s="62" t="str">
        <f>IF(AND(BQ1084&lt;&gt;""),BQ1084/INDEX($J$3:$J1084,MATCH(MAX($J$3:$J1084)+1,$J$3:$J1084,1)),"")</f>
        <v/>
      </c>
      <c r="BX1084" s="62" t="str">
        <f>IF(AND(BU1084&lt;&gt;""),BU1084/INDEX($J$3:$J1084,MATCH(MAX($J$3:$J1084)+1,$J$3:$J1084,1)),"")</f>
        <v/>
      </c>
      <c r="CB1084" s="62" t="str">
        <f>IF(AND(BY1084&lt;&gt;""),BY1084/INDEX($J$3:$J1084,MATCH(MAX($J$3:$J1084)+1,$J$3:$J1084,1)),"")</f>
        <v/>
      </c>
      <c r="CF1084" s="62" t="str">
        <f>IF(AND(CC1084&lt;&gt;""),CC1084/INDEX($J$3:$J1084,MATCH(MAX($J$3:$J1084)+1,$J$3:$J1084,1)),"")</f>
        <v/>
      </c>
      <c r="CJ1084" s="62" t="str">
        <f>IF(AND(CG1084&lt;&gt;""),CG1084/INDEX($J$3:$J1084,MATCH(MAX($J$3:$J1084)+1,$J$3:$J1084,1)),"")</f>
        <v/>
      </c>
      <c r="CN1084" s="62" t="str">
        <f>IF(AND(CK1084&lt;&gt;""),CK1084/INDEX($J$3:$J1084,MATCH(MAX($J$3:$J1084)+1,$J$3:$J1084,1)),"")</f>
        <v/>
      </c>
      <c r="CR1084" s="4" t="str">
        <f>IF(AND(CO1084&lt;&gt;""),CO1084/INDEX($J$3:$J1084,MATCH(MAX($J$3:$J1084)+1,$J$3:$J1084,1)),"")</f>
        <v/>
      </c>
    </row>
    <row r="1085" spans="1:96">
      <c r="A1085" s="51" t="str">
        <f>IF(C1085&lt;&gt;"",VLOOKUP(C1085,市町村コード!$A$1:$B$3597,2,FALSE),"")</f>
        <v/>
      </c>
      <c r="B1085" s="29" t="str">
        <f>IF(A1085&lt;&gt;"",VLOOKUP(A1085,市町村コード!$B:$D,3,FALSE),"")</f>
        <v/>
      </c>
      <c r="F1085" s="77"/>
      <c r="G1085" s="77"/>
      <c r="H1085" s="77"/>
      <c r="I1085" s="74" t="str">
        <f t="shared" si="85"/>
        <v/>
      </c>
      <c r="J1085" s="77"/>
      <c r="K1085" s="77"/>
      <c r="M1085" s="75"/>
      <c r="P1085" s="74" t="str">
        <f>IF(AND(M1085&lt;&gt;""),M1085/INDEX($J$3:$J1085,MATCH(MAX($J$3:$J1085)+1,$J$3:$J1085,1)),"")</f>
        <v/>
      </c>
      <c r="Q1085" s="75"/>
      <c r="T1085" s="74" t="str">
        <f>IF(AND(Q1085&lt;&gt;""),Q1085/INDEX($J$3:$J1085,MATCH(MAX($J$3:$J1085)+1,$J$3:$J1085,1)),"")</f>
        <v/>
      </c>
      <c r="U1085" s="75"/>
      <c r="X1085" s="74" t="str">
        <f>IF(AND(U1085&lt;&gt;""),U1085/INDEX($J$3:$J1085,MATCH(MAX($J$3:$J1085)+1,$J$3:$J1085,1)),"")</f>
        <v/>
      </c>
      <c r="Y1085" s="75"/>
      <c r="AB1085" s="74" t="str">
        <f>IF(AND(Y1085&lt;&gt;""),Y1085/INDEX($J$3:$J1085,MATCH(MAX($J$3:$J1085)+1,$J$3:$J1085,1)),"")</f>
        <v/>
      </c>
      <c r="AC1085" s="75"/>
      <c r="AF1085" s="74" t="str">
        <f>IF(AND(AC1085&lt;&gt;""),AC1085/INDEX($J$3:$J1085,MATCH(MAX($J$3:$J1085)+1,$J$3:$J1085,1)),"")</f>
        <v/>
      </c>
      <c r="AG1085" s="75"/>
      <c r="AJ1085" s="74" t="str">
        <f>IF(AND(AG1085&lt;&gt;""),AG1085/INDEX($J$3:$J1085,MATCH(MAX($J$3:$J1085)+1,$J$3:$J1085,1)),"")</f>
        <v/>
      </c>
      <c r="AK1085" s="75"/>
      <c r="AN1085" s="74" t="str">
        <f>IF(AND(AK1085&lt;&gt;""),AK1085/INDEX($J$3:$J1085,MATCH(MAX($J$3:$J1085)+1,$J$3:$J1085,1)),"")</f>
        <v/>
      </c>
      <c r="AO1085" s="75"/>
      <c r="AR1085" s="74" t="str">
        <f>IF(AND(AO1085&lt;&gt;""),AO1085/INDEX($J$3:$J1085,MATCH(MAX($J$3:$J1085)+1,$J$3:$J1085,1)),"")</f>
        <v/>
      </c>
      <c r="AS1085" s="75"/>
      <c r="AV1085" s="74" t="str">
        <f>IF(AND(AS1085&lt;&gt;""),AS1085/INDEX($J$3:$J1085,MATCH(MAX($J$3:$J1085)+1,$J$3:$J1085,1)),"")</f>
        <v/>
      </c>
      <c r="AW1085" s="76">
        <f t="shared" si="84"/>
        <v>0</v>
      </c>
      <c r="AX1085" s="74"/>
      <c r="AZ1085" s="62"/>
      <c r="BD1085" s="62" t="str">
        <f>IF(AND(BA1085&lt;&gt;""),BA1085/INDEX($J$3:$J1085,MATCH(MAX($J$3:$J1085)+1,$J$3:$J1085,1)),"")</f>
        <v/>
      </c>
      <c r="BH1085" s="62" t="str">
        <f>IF(AND(BE1085&lt;&gt;""),BE1085/INDEX($J$3:$J1085,MATCH(MAX($J$3:$J1085)+1,$J$3:$J1085,1)),"")</f>
        <v/>
      </c>
      <c r="BL1085" s="62" t="str">
        <f>IF(AND(BI1085&lt;&gt;""),BI1085/INDEX($J$3:$J1085,MATCH(MAX($J$3:$J1085)+1,$J$3:$J1085,1)),"")</f>
        <v/>
      </c>
      <c r="BM1085" s="62"/>
      <c r="BP1085" s="62" t="str">
        <f>IF(AND(BM1085&lt;&gt;""),BM1085/INDEX($J$3:$J1085,MATCH(MAX($J$3:$J1085)+1,$J$3:$J1085,1)),"")</f>
        <v/>
      </c>
      <c r="BT1085" s="62" t="str">
        <f>IF(AND(BQ1085&lt;&gt;""),BQ1085/INDEX($J$3:$J1085,MATCH(MAX($J$3:$J1085)+1,$J$3:$J1085,1)),"")</f>
        <v/>
      </c>
      <c r="BX1085" s="62" t="str">
        <f>IF(AND(BU1085&lt;&gt;""),BU1085/INDEX($J$3:$J1085,MATCH(MAX($J$3:$J1085)+1,$J$3:$J1085,1)),"")</f>
        <v/>
      </c>
      <c r="CB1085" s="62" t="str">
        <f>IF(AND(BY1085&lt;&gt;""),BY1085/INDEX($J$3:$J1085,MATCH(MAX($J$3:$J1085)+1,$J$3:$J1085,1)),"")</f>
        <v/>
      </c>
      <c r="CF1085" s="62" t="str">
        <f>IF(AND(CC1085&lt;&gt;""),CC1085/INDEX($J$3:$J1085,MATCH(MAX($J$3:$J1085)+1,$J$3:$J1085,1)),"")</f>
        <v/>
      </c>
      <c r="CJ1085" s="62" t="str">
        <f>IF(AND(CG1085&lt;&gt;""),CG1085/INDEX($J$3:$J1085,MATCH(MAX($J$3:$J1085)+1,$J$3:$J1085,1)),"")</f>
        <v/>
      </c>
      <c r="CN1085" s="62" t="str">
        <f>IF(AND(CK1085&lt;&gt;""),CK1085/INDEX($J$3:$J1085,MATCH(MAX($J$3:$J1085)+1,$J$3:$J1085,1)),"")</f>
        <v/>
      </c>
      <c r="CR1085" s="4" t="str">
        <f>IF(AND(CO1085&lt;&gt;""),CO1085/INDEX($J$3:$J1085,MATCH(MAX($J$3:$J1085)+1,$J$3:$J1085,1)),"")</f>
        <v/>
      </c>
    </row>
    <row r="1086" spans="1:96">
      <c r="A1086" s="51" t="str">
        <f>IF(C1086&lt;&gt;"",VLOOKUP(C1086,市町村コード!$A$1:$B$3597,2,FALSE),"")</f>
        <v/>
      </c>
      <c r="B1086" s="29" t="str">
        <f>IF(A1086&lt;&gt;"",VLOOKUP(A1086,市町村コード!$B:$D,3,FALSE),"")</f>
        <v/>
      </c>
      <c r="F1086" s="77"/>
      <c r="G1086" s="77"/>
      <c r="H1086" s="77"/>
      <c r="I1086" s="74" t="str">
        <f t="shared" si="85"/>
        <v/>
      </c>
      <c r="J1086" s="77"/>
      <c r="K1086" s="77"/>
      <c r="M1086" s="75"/>
      <c r="P1086" s="74" t="str">
        <f>IF(AND(M1086&lt;&gt;""),M1086/INDEX($J$3:$J1086,MATCH(MAX($J$3:$J1086)+1,$J$3:$J1086,1)),"")</f>
        <v/>
      </c>
      <c r="Q1086" s="75"/>
      <c r="T1086" s="74" t="str">
        <f>IF(AND(Q1086&lt;&gt;""),Q1086/INDEX($J$3:$J1086,MATCH(MAX($J$3:$J1086)+1,$J$3:$J1086,1)),"")</f>
        <v/>
      </c>
      <c r="U1086" s="75"/>
      <c r="X1086" s="74" t="str">
        <f>IF(AND(U1086&lt;&gt;""),U1086/INDEX($J$3:$J1086,MATCH(MAX($J$3:$J1086)+1,$J$3:$J1086,1)),"")</f>
        <v/>
      </c>
      <c r="Y1086" s="75"/>
      <c r="AB1086" s="74" t="str">
        <f>IF(AND(Y1086&lt;&gt;""),Y1086/INDEX($J$3:$J1086,MATCH(MAX($J$3:$J1086)+1,$J$3:$J1086,1)),"")</f>
        <v/>
      </c>
      <c r="AC1086" s="75"/>
      <c r="AF1086" s="74" t="str">
        <f>IF(AND(AC1086&lt;&gt;""),AC1086/INDEX($J$3:$J1086,MATCH(MAX($J$3:$J1086)+1,$J$3:$J1086,1)),"")</f>
        <v/>
      </c>
      <c r="AG1086" s="75"/>
      <c r="AJ1086" s="74" t="str">
        <f>IF(AND(AG1086&lt;&gt;""),AG1086/INDEX($J$3:$J1086,MATCH(MAX($J$3:$J1086)+1,$J$3:$J1086,1)),"")</f>
        <v/>
      </c>
      <c r="AK1086" s="75"/>
      <c r="AN1086" s="74" t="str">
        <f>IF(AND(AK1086&lt;&gt;""),AK1086/INDEX($J$3:$J1086,MATCH(MAX($J$3:$J1086)+1,$J$3:$J1086,1)),"")</f>
        <v/>
      </c>
      <c r="AO1086" s="75"/>
      <c r="AR1086" s="74" t="str">
        <f>IF(AND(AO1086&lt;&gt;""),AO1086/INDEX($J$3:$J1086,MATCH(MAX($J$3:$J1086)+1,$J$3:$J1086,1)),"")</f>
        <v/>
      </c>
      <c r="AS1086" s="75"/>
      <c r="AV1086" s="74" t="str">
        <f>IF(AND(AS1086&lt;&gt;""),AS1086/INDEX($J$3:$J1086,MATCH(MAX($J$3:$J1086)+1,$J$3:$J1086,1)),"")</f>
        <v/>
      </c>
      <c r="AW1086" s="76">
        <f t="shared" si="84"/>
        <v>0</v>
      </c>
      <c r="AX1086" s="74"/>
      <c r="AZ1086" s="62"/>
      <c r="BD1086" s="62" t="str">
        <f>IF(AND(BA1086&lt;&gt;""),BA1086/INDEX($J$3:$J1086,MATCH(MAX($J$3:$J1086)+1,$J$3:$J1086,1)),"")</f>
        <v/>
      </c>
      <c r="BH1086" s="62" t="str">
        <f>IF(AND(BE1086&lt;&gt;""),BE1086/INDEX($J$3:$J1086,MATCH(MAX($J$3:$J1086)+1,$J$3:$J1086,1)),"")</f>
        <v/>
      </c>
      <c r="BL1086" s="62" t="str">
        <f>IF(AND(BI1086&lt;&gt;""),BI1086/INDEX($J$3:$J1086,MATCH(MAX($J$3:$J1086)+1,$J$3:$J1086,1)),"")</f>
        <v/>
      </c>
      <c r="BM1086" s="62"/>
      <c r="BP1086" s="62" t="str">
        <f>IF(AND(BM1086&lt;&gt;""),BM1086/INDEX($J$3:$J1086,MATCH(MAX($J$3:$J1086)+1,$J$3:$J1086,1)),"")</f>
        <v/>
      </c>
      <c r="BT1086" s="62" t="str">
        <f>IF(AND(BQ1086&lt;&gt;""),BQ1086/INDEX($J$3:$J1086,MATCH(MAX($J$3:$J1086)+1,$J$3:$J1086,1)),"")</f>
        <v/>
      </c>
      <c r="BX1086" s="62" t="str">
        <f>IF(AND(BU1086&lt;&gt;""),BU1086/INDEX($J$3:$J1086,MATCH(MAX($J$3:$J1086)+1,$J$3:$J1086,1)),"")</f>
        <v/>
      </c>
      <c r="CB1086" s="62" t="str">
        <f>IF(AND(BY1086&lt;&gt;""),BY1086/INDEX($J$3:$J1086,MATCH(MAX($J$3:$J1086)+1,$J$3:$J1086,1)),"")</f>
        <v/>
      </c>
      <c r="CF1086" s="62" t="str">
        <f>IF(AND(CC1086&lt;&gt;""),CC1086/INDEX($J$3:$J1086,MATCH(MAX($J$3:$J1086)+1,$J$3:$J1086,1)),"")</f>
        <v/>
      </c>
      <c r="CJ1086" s="62" t="str">
        <f>IF(AND(CG1086&lt;&gt;""),CG1086/INDEX($J$3:$J1086,MATCH(MAX($J$3:$J1086)+1,$J$3:$J1086,1)),"")</f>
        <v/>
      </c>
      <c r="CN1086" s="62" t="str">
        <f>IF(AND(CK1086&lt;&gt;""),CK1086/INDEX($J$3:$J1086,MATCH(MAX($J$3:$J1086)+1,$J$3:$J1086,1)),"")</f>
        <v/>
      </c>
      <c r="CR1086" s="4" t="str">
        <f>IF(AND(CO1086&lt;&gt;""),CO1086/INDEX($J$3:$J1086,MATCH(MAX($J$3:$J1086)+1,$J$3:$J1086,1)),"")</f>
        <v/>
      </c>
    </row>
    <row r="1087" spans="1:96">
      <c r="A1087" s="51" t="str">
        <f>IF(C1087&lt;&gt;"",VLOOKUP(C1087,市町村コード!$A$1:$B$3597,2,FALSE),"")</f>
        <v/>
      </c>
      <c r="B1087" s="29" t="str">
        <f>IF(A1087&lt;&gt;"",VLOOKUP(A1087,市町村コード!$B:$D,3,FALSE),"")</f>
        <v/>
      </c>
      <c r="F1087" s="77"/>
      <c r="G1087" s="77"/>
      <c r="H1087" s="77"/>
      <c r="I1087" s="74" t="str">
        <f t="shared" si="85"/>
        <v/>
      </c>
      <c r="J1087" s="77"/>
      <c r="K1087" s="77"/>
      <c r="M1087" s="75"/>
      <c r="P1087" s="74" t="str">
        <f>IF(AND(M1087&lt;&gt;""),M1087/INDEX($J$3:$J1087,MATCH(MAX($J$3:$J1087)+1,$J$3:$J1087,1)),"")</f>
        <v/>
      </c>
      <c r="Q1087" s="75"/>
      <c r="T1087" s="74" t="str">
        <f>IF(AND(Q1087&lt;&gt;""),Q1087/INDEX($J$3:$J1087,MATCH(MAX($J$3:$J1087)+1,$J$3:$J1087,1)),"")</f>
        <v/>
      </c>
      <c r="U1087" s="75"/>
      <c r="X1087" s="74" t="str">
        <f>IF(AND(U1087&lt;&gt;""),U1087/INDEX($J$3:$J1087,MATCH(MAX($J$3:$J1087)+1,$J$3:$J1087,1)),"")</f>
        <v/>
      </c>
      <c r="Y1087" s="75"/>
      <c r="AB1087" s="74" t="str">
        <f>IF(AND(Y1087&lt;&gt;""),Y1087/INDEX($J$3:$J1087,MATCH(MAX($J$3:$J1087)+1,$J$3:$J1087,1)),"")</f>
        <v/>
      </c>
      <c r="AC1087" s="75"/>
      <c r="AF1087" s="74" t="str">
        <f>IF(AND(AC1087&lt;&gt;""),AC1087/INDEX($J$3:$J1087,MATCH(MAX($J$3:$J1087)+1,$J$3:$J1087,1)),"")</f>
        <v/>
      </c>
      <c r="AG1087" s="75"/>
      <c r="AJ1087" s="74" t="str">
        <f>IF(AND(AG1087&lt;&gt;""),AG1087/INDEX($J$3:$J1087,MATCH(MAX($J$3:$J1087)+1,$J$3:$J1087,1)),"")</f>
        <v/>
      </c>
      <c r="AK1087" s="75"/>
      <c r="AN1087" s="74" t="str">
        <f>IF(AND(AK1087&lt;&gt;""),AK1087/INDEX($J$3:$J1087,MATCH(MAX($J$3:$J1087)+1,$J$3:$J1087,1)),"")</f>
        <v/>
      </c>
      <c r="AO1087" s="75"/>
      <c r="AR1087" s="74" t="str">
        <f>IF(AND(AO1087&lt;&gt;""),AO1087/INDEX($J$3:$J1087,MATCH(MAX($J$3:$J1087)+1,$J$3:$J1087,1)),"")</f>
        <v/>
      </c>
      <c r="AS1087" s="75"/>
      <c r="AV1087" s="74" t="str">
        <f>IF(AND(AS1087&lt;&gt;""),AS1087/INDEX($J$3:$J1087,MATCH(MAX($J$3:$J1087)+1,$J$3:$J1087,1)),"")</f>
        <v/>
      </c>
      <c r="AW1087" s="76">
        <f t="shared" si="84"/>
        <v>0</v>
      </c>
      <c r="AX1087" s="74"/>
      <c r="AZ1087" s="62"/>
      <c r="BD1087" s="62" t="str">
        <f>IF(AND(BA1087&lt;&gt;""),BA1087/INDEX($J$3:$J1087,MATCH(MAX($J$3:$J1087)+1,$J$3:$J1087,1)),"")</f>
        <v/>
      </c>
      <c r="BH1087" s="62" t="str">
        <f>IF(AND(BE1087&lt;&gt;""),BE1087/INDEX($J$3:$J1087,MATCH(MAX($J$3:$J1087)+1,$J$3:$J1087,1)),"")</f>
        <v/>
      </c>
      <c r="BL1087" s="62" t="str">
        <f>IF(AND(BI1087&lt;&gt;""),BI1087/INDEX($J$3:$J1087,MATCH(MAX($J$3:$J1087)+1,$J$3:$J1087,1)),"")</f>
        <v/>
      </c>
      <c r="BM1087" s="62"/>
      <c r="BP1087" s="62" t="str">
        <f>IF(AND(BM1087&lt;&gt;""),BM1087/INDEX($J$3:$J1087,MATCH(MAX($J$3:$J1087)+1,$J$3:$J1087,1)),"")</f>
        <v/>
      </c>
      <c r="BT1087" s="62" t="str">
        <f>IF(AND(BQ1087&lt;&gt;""),BQ1087/INDEX($J$3:$J1087,MATCH(MAX($J$3:$J1087)+1,$J$3:$J1087,1)),"")</f>
        <v/>
      </c>
      <c r="BX1087" s="62" t="str">
        <f>IF(AND(BU1087&lt;&gt;""),BU1087/INDEX($J$3:$J1087,MATCH(MAX($J$3:$J1087)+1,$J$3:$J1087,1)),"")</f>
        <v/>
      </c>
      <c r="CB1087" s="62" t="str">
        <f>IF(AND(BY1087&lt;&gt;""),BY1087/INDEX($J$3:$J1087,MATCH(MAX($J$3:$J1087)+1,$J$3:$J1087,1)),"")</f>
        <v/>
      </c>
      <c r="CF1087" s="62" t="str">
        <f>IF(AND(CC1087&lt;&gt;""),CC1087/INDEX($J$3:$J1087,MATCH(MAX($J$3:$J1087)+1,$J$3:$J1087,1)),"")</f>
        <v/>
      </c>
      <c r="CJ1087" s="62" t="str">
        <f>IF(AND(CG1087&lt;&gt;""),CG1087/INDEX($J$3:$J1087,MATCH(MAX($J$3:$J1087)+1,$J$3:$J1087,1)),"")</f>
        <v/>
      </c>
      <c r="CN1087" s="62" t="str">
        <f>IF(AND(CK1087&lt;&gt;""),CK1087/INDEX($J$3:$J1087,MATCH(MAX($J$3:$J1087)+1,$J$3:$J1087,1)),"")</f>
        <v/>
      </c>
      <c r="CR1087" s="4" t="str">
        <f>IF(AND(CO1087&lt;&gt;""),CO1087/INDEX($J$3:$J1087,MATCH(MAX($J$3:$J1087)+1,$J$3:$J1087,1)),"")</f>
        <v/>
      </c>
    </row>
    <row r="1088" spans="1:96">
      <c r="A1088" s="51" t="str">
        <f>IF(C1088&lt;&gt;"",VLOOKUP(C1088,市町村コード!$A$1:$B$3597,2,FALSE),"")</f>
        <v/>
      </c>
      <c r="B1088" s="29" t="str">
        <f>IF(A1088&lt;&gt;"",VLOOKUP(A1088,市町村コード!$B:$D,3,FALSE),"")</f>
        <v/>
      </c>
      <c r="F1088" s="77"/>
      <c r="G1088" s="77"/>
      <c r="H1088" s="77"/>
      <c r="I1088" s="74" t="str">
        <f t="shared" si="85"/>
        <v/>
      </c>
      <c r="J1088" s="77"/>
      <c r="K1088" s="77"/>
      <c r="M1088" s="75"/>
      <c r="P1088" s="74" t="str">
        <f>IF(AND(M1088&lt;&gt;""),M1088/INDEX($J$3:$J1088,MATCH(MAX($J$3:$J1088)+1,$J$3:$J1088,1)),"")</f>
        <v/>
      </c>
      <c r="Q1088" s="75"/>
      <c r="T1088" s="74" t="str">
        <f>IF(AND(Q1088&lt;&gt;""),Q1088/INDEX($J$3:$J1088,MATCH(MAX($J$3:$J1088)+1,$J$3:$J1088,1)),"")</f>
        <v/>
      </c>
      <c r="U1088" s="75"/>
      <c r="X1088" s="74" t="str">
        <f>IF(AND(U1088&lt;&gt;""),U1088/INDEX($J$3:$J1088,MATCH(MAX($J$3:$J1088)+1,$J$3:$J1088,1)),"")</f>
        <v/>
      </c>
      <c r="Y1088" s="75"/>
      <c r="AB1088" s="74" t="str">
        <f>IF(AND(Y1088&lt;&gt;""),Y1088/INDEX($J$3:$J1088,MATCH(MAX($J$3:$J1088)+1,$J$3:$J1088,1)),"")</f>
        <v/>
      </c>
      <c r="AC1088" s="75"/>
      <c r="AF1088" s="74" t="str">
        <f>IF(AND(AC1088&lt;&gt;""),AC1088/INDEX($J$3:$J1088,MATCH(MAX($J$3:$J1088)+1,$J$3:$J1088,1)),"")</f>
        <v/>
      </c>
      <c r="AG1088" s="75"/>
      <c r="AJ1088" s="74" t="str">
        <f>IF(AND(AG1088&lt;&gt;""),AG1088/INDEX($J$3:$J1088,MATCH(MAX($J$3:$J1088)+1,$J$3:$J1088,1)),"")</f>
        <v/>
      </c>
      <c r="AK1088" s="75"/>
      <c r="AN1088" s="74" t="str">
        <f>IF(AND(AK1088&lt;&gt;""),AK1088/INDEX($J$3:$J1088,MATCH(MAX($J$3:$J1088)+1,$J$3:$J1088,1)),"")</f>
        <v/>
      </c>
      <c r="AO1088" s="75"/>
      <c r="AR1088" s="74" t="str">
        <f>IF(AND(AO1088&lt;&gt;""),AO1088/INDEX($J$3:$J1088,MATCH(MAX($J$3:$J1088)+1,$J$3:$J1088,1)),"")</f>
        <v/>
      </c>
      <c r="AS1088" s="75"/>
      <c r="AV1088" s="74" t="str">
        <f>IF(AND(AS1088&lt;&gt;""),AS1088/INDEX($J$3:$J1088,MATCH(MAX($J$3:$J1088)+1,$J$3:$J1088,1)),"")</f>
        <v/>
      </c>
      <c r="AW1088" s="76">
        <f t="shared" si="84"/>
        <v>0</v>
      </c>
      <c r="AX1088" s="74"/>
      <c r="AZ1088" s="62"/>
      <c r="BD1088" s="62" t="str">
        <f>IF(AND(BA1088&lt;&gt;""),BA1088/INDEX($J$3:$J1088,MATCH(MAX($J$3:$J1088)+1,$J$3:$J1088,1)),"")</f>
        <v/>
      </c>
      <c r="BH1088" s="62" t="str">
        <f>IF(AND(BE1088&lt;&gt;""),BE1088/INDEX($J$3:$J1088,MATCH(MAX($J$3:$J1088)+1,$J$3:$J1088,1)),"")</f>
        <v/>
      </c>
      <c r="BL1088" s="62" t="str">
        <f>IF(AND(BI1088&lt;&gt;""),BI1088/INDEX($J$3:$J1088,MATCH(MAX($J$3:$J1088)+1,$J$3:$J1088,1)),"")</f>
        <v/>
      </c>
      <c r="BM1088" s="62"/>
      <c r="BP1088" s="62" t="str">
        <f>IF(AND(BM1088&lt;&gt;""),BM1088/INDEX($J$3:$J1088,MATCH(MAX($J$3:$J1088)+1,$J$3:$J1088,1)),"")</f>
        <v/>
      </c>
      <c r="BT1088" s="62" t="str">
        <f>IF(AND(BQ1088&lt;&gt;""),BQ1088/INDEX($J$3:$J1088,MATCH(MAX($J$3:$J1088)+1,$J$3:$J1088,1)),"")</f>
        <v/>
      </c>
      <c r="BX1088" s="62" t="str">
        <f>IF(AND(BU1088&lt;&gt;""),BU1088/INDEX($J$3:$J1088,MATCH(MAX($J$3:$J1088)+1,$J$3:$J1088,1)),"")</f>
        <v/>
      </c>
      <c r="CB1088" s="62" t="str">
        <f>IF(AND(BY1088&lt;&gt;""),BY1088/INDEX($J$3:$J1088,MATCH(MAX($J$3:$J1088)+1,$J$3:$J1088,1)),"")</f>
        <v/>
      </c>
      <c r="CF1088" s="62" t="str">
        <f>IF(AND(CC1088&lt;&gt;""),CC1088/INDEX($J$3:$J1088,MATCH(MAX($J$3:$J1088)+1,$J$3:$J1088,1)),"")</f>
        <v/>
      </c>
      <c r="CJ1088" s="62" t="str">
        <f>IF(AND(CG1088&lt;&gt;""),CG1088/INDEX($J$3:$J1088,MATCH(MAX($J$3:$J1088)+1,$J$3:$J1088,1)),"")</f>
        <v/>
      </c>
      <c r="CN1088" s="62" t="str">
        <f>IF(AND(CK1088&lt;&gt;""),CK1088/INDEX($J$3:$J1088,MATCH(MAX($J$3:$J1088)+1,$J$3:$J1088,1)),"")</f>
        <v/>
      </c>
      <c r="CR1088" s="4" t="str">
        <f>IF(AND(CO1088&lt;&gt;""),CO1088/INDEX($J$3:$J1088,MATCH(MAX($J$3:$J1088)+1,$J$3:$J1088,1)),"")</f>
        <v/>
      </c>
    </row>
    <row r="1089" spans="1:96">
      <c r="A1089" s="51" t="str">
        <f>IF(C1089&lt;&gt;"",VLOOKUP(C1089,市町村コード!$A$1:$B$3597,2,FALSE),"")</f>
        <v/>
      </c>
      <c r="B1089" s="29" t="str">
        <f>IF(A1089&lt;&gt;"",VLOOKUP(A1089,市町村コード!$B:$D,3,FALSE),"")</f>
        <v/>
      </c>
      <c r="F1089" s="77"/>
      <c r="G1089" s="77"/>
      <c r="H1089" s="77"/>
      <c r="I1089" s="74" t="str">
        <f t="shared" si="85"/>
        <v/>
      </c>
      <c r="J1089" s="77"/>
      <c r="K1089" s="77"/>
      <c r="M1089" s="75"/>
      <c r="P1089" s="74" t="str">
        <f>IF(AND(M1089&lt;&gt;""),M1089/INDEX($J$3:$J1089,MATCH(MAX($J$3:$J1089)+1,$J$3:$J1089,1)),"")</f>
        <v/>
      </c>
      <c r="Q1089" s="75"/>
      <c r="T1089" s="74" t="str">
        <f>IF(AND(Q1089&lt;&gt;""),Q1089/INDEX($J$3:$J1089,MATCH(MAX($J$3:$J1089)+1,$J$3:$J1089,1)),"")</f>
        <v/>
      </c>
      <c r="U1089" s="75"/>
      <c r="X1089" s="74" t="str">
        <f>IF(AND(U1089&lt;&gt;""),U1089/INDEX($J$3:$J1089,MATCH(MAX($J$3:$J1089)+1,$J$3:$J1089,1)),"")</f>
        <v/>
      </c>
      <c r="Y1089" s="75"/>
      <c r="AB1089" s="74" t="str">
        <f>IF(AND(Y1089&lt;&gt;""),Y1089/INDEX($J$3:$J1089,MATCH(MAX($J$3:$J1089)+1,$J$3:$J1089,1)),"")</f>
        <v/>
      </c>
      <c r="AC1089" s="75"/>
      <c r="AF1089" s="74" t="str">
        <f>IF(AND(AC1089&lt;&gt;""),AC1089/INDEX($J$3:$J1089,MATCH(MAX($J$3:$J1089)+1,$J$3:$J1089,1)),"")</f>
        <v/>
      </c>
      <c r="AG1089" s="75"/>
      <c r="AJ1089" s="74" t="str">
        <f>IF(AND(AG1089&lt;&gt;""),AG1089/INDEX($J$3:$J1089,MATCH(MAX($J$3:$J1089)+1,$J$3:$J1089,1)),"")</f>
        <v/>
      </c>
      <c r="AK1089" s="75"/>
      <c r="AN1089" s="74" t="str">
        <f>IF(AND(AK1089&lt;&gt;""),AK1089/INDEX($J$3:$J1089,MATCH(MAX($J$3:$J1089)+1,$J$3:$J1089,1)),"")</f>
        <v/>
      </c>
      <c r="AO1089" s="75"/>
      <c r="AR1089" s="74" t="str">
        <f>IF(AND(AO1089&lt;&gt;""),AO1089/INDEX($J$3:$J1089,MATCH(MAX($J$3:$J1089)+1,$J$3:$J1089,1)),"")</f>
        <v/>
      </c>
      <c r="AS1089" s="75"/>
      <c r="AV1089" s="74" t="str">
        <f>IF(AND(AS1089&lt;&gt;""),AS1089/INDEX($J$3:$J1089,MATCH(MAX($J$3:$J1089)+1,$J$3:$J1089,1)),"")</f>
        <v/>
      </c>
      <c r="AW1089" s="76">
        <f t="shared" si="84"/>
        <v>0</v>
      </c>
      <c r="AX1089" s="74"/>
      <c r="AZ1089" s="62"/>
      <c r="BD1089" s="62" t="str">
        <f>IF(AND(BA1089&lt;&gt;""),BA1089/INDEX($J$3:$J1089,MATCH(MAX($J$3:$J1089)+1,$J$3:$J1089,1)),"")</f>
        <v/>
      </c>
      <c r="BH1089" s="62" t="str">
        <f>IF(AND(BE1089&lt;&gt;""),BE1089/INDEX($J$3:$J1089,MATCH(MAX($J$3:$J1089)+1,$J$3:$J1089,1)),"")</f>
        <v/>
      </c>
      <c r="BL1089" s="62" t="str">
        <f>IF(AND(BI1089&lt;&gt;""),BI1089/INDEX($J$3:$J1089,MATCH(MAX($J$3:$J1089)+1,$J$3:$J1089,1)),"")</f>
        <v/>
      </c>
      <c r="BM1089" s="62"/>
      <c r="BP1089" s="62" t="str">
        <f>IF(AND(BM1089&lt;&gt;""),BM1089/INDEX($J$3:$J1089,MATCH(MAX($J$3:$J1089)+1,$J$3:$J1089,1)),"")</f>
        <v/>
      </c>
      <c r="BT1089" s="62" t="str">
        <f>IF(AND(BQ1089&lt;&gt;""),BQ1089/INDEX($J$3:$J1089,MATCH(MAX($J$3:$J1089)+1,$J$3:$J1089,1)),"")</f>
        <v/>
      </c>
      <c r="BX1089" s="62" t="str">
        <f>IF(AND(BU1089&lt;&gt;""),BU1089/INDEX($J$3:$J1089,MATCH(MAX($J$3:$J1089)+1,$J$3:$J1089,1)),"")</f>
        <v/>
      </c>
      <c r="CB1089" s="62" t="str">
        <f>IF(AND(BY1089&lt;&gt;""),BY1089/INDEX($J$3:$J1089,MATCH(MAX($J$3:$J1089)+1,$J$3:$J1089,1)),"")</f>
        <v/>
      </c>
      <c r="CF1089" s="62" t="str">
        <f>IF(AND(CC1089&lt;&gt;""),CC1089/INDEX($J$3:$J1089,MATCH(MAX($J$3:$J1089)+1,$J$3:$J1089,1)),"")</f>
        <v/>
      </c>
      <c r="CJ1089" s="62" t="str">
        <f>IF(AND(CG1089&lt;&gt;""),CG1089/INDEX($J$3:$J1089,MATCH(MAX($J$3:$J1089)+1,$J$3:$J1089,1)),"")</f>
        <v/>
      </c>
      <c r="CN1089" s="62" t="str">
        <f>IF(AND(CK1089&lt;&gt;""),CK1089/INDEX($J$3:$J1089,MATCH(MAX($J$3:$J1089)+1,$J$3:$J1089,1)),"")</f>
        <v/>
      </c>
      <c r="CR1089" s="4" t="str">
        <f>IF(AND(CO1089&lt;&gt;""),CO1089/INDEX($J$3:$J1089,MATCH(MAX($J$3:$J1089)+1,$J$3:$J1089,1)),"")</f>
        <v/>
      </c>
    </row>
    <row r="1090" spans="1:96">
      <c r="A1090" s="51" t="str">
        <f>IF(C1090&lt;&gt;"",VLOOKUP(C1090,市町村コード!$A$1:$B$3597,2,FALSE),"")</f>
        <v/>
      </c>
      <c r="B1090" s="29" t="str">
        <f>IF(A1090&lt;&gt;"",VLOOKUP(A1090,市町村コード!$B:$D,3,FALSE),"")</f>
        <v/>
      </c>
      <c r="F1090" s="77"/>
      <c r="G1090" s="77"/>
      <c r="H1090" s="77"/>
      <c r="I1090" s="74" t="str">
        <f t="shared" si="85"/>
        <v/>
      </c>
      <c r="J1090" s="77"/>
      <c r="K1090" s="77"/>
      <c r="M1090" s="75"/>
      <c r="P1090" s="74" t="str">
        <f>IF(AND(M1090&lt;&gt;""),M1090/INDEX($J$3:$J1090,MATCH(MAX($J$3:$J1090)+1,$J$3:$J1090,1)),"")</f>
        <v/>
      </c>
      <c r="Q1090" s="75"/>
      <c r="T1090" s="74" t="str">
        <f>IF(AND(Q1090&lt;&gt;""),Q1090/INDEX($J$3:$J1090,MATCH(MAX($J$3:$J1090)+1,$J$3:$J1090,1)),"")</f>
        <v/>
      </c>
      <c r="U1090" s="75"/>
      <c r="X1090" s="74" t="str">
        <f>IF(AND(U1090&lt;&gt;""),U1090/INDEX($J$3:$J1090,MATCH(MAX($J$3:$J1090)+1,$J$3:$J1090,1)),"")</f>
        <v/>
      </c>
      <c r="Y1090" s="75"/>
      <c r="AB1090" s="74" t="str">
        <f>IF(AND(Y1090&lt;&gt;""),Y1090/INDEX($J$3:$J1090,MATCH(MAX($J$3:$J1090)+1,$J$3:$J1090,1)),"")</f>
        <v/>
      </c>
      <c r="AC1090" s="75"/>
      <c r="AF1090" s="74" t="str">
        <f>IF(AND(AC1090&lt;&gt;""),AC1090/INDEX($J$3:$J1090,MATCH(MAX($J$3:$J1090)+1,$J$3:$J1090,1)),"")</f>
        <v/>
      </c>
      <c r="AG1090" s="75"/>
      <c r="AJ1090" s="74" t="str">
        <f>IF(AND(AG1090&lt;&gt;""),AG1090/INDEX($J$3:$J1090,MATCH(MAX($J$3:$J1090)+1,$J$3:$J1090,1)),"")</f>
        <v/>
      </c>
      <c r="AK1090" s="75"/>
      <c r="AN1090" s="74" t="str">
        <f>IF(AND(AK1090&lt;&gt;""),AK1090/INDEX($J$3:$J1090,MATCH(MAX($J$3:$J1090)+1,$J$3:$J1090,1)),"")</f>
        <v/>
      </c>
      <c r="AO1090" s="75"/>
      <c r="AR1090" s="74" t="str">
        <f>IF(AND(AO1090&lt;&gt;""),AO1090/INDEX($J$3:$J1090,MATCH(MAX($J$3:$J1090)+1,$J$3:$J1090,1)),"")</f>
        <v/>
      </c>
      <c r="AS1090" s="75"/>
      <c r="AV1090" s="74" t="str">
        <f>IF(AND(AS1090&lt;&gt;""),AS1090/INDEX($J$3:$J1090,MATCH(MAX($J$3:$J1090)+1,$J$3:$J1090,1)),"")</f>
        <v/>
      </c>
      <c r="AW1090" s="76">
        <f t="shared" si="84"/>
        <v>0</v>
      </c>
      <c r="AX1090" s="74"/>
      <c r="AZ1090" s="62"/>
      <c r="BD1090" s="62" t="str">
        <f>IF(AND(BA1090&lt;&gt;""),BA1090/INDEX($J$3:$J1090,MATCH(MAX($J$3:$J1090)+1,$J$3:$J1090,1)),"")</f>
        <v/>
      </c>
      <c r="BH1090" s="62" t="str">
        <f>IF(AND(BE1090&lt;&gt;""),BE1090/INDEX($J$3:$J1090,MATCH(MAX($J$3:$J1090)+1,$J$3:$J1090,1)),"")</f>
        <v/>
      </c>
      <c r="BL1090" s="62" t="str">
        <f>IF(AND(BI1090&lt;&gt;""),BI1090/INDEX($J$3:$J1090,MATCH(MAX($J$3:$J1090)+1,$J$3:$J1090,1)),"")</f>
        <v/>
      </c>
      <c r="BM1090" s="62"/>
      <c r="BP1090" s="62" t="str">
        <f>IF(AND(BM1090&lt;&gt;""),BM1090/INDEX($J$3:$J1090,MATCH(MAX($J$3:$J1090)+1,$J$3:$J1090,1)),"")</f>
        <v/>
      </c>
      <c r="BT1090" s="62" t="str">
        <f>IF(AND(BQ1090&lt;&gt;""),BQ1090/INDEX($J$3:$J1090,MATCH(MAX($J$3:$J1090)+1,$J$3:$J1090,1)),"")</f>
        <v/>
      </c>
      <c r="BX1090" s="62" t="str">
        <f>IF(AND(BU1090&lt;&gt;""),BU1090/INDEX($J$3:$J1090,MATCH(MAX($J$3:$J1090)+1,$J$3:$J1090,1)),"")</f>
        <v/>
      </c>
      <c r="CB1090" s="62" t="str">
        <f>IF(AND(BY1090&lt;&gt;""),BY1090/INDEX($J$3:$J1090,MATCH(MAX($J$3:$J1090)+1,$J$3:$J1090,1)),"")</f>
        <v/>
      </c>
      <c r="CF1090" s="62" t="str">
        <f>IF(AND(CC1090&lt;&gt;""),CC1090/INDEX($J$3:$J1090,MATCH(MAX($J$3:$J1090)+1,$J$3:$J1090,1)),"")</f>
        <v/>
      </c>
      <c r="CJ1090" s="62" t="str">
        <f>IF(AND(CG1090&lt;&gt;""),CG1090/INDEX($J$3:$J1090,MATCH(MAX($J$3:$J1090)+1,$J$3:$J1090,1)),"")</f>
        <v/>
      </c>
      <c r="CN1090" s="62" t="str">
        <f>IF(AND(CK1090&lt;&gt;""),CK1090/INDEX($J$3:$J1090,MATCH(MAX($J$3:$J1090)+1,$J$3:$J1090,1)),"")</f>
        <v/>
      </c>
      <c r="CR1090" s="4" t="str">
        <f>IF(AND(CO1090&lt;&gt;""),CO1090/INDEX($J$3:$J1090,MATCH(MAX($J$3:$J1090)+1,$J$3:$J1090,1)),"")</f>
        <v/>
      </c>
    </row>
    <row r="1091" spans="1:96">
      <c r="A1091" s="51" t="str">
        <f>IF(C1091&lt;&gt;"",VLOOKUP(C1091,市町村コード!$A$1:$B$3597,2,FALSE),"")</f>
        <v/>
      </c>
      <c r="B1091" s="29" t="str">
        <f>IF(A1091&lt;&gt;"",VLOOKUP(A1091,市町村コード!$B:$D,3,FALSE),"")</f>
        <v/>
      </c>
      <c r="F1091" s="77"/>
      <c r="G1091" s="77"/>
      <c r="H1091" s="77"/>
      <c r="I1091" s="74" t="str">
        <f t="shared" si="85"/>
        <v/>
      </c>
      <c r="J1091" s="77"/>
      <c r="K1091" s="77"/>
      <c r="M1091" s="75"/>
      <c r="P1091" s="74" t="str">
        <f>IF(AND(M1091&lt;&gt;""),M1091/INDEX($J$3:$J1091,MATCH(MAX($J$3:$J1091)+1,$J$3:$J1091,1)),"")</f>
        <v/>
      </c>
      <c r="Q1091" s="75"/>
      <c r="T1091" s="74" t="str">
        <f>IF(AND(Q1091&lt;&gt;""),Q1091/INDEX($J$3:$J1091,MATCH(MAX($J$3:$J1091)+1,$J$3:$J1091,1)),"")</f>
        <v/>
      </c>
      <c r="U1091" s="75"/>
      <c r="X1091" s="74" t="str">
        <f>IF(AND(U1091&lt;&gt;""),U1091/INDEX($J$3:$J1091,MATCH(MAX($J$3:$J1091)+1,$J$3:$J1091,1)),"")</f>
        <v/>
      </c>
      <c r="Y1091" s="75"/>
      <c r="AB1091" s="74" t="str">
        <f>IF(AND(Y1091&lt;&gt;""),Y1091/INDEX($J$3:$J1091,MATCH(MAX($J$3:$J1091)+1,$J$3:$J1091,1)),"")</f>
        <v/>
      </c>
      <c r="AC1091" s="75"/>
      <c r="AF1091" s="74" t="str">
        <f>IF(AND(AC1091&lt;&gt;""),AC1091/INDEX($J$3:$J1091,MATCH(MAX($J$3:$J1091)+1,$J$3:$J1091,1)),"")</f>
        <v/>
      </c>
      <c r="AG1091" s="75"/>
      <c r="AJ1091" s="74" t="str">
        <f>IF(AND(AG1091&lt;&gt;""),AG1091/INDEX($J$3:$J1091,MATCH(MAX($J$3:$J1091)+1,$J$3:$J1091,1)),"")</f>
        <v/>
      </c>
      <c r="AK1091" s="75"/>
      <c r="AN1091" s="74" t="str">
        <f>IF(AND(AK1091&lt;&gt;""),AK1091/INDEX($J$3:$J1091,MATCH(MAX($J$3:$J1091)+1,$J$3:$J1091,1)),"")</f>
        <v/>
      </c>
      <c r="AO1091" s="75"/>
      <c r="AR1091" s="74" t="str">
        <f>IF(AND(AO1091&lt;&gt;""),AO1091/INDEX($J$3:$J1091,MATCH(MAX($J$3:$J1091)+1,$J$3:$J1091,1)),"")</f>
        <v/>
      </c>
      <c r="AS1091" s="75"/>
      <c r="AV1091" s="74" t="str">
        <f>IF(AND(AS1091&lt;&gt;""),AS1091/INDEX($J$3:$J1091,MATCH(MAX($J$3:$J1091)+1,$J$3:$J1091,1)),"")</f>
        <v/>
      </c>
      <c r="AW1091" s="76">
        <f t="shared" si="84"/>
        <v>0</v>
      </c>
      <c r="AX1091" s="74"/>
      <c r="AZ1091" s="62"/>
      <c r="BD1091" s="62" t="str">
        <f>IF(AND(BA1091&lt;&gt;""),BA1091/INDEX($J$3:$J1091,MATCH(MAX($J$3:$J1091)+1,$J$3:$J1091,1)),"")</f>
        <v/>
      </c>
      <c r="BH1091" s="62" t="str">
        <f>IF(AND(BE1091&lt;&gt;""),BE1091/INDEX($J$3:$J1091,MATCH(MAX($J$3:$J1091)+1,$J$3:$J1091,1)),"")</f>
        <v/>
      </c>
      <c r="BL1091" s="62" t="str">
        <f>IF(AND(BI1091&lt;&gt;""),BI1091/INDEX($J$3:$J1091,MATCH(MAX($J$3:$J1091)+1,$J$3:$J1091,1)),"")</f>
        <v/>
      </c>
      <c r="BM1091" s="62"/>
      <c r="BP1091" s="62" t="str">
        <f>IF(AND(BM1091&lt;&gt;""),BM1091/INDEX($J$3:$J1091,MATCH(MAX($J$3:$J1091)+1,$J$3:$J1091,1)),"")</f>
        <v/>
      </c>
      <c r="BT1091" s="62" t="str">
        <f>IF(AND(BQ1091&lt;&gt;""),BQ1091/INDEX($J$3:$J1091,MATCH(MAX($J$3:$J1091)+1,$J$3:$J1091,1)),"")</f>
        <v/>
      </c>
      <c r="BX1091" s="62" t="str">
        <f>IF(AND(BU1091&lt;&gt;""),BU1091/INDEX($J$3:$J1091,MATCH(MAX($J$3:$J1091)+1,$J$3:$J1091,1)),"")</f>
        <v/>
      </c>
      <c r="CB1091" s="62" t="str">
        <f>IF(AND(BY1091&lt;&gt;""),BY1091/INDEX($J$3:$J1091,MATCH(MAX($J$3:$J1091)+1,$J$3:$J1091,1)),"")</f>
        <v/>
      </c>
      <c r="CF1091" s="62" t="str">
        <f>IF(AND(CC1091&lt;&gt;""),CC1091/INDEX($J$3:$J1091,MATCH(MAX($J$3:$J1091)+1,$J$3:$J1091,1)),"")</f>
        <v/>
      </c>
      <c r="CJ1091" s="62" t="str">
        <f>IF(AND(CG1091&lt;&gt;""),CG1091/INDEX($J$3:$J1091,MATCH(MAX($J$3:$J1091)+1,$J$3:$J1091,1)),"")</f>
        <v/>
      </c>
      <c r="CN1091" s="62" t="str">
        <f>IF(AND(CK1091&lt;&gt;""),CK1091/INDEX($J$3:$J1091,MATCH(MAX($J$3:$J1091)+1,$J$3:$J1091,1)),"")</f>
        <v/>
      </c>
      <c r="CR1091" s="4" t="str">
        <f>IF(AND(CO1091&lt;&gt;""),CO1091/INDEX($J$3:$J1091,MATCH(MAX($J$3:$J1091)+1,$J$3:$J1091,1)),"")</f>
        <v/>
      </c>
    </row>
    <row r="1092" spans="1:96">
      <c r="A1092" s="51" t="str">
        <f>IF(C1092&lt;&gt;"",VLOOKUP(C1092,市町村コード!$A$1:$B$3597,2,FALSE),"")</f>
        <v/>
      </c>
      <c r="B1092" s="29" t="str">
        <f>IF(A1092&lt;&gt;"",VLOOKUP(A1092,市町村コード!$B:$D,3,FALSE),"")</f>
        <v/>
      </c>
      <c r="F1092" s="77"/>
      <c r="G1092" s="77"/>
      <c r="H1092" s="77"/>
      <c r="I1092" s="74" t="str">
        <f t="shared" si="85"/>
        <v/>
      </c>
      <c r="J1092" s="77"/>
      <c r="K1092" s="77"/>
      <c r="M1092" s="75"/>
      <c r="P1092" s="74" t="str">
        <f>IF(AND(M1092&lt;&gt;""),M1092/INDEX($J$3:$J1092,MATCH(MAX($J$3:$J1092)+1,$J$3:$J1092,1)),"")</f>
        <v/>
      </c>
      <c r="Q1092" s="75"/>
      <c r="T1092" s="74" t="str">
        <f>IF(AND(Q1092&lt;&gt;""),Q1092/INDEX($J$3:$J1092,MATCH(MAX($J$3:$J1092)+1,$J$3:$J1092,1)),"")</f>
        <v/>
      </c>
      <c r="U1092" s="75"/>
      <c r="X1092" s="74" t="str">
        <f>IF(AND(U1092&lt;&gt;""),U1092/INDEX($J$3:$J1092,MATCH(MAX($J$3:$J1092)+1,$J$3:$J1092,1)),"")</f>
        <v/>
      </c>
      <c r="Y1092" s="75"/>
      <c r="AB1092" s="74" t="str">
        <f>IF(AND(Y1092&lt;&gt;""),Y1092/INDEX($J$3:$J1092,MATCH(MAX($J$3:$J1092)+1,$J$3:$J1092,1)),"")</f>
        <v/>
      </c>
      <c r="AC1092" s="75"/>
      <c r="AF1092" s="74" t="str">
        <f>IF(AND(AC1092&lt;&gt;""),AC1092/INDEX($J$3:$J1092,MATCH(MAX($J$3:$J1092)+1,$J$3:$J1092,1)),"")</f>
        <v/>
      </c>
      <c r="AG1092" s="75"/>
      <c r="AJ1092" s="74" t="str">
        <f>IF(AND(AG1092&lt;&gt;""),AG1092/INDEX($J$3:$J1092,MATCH(MAX($J$3:$J1092)+1,$J$3:$J1092,1)),"")</f>
        <v/>
      </c>
      <c r="AK1092" s="75"/>
      <c r="AN1092" s="74" t="str">
        <f>IF(AND(AK1092&lt;&gt;""),AK1092/INDEX($J$3:$J1092,MATCH(MAX($J$3:$J1092)+1,$J$3:$J1092,1)),"")</f>
        <v/>
      </c>
      <c r="AO1092" s="75"/>
      <c r="AR1092" s="74" t="str">
        <f>IF(AND(AO1092&lt;&gt;""),AO1092/INDEX($J$3:$J1092,MATCH(MAX($J$3:$J1092)+1,$J$3:$J1092,1)),"")</f>
        <v/>
      </c>
      <c r="AS1092" s="75"/>
      <c r="AV1092" s="74" t="str">
        <f>IF(AND(AS1092&lt;&gt;""),AS1092/INDEX($J$3:$J1092,MATCH(MAX($J$3:$J1092)+1,$J$3:$J1092,1)),"")</f>
        <v/>
      </c>
      <c r="AW1092" s="76">
        <f t="shared" ref="AW1092:AW1155" si="86">IF(L1092="",M1092+Q1092+U1092+Y1092+AC1092+AG1092+AK1092+CG1092+CK1092+IF(AO1092="",0,AO1092)+AS1092,"")</f>
        <v>0</v>
      </c>
      <c r="AX1092" s="74"/>
      <c r="AZ1092" s="62"/>
      <c r="BD1092" s="62" t="str">
        <f>IF(AND(BA1092&lt;&gt;""),BA1092/INDEX($J$3:$J1092,MATCH(MAX($J$3:$J1092)+1,$J$3:$J1092,1)),"")</f>
        <v/>
      </c>
      <c r="BH1092" s="62" t="str">
        <f>IF(AND(BE1092&lt;&gt;""),BE1092/INDEX($J$3:$J1092,MATCH(MAX($J$3:$J1092)+1,$J$3:$J1092,1)),"")</f>
        <v/>
      </c>
      <c r="BL1092" s="62" t="str">
        <f>IF(AND(BI1092&lt;&gt;""),BI1092/INDEX($J$3:$J1092,MATCH(MAX($J$3:$J1092)+1,$J$3:$J1092,1)),"")</f>
        <v/>
      </c>
      <c r="BM1092" s="62"/>
      <c r="BP1092" s="62" t="str">
        <f>IF(AND(BM1092&lt;&gt;""),BM1092/INDEX($J$3:$J1092,MATCH(MAX($J$3:$J1092)+1,$J$3:$J1092,1)),"")</f>
        <v/>
      </c>
      <c r="BT1092" s="62" t="str">
        <f>IF(AND(BQ1092&lt;&gt;""),BQ1092/INDEX($J$3:$J1092,MATCH(MAX($J$3:$J1092)+1,$J$3:$J1092,1)),"")</f>
        <v/>
      </c>
      <c r="BX1092" s="62" t="str">
        <f>IF(AND(BU1092&lt;&gt;""),BU1092/INDEX($J$3:$J1092,MATCH(MAX($J$3:$J1092)+1,$J$3:$J1092,1)),"")</f>
        <v/>
      </c>
      <c r="CB1092" s="62" t="str">
        <f>IF(AND(BY1092&lt;&gt;""),BY1092/INDEX($J$3:$J1092,MATCH(MAX($J$3:$J1092)+1,$J$3:$J1092,1)),"")</f>
        <v/>
      </c>
      <c r="CF1092" s="62" t="str">
        <f>IF(AND(CC1092&lt;&gt;""),CC1092/INDEX($J$3:$J1092,MATCH(MAX($J$3:$J1092)+1,$J$3:$J1092,1)),"")</f>
        <v/>
      </c>
      <c r="CJ1092" s="62" t="str">
        <f>IF(AND(CG1092&lt;&gt;""),CG1092/INDEX($J$3:$J1092,MATCH(MAX($J$3:$J1092)+1,$J$3:$J1092,1)),"")</f>
        <v/>
      </c>
      <c r="CN1092" s="62" t="str">
        <f>IF(AND(CK1092&lt;&gt;""),CK1092/INDEX($J$3:$J1092,MATCH(MAX($J$3:$J1092)+1,$J$3:$J1092,1)),"")</f>
        <v/>
      </c>
      <c r="CR1092" s="4" t="str">
        <f>IF(AND(CO1092&lt;&gt;""),CO1092/INDEX($J$3:$J1092,MATCH(MAX($J$3:$J1092)+1,$J$3:$J1092,1)),"")</f>
        <v/>
      </c>
    </row>
    <row r="1093" spans="1:96">
      <c r="A1093" s="51" t="str">
        <f>IF(C1093&lt;&gt;"",VLOOKUP(C1093,市町村コード!$A$1:$B$3597,2,FALSE),"")</f>
        <v/>
      </c>
      <c r="B1093" s="29" t="str">
        <f>IF(A1093&lt;&gt;"",VLOOKUP(A1093,市町村コード!$B:$D,3,FALSE),"")</f>
        <v/>
      </c>
      <c r="F1093" s="77"/>
      <c r="G1093" s="77"/>
      <c r="H1093" s="77"/>
      <c r="I1093" s="74" t="str">
        <f t="shared" si="85"/>
        <v/>
      </c>
      <c r="J1093" s="77"/>
      <c r="K1093" s="77"/>
      <c r="M1093" s="75"/>
      <c r="P1093" s="74" t="str">
        <f>IF(AND(M1093&lt;&gt;""),M1093/INDEX($J$3:$J1093,MATCH(MAX($J$3:$J1093)+1,$J$3:$J1093,1)),"")</f>
        <v/>
      </c>
      <c r="Q1093" s="75"/>
      <c r="T1093" s="74" t="str">
        <f>IF(AND(Q1093&lt;&gt;""),Q1093/INDEX($J$3:$J1093,MATCH(MAX($J$3:$J1093)+1,$J$3:$J1093,1)),"")</f>
        <v/>
      </c>
      <c r="U1093" s="75"/>
      <c r="X1093" s="74" t="str">
        <f>IF(AND(U1093&lt;&gt;""),U1093/INDEX($J$3:$J1093,MATCH(MAX($J$3:$J1093)+1,$J$3:$J1093,1)),"")</f>
        <v/>
      </c>
      <c r="Y1093" s="75"/>
      <c r="AB1093" s="74" t="str">
        <f>IF(AND(Y1093&lt;&gt;""),Y1093/INDEX($J$3:$J1093,MATCH(MAX($J$3:$J1093)+1,$J$3:$J1093,1)),"")</f>
        <v/>
      </c>
      <c r="AC1093" s="75"/>
      <c r="AF1093" s="74" t="str">
        <f>IF(AND(AC1093&lt;&gt;""),AC1093/INDEX($J$3:$J1093,MATCH(MAX($J$3:$J1093)+1,$J$3:$J1093,1)),"")</f>
        <v/>
      </c>
      <c r="AG1093" s="75"/>
      <c r="AJ1093" s="74" t="str">
        <f>IF(AND(AG1093&lt;&gt;""),AG1093/INDEX($J$3:$J1093,MATCH(MAX($J$3:$J1093)+1,$J$3:$J1093,1)),"")</f>
        <v/>
      </c>
      <c r="AK1093" s="75"/>
      <c r="AN1093" s="74" t="str">
        <f>IF(AND(AK1093&lt;&gt;""),AK1093/INDEX($J$3:$J1093,MATCH(MAX($J$3:$J1093)+1,$J$3:$J1093,1)),"")</f>
        <v/>
      </c>
      <c r="AO1093" s="75"/>
      <c r="AR1093" s="74" t="str">
        <f>IF(AND(AO1093&lt;&gt;""),AO1093/INDEX($J$3:$J1093,MATCH(MAX($J$3:$J1093)+1,$J$3:$J1093,1)),"")</f>
        <v/>
      </c>
      <c r="AS1093" s="75"/>
      <c r="AV1093" s="74" t="str">
        <f>IF(AND(AS1093&lt;&gt;""),AS1093/INDEX($J$3:$J1093,MATCH(MAX($J$3:$J1093)+1,$J$3:$J1093,1)),"")</f>
        <v/>
      </c>
      <c r="AW1093" s="76">
        <f t="shared" si="86"/>
        <v>0</v>
      </c>
      <c r="AX1093" s="74"/>
      <c r="AZ1093" s="62"/>
      <c r="BD1093" s="62" t="str">
        <f>IF(AND(BA1093&lt;&gt;""),BA1093/INDEX($J$3:$J1093,MATCH(MAX($J$3:$J1093)+1,$J$3:$J1093,1)),"")</f>
        <v/>
      </c>
      <c r="BH1093" s="62" t="str">
        <f>IF(AND(BE1093&lt;&gt;""),BE1093/INDEX($J$3:$J1093,MATCH(MAX($J$3:$J1093)+1,$J$3:$J1093,1)),"")</f>
        <v/>
      </c>
      <c r="BL1093" s="62" t="str">
        <f>IF(AND(BI1093&lt;&gt;""),BI1093/INDEX($J$3:$J1093,MATCH(MAX($J$3:$J1093)+1,$J$3:$J1093,1)),"")</f>
        <v/>
      </c>
      <c r="BM1093" s="62"/>
      <c r="BP1093" s="62" t="str">
        <f>IF(AND(BM1093&lt;&gt;""),BM1093/INDEX($J$3:$J1093,MATCH(MAX($J$3:$J1093)+1,$J$3:$J1093,1)),"")</f>
        <v/>
      </c>
      <c r="BT1093" s="62" t="str">
        <f>IF(AND(BQ1093&lt;&gt;""),BQ1093/INDEX($J$3:$J1093,MATCH(MAX($J$3:$J1093)+1,$J$3:$J1093,1)),"")</f>
        <v/>
      </c>
      <c r="BX1093" s="62" t="str">
        <f>IF(AND(BU1093&lt;&gt;""),BU1093/INDEX($J$3:$J1093,MATCH(MAX($J$3:$J1093)+1,$J$3:$J1093,1)),"")</f>
        <v/>
      </c>
      <c r="CB1093" s="62" t="str">
        <f>IF(AND(BY1093&lt;&gt;""),BY1093/INDEX($J$3:$J1093,MATCH(MAX($J$3:$J1093)+1,$J$3:$J1093,1)),"")</f>
        <v/>
      </c>
      <c r="CF1093" s="62" t="str">
        <f>IF(AND(CC1093&lt;&gt;""),CC1093/INDEX($J$3:$J1093,MATCH(MAX($J$3:$J1093)+1,$J$3:$J1093,1)),"")</f>
        <v/>
      </c>
      <c r="CJ1093" s="62" t="str">
        <f>IF(AND(CG1093&lt;&gt;""),CG1093/INDEX($J$3:$J1093,MATCH(MAX($J$3:$J1093)+1,$J$3:$J1093,1)),"")</f>
        <v/>
      </c>
      <c r="CN1093" s="62" t="str">
        <f>IF(AND(CK1093&lt;&gt;""),CK1093/INDEX($J$3:$J1093,MATCH(MAX($J$3:$J1093)+1,$J$3:$J1093,1)),"")</f>
        <v/>
      </c>
      <c r="CR1093" s="4" t="str">
        <f>IF(AND(CO1093&lt;&gt;""),CO1093/INDEX($J$3:$J1093,MATCH(MAX($J$3:$J1093)+1,$J$3:$J1093,1)),"")</f>
        <v/>
      </c>
    </row>
    <row r="1094" spans="1:96">
      <c r="A1094" s="51" t="str">
        <f>IF(C1094&lt;&gt;"",VLOOKUP(C1094,市町村コード!$A$1:$B$3597,2,FALSE),"")</f>
        <v/>
      </c>
      <c r="B1094" s="29" t="str">
        <f>IF(A1094&lt;&gt;"",VLOOKUP(A1094,市町村コード!$B:$D,3,FALSE),"")</f>
        <v/>
      </c>
      <c r="F1094" s="77"/>
      <c r="G1094" s="77"/>
      <c r="H1094" s="77"/>
      <c r="I1094" s="74" t="str">
        <f t="shared" ref="I1094:I1157" si="87">IF(AND(F1094&lt;&gt;"",G1094&lt;&gt;""),G1094/F1094,"")</f>
        <v/>
      </c>
      <c r="J1094" s="77"/>
      <c r="K1094" s="77"/>
      <c r="M1094" s="75"/>
      <c r="P1094" s="74" t="str">
        <f>IF(AND(M1094&lt;&gt;""),M1094/INDEX($J$3:$J1094,MATCH(MAX($J$3:$J1094)+1,$J$3:$J1094,1)),"")</f>
        <v/>
      </c>
      <c r="Q1094" s="75"/>
      <c r="T1094" s="74" t="str">
        <f>IF(AND(Q1094&lt;&gt;""),Q1094/INDEX($J$3:$J1094,MATCH(MAX($J$3:$J1094)+1,$J$3:$J1094,1)),"")</f>
        <v/>
      </c>
      <c r="U1094" s="75"/>
      <c r="X1094" s="74" t="str">
        <f>IF(AND(U1094&lt;&gt;""),U1094/INDEX($J$3:$J1094,MATCH(MAX($J$3:$J1094)+1,$J$3:$J1094,1)),"")</f>
        <v/>
      </c>
      <c r="Y1094" s="75"/>
      <c r="AB1094" s="74" t="str">
        <f>IF(AND(Y1094&lt;&gt;""),Y1094/INDEX($J$3:$J1094,MATCH(MAX($J$3:$J1094)+1,$J$3:$J1094,1)),"")</f>
        <v/>
      </c>
      <c r="AC1094" s="75"/>
      <c r="AF1094" s="74" t="str">
        <f>IF(AND(AC1094&lt;&gt;""),AC1094/INDEX($J$3:$J1094,MATCH(MAX($J$3:$J1094)+1,$J$3:$J1094,1)),"")</f>
        <v/>
      </c>
      <c r="AG1094" s="75"/>
      <c r="AJ1094" s="74" t="str">
        <f>IF(AND(AG1094&lt;&gt;""),AG1094/INDEX($J$3:$J1094,MATCH(MAX($J$3:$J1094)+1,$J$3:$J1094,1)),"")</f>
        <v/>
      </c>
      <c r="AK1094" s="75"/>
      <c r="AN1094" s="74" t="str">
        <f>IF(AND(AK1094&lt;&gt;""),AK1094/INDEX($J$3:$J1094,MATCH(MAX($J$3:$J1094)+1,$J$3:$J1094,1)),"")</f>
        <v/>
      </c>
      <c r="AO1094" s="75"/>
      <c r="AR1094" s="74" t="str">
        <f>IF(AND(AO1094&lt;&gt;""),AO1094/INDEX($J$3:$J1094,MATCH(MAX($J$3:$J1094)+1,$J$3:$J1094,1)),"")</f>
        <v/>
      </c>
      <c r="AS1094" s="75"/>
      <c r="AV1094" s="74" t="str">
        <f>IF(AND(AS1094&lt;&gt;""),AS1094/INDEX($J$3:$J1094,MATCH(MAX($J$3:$J1094)+1,$J$3:$J1094,1)),"")</f>
        <v/>
      </c>
      <c r="AW1094" s="76">
        <f t="shared" si="86"/>
        <v>0</v>
      </c>
      <c r="AX1094" s="74"/>
      <c r="AZ1094" s="62"/>
      <c r="BD1094" s="62" t="str">
        <f>IF(AND(BA1094&lt;&gt;""),BA1094/INDEX($J$3:$J1094,MATCH(MAX($J$3:$J1094)+1,$J$3:$J1094,1)),"")</f>
        <v/>
      </c>
      <c r="BH1094" s="62" t="str">
        <f>IF(AND(BE1094&lt;&gt;""),BE1094/INDEX($J$3:$J1094,MATCH(MAX($J$3:$J1094)+1,$J$3:$J1094,1)),"")</f>
        <v/>
      </c>
      <c r="BL1094" s="62" t="str">
        <f>IF(AND(BI1094&lt;&gt;""),BI1094/INDEX($J$3:$J1094,MATCH(MAX($J$3:$J1094)+1,$J$3:$J1094,1)),"")</f>
        <v/>
      </c>
      <c r="BM1094" s="62"/>
      <c r="BP1094" s="62" t="str">
        <f>IF(AND(BM1094&lt;&gt;""),BM1094/INDEX($J$3:$J1094,MATCH(MAX($J$3:$J1094)+1,$J$3:$J1094,1)),"")</f>
        <v/>
      </c>
      <c r="BT1094" s="62" t="str">
        <f>IF(AND(BQ1094&lt;&gt;""),BQ1094/INDEX($J$3:$J1094,MATCH(MAX($J$3:$J1094)+1,$J$3:$J1094,1)),"")</f>
        <v/>
      </c>
      <c r="BX1094" s="62" t="str">
        <f>IF(AND(BU1094&lt;&gt;""),BU1094/INDEX($J$3:$J1094,MATCH(MAX($J$3:$J1094)+1,$J$3:$J1094,1)),"")</f>
        <v/>
      </c>
      <c r="CB1094" s="62" t="str">
        <f>IF(AND(BY1094&lt;&gt;""),BY1094/INDEX($J$3:$J1094,MATCH(MAX($J$3:$J1094)+1,$J$3:$J1094,1)),"")</f>
        <v/>
      </c>
      <c r="CF1094" s="62" t="str">
        <f>IF(AND(CC1094&lt;&gt;""),CC1094/INDEX($J$3:$J1094,MATCH(MAX($J$3:$J1094)+1,$J$3:$J1094,1)),"")</f>
        <v/>
      </c>
      <c r="CJ1094" s="62" t="str">
        <f>IF(AND(CG1094&lt;&gt;""),CG1094/INDEX($J$3:$J1094,MATCH(MAX($J$3:$J1094)+1,$J$3:$J1094,1)),"")</f>
        <v/>
      </c>
      <c r="CN1094" s="62" t="str">
        <f>IF(AND(CK1094&lt;&gt;""),CK1094/INDEX($J$3:$J1094,MATCH(MAX($J$3:$J1094)+1,$J$3:$J1094,1)),"")</f>
        <v/>
      </c>
      <c r="CR1094" s="4" t="str">
        <f>IF(AND(CO1094&lt;&gt;""),CO1094/INDEX($J$3:$J1094,MATCH(MAX($J$3:$J1094)+1,$J$3:$J1094,1)),"")</f>
        <v/>
      </c>
    </row>
    <row r="1095" spans="1:96">
      <c r="A1095" s="51" t="str">
        <f>IF(C1095&lt;&gt;"",VLOOKUP(C1095,市町村コード!$A$1:$B$3597,2,FALSE),"")</f>
        <v/>
      </c>
      <c r="B1095" s="29" t="str">
        <f>IF(A1095&lt;&gt;"",VLOOKUP(A1095,市町村コード!$B:$D,3,FALSE),"")</f>
        <v/>
      </c>
      <c r="F1095" s="77"/>
      <c r="G1095" s="77"/>
      <c r="H1095" s="77"/>
      <c r="I1095" s="74" t="str">
        <f t="shared" si="87"/>
        <v/>
      </c>
      <c r="J1095" s="77"/>
      <c r="K1095" s="77"/>
      <c r="M1095" s="75"/>
      <c r="P1095" s="74" t="str">
        <f>IF(AND(M1095&lt;&gt;""),M1095/INDEX($J$3:$J1095,MATCH(MAX($J$3:$J1095)+1,$J$3:$J1095,1)),"")</f>
        <v/>
      </c>
      <c r="Q1095" s="75"/>
      <c r="T1095" s="74" t="str">
        <f>IF(AND(Q1095&lt;&gt;""),Q1095/INDEX($J$3:$J1095,MATCH(MAX($J$3:$J1095)+1,$J$3:$J1095,1)),"")</f>
        <v/>
      </c>
      <c r="U1095" s="75"/>
      <c r="X1095" s="74" t="str">
        <f>IF(AND(U1095&lt;&gt;""),U1095/INDEX($J$3:$J1095,MATCH(MAX($J$3:$J1095)+1,$J$3:$J1095,1)),"")</f>
        <v/>
      </c>
      <c r="Y1095" s="75"/>
      <c r="AB1095" s="74" t="str">
        <f>IF(AND(Y1095&lt;&gt;""),Y1095/INDEX($J$3:$J1095,MATCH(MAX($J$3:$J1095)+1,$J$3:$J1095,1)),"")</f>
        <v/>
      </c>
      <c r="AC1095" s="75"/>
      <c r="AF1095" s="74" t="str">
        <f>IF(AND(AC1095&lt;&gt;""),AC1095/INDEX($J$3:$J1095,MATCH(MAX($J$3:$J1095)+1,$J$3:$J1095,1)),"")</f>
        <v/>
      </c>
      <c r="AG1095" s="75"/>
      <c r="AJ1095" s="74" t="str">
        <f>IF(AND(AG1095&lt;&gt;""),AG1095/INDEX($J$3:$J1095,MATCH(MAX($J$3:$J1095)+1,$J$3:$J1095,1)),"")</f>
        <v/>
      </c>
      <c r="AK1095" s="75"/>
      <c r="AN1095" s="74" t="str">
        <f>IF(AND(AK1095&lt;&gt;""),AK1095/INDEX($J$3:$J1095,MATCH(MAX($J$3:$J1095)+1,$J$3:$J1095,1)),"")</f>
        <v/>
      </c>
      <c r="AO1095" s="75"/>
      <c r="AR1095" s="74" t="str">
        <f>IF(AND(AO1095&lt;&gt;""),AO1095/INDEX($J$3:$J1095,MATCH(MAX($J$3:$J1095)+1,$J$3:$J1095,1)),"")</f>
        <v/>
      </c>
      <c r="AS1095" s="75"/>
      <c r="AV1095" s="74" t="str">
        <f>IF(AND(AS1095&lt;&gt;""),AS1095/INDEX($J$3:$J1095,MATCH(MAX($J$3:$J1095)+1,$J$3:$J1095,1)),"")</f>
        <v/>
      </c>
      <c r="AW1095" s="76">
        <f t="shared" si="86"/>
        <v>0</v>
      </c>
      <c r="AX1095" s="74"/>
      <c r="AZ1095" s="62"/>
      <c r="BD1095" s="62" t="str">
        <f>IF(AND(BA1095&lt;&gt;""),BA1095/INDEX($J$3:$J1095,MATCH(MAX($J$3:$J1095)+1,$J$3:$J1095,1)),"")</f>
        <v/>
      </c>
      <c r="BH1095" s="62" t="str">
        <f>IF(AND(BE1095&lt;&gt;""),BE1095/INDEX($J$3:$J1095,MATCH(MAX($J$3:$J1095)+1,$J$3:$J1095,1)),"")</f>
        <v/>
      </c>
      <c r="BL1095" s="62" t="str">
        <f>IF(AND(BI1095&lt;&gt;""),BI1095/INDEX($J$3:$J1095,MATCH(MAX($J$3:$J1095)+1,$J$3:$J1095,1)),"")</f>
        <v/>
      </c>
      <c r="BM1095" s="62"/>
      <c r="BP1095" s="62" t="str">
        <f>IF(AND(BM1095&lt;&gt;""),BM1095/INDEX($J$3:$J1095,MATCH(MAX($J$3:$J1095)+1,$J$3:$J1095,1)),"")</f>
        <v/>
      </c>
      <c r="BT1095" s="62" t="str">
        <f>IF(AND(BQ1095&lt;&gt;""),BQ1095/INDEX($J$3:$J1095,MATCH(MAX($J$3:$J1095)+1,$J$3:$J1095,1)),"")</f>
        <v/>
      </c>
      <c r="BX1095" s="62" t="str">
        <f>IF(AND(BU1095&lt;&gt;""),BU1095/INDEX($J$3:$J1095,MATCH(MAX($J$3:$J1095)+1,$J$3:$J1095,1)),"")</f>
        <v/>
      </c>
      <c r="CB1095" s="62" t="str">
        <f>IF(AND(BY1095&lt;&gt;""),BY1095/INDEX($J$3:$J1095,MATCH(MAX($J$3:$J1095)+1,$J$3:$J1095,1)),"")</f>
        <v/>
      </c>
      <c r="CF1095" s="62" t="str">
        <f>IF(AND(CC1095&lt;&gt;""),CC1095/INDEX($J$3:$J1095,MATCH(MAX($J$3:$J1095)+1,$J$3:$J1095,1)),"")</f>
        <v/>
      </c>
      <c r="CJ1095" s="62" t="str">
        <f>IF(AND(CG1095&lt;&gt;""),CG1095/INDEX($J$3:$J1095,MATCH(MAX($J$3:$J1095)+1,$J$3:$J1095,1)),"")</f>
        <v/>
      </c>
      <c r="CN1095" s="62" t="str">
        <f>IF(AND(CK1095&lt;&gt;""),CK1095/INDEX($J$3:$J1095,MATCH(MAX($J$3:$J1095)+1,$J$3:$J1095,1)),"")</f>
        <v/>
      </c>
      <c r="CR1095" s="4" t="str">
        <f>IF(AND(CO1095&lt;&gt;""),CO1095/INDEX($J$3:$J1095,MATCH(MAX($J$3:$J1095)+1,$J$3:$J1095,1)),"")</f>
        <v/>
      </c>
    </row>
    <row r="1096" spans="1:96">
      <c r="A1096" s="51" t="str">
        <f>IF(C1096&lt;&gt;"",VLOOKUP(C1096,市町村コード!$A$1:$B$3597,2,FALSE),"")</f>
        <v/>
      </c>
      <c r="B1096" s="29" t="str">
        <f>IF(A1096&lt;&gt;"",VLOOKUP(A1096,市町村コード!$B:$D,3,FALSE),"")</f>
        <v/>
      </c>
      <c r="F1096" s="77"/>
      <c r="G1096" s="77"/>
      <c r="H1096" s="77"/>
      <c r="I1096" s="74" t="str">
        <f t="shared" si="87"/>
        <v/>
      </c>
      <c r="J1096" s="77"/>
      <c r="K1096" s="77"/>
      <c r="M1096" s="75"/>
      <c r="P1096" s="74" t="str">
        <f>IF(AND(M1096&lt;&gt;""),M1096/INDEX($J$3:$J1096,MATCH(MAX($J$3:$J1096)+1,$J$3:$J1096,1)),"")</f>
        <v/>
      </c>
      <c r="Q1096" s="75"/>
      <c r="T1096" s="74" t="str">
        <f>IF(AND(Q1096&lt;&gt;""),Q1096/INDEX($J$3:$J1096,MATCH(MAX($J$3:$J1096)+1,$J$3:$J1096,1)),"")</f>
        <v/>
      </c>
      <c r="U1096" s="75"/>
      <c r="X1096" s="74" t="str">
        <f>IF(AND(U1096&lt;&gt;""),U1096/INDEX($J$3:$J1096,MATCH(MAX($J$3:$J1096)+1,$J$3:$J1096,1)),"")</f>
        <v/>
      </c>
      <c r="Y1096" s="75"/>
      <c r="AB1096" s="74" t="str">
        <f>IF(AND(Y1096&lt;&gt;""),Y1096/INDEX($J$3:$J1096,MATCH(MAX($J$3:$J1096)+1,$J$3:$J1096,1)),"")</f>
        <v/>
      </c>
      <c r="AC1096" s="75"/>
      <c r="AF1096" s="74" t="str">
        <f>IF(AND(AC1096&lt;&gt;""),AC1096/INDEX($J$3:$J1096,MATCH(MAX($J$3:$J1096)+1,$J$3:$J1096,1)),"")</f>
        <v/>
      </c>
      <c r="AG1096" s="75"/>
      <c r="AJ1096" s="74" t="str">
        <f>IF(AND(AG1096&lt;&gt;""),AG1096/INDEX($J$3:$J1096,MATCH(MAX($J$3:$J1096)+1,$J$3:$J1096,1)),"")</f>
        <v/>
      </c>
      <c r="AK1096" s="75"/>
      <c r="AN1096" s="74" t="str">
        <f>IF(AND(AK1096&lt;&gt;""),AK1096/INDEX($J$3:$J1096,MATCH(MAX($J$3:$J1096)+1,$J$3:$J1096,1)),"")</f>
        <v/>
      </c>
      <c r="AO1096" s="75"/>
      <c r="AR1096" s="74" t="str">
        <f>IF(AND(AO1096&lt;&gt;""),AO1096/INDEX($J$3:$J1096,MATCH(MAX($J$3:$J1096)+1,$J$3:$J1096,1)),"")</f>
        <v/>
      </c>
      <c r="AS1096" s="75"/>
      <c r="AV1096" s="74" t="str">
        <f>IF(AND(AS1096&lt;&gt;""),AS1096/INDEX($J$3:$J1096,MATCH(MAX($J$3:$J1096)+1,$J$3:$J1096,1)),"")</f>
        <v/>
      </c>
      <c r="AW1096" s="76">
        <f t="shared" si="86"/>
        <v>0</v>
      </c>
      <c r="AX1096" s="74"/>
      <c r="AZ1096" s="62"/>
      <c r="BD1096" s="62" t="str">
        <f>IF(AND(BA1096&lt;&gt;""),BA1096/INDEX($J$3:$J1096,MATCH(MAX($J$3:$J1096)+1,$J$3:$J1096,1)),"")</f>
        <v/>
      </c>
      <c r="BH1096" s="62" t="str">
        <f>IF(AND(BE1096&lt;&gt;""),BE1096/INDEX($J$3:$J1096,MATCH(MAX($J$3:$J1096)+1,$J$3:$J1096,1)),"")</f>
        <v/>
      </c>
      <c r="BL1096" s="62" t="str">
        <f>IF(AND(BI1096&lt;&gt;""),BI1096/INDEX($J$3:$J1096,MATCH(MAX($J$3:$J1096)+1,$J$3:$J1096,1)),"")</f>
        <v/>
      </c>
      <c r="BM1096" s="62"/>
      <c r="BP1096" s="62" t="str">
        <f>IF(AND(BM1096&lt;&gt;""),BM1096/INDEX($J$3:$J1096,MATCH(MAX($J$3:$J1096)+1,$J$3:$J1096,1)),"")</f>
        <v/>
      </c>
      <c r="BT1096" s="62" t="str">
        <f>IF(AND(BQ1096&lt;&gt;""),BQ1096/INDEX($J$3:$J1096,MATCH(MAX($J$3:$J1096)+1,$J$3:$J1096,1)),"")</f>
        <v/>
      </c>
      <c r="BX1096" s="62" t="str">
        <f>IF(AND(BU1096&lt;&gt;""),BU1096/INDEX($J$3:$J1096,MATCH(MAX($J$3:$J1096)+1,$J$3:$J1096,1)),"")</f>
        <v/>
      </c>
      <c r="CB1096" s="62" t="str">
        <f>IF(AND(BY1096&lt;&gt;""),BY1096/INDEX($J$3:$J1096,MATCH(MAX($J$3:$J1096)+1,$J$3:$J1096,1)),"")</f>
        <v/>
      </c>
      <c r="CF1096" s="62" t="str">
        <f>IF(AND(CC1096&lt;&gt;""),CC1096/INDEX($J$3:$J1096,MATCH(MAX($J$3:$J1096)+1,$J$3:$J1096,1)),"")</f>
        <v/>
      </c>
      <c r="CJ1096" s="62" t="str">
        <f>IF(AND(CG1096&lt;&gt;""),CG1096/INDEX($J$3:$J1096,MATCH(MAX($J$3:$J1096)+1,$J$3:$J1096,1)),"")</f>
        <v/>
      </c>
      <c r="CN1096" s="62" t="str">
        <f>IF(AND(CK1096&lt;&gt;""),CK1096/INDEX($J$3:$J1096,MATCH(MAX($J$3:$J1096)+1,$J$3:$J1096,1)),"")</f>
        <v/>
      </c>
      <c r="CR1096" s="4" t="str">
        <f>IF(AND(CO1096&lt;&gt;""),CO1096/INDEX($J$3:$J1096,MATCH(MAX($J$3:$J1096)+1,$J$3:$J1096,1)),"")</f>
        <v/>
      </c>
    </row>
    <row r="1097" spans="1:96">
      <c r="A1097" s="51" t="str">
        <f>IF(C1097&lt;&gt;"",VLOOKUP(C1097,市町村コード!$A$1:$B$3597,2,FALSE),"")</f>
        <v/>
      </c>
      <c r="B1097" s="29" t="str">
        <f>IF(A1097&lt;&gt;"",VLOOKUP(A1097,市町村コード!$B:$D,3,FALSE),"")</f>
        <v/>
      </c>
      <c r="F1097" s="77"/>
      <c r="G1097" s="77"/>
      <c r="H1097" s="77"/>
      <c r="I1097" s="74" t="str">
        <f t="shared" si="87"/>
        <v/>
      </c>
      <c r="J1097" s="77"/>
      <c r="K1097" s="77"/>
      <c r="M1097" s="75"/>
      <c r="P1097" s="74" t="str">
        <f>IF(AND(M1097&lt;&gt;""),M1097/INDEX($J$3:$J1097,MATCH(MAX($J$3:$J1097)+1,$J$3:$J1097,1)),"")</f>
        <v/>
      </c>
      <c r="Q1097" s="75"/>
      <c r="T1097" s="74" t="str">
        <f>IF(AND(Q1097&lt;&gt;""),Q1097/INDEX($J$3:$J1097,MATCH(MAX($J$3:$J1097)+1,$J$3:$J1097,1)),"")</f>
        <v/>
      </c>
      <c r="U1097" s="75"/>
      <c r="X1097" s="74" t="str">
        <f>IF(AND(U1097&lt;&gt;""),U1097/INDEX($J$3:$J1097,MATCH(MAX($J$3:$J1097)+1,$J$3:$J1097,1)),"")</f>
        <v/>
      </c>
      <c r="Y1097" s="75"/>
      <c r="AB1097" s="74" t="str">
        <f>IF(AND(Y1097&lt;&gt;""),Y1097/INDEX($J$3:$J1097,MATCH(MAX($J$3:$J1097)+1,$J$3:$J1097,1)),"")</f>
        <v/>
      </c>
      <c r="AC1097" s="75"/>
      <c r="AF1097" s="74" t="str">
        <f>IF(AND(AC1097&lt;&gt;""),AC1097/INDEX($J$3:$J1097,MATCH(MAX($J$3:$J1097)+1,$J$3:$J1097,1)),"")</f>
        <v/>
      </c>
      <c r="AG1097" s="75"/>
      <c r="AJ1097" s="74" t="str">
        <f>IF(AND(AG1097&lt;&gt;""),AG1097/INDEX($J$3:$J1097,MATCH(MAX($J$3:$J1097)+1,$J$3:$J1097,1)),"")</f>
        <v/>
      </c>
      <c r="AK1097" s="75"/>
      <c r="AN1097" s="74" t="str">
        <f>IF(AND(AK1097&lt;&gt;""),AK1097/INDEX($J$3:$J1097,MATCH(MAX($J$3:$J1097)+1,$J$3:$J1097,1)),"")</f>
        <v/>
      </c>
      <c r="AO1097" s="75"/>
      <c r="AR1097" s="74" t="str">
        <f>IF(AND(AO1097&lt;&gt;""),AO1097/INDEX($J$3:$J1097,MATCH(MAX($J$3:$J1097)+1,$J$3:$J1097,1)),"")</f>
        <v/>
      </c>
      <c r="AS1097" s="75"/>
      <c r="AV1097" s="74" t="str">
        <f>IF(AND(AS1097&lt;&gt;""),AS1097/INDEX($J$3:$J1097,MATCH(MAX($J$3:$J1097)+1,$J$3:$J1097,1)),"")</f>
        <v/>
      </c>
      <c r="AW1097" s="76">
        <f t="shared" si="86"/>
        <v>0</v>
      </c>
      <c r="AX1097" s="74"/>
      <c r="AZ1097" s="62"/>
      <c r="BD1097" s="62" t="str">
        <f>IF(AND(BA1097&lt;&gt;""),BA1097/INDEX($J$3:$J1097,MATCH(MAX($J$3:$J1097)+1,$J$3:$J1097,1)),"")</f>
        <v/>
      </c>
      <c r="BH1097" s="62" t="str">
        <f>IF(AND(BE1097&lt;&gt;""),BE1097/INDEX($J$3:$J1097,MATCH(MAX($J$3:$J1097)+1,$J$3:$J1097,1)),"")</f>
        <v/>
      </c>
      <c r="BL1097" s="62" t="str">
        <f>IF(AND(BI1097&lt;&gt;""),BI1097/INDEX($J$3:$J1097,MATCH(MAX($J$3:$J1097)+1,$J$3:$J1097,1)),"")</f>
        <v/>
      </c>
      <c r="BM1097" s="62"/>
      <c r="BP1097" s="62" t="str">
        <f>IF(AND(BM1097&lt;&gt;""),BM1097/INDEX($J$3:$J1097,MATCH(MAX($J$3:$J1097)+1,$J$3:$J1097,1)),"")</f>
        <v/>
      </c>
      <c r="BT1097" s="62" t="str">
        <f>IF(AND(BQ1097&lt;&gt;""),BQ1097/INDEX($J$3:$J1097,MATCH(MAX($J$3:$J1097)+1,$J$3:$J1097,1)),"")</f>
        <v/>
      </c>
      <c r="BX1097" s="62" t="str">
        <f>IF(AND(BU1097&lt;&gt;""),BU1097/INDEX($J$3:$J1097,MATCH(MAX($J$3:$J1097)+1,$J$3:$J1097,1)),"")</f>
        <v/>
      </c>
      <c r="CB1097" s="62" t="str">
        <f>IF(AND(BY1097&lt;&gt;""),BY1097/INDEX($J$3:$J1097,MATCH(MAX($J$3:$J1097)+1,$J$3:$J1097,1)),"")</f>
        <v/>
      </c>
      <c r="CF1097" s="62" t="str">
        <f>IF(AND(CC1097&lt;&gt;""),CC1097/INDEX($J$3:$J1097,MATCH(MAX($J$3:$J1097)+1,$J$3:$J1097,1)),"")</f>
        <v/>
      </c>
      <c r="CJ1097" s="62" t="str">
        <f>IF(AND(CG1097&lt;&gt;""),CG1097/INDEX($J$3:$J1097,MATCH(MAX($J$3:$J1097)+1,$J$3:$J1097,1)),"")</f>
        <v/>
      </c>
      <c r="CN1097" s="62" t="str">
        <f>IF(AND(CK1097&lt;&gt;""),CK1097/INDEX($J$3:$J1097,MATCH(MAX($J$3:$J1097)+1,$J$3:$J1097,1)),"")</f>
        <v/>
      </c>
      <c r="CR1097" s="4" t="str">
        <f>IF(AND(CO1097&lt;&gt;""),CO1097/INDEX($J$3:$J1097,MATCH(MAX($J$3:$J1097)+1,$J$3:$J1097,1)),"")</f>
        <v/>
      </c>
    </row>
    <row r="1098" spans="1:96">
      <c r="A1098" s="51" t="str">
        <f>IF(C1098&lt;&gt;"",VLOOKUP(C1098,市町村コード!$A$1:$B$3597,2,FALSE),"")</f>
        <v/>
      </c>
      <c r="B1098" s="29" t="str">
        <f>IF(A1098&lt;&gt;"",VLOOKUP(A1098,市町村コード!$B:$D,3,FALSE),"")</f>
        <v/>
      </c>
      <c r="F1098" s="77"/>
      <c r="G1098" s="77"/>
      <c r="H1098" s="77"/>
      <c r="I1098" s="74" t="str">
        <f t="shared" si="87"/>
        <v/>
      </c>
      <c r="J1098" s="77"/>
      <c r="K1098" s="77"/>
      <c r="M1098" s="75"/>
      <c r="P1098" s="74" t="str">
        <f>IF(AND(M1098&lt;&gt;""),M1098/INDEX($J$3:$J1098,MATCH(MAX($J$3:$J1098)+1,$J$3:$J1098,1)),"")</f>
        <v/>
      </c>
      <c r="Q1098" s="75"/>
      <c r="T1098" s="74" t="str">
        <f>IF(AND(Q1098&lt;&gt;""),Q1098/INDEX($J$3:$J1098,MATCH(MAX($J$3:$J1098)+1,$J$3:$J1098,1)),"")</f>
        <v/>
      </c>
      <c r="U1098" s="75"/>
      <c r="X1098" s="74" t="str">
        <f>IF(AND(U1098&lt;&gt;""),U1098/INDEX($J$3:$J1098,MATCH(MAX($J$3:$J1098)+1,$J$3:$J1098,1)),"")</f>
        <v/>
      </c>
      <c r="Y1098" s="75"/>
      <c r="AB1098" s="74" t="str">
        <f>IF(AND(Y1098&lt;&gt;""),Y1098/INDEX($J$3:$J1098,MATCH(MAX($J$3:$J1098)+1,$J$3:$J1098,1)),"")</f>
        <v/>
      </c>
      <c r="AC1098" s="75"/>
      <c r="AF1098" s="74" t="str">
        <f>IF(AND(AC1098&lt;&gt;""),AC1098/INDEX($J$3:$J1098,MATCH(MAX($J$3:$J1098)+1,$J$3:$J1098,1)),"")</f>
        <v/>
      </c>
      <c r="AG1098" s="75"/>
      <c r="AJ1098" s="74" t="str">
        <f>IF(AND(AG1098&lt;&gt;""),AG1098/INDEX($J$3:$J1098,MATCH(MAX($J$3:$J1098)+1,$J$3:$J1098,1)),"")</f>
        <v/>
      </c>
      <c r="AK1098" s="75"/>
      <c r="AN1098" s="74" t="str">
        <f>IF(AND(AK1098&lt;&gt;""),AK1098/INDEX($J$3:$J1098,MATCH(MAX($J$3:$J1098)+1,$J$3:$J1098,1)),"")</f>
        <v/>
      </c>
      <c r="AO1098" s="75"/>
      <c r="AR1098" s="74" t="str">
        <f>IF(AND(AO1098&lt;&gt;""),AO1098/INDEX($J$3:$J1098,MATCH(MAX($J$3:$J1098)+1,$J$3:$J1098,1)),"")</f>
        <v/>
      </c>
      <c r="AS1098" s="75"/>
      <c r="AV1098" s="74" t="str">
        <f>IF(AND(AS1098&lt;&gt;""),AS1098/INDEX($J$3:$J1098,MATCH(MAX($J$3:$J1098)+1,$J$3:$J1098,1)),"")</f>
        <v/>
      </c>
      <c r="AW1098" s="76">
        <f t="shared" si="86"/>
        <v>0</v>
      </c>
      <c r="AX1098" s="74"/>
      <c r="AZ1098" s="62"/>
      <c r="BD1098" s="62" t="str">
        <f>IF(AND(BA1098&lt;&gt;""),BA1098/INDEX($J$3:$J1098,MATCH(MAX($J$3:$J1098)+1,$J$3:$J1098,1)),"")</f>
        <v/>
      </c>
      <c r="BH1098" s="62" t="str">
        <f>IF(AND(BE1098&lt;&gt;""),BE1098/INDEX($J$3:$J1098,MATCH(MAX($J$3:$J1098)+1,$J$3:$J1098,1)),"")</f>
        <v/>
      </c>
      <c r="BL1098" s="62" t="str">
        <f>IF(AND(BI1098&lt;&gt;""),BI1098/INDEX($J$3:$J1098,MATCH(MAX($J$3:$J1098)+1,$J$3:$J1098,1)),"")</f>
        <v/>
      </c>
      <c r="BM1098" s="62"/>
      <c r="BP1098" s="62" t="str">
        <f>IF(AND(BM1098&lt;&gt;""),BM1098/INDEX($J$3:$J1098,MATCH(MAX($J$3:$J1098)+1,$J$3:$J1098,1)),"")</f>
        <v/>
      </c>
      <c r="BT1098" s="62" t="str">
        <f>IF(AND(BQ1098&lt;&gt;""),BQ1098/INDEX($J$3:$J1098,MATCH(MAX($J$3:$J1098)+1,$J$3:$J1098,1)),"")</f>
        <v/>
      </c>
      <c r="BX1098" s="62" t="str">
        <f>IF(AND(BU1098&lt;&gt;""),BU1098/INDEX($J$3:$J1098,MATCH(MAX($J$3:$J1098)+1,$J$3:$J1098,1)),"")</f>
        <v/>
      </c>
      <c r="CB1098" s="62" t="str">
        <f>IF(AND(BY1098&lt;&gt;""),BY1098/INDEX($J$3:$J1098,MATCH(MAX($J$3:$J1098)+1,$J$3:$J1098,1)),"")</f>
        <v/>
      </c>
      <c r="CF1098" s="62" t="str">
        <f>IF(AND(CC1098&lt;&gt;""),CC1098/INDEX($J$3:$J1098,MATCH(MAX($J$3:$J1098)+1,$J$3:$J1098,1)),"")</f>
        <v/>
      </c>
      <c r="CJ1098" s="62" t="str">
        <f>IF(AND(CG1098&lt;&gt;""),CG1098/INDEX($J$3:$J1098,MATCH(MAX($J$3:$J1098)+1,$J$3:$J1098,1)),"")</f>
        <v/>
      </c>
      <c r="CN1098" s="62" t="str">
        <f>IF(AND(CK1098&lt;&gt;""),CK1098/INDEX($J$3:$J1098,MATCH(MAX($J$3:$J1098)+1,$J$3:$J1098,1)),"")</f>
        <v/>
      </c>
      <c r="CR1098" s="4" t="str">
        <f>IF(AND(CO1098&lt;&gt;""),CO1098/INDEX($J$3:$J1098,MATCH(MAX($J$3:$J1098)+1,$J$3:$J1098,1)),"")</f>
        <v/>
      </c>
    </row>
    <row r="1099" spans="1:96">
      <c r="A1099" s="51" t="str">
        <f>IF(C1099&lt;&gt;"",VLOOKUP(C1099,市町村コード!$A$1:$B$3597,2,FALSE),"")</f>
        <v/>
      </c>
      <c r="B1099" s="29" t="str">
        <f>IF(A1099&lt;&gt;"",VLOOKUP(A1099,市町村コード!$B:$D,3,FALSE),"")</f>
        <v/>
      </c>
      <c r="F1099" s="77"/>
      <c r="G1099" s="77"/>
      <c r="H1099" s="77"/>
      <c r="I1099" s="74" t="str">
        <f t="shared" si="87"/>
        <v/>
      </c>
      <c r="J1099" s="77"/>
      <c r="K1099" s="77"/>
      <c r="M1099" s="75"/>
      <c r="P1099" s="74" t="str">
        <f>IF(AND(M1099&lt;&gt;""),M1099/INDEX($J$3:$J1099,MATCH(MAX($J$3:$J1099)+1,$J$3:$J1099,1)),"")</f>
        <v/>
      </c>
      <c r="Q1099" s="75"/>
      <c r="T1099" s="74" t="str">
        <f>IF(AND(Q1099&lt;&gt;""),Q1099/INDEX($J$3:$J1099,MATCH(MAX($J$3:$J1099)+1,$J$3:$J1099,1)),"")</f>
        <v/>
      </c>
      <c r="U1099" s="75"/>
      <c r="X1099" s="74" t="str">
        <f>IF(AND(U1099&lt;&gt;""),U1099/INDEX($J$3:$J1099,MATCH(MAX($J$3:$J1099)+1,$J$3:$J1099,1)),"")</f>
        <v/>
      </c>
      <c r="Y1099" s="75"/>
      <c r="AB1099" s="74" t="str">
        <f>IF(AND(Y1099&lt;&gt;""),Y1099/INDEX($J$3:$J1099,MATCH(MAX($J$3:$J1099)+1,$J$3:$J1099,1)),"")</f>
        <v/>
      </c>
      <c r="AC1099" s="75"/>
      <c r="AF1099" s="74" t="str">
        <f>IF(AND(AC1099&lt;&gt;""),AC1099/INDEX($J$3:$J1099,MATCH(MAX($J$3:$J1099)+1,$J$3:$J1099,1)),"")</f>
        <v/>
      </c>
      <c r="AG1099" s="75"/>
      <c r="AJ1099" s="74" t="str">
        <f>IF(AND(AG1099&lt;&gt;""),AG1099/INDEX($J$3:$J1099,MATCH(MAX($J$3:$J1099)+1,$J$3:$J1099,1)),"")</f>
        <v/>
      </c>
      <c r="AK1099" s="75"/>
      <c r="AN1099" s="74" t="str">
        <f>IF(AND(AK1099&lt;&gt;""),AK1099/INDEX($J$3:$J1099,MATCH(MAX($J$3:$J1099)+1,$J$3:$J1099,1)),"")</f>
        <v/>
      </c>
      <c r="AO1099" s="75"/>
      <c r="AR1099" s="74" t="str">
        <f>IF(AND(AO1099&lt;&gt;""),AO1099/INDEX($J$3:$J1099,MATCH(MAX($J$3:$J1099)+1,$J$3:$J1099,1)),"")</f>
        <v/>
      </c>
      <c r="AS1099" s="75"/>
      <c r="AV1099" s="74" t="str">
        <f>IF(AND(AS1099&lt;&gt;""),AS1099/INDEX($J$3:$J1099,MATCH(MAX($J$3:$J1099)+1,$J$3:$J1099,1)),"")</f>
        <v/>
      </c>
      <c r="AW1099" s="76">
        <f t="shared" si="86"/>
        <v>0</v>
      </c>
      <c r="AX1099" s="74"/>
      <c r="AZ1099" s="62"/>
      <c r="BD1099" s="62" t="str">
        <f>IF(AND(BA1099&lt;&gt;""),BA1099/INDEX($J$3:$J1099,MATCH(MAX($J$3:$J1099)+1,$J$3:$J1099,1)),"")</f>
        <v/>
      </c>
      <c r="BH1099" s="62" t="str">
        <f>IF(AND(BE1099&lt;&gt;""),BE1099/INDEX($J$3:$J1099,MATCH(MAX($J$3:$J1099)+1,$J$3:$J1099,1)),"")</f>
        <v/>
      </c>
      <c r="BL1099" s="62" t="str">
        <f>IF(AND(BI1099&lt;&gt;""),BI1099/INDEX($J$3:$J1099,MATCH(MAX($J$3:$J1099)+1,$J$3:$J1099,1)),"")</f>
        <v/>
      </c>
      <c r="BM1099" s="62"/>
      <c r="BP1099" s="62" t="str">
        <f>IF(AND(BM1099&lt;&gt;""),BM1099/INDEX($J$3:$J1099,MATCH(MAX($J$3:$J1099)+1,$J$3:$J1099,1)),"")</f>
        <v/>
      </c>
      <c r="BT1099" s="62" t="str">
        <f>IF(AND(BQ1099&lt;&gt;""),BQ1099/INDEX($J$3:$J1099,MATCH(MAX($J$3:$J1099)+1,$J$3:$J1099,1)),"")</f>
        <v/>
      </c>
      <c r="BX1099" s="62" t="str">
        <f>IF(AND(BU1099&lt;&gt;""),BU1099/INDEX($J$3:$J1099,MATCH(MAX($J$3:$J1099)+1,$J$3:$J1099,1)),"")</f>
        <v/>
      </c>
      <c r="CB1099" s="62" t="str">
        <f>IF(AND(BY1099&lt;&gt;""),BY1099/INDEX($J$3:$J1099,MATCH(MAX($J$3:$J1099)+1,$J$3:$J1099,1)),"")</f>
        <v/>
      </c>
      <c r="CF1099" s="62" t="str">
        <f>IF(AND(CC1099&lt;&gt;""),CC1099/INDEX($J$3:$J1099,MATCH(MAX($J$3:$J1099)+1,$J$3:$J1099,1)),"")</f>
        <v/>
      </c>
      <c r="CJ1099" s="62" t="str">
        <f>IF(AND(CG1099&lt;&gt;""),CG1099/INDEX($J$3:$J1099,MATCH(MAX($J$3:$J1099)+1,$J$3:$J1099,1)),"")</f>
        <v/>
      </c>
      <c r="CN1099" s="62" t="str">
        <f>IF(AND(CK1099&lt;&gt;""),CK1099/INDEX($J$3:$J1099,MATCH(MAX($J$3:$J1099)+1,$J$3:$J1099,1)),"")</f>
        <v/>
      </c>
      <c r="CR1099" s="4" t="str">
        <f>IF(AND(CO1099&lt;&gt;""),CO1099/INDEX($J$3:$J1099,MATCH(MAX($J$3:$J1099)+1,$J$3:$J1099,1)),"")</f>
        <v/>
      </c>
    </row>
    <row r="1100" spans="1:96">
      <c r="A1100" s="51" t="str">
        <f>IF(C1100&lt;&gt;"",VLOOKUP(C1100,市町村コード!$A$1:$B$3597,2,FALSE),"")</f>
        <v/>
      </c>
      <c r="B1100" s="29" t="str">
        <f>IF(A1100&lt;&gt;"",VLOOKUP(A1100,市町村コード!$B:$D,3,FALSE),"")</f>
        <v/>
      </c>
      <c r="F1100" s="77"/>
      <c r="G1100" s="77"/>
      <c r="H1100" s="77"/>
      <c r="I1100" s="74" t="str">
        <f t="shared" si="87"/>
        <v/>
      </c>
      <c r="J1100" s="77"/>
      <c r="K1100" s="77"/>
      <c r="M1100" s="75"/>
      <c r="P1100" s="74" t="str">
        <f>IF(AND(M1100&lt;&gt;""),M1100/INDEX($J$3:$J1100,MATCH(MAX($J$3:$J1100)+1,$J$3:$J1100,1)),"")</f>
        <v/>
      </c>
      <c r="Q1100" s="75"/>
      <c r="T1100" s="74" t="str">
        <f>IF(AND(Q1100&lt;&gt;""),Q1100/INDEX($J$3:$J1100,MATCH(MAX($J$3:$J1100)+1,$J$3:$J1100,1)),"")</f>
        <v/>
      </c>
      <c r="U1100" s="75"/>
      <c r="X1100" s="74" t="str">
        <f>IF(AND(U1100&lt;&gt;""),U1100/INDEX($J$3:$J1100,MATCH(MAX($J$3:$J1100)+1,$J$3:$J1100,1)),"")</f>
        <v/>
      </c>
      <c r="Y1100" s="75"/>
      <c r="AB1100" s="74" t="str">
        <f>IF(AND(Y1100&lt;&gt;""),Y1100/INDEX($J$3:$J1100,MATCH(MAX($J$3:$J1100)+1,$J$3:$J1100,1)),"")</f>
        <v/>
      </c>
      <c r="AC1100" s="75"/>
      <c r="AF1100" s="74" t="str">
        <f>IF(AND(AC1100&lt;&gt;""),AC1100/INDEX($J$3:$J1100,MATCH(MAX($J$3:$J1100)+1,$J$3:$J1100,1)),"")</f>
        <v/>
      </c>
      <c r="AG1100" s="75"/>
      <c r="AJ1100" s="74" t="str">
        <f>IF(AND(AG1100&lt;&gt;""),AG1100/INDEX($J$3:$J1100,MATCH(MAX($J$3:$J1100)+1,$J$3:$J1100,1)),"")</f>
        <v/>
      </c>
      <c r="AK1100" s="75"/>
      <c r="AN1100" s="74" t="str">
        <f>IF(AND(AK1100&lt;&gt;""),AK1100/INDEX($J$3:$J1100,MATCH(MAX($J$3:$J1100)+1,$J$3:$J1100,1)),"")</f>
        <v/>
      </c>
      <c r="AO1100" s="75"/>
      <c r="AR1100" s="74" t="str">
        <f>IF(AND(AO1100&lt;&gt;""),AO1100/INDEX($J$3:$J1100,MATCH(MAX($J$3:$J1100)+1,$J$3:$J1100,1)),"")</f>
        <v/>
      </c>
      <c r="AS1100" s="75"/>
      <c r="AV1100" s="74" t="str">
        <f>IF(AND(AS1100&lt;&gt;""),AS1100/INDEX($J$3:$J1100,MATCH(MAX($J$3:$J1100)+1,$J$3:$J1100,1)),"")</f>
        <v/>
      </c>
      <c r="AW1100" s="76">
        <f t="shared" si="86"/>
        <v>0</v>
      </c>
      <c r="AX1100" s="74"/>
      <c r="AZ1100" s="62"/>
      <c r="BD1100" s="62" t="str">
        <f>IF(AND(BA1100&lt;&gt;""),BA1100/INDEX($J$3:$J1100,MATCH(MAX($J$3:$J1100)+1,$J$3:$J1100,1)),"")</f>
        <v/>
      </c>
      <c r="BH1100" s="62" t="str">
        <f>IF(AND(BE1100&lt;&gt;""),BE1100/INDEX($J$3:$J1100,MATCH(MAX($J$3:$J1100)+1,$J$3:$J1100,1)),"")</f>
        <v/>
      </c>
      <c r="BL1100" s="62" t="str">
        <f>IF(AND(BI1100&lt;&gt;""),BI1100/INDEX($J$3:$J1100,MATCH(MAX($J$3:$J1100)+1,$J$3:$J1100,1)),"")</f>
        <v/>
      </c>
      <c r="BM1100" s="62"/>
      <c r="BP1100" s="62" t="str">
        <f>IF(AND(BM1100&lt;&gt;""),BM1100/INDEX($J$3:$J1100,MATCH(MAX($J$3:$J1100)+1,$J$3:$J1100,1)),"")</f>
        <v/>
      </c>
      <c r="BT1100" s="62" t="str">
        <f>IF(AND(BQ1100&lt;&gt;""),BQ1100/INDEX($J$3:$J1100,MATCH(MAX($J$3:$J1100)+1,$J$3:$J1100,1)),"")</f>
        <v/>
      </c>
      <c r="BX1100" s="62" t="str">
        <f>IF(AND(BU1100&lt;&gt;""),BU1100/INDEX($J$3:$J1100,MATCH(MAX($J$3:$J1100)+1,$J$3:$J1100,1)),"")</f>
        <v/>
      </c>
      <c r="CB1100" s="62" t="str">
        <f>IF(AND(BY1100&lt;&gt;""),BY1100/INDEX($J$3:$J1100,MATCH(MAX($J$3:$J1100)+1,$J$3:$J1100,1)),"")</f>
        <v/>
      </c>
      <c r="CF1100" s="62" t="str">
        <f>IF(AND(CC1100&lt;&gt;""),CC1100/INDEX($J$3:$J1100,MATCH(MAX($J$3:$J1100)+1,$J$3:$J1100,1)),"")</f>
        <v/>
      </c>
      <c r="CJ1100" s="62" t="str">
        <f>IF(AND(CG1100&lt;&gt;""),CG1100/INDEX($J$3:$J1100,MATCH(MAX($J$3:$J1100)+1,$J$3:$J1100,1)),"")</f>
        <v/>
      </c>
      <c r="CN1100" s="62" t="str">
        <f>IF(AND(CK1100&lt;&gt;""),CK1100/INDEX($J$3:$J1100,MATCH(MAX($J$3:$J1100)+1,$J$3:$J1100,1)),"")</f>
        <v/>
      </c>
      <c r="CR1100" s="4" t="str">
        <f>IF(AND(CO1100&lt;&gt;""),CO1100/INDEX($J$3:$J1100,MATCH(MAX($J$3:$J1100)+1,$J$3:$J1100,1)),"")</f>
        <v/>
      </c>
    </row>
    <row r="1101" spans="1:96">
      <c r="A1101" s="51" t="str">
        <f>IF(C1101&lt;&gt;"",VLOOKUP(C1101,市町村コード!$A$1:$B$3597,2,FALSE),"")</f>
        <v/>
      </c>
      <c r="B1101" s="29" t="str">
        <f>IF(A1101&lt;&gt;"",VLOOKUP(A1101,市町村コード!$B:$D,3,FALSE),"")</f>
        <v/>
      </c>
      <c r="F1101" s="77"/>
      <c r="G1101" s="77"/>
      <c r="H1101" s="77"/>
      <c r="I1101" s="74" t="str">
        <f t="shared" si="87"/>
        <v/>
      </c>
      <c r="J1101" s="77"/>
      <c r="K1101" s="77"/>
      <c r="M1101" s="75"/>
      <c r="P1101" s="74" t="str">
        <f>IF(AND(M1101&lt;&gt;""),M1101/INDEX($J$3:$J1101,MATCH(MAX($J$3:$J1101)+1,$J$3:$J1101,1)),"")</f>
        <v/>
      </c>
      <c r="Q1101" s="75"/>
      <c r="T1101" s="74" t="str">
        <f>IF(AND(Q1101&lt;&gt;""),Q1101/INDEX($J$3:$J1101,MATCH(MAX($J$3:$J1101)+1,$J$3:$J1101,1)),"")</f>
        <v/>
      </c>
      <c r="U1101" s="75"/>
      <c r="X1101" s="74" t="str">
        <f>IF(AND(U1101&lt;&gt;""),U1101/INDEX($J$3:$J1101,MATCH(MAX($J$3:$J1101)+1,$J$3:$J1101,1)),"")</f>
        <v/>
      </c>
      <c r="Y1101" s="75"/>
      <c r="AB1101" s="74" t="str">
        <f>IF(AND(Y1101&lt;&gt;""),Y1101/INDEX($J$3:$J1101,MATCH(MAX($J$3:$J1101)+1,$J$3:$J1101,1)),"")</f>
        <v/>
      </c>
      <c r="AC1101" s="75"/>
      <c r="AF1101" s="74" t="str">
        <f>IF(AND(AC1101&lt;&gt;""),AC1101/INDEX($J$3:$J1101,MATCH(MAX($J$3:$J1101)+1,$J$3:$J1101,1)),"")</f>
        <v/>
      </c>
      <c r="AG1101" s="75"/>
      <c r="AJ1101" s="74" t="str">
        <f>IF(AND(AG1101&lt;&gt;""),AG1101/INDEX($J$3:$J1101,MATCH(MAX($J$3:$J1101)+1,$J$3:$J1101,1)),"")</f>
        <v/>
      </c>
      <c r="AK1101" s="75"/>
      <c r="AN1101" s="74" t="str">
        <f>IF(AND(AK1101&lt;&gt;""),AK1101/INDEX($J$3:$J1101,MATCH(MAX($J$3:$J1101)+1,$J$3:$J1101,1)),"")</f>
        <v/>
      </c>
      <c r="AO1101" s="75"/>
      <c r="AR1101" s="74" t="str">
        <f>IF(AND(AO1101&lt;&gt;""),AO1101/INDEX($J$3:$J1101,MATCH(MAX($J$3:$J1101)+1,$J$3:$J1101,1)),"")</f>
        <v/>
      </c>
      <c r="AS1101" s="75"/>
      <c r="AV1101" s="74" t="str">
        <f>IF(AND(AS1101&lt;&gt;""),AS1101/INDEX($J$3:$J1101,MATCH(MAX($J$3:$J1101)+1,$J$3:$J1101,1)),"")</f>
        <v/>
      </c>
      <c r="AW1101" s="76">
        <f t="shared" si="86"/>
        <v>0</v>
      </c>
      <c r="AX1101" s="74"/>
      <c r="AZ1101" s="62"/>
      <c r="BD1101" s="62" t="str">
        <f>IF(AND(BA1101&lt;&gt;""),BA1101/INDEX($J$3:$J1101,MATCH(MAX($J$3:$J1101)+1,$J$3:$J1101,1)),"")</f>
        <v/>
      </c>
      <c r="BH1101" s="62" t="str">
        <f>IF(AND(BE1101&lt;&gt;""),BE1101/INDEX($J$3:$J1101,MATCH(MAX($J$3:$J1101)+1,$J$3:$J1101,1)),"")</f>
        <v/>
      </c>
      <c r="BL1101" s="62" t="str">
        <f>IF(AND(BI1101&lt;&gt;""),BI1101/INDEX($J$3:$J1101,MATCH(MAX($J$3:$J1101)+1,$J$3:$J1101,1)),"")</f>
        <v/>
      </c>
      <c r="BM1101" s="62"/>
      <c r="BP1101" s="62" t="str">
        <f>IF(AND(BM1101&lt;&gt;""),BM1101/INDEX($J$3:$J1101,MATCH(MAX($J$3:$J1101)+1,$J$3:$J1101,1)),"")</f>
        <v/>
      </c>
      <c r="BT1101" s="62" t="str">
        <f>IF(AND(BQ1101&lt;&gt;""),BQ1101/INDEX($J$3:$J1101,MATCH(MAX($J$3:$J1101)+1,$J$3:$J1101,1)),"")</f>
        <v/>
      </c>
      <c r="BX1101" s="62" t="str">
        <f>IF(AND(BU1101&lt;&gt;""),BU1101/INDEX($J$3:$J1101,MATCH(MAX($J$3:$J1101)+1,$J$3:$J1101,1)),"")</f>
        <v/>
      </c>
      <c r="CB1101" s="62" t="str">
        <f>IF(AND(BY1101&lt;&gt;""),BY1101/INDEX($J$3:$J1101,MATCH(MAX($J$3:$J1101)+1,$J$3:$J1101,1)),"")</f>
        <v/>
      </c>
      <c r="CF1101" s="62" t="str">
        <f>IF(AND(CC1101&lt;&gt;""),CC1101/INDEX($J$3:$J1101,MATCH(MAX($J$3:$J1101)+1,$J$3:$J1101,1)),"")</f>
        <v/>
      </c>
      <c r="CJ1101" s="62" t="str">
        <f>IF(AND(CG1101&lt;&gt;""),CG1101/INDEX($J$3:$J1101,MATCH(MAX($J$3:$J1101)+1,$J$3:$J1101,1)),"")</f>
        <v/>
      </c>
      <c r="CN1101" s="62" t="str">
        <f>IF(AND(CK1101&lt;&gt;""),CK1101/INDEX($J$3:$J1101,MATCH(MAX($J$3:$J1101)+1,$J$3:$J1101,1)),"")</f>
        <v/>
      </c>
      <c r="CR1101" s="4" t="str">
        <f>IF(AND(CO1101&lt;&gt;""),CO1101/INDEX($J$3:$J1101,MATCH(MAX($J$3:$J1101)+1,$J$3:$J1101,1)),"")</f>
        <v/>
      </c>
    </row>
    <row r="1102" spans="1:96">
      <c r="A1102" s="51" t="str">
        <f>IF(C1102&lt;&gt;"",VLOOKUP(C1102,市町村コード!$A$1:$B$3597,2,FALSE),"")</f>
        <v/>
      </c>
      <c r="B1102" s="29" t="str">
        <f>IF(A1102&lt;&gt;"",VLOOKUP(A1102,市町村コード!$B:$D,3,FALSE),"")</f>
        <v/>
      </c>
      <c r="F1102" s="77"/>
      <c r="G1102" s="77"/>
      <c r="H1102" s="77"/>
      <c r="I1102" s="74" t="str">
        <f t="shared" si="87"/>
        <v/>
      </c>
      <c r="J1102" s="77"/>
      <c r="K1102" s="77"/>
      <c r="M1102" s="75"/>
      <c r="P1102" s="74" t="str">
        <f>IF(AND(M1102&lt;&gt;""),M1102/INDEX($J$3:$J1102,MATCH(MAX($J$3:$J1102)+1,$J$3:$J1102,1)),"")</f>
        <v/>
      </c>
      <c r="Q1102" s="75"/>
      <c r="T1102" s="74" t="str">
        <f>IF(AND(Q1102&lt;&gt;""),Q1102/INDEX($J$3:$J1102,MATCH(MAX($J$3:$J1102)+1,$J$3:$J1102,1)),"")</f>
        <v/>
      </c>
      <c r="U1102" s="75"/>
      <c r="X1102" s="74" t="str">
        <f>IF(AND(U1102&lt;&gt;""),U1102/INDEX($J$3:$J1102,MATCH(MAX($J$3:$J1102)+1,$J$3:$J1102,1)),"")</f>
        <v/>
      </c>
      <c r="Y1102" s="75"/>
      <c r="AB1102" s="74" t="str">
        <f>IF(AND(Y1102&lt;&gt;""),Y1102/INDEX($J$3:$J1102,MATCH(MAX($J$3:$J1102)+1,$J$3:$J1102,1)),"")</f>
        <v/>
      </c>
      <c r="AC1102" s="75"/>
      <c r="AF1102" s="74" t="str">
        <f>IF(AND(AC1102&lt;&gt;""),AC1102/INDEX($J$3:$J1102,MATCH(MAX($J$3:$J1102)+1,$J$3:$J1102,1)),"")</f>
        <v/>
      </c>
      <c r="AG1102" s="75"/>
      <c r="AJ1102" s="74" t="str">
        <f>IF(AND(AG1102&lt;&gt;""),AG1102/INDEX($J$3:$J1102,MATCH(MAX($J$3:$J1102)+1,$J$3:$J1102,1)),"")</f>
        <v/>
      </c>
      <c r="AK1102" s="75"/>
      <c r="AN1102" s="74" t="str">
        <f>IF(AND(AK1102&lt;&gt;""),AK1102/INDEX($J$3:$J1102,MATCH(MAX($J$3:$J1102)+1,$J$3:$J1102,1)),"")</f>
        <v/>
      </c>
      <c r="AO1102" s="75"/>
      <c r="AR1102" s="74" t="str">
        <f>IF(AND(AO1102&lt;&gt;""),AO1102/INDEX($J$3:$J1102,MATCH(MAX($J$3:$J1102)+1,$J$3:$J1102,1)),"")</f>
        <v/>
      </c>
      <c r="AS1102" s="75"/>
      <c r="AV1102" s="74" t="str">
        <f>IF(AND(AS1102&lt;&gt;""),AS1102/INDEX($J$3:$J1102,MATCH(MAX($J$3:$J1102)+1,$J$3:$J1102,1)),"")</f>
        <v/>
      </c>
      <c r="AW1102" s="76">
        <f t="shared" si="86"/>
        <v>0</v>
      </c>
      <c r="AX1102" s="74"/>
      <c r="AZ1102" s="62"/>
      <c r="BD1102" s="62" t="str">
        <f>IF(AND(BA1102&lt;&gt;""),BA1102/INDEX($J$3:$J1102,MATCH(MAX($J$3:$J1102)+1,$J$3:$J1102,1)),"")</f>
        <v/>
      </c>
      <c r="BH1102" s="62" t="str">
        <f>IF(AND(BE1102&lt;&gt;""),BE1102/INDEX($J$3:$J1102,MATCH(MAX($J$3:$J1102)+1,$J$3:$J1102,1)),"")</f>
        <v/>
      </c>
      <c r="BL1102" s="62" t="str">
        <f>IF(AND(BI1102&lt;&gt;""),BI1102/INDEX($J$3:$J1102,MATCH(MAX($J$3:$J1102)+1,$J$3:$J1102,1)),"")</f>
        <v/>
      </c>
      <c r="BM1102" s="62"/>
      <c r="BP1102" s="62" t="str">
        <f>IF(AND(BM1102&lt;&gt;""),BM1102/INDEX($J$3:$J1102,MATCH(MAX($J$3:$J1102)+1,$J$3:$J1102,1)),"")</f>
        <v/>
      </c>
      <c r="BT1102" s="62" t="str">
        <f>IF(AND(BQ1102&lt;&gt;""),BQ1102/INDEX($J$3:$J1102,MATCH(MAX($J$3:$J1102)+1,$J$3:$J1102,1)),"")</f>
        <v/>
      </c>
      <c r="BX1102" s="62" t="str">
        <f>IF(AND(BU1102&lt;&gt;""),BU1102/INDEX($J$3:$J1102,MATCH(MAX($J$3:$J1102)+1,$J$3:$J1102,1)),"")</f>
        <v/>
      </c>
      <c r="CB1102" s="62" t="str">
        <f>IF(AND(BY1102&lt;&gt;""),BY1102/INDEX($J$3:$J1102,MATCH(MAX($J$3:$J1102)+1,$J$3:$J1102,1)),"")</f>
        <v/>
      </c>
      <c r="CF1102" s="62" t="str">
        <f>IF(AND(CC1102&lt;&gt;""),CC1102/INDEX($J$3:$J1102,MATCH(MAX($J$3:$J1102)+1,$J$3:$J1102,1)),"")</f>
        <v/>
      </c>
      <c r="CJ1102" s="62" t="str">
        <f>IF(AND(CG1102&lt;&gt;""),CG1102/INDEX($J$3:$J1102,MATCH(MAX($J$3:$J1102)+1,$J$3:$J1102,1)),"")</f>
        <v/>
      </c>
      <c r="CN1102" s="62" t="str">
        <f>IF(AND(CK1102&lt;&gt;""),CK1102/INDEX($J$3:$J1102,MATCH(MAX($J$3:$J1102)+1,$J$3:$J1102,1)),"")</f>
        <v/>
      </c>
      <c r="CR1102" s="4" t="str">
        <f>IF(AND(CO1102&lt;&gt;""),CO1102/INDEX($J$3:$J1102,MATCH(MAX($J$3:$J1102)+1,$J$3:$J1102,1)),"")</f>
        <v/>
      </c>
    </row>
    <row r="1103" spans="1:96">
      <c r="A1103" s="51" t="str">
        <f>IF(C1103&lt;&gt;"",VLOOKUP(C1103,市町村コード!$A$1:$B$3597,2,FALSE),"")</f>
        <v/>
      </c>
      <c r="B1103" s="29" t="str">
        <f>IF(A1103&lt;&gt;"",VLOOKUP(A1103,市町村コード!$B:$D,3,FALSE),"")</f>
        <v/>
      </c>
      <c r="F1103" s="77"/>
      <c r="G1103" s="77"/>
      <c r="H1103" s="77"/>
      <c r="I1103" s="74" t="str">
        <f t="shared" si="87"/>
        <v/>
      </c>
      <c r="J1103" s="77"/>
      <c r="K1103" s="77"/>
      <c r="M1103" s="75"/>
      <c r="P1103" s="74" t="str">
        <f>IF(AND(M1103&lt;&gt;""),M1103/INDEX($J$3:$J1103,MATCH(MAX($J$3:$J1103)+1,$J$3:$J1103,1)),"")</f>
        <v/>
      </c>
      <c r="Q1103" s="75"/>
      <c r="T1103" s="74" t="str">
        <f>IF(AND(Q1103&lt;&gt;""),Q1103/INDEX($J$3:$J1103,MATCH(MAX($J$3:$J1103)+1,$J$3:$J1103,1)),"")</f>
        <v/>
      </c>
      <c r="U1103" s="75"/>
      <c r="X1103" s="74" t="str">
        <f>IF(AND(U1103&lt;&gt;""),U1103/INDEX($J$3:$J1103,MATCH(MAX($J$3:$J1103)+1,$J$3:$J1103,1)),"")</f>
        <v/>
      </c>
      <c r="Y1103" s="75"/>
      <c r="AB1103" s="74" t="str">
        <f>IF(AND(Y1103&lt;&gt;""),Y1103/INDEX($J$3:$J1103,MATCH(MAX($J$3:$J1103)+1,$J$3:$J1103,1)),"")</f>
        <v/>
      </c>
      <c r="AC1103" s="75"/>
      <c r="AF1103" s="74" t="str">
        <f>IF(AND(AC1103&lt;&gt;""),AC1103/INDEX($J$3:$J1103,MATCH(MAX($J$3:$J1103)+1,$J$3:$J1103,1)),"")</f>
        <v/>
      </c>
      <c r="AG1103" s="75"/>
      <c r="AJ1103" s="74" t="str">
        <f>IF(AND(AG1103&lt;&gt;""),AG1103/INDEX($J$3:$J1103,MATCH(MAX($J$3:$J1103)+1,$J$3:$J1103,1)),"")</f>
        <v/>
      </c>
      <c r="AK1103" s="75"/>
      <c r="AN1103" s="74" t="str">
        <f>IF(AND(AK1103&lt;&gt;""),AK1103/INDEX($J$3:$J1103,MATCH(MAX($J$3:$J1103)+1,$J$3:$J1103,1)),"")</f>
        <v/>
      </c>
      <c r="AO1103" s="75"/>
      <c r="AR1103" s="74" t="str">
        <f>IF(AND(AO1103&lt;&gt;""),AO1103/INDEX($J$3:$J1103,MATCH(MAX($J$3:$J1103)+1,$J$3:$J1103,1)),"")</f>
        <v/>
      </c>
      <c r="AS1103" s="75"/>
      <c r="AV1103" s="74" t="str">
        <f>IF(AND(AS1103&lt;&gt;""),AS1103/INDEX($J$3:$J1103,MATCH(MAX($J$3:$J1103)+1,$J$3:$J1103,1)),"")</f>
        <v/>
      </c>
      <c r="AW1103" s="76">
        <f t="shared" si="86"/>
        <v>0</v>
      </c>
      <c r="AX1103" s="74"/>
      <c r="AZ1103" s="62"/>
      <c r="BD1103" s="62" t="str">
        <f>IF(AND(BA1103&lt;&gt;""),BA1103/INDEX($J$3:$J1103,MATCH(MAX($J$3:$J1103)+1,$J$3:$J1103,1)),"")</f>
        <v/>
      </c>
      <c r="BH1103" s="62" t="str">
        <f>IF(AND(BE1103&lt;&gt;""),BE1103/INDEX($J$3:$J1103,MATCH(MAX($J$3:$J1103)+1,$J$3:$J1103,1)),"")</f>
        <v/>
      </c>
      <c r="BL1103" s="62" t="str">
        <f>IF(AND(BI1103&lt;&gt;""),BI1103/INDEX($J$3:$J1103,MATCH(MAX($J$3:$J1103)+1,$J$3:$J1103,1)),"")</f>
        <v/>
      </c>
      <c r="BM1103" s="62"/>
      <c r="BP1103" s="62" t="str">
        <f>IF(AND(BM1103&lt;&gt;""),BM1103/INDEX($J$3:$J1103,MATCH(MAX($J$3:$J1103)+1,$J$3:$J1103,1)),"")</f>
        <v/>
      </c>
      <c r="BT1103" s="62" t="str">
        <f>IF(AND(BQ1103&lt;&gt;""),BQ1103/INDEX($J$3:$J1103,MATCH(MAX($J$3:$J1103)+1,$J$3:$J1103,1)),"")</f>
        <v/>
      </c>
      <c r="BX1103" s="62" t="str">
        <f>IF(AND(BU1103&lt;&gt;""),BU1103/INDEX($J$3:$J1103,MATCH(MAX($J$3:$J1103)+1,$J$3:$J1103,1)),"")</f>
        <v/>
      </c>
      <c r="CB1103" s="62" t="str">
        <f>IF(AND(BY1103&lt;&gt;""),BY1103/INDEX($J$3:$J1103,MATCH(MAX($J$3:$J1103)+1,$J$3:$J1103,1)),"")</f>
        <v/>
      </c>
      <c r="CF1103" s="62" t="str">
        <f>IF(AND(CC1103&lt;&gt;""),CC1103/INDEX($J$3:$J1103,MATCH(MAX($J$3:$J1103)+1,$J$3:$J1103,1)),"")</f>
        <v/>
      </c>
      <c r="CJ1103" s="62" t="str">
        <f>IF(AND(CG1103&lt;&gt;""),CG1103/INDEX($J$3:$J1103,MATCH(MAX($J$3:$J1103)+1,$J$3:$J1103,1)),"")</f>
        <v/>
      </c>
      <c r="CN1103" s="62" t="str">
        <f>IF(AND(CK1103&lt;&gt;""),CK1103/INDEX($J$3:$J1103,MATCH(MAX($J$3:$J1103)+1,$J$3:$J1103,1)),"")</f>
        <v/>
      </c>
      <c r="CR1103" s="4" t="str">
        <f>IF(AND(CO1103&lt;&gt;""),CO1103/INDEX($J$3:$J1103,MATCH(MAX($J$3:$J1103)+1,$J$3:$J1103,1)),"")</f>
        <v/>
      </c>
    </row>
    <row r="1104" spans="1:96">
      <c r="A1104" s="51" t="str">
        <f>IF(C1104&lt;&gt;"",VLOOKUP(C1104,市町村コード!$A$1:$B$3597,2,FALSE),"")</f>
        <v/>
      </c>
      <c r="B1104" s="29" t="str">
        <f>IF(A1104&lt;&gt;"",VLOOKUP(A1104,市町村コード!$B:$D,3,FALSE),"")</f>
        <v/>
      </c>
      <c r="F1104" s="77"/>
      <c r="G1104" s="77"/>
      <c r="H1104" s="77"/>
      <c r="I1104" s="74" t="str">
        <f t="shared" si="87"/>
        <v/>
      </c>
      <c r="J1104" s="77"/>
      <c r="K1104" s="77"/>
      <c r="M1104" s="75"/>
      <c r="P1104" s="74" t="str">
        <f>IF(AND(M1104&lt;&gt;""),M1104/INDEX($J$3:$J1104,MATCH(MAX($J$3:$J1104)+1,$J$3:$J1104,1)),"")</f>
        <v/>
      </c>
      <c r="Q1104" s="75"/>
      <c r="T1104" s="74" t="str">
        <f>IF(AND(Q1104&lt;&gt;""),Q1104/INDEX($J$3:$J1104,MATCH(MAX($J$3:$J1104)+1,$J$3:$J1104,1)),"")</f>
        <v/>
      </c>
      <c r="U1104" s="75"/>
      <c r="X1104" s="74" t="str">
        <f>IF(AND(U1104&lt;&gt;""),U1104/INDEX($J$3:$J1104,MATCH(MAX($J$3:$J1104)+1,$J$3:$J1104,1)),"")</f>
        <v/>
      </c>
      <c r="Y1104" s="75"/>
      <c r="AB1104" s="74" t="str">
        <f>IF(AND(Y1104&lt;&gt;""),Y1104/INDEX($J$3:$J1104,MATCH(MAX($J$3:$J1104)+1,$J$3:$J1104,1)),"")</f>
        <v/>
      </c>
      <c r="AC1104" s="75"/>
      <c r="AF1104" s="74" t="str">
        <f>IF(AND(AC1104&lt;&gt;""),AC1104/INDEX($J$3:$J1104,MATCH(MAX($J$3:$J1104)+1,$J$3:$J1104,1)),"")</f>
        <v/>
      </c>
      <c r="AG1104" s="75"/>
      <c r="AJ1104" s="74" t="str">
        <f>IF(AND(AG1104&lt;&gt;""),AG1104/INDEX($J$3:$J1104,MATCH(MAX($J$3:$J1104)+1,$J$3:$J1104,1)),"")</f>
        <v/>
      </c>
      <c r="AK1104" s="75"/>
      <c r="AN1104" s="74" t="str">
        <f>IF(AND(AK1104&lt;&gt;""),AK1104/INDEX($J$3:$J1104,MATCH(MAX($J$3:$J1104)+1,$J$3:$J1104,1)),"")</f>
        <v/>
      </c>
      <c r="AO1104" s="75"/>
      <c r="AR1104" s="74" t="str">
        <f>IF(AND(AO1104&lt;&gt;""),AO1104/INDEX($J$3:$J1104,MATCH(MAX($J$3:$J1104)+1,$J$3:$J1104,1)),"")</f>
        <v/>
      </c>
      <c r="AS1104" s="75"/>
      <c r="AV1104" s="74" t="str">
        <f>IF(AND(AS1104&lt;&gt;""),AS1104/INDEX($J$3:$J1104,MATCH(MAX($J$3:$J1104)+1,$J$3:$J1104,1)),"")</f>
        <v/>
      </c>
      <c r="AW1104" s="76">
        <f t="shared" si="86"/>
        <v>0</v>
      </c>
      <c r="AX1104" s="74"/>
      <c r="AZ1104" s="62"/>
      <c r="BD1104" s="62" t="str">
        <f>IF(AND(BA1104&lt;&gt;""),BA1104/INDEX($J$3:$J1104,MATCH(MAX($J$3:$J1104)+1,$J$3:$J1104,1)),"")</f>
        <v/>
      </c>
      <c r="BH1104" s="62" t="str">
        <f>IF(AND(BE1104&lt;&gt;""),BE1104/INDEX($J$3:$J1104,MATCH(MAX($J$3:$J1104)+1,$J$3:$J1104,1)),"")</f>
        <v/>
      </c>
      <c r="BL1104" s="62" t="str">
        <f>IF(AND(BI1104&lt;&gt;""),BI1104/INDEX($J$3:$J1104,MATCH(MAX($J$3:$J1104)+1,$J$3:$J1104,1)),"")</f>
        <v/>
      </c>
      <c r="BM1104" s="62"/>
      <c r="BP1104" s="62" t="str">
        <f>IF(AND(BM1104&lt;&gt;""),BM1104/INDEX($J$3:$J1104,MATCH(MAX($J$3:$J1104)+1,$J$3:$J1104,1)),"")</f>
        <v/>
      </c>
      <c r="BT1104" s="62" t="str">
        <f>IF(AND(BQ1104&lt;&gt;""),BQ1104/INDEX($J$3:$J1104,MATCH(MAX($J$3:$J1104)+1,$J$3:$J1104,1)),"")</f>
        <v/>
      </c>
      <c r="BX1104" s="62" t="str">
        <f>IF(AND(BU1104&lt;&gt;""),BU1104/INDEX($J$3:$J1104,MATCH(MAX($J$3:$J1104)+1,$J$3:$J1104,1)),"")</f>
        <v/>
      </c>
      <c r="CB1104" s="62" t="str">
        <f>IF(AND(BY1104&lt;&gt;""),BY1104/INDEX($J$3:$J1104,MATCH(MAX($J$3:$J1104)+1,$J$3:$J1104,1)),"")</f>
        <v/>
      </c>
      <c r="CF1104" s="62" t="str">
        <f>IF(AND(CC1104&lt;&gt;""),CC1104/INDEX($J$3:$J1104,MATCH(MAX($J$3:$J1104)+1,$J$3:$J1104,1)),"")</f>
        <v/>
      </c>
      <c r="CJ1104" s="62" t="str">
        <f>IF(AND(CG1104&lt;&gt;""),CG1104/INDEX($J$3:$J1104,MATCH(MAX($J$3:$J1104)+1,$J$3:$J1104,1)),"")</f>
        <v/>
      </c>
      <c r="CN1104" s="62" t="str">
        <f>IF(AND(CK1104&lt;&gt;""),CK1104/INDEX($J$3:$J1104,MATCH(MAX($J$3:$J1104)+1,$J$3:$J1104,1)),"")</f>
        <v/>
      </c>
      <c r="CR1104" s="4" t="str">
        <f>IF(AND(CO1104&lt;&gt;""),CO1104/INDEX($J$3:$J1104,MATCH(MAX($J$3:$J1104)+1,$J$3:$J1104,1)),"")</f>
        <v/>
      </c>
    </row>
    <row r="1105" spans="1:96">
      <c r="A1105" s="51" t="str">
        <f>IF(C1105&lt;&gt;"",VLOOKUP(C1105,市町村コード!$A$1:$B$3597,2,FALSE),"")</f>
        <v/>
      </c>
      <c r="B1105" s="29" t="str">
        <f>IF(A1105&lt;&gt;"",VLOOKUP(A1105,市町村コード!$B:$D,3,FALSE),"")</f>
        <v/>
      </c>
      <c r="F1105" s="77"/>
      <c r="G1105" s="77"/>
      <c r="H1105" s="77"/>
      <c r="I1105" s="74" t="str">
        <f t="shared" si="87"/>
        <v/>
      </c>
      <c r="J1105" s="77"/>
      <c r="K1105" s="77"/>
      <c r="M1105" s="75"/>
      <c r="P1105" s="74" t="str">
        <f>IF(AND(M1105&lt;&gt;""),M1105/INDEX($J$3:$J1105,MATCH(MAX($J$3:$J1105)+1,$J$3:$J1105,1)),"")</f>
        <v/>
      </c>
      <c r="Q1105" s="75"/>
      <c r="T1105" s="74" t="str">
        <f>IF(AND(Q1105&lt;&gt;""),Q1105/INDEX($J$3:$J1105,MATCH(MAX($J$3:$J1105)+1,$J$3:$J1105,1)),"")</f>
        <v/>
      </c>
      <c r="U1105" s="75"/>
      <c r="X1105" s="74" t="str">
        <f>IF(AND(U1105&lt;&gt;""),U1105/INDEX($J$3:$J1105,MATCH(MAX($J$3:$J1105)+1,$J$3:$J1105,1)),"")</f>
        <v/>
      </c>
      <c r="Y1105" s="75"/>
      <c r="AB1105" s="74" t="str">
        <f>IF(AND(Y1105&lt;&gt;""),Y1105/INDEX($J$3:$J1105,MATCH(MAX($J$3:$J1105)+1,$J$3:$J1105,1)),"")</f>
        <v/>
      </c>
      <c r="AC1105" s="75"/>
      <c r="AF1105" s="74" t="str">
        <f>IF(AND(AC1105&lt;&gt;""),AC1105/INDEX($J$3:$J1105,MATCH(MAX($J$3:$J1105)+1,$J$3:$J1105,1)),"")</f>
        <v/>
      </c>
      <c r="AG1105" s="75"/>
      <c r="AJ1105" s="74" t="str">
        <f>IF(AND(AG1105&lt;&gt;""),AG1105/INDEX($J$3:$J1105,MATCH(MAX($J$3:$J1105)+1,$J$3:$J1105,1)),"")</f>
        <v/>
      </c>
      <c r="AK1105" s="75"/>
      <c r="AN1105" s="74" t="str">
        <f>IF(AND(AK1105&lt;&gt;""),AK1105/INDEX($J$3:$J1105,MATCH(MAX($J$3:$J1105)+1,$J$3:$J1105,1)),"")</f>
        <v/>
      </c>
      <c r="AO1105" s="75"/>
      <c r="AR1105" s="74" t="str">
        <f>IF(AND(AO1105&lt;&gt;""),AO1105/INDEX($J$3:$J1105,MATCH(MAX($J$3:$J1105)+1,$J$3:$J1105,1)),"")</f>
        <v/>
      </c>
      <c r="AS1105" s="75"/>
      <c r="AV1105" s="74" t="str">
        <f>IF(AND(AS1105&lt;&gt;""),AS1105/INDEX($J$3:$J1105,MATCH(MAX($J$3:$J1105)+1,$J$3:$J1105,1)),"")</f>
        <v/>
      </c>
      <c r="AW1105" s="76">
        <f t="shared" si="86"/>
        <v>0</v>
      </c>
      <c r="AX1105" s="74"/>
      <c r="AZ1105" s="62"/>
      <c r="BD1105" s="62" t="str">
        <f>IF(AND(BA1105&lt;&gt;""),BA1105/INDEX($J$3:$J1105,MATCH(MAX($J$3:$J1105)+1,$J$3:$J1105,1)),"")</f>
        <v/>
      </c>
      <c r="BH1105" s="62" t="str">
        <f>IF(AND(BE1105&lt;&gt;""),BE1105/INDEX($J$3:$J1105,MATCH(MAX($J$3:$J1105)+1,$J$3:$J1105,1)),"")</f>
        <v/>
      </c>
      <c r="BL1105" s="62" t="str">
        <f>IF(AND(BI1105&lt;&gt;""),BI1105/INDEX($J$3:$J1105,MATCH(MAX($J$3:$J1105)+1,$J$3:$J1105,1)),"")</f>
        <v/>
      </c>
      <c r="BM1105" s="62"/>
      <c r="BP1105" s="62" t="str">
        <f>IF(AND(BM1105&lt;&gt;""),BM1105/INDEX($J$3:$J1105,MATCH(MAX($J$3:$J1105)+1,$J$3:$J1105,1)),"")</f>
        <v/>
      </c>
      <c r="BT1105" s="62" t="str">
        <f>IF(AND(BQ1105&lt;&gt;""),BQ1105/INDEX($J$3:$J1105,MATCH(MAX($J$3:$J1105)+1,$J$3:$J1105,1)),"")</f>
        <v/>
      </c>
      <c r="BX1105" s="62" t="str">
        <f>IF(AND(BU1105&lt;&gt;""),BU1105/INDEX($J$3:$J1105,MATCH(MAX($J$3:$J1105)+1,$J$3:$J1105,1)),"")</f>
        <v/>
      </c>
      <c r="CB1105" s="62" t="str">
        <f>IF(AND(BY1105&lt;&gt;""),BY1105/INDEX($J$3:$J1105,MATCH(MAX($J$3:$J1105)+1,$J$3:$J1105,1)),"")</f>
        <v/>
      </c>
      <c r="CF1105" s="62" t="str">
        <f>IF(AND(CC1105&lt;&gt;""),CC1105/INDEX($J$3:$J1105,MATCH(MAX($J$3:$J1105)+1,$J$3:$J1105,1)),"")</f>
        <v/>
      </c>
      <c r="CJ1105" s="62" t="str">
        <f>IF(AND(CG1105&lt;&gt;""),CG1105/INDEX($J$3:$J1105,MATCH(MAX($J$3:$J1105)+1,$J$3:$J1105,1)),"")</f>
        <v/>
      </c>
      <c r="CN1105" s="62" t="str">
        <f>IF(AND(CK1105&lt;&gt;""),CK1105/INDEX($J$3:$J1105,MATCH(MAX($J$3:$J1105)+1,$J$3:$J1105,1)),"")</f>
        <v/>
      </c>
      <c r="CR1105" s="4" t="str">
        <f>IF(AND(CO1105&lt;&gt;""),CO1105/INDEX($J$3:$J1105,MATCH(MAX($J$3:$J1105)+1,$J$3:$J1105,1)),"")</f>
        <v/>
      </c>
    </row>
    <row r="1106" spans="1:96">
      <c r="A1106" s="51" t="str">
        <f>IF(C1106&lt;&gt;"",VLOOKUP(C1106,市町村コード!$A$1:$B$3597,2,FALSE),"")</f>
        <v/>
      </c>
      <c r="B1106" s="29" t="str">
        <f>IF(A1106&lt;&gt;"",VLOOKUP(A1106,市町村コード!$B:$D,3,FALSE),"")</f>
        <v/>
      </c>
      <c r="F1106" s="77"/>
      <c r="G1106" s="77"/>
      <c r="H1106" s="77"/>
      <c r="I1106" s="74" t="str">
        <f t="shared" si="87"/>
        <v/>
      </c>
      <c r="J1106" s="77"/>
      <c r="K1106" s="77"/>
      <c r="M1106" s="75"/>
      <c r="P1106" s="74" t="str">
        <f>IF(AND(M1106&lt;&gt;""),M1106/INDEX($J$3:$J1106,MATCH(MAX($J$3:$J1106)+1,$J$3:$J1106,1)),"")</f>
        <v/>
      </c>
      <c r="Q1106" s="75"/>
      <c r="T1106" s="74" t="str">
        <f>IF(AND(Q1106&lt;&gt;""),Q1106/INDEX($J$3:$J1106,MATCH(MAX($J$3:$J1106)+1,$J$3:$J1106,1)),"")</f>
        <v/>
      </c>
      <c r="U1106" s="75"/>
      <c r="X1106" s="74" t="str">
        <f>IF(AND(U1106&lt;&gt;""),U1106/INDEX($J$3:$J1106,MATCH(MAX($J$3:$J1106)+1,$J$3:$J1106,1)),"")</f>
        <v/>
      </c>
      <c r="Y1106" s="75"/>
      <c r="AB1106" s="74" t="str">
        <f>IF(AND(Y1106&lt;&gt;""),Y1106/INDEX($J$3:$J1106,MATCH(MAX($J$3:$J1106)+1,$J$3:$J1106,1)),"")</f>
        <v/>
      </c>
      <c r="AC1106" s="75"/>
      <c r="AF1106" s="74" t="str">
        <f>IF(AND(AC1106&lt;&gt;""),AC1106/INDEX($J$3:$J1106,MATCH(MAX($J$3:$J1106)+1,$J$3:$J1106,1)),"")</f>
        <v/>
      </c>
      <c r="AG1106" s="75"/>
      <c r="AJ1106" s="74" t="str">
        <f>IF(AND(AG1106&lt;&gt;""),AG1106/INDEX($J$3:$J1106,MATCH(MAX($J$3:$J1106)+1,$J$3:$J1106,1)),"")</f>
        <v/>
      </c>
      <c r="AK1106" s="75"/>
      <c r="AN1106" s="74" t="str">
        <f>IF(AND(AK1106&lt;&gt;""),AK1106/INDEX($J$3:$J1106,MATCH(MAX($J$3:$J1106)+1,$J$3:$J1106,1)),"")</f>
        <v/>
      </c>
      <c r="AO1106" s="75"/>
      <c r="AR1106" s="74" t="str">
        <f>IF(AND(AO1106&lt;&gt;""),AO1106/INDEX($J$3:$J1106,MATCH(MAX($J$3:$J1106)+1,$J$3:$J1106,1)),"")</f>
        <v/>
      </c>
      <c r="AS1106" s="75"/>
      <c r="AV1106" s="74" t="str">
        <f>IF(AND(AS1106&lt;&gt;""),AS1106/INDEX($J$3:$J1106,MATCH(MAX($J$3:$J1106)+1,$J$3:$J1106,1)),"")</f>
        <v/>
      </c>
      <c r="AW1106" s="76">
        <f t="shared" si="86"/>
        <v>0</v>
      </c>
      <c r="AX1106" s="74"/>
      <c r="AZ1106" s="62"/>
      <c r="BD1106" s="62" t="str">
        <f>IF(AND(BA1106&lt;&gt;""),BA1106/INDEX($J$3:$J1106,MATCH(MAX($J$3:$J1106)+1,$J$3:$J1106,1)),"")</f>
        <v/>
      </c>
      <c r="BH1106" s="62" t="str">
        <f>IF(AND(BE1106&lt;&gt;""),BE1106/INDEX($J$3:$J1106,MATCH(MAX($J$3:$J1106)+1,$J$3:$J1106,1)),"")</f>
        <v/>
      </c>
      <c r="BL1106" s="62" t="str">
        <f>IF(AND(BI1106&lt;&gt;""),BI1106/INDEX($J$3:$J1106,MATCH(MAX($J$3:$J1106)+1,$J$3:$J1106,1)),"")</f>
        <v/>
      </c>
      <c r="BM1106" s="62"/>
      <c r="BP1106" s="62" t="str">
        <f>IF(AND(BM1106&lt;&gt;""),BM1106/INDEX($J$3:$J1106,MATCH(MAX($J$3:$J1106)+1,$J$3:$J1106,1)),"")</f>
        <v/>
      </c>
      <c r="BT1106" s="62" t="str">
        <f>IF(AND(BQ1106&lt;&gt;""),BQ1106/INDEX($J$3:$J1106,MATCH(MAX($J$3:$J1106)+1,$J$3:$J1106,1)),"")</f>
        <v/>
      </c>
      <c r="BX1106" s="62" t="str">
        <f>IF(AND(BU1106&lt;&gt;""),BU1106/INDEX($J$3:$J1106,MATCH(MAX($J$3:$J1106)+1,$J$3:$J1106,1)),"")</f>
        <v/>
      </c>
      <c r="CB1106" s="62" t="str">
        <f>IF(AND(BY1106&lt;&gt;""),BY1106/INDEX($J$3:$J1106,MATCH(MAX($J$3:$J1106)+1,$J$3:$J1106,1)),"")</f>
        <v/>
      </c>
      <c r="CF1106" s="62" t="str">
        <f>IF(AND(CC1106&lt;&gt;""),CC1106/INDEX($J$3:$J1106,MATCH(MAX($J$3:$J1106)+1,$J$3:$J1106,1)),"")</f>
        <v/>
      </c>
      <c r="CJ1106" s="62" t="str">
        <f>IF(AND(CG1106&lt;&gt;""),CG1106/INDEX($J$3:$J1106,MATCH(MAX($J$3:$J1106)+1,$J$3:$J1106,1)),"")</f>
        <v/>
      </c>
      <c r="CN1106" s="62" t="str">
        <f>IF(AND(CK1106&lt;&gt;""),CK1106/INDEX($J$3:$J1106,MATCH(MAX($J$3:$J1106)+1,$J$3:$J1106,1)),"")</f>
        <v/>
      </c>
      <c r="CR1106" s="4" t="str">
        <f>IF(AND(CO1106&lt;&gt;""),CO1106/INDEX($J$3:$J1106,MATCH(MAX($J$3:$J1106)+1,$J$3:$J1106,1)),"")</f>
        <v/>
      </c>
    </row>
    <row r="1107" spans="1:96">
      <c r="A1107" s="51" t="str">
        <f>IF(C1107&lt;&gt;"",VLOOKUP(C1107,市町村コード!$A$1:$B$3597,2,FALSE),"")</f>
        <v/>
      </c>
      <c r="B1107" s="29" t="str">
        <f>IF(A1107&lt;&gt;"",VLOOKUP(A1107,市町村コード!$B:$D,3,FALSE),"")</f>
        <v/>
      </c>
      <c r="F1107" s="77"/>
      <c r="G1107" s="77"/>
      <c r="H1107" s="77"/>
      <c r="I1107" s="74" t="str">
        <f t="shared" si="87"/>
        <v/>
      </c>
      <c r="J1107" s="77"/>
      <c r="K1107" s="77"/>
      <c r="M1107" s="75"/>
      <c r="P1107" s="74" t="str">
        <f>IF(AND(M1107&lt;&gt;""),M1107/INDEX($J$3:$J1107,MATCH(MAX($J$3:$J1107)+1,$J$3:$J1107,1)),"")</f>
        <v/>
      </c>
      <c r="Q1107" s="75"/>
      <c r="T1107" s="74" t="str">
        <f>IF(AND(Q1107&lt;&gt;""),Q1107/INDEX($J$3:$J1107,MATCH(MAX($J$3:$J1107)+1,$J$3:$J1107,1)),"")</f>
        <v/>
      </c>
      <c r="U1107" s="75"/>
      <c r="X1107" s="74" t="str">
        <f>IF(AND(U1107&lt;&gt;""),U1107/INDEX($J$3:$J1107,MATCH(MAX($J$3:$J1107)+1,$J$3:$J1107,1)),"")</f>
        <v/>
      </c>
      <c r="Y1107" s="75"/>
      <c r="AB1107" s="74" t="str">
        <f>IF(AND(Y1107&lt;&gt;""),Y1107/INDEX($J$3:$J1107,MATCH(MAX($J$3:$J1107)+1,$J$3:$J1107,1)),"")</f>
        <v/>
      </c>
      <c r="AC1107" s="75"/>
      <c r="AF1107" s="74" t="str">
        <f>IF(AND(AC1107&lt;&gt;""),AC1107/INDEX($J$3:$J1107,MATCH(MAX($J$3:$J1107)+1,$J$3:$J1107,1)),"")</f>
        <v/>
      </c>
      <c r="AG1107" s="75"/>
      <c r="AJ1107" s="74" t="str">
        <f>IF(AND(AG1107&lt;&gt;""),AG1107/INDEX($J$3:$J1107,MATCH(MAX($J$3:$J1107)+1,$J$3:$J1107,1)),"")</f>
        <v/>
      </c>
      <c r="AK1107" s="75"/>
      <c r="AN1107" s="74" t="str">
        <f>IF(AND(AK1107&lt;&gt;""),AK1107/INDEX($J$3:$J1107,MATCH(MAX($J$3:$J1107)+1,$J$3:$J1107,1)),"")</f>
        <v/>
      </c>
      <c r="AO1107" s="75"/>
      <c r="AR1107" s="74" t="str">
        <f>IF(AND(AO1107&lt;&gt;""),AO1107/INDEX($J$3:$J1107,MATCH(MAX($J$3:$J1107)+1,$J$3:$J1107,1)),"")</f>
        <v/>
      </c>
      <c r="AS1107" s="75"/>
      <c r="AV1107" s="74" t="str">
        <f>IF(AND(AS1107&lt;&gt;""),AS1107/INDEX($J$3:$J1107,MATCH(MAX($J$3:$J1107)+1,$J$3:$J1107,1)),"")</f>
        <v/>
      </c>
      <c r="AW1107" s="76">
        <f t="shared" si="86"/>
        <v>0</v>
      </c>
      <c r="AX1107" s="74"/>
      <c r="AZ1107" s="62"/>
      <c r="BD1107" s="62" t="str">
        <f>IF(AND(BA1107&lt;&gt;""),BA1107/INDEX($J$3:$J1107,MATCH(MAX($J$3:$J1107)+1,$J$3:$J1107,1)),"")</f>
        <v/>
      </c>
      <c r="BH1107" s="62" t="str">
        <f>IF(AND(BE1107&lt;&gt;""),BE1107/INDEX($J$3:$J1107,MATCH(MAX($J$3:$J1107)+1,$J$3:$J1107,1)),"")</f>
        <v/>
      </c>
      <c r="BL1107" s="62" t="str">
        <f>IF(AND(BI1107&lt;&gt;""),BI1107/INDEX($J$3:$J1107,MATCH(MAX($J$3:$J1107)+1,$J$3:$J1107,1)),"")</f>
        <v/>
      </c>
      <c r="BM1107" s="62"/>
      <c r="BP1107" s="62" t="str">
        <f>IF(AND(BM1107&lt;&gt;""),BM1107/INDEX($J$3:$J1107,MATCH(MAX($J$3:$J1107)+1,$J$3:$J1107,1)),"")</f>
        <v/>
      </c>
      <c r="BT1107" s="62" t="str">
        <f>IF(AND(BQ1107&lt;&gt;""),BQ1107/INDEX($J$3:$J1107,MATCH(MAX($J$3:$J1107)+1,$J$3:$J1107,1)),"")</f>
        <v/>
      </c>
      <c r="BX1107" s="62" t="str">
        <f>IF(AND(BU1107&lt;&gt;""),BU1107/INDEX($J$3:$J1107,MATCH(MAX($J$3:$J1107)+1,$J$3:$J1107,1)),"")</f>
        <v/>
      </c>
      <c r="CB1107" s="62" t="str">
        <f>IF(AND(BY1107&lt;&gt;""),BY1107/INDEX($J$3:$J1107,MATCH(MAX($J$3:$J1107)+1,$J$3:$J1107,1)),"")</f>
        <v/>
      </c>
      <c r="CF1107" s="62" t="str">
        <f>IF(AND(CC1107&lt;&gt;""),CC1107/INDEX($J$3:$J1107,MATCH(MAX($J$3:$J1107)+1,$J$3:$J1107,1)),"")</f>
        <v/>
      </c>
      <c r="CJ1107" s="62" t="str">
        <f>IF(AND(CG1107&lt;&gt;""),CG1107/INDEX($J$3:$J1107,MATCH(MAX($J$3:$J1107)+1,$J$3:$J1107,1)),"")</f>
        <v/>
      </c>
      <c r="CN1107" s="62" t="str">
        <f>IF(AND(CK1107&lt;&gt;""),CK1107/INDEX($J$3:$J1107,MATCH(MAX($J$3:$J1107)+1,$J$3:$J1107,1)),"")</f>
        <v/>
      </c>
      <c r="CR1107" s="4" t="str">
        <f>IF(AND(CO1107&lt;&gt;""),CO1107/INDEX($J$3:$J1107,MATCH(MAX($J$3:$J1107)+1,$J$3:$J1107,1)),"")</f>
        <v/>
      </c>
    </row>
    <row r="1108" spans="1:96">
      <c r="A1108" s="51" t="str">
        <f>IF(C1108&lt;&gt;"",VLOOKUP(C1108,市町村コード!$A$1:$B$3597,2,FALSE),"")</f>
        <v/>
      </c>
      <c r="B1108" s="29" t="str">
        <f>IF(A1108&lt;&gt;"",VLOOKUP(A1108,市町村コード!$B:$D,3,FALSE),"")</f>
        <v/>
      </c>
      <c r="F1108" s="77"/>
      <c r="G1108" s="77"/>
      <c r="H1108" s="77"/>
      <c r="I1108" s="74" t="str">
        <f t="shared" si="87"/>
        <v/>
      </c>
      <c r="J1108" s="77"/>
      <c r="K1108" s="77"/>
      <c r="M1108" s="75"/>
      <c r="P1108" s="74" t="str">
        <f>IF(AND(M1108&lt;&gt;""),M1108/INDEX($J$3:$J1108,MATCH(MAX($J$3:$J1108)+1,$J$3:$J1108,1)),"")</f>
        <v/>
      </c>
      <c r="Q1108" s="75"/>
      <c r="T1108" s="74" t="str">
        <f>IF(AND(Q1108&lt;&gt;""),Q1108/INDEX($J$3:$J1108,MATCH(MAX($J$3:$J1108)+1,$J$3:$J1108,1)),"")</f>
        <v/>
      </c>
      <c r="U1108" s="75"/>
      <c r="X1108" s="74" t="str">
        <f>IF(AND(U1108&lt;&gt;""),U1108/INDEX($J$3:$J1108,MATCH(MAX($J$3:$J1108)+1,$J$3:$J1108,1)),"")</f>
        <v/>
      </c>
      <c r="Y1108" s="75"/>
      <c r="AB1108" s="74" t="str">
        <f>IF(AND(Y1108&lt;&gt;""),Y1108/INDEX($J$3:$J1108,MATCH(MAX($J$3:$J1108)+1,$J$3:$J1108,1)),"")</f>
        <v/>
      </c>
      <c r="AC1108" s="75"/>
      <c r="AF1108" s="74" t="str">
        <f>IF(AND(AC1108&lt;&gt;""),AC1108/INDEX($J$3:$J1108,MATCH(MAX($J$3:$J1108)+1,$J$3:$J1108,1)),"")</f>
        <v/>
      </c>
      <c r="AG1108" s="75"/>
      <c r="AJ1108" s="74" t="str">
        <f>IF(AND(AG1108&lt;&gt;""),AG1108/INDEX($J$3:$J1108,MATCH(MAX($J$3:$J1108)+1,$J$3:$J1108,1)),"")</f>
        <v/>
      </c>
      <c r="AK1108" s="75"/>
      <c r="AN1108" s="74" t="str">
        <f>IF(AND(AK1108&lt;&gt;""),AK1108/INDEX($J$3:$J1108,MATCH(MAX($J$3:$J1108)+1,$J$3:$J1108,1)),"")</f>
        <v/>
      </c>
      <c r="AO1108" s="75"/>
      <c r="AR1108" s="74" t="str">
        <f>IF(AND(AO1108&lt;&gt;""),AO1108/INDEX($J$3:$J1108,MATCH(MAX($J$3:$J1108)+1,$J$3:$J1108,1)),"")</f>
        <v/>
      </c>
      <c r="AS1108" s="75"/>
      <c r="AV1108" s="74" t="str">
        <f>IF(AND(AS1108&lt;&gt;""),AS1108/INDEX($J$3:$J1108,MATCH(MAX($J$3:$J1108)+1,$J$3:$J1108,1)),"")</f>
        <v/>
      </c>
      <c r="AW1108" s="76">
        <f t="shared" si="86"/>
        <v>0</v>
      </c>
      <c r="AX1108" s="74"/>
      <c r="AZ1108" s="62"/>
      <c r="BD1108" s="62" t="str">
        <f>IF(AND(BA1108&lt;&gt;""),BA1108/INDEX($J$3:$J1108,MATCH(MAX($J$3:$J1108)+1,$J$3:$J1108,1)),"")</f>
        <v/>
      </c>
      <c r="BH1108" s="62" t="str">
        <f>IF(AND(BE1108&lt;&gt;""),BE1108/INDEX($J$3:$J1108,MATCH(MAX($J$3:$J1108)+1,$J$3:$J1108,1)),"")</f>
        <v/>
      </c>
      <c r="BL1108" s="62" t="str">
        <f>IF(AND(BI1108&lt;&gt;""),BI1108/INDEX($J$3:$J1108,MATCH(MAX($J$3:$J1108)+1,$J$3:$J1108,1)),"")</f>
        <v/>
      </c>
      <c r="BM1108" s="62"/>
      <c r="BP1108" s="62" t="str">
        <f>IF(AND(BM1108&lt;&gt;""),BM1108/INDEX($J$3:$J1108,MATCH(MAX($J$3:$J1108)+1,$J$3:$J1108,1)),"")</f>
        <v/>
      </c>
      <c r="BT1108" s="62" t="str">
        <f>IF(AND(BQ1108&lt;&gt;""),BQ1108/INDEX($J$3:$J1108,MATCH(MAX($J$3:$J1108)+1,$J$3:$J1108,1)),"")</f>
        <v/>
      </c>
      <c r="BX1108" s="62" t="str">
        <f>IF(AND(BU1108&lt;&gt;""),BU1108/INDEX($J$3:$J1108,MATCH(MAX($J$3:$J1108)+1,$J$3:$J1108,1)),"")</f>
        <v/>
      </c>
      <c r="CB1108" s="62" t="str">
        <f>IF(AND(BY1108&lt;&gt;""),BY1108/INDEX($J$3:$J1108,MATCH(MAX($J$3:$J1108)+1,$J$3:$J1108,1)),"")</f>
        <v/>
      </c>
      <c r="CF1108" s="62" t="str">
        <f>IF(AND(CC1108&lt;&gt;""),CC1108/INDEX($J$3:$J1108,MATCH(MAX($J$3:$J1108)+1,$J$3:$J1108,1)),"")</f>
        <v/>
      </c>
      <c r="CJ1108" s="62" t="str">
        <f>IF(AND(CG1108&lt;&gt;""),CG1108/INDEX($J$3:$J1108,MATCH(MAX($J$3:$J1108)+1,$J$3:$J1108,1)),"")</f>
        <v/>
      </c>
      <c r="CN1108" s="62" t="str">
        <f>IF(AND(CK1108&lt;&gt;""),CK1108/INDEX($J$3:$J1108,MATCH(MAX($J$3:$J1108)+1,$J$3:$J1108,1)),"")</f>
        <v/>
      </c>
      <c r="CR1108" s="4" t="str">
        <f>IF(AND(CO1108&lt;&gt;""),CO1108/INDEX($J$3:$J1108,MATCH(MAX($J$3:$J1108)+1,$J$3:$J1108,1)),"")</f>
        <v/>
      </c>
    </row>
    <row r="1109" spans="1:96">
      <c r="A1109" s="51" t="str">
        <f>IF(C1109&lt;&gt;"",VLOOKUP(C1109,市町村コード!$A$1:$B$3597,2,FALSE),"")</f>
        <v/>
      </c>
      <c r="B1109" s="29" t="str">
        <f>IF(A1109&lt;&gt;"",VLOOKUP(A1109,市町村コード!$B:$D,3,FALSE),"")</f>
        <v/>
      </c>
      <c r="F1109" s="77"/>
      <c r="G1109" s="77"/>
      <c r="H1109" s="77"/>
      <c r="I1109" s="74" t="str">
        <f t="shared" si="87"/>
        <v/>
      </c>
      <c r="J1109" s="77"/>
      <c r="K1109" s="77"/>
      <c r="M1109" s="75"/>
      <c r="P1109" s="74" t="str">
        <f>IF(AND(M1109&lt;&gt;""),M1109/INDEX($J$3:$J1109,MATCH(MAX($J$3:$J1109)+1,$J$3:$J1109,1)),"")</f>
        <v/>
      </c>
      <c r="Q1109" s="75"/>
      <c r="T1109" s="74" t="str">
        <f>IF(AND(Q1109&lt;&gt;""),Q1109/INDEX($J$3:$J1109,MATCH(MAX($J$3:$J1109)+1,$J$3:$J1109,1)),"")</f>
        <v/>
      </c>
      <c r="U1109" s="75"/>
      <c r="X1109" s="74" t="str">
        <f>IF(AND(U1109&lt;&gt;""),U1109/INDEX($J$3:$J1109,MATCH(MAX($J$3:$J1109)+1,$J$3:$J1109,1)),"")</f>
        <v/>
      </c>
      <c r="Y1109" s="75"/>
      <c r="AB1109" s="74" t="str">
        <f>IF(AND(Y1109&lt;&gt;""),Y1109/INDEX($J$3:$J1109,MATCH(MAX($J$3:$J1109)+1,$J$3:$J1109,1)),"")</f>
        <v/>
      </c>
      <c r="AC1109" s="75"/>
      <c r="AF1109" s="74" t="str">
        <f>IF(AND(AC1109&lt;&gt;""),AC1109/INDEX($J$3:$J1109,MATCH(MAX($J$3:$J1109)+1,$J$3:$J1109,1)),"")</f>
        <v/>
      </c>
      <c r="AG1109" s="75"/>
      <c r="AJ1109" s="74" t="str">
        <f>IF(AND(AG1109&lt;&gt;""),AG1109/INDEX($J$3:$J1109,MATCH(MAX($J$3:$J1109)+1,$J$3:$J1109,1)),"")</f>
        <v/>
      </c>
      <c r="AK1109" s="75"/>
      <c r="AN1109" s="74" t="str">
        <f>IF(AND(AK1109&lt;&gt;""),AK1109/INDEX($J$3:$J1109,MATCH(MAX($J$3:$J1109)+1,$J$3:$J1109,1)),"")</f>
        <v/>
      </c>
      <c r="AO1109" s="75"/>
      <c r="AR1109" s="74" t="str">
        <f>IF(AND(AO1109&lt;&gt;""),AO1109/INDEX($J$3:$J1109,MATCH(MAX($J$3:$J1109)+1,$J$3:$J1109,1)),"")</f>
        <v/>
      </c>
      <c r="AS1109" s="75"/>
      <c r="AV1109" s="74" t="str">
        <f>IF(AND(AS1109&lt;&gt;""),AS1109/INDEX($J$3:$J1109,MATCH(MAX($J$3:$J1109)+1,$J$3:$J1109,1)),"")</f>
        <v/>
      </c>
      <c r="AW1109" s="76">
        <f t="shared" si="86"/>
        <v>0</v>
      </c>
      <c r="AX1109" s="74"/>
      <c r="AZ1109" s="62"/>
      <c r="BD1109" s="62" t="str">
        <f>IF(AND(BA1109&lt;&gt;""),BA1109/INDEX($J$3:$J1109,MATCH(MAX($J$3:$J1109)+1,$J$3:$J1109,1)),"")</f>
        <v/>
      </c>
      <c r="BH1109" s="62" t="str">
        <f>IF(AND(BE1109&lt;&gt;""),BE1109/INDEX($J$3:$J1109,MATCH(MAX($J$3:$J1109)+1,$J$3:$J1109,1)),"")</f>
        <v/>
      </c>
      <c r="BL1109" s="62" t="str">
        <f>IF(AND(BI1109&lt;&gt;""),BI1109/INDEX($J$3:$J1109,MATCH(MAX($J$3:$J1109)+1,$J$3:$J1109,1)),"")</f>
        <v/>
      </c>
      <c r="BM1109" s="62"/>
      <c r="BP1109" s="62" t="str">
        <f>IF(AND(BM1109&lt;&gt;""),BM1109/INDEX($J$3:$J1109,MATCH(MAX($J$3:$J1109)+1,$J$3:$J1109,1)),"")</f>
        <v/>
      </c>
      <c r="BT1109" s="62" t="str">
        <f>IF(AND(BQ1109&lt;&gt;""),BQ1109/INDEX($J$3:$J1109,MATCH(MAX($J$3:$J1109)+1,$J$3:$J1109,1)),"")</f>
        <v/>
      </c>
      <c r="BX1109" s="62" t="str">
        <f>IF(AND(BU1109&lt;&gt;""),BU1109/INDEX($J$3:$J1109,MATCH(MAX($J$3:$J1109)+1,$J$3:$J1109,1)),"")</f>
        <v/>
      </c>
      <c r="CB1109" s="62" t="str">
        <f>IF(AND(BY1109&lt;&gt;""),BY1109/INDEX($J$3:$J1109,MATCH(MAX($J$3:$J1109)+1,$J$3:$J1109,1)),"")</f>
        <v/>
      </c>
      <c r="CF1109" s="62" t="str">
        <f>IF(AND(CC1109&lt;&gt;""),CC1109/INDEX($J$3:$J1109,MATCH(MAX($J$3:$J1109)+1,$J$3:$J1109,1)),"")</f>
        <v/>
      </c>
      <c r="CJ1109" s="62" t="str">
        <f>IF(AND(CG1109&lt;&gt;""),CG1109/INDEX($J$3:$J1109,MATCH(MAX($J$3:$J1109)+1,$J$3:$J1109,1)),"")</f>
        <v/>
      </c>
      <c r="CN1109" s="62" t="str">
        <f>IF(AND(CK1109&lt;&gt;""),CK1109/INDEX($J$3:$J1109,MATCH(MAX($J$3:$J1109)+1,$J$3:$J1109,1)),"")</f>
        <v/>
      </c>
      <c r="CR1109" s="4" t="str">
        <f>IF(AND(CO1109&lt;&gt;""),CO1109/INDEX($J$3:$J1109,MATCH(MAX($J$3:$J1109)+1,$J$3:$J1109,1)),"")</f>
        <v/>
      </c>
    </row>
    <row r="1110" spans="1:96">
      <c r="A1110" s="51" t="str">
        <f>IF(C1110&lt;&gt;"",VLOOKUP(C1110,市町村コード!$A$1:$B$3597,2,FALSE),"")</f>
        <v/>
      </c>
      <c r="B1110" s="29" t="str">
        <f>IF(A1110&lt;&gt;"",VLOOKUP(A1110,市町村コード!$B:$D,3,FALSE),"")</f>
        <v/>
      </c>
      <c r="F1110" s="77"/>
      <c r="G1110" s="77"/>
      <c r="H1110" s="77"/>
      <c r="I1110" s="74" t="str">
        <f t="shared" si="87"/>
        <v/>
      </c>
      <c r="J1110" s="77"/>
      <c r="K1110" s="77"/>
      <c r="M1110" s="75"/>
      <c r="P1110" s="74" t="str">
        <f>IF(AND(M1110&lt;&gt;""),M1110/INDEX($J$3:$J1110,MATCH(MAX($J$3:$J1110)+1,$J$3:$J1110,1)),"")</f>
        <v/>
      </c>
      <c r="Q1110" s="75"/>
      <c r="T1110" s="74" t="str">
        <f>IF(AND(Q1110&lt;&gt;""),Q1110/INDEX($J$3:$J1110,MATCH(MAX($J$3:$J1110)+1,$J$3:$J1110,1)),"")</f>
        <v/>
      </c>
      <c r="U1110" s="75"/>
      <c r="X1110" s="74" t="str">
        <f>IF(AND(U1110&lt;&gt;""),U1110/INDEX($J$3:$J1110,MATCH(MAX($J$3:$J1110)+1,$J$3:$J1110,1)),"")</f>
        <v/>
      </c>
      <c r="Y1110" s="75"/>
      <c r="AB1110" s="74" t="str">
        <f>IF(AND(Y1110&lt;&gt;""),Y1110/INDEX($J$3:$J1110,MATCH(MAX($J$3:$J1110)+1,$J$3:$J1110,1)),"")</f>
        <v/>
      </c>
      <c r="AC1110" s="75"/>
      <c r="AF1110" s="74" t="str">
        <f>IF(AND(AC1110&lt;&gt;""),AC1110/INDEX($J$3:$J1110,MATCH(MAX($J$3:$J1110)+1,$J$3:$J1110,1)),"")</f>
        <v/>
      </c>
      <c r="AG1110" s="75"/>
      <c r="AJ1110" s="74" t="str">
        <f>IF(AND(AG1110&lt;&gt;""),AG1110/INDEX($J$3:$J1110,MATCH(MAX($J$3:$J1110)+1,$J$3:$J1110,1)),"")</f>
        <v/>
      </c>
      <c r="AK1110" s="75"/>
      <c r="AN1110" s="74" t="str">
        <f>IF(AND(AK1110&lt;&gt;""),AK1110/INDEX($J$3:$J1110,MATCH(MAX($J$3:$J1110)+1,$J$3:$J1110,1)),"")</f>
        <v/>
      </c>
      <c r="AO1110" s="75"/>
      <c r="AR1110" s="74" t="str">
        <f>IF(AND(AO1110&lt;&gt;""),AO1110/INDEX($J$3:$J1110,MATCH(MAX($J$3:$J1110)+1,$J$3:$J1110,1)),"")</f>
        <v/>
      </c>
      <c r="AS1110" s="75"/>
      <c r="AV1110" s="74" t="str">
        <f>IF(AND(AS1110&lt;&gt;""),AS1110/INDEX($J$3:$J1110,MATCH(MAX($J$3:$J1110)+1,$J$3:$J1110,1)),"")</f>
        <v/>
      </c>
      <c r="AW1110" s="76">
        <f t="shared" si="86"/>
        <v>0</v>
      </c>
      <c r="AX1110" s="74"/>
      <c r="AZ1110" s="62"/>
      <c r="BD1110" s="62" t="str">
        <f>IF(AND(BA1110&lt;&gt;""),BA1110/INDEX($J$3:$J1110,MATCH(MAX($J$3:$J1110)+1,$J$3:$J1110,1)),"")</f>
        <v/>
      </c>
      <c r="BH1110" s="62" t="str">
        <f>IF(AND(BE1110&lt;&gt;""),BE1110/INDEX($J$3:$J1110,MATCH(MAX($J$3:$J1110)+1,$J$3:$J1110,1)),"")</f>
        <v/>
      </c>
      <c r="BL1110" s="62" t="str">
        <f>IF(AND(BI1110&lt;&gt;""),BI1110/INDEX($J$3:$J1110,MATCH(MAX($J$3:$J1110)+1,$J$3:$J1110,1)),"")</f>
        <v/>
      </c>
      <c r="BM1110" s="62"/>
      <c r="BP1110" s="62" t="str">
        <f>IF(AND(BM1110&lt;&gt;""),BM1110/INDEX($J$3:$J1110,MATCH(MAX($J$3:$J1110)+1,$J$3:$J1110,1)),"")</f>
        <v/>
      </c>
      <c r="BT1110" s="62" t="str">
        <f>IF(AND(BQ1110&lt;&gt;""),BQ1110/INDEX($J$3:$J1110,MATCH(MAX($J$3:$J1110)+1,$J$3:$J1110,1)),"")</f>
        <v/>
      </c>
      <c r="BX1110" s="62" t="str">
        <f>IF(AND(BU1110&lt;&gt;""),BU1110/INDEX($J$3:$J1110,MATCH(MAX($J$3:$J1110)+1,$J$3:$J1110,1)),"")</f>
        <v/>
      </c>
      <c r="CB1110" s="62" t="str">
        <f>IF(AND(BY1110&lt;&gt;""),BY1110/INDEX($J$3:$J1110,MATCH(MAX($J$3:$J1110)+1,$J$3:$J1110,1)),"")</f>
        <v/>
      </c>
      <c r="CF1110" s="62" t="str">
        <f>IF(AND(CC1110&lt;&gt;""),CC1110/INDEX($J$3:$J1110,MATCH(MAX($J$3:$J1110)+1,$J$3:$J1110,1)),"")</f>
        <v/>
      </c>
      <c r="CJ1110" s="62" t="str">
        <f>IF(AND(CG1110&lt;&gt;""),CG1110/INDEX($J$3:$J1110,MATCH(MAX($J$3:$J1110)+1,$J$3:$J1110,1)),"")</f>
        <v/>
      </c>
      <c r="CN1110" s="62" t="str">
        <f>IF(AND(CK1110&lt;&gt;""),CK1110/INDEX($J$3:$J1110,MATCH(MAX($J$3:$J1110)+1,$J$3:$J1110,1)),"")</f>
        <v/>
      </c>
      <c r="CR1110" s="4" t="str">
        <f>IF(AND(CO1110&lt;&gt;""),CO1110/INDEX($J$3:$J1110,MATCH(MAX($J$3:$J1110)+1,$J$3:$J1110,1)),"")</f>
        <v/>
      </c>
    </row>
    <row r="1111" spans="1:96">
      <c r="A1111" s="51" t="str">
        <f>IF(C1111&lt;&gt;"",VLOOKUP(C1111,市町村コード!$A$1:$B$3597,2,FALSE),"")</f>
        <v/>
      </c>
      <c r="B1111" s="29" t="str">
        <f>IF(A1111&lt;&gt;"",VLOOKUP(A1111,市町村コード!$B:$D,3,FALSE),"")</f>
        <v/>
      </c>
      <c r="F1111" s="77"/>
      <c r="G1111" s="77"/>
      <c r="H1111" s="77"/>
      <c r="I1111" s="74" t="str">
        <f t="shared" si="87"/>
        <v/>
      </c>
      <c r="J1111" s="77"/>
      <c r="K1111" s="77"/>
      <c r="M1111" s="75"/>
      <c r="P1111" s="74" t="str">
        <f>IF(AND(M1111&lt;&gt;""),M1111/INDEX($J$3:$J1111,MATCH(MAX($J$3:$J1111)+1,$J$3:$J1111,1)),"")</f>
        <v/>
      </c>
      <c r="Q1111" s="75"/>
      <c r="T1111" s="74" t="str">
        <f>IF(AND(Q1111&lt;&gt;""),Q1111/INDEX($J$3:$J1111,MATCH(MAX($J$3:$J1111)+1,$J$3:$J1111,1)),"")</f>
        <v/>
      </c>
      <c r="U1111" s="75"/>
      <c r="X1111" s="74" t="str">
        <f>IF(AND(U1111&lt;&gt;""),U1111/INDEX($J$3:$J1111,MATCH(MAX($J$3:$J1111)+1,$J$3:$J1111,1)),"")</f>
        <v/>
      </c>
      <c r="Y1111" s="75"/>
      <c r="AB1111" s="74" t="str">
        <f>IF(AND(Y1111&lt;&gt;""),Y1111/INDEX($J$3:$J1111,MATCH(MAX($J$3:$J1111)+1,$J$3:$J1111,1)),"")</f>
        <v/>
      </c>
      <c r="AC1111" s="75"/>
      <c r="AF1111" s="74" t="str">
        <f>IF(AND(AC1111&lt;&gt;""),AC1111/INDEX($J$3:$J1111,MATCH(MAX($J$3:$J1111)+1,$J$3:$J1111,1)),"")</f>
        <v/>
      </c>
      <c r="AG1111" s="75"/>
      <c r="AJ1111" s="74" t="str">
        <f>IF(AND(AG1111&lt;&gt;""),AG1111/INDEX($J$3:$J1111,MATCH(MAX($J$3:$J1111)+1,$J$3:$J1111,1)),"")</f>
        <v/>
      </c>
      <c r="AK1111" s="75"/>
      <c r="AN1111" s="74" t="str">
        <f>IF(AND(AK1111&lt;&gt;""),AK1111/INDEX($J$3:$J1111,MATCH(MAX($J$3:$J1111)+1,$J$3:$J1111,1)),"")</f>
        <v/>
      </c>
      <c r="AO1111" s="75"/>
      <c r="AR1111" s="74" t="str">
        <f>IF(AND(AO1111&lt;&gt;""),AO1111/INDEX($J$3:$J1111,MATCH(MAX($J$3:$J1111)+1,$J$3:$J1111,1)),"")</f>
        <v/>
      </c>
      <c r="AS1111" s="75"/>
      <c r="AV1111" s="74" t="str">
        <f>IF(AND(AS1111&lt;&gt;""),AS1111/INDEX($J$3:$J1111,MATCH(MAX($J$3:$J1111)+1,$J$3:$J1111,1)),"")</f>
        <v/>
      </c>
      <c r="AW1111" s="76">
        <f t="shared" si="86"/>
        <v>0</v>
      </c>
      <c r="AX1111" s="74"/>
      <c r="AZ1111" s="62"/>
      <c r="BD1111" s="62" t="str">
        <f>IF(AND(BA1111&lt;&gt;""),BA1111/INDEX($J$3:$J1111,MATCH(MAX($J$3:$J1111)+1,$J$3:$J1111,1)),"")</f>
        <v/>
      </c>
      <c r="BH1111" s="62" t="str">
        <f>IF(AND(BE1111&lt;&gt;""),BE1111/INDEX($J$3:$J1111,MATCH(MAX($J$3:$J1111)+1,$J$3:$J1111,1)),"")</f>
        <v/>
      </c>
      <c r="BL1111" s="62" t="str">
        <f>IF(AND(BI1111&lt;&gt;""),BI1111/INDEX($J$3:$J1111,MATCH(MAX($J$3:$J1111)+1,$J$3:$J1111,1)),"")</f>
        <v/>
      </c>
      <c r="BM1111" s="62"/>
      <c r="BP1111" s="62" t="str">
        <f>IF(AND(BM1111&lt;&gt;""),BM1111/INDEX($J$3:$J1111,MATCH(MAX($J$3:$J1111)+1,$J$3:$J1111,1)),"")</f>
        <v/>
      </c>
      <c r="BT1111" s="62" t="str">
        <f>IF(AND(BQ1111&lt;&gt;""),BQ1111/INDEX($J$3:$J1111,MATCH(MAX($J$3:$J1111)+1,$J$3:$J1111,1)),"")</f>
        <v/>
      </c>
      <c r="BX1111" s="62" t="str">
        <f>IF(AND(BU1111&lt;&gt;""),BU1111/INDEX($J$3:$J1111,MATCH(MAX($J$3:$J1111)+1,$J$3:$J1111,1)),"")</f>
        <v/>
      </c>
      <c r="CB1111" s="62" t="str">
        <f>IF(AND(BY1111&lt;&gt;""),BY1111/INDEX($J$3:$J1111,MATCH(MAX($J$3:$J1111)+1,$J$3:$J1111,1)),"")</f>
        <v/>
      </c>
      <c r="CF1111" s="62" t="str">
        <f>IF(AND(CC1111&lt;&gt;""),CC1111/INDEX($J$3:$J1111,MATCH(MAX($J$3:$J1111)+1,$J$3:$J1111,1)),"")</f>
        <v/>
      </c>
      <c r="CJ1111" s="62" t="str">
        <f>IF(AND(CG1111&lt;&gt;""),CG1111/INDEX($J$3:$J1111,MATCH(MAX($J$3:$J1111)+1,$J$3:$J1111,1)),"")</f>
        <v/>
      </c>
      <c r="CN1111" s="62" t="str">
        <f>IF(AND(CK1111&lt;&gt;""),CK1111/INDEX($J$3:$J1111,MATCH(MAX($J$3:$J1111)+1,$J$3:$J1111,1)),"")</f>
        <v/>
      </c>
      <c r="CR1111" s="4" t="str">
        <f>IF(AND(CO1111&lt;&gt;""),CO1111/INDEX($J$3:$J1111,MATCH(MAX($J$3:$J1111)+1,$J$3:$J1111,1)),"")</f>
        <v/>
      </c>
    </row>
    <row r="1112" spans="1:96">
      <c r="A1112" s="51" t="str">
        <f>IF(C1112&lt;&gt;"",VLOOKUP(C1112,市町村コード!$A$1:$B$3597,2,FALSE),"")</f>
        <v/>
      </c>
      <c r="B1112" s="29" t="str">
        <f>IF(A1112&lt;&gt;"",VLOOKUP(A1112,市町村コード!$B:$D,3,FALSE),"")</f>
        <v/>
      </c>
      <c r="F1112" s="77"/>
      <c r="G1112" s="77"/>
      <c r="H1112" s="77"/>
      <c r="I1112" s="74" t="str">
        <f t="shared" si="87"/>
        <v/>
      </c>
      <c r="J1112" s="77"/>
      <c r="K1112" s="77"/>
      <c r="M1112" s="75"/>
      <c r="P1112" s="74" t="str">
        <f>IF(AND(M1112&lt;&gt;""),M1112/INDEX($J$3:$J1112,MATCH(MAX($J$3:$J1112)+1,$J$3:$J1112,1)),"")</f>
        <v/>
      </c>
      <c r="Q1112" s="75"/>
      <c r="T1112" s="74" t="str">
        <f>IF(AND(Q1112&lt;&gt;""),Q1112/INDEX($J$3:$J1112,MATCH(MAX($J$3:$J1112)+1,$J$3:$J1112,1)),"")</f>
        <v/>
      </c>
      <c r="U1112" s="75"/>
      <c r="X1112" s="74" t="str">
        <f>IF(AND(U1112&lt;&gt;""),U1112/INDEX($J$3:$J1112,MATCH(MAX($J$3:$J1112)+1,$J$3:$J1112,1)),"")</f>
        <v/>
      </c>
      <c r="Y1112" s="75"/>
      <c r="AB1112" s="74" t="str">
        <f>IF(AND(Y1112&lt;&gt;""),Y1112/INDEX($J$3:$J1112,MATCH(MAX($J$3:$J1112)+1,$J$3:$J1112,1)),"")</f>
        <v/>
      </c>
      <c r="AC1112" s="75"/>
      <c r="AF1112" s="74" t="str">
        <f>IF(AND(AC1112&lt;&gt;""),AC1112/INDEX($J$3:$J1112,MATCH(MAX($J$3:$J1112)+1,$J$3:$J1112,1)),"")</f>
        <v/>
      </c>
      <c r="AG1112" s="75"/>
      <c r="AJ1112" s="74" t="str">
        <f>IF(AND(AG1112&lt;&gt;""),AG1112/INDEX($J$3:$J1112,MATCH(MAX($J$3:$J1112)+1,$J$3:$J1112,1)),"")</f>
        <v/>
      </c>
      <c r="AK1112" s="75"/>
      <c r="AN1112" s="74" t="str">
        <f>IF(AND(AK1112&lt;&gt;""),AK1112/INDEX($J$3:$J1112,MATCH(MAX($J$3:$J1112)+1,$J$3:$J1112,1)),"")</f>
        <v/>
      </c>
      <c r="AO1112" s="75"/>
      <c r="AR1112" s="74" t="str">
        <f>IF(AND(AO1112&lt;&gt;""),AO1112/INDEX($J$3:$J1112,MATCH(MAX($J$3:$J1112)+1,$J$3:$J1112,1)),"")</f>
        <v/>
      </c>
      <c r="AS1112" s="75"/>
      <c r="AV1112" s="74" t="str">
        <f>IF(AND(AS1112&lt;&gt;""),AS1112/INDEX($J$3:$J1112,MATCH(MAX($J$3:$J1112)+1,$J$3:$J1112,1)),"")</f>
        <v/>
      </c>
      <c r="AW1112" s="76">
        <f t="shared" si="86"/>
        <v>0</v>
      </c>
      <c r="AX1112" s="74"/>
      <c r="AZ1112" s="62"/>
      <c r="BD1112" s="62" t="str">
        <f>IF(AND(BA1112&lt;&gt;""),BA1112/INDEX($J$3:$J1112,MATCH(MAX($J$3:$J1112)+1,$J$3:$J1112,1)),"")</f>
        <v/>
      </c>
      <c r="BH1112" s="62" t="str">
        <f>IF(AND(BE1112&lt;&gt;""),BE1112/INDEX($J$3:$J1112,MATCH(MAX($J$3:$J1112)+1,$J$3:$J1112,1)),"")</f>
        <v/>
      </c>
      <c r="BL1112" s="62" t="str">
        <f>IF(AND(BI1112&lt;&gt;""),BI1112/INDEX($J$3:$J1112,MATCH(MAX($J$3:$J1112)+1,$J$3:$J1112,1)),"")</f>
        <v/>
      </c>
      <c r="BM1112" s="62"/>
      <c r="BP1112" s="62" t="str">
        <f>IF(AND(BM1112&lt;&gt;""),BM1112/INDEX($J$3:$J1112,MATCH(MAX($J$3:$J1112)+1,$J$3:$J1112,1)),"")</f>
        <v/>
      </c>
      <c r="BT1112" s="62" t="str">
        <f>IF(AND(BQ1112&lt;&gt;""),BQ1112/INDEX($J$3:$J1112,MATCH(MAX($J$3:$J1112)+1,$J$3:$J1112,1)),"")</f>
        <v/>
      </c>
      <c r="BX1112" s="62" t="str">
        <f>IF(AND(BU1112&lt;&gt;""),BU1112/INDEX($J$3:$J1112,MATCH(MAX($J$3:$J1112)+1,$J$3:$J1112,1)),"")</f>
        <v/>
      </c>
      <c r="CB1112" s="62" t="str">
        <f>IF(AND(BY1112&lt;&gt;""),BY1112/INDEX($J$3:$J1112,MATCH(MAX($J$3:$J1112)+1,$J$3:$J1112,1)),"")</f>
        <v/>
      </c>
      <c r="CF1112" s="62" t="str">
        <f>IF(AND(CC1112&lt;&gt;""),CC1112/INDEX($J$3:$J1112,MATCH(MAX($J$3:$J1112)+1,$J$3:$J1112,1)),"")</f>
        <v/>
      </c>
      <c r="CJ1112" s="62" t="str">
        <f>IF(AND(CG1112&lt;&gt;""),CG1112/INDEX($J$3:$J1112,MATCH(MAX($J$3:$J1112)+1,$J$3:$J1112,1)),"")</f>
        <v/>
      </c>
      <c r="CN1112" s="62" t="str">
        <f>IF(AND(CK1112&lt;&gt;""),CK1112/INDEX($J$3:$J1112,MATCH(MAX($J$3:$J1112)+1,$J$3:$J1112,1)),"")</f>
        <v/>
      </c>
      <c r="CR1112" s="4" t="str">
        <f>IF(AND(CO1112&lt;&gt;""),CO1112/INDEX($J$3:$J1112,MATCH(MAX($J$3:$J1112)+1,$J$3:$J1112,1)),"")</f>
        <v/>
      </c>
    </row>
    <row r="1113" spans="1:96">
      <c r="A1113" s="51" t="str">
        <f>IF(C1113&lt;&gt;"",VLOOKUP(C1113,市町村コード!$A$1:$B$3597,2,FALSE),"")</f>
        <v/>
      </c>
      <c r="B1113" s="29" t="str">
        <f>IF(A1113&lt;&gt;"",VLOOKUP(A1113,市町村コード!$B:$D,3,FALSE),"")</f>
        <v/>
      </c>
      <c r="F1113" s="77"/>
      <c r="G1113" s="77"/>
      <c r="H1113" s="77"/>
      <c r="I1113" s="74" t="str">
        <f t="shared" si="87"/>
        <v/>
      </c>
      <c r="J1113" s="77"/>
      <c r="K1113" s="77"/>
      <c r="M1113" s="75"/>
      <c r="P1113" s="74" t="str">
        <f>IF(AND(M1113&lt;&gt;""),M1113/INDEX($J$3:$J1113,MATCH(MAX($J$3:$J1113)+1,$J$3:$J1113,1)),"")</f>
        <v/>
      </c>
      <c r="Q1113" s="75"/>
      <c r="T1113" s="74" t="str">
        <f>IF(AND(Q1113&lt;&gt;""),Q1113/INDEX($J$3:$J1113,MATCH(MAX($J$3:$J1113)+1,$J$3:$J1113,1)),"")</f>
        <v/>
      </c>
      <c r="U1113" s="75"/>
      <c r="X1113" s="74" t="str">
        <f>IF(AND(U1113&lt;&gt;""),U1113/INDEX($J$3:$J1113,MATCH(MAX($J$3:$J1113)+1,$J$3:$J1113,1)),"")</f>
        <v/>
      </c>
      <c r="Y1113" s="75"/>
      <c r="AB1113" s="74" t="str">
        <f>IF(AND(Y1113&lt;&gt;""),Y1113/INDEX($J$3:$J1113,MATCH(MAX($J$3:$J1113)+1,$J$3:$J1113,1)),"")</f>
        <v/>
      </c>
      <c r="AC1113" s="75"/>
      <c r="AF1113" s="74" t="str">
        <f>IF(AND(AC1113&lt;&gt;""),AC1113/INDEX($J$3:$J1113,MATCH(MAX($J$3:$J1113)+1,$J$3:$J1113,1)),"")</f>
        <v/>
      </c>
      <c r="AG1113" s="75"/>
      <c r="AJ1113" s="74" t="str">
        <f>IF(AND(AG1113&lt;&gt;""),AG1113/INDEX($J$3:$J1113,MATCH(MAX($J$3:$J1113)+1,$J$3:$J1113,1)),"")</f>
        <v/>
      </c>
      <c r="AK1113" s="75"/>
      <c r="AN1113" s="74" t="str">
        <f>IF(AND(AK1113&lt;&gt;""),AK1113/INDEX($J$3:$J1113,MATCH(MAX($J$3:$J1113)+1,$J$3:$J1113,1)),"")</f>
        <v/>
      </c>
      <c r="AO1113" s="75"/>
      <c r="AR1113" s="74" t="str">
        <f>IF(AND(AO1113&lt;&gt;""),AO1113/INDEX($J$3:$J1113,MATCH(MAX($J$3:$J1113)+1,$J$3:$J1113,1)),"")</f>
        <v/>
      </c>
      <c r="AS1113" s="75"/>
      <c r="AV1113" s="74" t="str">
        <f>IF(AND(AS1113&lt;&gt;""),AS1113/INDEX($J$3:$J1113,MATCH(MAX($J$3:$J1113)+1,$J$3:$J1113,1)),"")</f>
        <v/>
      </c>
      <c r="AW1113" s="76">
        <f t="shared" si="86"/>
        <v>0</v>
      </c>
      <c r="AX1113" s="74"/>
      <c r="AZ1113" s="62"/>
      <c r="BD1113" s="62" t="str">
        <f>IF(AND(BA1113&lt;&gt;""),BA1113/INDEX($J$3:$J1113,MATCH(MAX($J$3:$J1113)+1,$J$3:$J1113,1)),"")</f>
        <v/>
      </c>
      <c r="BH1113" s="62" t="str">
        <f>IF(AND(BE1113&lt;&gt;""),BE1113/INDEX($J$3:$J1113,MATCH(MAX($J$3:$J1113)+1,$J$3:$J1113,1)),"")</f>
        <v/>
      </c>
      <c r="BL1113" s="62" t="str">
        <f>IF(AND(BI1113&lt;&gt;""),BI1113/INDEX($J$3:$J1113,MATCH(MAX($J$3:$J1113)+1,$J$3:$J1113,1)),"")</f>
        <v/>
      </c>
      <c r="BM1113" s="62"/>
      <c r="BP1113" s="62" t="str">
        <f>IF(AND(BM1113&lt;&gt;""),BM1113/INDEX($J$3:$J1113,MATCH(MAX($J$3:$J1113)+1,$J$3:$J1113,1)),"")</f>
        <v/>
      </c>
      <c r="BT1113" s="62" t="str">
        <f>IF(AND(BQ1113&lt;&gt;""),BQ1113/INDEX($J$3:$J1113,MATCH(MAX($J$3:$J1113)+1,$J$3:$J1113,1)),"")</f>
        <v/>
      </c>
      <c r="BX1113" s="62" t="str">
        <f>IF(AND(BU1113&lt;&gt;""),BU1113/INDEX($J$3:$J1113,MATCH(MAX($J$3:$J1113)+1,$J$3:$J1113,1)),"")</f>
        <v/>
      </c>
      <c r="CB1113" s="62" t="str">
        <f>IF(AND(BY1113&lt;&gt;""),BY1113/INDEX($J$3:$J1113,MATCH(MAX($J$3:$J1113)+1,$J$3:$J1113,1)),"")</f>
        <v/>
      </c>
      <c r="CF1113" s="62" t="str">
        <f>IF(AND(CC1113&lt;&gt;""),CC1113/INDEX($J$3:$J1113,MATCH(MAX($J$3:$J1113)+1,$J$3:$J1113,1)),"")</f>
        <v/>
      </c>
      <c r="CJ1113" s="62" t="str">
        <f>IF(AND(CG1113&lt;&gt;""),CG1113/INDEX($J$3:$J1113,MATCH(MAX($J$3:$J1113)+1,$J$3:$J1113,1)),"")</f>
        <v/>
      </c>
      <c r="CN1113" s="62" t="str">
        <f>IF(AND(CK1113&lt;&gt;""),CK1113/INDEX($J$3:$J1113,MATCH(MAX($J$3:$J1113)+1,$J$3:$J1113,1)),"")</f>
        <v/>
      </c>
      <c r="CR1113" s="4" t="str">
        <f>IF(AND(CO1113&lt;&gt;""),CO1113/INDEX($J$3:$J1113,MATCH(MAX($J$3:$J1113)+1,$J$3:$J1113,1)),"")</f>
        <v/>
      </c>
    </row>
    <row r="1114" spans="1:96">
      <c r="A1114" s="51" t="str">
        <f>IF(C1114&lt;&gt;"",VLOOKUP(C1114,市町村コード!$A$1:$B$3597,2,FALSE),"")</f>
        <v/>
      </c>
      <c r="B1114" s="29" t="str">
        <f>IF(A1114&lt;&gt;"",VLOOKUP(A1114,市町村コード!$B:$D,3,FALSE),"")</f>
        <v/>
      </c>
      <c r="F1114" s="77"/>
      <c r="G1114" s="77"/>
      <c r="H1114" s="77"/>
      <c r="I1114" s="74" t="str">
        <f t="shared" si="87"/>
        <v/>
      </c>
      <c r="J1114" s="77"/>
      <c r="K1114" s="77"/>
      <c r="M1114" s="75"/>
      <c r="P1114" s="74" t="str">
        <f>IF(AND(M1114&lt;&gt;""),M1114/INDEX($J$3:$J1114,MATCH(MAX($J$3:$J1114)+1,$J$3:$J1114,1)),"")</f>
        <v/>
      </c>
      <c r="Q1114" s="75"/>
      <c r="T1114" s="74" t="str">
        <f>IF(AND(Q1114&lt;&gt;""),Q1114/INDEX($J$3:$J1114,MATCH(MAX($J$3:$J1114)+1,$J$3:$J1114,1)),"")</f>
        <v/>
      </c>
      <c r="U1114" s="75"/>
      <c r="X1114" s="74" t="str">
        <f>IF(AND(U1114&lt;&gt;""),U1114/INDEX($J$3:$J1114,MATCH(MAX($J$3:$J1114)+1,$J$3:$J1114,1)),"")</f>
        <v/>
      </c>
      <c r="Y1114" s="75"/>
      <c r="AB1114" s="74" t="str">
        <f>IF(AND(Y1114&lt;&gt;""),Y1114/INDEX($J$3:$J1114,MATCH(MAX($J$3:$J1114)+1,$J$3:$J1114,1)),"")</f>
        <v/>
      </c>
      <c r="AC1114" s="75"/>
      <c r="AF1114" s="74" t="str">
        <f>IF(AND(AC1114&lt;&gt;""),AC1114/INDEX($J$3:$J1114,MATCH(MAX($J$3:$J1114)+1,$J$3:$J1114,1)),"")</f>
        <v/>
      </c>
      <c r="AG1114" s="75"/>
      <c r="AJ1114" s="74" t="str">
        <f>IF(AND(AG1114&lt;&gt;""),AG1114/INDEX($J$3:$J1114,MATCH(MAX($J$3:$J1114)+1,$J$3:$J1114,1)),"")</f>
        <v/>
      </c>
      <c r="AK1114" s="75"/>
      <c r="AN1114" s="74" t="str">
        <f>IF(AND(AK1114&lt;&gt;""),AK1114/INDEX($J$3:$J1114,MATCH(MAX($J$3:$J1114)+1,$J$3:$J1114,1)),"")</f>
        <v/>
      </c>
      <c r="AO1114" s="75"/>
      <c r="AR1114" s="74" t="str">
        <f>IF(AND(AO1114&lt;&gt;""),AO1114/INDEX($J$3:$J1114,MATCH(MAX($J$3:$J1114)+1,$J$3:$J1114,1)),"")</f>
        <v/>
      </c>
      <c r="AS1114" s="75"/>
      <c r="AV1114" s="74" t="str">
        <f>IF(AND(AS1114&lt;&gt;""),AS1114/INDEX($J$3:$J1114,MATCH(MAX($J$3:$J1114)+1,$J$3:$J1114,1)),"")</f>
        <v/>
      </c>
      <c r="AW1114" s="76">
        <f t="shared" si="86"/>
        <v>0</v>
      </c>
      <c r="AX1114" s="74"/>
      <c r="AZ1114" s="62"/>
      <c r="BD1114" s="62" t="str">
        <f>IF(AND(BA1114&lt;&gt;""),BA1114/INDEX($J$3:$J1114,MATCH(MAX($J$3:$J1114)+1,$J$3:$J1114,1)),"")</f>
        <v/>
      </c>
      <c r="BH1114" s="62" t="str">
        <f>IF(AND(BE1114&lt;&gt;""),BE1114/INDEX($J$3:$J1114,MATCH(MAX($J$3:$J1114)+1,$J$3:$J1114,1)),"")</f>
        <v/>
      </c>
      <c r="BL1114" s="62" t="str">
        <f>IF(AND(BI1114&lt;&gt;""),BI1114/INDEX($J$3:$J1114,MATCH(MAX($J$3:$J1114)+1,$J$3:$J1114,1)),"")</f>
        <v/>
      </c>
      <c r="BM1114" s="62"/>
      <c r="BP1114" s="62" t="str">
        <f>IF(AND(BM1114&lt;&gt;""),BM1114/INDEX($J$3:$J1114,MATCH(MAX($J$3:$J1114)+1,$J$3:$J1114,1)),"")</f>
        <v/>
      </c>
      <c r="BT1114" s="62" t="str">
        <f>IF(AND(BQ1114&lt;&gt;""),BQ1114/INDEX($J$3:$J1114,MATCH(MAX($J$3:$J1114)+1,$J$3:$J1114,1)),"")</f>
        <v/>
      </c>
      <c r="BX1114" s="62" t="str">
        <f>IF(AND(BU1114&lt;&gt;""),BU1114/INDEX($J$3:$J1114,MATCH(MAX($J$3:$J1114)+1,$J$3:$J1114,1)),"")</f>
        <v/>
      </c>
      <c r="CB1114" s="62" t="str">
        <f>IF(AND(BY1114&lt;&gt;""),BY1114/INDEX($J$3:$J1114,MATCH(MAX($J$3:$J1114)+1,$J$3:$J1114,1)),"")</f>
        <v/>
      </c>
      <c r="CF1114" s="62" t="str">
        <f>IF(AND(CC1114&lt;&gt;""),CC1114/INDEX($J$3:$J1114,MATCH(MAX($J$3:$J1114)+1,$J$3:$J1114,1)),"")</f>
        <v/>
      </c>
      <c r="CJ1114" s="62" t="str">
        <f>IF(AND(CG1114&lt;&gt;""),CG1114/INDEX($J$3:$J1114,MATCH(MAX($J$3:$J1114)+1,$J$3:$J1114,1)),"")</f>
        <v/>
      </c>
      <c r="CN1114" s="62" t="str">
        <f>IF(AND(CK1114&lt;&gt;""),CK1114/INDEX($J$3:$J1114,MATCH(MAX($J$3:$J1114)+1,$J$3:$J1114,1)),"")</f>
        <v/>
      </c>
      <c r="CR1114" s="4" t="str">
        <f>IF(AND(CO1114&lt;&gt;""),CO1114/INDEX($J$3:$J1114,MATCH(MAX($J$3:$J1114)+1,$J$3:$J1114,1)),"")</f>
        <v/>
      </c>
    </row>
    <row r="1115" spans="1:96">
      <c r="A1115" s="51" t="str">
        <f>IF(C1115&lt;&gt;"",VLOOKUP(C1115,市町村コード!$A$1:$B$3597,2,FALSE),"")</f>
        <v/>
      </c>
      <c r="B1115" s="29" t="str">
        <f>IF(A1115&lt;&gt;"",VLOOKUP(A1115,市町村コード!$B:$D,3,FALSE),"")</f>
        <v/>
      </c>
      <c r="F1115" s="77"/>
      <c r="G1115" s="77"/>
      <c r="H1115" s="77"/>
      <c r="I1115" s="74" t="str">
        <f t="shared" si="87"/>
        <v/>
      </c>
      <c r="J1115" s="77"/>
      <c r="K1115" s="77"/>
      <c r="M1115" s="75"/>
      <c r="P1115" s="74" t="str">
        <f>IF(AND(M1115&lt;&gt;""),M1115/INDEX($J$3:$J1115,MATCH(MAX($J$3:$J1115)+1,$J$3:$J1115,1)),"")</f>
        <v/>
      </c>
      <c r="Q1115" s="75"/>
      <c r="T1115" s="74" t="str">
        <f>IF(AND(Q1115&lt;&gt;""),Q1115/INDEX($J$3:$J1115,MATCH(MAX($J$3:$J1115)+1,$J$3:$J1115,1)),"")</f>
        <v/>
      </c>
      <c r="U1115" s="75"/>
      <c r="X1115" s="74" t="str">
        <f>IF(AND(U1115&lt;&gt;""),U1115/INDEX($J$3:$J1115,MATCH(MAX($J$3:$J1115)+1,$J$3:$J1115,1)),"")</f>
        <v/>
      </c>
      <c r="Y1115" s="75"/>
      <c r="AB1115" s="74" t="str">
        <f>IF(AND(Y1115&lt;&gt;""),Y1115/INDEX($J$3:$J1115,MATCH(MAX($J$3:$J1115)+1,$J$3:$J1115,1)),"")</f>
        <v/>
      </c>
      <c r="AC1115" s="75"/>
      <c r="AF1115" s="74" t="str">
        <f>IF(AND(AC1115&lt;&gt;""),AC1115/INDEX($J$3:$J1115,MATCH(MAX($J$3:$J1115)+1,$J$3:$J1115,1)),"")</f>
        <v/>
      </c>
      <c r="AG1115" s="75"/>
      <c r="AJ1115" s="74" t="str">
        <f>IF(AND(AG1115&lt;&gt;""),AG1115/INDEX($J$3:$J1115,MATCH(MAX($J$3:$J1115)+1,$J$3:$J1115,1)),"")</f>
        <v/>
      </c>
      <c r="AK1115" s="75"/>
      <c r="AN1115" s="74" t="str">
        <f>IF(AND(AK1115&lt;&gt;""),AK1115/INDEX($J$3:$J1115,MATCH(MAX($J$3:$J1115)+1,$J$3:$J1115,1)),"")</f>
        <v/>
      </c>
      <c r="AO1115" s="75"/>
      <c r="AR1115" s="74" t="str">
        <f>IF(AND(AO1115&lt;&gt;""),AO1115/INDEX($J$3:$J1115,MATCH(MAX($J$3:$J1115)+1,$J$3:$J1115,1)),"")</f>
        <v/>
      </c>
      <c r="AS1115" s="75"/>
      <c r="AV1115" s="74" t="str">
        <f>IF(AND(AS1115&lt;&gt;""),AS1115/INDEX($J$3:$J1115,MATCH(MAX($J$3:$J1115)+1,$J$3:$J1115,1)),"")</f>
        <v/>
      </c>
      <c r="AW1115" s="76">
        <f t="shared" si="86"/>
        <v>0</v>
      </c>
      <c r="AX1115" s="74"/>
      <c r="AZ1115" s="62"/>
      <c r="BD1115" s="62" t="str">
        <f>IF(AND(BA1115&lt;&gt;""),BA1115/INDEX($J$3:$J1115,MATCH(MAX($J$3:$J1115)+1,$J$3:$J1115,1)),"")</f>
        <v/>
      </c>
      <c r="BH1115" s="62" t="str">
        <f>IF(AND(BE1115&lt;&gt;""),BE1115/INDEX($J$3:$J1115,MATCH(MAX($J$3:$J1115)+1,$J$3:$J1115,1)),"")</f>
        <v/>
      </c>
      <c r="BL1115" s="62" t="str">
        <f>IF(AND(BI1115&lt;&gt;""),BI1115/INDEX($J$3:$J1115,MATCH(MAX($J$3:$J1115)+1,$J$3:$J1115,1)),"")</f>
        <v/>
      </c>
      <c r="BM1115" s="62"/>
      <c r="BP1115" s="62" t="str">
        <f>IF(AND(BM1115&lt;&gt;""),BM1115/INDEX($J$3:$J1115,MATCH(MAX($J$3:$J1115)+1,$J$3:$J1115,1)),"")</f>
        <v/>
      </c>
      <c r="BT1115" s="62" t="str">
        <f>IF(AND(BQ1115&lt;&gt;""),BQ1115/INDEX($J$3:$J1115,MATCH(MAX($J$3:$J1115)+1,$J$3:$J1115,1)),"")</f>
        <v/>
      </c>
      <c r="BX1115" s="62" t="str">
        <f>IF(AND(BU1115&lt;&gt;""),BU1115/INDEX($J$3:$J1115,MATCH(MAX($J$3:$J1115)+1,$J$3:$J1115,1)),"")</f>
        <v/>
      </c>
      <c r="CB1115" s="62" t="str">
        <f>IF(AND(BY1115&lt;&gt;""),BY1115/INDEX($J$3:$J1115,MATCH(MAX($J$3:$J1115)+1,$J$3:$J1115,1)),"")</f>
        <v/>
      </c>
      <c r="CF1115" s="62" t="str">
        <f>IF(AND(CC1115&lt;&gt;""),CC1115/INDEX($J$3:$J1115,MATCH(MAX($J$3:$J1115)+1,$J$3:$J1115,1)),"")</f>
        <v/>
      </c>
      <c r="CJ1115" s="62" t="str">
        <f>IF(AND(CG1115&lt;&gt;""),CG1115/INDEX($J$3:$J1115,MATCH(MAX($J$3:$J1115)+1,$J$3:$J1115,1)),"")</f>
        <v/>
      </c>
      <c r="CN1115" s="62" t="str">
        <f>IF(AND(CK1115&lt;&gt;""),CK1115/INDEX($J$3:$J1115,MATCH(MAX($J$3:$J1115)+1,$J$3:$J1115,1)),"")</f>
        <v/>
      </c>
      <c r="CR1115" s="4" t="str">
        <f>IF(AND(CO1115&lt;&gt;""),CO1115/INDEX($J$3:$J1115,MATCH(MAX($J$3:$J1115)+1,$J$3:$J1115,1)),"")</f>
        <v/>
      </c>
    </row>
    <row r="1116" spans="1:96">
      <c r="A1116" s="51" t="str">
        <f>IF(C1116&lt;&gt;"",VLOOKUP(C1116,市町村コード!$A$1:$B$3597,2,FALSE),"")</f>
        <v/>
      </c>
      <c r="B1116" s="29" t="str">
        <f>IF(A1116&lt;&gt;"",VLOOKUP(A1116,市町村コード!$B:$D,3,FALSE),"")</f>
        <v/>
      </c>
      <c r="F1116" s="77"/>
      <c r="G1116" s="77"/>
      <c r="H1116" s="77"/>
      <c r="I1116" s="74" t="str">
        <f t="shared" si="87"/>
        <v/>
      </c>
      <c r="J1116" s="77"/>
      <c r="K1116" s="77"/>
      <c r="M1116" s="75"/>
      <c r="P1116" s="74" t="str">
        <f>IF(AND(M1116&lt;&gt;""),M1116/INDEX($J$3:$J1116,MATCH(MAX($J$3:$J1116)+1,$J$3:$J1116,1)),"")</f>
        <v/>
      </c>
      <c r="Q1116" s="75"/>
      <c r="T1116" s="74" t="str">
        <f>IF(AND(Q1116&lt;&gt;""),Q1116/INDEX($J$3:$J1116,MATCH(MAX($J$3:$J1116)+1,$J$3:$J1116,1)),"")</f>
        <v/>
      </c>
      <c r="U1116" s="75"/>
      <c r="X1116" s="74" t="str">
        <f>IF(AND(U1116&lt;&gt;""),U1116/INDEX($J$3:$J1116,MATCH(MAX($J$3:$J1116)+1,$J$3:$J1116,1)),"")</f>
        <v/>
      </c>
      <c r="Y1116" s="75"/>
      <c r="AB1116" s="74" t="str">
        <f>IF(AND(Y1116&lt;&gt;""),Y1116/INDEX($J$3:$J1116,MATCH(MAX($J$3:$J1116)+1,$J$3:$J1116,1)),"")</f>
        <v/>
      </c>
      <c r="AC1116" s="75"/>
      <c r="AF1116" s="74" t="str">
        <f>IF(AND(AC1116&lt;&gt;""),AC1116/INDEX($J$3:$J1116,MATCH(MAX($J$3:$J1116)+1,$J$3:$J1116,1)),"")</f>
        <v/>
      </c>
      <c r="AG1116" s="75"/>
      <c r="AJ1116" s="74" t="str">
        <f>IF(AND(AG1116&lt;&gt;""),AG1116/INDEX($J$3:$J1116,MATCH(MAX($J$3:$J1116)+1,$J$3:$J1116,1)),"")</f>
        <v/>
      </c>
      <c r="AK1116" s="75"/>
      <c r="AN1116" s="74" t="str">
        <f>IF(AND(AK1116&lt;&gt;""),AK1116/INDEX($J$3:$J1116,MATCH(MAX($J$3:$J1116)+1,$J$3:$J1116,1)),"")</f>
        <v/>
      </c>
      <c r="AO1116" s="75"/>
      <c r="AR1116" s="74" t="str">
        <f>IF(AND(AO1116&lt;&gt;""),AO1116/INDEX($J$3:$J1116,MATCH(MAX($J$3:$J1116)+1,$J$3:$J1116,1)),"")</f>
        <v/>
      </c>
      <c r="AS1116" s="75"/>
      <c r="AV1116" s="74" t="str">
        <f>IF(AND(AS1116&lt;&gt;""),AS1116/INDEX($J$3:$J1116,MATCH(MAX($J$3:$J1116)+1,$J$3:$J1116,1)),"")</f>
        <v/>
      </c>
      <c r="AW1116" s="76">
        <f t="shared" si="86"/>
        <v>0</v>
      </c>
      <c r="AX1116" s="74"/>
      <c r="AZ1116" s="62"/>
      <c r="BD1116" s="62" t="str">
        <f>IF(AND(BA1116&lt;&gt;""),BA1116/INDEX($J$3:$J1116,MATCH(MAX($J$3:$J1116)+1,$J$3:$J1116,1)),"")</f>
        <v/>
      </c>
      <c r="BH1116" s="62" t="str">
        <f>IF(AND(BE1116&lt;&gt;""),BE1116/INDEX($J$3:$J1116,MATCH(MAX($J$3:$J1116)+1,$J$3:$J1116,1)),"")</f>
        <v/>
      </c>
      <c r="BL1116" s="62" t="str">
        <f>IF(AND(BI1116&lt;&gt;""),BI1116/INDEX($J$3:$J1116,MATCH(MAX($J$3:$J1116)+1,$J$3:$J1116,1)),"")</f>
        <v/>
      </c>
      <c r="BM1116" s="62"/>
      <c r="BP1116" s="62" t="str">
        <f>IF(AND(BM1116&lt;&gt;""),BM1116/INDEX($J$3:$J1116,MATCH(MAX($J$3:$J1116)+1,$J$3:$J1116,1)),"")</f>
        <v/>
      </c>
      <c r="BT1116" s="62" t="str">
        <f>IF(AND(BQ1116&lt;&gt;""),BQ1116/INDEX($J$3:$J1116,MATCH(MAX($J$3:$J1116)+1,$J$3:$J1116,1)),"")</f>
        <v/>
      </c>
      <c r="BX1116" s="62" t="str">
        <f>IF(AND(BU1116&lt;&gt;""),BU1116/INDEX($J$3:$J1116,MATCH(MAX($J$3:$J1116)+1,$J$3:$J1116,1)),"")</f>
        <v/>
      </c>
      <c r="CB1116" s="62" t="str">
        <f>IF(AND(BY1116&lt;&gt;""),BY1116/INDEX($J$3:$J1116,MATCH(MAX($J$3:$J1116)+1,$J$3:$J1116,1)),"")</f>
        <v/>
      </c>
      <c r="CF1116" s="62" t="str">
        <f>IF(AND(CC1116&lt;&gt;""),CC1116/INDEX($J$3:$J1116,MATCH(MAX($J$3:$J1116)+1,$J$3:$J1116,1)),"")</f>
        <v/>
      </c>
      <c r="CJ1116" s="62" t="str">
        <f>IF(AND(CG1116&lt;&gt;""),CG1116/INDEX($J$3:$J1116,MATCH(MAX($J$3:$J1116)+1,$J$3:$J1116,1)),"")</f>
        <v/>
      </c>
      <c r="CN1116" s="62" t="str">
        <f>IF(AND(CK1116&lt;&gt;""),CK1116/INDEX($J$3:$J1116,MATCH(MAX($J$3:$J1116)+1,$J$3:$J1116,1)),"")</f>
        <v/>
      </c>
      <c r="CR1116" s="4" t="str">
        <f>IF(AND(CO1116&lt;&gt;""),CO1116/INDEX($J$3:$J1116,MATCH(MAX($J$3:$J1116)+1,$J$3:$J1116,1)),"")</f>
        <v/>
      </c>
    </row>
    <row r="1117" spans="1:96">
      <c r="A1117" s="51" t="str">
        <f>IF(C1117&lt;&gt;"",VLOOKUP(C1117,市町村コード!$A$1:$B$3597,2,FALSE),"")</f>
        <v/>
      </c>
      <c r="B1117" s="29" t="str">
        <f>IF(A1117&lt;&gt;"",VLOOKUP(A1117,市町村コード!$B:$D,3,FALSE),"")</f>
        <v/>
      </c>
      <c r="F1117" s="77"/>
      <c r="G1117" s="77"/>
      <c r="H1117" s="77"/>
      <c r="I1117" s="74" t="str">
        <f t="shared" si="87"/>
        <v/>
      </c>
      <c r="J1117" s="77"/>
      <c r="K1117" s="77"/>
      <c r="M1117" s="75"/>
      <c r="P1117" s="74" t="str">
        <f>IF(AND(M1117&lt;&gt;""),M1117/INDEX($J$3:$J1117,MATCH(MAX($J$3:$J1117)+1,$J$3:$J1117,1)),"")</f>
        <v/>
      </c>
      <c r="Q1117" s="75"/>
      <c r="T1117" s="74" t="str">
        <f>IF(AND(Q1117&lt;&gt;""),Q1117/INDEX($J$3:$J1117,MATCH(MAX($J$3:$J1117)+1,$J$3:$J1117,1)),"")</f>
        <v/>
      </c>
      <c r="U1117" s="75"/>
      <c r="X1117" s="74" t="str">
        <f>IF(AND(U1117&lt;&gt;""),U1117/INDEX($J$3:$J1117,MATCH(MAX($J$3:$J1117)+1,$J$3:$J1117,1)),"")</f>
        <v/>
      </c>
      <c r="Y1117" s="75"/>
      <c r="AB1117" s="74" t="str">
        <f>IF(AND(Y1117&lt;&gt;""),Y1117/INDEX($J$3:$J1117,MATCH(MAX($J$3:$J1117)+1,$J$3:$J1117,1)),"")</f>
        <v/>
      </c>
      <c r="AC1117" s="75"/>
      <c r="AF1117" s="74" t="str">
        <f>IF(AND(AC1117&lt;&gt;""),AC1117/INDEX($J$3:$J1117,MATCH(MAX($J$3:$J1117)+1,$J$3:$J1117,1)),"")</f>
        <v/>
      </c>
      <c r="AG1117" s="75"/>
      <c r="AJ1117" s="74" t="str">
        <f>IF(AND(AG1117&lt;&gt;""),AG1117/INDEX($J$3:$J1117,MATCH(MAX($J$3:$J1117)+1,$J$3:$J1117,1)),"")</f>
        <v/>
      </c>
      <c r="AK1117" s="75"/>
      <c r="AN1117" s="74" t="str">
        <f>IF(AND(AK1117&lt;&gt;""),AK1117/INDEX($J$3:$J1117,MATCH(MAX($J$3:$J1117)+1,$J$3:$J1117,1)),"")</f>
        <v/>
      </c>
      <c r="AO1117" s="75"/>
      <c r="AR1117" s="74" t="str">
        <f>IF(AND(AO1117&lt;&gt;""),AO1117/INDEX($J$3:$J1117,MATCH(MAX($J$3:$J1117)+1,$J$3:$J1117,1)),"")</f>
        <v/>
      </c>
      <c r="AS1117" s="75"/>
      <c r="AV1117" s="74" t="str">
        <f>IF(AND(AS1117&lt;&gt;""),AS1117/INDEX($J$3:$J1117,MATCH(MAX($J$3:$J1117)+1,$J$3:$J1117,1)),"")</f>
        <v/>
      </c>
      <c r="AW1117" s="76">
        <f t="shared" si="86"/>
        <v>0</v>
      </c>
      <c r="AX1117" s="74"/>
      <c r="AZ1117" s="62"/>
      <c r="BD1117" s="62" t="str">
        <f>IF(AND(BA1117&lt;&gt;""),BA1117/INDEX($J$3:$J1117,MATCH(MAX($J$3:$J1117)+1,$J$3:$J1117,1)),"")</f>
        <v/>
      </c>
      <c r="BH1117" s="62" t="str">
        <f>IF(AND(BE1117&lt;&gt;""),BE1117/INDEX($J$3:$J1117,MATCH(MAX($J$3:$J1117)+1,$J$3:$J1117,1)),"")</f>
        <v/>
      </c>
      <c r="BL1117" s="62" t="str">
        <f>IF(AND(BI1117&lt;&gt;""),BI1117/INDEX($J$3:$J1117,MATCH(MAX($J$3:$J1117)+1,$J$3:$J1117,1)),"")</f>
        <v/>
      </c>
      <c r="BM1117" s="62"/>
      <c r="BP1117" s="62" t="str">
        <f>IF(AND(BM1117&lt;&gt;""),BM1117/INDEX($J$3:$J1117,MATCH(MAX($J$3:$J1117)+1,$J$3:$J1117,1)),"")</f>
        <v/>
      </c>
      <c r="BT1117" s="62" t="str">
        <f>IF(AND(BQ1117&lt;&gt;""),BQ1117/INDEX($J$3:$J1117,MATCH(MAX($J$3:$J1117)+1,$J$3:$J1117,1)),"")</f>
        <v/>
      </c>
      <c r="BX1117" s="62" t="str">
        <f>IF(AND(BU1117&lt;&gt;""),BU1117/INDEX($J$3:$J1117,MATCH(MAX($J$3:$J1117)+1,$J$3:$J1117,1)),"")</f>
        <v/>
      </c>
      <c r="CB1117" s="62" t="str">
        <f>IF(AND(BY1117&lt;&gt;""),BY1117/INDEX($J$3:$J1117,MATCH(MAX($J$3:$J1117)+1,$J$3:$J1117,1)),"")</f>
        <v/>
      </c>
      <c r="CF1117" s="62" t="str">
        <f>IF(AND(CC1117&lt;&gt;""),CC1117/INDEX($J$3:$J1117,MATCH(MAX($J$3:$J1117)+1,$J$3:$J1117,1)),"")</f>
        <v/>
      </c>
      <c r="CJ1117" s="62" t="str">
        <f>IF(AND(CG1117&lt;&gt;""),CG1117/INDEX($J$3:$J1117,MATCH(MAX($J$3:$J1117)+1,$J$3:$J1117,1)),"")</f>
        <v/>
      </c>
      <c r="CN1117" s="62" t="str">
        <f>IF(AND(CK1117&lt;&gt;""),CK1117/INDEX($J$3:$J1117,MATCH(MAX($J$3:$J1117)+1,$J$3:$J1117,1)),"")</f>
        <v/>
      </c>
      <c r="CR1117" s="4" t="str">
        <f>IF(AND(CO1117&lt;&gt;""),CO1117/INDEX($J$3:$J1117,MATCH(MAX($J$3:$J1117)+1,$J$3:$J1117,1)),"")</f>
        <v/>
      </c>
    </row>
    <row r="1118" spans="1:96">
      <c r="A1118" s="51" t="str">
        <f>IF(C1118&lt;&gt;"",VLOOKUP(C1118,市町村コード!$A$1:$B$3597,2,FALSE),"")</f>
        <v/>
      </c>
      <c r="B1118" s="29" t="str">
        <f>IF(A1118&lt;&gt;"",VLOOKUP(A1118,市町村コード!$B:$D,3,FALSE),"")</f>
        <v/>
      </c>
      <c r="F1118" s="77"/>
      <c r="G1118" s="77"/>
      <c r="H1118" s="77"/>
      <c r="I1118" s="74" t="str">
        <f t="shared" si="87"/>
        <v/>
      </c>
      <c r="J1118" s="77"/>
      <c r="K1118" s="77"/>
      <c r="M1118" s="75"/>
      <c r="P1118" s="74" t="str">
        <f>IF(AND(M1118&lt;&gt;""),M1118/INDEX($J$3:$J1118,MATCH(MAX($J$3:$J1118)+1,$J$3:$J1118,1)),"")</f>
        <v/>
      </c>
      <c r="Q1118" s="75"/>
      <c r="T1118" s="74" t="str">
        <f>IF(AND(Q1118&lt;&gt;""),Q1118/INDEX($J$3:$J1118,MATCH(MAX($J$3:$J1118)+1,$J$3:$J1118,1)),"")</f>
        <v/>
      </c>
      <c r="U1118" s="75"/>
      <c r="X1118" s="74" t="str">
        <f>IF(AND(U1118&lt;&gt;""),U1118/INDEX($J$3:$J1118,MATCH(MAX($J$3:$J1118)+1,$J$3:$J1118,1)),"")</f>
        <v/>
      </c>
      <c r="Y1118" s="75"/>
      <c r="AB1118" s="74" t="str">
        <f>IF(AND(Y1118&lt;&gt;""),Y1118/INDEX($J$3:$J1118,MATCH(MAX($J$3:$J1118)+1,$J$3:$J1118,1)),"")</f>
        <v/>
      </c>
      <c r="AC1118" s="75"/>
      <c r="AF1118" s="74" t="str">
        <f>IF(AND(AC1118&lt;&gt;""),AC1118/INDEX($J$3:$J1118,MATCH(MAX($J$3:$J1118)+1,$J$3:$J1118,1)),"")</f>
        <v/>
      </c>
      <c r="AG1118" s="75"/>
      <c r="AJ1118" s="74" t="str">
        <f>IF(AND(AG1118&lt;&gt;""),AG1118/INDEX($J$3:$J1118,MATCH(MAX($J$3:$J1118)+1,$J$3:$J1118,1)),"")</f>
        <v/>
      </c>
      <c r="AK1118" s="75"/>
      <c r="AN1118" s="74" t="str">
        <f>IF(AND(AK1118&lt;&gt;""),AK1118/INDEX($J$3:$J1118,MATCH(MAX($J$3:$J1118)+1,$J$3:$J1118,1)),"")</f>
        <v/>
      </c>
      <c r="AO1118" s="75"/>
      <c r="AR1118" s="74" t="str">
        <f>IF(AND(AO1118&lt;&gt;""),AO1118/INDEX($J$3:$J1118,MATCH(MAX($J$3:$J1118)+1,$J$3:$J1118,1)),"")</f>
        <v/>
      </c>
      <c r="AS1118" s="75"/>
      <c r="AV1118" s="74" t="str">
        <f>IF(AND(AS1118&lt;&gt;""),AS1118/INDEX($J$3:$J1118,MATCH(MAX($J$3:$J1118)+1,$J$3:$J1118,1)),"")</f>
        <v/>
      </c>
      <c r="AW1118" s="76">
        <f t="shared" si="86"/>
        <v>0</v>
      </c>
      <c r="AX1118" s="74"/>
      <c r="AZ1118" s="62"/>
      <c r="BD1118" s="62" t="str">
        <f>IF(AND(BA1118&lt;&gt;""),BA1118/INDEX($J$3:$J1118,MATCH(MAX($J$3:$J1118)+1,$J$3:$J1118,1)),"")</f>
        <v/>
      </c>
      <c r="BH1118" s="62" t="str">
        <f>IF(AND(BE1118&lt;&gt;""),BE1118/INDEX($J$3:$J1118,MATCH(MAX($J$3:$J1118)+1,$J$3:$J1118,1)),"")</f>
        <v/>
      </c>
      <c r="BL1118" s="62" t="str">
        <f>IF(AND(BI1118&lt;&gt;""),BI1118/INDEX($J$3:$J1118,MATCH(MAX($J$3:$J1118)+1,$J$3:$J1118,1)),"")</f>
        <v/>
      </c>
      <c r="BM1118" s="62"/>
      <c r="BP1118" s="62" t="str">
        <f>IF(AND(BM1118&lt;&gt;""),BM1118/INDEX($J$3:$J1118,MATCH(MAX($J$3:$J1118)+1,$J$3:$J1118,1)),"")</f>
        <v/>
      </c>
      <c r="BT1118" s="62" t="str">
        <f>IF(AND(BQ1118&lt;&gt;""),BQ1118/INDEX($J$3:$J1118,MATCH(MAX($J$3:$J1118)+1,$J$3:$J1118,1)),"")</f>
        <v/>
      </c>
      <c r="BX1118" s="62" t="str">
        <f>IF(AND(BU1118&lt;&gt;""),BU1118/INDEX($J$3:$J1118,MATCH(MAX($J$3:$J1118)+1,$J$3:$J1118,1)),"")</f>
        <v/>
      </c>
      <c r="CB1118" s="62" t="str">
        <f>IF(AND(BY1118&lt;&gt;""),BY1118/INDEX($J$3:$J1118,MATCH(MAX($J$3:$J1118)+1,$J$3:$J1118,1)),"")</f>
        <v/>
      </c>
      <c r="CF1118" s="62" t="str">
        <f>IF(AND(CC1118&lt;&gt;""),CC1118/INDEX($J$3:$J1118,MATCH(MAX($J$3:$J1118)+1,$J$3:$J1118,1)),"")</f>
        <v/>
      </c>
      <c r="CJ1118" s="62" t="str">
        <f>IF(AND(CG1118&lt;&gt;""),CG1118/INDEX($J$3:$J1118,MATCH(MAX($J$3:$J1118)+1,$J$3:$J1118,1)),"")</f>
        <v/>
      </c>
      <c r="CN1118" s="62" t="str">
        <f>IF(AND(CK1118&lt;&gt;""),CK1118/INDEX($J$3:$J1118,MATCH(MAX($J$3:$J1118)+1,$J$3:$J1118,1)),"")</f>
        <v/>
      </c>
      <c r="CR1118" s="4" t="str">
        <f>IF(AND(CO1118&lt;&gt;""),CO1118/INDEX($J$3:$J1118,MATCH(MAX($J$3:$J1118)+1,$J$3:$J1118,1)),"")</f>
        <v/>
      </c>
    </row>
    <row r="1119" spans="1:96">
      <c r="A1119" s="51" t="str">
        <f>IF(C1119&lt;&gt;"",VLOOKUP(C1119,市町村コード!$A$1:$B$3597,2,FALSE),"")</f>
        <v/>
      </c>
      <c r="B1119" s="29" t="str">
        <f>IF(A1119&lt;&gt;"",VLOOKUP(A1119,市町村コード!$B:$D,3,FALSE),"")</f>
        <v/>
      </c>
      <c r="F1119" s="77"/>
      <c r="G1119" s="77"/>
      <c r="H1119" s="77"/>
      <c r="I1119" s="74" t="str">
        <f t="shared" si="87"/>
        <v/>
      </c>
      <c r="J1119" s="77"/>
      <c r="K1119" s="77"/>
      <c r="M1119" s="75"/>
      <c r="P1119" s="74" t="str">
        <f>IF(AND(M1119&lt;&gt;""),M1119/INDEX($J$3:$J1119,MATCH(MAX($J$3:$J1119)+1,$J$3:$J1119,1)),"")</f>
        <v/>
      </c>
      <c r="Q1119" s="75"/>
      <c r="T1119" s="74" t="str">
        <f>IF(AND(Q1119&lt;&gt;""),Q1119/INDEX($J$3:$J1119,MATCH(MAX($J$3:$J1119)+1,$J$3:$J1119,1)),"")</f>
        <v/>
      </c>
      <c r="U1119" s="75"/>
      <c r="X1119" s="74" t="str">
        <f>IF(AND(U1119&lt;&gt;""),U1119/INDEX($J$3:$J1119,MATCH(MAX($J$3:$J1119)+1,$J$3:$J1119,1)),"")</f>
        <v/>
      </c>
      <c r="Y1119" s="75"/>
      <c r="AB1119" s="74" t="str">
        <f>IF(AND(Y1119&lt;&gt;""),Y1119/INDEX($J$3:$J1119,MATCH(MAX($J$3:$J1119)+1,$J$3:$J1119,1)),"")</f>
        <v/>
      </c>
      <c r="AC1119" s="75"/>
      <c r="AF1119" s="74" t="str">
        <f>IF(AND(AC1119&lt;&gt;""),AC1119/INDEX($J$3:$J1119,MATCH(MAX($J$3:$J1119)+1,$J$3:$J1119,1)),"")</f>
        <v/>
      </c>
      <c r="AG1119" s="75"/>
      <c r="AJ1119" s="74" t="str">
        <f>IF(AND(AG1119&lt;&gt;""),AG1119/INDEX($J$3:$J1119,MATCH(MAX($J$3:$J1119)+1,$J$3:$J1119,1)),"")</f>
        <v/>
      </c>
      <c r="AK1119" s="75"/>
      <c r="AN1119" s="74" t="str">
        <f>IF(AND(AK1119&lt;&gt;""),AK1119/INDEX($J$3:$J1119,MATCH(MAX($J$3:$J1119)+1,$J$3:$J1119,1)),"")</f>
        <v/>
      </c>
      <c r="AO1119" s="75"/>
      <c r="AR1119" s="74" t="str">
        <f>IF(AND(AO1119&lt;&gt;""),AO1119/INDEX($J$3:$J1119,MATCH(MAX($J$3:$J1119)+1,$J$3:$J1119,1)),"")</f>
        <v/>
      </c>
      <c r="AS1119" s="75"/>
      <c r="AV1119" s="74" t="str">
        <f>IF(AND(AS1119&lt;&gt;""),AS1119/INDEX($J$3:$J1119,MATCH(MAX($J$3:$J1119)+1,$J$3:$J1119,1)),"")</f>
        <v/>
      </c>
      <c r="AW1119" s="76">
        <f t="shared" si="86"/>
        <v>0</v>
      </c>
      <c r="AX1119" s="74"/>
      <c r="AZ1119" s="62"/>
      <c r="BD1119" s="62" t="str">
        <f>IF(AND(BA1119&lt;&gt;""),BA1119/INDEX($J$3:$J1119,MATCH(MAX($J$3:$J1119)+1,$J$3:$J1119,1)),"")</f>
        <v/>
      </c>
      <c r="BH1119" s="62" t="str">
        <f>IF(AND(BE1119&lt;&gt;""),BE1119/INDEX($J$3:$J1119,MATCH(MAX($J$3:$J1119)+1,$J$3:$J1119,1)),"")</f>
        <v/>
      </c>
      <c r="BL1119" s="62" t="str">
        <f>IF(AND(BI1119&lt;&gt;""),BI1119/INDEX($J$3:$J1119,MATCH(MAX($J$3:$J1119)+1,$J$3:$J1119,1)),"")</f>
        <v/>
      </c>
      <c r="BM1119" s="62"/>
      <c r="BP1119" s="62" t="str">
        <f>IF(AND(BM1119&lt;&gt;""),BM1119/INDEX($J$3:$J1119,MATCH(MAX($J$3:$J1119)+1,$J$3:$J1119,1)),"")</f>
        <v/>
      </c>
      <c r="BT1119" s="62" t="str">
        <f>IF(AND(BQ1119&lt;&gt;""),BQ1119/INDEX($J$3:$J1119,MATCH(MAX($J$3:$J1119)+1,$J$3:$J1119,1)),"")</f>
        <v/>
      </c>
      <c r="BX1119" s="62" t="str">
        <f>IF(AND(BU1119&lt;&gt;""),BU1119/INDEX($J$3:$J1119,MATCH(MAX($J$3:$J1119)+1,$J$3:$J1119,1)),"")</f>
        <v/>
      </c>
      <c r="CB1119" s="62" t="str">
        <f>IF(AND(BY1119&lt;&gt;""),BY1119/INDEX($J$3:$J1119,MATCH(MAX($J$3:$J1119)+1,$J$3:$J1119,1)),"")</f>
        <v/>
      </c>
      <c r="CF1119" s="62" t="str">
        <f>IF(AND(CC1119&lt;&gt;""),CC1119/INDEX($J$3:$J1119,MATCH(MAX($J$3:$J1119)+1,$J$3:$J1119,1)),"")</f>
        <v/>
      </c>
      <c r="CJ1119" s="62" t="str">
        <f>IF(AND(CG1119&lt;&gt;""),CG1119/INDEX($J$3:$J1119,MATCH(MAX($J$3:$J1119)+1,$J$3:$J1119,1)),"")</f>
        <v/>
      </c>
      <c r="CN1119" s="62" t="str">
        <f>IF(AND(CK1119&lt;&gt;""),CK1119/INDEX($J$3:$J1119,MATCH(MAX($J$3:$J1119)+1,$J$3:$J1119,1)),"")</f>
        <v/>
      </c>
      <c r="CR1119" s="4" t="str">
        <f>IF(AND(CO1119&lt;&gt;""),CO1119/INDEX($J$3:$J1119,MATCH(MAX($J$3:$J1119)+1,$J$3:$J1119,1)),"")</f>
        <v/>
      </c>
    </row>
    <row r="1120" spans="1:96">
      <c r="A1120" s="51" t="str">
        <f>IF(C1120&lt;&gt;"",VLOOKUP(C1120,市町村コード!$A$1:$B$3597,2,FALSE),"")</f>
        <v/>
      </c>
      <c r="B1120" s="29" t="str">
        <f>IF(A1120&lt;&gt;"",VLOOKUP(A1120,市町村コード!$B:$D,3,FALSE),"")</f>
        <v/>
      </c>
      <c r="F1120" s="77"/>
      <c r="G1120" s="77"/>
      <c r="H1120" s="77"/>
      <c r="I1120" s="74" t="str">
        <f t="shared" si="87"/>
        <v/>
      </c>
      <c r="J1120" s="77"/>
      <c r="K1120" s="77"/>
      <c r="M1120" s="75"/>
      <c r="P1120" s="74" t="str">
        <f>IF(AND(M1120&lt;&gt;""),M1120/INDEX($J$3:$J1120,MATCH(MAX($J$3:$J1120)+1,$J$3:$J1120,1)),"")</f>
        <v/>
      </c>
      <c r="Q1120" s="75"/>
      <c r="T1120" s="74" t="str">
        <f>IF(AND(Q1120&lt;&gt;""),Q1120/INDEX($J$3:$J1120,MATCH(MAX($J$3:$J1120)+1,$J$3:$J1120,1)),"")</f>
        <v/>
      </c>
      <c r="U1120" s="75"/>
      <c r="X1120" s="74" t="str">
        <f>IF(AND(U1120&lt;&gt;""),U1120/INDEX($J$3:$J1120,MATCH(MAX($J$3:$J1120)+1,$J$3:$J1120,1)),"")</f>
        <v/>
      </c>
      <c r="Y1120" s="75"/>
      <c r="AB1120" s="74" t="str">
        <f>IF(AND(Y1120&lt;&gt;""),Y1120/INDEX($J$3:$J1120,MATCH(MAX($J$3:$J1120)+1,$J$3:$J1120,1)),"")</f>
        <v/>
      </c>
      <c r="AC1120" s="75"/>
      <c r="AF1120" s="74" t="str">
        <f>IF(AND(AC1120&lt;&gt;""),AC1120/INDEX($J$3:$J1120,MATCH(MAX($J$3:$J1120)+1,$J$3:$J1120,1)),"")</f>
        <v/>
      </c>
      <c r="AG1120" s="75"/>
      <c r="AJ1120" s="74" t="str">
        <f>IF(AND(AG1120&lt;&gt;""),AG1120/INDEX($J$3:$J1120,MATCH(MAX($J$3:$J1120)+1,$J$3:$J1120,1)),"")</f>
        <v/>
      </c>
      <c r="AK1120" s="75"/>
      <c r="AN1120" s="74" t="str">
        <f>IF(AND(AK1120&lt;&gt;""),AK1120/INDEX($J$3:$J1120,MATCH(MAX($J$3:$J1120)+1,$J$3:$J1120,1)),"")</f>
        <v/>
      </c>
      <c r="AO1120" s="75"/>
      <c r="AR1120" s="74" t="str">
        <f>IF(AND(AO1120&lt;&gt;""),AO1120/INDEX($J$3:$J1120,MATCH(MAX($J$3:$J1120)+1,$J$3:$J1120,1)),"")</f>
        <v/>
      </c>
      <c r="AS1120" s="75"/>
      <c r="AV1120" s="74" t="str">
        <f>IF(AND(AS1120&lt;&gt;""),AS1120/INDEX($J$3:$J1120,MATCH(MAX($J$3:$J1120)+1,$J$3:$J1120,1)),"")</f>
        <v/>
      </c>
      <c r="AW1120" s="76">
        <f t="shared" si="86"/>
        <v>0</v>
      </c>
      <c r="AX1120" s="74"/>
      <c r="AZ1120" s="62"/>
      <c r="BD1120" s="62" t="str">
        <f>IF(AND(BA1120&lt;&gt;""),BA1120/INDEX($J$3:$J1120,MATCH(MAX($J$3:$J1120)+1,$J$3:$J1120,1)),"")</f>
        <v/>
      </c>
      <c r="BH1120" s="62" t="str">
        <f>IF(AND(BE1120&lt;&gt;""),BE1120/INDEX($J$3:$J1120,MATCH(MAX($J$3:$J1120)+1,$J$3:$J1120,1)),"")</f>
        <v/>
      </c>
      <c r="BL1120" s="62" t="str">
        <f>IF(AND(BI1120&lt;&gt;""),BI1120/INDEX($J$3:$J1120,MATCH(MAX($J$3:$J1120)+1,$J$3:$J1120,1)),"")</f>
        <v/>
      </c>
      <c r="BM1120" s="62"/>
      <c r="BP1120" s="62" t="str">
        <f>IF(AND(BM1120&lt;&gt;""),BM1120/INDEX($J$3:$J1120,MATCH(MAX($J$3:$J1120)+1,$J$3:$J1120,1)),"")</f>
        <v/>
      </c>
      <c r="BT1120" s="62" t="str">
        <f>IF(AND(BQ1120&lt;&gt;""),BQ1120/INDEX($J$3:$J1120,MATCH(MAX($J$3:$J1120)+1,$J$3:$J1120,1)),"")</f>
        <v/>
      </c>
      <c r="BX1120" s="62" t="str">
        <f>IF(AND(BU1120&lt;&gt;""),BU1120/INDEX($J$3:$J1120,MATCH(MAX($J$3:$J1120)+1,$J$3:$J1120,1)),"")</f>
        <v/>
      </c>
      <c r="CB1120" s="62" t="str">
        <f>IF(AND(BY1120&lt;&gt;""),BY1120/INDEX($J$3:$J1120,MATCH(MAX($J$3:$J1120)+1,$J$3:$J1120,1)),"")</f>
        <v/>
      </c>
      <c r="CF1120" s="62" t="str">
        <f>IF(AND(CC1120&lt;&gt;""),CC1120/INDEX($J$3:$J1120,MATCH(MAX($J$3:$J1120)+1,$J$3:$J1120,1)),"")</f>
        <v/>
      </c>
      <c r="CJ1120" s="62" t="str">
        <f>IF(AND(CG1120&lt;&gt;""),CG1120/INDEX($J$3:$J1120,MATCH(MAX($J$3:$J1120)+1,$J$3:$J1120,1)),"")</f>
        <v/>
      </c>
      <c r="CN1120" s="62" t="str">
        <f>IF(AND(CK1120&lt;&gt;""),CK1120/INDEX($J$3:$J1120,MATCH(MAX($J$3:$J1120)+1,$J$3:$J1120,1)),"")</f>
        <v/>
      </c>
      <c r="CR1120" s="4" t="str">
        <f>IF(AND(CO1120&lt;&gt;""),CO1120/INDEX($J$3:$J1120,MATCH(MAX($J$3:$J1120)+1,$J$3:$J1120,1)),"")</f>
        <v/>
      </c>
    </row>
    <row r="1121" spans="1:96">
      <c r="A1121" s="51" t="str">
        <f>IF(C1121&lt;&gt;"",VLOOKUP(C1121,市町村コード!$A$1:$B$3597,2,FALSE),"")</f>
        <v/>
      </c>
      <c r="B1121" s="29" t="str">
        <f>IF(A1121&lt;&gt;"",VLOOKUP(A1121,市町村コード!$B:$D,3,FALSE),"")</f>
        <v/>
      </c>
      <c r="F1121" s="77"/>
      <c r="G1121" s="77"/>
      <c r="H1121" s="77"/>
      <c r="I1121" s="74" t="str">
        <f t="shared" si="87"/>
        <v/>
      </c>
      <c r="J1121" s="77"/>
      <c r="K1121" s="77"/>
      <c r="M1121" s="75"/>
      <c r="P1121" s="74" t="str">
        <f>IF(AND(M1121&lt;&gt;""),M1121/INDEX($J$3:$J1121,MATCH(MAX($J$3:$J1121)+1,$J$3:$J1121,1)),"")</f>
        <v/>
      </c>
      <c r="Q1121" s="75"/>
      <c r="T1121" s="74" t="str">
        <f>IF(AND(Q1121&lt;&gt;""),Q1121/INDEX($J$3:$J1121,MATCH(MAX($J$3:$J1121)+1,$J$3:$J1121,1)),"")</f>
        <v/>
      </c>
      <c r="U1121" s="75"/>
      <c r="X1121" s="74" t="str">
        <f>IF(AND(U1121&lt;&gt;""),U1121/INDEX($J$3:$J1121,MATCH(MAX($J$3:$J1121)+1,$J$3:$J1121,1)),"")</f>
        <v/>
      </c>
      <c r="Y1121" s="75"/>
      <c r="AB1121" s="74" t="str">
        <f>IF(AND(Y1121&lt;&gt;""),Y1121/INDEX($J$3:$J1121,MATCH(MAX($J$3:$J1121)+1,$J$3:$J1121,1)),"")</f>
        <v/>
      </c>
      <c r="AC1121" s="75"/>
      <c r="AF1121" s="74" t="str">
        <f>IF(AND(AC1121&lt;&gt;""),AC1121/INDEX($J$3:$J1121,MATCH(MAX($J$3:$J1121)+1,$J$3:$J1121,1)),"")</f>
        <v/>
      </c>
      <c r="AG1121" s="75"/>
      <c r="AJ1121" s="74" t="str">
        <f>IF(AND(AG1121&lt;&gt;""),AG1121/INDEX($J$3:$J1121,MATCH(MAX($J$3:$J1121)+1,$J$3:$J1121,1)),"")</f>
        <v/>
      </c>
      <c r="AK1121" s="75"/>
      <c r="AN1121" s="74" t="str">
        <f>IF(AND(AK1121&lt;&gt;""),AK1121/INDEX($J$3:$J1121,MATCH(MAX($J$3:$J1121)+1,$J$3:$J1121,1)),"")</f>
        <v/>
      </c>
      <c r="AO1121" s="75"/>
      <c r="AR1121" s="74" t="str">
        <f>IF(AND(AO1121&lt;&gt;""),AO1121/INDEX($J$3:$J1121,MATCH(MAX($J$3:$J1121)+1,$J$3:$J1121,1)),"")</f>
        <v/>
      </c>
      <c r="AS1121" s="75"/>
      <c r="AV1121" s="74" t="str">
        <f>IF(AND(AS1121&lt;&gt;""),AS1121/INDEX($J$3:$J1121,MATCH(MAX($J$3:$J1121)+1,$J$3:$J1121,1)),"")</f>
        <v/>
      </c>
      <c r="AW1121" s="76">
        <f t="shared" si="86"/>
        <v>0</v>
      </c>
      <c r="AX1121" s="74"/>
      <c r="AZ1121" s="62"/>
      <c r="BD1121" s="62" t="str">
        <f>IF(AND(BA1121&lt;&gt;""),BA1121/INDEX($J$3:$J1121,MATCH(MAX($J$3:$J1121)+1,$J$3:$J1121,1)),"")</f>
        <v/>
      </c>
      <c r="BH1121" s="62" t="str">
        <f>IF(AND(BE1121&lt;&gt;""),BE1121/INDEX($J$3:$J1121,MATCH(MAX($J$3:$J1121)+1,$J$3:$J1121,1)),"")</f>
        <v/>
      </c>
      <c r="BL1121" s="62" t="str">
        <f>IF(AND(BI1121&lt;&gt;""),BI1121/INDEX($J$3:$J1121,MATCH(MAX($J$3:$J1121)+1,$J$3:$J1121,1)),"")</f>
        <v/>
      </c>
      <c r="BM1121" s="62"/>
      <c r="BP1121" s="62" t="str">
        <f>IF(AND(BM1121&lt;&gt;""),BM1121/INDEX($J$3:$J1121,MATCH(MAX($J$3:$J1121)+1,$J$3:$J1121,1)),"")</f>
        <v/>
      </c>
      <c r="BT1121" s="62" t="str">
        <f>IF(AND(BQ1121&lt;&gt;""),BQ1121/INDEX($J$3:$J1121,MATCH(MAX($J$3:$J1121)+1,$J$3:$J1121,1)),"")</f>
        <v/>
      </c>
      <c r="BX1121" s="62" t="str">
        <f>IF(AND(BU1121&lt;&gt;""),BU1121/INDEX($J$3:$J1121,MATCH(MAX($J$3:$J1121)+1,$J$3:$J1121,1)),"")</f>
        <v/>
      </c>
      <c r="CB1121" s="62" t="str">
        <f>IF(AND(BY1121&lt;&gt;""),BY1121/INDEX($J$3:$J1121,MATCH(MAX($J$3:$J1121)+1,$J$3:$J1121,1)),"")</f>
        <v/>
      </c>
      <c r="CF1121" s="62" t="str">
        <f>IF(AND(CC1121&lt;&gt;""),CC1121/INDEX($J$3:$J1121,MATCH(MAX($J$3:$J1121)+1,$J$3:$J1121,1)),"")</f>
        <v/>
      </c>
      <c r="CJ1121" s="62" t="str">
        <f>IF(AND(CG1121&lt;&gt;""),CG1121/INDEX($J$3:$J1121,MATCH(MAX($J$3:$J1121)+1,$J$3:$J1121,1)),"")</f>
        <v/>
      </c>
      <c r="CN1121" s="62" t="str">
        <f>IF(AND(CK1121&lt;&gt;""),CK1121/INDEX($J$3:$J1121,MATCH(MAX($J$3:$J1121)+1,$J$3:$J1121,1)),"")</f>
        <v/>
      </c>
      <c r="CR1121" s="4" t="str">
        <f>IF(AND(CO1121&lt;&gt;""),CO1121/INDEX($J$3:$J1121,MATCH(MAX($J$3:$J1121)+1,$J$3:$J1121,1)),"")</f>
        <v/>
      </c>
    </row>
    <row r="1122" spans="1:96">
      <c r="A1122" s="51" t="str">
        <f>IF(C1122&lt;&gt;"",VLOOKUP(C1122,市町村コード!$A$1:$B$3597,2,FALSE),"")</f>
        <v/>
      </c>
      <c r="B1122" s="29" t="str">
        <f>IF(A1122&lt;&gt;"",VLOOKUP(A1122,市町村コード!$B:$D,3,FALSE),"")</f>
        <v/>
      </c>
      <c r="F1122" s="77"/>
      <c r="G1122" s="77"/>
      <c r="H1122" s="77"/>
      <c r="I1122" s="74" t="str">
        <f t="shared" si="87"/>
        <v/>
      </c>
      <c r="J1122" s="77"/>
      <c r="K1122" s="77"/>
      <c r="M1122" s="75"/>
      <c r="P1122" s="74" t="str">
        <f>IF(AND(M1122&lt;&gt;""),M1122/INDEX($J$3:$J1122,MATCH(MAX($J$3:$J1122)+1,$J$3:$J1122,1)),"")</f>
        <v/>
      </c>
      <c r="Q1122" s="75"/>
      <c r="T1122" s="74" t="str">
        <f>IF(AND(Q1122&lt;&gt;""),Q1122/INDEX($J$3:$J1122,MATCH(MAX($J$3:$J1122)+1,$J$3:$J1122,1)),"")</f>
        <v/>
      </c>
      <c r="U1122" s="75"/>
      <c r="X1122" s="74" t="str">
        <f>IF(AND(U1122&lt;&gt;""),U1122/INDEX($J$3:$J1122,MATCH(MAX($J$3:$J1122)+1,$J$3:$J1122,1)),"")</f>
        <v/>
      </c>
      <c r="Y1122" s="75"/>
      <c r="AB1122" s="74" t="str">
        <f>IF(AND(Y1122&lt;&gt;""),Y1122/INDEX($J$3:$J1122,MATCH(MAX($J$3:$J1122)+1,$J$3:$J1122,1)),"")</f>
        <v/>
      </c>
      <c r="AC1122" s="75"/>
      <c r="AF1122" s="74" t="str">
        <f>IF(AND(AC1122&lt;&gt;""),AC1122/INDEX($J$3:$J1122,MATCH(MAX($J$3:$J1122)+1,$J$3:$J1122,1)),"")</f>
        <v/>
      </c>
      <c r="AG1122" s="75"/>
      <c r="AJ1122" s="74" t="str">
        <f>IF(AND(AG1122&lt;&gt;""),AG1122/INDEX($J$3:$J1122,MATCH(MAX($J$3:$J1122)+1,$J$3:$J1122,1)),"")</f>
        <v/>
      </c>
      <c r="AK1122" s="75"/>
      <c r="AN1122" s="74" t="str">
        <f>IF(AND(AK1122&lt;&gt;""),AK1122/INDEX($J$3:$J1122,MATCH(MAX($J$3:$J1122)+1,$J$3:$J1122,1)),"")</f>
        <v/>
      </c>
      <c r="AO1122" s="75"/>
      <c r="AR1122" s="74" t="str">
        <f>IF(AND(AO1122&lt;&gt;""),AO1122/INDEX($J$3:$J1122,MATCH(MAX($J$3:$J1122)+1,$J$3:$J1122,1)),"")</f>
        <v/>
      </c>
      <c r="AS1122" s="75"/>
      <c r="AV1122" s="74" t="str">
        <f>IF(AND(AS1122&lt;&gt;""),AS1122/INDEX($J$3:$J1122,MATCH(MAX($J$3:$J1122)+1,$J$3:$J1122,1)),"")</f>
        <v/>
      </c>
      <c r="AW1122" s="76">
        <f t="shared" si="86"/>
        <v>0</v>
      </c>
      <c r="AX1122" s="74"/>
      <c r="AZ1122" s="62"/>
      <c r="BD1122" s="62" t="str">
        <f>IF(AND(BA1122&lt;&gt;""),BA1122/INDEX($J$3:$J1122,MATCH(MAX($J$3:$J1122)+1,$J$3:$J1122,1)),"")</f>
        <v/>
      </c>
      <c r="BH1122" s="62" t="str">
        <f>IF(AND(BE1122&lt;&gt;""),BE1122/INDEX($J$3:$J1122,MATCH(MAX($J$3:$J1122)+1,$J$3:$J1122,1)),"")</f>
        <v/>
      </c>
      <c r="BL1122" s="62" t="str">
        <f>IF(AND(BI1122&lt;&gt;""),BI1122/INDEX($J$3:$J1122,MATCH(MAX($J$3:$J1122)+1,$J$3:$J1122,1)),"")</f>
        <v/>
      </c>
      <c r="BM1122" s="62"/>
      <c r="BP1122" s="62" t="str">
        <f>IF(AND(BM1122&lt;&gt;""),BM1122/INDEX($J$3:$J1122,MATCH(MAX($J$3:$J1122)+1,$J$3:$J1122,1)),"")</f>
        <v/>
      </c>
      <c r="BT1122" s="62" t="str">
        <f>IF(AND(BQ1122&lt;&gt;""),BQ1122/INDEX($J$3:$J1122,MATCH(MAX($J$3:$J1122)+1,$J$3:$J1122,1)),"")</f>
        <v/>
      </c>
      <c r="BX1122" s="62" t="str">
        <f>IF(AND(BU1122&lt;&gt;""),BU1122/INDEX($J$3:$J1122,MATCH(MAX($J$3:$J1122)+1,$J$3:$J1122,1)),"")</f>
        <v/>
      </c>
      <c r="CB1122" s="62" t="str">
        <f>IF(AND(BY1122&lt;&gt;""),BY1122/INDEX($J$3:$J1122,MATCH(MAX($J$3:$J1122)+1,$J$3:$J1122,1)),"")</f>
        <v/>
      </c>
      <c r="CF1122" s="62" t="str">
        <f>IF(AND(CC1122&lt;&gt;""),CC1122/INDEX($J$3:$J1122,MATCH(MAX($J$3:$J1122)+1,$J$3:$J1122,1)),"")</f>
        <v/>
      </c>
      <c r="CJ1122" s="62" t="str">
        <f>IF(AND(CG1122&lt;&gt;""),CG1122/INDEX($J$3:$J1122,MATCH(MAX($J$3:$J1122)+1,$J$3:$J1122,1)),"")</f>
        <v/>
      </c>
      <c r="CN1122" s="62" t="str">
        <f>IF(AND(CK1122&lt;&gt;""),CK1122/INDEX($J$3:$J1122,MATCH(MAX($J$3:$J1122)+1,$J$3:$J1122,1)),"")</f>
        <v/>
      </c>
      <c r="CR1122" s="4" t="str">
        <f>IF(AND(CO1122&lt;&gt;""),CO1122/INDEX($J$3:$J1122,MATCH(MAX($J$3:$J1122)+1,$J$3:$J1122,1)),"")</f>
        <v/>
      </c>
    </row>
    <row r="1123" spans="1:96">
      <c r="A1123" s="51" t="str">
        <f>IF(C1123&lt;&gt;"",VLOOKUP(C1123,市町村コード!$A$1:$B$3597,2,FALSE),"")</f>
        <v/>
      </c>
      <c r="B1123" s="29" t="str">
        <f>IF(A1123&lt;&gt;"",VLOOKUP(A1123,市町村コード!$B:$D,3,FALSE),"")</f>
        <v/>
      </c>
      <c r="F1123" s="77"/>
      <c r="G1123" s="77"/>
      <c r="H1123" s="77"/>
      <c r="I1123" s="74" t="str">
        <f t="shared" si="87"/>
        <v/>
      </c>
      <c r="J1123" s="77"/>
      <c r="K1123" s="77"/>
      <c r="M1123" s="75"/>
      <c r="P1123" s="74" t="str">
        <f>IF(AND(M1123&lt;&gt;""),M1123/INDEX($J$3:$J1123,MATCH(MAX($J$3:$J1123)+1,$J$3:$J1123,1)),"")</f>
        <v/>
      </c>
      <c r="Q1123" s="75"/>
      <c r="T1123" s="74" t="str">
        <f>IF(AND(Q1123&lt;&gt;""),Q1123/INDEX($J$3:$J1123,MATCH(MAX($J$3:$J1123)+1,$J$3:$J1123,1)),"")</f>
        <v/>
      </c>
      <c r="U1123" s="75"/>
      <c r="X1123" s="74" t="str">
        <f>IF(AND(U1123&lt;&gt;""),U1123/INDEX($J$3:$J1123,MATCH(MAX($J$3:$J1123)+1,$J$3:$J1123,1)),"")</f>
        <v/>
      </c>
      <c r="Y1123" s="75"/>
      <c r="AB1123" s="74" t="str">
        <f>IF(AND(Y1123&lt;&gt;""),Y1123/INDEX($J$3:$J1123,MATCH(MAX($J$3:$J1123)+1,$J$3:$J1123,1)),"")</f>
        <v/>
      </c>
      <c r="AC1123" s="75"/>
      <c r="AF1123" s="74" t="str">
        <f>IF(AND(AC1123&lt;&gt;""),AC1123/INDEX($J$3:$J1123,MATCH(MAX($J$3:$J1123)+1,$J$3:$J1123,1)),"")</f>
        <v/>
      </c>
      <c r="AG1123" s="75"/>
      <c r="AJ1123" s="74" t="str">
        <f>IF(AND(AG1123&lt;&gt;""),AG1123/INDEX($J$3:$J1123,MATCH(MAX($J$3:$J1123)+1,$J$3:$J1123,1)),"")</f>
        <v/>
      </c>
      <c r="AK1123" s="75"/>
      <c r="AN1123" s="74" t="str">
        <f>IF(AND(AK1123&lt;&gt;""),AK1123/INDEX($J$3:$J1123,MATCH(MAX($J$3:$J1123)+1,$J$3:$J1123,1)),"")</f>
        <v/>
      </c>
      <c r="AO1123" s="75"/>
      <c r="AR1123" s="74" t="str">
        <f>IF(AND(AO1123&lt;&gt;""),AO1123/INDEX($J$3:$J1123,MATCH(MAX($J$3:$J1123)+1,$J$3:$J1123,1)),"")</f>
        <v/>
      </c>
      <c r="AS1123" s="75"/>
      <c r="AV1123" s="74" t="str">
        <f>IF(AND(AS1123&lt;&gt;""),AS1123/INDEX($J$3:$J1123,MATCH(MAX($J$3:$J1123)+1,$J$3:$J1123,1)),"")</f>
        <v/>
      </c>
      <c r="AW1123" s="76">
        <f t="shared" si="86"/>
        <v>0</v>
      </c>
      <c r="AX1123" s="74"/>
      <c r="AZ1123" s="62"/>
      <c r="BD1123" s="62" t="str">
        <f>IF(AND(BA1123&lt;&gt;""),BA1123/INDEX($J$3:$J1123,MATCH(MAX($J$3:$J1123)+1,$J$3:$J1123,1)),"")</f>
        <v/>
      </c>
      <c r="BH1123" s="62" t="str">
        <f>IF(AND(BE1123&lt;&gt;""),BE1123/INDEX($J$3:$J1123,MATCH(MAX($J$3:$J1123)+1,$J$3:$J1123,1)),"")</f>
        <v/>
      </c>
      <c r="BL1123" s="62" t="str">
        <f>IF(AND(BI1123&lt;&gt;""),BI1123/INDEX($J$3:$J1123,MATCH(MAX($J$3:$J1123)+1,$J$3:$J1123,1)),"")</f>
        <v/>
      </c>
      <c r="BM1123" s="62"/>
      <c r="BP1123" s="62" t="str">
        <f>IF(AND(BM1123&lt;&gt;""),BM1123/INDEX($J$3:$J1123,MATCH(MAX($J$3:$J1123)+1,$J$3:$J1123,1)),"")</f>
        <v/>
      </c>
      <c r="BT1123" s="62" t="str">
        <f>IF(AND(BQ1123&lt;&gt;""),BQ1123/INDEX($J$3:$J1123,MATCH(MAX($J$3:$J1123)+1,$J$3:$J1123,1)),"")</f>
        <v/>
      </c>
      <c r="BX1123" s="62" t="str">
        <f>IF(AND(BU1123&lt;&gt;""),BU1123/INDEX($J$3:$J1123,MATCH(MAX($J$3:$J1123)+1,$J$3:$J1123,1)),"")</f>
        <v/>
      </c>
      <c r="CB1123" s="62" t="str">
        <f>IF(AND(BY1123&lt;&gt;""),BY1123/INDEX($J$3:$J1123,MATCH(MAX($J$3:$J1123)+1,$J$3:$J1123,1)),"")</f>
        <v/>
      </c>
      <c r="CF1123" s="62" t="str">
        <f>IF(AND(CC1123&lt;&gt;""),CC1123/INDEX($J$3:$J1123,MATCH(MAX($J$3:$J1123)+1,$J$3:$J1123,1)),"")</f>
        <v/>
      </c>
      <c r="CJ1123" s="62" t="str">
        <f>IF(AND(CG1123&lt;&gt;""),CG1123/INDEX($J$3:$J1123,MATCH(MAX($J$3:$J1123)+1,$J$3:$J1123,1)),"")</f>
        <v/>
      </c>
      <c r="CN1123" s="62" t="str">
        <f>IF(AND(CK1123&lt;&gt;""),CK1123/INDEX($J$3:$J1123,MATCH(MAX($J$3:$J1123)+1,$J$3:$J1123,1)),"")</f>
        <v/>
      </c>
      <c r="CR1123" s="4" t="str">
        <f>IF(AND(CO1123&lt;&gt;""),CO1123/INDEX($J$3:$J1123,MATCH(MAX($J$3:$J1123)+1,$J$3:$J1123,1)),"")</f>
        <v/>
      </c>
    </row>
    <row r="1124" spans="1:96">
      <c r="A1124" s="51" t="str">
        <f>IF(C1124&lt;&gt;"",VLOOKUP(C1124,市町村コード!$A$1:$B$3597,2,FALSE),"")</f>
        <v/>
      </c>
      <c r="B1124" s="29" t="str">
        <f>IF(A1124&lt;&gt;"",VLOOKUP(A1124,市町村コード!$B:$D,3,FALSE),"")</f>
        <v/>
      </c>
      <c r="F1124" s="77"/>
      <c r="G1124" s="77"/>
      <c r="H1124" s="77"/>
      <c r="I1124" s="74" t="str">
        <f t="shared" si="87"/>
        <v/>
      </c>
      <c r="J1124" s="77"/>
      <c r="K1124" s="77"/>
      <c r="M1124" s="75"/>
      <c r="P1124" s="74" t="str">
        <f>IF(AND(M1124&lt;&gt;""),M1124/INDEX($J$3:$J1124,MATCH(MAX($J$3:$J1124)+1,$J$3:$J1124,1)),"")</f>
        <v/>
      </c>
      <c r="Q1124" s="75"/>
      <c r="T1124" s="74" t="str">
        <f>IF(AND(Q1124&lt;&gt;""),Q1124/INDEX($J$3:$J1124,MATCH(MAX($J$3:$J1124)+1,$J$3:$J1124,1)),"")</f>
        <v/>
      </c>
      <c r="U1124" s="75"/>
      <c r="X1124" s="74" t="str">
        <f>IF(AND(U1124&lt;&gt;""),U1124/INDEX($J$3:$J1124,MATCH(MAX($J$3:$J1124)+1,$J$3:$J1124,1)),"")</f>
        <v/>
      </c>
      <c r="Y1124" s="75"/>
      <c r="AB1124" s="74" t="str">
        <f>IF(AND(Y1124&lt;&gt;""),Y1124/INDEX($J$3:$J1124,MATCH(MAX($J$3:$J1124)+1,$J$3:$J1124,1)),"")</f>
        <v/>
      </c>
      <c r="AC1124" s="75"/>
      <c r="AF1124" s="74" t="str">
        <f>IF(AND(AC1124&lt;&gt;""),AC1124/INDEX($J$3:$J1124,MATCH(MAX($J$3:$J1124)+1,$J$3:$J1124,1)),"")</f>
        <v/>
      </c>
      <c r="AG1124" s="75"/>
      <c r="AJ1124" s="74" t="str">
        <f>IF(AND(AG1124&lt;&gt;""),AG1124/INDEX($J$3:$J1124,MATCH(MAX($J$3:$J1124)+1,$J$3:$J1124,1)),"")</f>
        <v/>
      </c>
      <c r="AK1124" s="75"/>
      <c r="AN1124" s="74" t="str">
        <f>IF(AND(AK1124&lt;&gt;""),AK1124/INDEX($J$3:$J1124,MATCH(MAX($J$3:$J1124)+1,$J$3:$J1124,1)),"")</f>
        <v/>
      </c>
      <c r="AO1124" s="75"/>
      <c r="AR1124" s="74" t="str">
        <f>IF(AND(AO1124&lt;&gt;""),AO1124/INDEX($J$3:$J1124,MATCH(MAX($J$3:$J1124)+1,$J$3:$J1124,1)),"")</f>
        <v/>
      </c>
      <c r="AS1124" s="75"/>
      <c r="AV1124" s="74" t="str">
        <f>IF(AND(AS1124&lt;&gt;""),AS1124/INDEX($J$3:$J1124,MATCH(MAX($J$3:$J1124)+1,$J$3:$J1124,1)),"")</f>
        <v/>
      </c>
      <c r="AW1124" s="76">
        <f t="shared" si="86"/>
        <v>0</v>
      </c>
      <c r="AX1124" s="74"/>
      <c r="AZ1124" s="62"/>
      <c r="BD1124" s="62" t="str">
        <f>IF(AND(BA1124&lt;&gt;""),BA1124/INDEX($J$3:$J1124,MATCH(MAX($J$3:$J1124)+1,$J$3:$J1124,1)),"")</f>
        <v/>
      </c>
      <c r="BH1124" s="62" t="str">
        <f>IF(AND(BE1124&lt;&gt;""),BE1124/INDEX($J$3:$J1124,MATCH(MAX($J$3:$J1124)+1,$J$3:$J1124,1)),"")</f>
        <v/>
      </c>
      <c r="BL1124" s="62" t="str">
        <f>IF(AND(BI1124&lt;&gt;""),BI1124/INDEX($J$3:$J1124,MATCH(MAX($J$3:$J1124)+1,$J$3:$J1124,1)),"")</f>
        <v/>
      </c>
      <c r="BM1124" s="62"/>
      <c r="BP1124" s="62" t="str">
        <f>IF(AND(BM1124&lt;&gt;""),BM1124/INDEX($J$3:$J1124,MATCH(MAX($J$3:$J1124)+1,$J$3:$J1124,1)),"")</f>
        <v/>
      </c>
      <c r="BT1124" s="62" t="str">
        <f>IF(AND(BQ1124&lt;&gt;""),BQ1124/INDEX($J$3:$J1124,MATCH(MAX($J$3:$J1124)+1,$J$3:$J1124,1)),"")</f>
        <v/>
      </c>
      <c r="BX1124" s="62" t="str">
        <f>IF(AND(BU1124&lt;&gt;""),BU1124/INDEX($J$3:$J1124,MATCH(MAX($J$3:$J1124)+1,$J$3:$J1124,1)),"")</f>
        <v/>
      </c>
      <c r="CB1124" s="62" t="str">
        <f>IF(AND(BY1124&lt;&gt;""),BY1124/INDEX($J$3:$J1124,MATCH(MAX($J$3:$J1124)+1,$J$3:$J1124,1)),"")</f>
        <v/>
      </c>
      <c r="CF1124" s="62" t="str">
        <f>IF(AND(CC1124&lt;&gt;""),CC1124/INDEX($J$3:$J1124,MATCH(MAX($J$3:$J1124)+1,$J$3:$J1124,1)),"")</f>
        <v/>
      </c>
      <c r="CJ1124" s="62" t="str">
        <f>IF(AND(CG1124&lt;&gt;""),CG1124/INDEX($J$3:$J1124,MATCH(MAX($J$3:$J1124)+1,$J$3:$J1124,1)),"")</f>
        <v/>
      </c>
      <c r="CN1124" s="62" t="str">
        <f>IF(AND(CK1124&lt;&gt;""),CK1124/INDEX($J$3:$J1124,MATCH(MAX($J$3:$J1124)+1,$J$3:$J1124,1)),"")</f>
        <v/>
      </c>
      <c r="CR1124" s="4" t="str">
        <f>IF(AND(CO1124&lt;&gt;""),CO1124/INDEX($J$3:$J1124,MATCH(MAX($J$3:$J1124)+1,$J$3:$J1124,1)),"")</f>
        <v/>
      </c>
    </row>
    <row r="1125" spans="1:96">
      <c r="A1125" s="51" t="str">
        <f>IF(C1125&lt;&gt;"",VLOOKUP(C1125,市町村コード!$A$1:$B$3597,2,FALSE),"")</f>
        <v/>
      </c>
      <c r="B1125" s="29" t="str">
        <f>IF(A1125&lt;&gt;"",VLOOKUP(A1125,市町村コード!$B:$D,3,FALSE),"")</f>
        <v/>
      </c>
      <c r="F1125" s="77"/>
      <c r="G1125" s="77"/>
      <c r="H1125" s="77"/>
      <c r="I1125" s="74" t="str">
        <f t="shared" si="87"/>
        <v/>
      </c>
      <c r="J1125" s="77"/>
      <c r="K1125" s="77"/>
      <c r="M1125" s="75"/>
      <c r="P1125" s="74" t="str">
        <f>IF(AND(M1125&lt;&gt;""),M1125/INDEX($J$3:$J1125,MATCH(MAX($J$3:$J1125)+1,$J$3:$J1125,1)),"")</f>
        <v/>
      </c>
      <c r="Q1125" s="75"/>
      <c r="T1125" s="74" t="str">
        <f>IF(AND(Q1125&lt;&gt;""),Q1125/INDEX($J$3:$J1125,MATCH(MAX($J$3:$J1125)+1,$J$3:$J1125,1)),"")</f>
        <v/>
      </c>
      <c r="U1125" s="75"/>
      <c r="X1125" s="74" t="str">
        <f>IF(AND(U1125&lt;&gt;""),U1125/INDEX($J$3:$J1125,MATCH(MAX($J$3:$J1125)+1,$J$3:$J1125,1)),"")</f>
        <v/>
      </c>
      <c r="Y1125" s="75"/>
      <c r="AB1125" s="74" t="str">
        <f>IF(AND(Y1125&lt;&gt;""),Y1125/INDEX($J$3:$J1125,MATCH(MAX($J$3:$J1125)+1,$J$3:$J1125,1)),"")</f>
        <v/>
      </c>
      <c r="AC1125" s="75"/>
      <c r="AF1125" s="74" t="str">
        <f>IF(AND(AC1125&lt;&gt;""),AC1125/INDEX($J$3:$J1125,MATCH(MAX($J$3:$J1125)+1,$J$3:$J1125,1)),"")</f>
        <v/>
      </c>
      <c r="AG1125" s="75"/>
      <c r="AJ1125" s="74" t="str">
        <f>IF(AND(AG1125&lt;&gt;""),AG1125/INDEX($J$3:$J1125,MATCH(MAX($J$3:$J1125)+1,$J$3:$J1125,1)),"")</f>
        <v/>
      </c>
      <c r="AK1125" s="75"/>
      <c r="AN1125" s="74" t="str">
        <f>IF(AND(AK1125&lt;&gt;""),AK1125/INDEX($J$3:$J1125,MATCH(MAX($J$3:$J1125)+1,$J$3:$J1125,1)),"")</f>
        <v/>
      </c>
      <c r="AO1125" s="75"/>
      <c r="AR1125" s="74" t="str">
        <f>IF(AND(AO1125&lt;&gt;""),AO1125/INDEX($J$3:$J1125,MATCH(MAX($J$3:$J1125)+1,$J$3:$J1125,1)),"")</f>
        <v/>
      </c>
      <c r="AS1125" s="75"/>
      <c r="AV1125" s="74" t="str">
        <f>IF(AND(AS1125&lt;&gt;""),AS1125/INDEX($J$3:$J1125,MATCH(MAX($J$3:$J1125)+1,$J$3:$J1125,1)),"")</f>
        <v/>
      </c>
      <c r="AW1125" s="76">
        <f t="shared" si="86"/>
        <v>0</v>
      </c>
      <c r="AX1125" s="74"/>
      <c r="AZ1125" s="62"/>
      <c r="BD1125" s="62" t="str">
        <f>IF(AND(BA1125&lt;&gt;""),BA1125/INDEX($J$3:$J1125,MATCH(MAX($J$3:$J1125)+1,$J$3:$J1125,1)),"")</f>
        <v/>
      </c>
      <c r="BH1125" s="62" t="str">
        <f>IF(AND(BE1125&lt;&gt;""),BE1125/INDEX($J$3:$J1125,MATCH(MAX($J$3:$J1125)+1,$J$3:$J1125,1)),"")</f>
        <v/>
      </c>
      <c r="BL1125" s="62" t="str">
        <f>IF(AND(BI1125&lt;&gt;""),BI1125/INDEX($J$3:$J1125,MATCH(MAX($J$3:$J1125)+1,$J$3:$J1125,1)),"")</f>
        <v/>
      </c>
      <c r="BM1125" s="62"/>
      <c r="BP1125" s="62" t="str">
        <f>IF(AND(BM1125&lt;&gt;""),BM1125/INDEX($J$3:$J1125,MATCH(MAX($J$3:$J1125)+1,$J$3:$J1125,1)),"")</f>
        <v/>
      </c>
      <c r="BT1125" s="62" t="str">
        <f>IF(AND(BQ1125&lt;&gt;""),BQ1125/INDEX($J$3:$J1125,MATCH(MAX($J$3:$J1125)+1,$J$3:$J1125,1)),"")</f>
        <v/>
      </c>
      <c r="BX1125" s="62" t="str">
        <f>IF(AND(BU1125&lt;&gt;""),BU1125/INDEX($J$3:$J1125,MATCH(MAX($J$3:$J1125)+1,$J$3:$J1125,1)),"")</f>
        <v/>
      </c>
      <c r="CB1125" s="62" t="str">
        <f>IF(AND(BY1125&lt;&gt;""),BY1125/INDEX($J$3:$J1125,MATCH(MAX($J$3:$J1125)+1,$J$3:$J1125,1)),"")</f>
        <v/>
      </c>
      <c r="CF1125" s="62" t="str">
        <f>IF(AND(CC1125&lt;&gt;""),CC1125/INDEX($J$3:$J1125,MATCH(MAX($J$3:$J1125)+1,$J$3:$J1125,1)),"")</f>
        <v/>
      </c>
      <c r="CJ1125" s="62" t="str">
        <f>IF(AND(CG1125&lt;&gt;""),CG1125/INDEX($J$3:$J1125,MATCH(MAX($J$3:$J1125)+1,$J$3:$J1125,1)),"")</f>
        <v/>
      </c>
      <c r="CN1125" s="62" t="str">
        <f>IF(AND(CK1125&lt;&gt;""),CK1125/INDEX($J$3:$J1125,MATCH(MAX($J$3:$J1125)+1,$J$3:$J1125,1)),"")</f>
        <v/>
      </c>
      <c r="CR1125" s="4" t="str">
        <f>IF(AND(CO1125&lt;&gt;""),CO1125/INDEX($J$3:$J1125,MATCH(MAX($J$3:$J1125)+1,$J$3:$J1125,1)),"")</f>
        <v/>
      </c>
    </row>
    <row r="1126" spans="1:96">
      <c r="A1126" s="51" t="str">
        <f>IF(C1126&lt;&gt;"",VLOOKUP(C1126,市町村コード!$A$1:$B$3597,2,FALSE),"")</f>
        <v/>
      </c>
      <c r="B1126" s="29" t="str">
        <f>IF(A1126&lt;&gt;"",VLOOKUP(A1126,市町村コード!$B:$D,3,FALSE),"")</f>
        <v/>
      </c>
      <c r="F1126" s="77"/>
      <c r="G1126" s="77"/>
      <c r="H1126" s="77"/>
      <c r="I1126" s="74" t="str">
        <f t="shared" si="87"/>
        <v/>
      </c>
      <c r="J1126" s="77"/>
      <c r="K1126" s="77"/>
      <c r="M1126" s="75"/>
      <c r="P1126" s="74" t="str">
        <f>IF(AND(M1126&lt;&gt;""),M1126/INDEX($J$3:$J1126,MATCH(MAX($J$3:$J1126)+1,$J$3:$J1126,1)),"")</f>
        <v/>
      </c>
      <c r="Q1126" s="75"/>
      <c r="T1126" s="74" t="str">
        <f>IF(AND(Q1126&lt;&gt;""),Q1126/INDEX($J$3:$J1126,MATCH(MAX($J$3:$J1126)+1,$J$3:$J1126,1)),"")</f>
        <v/>
      </c>
      <c r="U1126" s="75"/>
      <c r="X1126" s="74" t="str">
        <f>IF(AND(U1126&lt;&gt;""),U1126/INDEX($J$3:$J1126,MATCH(MAX($J$3:$J1126)+1,$J$3:$J1126,1)),"")</f>
        <v/>
      </c>
      <c r="Y1126" s="75"/>
      <c r="AB1126" s="74" t="str">
        <f>IF(AND(Y1126&lt;&gt;""),Y1126/INDEX($J$3:$J1126,MATCH(MAX($J$3:$J1126)+1,$J$3:$J1126,1)),"")</f>
        <v/>
      </c>
      <c r="AC1126" s="75"/>
      <c r="AF1126" s="74" t="str">
        <f>IF(AND(AC1126&lt;&gt;""),AC1126/INDEX($J$3:$J1126,MATCH(MAX($J$3:$J1126)+1,$J$3:$J1126,1)),"")</f>
        <v/>
      </c>
      <c r="AG1126" s="75"/>
      <c r="AJ1126" s="74" t="str">
        <f>IF(AND(AG1126&lt;&gt;""),AG1126/INDEX($J$3:$J1126,MATCH(MAX($J$3:$J1126)+1,$J$3:$J1126,1)),"")</f>
        <v/>
      </c>
      <c r="AK1126" s="75"/>
      <c r="AN1126" s="74" t="str">
        <f>IF(AND(AK1126&lt;&gt;""),AK1126/INDEX($J$3:$J1126,MATCH(MAX($J$3:$J1126)+1,$J$3:$J1126,1)),"")</f>
        <v/>
      </c>
      <c r="AO1126" s="75"/>
      <c r="AR1126" s="74" t="str">
        <f>IF(AND(AO1126&lt;&gt;""),AO1126/INDEX($J$3:$J1126,MATCH(MAX($J$3:$J1126)+1,$J$3:$J1126,1)),"")</f>
        <v/>
      </c>
      <c r="AS1126" s="75"/>
      <c r="AV1126" s="74" t="str">
        <f>IF(AND(AS1126&lt;&gt;""),AS1126/INDEX($J$3:$J1126,MATCH(MAX($J$3:$J1126)+1,$J$3:$J1126,1)),"")</f>
        <v/>
      </c>
      <c r="AW1126" s="76">
        <f t="shared" si="86"/>
        <v>0</v>
      </c>
      <c r="AX1126" s="74"/>
      <c r="AZ1126" s="62"/>
      <c r="BD1126" s="62" t="str">
        <f>IF(AND(BA1126&lt;&gt;""),BA1126/INDEX($J$3:$J1126,MATCH(MAX($J$3:$J1126)+1,$J$3:$J1126,1)),"")</f>
        <v/>
      </c>
      <c r="BH1126" s="62" t="str">
        <f>IF(AND(BE1126&lt;&gt;""),BE1126/INDEX($J$3:$J1126,MATCH(MAX($J$3:$J1126)+1,$J$3:$J1126,1)),"")</f>
        <v/>
      </c>
      <c r="BL1126" s="62" t="str">
        <f>IF(AND(BI1126&lt;&gt;""),BI1126/INDEX($J$3:$J1126,MATCH(MAX($J$3:$J1126)+1,$J$3:$J1126,1)),"")</f>
        <v/>
      </c>
      <c r="BM1126" s="62"/>
      <c r="BP1126" s="62" t="str">
        <f>IF(AND(BM1126&lt;&gt;""),BM1126/INDEX($J$3:$J1126,MATCH(MAX($J$3:$J1126)+1,$J$3:$J1126,1)),"")</f>
        <v/>
      </c>
      <c r="BT1126" s="62" t="str">
        <f>IF(AND(BQ1126&lt;&gt;""),BQ1126/INDEX($J$3:$J1126,MATCH(MAX($J$3:$J1126)+1,$J$3:$J1126,1)),"")</f>
        <v/>
      </c>
      <c r="BX1126" s="62" t="str">
        <f>IF(AND(BU1126&lt;&gt;""),BU1126/INDEX($J$3:$J1126,MATCH(MAX($J$3:$J1126)+1,$J$3:$J1126,1)),"")</f>
        <v/>
      </c>
      <c r="CB1126" s="62" t="str">
        <f>IF(AND(BY1126&lt;&gt;""),BY1126/INDEX($J$3:$J1126,MATCH(MAX($J$3:$J1126)+1,$J$3:$J1126,1)),"")</f>
        <v/>
      </c>
      <c r="CF1126" s="62" t="str">
        <f>IF(AND(CC1126&lt;&gt;""),CC1126/INDEX($J$3:$J1126,MATCH(MAX($J$3:$J1126)+1,$J$3:$J1126,1)),"")</f>
        <v/>
      </c>
      <c r="CJ1126" s="62" t="str">
        <f>IF(AND(CG1126&lt;&gt;""),CG1126/INDEX($J$3:$J1126,MATCH(MAX($J$3:$J1126)+1,$J$3:$J1126,1)),"")</f>
        <v/>
      </c>
      <c r="CN1126" s="62" t="str">
        <f>IF(AND(CK1126&lt;&gt;""),CK1126/INDEX($J$3:$J1126,MATCH(MAX($J$3:$J1126)+1,$J$3:$J1126,1)),"")</f>
        <v/>
      </c>
      <c r="CR1126" s="4" t="str">
        <f>IF(AND(CO1126&lt;&gt;""),CO1126/INDEX($J$3:$J1126,MATCH(MAX($J$3:$J1126)+1,$J$3:$J1126,1)),"")</f>
        <v/>
      </c>
    </row>
    <row r="1127" spans="1:96">
      <c r="A1127" s="51" t="str">
        <f>IF(C1127&lt;&gt;"",VLOOKUP(C1127,市町村コード!$A$1:$B$3597,2,FALSE),"")</f>
        <v/>
      </c>
      <c r="B1127" s="29" t="str">
        <f>IF(A1127&lt;&gt;"",VLOOKUP(A1127,市町村コード!$B:$D,3,FALSE),"")</f>
        <v/>
      </c>
      <c r="F1127" s="77"/>
      <c r="G1127" s="77"/>
      <c r="H1127" s="77"/>
      <c r="I1127" s="74" t="str">
        <f t="shared" si="87"/>
        <v/>
      </c>
      <c r="J1127" s="77"/>
      <c r="K1127" s="77"/>
      <c r="M1127" s="75"/>
      <c r="P1127" s="74" t="str">
        <f>IF(AND(M1127&lt;&gt;""),M1127/INDEX($J$3:$J1127,MATCH(MAX($J$3:$J1127)+1,$J$3:$J1127,1)),"")</f>
        <v/>
      </c>
      <c r="Q1127" s="75"/>
      <c r="T1127" s="74" t="str">
        <f>IF(AND(Q1127&lt;&gt;""),Q1127/INDEX($J$3:$J1127,MATCH(MAX($J$3:$J1127)+1,$J$3:$J1127,1)),"")</f>
        <v/>
      </c>
      <c r="U1127" s="75"/>
      <c r="X1127" s="74" t="str">
        <f>IF(AND(U1127&lt;&gt;""),U1127/INDEX($J$3:$J1127,MATCH(MAX($J$3:$J1127)+1,$J$3:$J1127,1)),"")</f>
        <v/>
      </c>
      <c r="Y1127" s="75"/>
      <c r="AB1127" s="74" t="str">
        <f>IF(AND(Y1127&lt;&gt;""),Y1127/INDEX($J$3:$J1127,MATCH(MAX($J$3:$J1127)+1,$J$3:$J1127,1)),"")</f>
        <v/>
      </c>
      <c r="AC1127" s="75"/>
      <c r="AF1127" s="74" t="str">
        <f>IF(AND(AC1127&lt;&gt;""),AC1127/INDEX($J$3:$J1127,MATCH(MAX($J$3:$J1127)+1,$J$3:$J1127,1)),"")</f>
        <v/>
      </c>
      <c r="AG1127" s="75"/>
      <c r="AJ1127" s="74" t="str">
        <f>IF(AND(AG1127&lt;&gt;""),AG1127/INDEX($J$3:$J1127,MATCH(MAX($J$3:$J1127)+1,$J$3:$J1127,1)),"")</f>
        <v/>
      </c>
      <c r="AK1127" s="75"/>
      <c r="AN1127" s="74" t="str">
        <f>IF(AND(AK1127&lt;&gt;""),AK1127/INDEX($J$3:$J1127,MATCH(MAX($J$3:$J1127)+1,$J$3:$J1127,1)),"")</f>
        <v/>
      </c>
      <c r="AO1127" s="75"/>
      <c r="AR1127" s="74" t="str">
        <f>IF(AND(AO1127&lt;&gt;""),AO1127/INDEX($J$3:$J1127,MATCH(MAX($J$3:$J1127)+1,$J$3:$J1127,1)),"")</f>
        <v/>
      </c>
      <c r="AS1127" s="75"/>
      <c r="AV1127" s="74" t="str">
        <f>IF(AND(AS1127&lt;&gt;""),AS1127/INDEX($J$3:$J1127,MATCH(MAX($J$3:$J1127)+1,$J$3:$J1127,1)),"")</f>
        <v/>
      </c>
      <c r="AW1127" s="76">
        <f t="shared" si="86"/>
        <v>0</v>
      </c>
      <c r="AX1127" s="74"/>
      <c r="AZ1127" s="62"/>
      <c r="BD1127" s="62" t="str">
        <f>IF(AND(BA1127&lt;&gt;""),BA1127/INDEX($J$3:$J1127,MATCH(MAX($J$3:$J1127)+1,$J$3:$J1127,1)),"")</f>
        <v/>
      </c>
      <c r="BH1127" s="62" t="str">
        <f>IF(AND(BE1127&lt;&gt;""),BE1127/INDEX($J$3:$J1127,MATCH(MAX($J$3:$J1127)+1,$J$3:$J1127,1)),"")</f>
        <v/>
      </c>
      <c r="BL1127" s="62" t="str">
        <f>IF(AND(BI1127&lt;&gt;""),BI1127/INDEX($J$3:$J1127,MATCH(MAX($J$3:$J1127)+1,$J$3:$J1127,1)),"")</f>
        <v/>
      </c>
      <c r="BM1127" s="62"/>
      <c r="BP1127" s="62" t="str">
        <f>IF(AND(BM1127&lt;&gt;""),BM1127/INDEX($J$3:$J1127,MATCH(MAX($J$3:$J1127)+1,$J$3:$J1127,1)),"")</f>
        <v/>
      </c>
      <c r="BT1127" s="62" t="str">
        <f>IF(AND(BQ1127&lt;&gt;""),BQ1127/INDEX($J$3:$J1127,MATCH(MAX($J$3:$J1127)+1,$J$3:$J1127,1)),"")</f>
        <v/>
      </c>
      <c r="BX1127" s="62" t="str">
        <f>IF(AND(BU1127&lt;&gt;""),BU1127/INDEX($J$3:$J1127,MATCH(MAX($J$3:$J1127)+1,$J$3:$J1127,1)),"")</f>
        <v/>
      </c>
      <c r="CB1127" s="62" t="str">
        <f>IF(AND(BY1127&lt;&gt;""),BY1127/INDEX($J$3:$J1127,MATCH(MAX($J$3:$J1127)+1,$J$3:$J1127,1)),"")</f>
        <v/>
      </c>
      <c r="CF1127" s="62" t="str">
        <f>IF(AND(CC1127&lt;&gt;""),CC1127/INDEX($J$3:$J1127,MATCH(MAX($J$3:$J1127)+1,$J$3:$J1127,1)),"")</f>
        <v/>
      </c>
      <c r="CJ1127" s="62" t="str">
        <f>IF(AND(CG1127&lt;&gt;""),CG1127/INDEX($J$3:$J1127,MATCH(MAX($J$3:$J1127)+1,$J$3:$J1127,1)),"")</f>
        <v/>
      </c>
      <c r="CN1127" s="62" t="str">
        <f>IF(AND(CK1127&lt;&gt;""),CK1127/INDEX($J$3:$J1127,MATCH(MAX($J$3:$J1127)+1,$J$3:$J1127,1)),"")</f>
        <v/>
      </c>
      <c r="CR1127" s="4" t="str">
        <f>IF(AND(CO1127&lt;&gt;""),CO1127/INDEX($J$3:$J1127,MATCH(MAX($J$3:$J1127)+1,$J$3:$J1127,1)),"")</f>
        <v/>
      </c>
    </row>
    <row r="1128" spans="1:96">
      <c r="A1128" s="51" t="str">
        <f>IF(C1128&lt;&gt;"",VLOOKUP(C1128,市町村コード!$A$1:$B$3597,2,FALSE),"")</f>
        <v/>
      </c>
      <c r="B1128" s="29" t="str">
        <f>IF(A1128&lt;&gt;"",VLOOKUP(A1128,市町村コード!$B:$D,3,FALSE),"")</f>
        <v/>
      </c>
      <c r="F1128" s="77"/>
      <c r="G1128" s="77"/>
      <c r="H1128" s="77"/>
      <c r="I1128" s="74" t="str">
        <f t="shared" si="87"/>
        <v/>
      </c>
      <c r="J1128" s="77"/>
      <c r="K1128" s="77"/>
      <c r="M1128" s="75"/>
      <c r="P1128" s="74" t="str">
        <f>IF(AND(M1128&lt;&gt;""),M1128/INDEX($J$3:$J1128,MATCH(MAX($J$3:$J1128)+1,$J$3:$J1128,1)),"")</f>
        <v/>
      </c>
      <c r="Q1128" s="75"/>
      <c r="T1128" s="74" t="str">
        <f>IF(AND(Q1128&lt;&gt;""),Q1128/INDEX($J$3:$J1128,MATCH(MAX($J$3:$J1128)+1,$J$3:$J1128,1)),"")</f>
        <v/>
      </c>
      <c r="U1128" s="75"/>
      <c r="X1128" s="74" t="str">
        <f>IF(AND(U1128&lt;&gt;""),U1128/INDEX($J$3:$J1128,MATCH(MAX($J$3:$J1128)+1,$J$3:$J1128,1)),"")</f>
        <v/>
      </c>
      <c r="Y1128" s="75"/>
      <c r="AB1128" s="74" t="str">
        <f>IF(AND(Y1128&lt;&gt;""),Y1128/INDEX($J$3:$J1128,MATCH(MAX($J$3:$J1128)+1,$J$3:$J1128,1)),"")</f>
        <v/>
      </c>
      <c r="AC1128" s="75"/>
      <c r="AF1128" s="74" t="str">
        <f>IF(AND(AC1128&lt;&gt;""),AC1128/INDEX($J$3:$J1128,MATCH(MAX($J$3:$J1128)+1,$J$3:$J1128,1)),"")</f>
        <v/>
      </c>
      <c r="AG1128" s="75"/>
      <c r="AJ1128" s="74" t="str">
        <f>IF(AND(AG1128&lt;&gt;""),AG1128/INDEX($J$3:$J1128,MATCH(MAX($J$3:$J1128)+1,$J$3:$J1128,1)),"")</f>
        <v/>
      </c>
      <c r="AK1128" s="75"/>
      <c r="AN1128" s="74" t="str">
        <f>IF(AND(AK1128&lt;&gt;""),AK1128/INDEX($J$3:$J1128,MATCH(MAX($J$3:$J1128)+1,$J$3:$J1128,1)),"")</f>
        <v/>
      </c>
      <c r="AO1128" s="75"/>
      <c r="AR1128" s="74" t="str">
        <f>IF(AND(AO1128&lt;&gt;""),AO1128/INDEX($J$3:$J1128,MATCH(MAX($J$3:$J1128)+1,$J$3:$J1128,1)),"")</f>
        <v/>
      </c>
      <c r="AS1128" s="75"/>
      <c r="AV1128" s="74" t="str">
        <f>IF(AND(AS1128&lt;&gt;""),AS1128/INDEX($J$3:$J1128,MATCH(MAX($J$3:$J1128)+1,$J$3:$J1128,1)),"")</f>
        <v/>
      </c>
      <c r="AW1128" s="76">
        <f t="shared" si="86"/>
        <v>0</v>
      </c>
      <c r="AX1128" s="74"/>
      <c r="AZ1128" s="62"/>
      <c r="BD1128" s="62" t="str">
        <f>IF(AND(BA1128&lt;&gt;""),BA1128/INDEX($J$3:$J1128,MATCH(MAX($J$3:$J1128)+1,$J$3:$J1128,1)),"")</f>
        <v/>
      </c>
      <c r="BH1128" s="62" t="str">
        <f>IF(AND(BE1128&lt;&gt;""),BE1128/INDEX($J$3:$J1128,MATCH(MAX($J$3:$J1128)+1,$J$3:$J1128,1)),"")</f>
        <v/>
      </c>
      <c r="BL1128" s="62" t="str">
        <f>IF(AND(BI1128&lt;&gt;""),BI1128/INDEX($J$3:$J1128,MATCH(MAX($J$3:$J1128)+1,$J$3:$J1128,1)),"")</f>
        <v/>
      </c>
      <c r="BM1128" s="62"/>
      <c r="BP1128" s="62" t="str">
        <f>IF(AND(BM1128&lt;&gt;""),BM1128/INDEX($J$3:$J1128,MATCH(MAX($J$3:$J1128)+1,$J$3:$J1128,1)),"")</f>
        <v/>
      </c>
      <c r="BT1128" s="62" t="str">
        <f>IF(AND(BQ1128&lt;&gt;""),BQ1128/INDEX($J$3:$J1128,MATCH(MAX($J$3:$J1128)+1,$J$3:$J1128,1)),"")</f>
        <v/>
      </c>
      <c r="BX1128" s="62" t="str">
        <f>IF(AND(BU1128&lt;&gt;""),BU1128/INDEX($J$3:$J1128,MATCH(MAX($J$3:$J1128)+1,$J$3:$J1128,1)),"")</f>
        <v/>
      </c>
      <c r="CB1128" s="62" t="str">
        <f>IF(AND(BY1128&lt;&gt;""),BY1128/INDEX($J$3:$J1128,MATCH(MAX($J$3:$J1128)+1,$J$3:$J1128,1)),"")</f>
        <v/>
      </c>
      <c r="CF1128" s="62" t="str">
        <f>IF(AND(CC1128&lt;&gt;""),CC1128/INDEX($J$3:$J1128,MATCH(MAX($J$3:$J1128)+1,$J$3:$J1128,1)),"")</f>
        <v/>
      </c>
      <c r="CJ1128" s="62" t="str">
        <f>IF(AND(CG1128&lt;&gt;""),CG1128/INDEX($J$3:$J1128,MATCH(MAX($J$3:$J1128)+1,$J$3:$J1128,1)),"")</f>
        <v/>
      </c>
      <c r="CN1128" s="62" t="str">
        <f>IF(AND(CK1128&lt;&gt;""),CK1128/INDEX($J$3:$J1128,MATCH(MAX($J$3:$J1128)+1,$J$3:$J1128,1)),"")</f>
        <v/>
      </c>
      <c r="CR1128" s="4" t="str">
        <f>IF(AND(CO1128&lt;&gt;""),CO1128/INDEX($J$3:$J1128,MATCH(MAX($J$3:$J1128)+1,$J$3:$J1128,1)),"")</f>
        <v/>
      </c>
    </row>
    <row r="1129" spans="1:96">
      <c r="A1129" s="51" t="str">
        <f>IF(C1129&lt;&gt;"",VLOOKUP(C1129,市町村コード!$A$1:$B$3597,2,FALSE),"")</f>
        <v/>
      </c>
      <c r="B1129" s="29" t="str">
        <f>IF(A1129&lt;&gt;"",VLOOKUP(A1129,市町村コード!$B:$D,3,FALSE),"")</f>
        <v/>
      </c>
      <c r="F1129" s="77"/>
      <c r="G1129" s="77"/>
      <c r="H1129" s="77"/>
      <c r="I1129" s="74" t="str">
        <f t="shared" si="87"/>
        <v/>
      </c>
      <c r="J1129" s="77"/>
      <c r="K1129" s="77"/>
      <c r="M1129" s="75"/>
      <c r="P1129" s="74" t="str">
        <f>IF(AND(M1129&lt;&gt;""),M1129/INDEX($J$3:$J1129,MATCH(MAX($J$3:$J1129)+1,$J$3:$J1129,1)),"")</f>
        <v/>
      </c>
      <c r="Q1129" s="75"/>
      <c r="T1129" s="74" t="str">
        <f>IF(AND(Q1129&lt;&gt;""),Q1129/INDEX($J$3:$J1129,MATCH(MAX($J$3:$J1129)+1,$J$3:$J1129,1)),"")</f>
        <v/>
      </c>
      <c r="U1129" s="75"/>
      <c r="X1129" s="74" t="str">
        <f>IF(AND(U1129&lt;&gt;""),U1129/INDEX($J$3:$J1129,MATCH(MAX($J$3:$J1129)+1,$J$3:$J1129,1)),"")</f>
        <v/>
      </c>
      <c r="Y1129" s="75"/>
      <c r="AB1129" s="74" t="str">
        <f>IF(AND(Y1129&lt;&gt;""),Y1129/INDEX($J$3:$J1129,MATCH(MAX($J$3:$J1129)+1,$J$3:$J1129,1)),"")</f>
        <v/>
      </c>
      <c r="AC1129" s="75"/>
      <c r="AF1129" s="74" t="str">
        <f>IF(AND(AC1129&lt;&gt;""),AC1129/INDEX($J$3:$J1129,MATCH(MAX($J$3:$J1129)+1,$J$3:$J1129,1)),"")</f>
        <v/>
      </c>
      <c r="AG1129" s="75"/>
      <c r="AJ1129" s="74" t="str">
        <f>IF(AND(AG1129&lt;&gt;""),AG1129/INDEX($J$3:$J1129,MATCH(MAX($J$3:$J1129)+1,$J$3:$J1129,1)),"")</f>
        <v/>
      </c>
      <c r="AK1129" s="75"/>
      <c r="AN1129" s="74" t="str">
        <f>IF(AND(AK1129&lt;&gt;""),AK1129/INDEX($J$3:$J1129,MATCH(MAX($J$3:$J1129)+1,$J$3:$J1129,1)),"")</f>
        <v/>
      </c>
      <c r="AO1129" s="75"/>
      <c r="AR1129" s="74" t="str">
        <f>IF(AND(AO1129&lt;&gt;""),AO1129/INDEX($J$3:$J1129,MATCH(MAX($J$3:$J1129)+1,$J$3:$J1129,1)),"")</f>
        <v/>
      </c>
      <c r="AS1129" s="75"/>
      <c r="AV1129" s="74" t="str">
        <f>IF(AND(AS1129&lt;&gt;""),AS1129/INDEX($J$3:$J1129,MATCH(MAX($J$3:$J1129)+1,$J$3:$J1129,1)),"")</f>
        <v/>
      </c>
      <c r="AW1129" s="76">
        <f t="shared" si="86"/>
        <v>0</v>
      </c>
      <c r="AX1129" s="74"/>
      <c r="AZ1129" s="62"/>
      <c r="BD1129" s="62" t="str">
        <f>IF(AND(BA1129&lt;&gt;""),BA1129/INDEX($J$3:$J1129,MATCH(MAX($J$3:$J1129)+1,$J$3:$J1129,1)),"")</f>
        <v/>
      </c>
      <c r="BH1129" s="62" t="str">
        <f>IF(AND(BE1129&lt;&gt;""),BE1129/INDEX($J$3:$J1129,MATCH(MAX($J$3:$J1129)+1,$J$3:$J1129,1)),"")</f>
        <v/>
      </c>
      <c r="BL1129" s="62" t="str">
        <f>IF(AND(BI1129&lt;&gt;""),BI1129/INDEX($J$3:$J1129,MATCH(MAX($J$3:$J1129)+1,$J$3:$J1129,1)),"")</f>
        <v/>
      </c>
      <c r="BM1129" s="62"/>
      <c r="BP1129" s="62" t="str">
        <f>IF(AND(BM1129&lt;&gt;""),BM1129/INDEX($J$3:$J1129,MATCH(MAX($J$3:$J1129)+1,$J$3:$J1129,1)),"")</f>
        <v/>
      </c>
      <c r="BT1129" s="62" t="str">
        <f>IF(AND(BQ1129&lt;&gt;""),BQ1129/INDEX($J$3:$J1129,MATCH(MAX($J$3:$J1129)+1,$J$3:$J1129,1)),"")</f>
        <v/>
      </c>
      <c r="BX1129" s="62" t="str">
        <f>IF(AND(BU1129&lt;&gt;""),BU1129/INDEX($J$3:$J1129,MATCH(MAX($J$3:$J1129)+1,$J$3:$J1129,1)),"")</f>
        <v/>
      </c>
      <c r="CB1129" s="62" t="str">
        <f>IF(AND(BY1129&lt;&gt;""),BY1129/INDEX($J$3:$J1129,MATCH(MAX($J$3:$J1129)+1,$J$3:$J1129,1)),"")</f>
        <v/>
      </c>
      <c r="CF1129" s="62" t="str">
        <f>IF(AND(CC1129&lt;&gt;""),CC1129/INDEX($J$3:$J1129,MATCH(MAX($J$3:$J1129)+1,$J$3:$J1129,1)),"")</f>
        <v/>
      </c>
      <c r="CJ1129" s="62" t="str">
        <f>IF(AND(CG1129&lt;&gt;""),CG1129/INDEX($J$3:$J1129,MATCH(MAX($J$3:$J1129)+1,$J$3:$J1129,1)),"")</f>
        <v/>
      </c>
      <c r="CN1129" s="62" t="str">
        <f>IF(AND(CK1129&lt;&gt;""),CK1129/INDEX($J$3:$J1129,MATCH(MAX($J$3:$J1129)+1,$J$3:$J1129,1)),"")</f>
        <v/>
      </c>
      <c r="CR1129" s="4" t="str">
        <f>IF(AND(CO1129&lt;&gt;""),CO1129/INDEX($J$3:$J1129,MATCH(MAX($J$3:$J1129)+1,$J$3:$J1129,1)),"")</f>
        <v/>
      </c>
    </row>
    <row r="1130" spans="1:96">
      <c r="A1130" s="51" t="str">
        <f>IF(C1130&lt;&gt;"",VLOOKUP(C1130,市町村コード!$A$1:$B$3597,2,FALSE),"")</f>
        <v/>
      </c>
      <c r="B1130" s="29" t="str">
        <f>IF(A1130&lt;&gt;"",VLOOKUP(A1130,市町村コード!$B:$D,3,FALSE),"")</f>
        <v/>
      </c>
      <c r="F1130" s="77"/>
      <c r="G1130" s="77"/>
      <c r="H1130" s="77"/>
      <c r="I1130" s="74" t="str">
        <f t="shared" si="87"/>
        <v/>
      </c>
      <c r="J1130" s="77"/>
      <c r="K1130" s="77"/>
      <c r="M1130" s="75"/>
      <c r="P1130" s="74" t="str">
        <f>IF(AND(M1130&lt;&gt;""),M1130/INDEX($J$3:$J1130,MATCH(MAX($J$3:$J1130)+1,$J$3:$J1130,1)),"")</f>
        <v/>
      </c>
      <c r="Q1130" s="75"/>
      <c r="T1130" s="74" t="str">
        <f>IF(AND(Q1130&lt;&gt;""),Q1130/INDEX($J$3:$J1130,MATCH(MAX($J$3:$J1130)+1,$J$3:$J1130,1)),"")</f>
        <v/>
      </c>
      <c r="U1130" s="75"/>
      <c r="X1130" s="74" t="str">
        <f>IF(AND(U1130&lt;&gt;""),U1130/INDEX($J$3:$J1130,MATCH(MAX($J$3:$J1130)+1,$J$3:$J1130,1)),"")</f>
        <v/>
      </c>
      <c r="Y1130" s="75"/>
      <c r="AB1130" s="74" t="str">
        <f>IF(AND(Y1130&lt;&gt;""),Y1130/INDEX($J$3:$J1130,MATCH(MAX($J$3:$J1130)+1,$J$3:$J1130,1)),"")</f>
        <v/>
      </c>
      <c r="AC1130" s="75"/>
      <c r="AF1130" s="74" t="str">
        <f>IF(AND(AC1130&lt;&gt;""),AC1130/INDEX($J$3:$J1130,MATCH(MAX($J$3:$J1130)+1,$J$3:$J1130,1)),"")</f>
        <v/>
      </c>
      <c r="AG1130" s="75"/>
      <c r="AJ1130" s="74" t="str">
        <f>IF(AND(AG1130&lt;&gt;""),AG1130/INDEX($J$3:$J1130,MATCH(MAX($J$3:$J1130)+1,$J$3:$J1130,1)),"")</f>
        <v/>
      </c>
      <c r="AK1130" s="75"/>
      <c r="AN1130" s="74" t="str">
        <f>IF(AND(AK1130&lt;&gt;""),AK1130/INDEX($J$3:$J1130,MATCH(MAX($J$3:$J1130)+1,$J$3:$J1130,1)),"")</f>
        <v/>
      </c>
      <c r="AO1130" s="75"/>
      <c r="AR1130" s="74" t="str">
        <f>IF(AND(AO1130&lt;&gt;""),AO1130/INDEX($J$3:$J1130,MATCH(MAX($J$3:$J1130)+1,$J$3:$J1130,1)),"")</f>
        <v/>
      </c>
      <c r="AS1130" s="75"/>
      <c r="AV1130" s="74" t="str">
        <f>IF(AND(AS1130&lt;&gt;""),AS1130/INDEX($J$3:$J1130,MATCH(MAX($J$3:$J1130)+1,$J$3:$J1130,1)),"")</f>
        <v/>
      </c>
      <c r="AW1130" s="76">
        <f t="shared" si="86"/>
        <v>0</v>
      </c>
      <c r="AX1130" s="74"/>
      <c r="AZ1130" s="62"/>
      <c r="BD1130" s="62" t="str">
        <f>IF(AND(BA1130&lt;&gt;""),BA1130/INDEX($J$3:$J1130,MATCH(MAX($J$3:$J1130)+1,$J$3:$J1130,1)),"")</f>
        <v/>
      </c>
      <c r="BH1130" s="62" t="str">
        <f>IF(AND(BE1130&lt;&gt;""),BE1130/INDEX($J$3:$J1130,MATCH(MAX($J$3:$J1130)+1,$J$3:$J1130,1)),"")</f>
        <v/>
      </c>
      <c r="BL1130" s="62" t="str">
        <f>IF(AND(BI1130&lt;&gt;""),BI1130/INDEX($J$3:$J1130,MATCH(MAX($J$3:$J1130)+1,$J$3:$J1130,1)),"")</f>
        <v/>
      </c>
      <c r="BM1130" s="62"/>
      <c r="BP1130" s="62" t="str">
        <f>IF(AND(BM1130&lt;&gt;""),BM1130/INDEX($J$3:$J1130,MATCH(MAX($J$3:$J1130)+1,$J$3:$J1130,1)),"")</f>
        <v/>
      </c>
      <c r="BT1130" s="62" t="str">
        <f>IF(AND(BQ1130&lt;&gt;""),BQ1130/INDEX($J$3:$J1130,MATCH(MAX($J$3:$J1130)+1,$J$3:$J1130,1)),"")</f>
        <v/>
      </c>
      <c r="BX1130" s="62" t="str">
        <f>IF(AND(BU1130&lt;&gt;""),BU1130/INDEX($J$3:$J1130,MATCH(MAX($J$3:$J1130)+1,$J$3:$J1130,1)),"")</f>
        <v/>
      </c>
      <c r="CB1130" s="62" t="str">
        <f>IF(AND(BY1130&lt;&gt;""),BY1130/INDEX($J$3:$J1130,MATCH(MAX($J$3:$J1130)+1,$J$3:$J1130,1)),"")</f>
        <v/>
      </c>
      <c r="CF1130" s="62" t="str">
        <f>IF(AND(CC1130&lt;&gt;""),CC1130/INDEX($J$3:$J1130,MATCH(MAX($J$3:$J1130)+1,$J$3:$J1130,1)),"")</f>
        <v/>
      </c>
      <c r="CJ1130" s="62" t="str">
        <f>IF(AND(CG1130&lt;&gt;""),CG1130/INDEX($J$3:$J1130,MATCH(MAX($J$3:$J1130)+1,$J$3:$J1130,1)),"")</f>
        <v/>
      </c>
      <c r="CN1130" s="62" t="str">
        <f>IF(AND(CK1130&lt;&gt;""),CK1130/INDEX($J$3:$J1130,MATCH(MAX($J$3:$J1130)+1,$J$3:$J1130,1)),"")</f>
        <v/>
      </c>
      <c r="CR1130" s="4" t="str">
        <f>IF(AND(CO1130&lt;&gt;""),CO1130/INDEX($J$3:$J1130,MATCH(MAX($J$3:$J1130)+1,$J$3:$J1130,1)),"")</f>
        <v/>
      </c>
    </row>
    <row r="1131" spans="1:96">
      <c r="A1131" s="51" t="str">
        <f>IF(C1131&lt;&gt;"",VLOOKUP(C1131,市町村コード!$A$1:$B$3597,2,FALSE),"")</f>
        <v/>
      </c>
      <c r="B1131" s="29" t="str">
        <f>IF(A1131&lt;&gt;"",VLOOKUP(A1131,市町村コード!$B:$D,3,FALSE),"")</f>
        <v/>
      </c>
      <c r="F1131" s="77"/>
      <c r="G1131" s="77"/>
      <c r="H1131" s="77"/>
      <c r="I1131" s="74" t="str">
        <f t="shared" si="87"/>
        <v/>
      </c>
      <c r="J1131" s="77"/>
      <c r="K1131" s="77"/>
      <c r="M1131" s="75"/>
      <c r="P1131" s="74" t="str">
        <f>IF(AND(M1131&lt;&gt;""),M1131/INDEX($J$3:$J1131,MATCH(MAX($J$3:$J1131)+1,$J$3:$J1131,1)),"")</f>
        <v/>
      </c>
      <c r="Q1131" s="75"/>
      <c r="T1131" s="74" t="str">
        <f>IF(AND(Q1131&lt;&gt;""),Q1131/INDEX($J$3:$J1131,MATCH(MAX($J$3:$J1131)+1,$J$3:$J1131,1)),"")</f>
        <v/>
      </c>
      <c r="U1131" s="75"/>
      <c r="X1131" s="74" t="str">
        <f>IF(AND(U1131&lt;&gt;""),U1131/INDEX($J$3:$J1131,MATCH(MAX($J$3:$J1131)+1,$J$3:$J1131,1)),"")</f>
        <v/>
      </c>
      <c r="Y1131" s="75"/>
      <c r="AB1131" s="74" t="str">
        <f>IF(AND(Y1131&lt;&gt;""),Y1131/INDEX($J$3:$J1131,MATCH(MAX($J$3:$J1131)+1,$J$3:$J1131,1)),"")</f>
        <v/>
      </c>
      <c r="AC1131" s="75"/>
      <c r="AF1131" s="74" t="str">
        <f>IF(AND(AC1131&lt;&gt;""),AC1131/INDEX($J$3:$J1131,MATCH(MAX($J$3:$J1131)+1,$J$3:$J1131,1)),"")</f>
        <v/>
      </c>
      <c r="AG1131" s="75"/>
      <c r="AJ1131" s="74" t="str">
        <f>IF(AND(AG1131&lt;&gt;""),AG1131/INDEX($J$3:$J1131,MATCH(MAX($J$3:$J1131)+1,$J$3:$J1131,1)),"")</f>
        <v/>
      </c>
      <c r="AK1131" s="75"/>
      <c r="AN1131" s="74" t="str">
        <f>IF(AND(AK1131&lt;&gt;""),AK1131/INDEX($J$3:$J1131,MATCH(MAX($J$3:$J1131)+1,$J$3:$J1131,1)),"")</f>
        <v/>
      </c>
      <c r="AO1131" s="75"/>
      <c r="AR1131" s="74" t="str">
        <f>IF(AND(AO1131&lt;&gt;""),AO1131/INDEX($J$3:$J1131,MATCH(MAX($J$3:$J1131)+1,$J$3:$J1131,1)),"")</f>
        <v/>
      </c>
      <c r="AS1131" s="75"/>
      <c r="AV1131" s="74" t="str">
        <f>IF(AND(AS1131&lt;&gt;""),AS1131/INDEX($J$3:$J1131,MATCH(MAX($J$3:$J1131)+1,$J$3:$J1131,1)),"")</f>
        <v/>
      </c>
      <c r="AW1131" s="76">
        <f t="shared" si="86"/>
        <v>0</v>
      </c>
      <c r="AX1131" s="74"/>
      <c r="AZ1131" s="62"/>
      <c r="BD1131" s="62" t="str">
        <f>IF(AND(BA1131&lt;&gt;""),BA1131/INDEX($J$3:$J1131,MATCH(MAX($J$3:$J1131)+1,$J$3:$J1131,1)),"")</f>
        <v/>
      </c>
      <c r="BH1131" s="62" t="str">
        <f>IF(AND(BE1131&lt;&gt;""),BE1131/INDEX($J$3:$J1131,MATCH(MAX($J$3:$J1131)+1,$J$3:$J1131,1)),"")</f>
        <v/>
      </c>
      <c r="BL1131" s="62" t="str">
        <f>IF(AND(BI1131&lt;&gt;""),BI1131/INDEX($J$3:$J1131,MATCH(MAX($J$3:$J1131)+1,$J$3:$J1131,1)),"")</f>
        <v/>
      </c>
      <c r="BM1131" s="62"/>
      <c r="BP1131" s="62" t="str">
        <f>IF(AND(BM1131&lt;&gt;""),BM1131/INDEX($J$3:$J1131,MATCH(MAX($J$3:$J1131)+1,$J$3:$J1131,1)),"")</f>
        <v/>
      </c>
      <c r="BT1131" s="62" t="str">
        <f>IF(AND(BQ1131&lt;&gt;""),BQ1131/INDEX($J$3:$J1131,MATCH(MAX($J$3:$J1131)+1,$J$3:$J1131,1)),"")</f>
        <v/>
      </c>
      <c r="BX1131" s="62" t="str">
        <f>IF(AND(BU1131&lt;&gt;""),BU1131/INDEX($J$3:$J1131,MATCH(MAX($J$3:$J1131)+1,$J$3:$J1131,1)),"")</f>
        <v/>
      </c>
      <c r="CB1131" s="62" t="str">
        <f>IF(AND(BY1131&lt;&gt;""),BY1131/INDEX($J$3:$J1131,MATCH(MAX($J$3:$J1131)+1,$J$3:$J1131,1)),"")</f>
        <v/>
      </c>
      <c r="CF1131" s="62" t="str">
        <f>IF(AND(CC1131&lt;&gt;""),CC1131/INDEX($J$3:$J1131,MATCH(MAX($J$3:$J1131)+1,$J$3:$J1131,1)),"")</f>
        <v/>
      </c>
      <c r="CJ1131" s="62" t="str">
        <f>IF(AND(CG1131&lt;&gt;""),CG1131/INDEX($J$3:$J1131,MATCH(MAX($J$3:$J1131)+1,$J$3:$J1131,1)),"")</f>
        <v/>
      </c>
      <c r="CN1131" s="62" t="str">
        <f>IF(AND(CK1131&lt;&gt;""),CK1131/INDEX($J$3:$J1131,MATCH(MAX($J$3:$J1131)+1,$J$3:$J1131,1)),"")</f>
        <v/>
      </c>
      <c r="CR1131" s="4" t="str">
        <f>IF(AND(CO1131&lt;&gt;""),CO1131/INDEX($J$3:$J1131,MATCH(MAX($J$3:$J1131)+1,$J$3:$J1131,1)),"")</f>
        <v/>
      </c>
    </row>
    <row r="1132" spans="1:96">
      <c r="A1132" s="51" t="str">
        <f>IF(C1132&lt;&gt;"",VLOOKUP(C1132,市町村コード!$A$1:$B$3597,2,FALSE),"")</f>
        <v/>
      </c>
      <c r="B1132" s="29" t="str">
        <f>IF(A1132&lt;&gt;"",VLOOKUP(A1132,市町村コード!$B:$D,3,FALSE),"")</f>
        <v/>
      </c>
      <c r="F1132" s="77"/>
      <c r="G1132" s="77"/>
      <c r="H1132" s="77"/>
      <c r="I1132" s="74" t="str">
        <f t="shared" si="87"/>
        <v/>
      </c>
      <c r="J1132" s="77"/>
      <c r="K1132" s="77"/>
      <c r="M1132" s="75"/>
      <c r="P1132" s="74" t="str">
        <f>IF(AND(M1132&lt;&gt;""),M1132/INDEX($J$3:$J1132,MATCH(MAX($J$3:$J1132)+1,$J$3:$J1132,1)),"")</f>
        <v/>
      </c>
      <c r="Q1132" s="75"/>
      <c r="T1132" s="74" t="str">
        <f>IF(AND(Q1132&lt;&gt;""),Q1132/INDEX($J$3:$J1132,MATCH(MAX($J$3:$J1132)+1,$J$3:$J1132,1)),"")</f>
        <v/>
      </c>
      <c r="U1132" s="75"/>
      <c r="X1132" s="74" t="str">
        <f>IF(AND(U1132&lt;&gt;""),U1132/INDEX($J$3:$J1132,MATCH(MAX($J$3:$J1132)+1,$J$3:$J1132,1)),"")</f>
        <v/>
      </c>
      <c r="Y1132" s="75"/>
      <c r="AB1132" s="74" t="str">
        <f>IF(AND(Y1132&lt;&gt;""),Y1132/INDEX($J$3:$J1132,MATCH(MAX($J$3:$J1132)+1,$J$3:$J1132,1)),"")</f>
        <v/>
      </c>
      <c r="AC1132" s="75"/>
      <c r="AF1132" s="74" t="str">
        <f>IF(AND(AC1132&lt;&gt;""),AC1132/INDEX($J$3:$J1132,MATCH(MAX($J$3:$J1132)+1,$J$3:$J1132,1)),"")</f>
        <v/>
      </c>
      <c r="AG1132" s="75"/>
      <c r="AJ1132" s="74" t="str">
        <f>IF(AND(AG1132&lt;&gt;""),AG1132/INDEX($J$3:$J1132,MATCH(MAX($J$3:$J1132)+1,$J$3:$J1132,1)),"")</f>
        <v/>
      </c>
      <c r="AK1132" s="75"/>
      <c r="AN1132" s="74" t="str">
        <f>IF(AND(AK1132&lt;&gt;""),AK1132/INDEX($J$3:$J1132,MATCH(MAX($J$3:$J1132)+1,$J$3:$J1132,1)),"")</f>
        <v/>
      </c>
      <c r="AO1132" s="75"/>
      <c r="AR1132" s="74" t="str">
        <f>IF(AND(AO1132&lt;&gt;""),AO1132/INDEX($J$3:$J1132,MATCH(MAX($J$3:$J1132)+1,$J$3:$J1132,1)),"")</f>
        <v/>
      </c>
      <c r="AS1132" s="75"/>
      <c r="AV1132" s="74" t="str">
        <f>IF(AND(AS1132&lt;&gt;""),AS1132/INDEX($J$3:$J1132,MATCH(MAX($J$3:$J1132)+1,$J$3:$J1132,1)),"")</f>
        <v/>
      </c>
      <c r="AW1132" s="76">
        <f t="shared" si="86"/>
        <v>0</v>
      </c>
      <c r="AX1132" s="74"/>
      <c r="AZ1132" s="62"/>
      <c r="BD1132" s="62" t="str">
        <f>IF(AND(BA1132&lt;&gt;""),BA1132/INDEX($J$3:$J1132,MATCH(MAX($J$3:$J1132)+1,$J$3:$J1132,1)),"")</f>
        <v/>
      </c>
      <c r="BH1132" s="62" t="str">
        <f>IF(AND(BE1132&lt;&gt;""),BE1132/INDEX($J$3:$J1132,MATCH(MAX($J$3:$J1132)+1,$J$3:$J1132,1)),"")</f>
        <v/>
      </c>
      <c r="BL1132" s="62" t="str">
        <f>IF(AND(BI1132&lt;&gt;""),BI1132/INDEX($J$3:$J1132,MATCH(MAX($J$3:$J1132)+1,$J$3:$J1132,1)),"")</f>
        <v/>
      </c>
      <c r="BM1132" s="62"/>
      <c r="BP1132" s="62" t="str">
        <f>IF(AND(BM1132&lt;&gt;""),BM1132/INDEX($J$3:$J1132,MATCH(MAX($J$3:$J1132)+1,$J$3:$J1132,1)),"")</f>
        <v/>
      </c>
      <c r="BT1132" s="62" t="str">
        <f>IF(AND(BQ1132&lt;&gt;""),BQ1132/INDEX($J$3:$J1132,MATCH(MAX($J$3:$J1132)+1,$J$3:$J1132,1)),"")</f>
        <v/>
      </c>
      <c r="BX1132" s="62" t="str">
        <f>IF(AND(BU1132&lt;&gt;""),BU1132/INDEX($J$3:$J1132,MATCH(MAX($J$3:$J1132)+1,$J$3:$J1132,1)),"")</f>
        <v/>
      </c>
      <c r="CB1132" s="62" t="str">
        <f>IF(AND(BY1132&lt;&gt;""),BY1132/INDEX($J$3:$J1132,MATCH(MAX($J$3:$J1132)+1,$J$3:$J1132,1)),"")</f>
        <v/>
      </c>
      <c r="CF1132" s="62" t="str">
        <f>IF(AND(CC1132&lt;&gt;""),CC1132/INDEX($J$3:$J1132,MATCH(MAX($J$3:$J1132)+1,$J$3:$J1132,1)),"")</f>
        <v/>
      </c>
      <c r="CJ1132" s="62" t="str">
        <f>IF(AND(CG1132&lt;&gt;""),CG1132/INDEX($J$3:$J1132,MATCH(MAX($J$3:$J1132)+1,$J$3:$J1132,1)),"")</f>
        <v/>
      </c>
      <c r="CN1132" s="62" t="str">
        <f>IF(AND(CK1132&lt;&gt;""),CK1132/INDEX($J$3:$J1132,MATCH(MAX($J$3:$J1132)+1,$J$3:$J1132,1)),"")</f>
        <v/>
      </c>
      <c r="CR1132" s="4" t="str">
        <f>IF(AND(CO1132&lt;&gt;""),CO1132/INDEX($J$3:$J1132,MATCH(MAX($J$3:$J1132)+1,$J$3:$J1132,1)),"")</f>
        <v/>
      </c>
    </row>
    <row r="1133" spans="1:96">
      <c r="A1133" s="51" t="str">
        <f>IF(C1133&lt;&gt;"",VLOOKUP(C1133,市町村コード!$A$1:$B$3597,2,FALSE),"")</f>
        <v/>
      </c>
      <c r="B1133" s="29" t="str">
        <f>IF(A1133&lt;&gt;"",VLOOKUP(A1133,市町村コード!$B:$D,3,FALSE),"")</f>
        <v/>
      </c>
      <c r="F1133" s="77"/>
      <c r="G1133" s="77"/>
      <c r="H1133" s="77"/>
      <c r="I1133" s="74" t="str">
        <f t="shared" si="87"/>
        <v/>
      </c>
      <c r="J1133" s="77"/>
      <c r="K1133" s="77"/>
      <c r="M1133" s="75"/>
      <c r="P1133" s="74" t="str">
        <f>IF(AND(M1133&lt;&gt;""),M1133/INDEX($J$3:$J1133,MATCH(MAX($J$3:$J1133)+1,$J$3:$J1133,1)),"")</f>
        <v/>
      </c>
      <c r="Q1133" s="75"/>
      <c r="T1133" s="74" t="str">
        <f>IF(AND(Q1133&lt;&gt;""),Q1133/INDEX($J$3:$J1133,MATCH(MAX($J$3:$J1133)+1,$J$3:$J1133,1)),"")</f>
        <v/>
      </c>
      <c r="U1133" s="75"/>
      <c r="X1133" s="74" t="str">
        <f>IF(AND(U1133&lt;&gt;""),U1133/INDEX($J$3:$J1133,MATCH(MAX($J$3:$J1133)+1,$J$3:$J1133,1)),"")</f>
        <v/>
      </c>
      <c r="Y1133" s="75"/>
      <c r="AB1133" s="74" t="str">
        <f>IF(AND(Y1133&lt;&gt;""),Y1133/INDEX($J$3:$J1133,MATCH(MAX($J$3:$J1133)+1,$J$3:$J1133,1)),"")</f>
        <v/>
      </c>
      <c r="AC1133" s="75"/>
      <c r="AF1133" s="74" t="str">
        <f>IF(AND(AC1133&lt;&gt;""),AC1133/INDEX($J$3:$J1133,MATCH(MAX($J$3:$J1133)+1,$J$3:$J1133,1)),"")</f>
        <v/>
      </c>
      <c r="AG1133" s="75"/>
      <c r="AJ1133" s="74" t="str">
        <f>IF(AND(AG1133&lt;&gt;""),AG1133/INDEX($J$3:$J1133,MATCH(MAX($J$3:$J1133)+1,$J$3:$J1133,1)),"")</f>
        <v/>
      </c>
      <c r="AK1133" s="75"/>
      <c r="AN1133" s="74" t="str">
        <f>IF(AND(AK1133&lt;&gt;""),AK1133/INDEX($J$3:$J1133,MATCH(MAX($J$3:$J1133)+1,$J$3:$J1133,1)),"")</f>
        <v/>
      </c>
      <c r="AO1133" s="75"/>
      <c r="AR1133" s="74" t="str">
        <f>IF(AND(AO1133&lt;&gt;""),AO1133/INDEX($J$3:$J1133,MATCH(MAX($J$3:$J1133)+1,$J$3:$J1133,1)),"")</f>
        <v/>
      </c>
      <c r="AS1133" s="75"/>
      <c r="AV1133" s="74" t="str">
        <f>IF(AND(AS1133&lt;&gt;""),AS1133/INDEX($J$3:$J1133,MATCH(MAX($J$3:$J1133)+1,$J$3:$J1133,1)),"")</f>
        <v/>
      </c>
      <c r="AW1133" s="76">
        <f t="shared" si="86"/>
        <v>0</v>
      </c>
      <c r="AX1133" s="74"/>
      <c r="AZ1133" s="62"/>
      <c r="BD1133" s="62" t="str">
        <f>IF(AND(BA1133&lt;&gt;""),BA1133/INDEX($J$3:$J1133,MATCH(MAX($J$3:$J1133)+1,$J$3:$J1133,1)),"")</f>
        <v/>
      </c>
      <c r="BH1133" s="62" t="str">
        <f>IF(AND(BE1133&lt;&gt;""),BE1133/INDEX($J$3:$J1133,MATCH(MAX($J$3:$J1133)+1,$J$3:$J1133,1)),"")</f>
        <v/>
      </c>
      <c r="BL1133" s="62" t="str">
        <f>IF(AND(BI1133&lt;&gt;""),BI1133/INDEX($J$3:$J1133,MATCH(MAX($J$3:$J1133)+1,$J$3:$J1133,1)),"")</f>
        <v/>
      </c>
      <c r="BM1133" s="62"/>
      <c r="BP1133" s="62" t="str">
        <f>IF(AND(BM1133&lt;&gt;""),BM1133/INDEX($J$3:$J1133,MATCH(MAX($J$3:$J1133)+1,$J$3:$J1133,1)),"")</f>
        <v/>
      </c>
      <c r="BT1133" s="62" t="str">
        <f>IF(AND(BQ1133&lt;&gt;""),BQ1133/INDEX($J$3:$J1133,MATCH(MAX($J$3:$J1133)+1,$J$3:$J1133,1)),"")</f>
        <v/>
      </c>
      <c r="BX1133" s="62" t="str">
        <f>IF(AND(BU1133&lt;&gt;""),BU1133/INDEX($J$3:$J1133,MATCH(MAX($J$3:$J1133)+1,$J$3:$J1133,1)),"")</f>
        <v/>
      </c>
      <c r="CB1133" s="62" t="str">
        <f>IF(AND(BY1133&lt;&gt;""),BY1133/INDEX($J$3:$J1133,MATCH(MAX($J$3:$J1133)+1,$J$3:$J1133,1)),"")</f>
        <v/>
      </c>
      <c r="CF1133" s="62" t="str">
        <f>IF(AND(CC1133&lt;&gt;""),CC1133/INDEX($J$3:$J1133,MATCH(MAX($J$3:$J1133)+1,$J$3:$J1133,1)),"")</f>
        <v/>
      </c>
      <c r="CJ1133" s="62" t="str">
        <f>IF(AND(CG1133&lt;&gt;""),CG1133/INDEX($J$3:$J1133,MATCH(MAX($J$3:$J1133)+1,$J$3:$J1133,1)),"")</f>
        <v/>
      </c>
      <c r="CN1133" s="62" t="str">
        <f>IF(AND(CK1133&lt;&gt;""),CK1133/INDEX($J$3:$J1133,MATCH(MAX($J$3:$J1133)+1,$J$3:$J1133,1)),"")</f>
        <v/>
      </c>
      <c r="CR1133" s="4" t="str">
        <f>IF(AND(CO1133&lt;&gt;""),CO1133/INDEX($J$3:$J1133,MATCH(MAX($J$3:$J1133)+1,$J$3:$J1133,1)),"")</f>
        <v/>
      </c>
    </row>
    <row r="1134" spans="1:96">
      <c r="A1134" s="51" t="str">
        <f>IF(C1134&lt;&gt;"",VLOOKUP(C1134,市町村コード!$A$1:$B$3597,2,FALSE),"")</f>
        <v/>
      </c>
      <c r="B1134" s="29" t="str">
        <f>IF(A1134&lt;&gt;"",VLOOKUP(A1134,市町村コード!$B:$D,3,FALSE),"")</f>
        <v/>
      </c>
      <c r="F1134" s="77"/>
      <c r="G1134" s="77"/>
      <c r="H1134" s="77"/>
      <c r="I1134" s="74" t="str">
        <f t="shared" si="87"/>
        <v/>
      </c>
      <c r="J1134" s="77"/>
      <c r="K1134" s="77"/>
      <c r="M1134" s="75"/>
      <c r="P1134" s="74" t="str">
        <f>IF(AND(M1134&lt;&gt;""),M1134/INDEX($J$3:$J1134,MATCH(MAX($J$3:$J1134)+1,$J$3:$J1134,1)),"")</f>
        <v/>
      </c>
      <c r="Q1134" s="75"/>
      <c r="T1134" s="74" t="str">
        <f>IF(AND(Q1134&lt;&gt;""),Q1134/INDEX($J$3:$J1134,MATCH(MAX($J$3:$J1134)+1,$J$3:$J1134,1)),"")</f>
        <v/>
      </c>
      <c r="U1134" s="75"/>
      <c r="X1134" s="74" t="str">
        <f>IF(AND(U1134&lt;&gt;""),U1134/INDEX($J$3:$J1134,MATCH(MAX($J$3:$J1134)+1,$J$3:$J1134,1)),"")</f>
        <v/>
      </c>
      <c r="Y1134" s="75"/>
      <c r="AB1134" s="74" t="str">
        <f>IF(AND(Y1134&lt;&gt;""),Y1134/INDEX($J$3:$J1134,MATCH(MAX($J$3:$J1134)+1,$J$3:$J1134,1)),"")</f>
        <v/>
      </c>
      <c r="AC1134" s="75"/>
      <c r="AF1134" s="74" t="str">
        <f>IF(AND(AC1134&lt;&gt;""),AC1134/INDEX($J$3:$J1134,MATCH(MAX($J$3:$J1134)+1,$J$3:$J1134,1)),"")</f>
        <v/>
      </c>
      <c r="AG1134" s="75"/>
      <c r="AJ1134" s="74" t="str">
        <f>IF(AND(AG1134&lt;&gt;""),AG1134/INDEX($J$3:$J1134,MATCH(MAX($J$3:$J1134)+1,$J$3:$J1134,1)),"")</f>
        <v/>
      </c>
      <c r="AK1134" s="75"/>
      <c r="AN1134" s="74" t="str">
        <f>IF(AND(AK1134&lt;&gt;""),AK1134/INDEX($J$3:$J1134,MATCH(MAX($J$3:$J1134)+1,$J$3:$J1134,1)),"")</f>
        <v/>
      </c>
      <c r="AO1134" s="75"/>
      <c r="AR1134" s="74" t="str">
        <f>IF(AND(AO1134&lt;&gt;""),AO1134/INDEX($J$3:$J1134,MATCH(MAX($J$3:$J1134)+1,$J$3:$J1134,1)),"")</f>
        <v/>
      </c>
      <c r="AS1134" s="75"/>
      <c r="AV1134" s="74" t="str">
        <f>IF(AND(AS1134&lt;&gt;""),AS1134/INDEX($J$3:$J1134,MATCH(MAX($J$3:$J1134)+1,$J$3:$J1134,1)),"")</f>
        <v/>
      </c>
      <c r="AW1134" s="76">
        <f t="shared" si="86"/>
        <v>0</v>
      </c>
      <c r="AX1134" s="74"/>
      <c r="AZ1134" s="62"/>
      <c r="BD1134" s="62" t="str">
        <f>IF(AND(BA1134&lt;&gt;""),BA1134/INDEX($J$3:$J1134,MATCH(MAX($J$3:$J1134)+1,$J$3:$J1134,1)),"")</f>
        <v/>
      </c>
      <c r="BH1134" s="62" t="str">
        <f>IF(AND(BE1134&lt;&gt;""),BE1134/INDEX($J$3:$J1134,MATCH(MAX($J$3:$J1134)+1,$J$3:$J1134,1)),"")</f>
        <v/>
      </c>
      <c r="BL1134" s="62" t="str">
        <f>IF(AND(BI1134&lt;&gt;""),BI1134/INDEX($J$3:$J1134,MATCH(MAX($J$3:$J1134)+1,$J$3:$J1134,1)),"")</f>
        <v/>
      </c>
      <c r="BM1134" s="62"/>
      <c r="BP1134" s="62" t="str">
        <f>IF(AND(BM1134&lt;&gt;""),BM1134/INDEX($J$3:$J1134,MATCH(MAX($J$3:$J1134)+1,$J$3:$J1134,1)),"")</f>
        <v/>
      </c>
      <c r="BT1134" s="62" t="str">
        <f>IF(AND(BQ1134&lt;&gt;""),BQ1134/INDEX($J$3:$J1134,MATCH(MAX($J$3:$J1134)+1,$J$3:$J1134,1)),"")</f>
        <v/>
      </c>
      <c r="BX1134" s="62" t="str">
        <f>IF(AND(BU1134&lt;&gt;""),BU1134/INDEX($J$3:$J1134,MATCH(MAX($J$3:$J1134)+1,$J$3:$J1134,1)),"")</f>
        <v/>
      </c>
      <c r="CB1134" s="62" t="str">
        <f>IF(AND(BY1134&lt;&gt;""),BY1134/INDEX($J$3:$J1134,MATCH(MAX($J$3:$J1134)+1,$J$3:$J1134,1)),"")</f>
        <v/>
      </c>
      <c r="CF1134" s="62" t="str">
        <f>IF(AND(CC1134&lt;&gt;""),CC1134/INDEX($J$3:$J1134,MATCH(MAX($J$3:$J1134)+1,$J$3:$J1134,1)),"")</f>
        <v/>
      </c>
      <c r="CJ1134" s="62" t="str">
        <f>IF(AND(CG1134&lt;&gt;""),CG1134/INDEX($J$3:$J1134,MATCH(MAX($J$3:$J1134)+1,$J$3:$J1134,1)),"")</f>
        <v/>
      </c>
      <c r="CN1134" s="62" t="str">
        <f>IF(AND(CK1134&lt;&gt;""),CK1134/INDEX($J$3:$J1134,MATCH(MAX($J$3:$J1134)+1,$J$3:$J1134,1)),"")</f>
        <v/>
      </c>
      <c r="CR1134" s="4" t="str">
        <f>IF(AND(CO1134&lt;&gt;""),CO1134/INDEX($J$3:$J1134,MATCH(MAX($J$3:$J1134)+1,$J$3:$J1134,1)),"")</f>
        <v/>
      </c>
    </row>
    <row r="1135" spans="1:96">
      <c r="A1135" s="51" t="str">
        <f>IF(C1135&lt;&gt;"",VLOOKUP(C1135,市町村コード!$A$1:$B$3597,2,FALSE),"")</f>
        <v/>
      </c>
      <c r="B1135" s="29" t="str">
        <f>IF(A1135&lt;&gt;"",VLOOKUP(A1135,市町村コード!$B:$D,3,FALSE),"")</f>
        <v/>
      </c>
      <c r="F1135" s="77"/>
      <c r="G1135" s="77"/>
      <c r="H1135" s="77"/>
      <c r="I1135" s="74" t="str">
        <f t="shared" si="87"/>
        <v/>
      </c>
      <c r="J1135" s="77"/>
      <c r="K1135" s="77"/>
      <c r="M1135" s="75"/>
      <c r="P1135" s="74" t="str">
        <f>IF(AND(M1135&lt;&gt;""),M1135/INDEX($J$3:$J1135,MATCH(MAX($J$3:$J1135)+1,$J$3:$J1135,1)),"")</f>
        <v/>
      </c>
      <c r="Q1135" s="75"/>
      <c r="T1135" s="74" t="str">
        <f>IF(AND(Q1135&lt;&gt;""),Q1135/INDEX($J$3:$J1135,MATCH(MAX($J$3:$J1135)+1,$J$3:$J1135,1)),"")</f>
        <v/>
      </c>
      <c r="U1135" s="75"/>
      <c r="X1135" s="74" t="str">
        <f>IF(AND(U1135&lt;&gt;""),U1135/INDEX($J$3:$J1135,MATCH(MAX($J$3:$J1135)+1,$J$3:$J1135,1)),"")</f>
        <v/>
      </c>
      <c r="Y1135" s="75"/>
      <c r="AB1135" s="74" t="str">
        <f>IF(AND(Y1135&lt;&gt;""),Y1135/INDEX($J$3:$J1135,MATCH(MAX($J$3:$J1135)+1,$J$3:$J1135,1)),"")</f>
        <v/>
      </c>
      <c r="AC1135" s="75"/>
      <c r="AF1135" s="74" t="str">
        <f>IF(AND(AC1135&lt;&gt;""),AC1135/INDEX($J$3:$J1135,MATCH(MAX($J$3:$J1135)+1,$J$3:$J1135,1)),"")</f>
        <v/>
      </c>
      <c r="AG1135" s="75"/>
      <c r="AJ1135" s="74" t="str">
        <f>IF(AND(AG1135&lt;&gt;""),AG1135/INDEX($J$3:$J1135,MATCH(MAX($J$3:$J1135)+1,$J$3:$J1135,1)),"")</f>
        <v/>
      </c>
      <c r="AK1135" s="75"/>
      <c r="AN1135" s="74" t="str">
        <f>IF(AND(AK1135&lt;&gt;""),AK1135/INDEX($J$3:$J1135,MATCH(MAX($J$3:$J1135)+1,$J$3:$J1135,1)),"")</f>
        <v/>
      </c>
      <c r="AO1135" s="75"/>
      <c r="AR1135" s="74" t="str">
        <f>IF(AND(AO1135&lt;&gt;""),AO1135/INDEX($J$3:$J1135,MATCH(MAX($J$3:$J1135)+1,$J$3:$J1135,1)),"")</f>
        <v/>
      </c>
      <c r="AS1135" s="75"/>
      <c r="AV1135" s="74" t="str">
        <f>IF(AND(AS1135&lt;&gt;""),AS1135/INDEX($J$3:$J1135,MATCH(MAX($J$3:$J1135)+1,$J$3:$J1135,1)),"")</f>
        <v/>
      </c>
      <c r="AW1135" s="76">
        <f t="shared" si="86"/>
        <v>0</v>
      </c>
      <c r="AX1135" s="74"/>
      <c r="AZ1135" s="62"/>
      <c r="BD1135" s="62" t="str">
        <f>IF(AND(BA1135&lt;&gt;""),BA1135/INDEX($J$3:$J1135,MATCH(MAX($J$3:$J1135)+1,$J$3:$J1135,1)),"")</f>
        <v/>
      </c>
      <c r="BH1135" s="62" t="str">
        <f>IF(AND(BE1135&lt;&gt;""),BE1135/INDEX($J$3:$J1135,MATCH(MAX($J$3:$J1135)+1,$J$3:$J1135,1)),"")</f>
        <v/>
      </c>
      <c r="BL1135" s="62" t="str">
        <f>IF(AND(BI1135&lt;&gt;""),BI1135/INDEX($J$3:$J1135,MATCH(MAX($J$3:$J1135)+1,$J$3:$J1135,1)),"")</f>
        <v/>
      </c>
      <c r="BM1135" s="62"/>
      <c r="BP1135" s="62" t="str">
        <f>IF(AND(BM1135&lt;&gt;""),BM1135/INDEX($J$3:$J1135,MATCH(MAX($J$3:$J1135)+1,$J$3:$J1135,1)),"")</f>
        <v/>
      </c>
      <c r="BT1135" s="62" t="str">
        <f>IF(AND(BQ1135&lt;&gt;""),BQ1135/INDEX($J$3:$J1135,MATCH(MAX($J$3:$J1135)+1,$J$3:$J1135,1)),"")</f>
        <v/>
      </c>
      <c r="BX1135" s="62" t="str">
        <f>IF(AND(BU1135&lt;&gt;""),BU1135/INDEX($J$3:$J1135,MATCH(MAX($J$3:$J1135)+1,$J$3:$J1135,1)),"")</f>
        <v/>
      </c>
      <c r="CB1135" s="62" t="str">
        <f>IF(AND(BY1135&lt;&gt;""),BY1135/INDEX($J$3:$J1135,MATCH(MAX($J$3:$J1135)+1,$J$3:$J1135,1)),"")</f>
        <v/>
      </c>
      <c r="CF1135" s="62" t="str">
        <f>IF(AND(CC1135&lt;&gt;""),CC1135/INDEX($J$3:$J1135,MATCH(MAX($J$3:$J1135)+1,$J$3:$J1135,1)),"")</f>
        <v/>
      </c>
      <c r="CJ1135" s="62" t="str">
        <f>IF(AND(CG1135&lt;&gt;""),CG1135/INDEX($J$3:$J1135,MATCH(MAX($J$3:$J1135)+1,$J$3:$J1135,1)),"")</f>
        <v/>
      </c>
      <c r="CN1135" s="62" t="str">
        <f>IF(AND(CK1135&lt;&gt;""),CK1135/INDEX($J$3:$J1135,MATCH(MAX($J$3:$J1135)+1,$J$3:$J1135,1)),"")</f>
        <v/>
      </c>
      <c r="CR1135" s="4" t="str">
        <f>IF(AND(CO1135&lt;&gt;""),CO1135/INDEX($J$3:$J1135,MATCH(MAX($J$3:$J1135)+1,$J$3:$J1135,1)),"")</f>
        <v/>
      </c>
    </row>
    <row r="1136" spans="1:96">
      <c r="A1136" s="51" t="str">
        <f>IF(C1136&lt;&gt;"",VLOOKUP(C1136,市町村コード!$A$1:$B$3597,2,FALSE),"")</f>
        <v/>
      </c>
      <c r="B1136" s="29" t="str">
        <f>IF(A1136&lt;&gt;"",VLOOKUP(A1136,市町村コード!$B:$D,3,FALSE),"")</f>
        <v/>
      </c>
      <c r="F1136" s="77"/>
      <c r="G1136" s="77"/>
      <c r="H1136" s="77"/>
      <c r="I1136" s="74" t="str">
        <f t="shared" si="87"/>
        <v/>
      </c>
      <c r="J1136" s="77"/>
      <c r="K1136" s="77"/>
      <c r="M1136" s="75"/>
      <c r="P1136" s="74" t="str">
        <f>IF(AND(M1136&lt;&gt;""),M1136/INDEX($J$3:$J1136,MATCH(MAX($J$3:$J1136)+1,$J$3:$J1136,1)),"")</f>
        <v/>
      </c>
      <c r="Q1136" s="75"/>
      <c r="T1136" s="74" t="str">
        <f>IF(AND(Q1136&lt;&gt;""),Q1136/INDEX($J$3:$J1136,MATCH(MAX($J$3:$J1136)+1,$J$3:$J1136,1)),"")</f>
        <v/>
      </c>
      <c r="U1136" s="75"/>
      <c r="X1136" s="74" t="str">
        <f>IF(AND(U1136&lt;&gt;""),U1136/INDEX($J$3:$J1136,MATCH(MAX($J$3:$J1136)+1,$J$3:$J1136,1)),"")</f>
        <v/>
      </c>
      <c r="Y1136" s="75"/>
      <c r="AB1136" s="74" t="str">
        <f>IF(AND(Y1136&lt;&gt;""),Y1136/INDEX($J$3:$J1136,MATCH(MAX($J$3:$J1136)+1,$J$3:$J1136,1)),"")</f>
        <v/>
      </c>
      <c r="AC1136" s="75"/>
      <c r="AF1136" s="74" t="str">
        <f>IF(AND(AC1136&lt;&gt;""),AC1136/INDEX($J$3:$J1136,MATCH(MAX($J$3:$J1136)+1,$J$3:$J1136,1)),"")</f>
        <v/>
      </c>
      <c r="AG1136" s="75"/>
      <c r="AJ1136" s="74" t="str">
        <f>IF(AND(AG1136&lt;&gt;""),AG1136/INDEX($J$3:$J1136,MATCH(MAX($J$3:$J1136)+1,$J$3:$J1136,1)),"")</f>
        <v/>
      </c>
      <c r="AK1136" s="75"/>
      <c r="AN1136" s="74" t="str">
        <f>IF(AND(AK1136&lt;&gt;""),AK1136/INDEX($J$3:$J1136,MATCH(MAX($J$3:$J1136)+1,$J$3:$J1136,1)),"")</f>
        <v/>
      </c>
      <c r="AO1136" s="75"/>
      <c r="AR1136" s="74" t="str">
        <f>IF(AND(AO1136&lt;&gt;""),AO1136/INDEX($J$3:$J1136,MATCH(MAX($J$3:$J1136)+1,$J$3:$J1136,1)),"")</f>
        <v/>
      </c>
      <c r="AS1136" s="75"/>
      <c r="AV1136" s="74" t="str">
        <f>IF(AND(AS1136&lt;&gt;""),AS1136/INDEX($J$3:$J1136,MATCH(MAX($J$3:$J1136)+1,$J$3:$J1136,1)),"")</f>
        <v/>
      </c>
      <c r="AW1136" s="76">
        <f t="shared" si="86"/>
        <v>0</v>
      </c>
      <c r="AX1136" s="74"/>
      <c r="AZ1136" s="62"/>
      <c r="BD1136" s="62" t="str">
        <f>IF(AND(BA1136&lt;&gt;""),BA1136/INDEX($J$3:$J1136,MATCH(MAX($J$3:$J1136)+1,$J$3:$J1136,1)),"")</f>
        <v/>
      </c>
      <c r="BH1136" s="62" t="str">
        <f>IF(AND(BE1136&lt;&gt;""),BE1136/INDEX($J$3:$J1136,MATCH(MAX($J$3:$J1136)+1,$J$3:$J1136,1)),"")</f>
        <v/>
      </c>
      <c r="BL1136" s="62" t="str">
        <f>IF(AND(BI1136&lt;&gt;""),BI1136/INDEX($J$3:$J1136,MATCH(MAX($J$3:$J1136)+1,$J$3:$J1136,1)),"")</f>
        <v/>
      </c>
      <c r="BM1136" s="62"/>
      <c r="BP1136" s="62" t="str">
        <f>IF(AND(BM1136&lt;&gt;""),BM1136/INDEX($J$3:$J1136,MATCH(MAX($J$3:$J1136)+1,$J$3:$J1136,1)),"")</f>
        <v/>
      </c>
      <c r="BT1136" s="62" t="str">
        <f>IF(AND(BQ1136&lt;&gt;""),BQ1136/INDEX($J$3:$J1136,MATCH(MAX($J$3:$J1136)+1,$J$3:$J1136,1)),"")</f>
        <v/>
      </c>
      <c r="BX1136" s="62" t="str">
        <f>IF(AND(BU1136&lt;&gt;""),BU1136/INDEX($J$3:$J1136,MATCH(MAX($J$3:$J1136)+1,$J$3:$J1136,1)),"")</f>
        <v/>
      </c>
      <c r="CB1136" s="62" t="str">
        <f>IF(AND(BY1136&lt;&gt;""),BY1136/INDEX($J$3:$J1136,MATCH(MAX($J$3:$J1136)+1,$J$3:$J1136,1)),"")</f>
        <v/>
      </c>
      <c r="CF1136" s="62" t="str">
        <f>IF(AND(CC1136&lt;&gt;""),CC1136/INDEX($J$3:$J1136,MATCH(MAX($J$3:$J1136)+1,$J$3:$J1136,1)),"")</f>
        <v/>
      </c>
      <c r="CJ1136" s="62" t="str">
        <f>IF(AND(CG1136&lt;&gt;""),CG1136/INDEX($J$3:$J1136,MATCH(MAX($J$3:$J1136)+1,$J$3:$J1136,1)),"")</f>
        <v/>
      </c>
      <c r="CN1136" s="62" t="str">
        <f>IF(AND(CK1136&lt;&gt;""),CK1136/INDEX($J$3:$J1136,MATCH(MAX($J$3:$J1136)+1,$J$3:$J1136,1)),"")</f>
        <v/>
      </c>
      <c r="CR1136" s="4" t="str">
        <f>IF(AND(CO1136&lt;&gt;""),CO1136/INDEX($J$3:$J1136,MATCH(MAX($J$3:$J1136)+1,$J$3:$J1136,1)),"")</f>
        <v/>
      </c>
    </row>
    <row r="1137" spans="1:96">
      <c r="A1137" s="51" t="str">
        <f>IF(C1137&lt;&gt;"",VLOOKUP(C1137,市町村コード!$A$1:$B$3597,2,FALSE),"")</f>
        <v/>
      </c>
      <c r="B1137" s="29" t="str">
        <f>IF(A1137&lt;&gt;"",VLOOKUP(A1137,市町村コード!$B:$D,3,FALSE),"")</f>
        <v/>
      </c>
      <c r="F1137" s="77"/>
      <c r="G1137" s="77"/>
      <c r="H1137" s="77"/>
      <c r="I1137" s="74" t="str">
        <f t="shared" si="87"/>
        <v/>
      </c>
      <c r="J1137" s="77"/>
      <c r="K1137" s="77"/>
      <c r="M1137" s="75"/>
      <c r="P1137" s="74" t="str">
        <f>IF(AND(M1137&lt;&gt;""),M1137/INDEX($J$3:$J1137,MATCH(MAX($J$3:$J1137)+1,$J$3:$J1137,1)),"")</f>
        <v/>
      </c>
      <c r="Q1137" s="75"/>
      <c r="T1137" s="74" t="str">
        <f>IF(AND(Q1137&lt;&gt;""),Q1137/INDEX($J$3:$J1137,MATCH(MAX($J$3:$J1137)+1,$J$3:$J1137,1)),"")</f>
        <v/>
      </c>
      <c r="U1137" s="75"/>
      <c r="X1137" s="74" t="str">
        <f>IF(AND(U1137&lt;&gt;""),U1137/INDEX($J$3:$J1137,MATCH(MAX($J$3:$J1137)+1,$J$3:$J1137,1)),"")</f>
        <v/>
      </c>
      <c r="Y1137" s="75"/>
      <c r="AB1137" s="74" t="str">
        <f>IF(AND(Y1137&lt;&gt;""),Y1137/INDEX($J$3:$J1137,MATCH(MAX($J$3:$J1137)+1,$J$3:$J1137,1)),"")</f>
        <v/>
      </c>
      <c r="AC1137" s="75"/>
      <c r="AF1137" s="74" t="str">
        <f>IF(AND(AC1137&lt;&gt;""),AC1137/INDEX($J$3:$J1137,MATCH(MAX($J$3:$J1137)+1,$J$3:$J1137,1)),"")</f>
        <v/>
      </c>
      <c r="AG1137" s="75"/>
      <c r="AJ1137" s="74" t="str">
        <f>IF(AND(AG1137&lt;&gt;""),AG1137/INDEX($J$3:$J1137,MATCH(MAX($J$3:$J1137)+1,$J$3:$J1137,1)),"")</f>
        <v/>
      </c>
      <c r="AK1137" s="75"/>
      <c r="AN1137" s="74" t="str">
        <f>IF(AND(AK1137&lt;&gt;""),AK1137/INDEX($J$3:$J1137,MATCH(MAX($J$3:$J1137)+1,$J$3:$J1137,1)),"")</f>
        <v/>
      </c>
      <c r="AO1137" s="75"/>
      <c r="AR1137" s="74" t="str">
        <f>IF(AND(AO1137&lt;&gt;""),AO1137/INDEX($J$3:$J1137,MATCH(MAX($J$3:$J1137)+1,$J$3:$J1137,1)),"")</f>
        <v/>
      </c>
      <c r="AS1137" s="75"/>
      <c r="AV1137" s="74" t="str">
        <f>IF(AND(AS1137&lt;&gt;""),AS1137/INDEX($J$3:$J1137,MATCH(MAX($J$3:$J1137)+1,$J$3:$J1137,1)),"")</f>
        <v/>
      </c>
      <c r="AW1137" s="76">
        <f t="shared" si="86"/>
        <v>0</v>
      </c>
      <c r="AX1137" s="74"/>
      <c r="AZ1137" s="62"/>
      <c r="BD1137" s="62" t="str">
        <f>IF(AND(BA1137&lt;&gt;""),BA1137/INDEX($J$3:$J1137,MATCH(MAX($J$3:$J1137)+1,$J$3:$J1137,1)),"")</f>
        <v/>
      </c>
      <c r="BH1137" s="62" t="str">
        <f>IF(AND(BE1137&lt;&gt;""),BE1137/INDEX($J$3:$J1137,MATCH(MAX($J$3:$J1137)+1,$J$3:$J1137,1)),"")</f>
        <v/>
      </c>
      <c r="BL1137" s="62" t="str">
        <f>IF(AND(BI1137&lt;&gt;""),BI1137/INDEX($J$3:$J1137,MATCH(MAX($J$3:$J1137)+1,$J$3:$J1137,1)),"")</f>
        <v/>
      </c>
      <c r="BM1137" s="62"/>
      <c r="BP1137" s="62" t="str">
        <f>IF(AND(BM1137&lt;&gt;""),BM1137/INDEX($J$3:$J1137,MATCH(MAX($J$3:$J1137)+1,$J$3:$J1137,1)),"")</f>
        <v/>
      </c>
      <c r="BT1137" s="62" t="str">
        <f>IF(AND(BQ1137&lt;&gt;""),BQ1137/INDEX($J$3:$J1137,MATCH(MAX($J$3:$J1137)+1,$J$3:$J1137,1)),"")</f>
        <v/>
      </c>
      <c r="BX1137" s="62" t="str">
        <f>IF(AND(BU1137&lt;&gt;""),BU1137/INDEX($J$3:$J1137,MATCH(MAX($J$3:$J1137)+1,$J$3:$J1137,1)),"")</f>
        <v/>
      </c>
      <c r="CB1137" s="62" t="str">
        <f>IF(AND(BY1137&lt;&gt;""),BY1137/INDEX($J$3:$J1137,MATCH(MAX($J$3:$J1137)+1,$J$3:$J1137,1)),"")</f>
        <v/>
      </c>
      <c r="CF1137" s="62" t="str">
        <f>IF(AND(CC1137&lt;&gt;""),CC1137/INDEX($J$3:$J1137,MATCH(MAX($J$3:$J1137)+1,$J$3:$J1137,1)),"")</f>
        <v/>
      </c>
      <c r="CJ1137" s="62" t="str">
        <f>IF(AND(CG1137&lt;&gt;""),CG1137/INDEX($J$3:$J1137,MATCH(MAX($J$3:$J1137)+1,$J$3:$J1137,1)),"")</f>
        <v/>
      </c>
      <c r="CN1137" s="62" t="str">
        <f>IF(AND(CK1137&lt;&gt;""),CK1137/INDEX($J$3:$J1137,MATCH(MAX($J$3:$J1137)+1,$J$3:$J1137,1)),"")</f>
        <v/>
      </c>
      <c r="CR1137" s="4" t="str">
        <f>IF(AND(CO1137&lt;&gt;""),CO1137/INDEX($J$3:$J1137,MATCH(MAX($J$3:$J1137)+1,$J$3:$J1137,1)),"")</f>
        <v/>
      </c>
    </row>
    <row r="1138" spans="1:96">
      <c r="A1138" s="51" t="str">
        <f>IF(C1138&lt;&gt;"",VLOOKUP(C1138,市町村コード!$A$1:$B$3597,2,FALSE),"")</f>
        <v/>
      </c>
      <c r="B1138" s="29" t="str">
        <f>IF(A1138&lt;&gt;"",VLOOKUP(A1138,市町村コード!$B:$D,3,FALSE),"")</f>
        <v/>
      </c>
      <c r="F1138" s="77"/>
      <c r="G1138" s="77"/>
      <c r="H1138" s="77"/>
      <c r="I1138" s="74" t="str">
        <f t="shared" si="87"/>
        <v/>
      </c>
      <c r="J1138" s="77"/>
      <c r="K1138" s="77"/>
      <c r="M1138" s="75"/>
      <c r="P1138" s="74" t="str">
        <f>IF(AND(M1138&lt;&gt;""),M1138/INDEX($J$3:$J1138,MATCH(MAX($J$3:$J1138)+1,$J$3:$J1138,1)),"")</f>
        <v/>
      </c>
      <c r="Q1138" s="75"/>
      <c r="T1138" s="74" t="str">
        <f>IF(AND(Q1138&lt;&gt;""),Q1138/INDEX($J$3:$J1138,MATCH(MAX($J$3:$J1138)+1,$J$3:$J1138,1)),"")</f>
        <v/>
      </c>
      <c r="U1138" s="75"/>
      <c r="X1138" s="74" t="str">
        <f>IF(AND(U1138&lt;&gt;""),U1138/INDEX($J$3:$J1138,MATCH(MAX($J$3:$J1138)+1,$J$3:$J1138,1)),"")</f>
        <v/>
      </c>
      <c r="Y1138" s="75"/>
      <c r="AB1138" s="74" t="str">
        <f>IF(AND(Y1138&lt;&gt;""),Y1138/INDEX($J$3:$J1138,MATCH(MAX($J$3:$J1138)+1,$J$3:$J1138,1)),"")</f>
        <v/>
      </c>
      <c r="AC1138" s="75"/>
      <c r="AF1138" s="74" t="str">
        <f>IF(AND(AC1138&lt;&gt;""),AC1138/INDEX($J$3:$J1138,MATCH(MAX($J$3:$J1138)+1,$J$3:$J1138,1)),"")</f>
        <v/>
      </c>
      <c r="AG1138" s="75"/>
      <c r="AJ1138" s="74" t="str">
        <f>IF(AND(AG1138&lt;&gt;""),AG1138/INDEX($J$3:$J1138,MATCH(MAX($J$3:$J1138)+1,$J$3:$J1138,1)),"")</f>
        <v/>
      </c>
      <c r="AK1138" s="75"/>
      <c r="AN1138" s="74" t="str">
        <f>IF(AND(AK1138&lt;&gt;""),AK1138/INDEX($J$3:$J1138,MATCH(MAX($J$3:$J1138)+1,$J$3:$J1138,1)),"")</f>
        <v/>
      </c>
      <c r="AO1138" s="75"/>
      <c r="AR1138" s="74" t="str">
        <f>IF(AND(AO1138&lt;&gt;""),AO1138/INDEX($J$3:$J1138,MATCH(MAX($J$3:$J1138)+1,$J$3:$J1138,1)),"")</f>
        <v/>
      </c>
      <c r="AS1138" s="75"/>
      <c r="AV1138" s="74" t="str">
        <f>IF(AND(AS1138&lt;&gt;""),AS1138/INDEX($J$3:$J1138,MATCH(MAX($J$3:$J1138)+1,$J$3:$J1138,1)),"")</f>
        <v/>
      </c>
      <c r="AW1138" s="76">
        <f t="shared" si="86"/>
        <v>0</v>
      </c>
      <c r="AX1138" s="74"/>
      <c r="AZ1138" s="62"/>
      <c r="BD1138" s="62" t="str">
        <f>IF(AND(BA1138&lt;&gt;""),BA1138/INDEX($J$3:$J1138,MATCH(MAX($J$3:$J1138)+1,$J$3:$J1138,1)),"")</f>
        <v/>
      </c>
      <c r="BH1138" s="62" t="str">
        <f>IF(AND(BE1138&lt;&gt;""),BE1138/INDEX($J$3:$J1138,MATCH(MAX($J$3:$J1138)+1,$J$3:$J1138,1)),"")</f>
        <v/>
      </c>
      <c r="BL1138" s="62" t="str">
        <f>IF(AND(BI1138&lt;&gt;""),BI1138/INDEX($J$3:$J1138,MATCH(MAX($J$3:$J1138)+1,$J$3:$J1138,1)),"")</f>
        <v/>
      </c>
      <c r="BM1138" s="62"/>
      <c r="BP1138" s="62" t="str">
        <f>IF(AND(BM1138&lt;&gt;""),BM1138/INDEX($J$3:$J1138,MATCH(MAX($J$3:$J1138)+1,$J$3:$J1138,1)),"")</f>
        <v/>
      </c>
      <c r="BT1138" s="62" t="str">
        <f>IF(AND(BQ1138&lt;&gt;""),BQ1138/INDEX($J$3:$J1138,MATCH(MAX($J$3:$J1138)+1,$J$3:$J1138,1)),"")</f>
        <v/>
      </c>
      <c r="BX1138" s="62" t="str">
        <f>IF(AND(BU1138&lt;&gt;""),BU1138/INDEX($J$3:$J1138,MATCH(MAX($J$3:$J1138)+1,$J$3:$J1138,1)),"")</f>
        <v/>
      </c>
      <c r="CB1138" s="62" t="str">
        <f>IF(AND(BY1138&lt;&gt;""),BY1138/INDEX($J$3:$J1138,MATCH(MAX($J$3:$J1138)+1,$J$3:$J1138,1)),"")</f>
        <v/>
      </c>
      <c r="CF1138" s="62" t="str">
        <f>IF(AND(CC1138&lt;&gt;""),CC1138/INDEX($J$3:$J1138,MATCH(MAX($J$3:$J1138)+1,$J$3:$J1138,1)),"")</f>
        <v/>
      </c>
      <c r="CJ1138" s="62" t="str">
        <f>IF(AND(CG1138&lt;&gt;""),CG1138/INDEX($J$3:$J1138,MATCH(MAX($J$3:$J1138)+1,$J$3:$J1138,1)),"")</f>
        <v/>
      </c>
      <c r="CN1138" s="62" t="str">
        <f>IF(AND(CK1138&lt;&gt;""),CK1138/INDEX($J$3:$J1138,MATCH(MAX($J$3:$J1138)+1,$J$3:$J1138,1)),"")</f>
        <v/>
      </c>
      <c r="CR1138" s="4" t="str">
        <f>IF(AND(CO1138&lt;&gt;""),CO1138/INDEX($J$3:$J1138,MATCH(MAX($J$3:$J1138)+1,$J$3:$J1138,1)),"")</f>
        <v/>
      </c>
    </row>
    <row r="1139" spans="1:96">
      <c r="A1139" s="51" t="str">
        <f>IF(C1139&lt;&gt;"",VLOOKUP(C1139,市町村コード!$A$1:$B$3597,2,FALSE),"")</f>
        <v/>
      </c>
      <c r="B1139" s="29" t="str">
        <f>IF(A1139&lt;&gt;"",VLOOKUP(A1139,市町村コード!$B:$D,3,FALSE),"")</f>
        <v/>
      </c>
      <c r="F1139" s="77"/>
      <c r="G1139" s="77"/>
      <c r="H1139" s="77"/>
      <c r="I1139" s="74" t="str">
        <f t="shared" si="87"/>
        <v/>
      </c>
      <c r="J1139" s="77"/>
      <c r="K1139" s="77"/>
      <c r="M1139" s="75"/>
      <c r="P1139" s="74" t="str">
        <f>IF(AND(M1139&lt;&gt;""),M1139/INDEX($J$3:$J1139,MATCH(MAX($J$3:$J1139)+1,$J$3:$J1139,1)),"")</f>
        <v/>
      </c>
      <c r="Q1139" s="75"/>
      <c r="T1139" s="74" t="str">
        <f>IF(AND(Q1139&lt;&gt;""),Q1139/INDEX($J$3:$J1139,MATCH(MAX($J$3:$J1139)+1,$J$3:$J1139,1)),"")</f>
        <v/>
      </c>
      <c r="U1139" s="75"/>
      <c r="X1139" s="74" t="str">
        <f>IF(AND(U1139&lt;&gt;""),U1139/INDEX($J$3:$J1139,MATCH(MAX($J$3:$J1139)+1,$J$3:$J1139,1)),"")</f>
        <v/>
      </c>
      <c r="Y1139" s="75"/>
      <c r="AB1139" s="74" t="str">
        <f>IF(AND(Y1139&lt;&gt;""),Y1139/INDEX($J$3:$J1139,MATCH(MAX($J$3:$J1139)+1,$J$3:$J1139,1)),"")</f>
        <v/>
      </c>
      <c r="AC1139" s="75"/>
      <c r="AF1139" s="74" t="str">
        <f>IF(AND(AC1139&lt;&gt;""),AC1139/INDEX($J$3:$J1139,MATCH(MAX($J$3:$J1139)+1,$J$3:$J1139,1)),"")</f>
        <v/>
      </c>
      <c r="AG1139" s="75"/>
      <c r="AJ1139" s="74" t="str">
        <f>IF(AND(AG1139&lt;&gt;""),AG1139/INDEX($J$3:$J1139,MATCH(MAX($J$3:$J1139)+1,$J$3:$J1139,1)),"")</f>
        <v/>
      </c>
      <c r="AK1139" s="75"/>
      <c r="AN1139" s="74" t="str">
        <f>IF(AND(AK1139&lt;&gt;""),AK1139/INDEX($J$3:$J1139,MATCH(MAX($J$3:$J1139)+1,$J$3:$J1139,1)),"")</f>
        <v/>
      </c>
      <c r="AO1139" s="75"/>
      <c r="AR1139" s="74" t="str">
        <f>IF(AND(AO1139&lt;&gt;""),AO1139/INDEX($J$3:$J1139,MATCH(MAX($J$3:$J1139)+1,$J$3:$J1139,1)),"")</f>
        <v/>
      </c>
      <c r="AS1139" s="75"/>
      <c r="AV1139" s="74" t="str">
        <f>IF(AND(AS1139&lt;&gt;""),AS1139/INDEX($J$3:$J1139,MATCH(MAX($J$3:$J1139)+1,$J$3:$J1139,1)),"")</f>
        <v/>
      </c>
      <c r="AW1139" s="76">
        <f t="shared" si="86"/>
        <v>0</v>
      </c>
      <c r="AX1139" s="74"/>
      <c r="AZ1139" s="62"/>
      <c r="BD1139" s="62" t="str">
        <f>IF(AND(BA1139&lt;&gt;""),BA1139/INDEX($J$3:$J1139,MATCH(MAX($J$3:$J1139)+1,$J$3:$J1139,1)),"")</f>
        <v/>
      </c>
      <c r="BH1139" s="62" t="str">
        <f>IF(AND(BE1139&lt;&gt;""),BE1139/INDEX($J$3:$J1139,MATCH(MAX($J$3:$J1139)+1,$J$3:$J1139,1)),"")</f>
        <v/>
      </c>
      <c r="BL1139" s="62" t="str">
        <f>IF(AND(BI1139&lt;&gt;""),BI1139/INDEX($J$3:$J1139,MATCH(MAX($J$3:$J1139)+1,$J$3:$J1139,1)),"")</f>
        <v/>
      </c>
      <c r="BM1139" s="62"/>
      <c r="BP1139" s="62" t="str">
        <f>IF(AND(BM1139&lt;&gt;""),BM1139/INDEX($J$3:$J1139,MATCH(MAX($J$3:$J1139)+1,$J$3:$J1139,1)),"")</f>
        <v/>
      </c>
      <c r="BT1139" s="62" t="str">
        <f>IF(AND(BQ1139&lt;&gt;""),BQ1139/INDEX($J$3:$J1139,MATCH(MAX($J$3:$J1139)+1,$J$3:$J1139,1)),"")</f>
        <v/>
      </c>
      <c r="BX1139" s="62" t="str">
        <f>IF(AND(BU1139&lt;&gt;""),BU1139/INDEX($J$3:$J1139,MATCH(MAX($J$3:$J1139)+1,$J$3:$J1139,1)),"")</f>
        <v/>
      </c>
      <c r="CB1139" s="62" t="str">
        <f>IF(AND(BY1139&lt;&gt;""),BY1139/INDEX($J$3:$J1139,MATCH(MAX($J$3:$J1139)+1,$J$3:$J1139,1)),"")</f>
        <v/>
      </c>
      <c r="CF1139" s="62" t="str">
        <f>IF(AND(CC1139&lt;&gt;""),CC1139/INDEX($J$3:$J1139,MATCH(MAX($J$3:$J1139)+1,$J$3:$J1139,1)),"")</f>
        <v/>
      </c>
      <c r="CJ1139" s="62" t="str">
        <f>IF(AND(CG1139&lt;&gt;""),CG1139/INDEX($J$3:$J1139,MATCH(MAX($J$3:$J1139)+1,$J$3:$J1139,1)),"")</f>
        <v/>
      </c>
      <c r="CN1139" s="62" t="str">
        <f>IF(AND(CK1139&lt;&gt;""),CK1139/INDEX($J$3:$J1139,MATCH(MAX($J$3:$J1139)+1,$J$3:$J1139,1)),"")</f>
        <v/>
      </c>
      <c r="CR1139" s="4" t="str">
        <f>IF(AND(CO1139&lt;&gt;""),CO1139/INDEX($J$3:$J1139,MATCH(MAX($J$3:$J1139)+1,$J$3:$J1139,1)),"")</f>
        <v/>
      </c>
    </row>
    <row r="1140" spans="1:96">
      <c r="A1140" s="51" t="str">
        <f>IF(C1140&lt;&gt;"",VLOOKUP(C1140,市町村コード!$A$1:$B$3597,2,FALSE),"")</f>
        <v/>
      </c>
      <c r="B1140" s="29" t="str">
        <f>IF(A1140&lt;&gt;"",VLOOKUP(A1140,市町村コード!$B:$D,3,FALSE),"")</f>
        <v/>
      </c>
      <c r="F1140" s="77"/>
      <c r="G1140" s="77"/>
      <c r="H1140" s="77"/>
      <c r="I1140" s="74" t="str">
        <f t="shared" si="87"/>
        <v/>
      </c>
      <c r="J1140" s="77"/>
      <c r="K1140" s="77"/>
      <c r="M1140" s="75"/>
      <c r="P1140" s="74" t="str">
        <f>IF(AND(M1140&lt;&gt;""),M1140/INDEX($J$3:$J1140,MATCH(MAX($J$3:$J1140)+1,$J$3:$J1140,1)),"")</f>
        <v/>
      </c>
      <c r="Q1140" s="75"/>
      <c r="T1140" s="74" t="str">
        <f>IF(AND(Q1140&lt;&gt;""),Q1140/INDEX($J$3:$J1140,MATCH(MAX($J$3:$J1140)+1,$J$3:$J1140,1)),"")</f>
        <v/>
      </c>
      <c r="U1140" s="75"/>
      <c r="X1140" s="74" t="str">
        <f>IF(AND(U1140&lt;&gt;""),U1140/INDEX($J$3:$J1140,MATCH(MAX($J$3:$J1140)+1,$J$3:$J1140,1)),"")</f>
        <v/>
      </c>
      <c r="Y1140" s="75"/>
      <c r="AB1140" s="74" t="str">
        <f>IF(AND(Y1140&lt;&gt;""),Y1140/INDEX($J$3:$J1140,MATCH(MAX($J$3:$J1140)+1,$J$3:$J1140,1)),"")</f>
        <v/>
      </c>
      <c r="AC1140" s="75"/>
      <c r="AF1140" s="74" t="str">
        <f>IF(AND(AC1140&lt;&gt;""),AC1140/INDEX($J$3:$J1140,MATCH(MAX($J$3:$J1140)+1,$J$3:$J1140,1)),"")</f>
        <v/>
      </c>
      <c r="AG1140" s="75"/>
      <c r="AJ1140" s="74" t="str">
        <f>IF(AND(AG1140&lt;&gt;""),AG1140/INDEX($J$3:$J1140,MATCH(MAX($J$3:$J1140)+1,$J$3:$J1140,1)),"")</f>
        <v/>
      </c>
      <c r="AK1140" s="75"/>
      <c r="AN1140" s="74" t="str">
        <f>IF(AND(AK1140&lt;&gt;""),AK1140/INDEX($J$3:$J1140,MATCH(MAX($J$3:$J1140)+1,$J$3:$J1140,1)),"")</f>
        <v/>
      </c>
      <c r="AO1140" s="75"/>
      <c r="AR1140" s="74" t="str">
        <f>IF(AND(AO1140&lt;&gt;""),AO1140/INDEX($J$3:$J1140,MATCH(MAX($J$3:$J1140)+1,$J$3:$J1140,1)),"")</f>
        <v/>
      </c>
      <c r="AS1140" s="75"/>
      <c r="AV1140" s="74" t="str">
        <f>IF(AND(AS1140&lt;&gt;""),AS1140/INDEX($J$3:$J1140,MATCH(MAX($J$3:$J1140)+1,$J$3:$J1140,1)),"")</f>
        <v/>
      </c>
      <c r="AW1140" s="76">
        <f t="shared" si="86"/>
        <v>0</v>
      </c>
      <c r="AX1140" s="74"/>
      <c r="AZ1140" s="62"/>
      <c r="BD1140" s="62" t="str">
        <f>IF(AND(BA1140&lt;&gt;""),BA1140/INDEX($J$3:$J1140,MATCH(MAX($J$3:$J1140)+1,$J$3:$J1140,1)),"")</f>
        <v/>
      </c>
      <c r="BH1140" s="62" t="str">
        <f>IF(AND(BE1140&lt;&gt;""),BE1140/INDEX($J$3:$J1140,MATCH(MAX($J$3:$J1140)+1,$J$3:$J1140,1)),"")</f>
        <v/>
      </c>
      <c r="BL1140" s="62" t="str">
        <f>IF(AND(BI1140&lt;&gt;""),BI1140/INDEX($J$3:$J1140,MATCH(MAX($J$3:$J1140)+1,$J$3:$J1140,1)),"")</f>
        <v/>
      </c>
      <c r="BM1140" s="62"/>
      <c r="BP1140" s="62" t="str">
        <f>IF(AND(BM1140&lt;&gt;""),BM1140/INDEX($J$3:$J1140,MATCH(MAX($J$3:$J1140)+1,$J$3:$J1140,1)),"")</f>
        <v/>
      </c>
      <c r="BT1140" s="62" t="str">
        <f>IF(AND(BQ1140&lt;&gt;""),BQ1140/INDEX($J$3:$J1140,MATCH(MAX($J$3:$J1140)+1,$J$3:$J1140,1)),"")</f>
        <v/>
      </c>
      <c r="BX1140" s="62" t="str">
        <f>IF(AND(BU1140&lt;&gt;""),BU1140/INDEX($J$3:$J1140,MATCH(MAX($J$3:$J1140)+1,$J$3:$J1140,1)),"")</f>
        <v/>
      </c>
      <c r="CB1140" s="62" t="str">
        <f>IF(AND(BY1140&lt;&gt;""),BY1140/INDEX($J$3:$J1140,MATCH(MAX($J$3:$J1140)+1,$J$3:$J1140,1)),"")</f>
        <v/>
      </c>
      <c r="CF1140" s="62" t="str">
        <f>IF(AND(CC1140&lt;&gt;""),CC1140/INDEX($J$3:$J1140,MATCH(MAX($J$3:$J1140)+1,$J$3:$J1140,1)),"")</f>
        <v/>
      </c>
      <c r="CJ1140" s="62" t="str">
        <f>IF(AND(CG1140&lt;&gt;""),CG1140/INDEX($J$3:$J1140,MATCH(MAX($J$3:$J1140)+1,$J$3:$J1140,1)),"")</f>
        <v/>
      </c>
      <c r="CN1140" s="62" t="str">
        <f>IF(AND(CK1140&lt;&gt;""),CK1140/INDEX($J$3:$J1140,MATCH(MAX($J$3:$J1140)+1,$J$3:$J1140,1)),"")</f>
        <v/>
      </c>
      <c r="CR1140" s="4" t="str">
        <f>IF(AND(CO1140&lt;&gt;""),CO1140/INDEX($J$3:$J1140,MATCH(MAX($J$3:$J1140)+1,$J$3:$J1140,1)),"")</f>
        <v/>
      </c>
    </row>
    <row r="1141" spans="1:96">
      <c r="A1141" s="51" t="str">
        <f>IF(C1141&lt;&gt;"",VLOOKUP(C1141,市町村コード!$A$1:$B$3597,2,FALSE),"")</f>
        <v/>
      </c>
      <c r="B1141" s="29" t="str">
        <f>IF(A1141&lt;&gt;"",VLOOKUP(A1141,市町村コード!$B:$D,3,FALSE),"")</f>
        <v/>
      </c>
      <c r="F1141" s="77"/>
      <c r="G1141" s="77"/>
      <c r="H1141" s="77"/>
      <c r="I1141" s="74" t="str">
        <f t="shared" si="87"/>
        <v/>
      </c>
      <c r="J1141" s="77"/>
      <c r="K1141" s="77"/>
      <c r="M1141" s="75"/>
      <c r="P1141" s="74" t="str">
        <f>IF(AND(M1141&lt;&gt;""),M1141/INDEX($J$3:$J1141,MATCH(MAX($J$3:$J1141)+1,$J$3:$J1141,1)),"")</f>
        <v/>
      </c>
      <c r="Q1141" s="75"/>
      <c r="T1141" s="74" t="str">
        <f>IF(AND(Q1141&lt;&gt;""),Q1141/INDEX($J$3:$J1141,MATCH(MAX($J$3:$J1141)+1,$J$3:$J1141,1)),"")</f>
        <v/>
      </c>
      <c r="U1141" s="75"/>
      <c r="X1141" s="74" t="str">
        <f>IF(AND(U1141&lt;&gt;""),U1141/INDEX($J$3:$J1141,MATCH(MAX($J$3:$J1141)+1,$J$3:$J1141,1)),"")</f>
        <v/>
      </c>
      <c r="Y1141" s="75"/>
      <c r="AB1141" s="74" t="str">
        <f>IF(AND(Y1141&lt;&gt;""),Y1141/INDEX($J$3:$J1141,MATCH(MAX($J$3:$J1141)+1,$J$3:$J1141,1)),"")</f>
        <v/>
      </c>
      <c r="AC1141" s="75"/>
      <c r="AF1141" s="74" t="str">
        <f>IF(AND(AC1141&lt;&gt;""),AC1141/INDEX($J$3:$J1141,MATCH(MAX($J$3:$J1141)+1,$J$3:$J1141,1)),"")</f>
        <v/>
      </c>
      <c r="AG1141" s="75"/>
      <c r="AJ1141" s="74" t="str">
        <f>IF(AND(AG1141&lt;&gt;""),AG1141/INDEX($J$3:$J1141,MATCH(MAX($J$3:$J1141)+1,$J$3:$J1141,1)),"")</f>
        <v/>
      </c>
      <c r="AK1141" s="75"/>
      <c r="AN1141" s="74" t="str">
        <f>IF(AND(AK1141&lt;&gt;""),AK1141/INDEX($J$3:$J1141,MATCH(MAX($J$3:$J1141)+1,$J$3:$J1141,1)),"")</f>
        <v/>
      </c>
      <c r="AO1141" s="75"/>
      <c r="AR1141" s="74" t="str">
        <f>IF(AND(AO1141&lt;&gt;""),AO1141/INDEX($J$3:$J1141,MATCH(MAX($J$3:$J1141)+1,$J$3:$J1141,1)),"")</f>
        <v/>
      </c>
      <c r="AS1141" s="75"/>
      <c r="AV1141" s="74" t="str">
        <f>IF(AND(AS1141&lt;&gt;""),AS1141/INDEX($J$3:$J1141,MATCH(MAX($J$3:$J1141)+1,$J$3:$J1141,1)),"")</f>
        <v/>
      </c>
      <c r="AW1141" s="76">
        <f t="shared" si="86"/>
        <v>0</v>
      </c>
      <c r="AX1141" s="74"/>
      <c r="AZ1141" s="62"/>
      <c r="BD1141" s="62" t="str">
        <f>IF(AND(BA1141&lt;&gt;""),BA1141/INDEX($J$3:$J1141,MATCH(MAX($J$3:$J1141)+1,$J$3:$J1141,1)),"")</f>
        <v/>
      </c>
      <c r="BH1141" s="62" t="str">
        <f>IF(AND(BE1141&lt;&gt;""),BE1141/INDEX($J$3:$J1141,MATCH(MAX($J$3:$J1141)+1,$J$3:$J1141,1)),"")</f>
        <v/>
      </c>
      <c r="BL1141" s="62" t="str">
        <f>IF(AND(BI1141&lt;&gt;""),BI1141/INDEX($J$3:$J1141,MATCH(MAX($J$3:$J1141)+1,$J$3:$J1141,1)),"")</f>
        <v/>
      </c>
      <c r="BM1141" s="62"/>
      <c r="BP1141" s="62" t="str">
        <f>IF(AND(BM1141&lt;&gt;""),BM1141/INDEX($J$3:$J1141,MATCH(MAX($J$3:$J1141)+1,$J$3:$J1141,1)),"")</f>
        <v/>
      </c>
      <c r="BT1141" s="62" t="str">
        <f>IF(AND(BQ1141&lt;&gt;""),BQ1141/INDEX($J$3:$J1141,MATCH(MAX($J$3:$J1141)+1,$J$3:$J1141,1)),"")</f>
        <v/>
      </c>
      <c r="BX1141" s="62" t="str">
        <f>IF(AND(BU1141&lt;&gt;""),BU1141/INDEX($J$3:$J1141,MATCH(MAX($J$3:$J1141)+1,$J$3:$J1141,1)),"")</f>
        <v/>
      </c>
      <c r="CB1141" s="62" t="str">
        <f>IF(AND(BY1141&lt;&gt;""),BY1141/INDEX($J$3:$J1141,MATCH(MAX($J$3:$J1141)+1,$J$3:$J1141,1)),"")</f>
        <v/>
      </c>
      <c r="CF1141" s="62" t="str">
        <f>IF(AND(CC1141&lt;&gt;""),CC1141/INDEX($J$3:$J1141,MATCH(MAX($J$3:$J1141)+1,$J$3:$J1141,1)),"")</f>
        <v/>
      </c>
      <c r="CJ1141" s="62" t="str">
        <f>IF(AND(CG1141&lt;&gt;""),CG1141/INDEX($J$3:$J1141,MATCH(MAX($J$3:$J1141)+1,$J$3:$J1141,1)),"")</f>
        <v/>
      </c>
      <c r="CN1141" s="62" t="str">
        <f>IF(AND(CK1141&lt;&gt;""),CK1141/INDEX($J$3:$J1141,MATCH(MAX($J$3:$J1141)+1,$J$3:$J1141,1)),"")</f>
        <v/>
      </c>
      <c r="CR1141" s="4" t="str">
        <f>IF(AND(CO1141&lt;&gt;""),CO1141/INDEX($J$3:$J1141,MATCH(MAX($J$3:$J1141)+1,$J$3:$J1141,1)),"")</f>
        <v/>
      </c>
    </row>
    <row r="1142" spans="1:96">
      <c r="A1142" s="51" t="str">
        <f>IF(C1142&lt;&gt;"",VLOOKUP(C1142,市町村コード!$A$1:$B$3597,2,FALSE),"")</f>
        <v/>
      </c>
      <c r="B1142" s="29" t="str">
        <f>IF(A1142&lt;&gt;"",VLOOKUP(A1142,市町村コード!$B:$D,3,FALSE),"")</f>
        <v/>
      </c>
      <c r="F1142" s="77"/>
      <c r="G1142" s="77"/>
      <c r="H1142" s="77"/>
      <c r="I1142" s="74" t="str">
        <f t="shared" si="87"/>
        <v/>
      </c>
      <c r="J1142" s="77"/>
      <c r="K1142" s="77"/>
      <c r="M1142" s="75"/>
      <c r="P1142" s="74" t="str">
        <f>IF(AND(M1142&lt;&gt;""),M1142/INDEX($J$3:$J1142,MATCH(MAX($J$3:$J1142)+1,$J$3:$J1142,1)),"")</f>
        <v/>
      </c>
      <c r="Q1142" s="75"/>
      <c r="T1142" s="74" t="str">
        <f>IF(AND(Q1142&lt;&gt;""),Q1142/INDEX($J$3:$J1142,MATCH(MAX($J$3:$J1142)+1,$J$3:$J1142,1)),"")</f>
        <v/>
      </c>
      <c r="U1142" s="75"/>
      <c r="X1142" s="74" t="str">
        <f>IF(AND(U1142&lt;&gt;""),U1142/INDEX($J$3:$J1142,MATCH(MAX($J$3:$J1142)+1,$J$3:$J1142,1)),"")</f>
        <v/>
      </c>
      <c r="Y1142" s="75"/>
      <c r="AB1142" s="74" t="str">
        <f>IF(AND(Y1142&lt;&gt;""),Y1142/INDEX($J$3:$J1142,MATCH(MAX($J$3:$J1142)+1,$J$3:$J1142,1)),"")</f>
        <v/>
      </c>
      <c r="AC1142" s="75"/>
      <c r="AF1142" s="74" t="str">
        <f>IF(AND(AC1142&lt;&gt;""),AC1142/INDEX($J$3:$J1142,MATCH(MAX($J$3:$J1142)+1,$J$3:$J1142,1)),"")</f>
        <v/>
      </c>
      <c r="AG1142" s="75"/>
      <c r="AJ1142" s="74" t="str">
        <f>IF(AND(AG1142&lt;&gt;""),AG1142/INDEX($J$3:$J1142,MATCH(MAX($J$3:$J1142)+1,$J$3:$J1142,1)),"")</f>
        <v/>
      </c>
      <c r="AK1142" s="75"/>
      <c r="AN1142" s="74" t="str">
        <f>IF(AND(AK1142&lt;&gt;""),AK1142/INDEX($J$3:$J1142,MATCH(MAX($J$3:$J1142)+1,$J$3:$J1142,1)),"")</f>
        <v/>
      </c>
      <c r="AO1142" s="75"/>
      <c r="AR1142" s="74" t="str">
        <f>IF(AND(AO1142&lt;&gt;""),AO1142/INDEX($J$3:$J1142,MATCH(MAX($J$3:$J1142)+1,$J$3:$J1142,1)),"")</f>
        <v/>
      </c>
      <c r="AS1142" s="75"/>
      <c r="AV1142" s="74" t="str">
        <f>IF(AND(AS1142&lt;&gt;""),AS1142/INDEX($J$3:$J1142,MATCH(MAX($J$3:$J1142)+1,$J$3:$J1142,1)),"")</f>
        <v/>
      </c>
      <c r="AW1142" s="76">
        <f t="shared" si="86"/>
        <v>0</v>
      </c>
      <c r="AX1142" s="74"/>
      <c r="AZ1142" s="62"/>
      <c r="BD1142" s="62" t="str">
        <f>IF(AND(BA1142&lt;&gt;""),BA1142/INDEX($J$3:$J1142,MATCH(MAX($J$3:$J1142)+1,$J$3:$J1142,1)),"")</f>
        <v/>
      </c>
      <c r="BH1142" s="62" t="str">
        <f>IF(AND(BE1142&lt;&gt;""),BE1142/INDEX($J$3:$J1142,MATCH(MAX($J$3:$J1142)+1,$J$3:$J1142,1)),"")</f>
        <v/>
      </c>
      <c r="BL1142" s="62" t="str">
        <f>IF(AND(BI1142&lt;&gt;""),BI1142/INDEX($J$3:$J1142,MATCH(MAX($J$3:$J1142)+1,$J$3:$J1142,1)),"")</f>
        <v/>
      </c>
      <c r="BM1142" s="62"/>
      <c r="BP1142" s="62" t="str">
        <f>IF(AND(BM1142&lt;&gt;""),BM1142/INDEX($J$3:$J1142,MATCH(MAX($J$3:$J1142)+1,$J$3:$J1142,1)),"")</f>
        <v/>
      </c>
      <c r="BT1142" s="62" t="str">
        <f>IF(AND(BQ1142&lt;&gt;""),BQ1142/INDEX($J$3:$J1142,MATCH(MAX($J$3:$J1142)+1,$J$3:$J1142,1)),"")</f>
        <v/>
      </c>
      <c r="BX1142" s="62" t="str">
        <f>IF(AND(BU1142&lt;&gt;""),BU1142/INDEX($J$3:$J1142,MATCH(MAX($J$3:$J1142)+1,$J$3:$J1142,1)),"")</f>
        <v/>
      </c>
      <c r="CB1142" s="62" t="str">
        <f>IF(AND(BY1142&lt;&gt;""),BY1142/INDEX($J$3:$J1142,MATCH(MAX($J$3:$J1142)+1,$J$3:$J1142,1)),"")</f>
        <v/>
      </c>
      <c r="CF1142" s="62" t="str">
        <f>IF(AND(CC1142&lt;&gt;""),CC1142/INDEX($J$3:$J1142,MATCH(MAX($J$3:$J1142)+1,$J$3:$J1142,1)),"")</f>
        <v/>
      </c>
      <c r="CJ1142" s="62" t="str">
        <f>IF(AND(CG1142&lt;&gt;""),CG1142/INDEX($J$3:$J1142,MATCH(MAX($J$3:$J1142)+1,$J$3:$J1142,1)),"")</f>
        <v/>
      </c>
      <c r="CN1142" s="62" t="str">
        <f>IF(AND(CK1142&lt;&gt;""),CK1142/INDEX($J$3:$J1142,MATCH(MAX($J$3:$J1142)+1,$J$3:$J1142,1)),"")</f>
        <v/>
      </c>
      <c r="CR1142" s="4" t="str">
        <f>IF(AND(CO1142&lt;&gt;""),CO1142/INDEX($J$3:$J1142,MATCH(MAX($J$3:$J1142)+1,$J$3:$J1142,1)),"")</f>
        <v/>
      </c>
    </row>
    <row r="1143" spans="1:96">
      <c r="A1143" s="51" t="str">
        <f>IF(C1143&lt;&gt;"",VLOOKUP(C1143,市町村コード!$A$1:$B$3597,2,FALSE),"")</f>
        <v/>
      </c>
      <c r="B1143" s="29" t="str">
        <f>IF(A1143&lt;&gt;"",VLOOKUP(A1143,市町村コード!$B:$D,3,FALSE),"")</f>
        <v/>
      </c>
      <c r="F1143" s="77"/>
      <c r="G1143" s="77"/>
      <c r="H1143" s="77"/>
      <c r="I1143" s="74" t="str">
        <f t="shared" si="87"/>
        <v/>
      </c>
      <c r="J1143" s="77"/>
      <c r="K1143" s="77"/>
      <c r="M1143" s="75"/>
      <c r="P1143" s="74" t="str">
        <f>IF(AND(M1143&lt;&gt;""),M1143/INDEX($J$3:$J1143,MATCH(MAX($J$3:$J1143)+1,$J$3:$J1143,1)),"")</f>
        <v/>
      </c>
      <c r="Q1143" s="75"/>
      <c r="T1143" s="74" t="str">
        <f>IF(AND(Q1143&lt;&gt;""),Q1143/INDEX($J$3:$J1143,MATCH(MAX($J$3:$J1143)+1,$J$3:$J1143,1)),"")</f>
        <v/>
      </c>
      <c r="U1143" s="75"/>
      <c r="X1143" s="74" t="str">
        <f>IF(AND(U1143&lt;&gt;""),U1143/INDEX($J$3:$J1143,MATCH(MAX($J$3:$J1143)+1,$J$3:$J1143,1)),"")</f>
        <v/>
      </c>
      <c r="Y1143" s="75"/>
      <c r="AB1143" s="74" t="str">
        <f>IF(AND(Y1143&lt;&gt;""),Y1143/INDEX($J$3:$J1143,MATCH(MAX($J$3:$J1143)+1,$J$3:$J1143,1)),"")</f>
        <v/>
      </c>
      <c r="AC1143" s="75"/>
      <c r="AF1143" s="74" t="str">
        <f>IF(AND(AC1143&lt;&gt;""),AC1143/INDEX($J$3:$J1143,MATCH(MAX($J$3:$J1143)+1,$J$3:$J1143,1)),"")</f>
        <v/>
      </c>
      <c r="AG1143" s="75"/>
      <c r="AJ1143" s="74" t="str">
        <f>IF(AND(AG1143&lt;&gt;""),AG1143/INDEX($J$3:$J1143,MATCH(MAX($J$3:$J1143)+1,$J$3:$J1143,1)),"")</f>
        <v/>
      </c>
      <c r="AK1143" s="75"/>
      <c r="AN1143" s="74" t="str">
        <f>IF(AND(AK1143&lt;&gt;""),AK1143/INDEX($J$3:$J1143,MATCH(MAX($J$3:$J1143)+1,$J$3:$J1143,1)),"")</f>
        <v/>
      </c>
      <c r="AO1143" s="75"/>
      <c r="AR1143" s="74" t="str">
        <f>IF(AND(AO1143&lt;&gt;""),AO1143/INDEX($J$3:$J1143,MATCH(MAX($J$3:$J1143)+1,$J$3:$J1143,1)),"")</f>
        <v/>
      </c>
      <c r="AS1143" s="75"/>
      <c r="AV1143" s="74" t="str">
        <f>IF(AND(AS1143&lt;&gt;""),AS1143/INDEX($J$3:$J1143,MATCH(MAX($J$3:$J1143)+1,$J$3:$J1143,1)),"")</f>
        <v/>
      </c>
      <c r="AW1143" s="76">
        <f t="shared" si="86"/>
        <v>0</v>
      </c>
      <c r="AX1143" s="74"/>
      <c r="AZ1143" s="62"/>
      <c r="BD1143" s="62" t="str">
        <f>IF(AND(BA1143&lt;&gt;""),BA1143/INDEX($J$3:$J1143,MATCH(MAX($J$3:$J1143)+1,$J$3:$J1143,1)),"")</f>
        <v/>
      </c>
      <c r="BH1143" s="62" t="str">
        <f>IF(AND(BE1143&lt;&gt;""),BE1143/INDEX($J$3:$J1143,MATCH(MAX($J$3:$J1143)+1,$J$3:$J1143,1)),"")</f>
        <v/>
      </c>
      <c r="BL1143" s="62" t="str">
        <f>IF(AND(BI1143&lt;&gt;""),BI1143/INDEX($J$3:$J1143,MATCH(MAX($J$3:$J1143)+1,$J$3:$J1143,1)),"")</f>
        <v/>
      </c>
      <c r="BM1143" s="62"/>
      <c r="BP1143" s="62" t="str">
        <f>IF(AND(BM1143&lt;&gt;""),BM1143/INDEX($J$3:$J1143,MATCH(MAX($J$3:$J1143)+1,$J$3:$J1143,1)),"")</f>
        <v/>
      </c>
      <c r="BT1143" s="62" t="str">
        <f>IF(AND(BQ1143&lt;&gt;""),BQ1143/INDEX($J$3:$J1143,MATCH(MAX($J$3:$J1143)+1,$J$3:$J1143,1)),"")</f>
        <v/>
      </c>
      <c r="BX1143" s="62" t="str">
        <f>IF(AND(BU1143&lt;&gt;""),BU1143/INDEX($J$3:$J1143,MATCH(MAX($J$3:$J1143)+1,$J$3:$J1143,1)),"")</f>
        <v/>
      </c>
      <c r="CB1143" s="62" t="str">
        <f>IF(AND(BY1143&lt;&gt;""),BY1143/INDEX($J$3:$J1143,MATCH(MAX($J$3:$J1143)+1,$J$3:$J1143,1)),"")</f>
        <v/>
      </c>
      <c r="CF1143" s="62" t="str">
        <f>IF(AND(CC1143&lt;&gt;""),CC1143/INDEX($J$3:$J1143,MATCH(MAX($J$3:$J1143)+1,$J$3:$J1143,1)),"")</f>
        <v/>
      </c>
      <c r="CJ1143" s="62" t="str">
        <f>IF(AND(CG1143&lt;&gt;""),CG1143/INDEX($J$3:$J1143,MATCH(MAX($J$3:$J1143)+1,$J$3:$J1143,1)),"")</f>
        <v/>
      </c>
      <c r="CN1143" s="62" t="str">
        <f>IF(AND(CK1143&lt;&gt;""),CK1143/INDEX($J$3:$J1143,MATCH(MAX($J$3:$J1143)+1,$J$3:$J1143,1)),"")</f>
        <v/>
      </c>
      <c r="CR1143" s="4" t="str">
        <f>IF(AND(CO1143&lt;&gt;""),CO1143/INDEX($J$3:$J1143,MATCH(MAX($J$3:$J1143)+1,$J$3:$J1143,1)),"")</f>
        <v/>
      </c>
    </row>
    <row r="1144" spans="1:96">
      <c r="A1144" s="51" t="str">
        <f>IF(C1144&lt;&gt;"",VLOOKUP(C1144,市町村コード!$A$1:$B$3597,2,FALSE),"")</f>
        <v/>
      </c>
      <c r="B1144" s="29" t="str">
        <f>IF(A1144&lt;&gt;"",VLOOKUP(A1144,市町村コード!$B:$D,3,FALSE),"")</f>
        <v/>
      </c>
      <c r="F1144" s="77"/>
      <c r="G1144" s="77"/>
      <c r="H1144" s="77"/>
      <c r="I1144" s="74" t="str">
        <f t="shared" si="87"/>
        <v/>
      </c>
      <c r="J1144" s="77"/>
      <c r="K1144" s="77"/>
      <c r="M1144" s="75"/>
      <c r="P1144" s="74" t="str">
        <f>IF(AND(M1144&lt;&gt;""),M1144/INDEX($J$3:$J1144,MATCH(MAX($J$3:$J1144)+1,$J$3:$J1144,1)),"")</f>
        <v/>
      </c>
      <c r="Q1144" s="75"/>
      <c r="T1144" s="74" t="str">
        <f>IF(AND(Q1144&lt;&gt;""),Q1144/INDEX($J$3:$J1144,MATCH(MAX($J$3:$J1144)+1,$J$3:$J1144,1)),"")</f>
        <v/>
      </c>
      <c r="U1144" s="75"/>
      <c r="X1144" s="74" t="str">
        <f>IF(AND(U1144&lt;&gt;""),U1144/INDEX($J$3:$J1144,MATCH(MAX($J$3:$J1144)+1,$J$3:$J1144,1)),"")</f>
        <v/>
      </c>
      <c r="Y1144" s="75"/>
      <c r="AB1144" s="74" t="str">
        <f>IF(AND(Y1144&lt;&gt;""),Y1144/INDEX($J$3:$J1144,MATCH(MAX($J$3:$J1144)+1,$J$3:$J1144,1)),"")</f>
        <v/>
      </c>
      <c r="AC1144" s="75"/>
      <c r="AF1144" s="74" t="str">
        <f>IF(AND(AC1144&lt;&gt;""),AC1144/INDEX($J$3:$J1144,MATCH(MAX($J$3:$J1144)+1,$J$3:$J1144,1)),"")</f>
        <v/>
      </c>
      <c r="AG1144" s="75"/>
      <c r="AJ1144" s="74" t="str">
        <f>IF(AND(AG1144&lt;&gt;""),AG1144/INDEX($J$3:$J1144,MATCH(MAX($J$3:$J1144)+1,$J$3:$J1144,1)),"")</f>
        <v/>
      </c>
      <c r="AK1144" s="75"/>
      <c r="AN1144" s="74" t="str">
        <f>IF(AND(AK1144&lt;&gt;""),AK1144/INDEX($J$3:$J1144,MATCH(MAX($J$3:$J1144)+1,$J$3:$J1144,1)),"")</f>
        <v/>
      </c>
      <c r="AO1144" s="75"/>
      <c r="AR1144" s="74" t="str">
        <f>IF(AND(AO1144&lt;&gt;""),AO1144/INDEX($J$3:$J1144,MATCH(MAX($J$3:$J1144)+1,$J$3:$J1144,1)),"")</f>
        <v/>
      </c>
      <c r="AS1144" s="75"/>
      <c r="AV1144" s="74" t="str">
        <f>IF(AND(AS1144&lt;&gt;""),AS1144/INDEX($J$3:$J1144,MATCH(MAX($J$3:$J1144)+1,$J$3:$J1144,1)),"")</f>
        <v/>
      </c>
      <c r="AW1144" s="76">
        <f t="shared" si="86"/>
        <v>0</v>
      </c>
      <c r="AX1144" s="74"/>
      <c r="AZ1144" s="62"/>
      <c r="BD1144" s="62" t="str">
        <f>IF(AND(BA1144&lt;&gt;""),BA1144/INDEX($J$3:$J1144,MATCH(MAX($J$3:$J1144)+1,$J$3:$J1144,1)),"")</f>
        <v/>
      </c>
      <c r="BH1144" s="62" t="str">
        <f>IF(AND(BE1144&lt;&gt;""),BE1144/INDEX($J$3:$J1144,MATCH(MAX($J$3:$J1144)+1,$J$3:$J1144,1)),"")</f>
        <v/>
      </c>
      <c r="BL1144" s="62" t="str">
        <f>IF(AND(BI1144&lt;&gt;""),BI1144/INDEX($J$3:$J1144,MATCH(MAX($J$3:$J1144)+1,$J$3:$J1144,1)),"")</f>
        <v/>
      </c>
      <c r="BM1144" s="62"/>
      <c r="BP1144" s="62" t="str">
        <f>IF(AND(BM1144&lt;&gt;""),BM1144/INDEX($J$3:$J1144,MATCH(MAX($J$3:$J1144)+1,$J$3:$J1144,1)),"")</f>
        <v/>
      </c>
      <c r="BT1144" s="62" t="str">
        <f>IF(AND(BQ1144&lt;&gt;""),BQ1144/INDEX($J$3:$J1144,MATCH(MAX($J$3:$J1144)+1,$J$3:$J1144,1)),"")</f>
        <v/>
      </c>
      <c r="BX1144" s="62" t="str">
        <f>IF(AND(BU1144&lt;&gt;""),BU1144/INDEX($J$3:$J1144,MATCH(MAX($J$3:$J1144)+1,$J$3:$J1144,1)),"")</f>
        <v/>
      </c>
      <c r="CB1144" s="62" t="str">
        <f>IF(AND(BY1144&lt;&gt;""),BY1144/INDEX($J$3:$J1144,MATCH(MAX($J$3:$J1144)+1,$J$3:$J1144,1)),"")</f>
        <v/>
      </c>
      <c r="CF1144" s="62" t="str">
        <f>IF(AND(CC1144&lt;&gt;""),CC1144/INDEX($J$3:$J1144,MATCH(MAX($J$3:$J1144)+1,$J$3:$J1144,1)),"")</f>
        <v/>
      </c>
      <c r="CJ1144" s="62" t="str">
        <f>IF(AND(CG1144&lt;&gt;""),CG1144/INDEX($J$3:$J1144,MATCH(MAX($J$3:$J1144)+1,$J$3:$J1144,1)),"")</f>
        <v/>
      </c>
      <c r="CN1144" s="62" t="str">
        <f>IF(AND(CK1144&lt;&gt;""),CK1144/INDEX($J$3:$J1144,MATCH(MAX($J$3:$J1144)+1,$J$3:$J1144,1)),"")</f>
        <v/>
      </c>
      <c r="CR1144" s="4" t="str">
        <f>IF(AND(CO1144&lt;&gt;""),CO1144/INDEX($J$3:$J1144,MATCH(MAX($J$3:$J1144)+1,$J$3:$J1144,1)),"")</f>
        <v/>
      </c>
    </row>
    <row r="1145" spans="1:96">
      <c r="A1145" s="51" t="str">
        <f>IF(C1145&lt;&gt;"",VLOOKUP(C1145,市町村コード!$A$1:$B$3597,2,FALSE),"")</f>
        <v/>
      </c>
      <c r="B1145" s="29" t="str">
        <f>IF(A1145&lt;&gt;"",VLOOKUP(A1145,市町村コード!$B:$D,3,FALSE),"")</f>
        <v/>
      </c>
      <c r="F1145" s="77"/>
      <c r="G1145" s="77"/>
      <c r="H1145" s="77"/>
      <c r="I1145" s="74" t="str">
        <f t="shared" si="87"/>
        <v/>
      </c>
      <c r="J1145" s="77"/>
      <c r="K1145" s="77"/>
      <c r="M1145" s="75"/>
      <c r="P1145" s="74" t="str">
        <f>IF(AND(M1145&lt;&gt;""),M1145/INDEX($J$3:$J1145,MATCH(MAX($J$3:$J1145)+1,$J$3:$J1145,1)),"")</f>
        <v/>
      </c>
      <c r="Q1145" s="75"/>
      <c r="T1145" s="74" t="str">
        <f>IF(AND(Q1145&lt;&gt;""),Q1145/INDEX($J$3:$J1145,MATCH(MAX($J$3:$J1145)+1,$J$3:$J1145,1)),"")</f>
        <v/>
      </c>
      <c r="U1145" s="75"/>
      <c r="X1145" s="74" t="str">
        <f>IF(AND(U1145&lt;&gt;""),U1145/INDEX($J$3:$J1145,MATCH(MAX($J$3:$J1145)+1,$J$3:$J1145,1)),"")</f>
        <v/>
      </c>
      <c r="Y1145" s="75"/>
      <c r="AB1145" s="74" t="str">
        <f>IF(AND(Y1145&lt;&gt;""),Y1145/INDEX($J$3:$J1145,MATCH(MAX($J$3:$J1145)+1,$J$3:$J1145,1)),"")</f>
        <v/>
      </c>
      <c r="AC1145" s="75"/>
      <c r="AF1145" s="74" t="str">
        <f>IF(AND(AC1145&lt;&gt;""),AC1145/INDEX($J$3:$J1145,MATCH(MAX($J$3:$J1145)+1,$J$3:$J1145,1)),"")</f>
        <v/>
      </c>
      <c r="AG1145" s="75"/>
      <c r="AJ1145" s="74" t="str">
        <f>IF(AND(AG1145&lt;&gt;""),AG1145/INDEX($J$3:$J1145,MATCH(MAX($J$3:$J1145)+1,$J$3:$J1145,1)),"")</f>
        <v/>
      </c>
      <c r="AK1145" s="75"/>
      <c r="AN1145" s="74" t="str">
        <f>IF(AND(AK1145&lt;&gt;""),AK1145/INDEX($J$3:$J1145,MATCH(MAX($J$3:$J1145)+1,$J$3:$J1145,1)),"")</f>
        <v/>
      </c>
      <c r="AO1145" s="75"/>
      <c r="AR1145" s="74" t="str">
        <f>IF(AND(AO1145&lt;&gt;""),AO1145/INDEX($J$3:$J1145,MATCH(MAX($J$3:$J1145)+1,$J$3:$J1145,1)),"")</f>
        <v/>
      </c>
      <c r="AS1145" s="75"/>
      <c r="AV1145" s="74" t="str">
        <f>IF(AND(AS1145&lt;&gt;""),AS1145/INDEX($J$3:$J1145,MATCH(MAX($J$3:$J1145)+1,$J$3:$J1145,1)),"")</f>
        <v/>
      </c>
      <c r="AW1145" s="76">
        <f t="shared" si="86"/>
        <v>0</v>
      </c>
      <c r="AX1145" s="74"/>
      <c r="AZ1145" s="62"/>
      <c r="BD1145" s="62" t="str">
        <f>IF(AND(BA1145&lt;&gt;""),BA1145/INDEX($J$3:$J1145,MATCH(MAX($J$3:$J1145)+1,$J$3:$J1145,1)),"")</f>
        <v/>
      </c>
      <c r="BH1145" s="62" t="str">
        <f>IF(AND(BE1145&lt;&gt;""),BE1145/INDEX($J$3:$J1145,MATCH(MAX($J$3:$J1145)+1,$J$3:$J1145,1)),"")</f>
        <v/>
      </c>
      <c r="BL1145" s="62" t="str">
        <f>IF(AND(BI1145&lt;&gt;""),BI1145/INDEX($J$3:$J1145,MATCH(MAX($J$3:$J1145)+1,$J$3:$J1145,1)),"")</f>
        <v/>
      </c>
      <c r="BM1145" s="62"/>
      <c r="BP1145" s="62" t="str">
        <f>IF(AND(BM1145&lt;&gt;""),BM1145/INDEX($J$3:$J1145,MATCH(MAX($J$3:$J1145)+1,$J$3:$J1145,1)),"")</f>
        <v/>
      </c>
      <c r="BT1145" s="62" t="str">
        <f>IF(AND(BQ1145&lt;&gt;""),BQ1145/INDEX($J$3:$J1145,MATCH(MAX($J$3:$J1145)+1,$J$3:$J1145,1)),"")</f>
        <v/>
      </c>
      <c r="BX1145" s="62" t="str">
        <f>IF(AND(BU1145&lt;&gt;""),BU1145/INDEX($J$3:$J1145,MATCH(MAX($J$3:$J1145)+1,$J$3:$J1145,1)),"")</f>
        <v/>
      </c>
      <c r="CB1145" s="62" t="str">
        <f>IF(AND(BY1145&lt;&gt;""),BY1145/INDEX($J$3:$J1145,MATCH(MAX($J$3:$J1145)+1,$J$3:$J1145,1)),"")</f>
        <v/>
      </c>
      <c r="CF1145" s="62" t="str">
        <f>IF(AND(CC1145&lt;&gt;""),CC1145/INDEX($J$3:$J1145,MATCH(MAX($J$3:$J1145)+1,$J$3:$J1145,1)),"")</f>
        <v/>
      </c>
      <c r="CJ1145" s="62" t="str">
        <f>IF(AND(CG1145&lt;&gt;""),CG1145/INDEX($J$3:$J1145,MATCH(MAX($J$3:$J1145)+1,$J$3:$J1145,1)),"")</f>
        <v/>
      </c>
      <c r="CN1145" s="62" t="str">
        <f>IF(AND(CK1145&lt;&gt;""),CK1145/INDEX($J$3:$J1145,MATCH(MAX($J$3:$J1145)+1,$J$3:$J1145,1)),"")</f>
        <v/>
      </c>
      <c r="CR1145" s="4" t="str">
        <f>IF(AND(CO1145&lt;&gt;""),CO1145/INDEX($J$3:$J1145,MATCH(MAX($J$3:$J1145)+1,$J$3:$J1145,1)),"")</f>
        <v/>
      </c>
    </row>
    <row r="1146" spans="1:96">
      <c r="A1146" s="51" t="str">
        <f>IF(C1146&lt;&gt;"",VLOOKUP(C1146,市町村コード!$A$1:$B$3597,2,FALSE),"")</f>
        <v/>
      </c>
      <c r="B1146" s="29" t="str">
        <f>IF(A1146&lt;&gt;"",VLOOKUP(A1146,市町村コード!$B:$D,3,FALSE),"")</f>
        <v/>
      </c>
      <c r="F1146" s="77"/>
      <c r="G1146" s="77"/>
      <c r="H1146" s="77"/>
      <c r="I1146" s="74" t="str">
        <f t="shared" si="87"/>
        <v/>
      </c>
      <c r="J1146" s="77"/>
      <c r="K1146" s="77"/>
      <c r="M1146" s="75"/>
      <c r="P1146" s="74" t="str">
        <f>IF(AND(M1146&lt;&gt;""),M1146/INDEX($J$3:$J1146,MATCH(MAX($J$3:$J1146)+1,$J$3:$J1146,1)),"")</f>
        <v/>
      </c>
      <c r="Q1146" s="75"/>
      <c r="T1146" s="74" t="str">
        <f>IF(AND(Q1146&lt;&gt;""),Q1146/INDEX($J$3:$J1146,MATCH(MAX($J$3:$J1146)+1,$J$3:$J1146,1)),"")</f>
        <v/>
      </c>
      <c r="U1146" s="75"/>
      <c r="X1146" s="74" t="str">
        <f>IF(AND(U1146&lt;&gt;""),U1146/INDEX($J$3:$J1146,MATCH(MAX($J$3:$J1146)+1,$J$3:$J1146,1)),"")</f>
        <v/>
      </c>
      <c r="Y1146" s="75"/>
      <c r="AB1146" s="74" t="str">
        <f>IF(AND(Y1146&lt;&gt;""),Y1146/INDEX($J$3:$J1146,MATCH(MAX($J$3:$J1146)+1,$J$3:$J1146,1)),"")</f>
        <v/>
      </c>
      <c r="AC1146" s="75"/>
      <c r="AF1146" s="74" t="str">
        <f>IF(AND(AC1146&lt;&gt;""),AC1146/INDEX($J$3:$J1146,MATCH(MAX($J$3:$J1146)+1,$J$3:$J1146,1)),"")</f>
        <v/>
      </c>
      <c r="AG1146" s="75"/>
      <c r="AJ1146" s="74" t="str">
        <f>IF(AND(AG1146&lt;&gt;""),AG1146/INDEX($J$3:$J1146,MATCH(MAX($J$3:$J1146)+1,$J$3:$J1146,1)),"")</f>
        <v/>
      </c>
      <c r="AK1146" s="75"/>
      <c r="AN1146" s="74" t="str">
        <f>IF(AND(AK1146&lt;&gt;""),AK1146/INDEX($J$3:$J1146,MATCH(MAX($J$3:$J1146)+1,$J$3:$J1146,1)),"")</f>
        <v/>
      </c>
      <c r="AO1146" s="75"/>
      <c r="AR1146" s="74" t="str">
        <f>IF(AND(AO1146&lt;&gt;""),AO1146/INDEX($J$3:$J1146,MATCH(MAX($J$3:$J1146)+1,$J$3:$J1146,1)),"")</f>
        <v/>
      </c>
      <c r="AS1146" s="75"/>
      <c r="AV1146" s="74" t="str">
        <f>IF(AND(AS1146&lt;&gt;""),AS1146/INDEX($J$3:$J1146,MATCH(MAX($J$3:$J1146)+1,$J$3:$J1146,1)),"")</f>
        <v/>
      </c>
      <c r="AW1146" s="76">
        <f t="shared" si="86"/>
        <v>0</v>
      </c>
      <c r="AX1146" s="74"/>
      <c r="AZ1146" s="62"/>
      <c r="BD1146" s="62" t="str">
        <f>IF(AND(BA1146&lt;&gt;""),BA1146/INDEX($J$3:$J1146,MATCH(MAX($J$3:$J1146)+1,$J$3:$J1146,1)),"")</f>
        <v/>
      </c>
      <c r="BH1146" s="62" t="str">
        <f>IF(AND(BE1146&lt;&gt;""),BE1146/INDEX($J$3:$J1146,MATCH(MAX($J$3:$J1146)+1,$J$3:$J1146,1)),"")</f>
        <v/>
      </c>
      <c r="BL1146" s="62" t="str">
        <f>IF(AND(BI1146&lt;&gt;""),BI1146/INDEX($J$3:$J1146,MATCH(MAX($J$3:$J1146)+1,$J$3:$J1146,1)),"")</f>
        <v/>
      </c>
      <c r="BM1146" s="62"/>
      <c r="BP1146" s="62" t="str">
        <f>IF(AND(BM1146&lt;&gt;""),BM1146/INDEX($J$3:$J1146,MATCH(MAX($J$3:$J1146)+1,$J$3:$J1146,1)),"")</f>
        <v/>
      </c>
      <c r="BT1146" s="62" t="str">
        <f>IF(AND(BQ1146&lt;&gt;""),BQ1146/INDEX($J$3:$J1146,MATCH(MAX($J$3:$J1146)+1,$J$3:$J1146,1)),"")</f>
        <v/>
      </c>
      <c r="BX1146" s="62" t="str">
        <f>IF(AND(BU1146&lt;&gt;""),BU1146/INDEX($J$3:$J1146,MATCH(MAX($J$3:$J1146)+1,$J$3:$J1146,1)),"")</f>
        <v/>
      </c>
      <c r="CB1146" s="62" t="str">
        <f>IF(AND(BY1146&lt;&gt;""),BY1146/INDEX($J$3:$J1146,MATCH(MAX($J$3:$J1146)+1,$J$3:$J1146,1)),"")</f>
        <v/>
      </c>
      <c r="CF1146" s="62" t="str">
        <f>IF(AND(CC1146&lt;&gt;""),CC1146/INDEX($J$3:$J1146,MATCH(MAX($J$3:$J1146)+1,$J$3:$J1146,1)),"")</f>
        <v/>
      </c>
      <c r="CJ1146" s="62" t="str">
        <f>IF(AND(CG1146&lt;&gt;""),CG1146/INDEX($J$3:$J1146,MATCH(MAX($J$3:$J1146)+1,$J$3:$J1146,1)),"")</f>
        <v/>
      </c>
      <c r="CN1146" s="62" t="str">
        <f>IF(AND(CK1146&lt;&gt;""),CK1146/INDEX($J$3:$J1146,MATCH(MAX($J$3:$J1146)+1,$J$3:$J1146,1)),"")</f>
        <v/>
      </c>
      <c r="CR1146" s="4" t="str">
        <f>IF(AND(CO1146&lt;&gt;""),CO1146/INDEX($J$3:$J1146,MATCH(MAX($J$3:$J1146)+1,$J$3:$J1146,1)),"")</f>
        <v/>
      </c>
    </row>
    <row r="1147" spans="1:96">
      <c r="A1147" s="51" t="str">
        <f>IF(C1147&lt;&gt;"",VLOOKUP(C1147,市町村コード!$A$1:$B$3597,2,FALSE),"")</f>
        <v/>
      </c>
      <c r="B1147" s="29" t="str">
        <f>IF(A1147&lt;&gt;"",VLOOKUP(A1147,市町村コード!$B:$D,3,FALSE),"")</f>
        <v/>
      </c>
      <c r="F1147" s="77"/>
      <c r="G1147" s="77"/>
      <c r="H1147" s="77"/>
      <c r="I1147" s="74" t="str">
        <f t="shared" si="87"/>
        <v/>
      </c>
      <c r="J1147" s="77"/>
      <c r="K1147" s="77"/>
      <c r="M1147" s="75"/>
      <c r="P1147" s="74" t="str">
        <f>IF(AND(M1147&lt;&gt;""),M1147/INDEX($J$3:$J1147,MATCH(MAX($J$3:$J1147)+1,$J$3:$J1147,1)),"")</f>
        <v/>
      </c>
      <c r="Q1147" s="75"/>
      <c r="T1147" s="74" t="str">
        <f>IF(AND(Q1147&lt;&gt;""),Q1147/INDEX($J$3:$J1147,MATCH(MAX($J$3:$J1147)+1,$J$3:$J1147,1)),"")</f>
        <v/>
      </c>
      <c r="U1147" s="75"/>
      <c r="X1147" s="74" t="str">
        <f>IF(AND(U1147&lt;&gt;""),U1147/INDEX($J$3:$J1147,MATCH(MAX($J$3:$J1147)+1,$J$3:$J1147,1)),"")</f>
        <v/>
      </c>
      <c r="Y1147" s="75"/>
      <c r="AB1147" s="74" t="str">
        <f>IF(AND(Y1147&lt;&gt;""),Y1147/INDEX($J$3:$J1147,MATCH(MAX($J$3:$J1147)+1,$J$3:$J1147,1)),"")</f>
        <v/>
      </c>
      <c r="AC1147" s="75"/>
      <c r="AF1147" s="74" t="str">
        <f>IF(AND(AC1147&lt;&gt;""),AC1147/INDEX($J$3:$J1147,MATCH(MAX($J$3:$J1147)+1,$J$3:$J1147,1)),"")</f>
        <v/>
      </c>
      <c r="AG1147" s="75"/>
      <c r="AJ1147" s="74" t="str">
        <f>IF(AND(AG1147&lt;&gt;""),AG1147/INDEX($J$3:$J1147,MATCH(MAX($J$3:$J1147)+1,$J$3:$J1147,1)),"")</f>
        <v/>
      </c>
      <c r="AK1147" s="75"/>
      <c r="AN1147" s="74" t="str">
        <f>IF(AND(AK1147&lt;&gt;""),AK1147/INDEX($J$3:$J1147,MATCH(MAX($J$3:$J1147)+1,$J$3:$J1147,1)),"")</f>
        <v/>
      </c>
      <c r="AO1147" s="75"/>
      <c r="AR1147" s="74" t="str">
        <f>IF(AND(AO1147&lt;&gt;""),AO1147/INDEX($J$3:$J1147,MATCH(MAX($J$3:$J1147)+1,$J$3:$J1147,1)),"")</f>
        <v/>
      </c>
      <c r="AS1147" s="75"/>
      <c r="AV1147" s="74" t="str">
        <f>IF(AND(AS1147&lt;&gt;""),AS1147/INDEX($J$3:$J1147,MATCH(MAX($J$3:$J1147)+1,$J$3:$J1147,1)),"")</f>
        <v/>
      </c>
      <c r="AW1147" s="76">
        <f t="shared" si="86"/>
        <v>0</v>
      </c>
      <c r="AX1147" s="74"/>
      <c r="AZ1147" s="62"/>
      <c r="BD1147" s="62" t="str">
        <f>IF(AND(BA1147&lt;&gt;""),BA1147/INDEX($J$3:$J1147,MATCH(MAX($J$3:$J1147)+1,$J$3:$J1147,1)),"")</f>
        <v/>
      </c>
      <c r="BH1147" s="62" t="str">
        <f>IF(AND(BE1147&lt;&gt;""),BE1147/INDEX($J$3:$J1147,MATCH(MAX($J$3:$J1147)+1,$J$3:$J1147,1)),"")</f>
        <v/>
      </c>
      <c r="BL1147" s="62" t="str">
        <f>IF(AND(BI1147&lt;&gt;""),BI1147/INDEX($J$3:$J1147,MATCH(MAX($J$3:$J1147)+1,$J$3:$J1147,1)),"")</f>
        <v/>
      </c>
      <c r="BM1147" s="62"/>
      <c r="BP1147" s="62" t="str">
        <f>IF(AND(BM1147&lt;&gt;""),BM1147/INDEX($J$3:$J1147,MATCH(MAX($J$3:$J1147)+1,$J$3:$J1147,1)),"")</f>
        <v/>
      </c>
      <c r="BT1147" s="62" t="str">
        <f>IF(AND(BQ1147&lt;&gt;""),BQ1147/INDEX($J$3:$J1147,MATCH(MAX($J$3:$J1147)+1,$J$3:$J1147,1)),"")</f>
        <v/>
      </c>
      <c r="BX1147" s="62" t="str">
        <f>IF(AND(BU1147&lt;&gt;""),BU1147/INDEX($J$3:$J1147,MATCH(MAX($J$3:$J1147)+1,$J$3:$J1147,1)),"")</f>
        <v/>
      </c>
      <c r="CB1147" s="62" t="str">
        <f>IF(AND(BY1147&lt;&gt;""),BY1147/INDEX($J$3:$J1147,MATCH(MAX($J$3:$J1147)+1,$J$3:$J1147,1)),"")</f>
        <v/>
      </c>
      <c r="CF1147" s="62" t="str">
        <f>IF(AND(CC1147&lt;&gt;""),CC1147/INDEX($J$3:$J1147,MATCH(MAX($J$3:$J1147)+1,$J$3:$J1147,1)),"")</f>
        <v/>
      </c>
      <c r="CJ1147" s="62" t="str">
        <f>IF(AND(CG1147&lt;&gt;""),CG1147/INDEX($J$3:$J1147,MATCH(MAX($J$3:$J1147)+1,$J$3:$J1147,1)),"")</f>
        <v/>
      </c>
      <c r="CN1147" s="62" t="str">
        <f>IF(AND(CK1147&lt;&gt;""),CK1147/INDEX($J$3:$J1147,MATCH(MAX($J$3:$J1147)+1,$J$3:$J1147,1)),"")</f>
        <v/>
      </c>
      <c r="CR1147" s="4" t="str">
        <f>IF(AND(CO1147&lt;&gt;""),CO1147/INDEX($J$3:$J1147,MATCH(MAX($J$3:$J1147)+1,$J$3:$J1147,1)),"")</f>
        <v/>
      </c>
    </row>
    <row r="1148" spans="1:96">
      <c r="A1148" s="51" t="str">
        <f>IF(C1148&lt;&gt;"",VLOOKUP(C1148,市町村コード!$A$1:$B$3597,2,FALSE),"")</f>
        <v/>
      </c>
      <c r="B1148" s="29" t="str">
        <f>IF(A1148&lt;&gt;"",VLOOKUP(A1148,市町村コード!$B:$D,3,FALSE),"")</f>
        <v/>
      </c>
      <c r="F1148" s="77"/>
      <c r="G1148" s="77"/>
      <c r="H1148" s="77"/>
      <c r="I1148" s="74" t="str">
        <f t="shared" si="87"/>
        <v/>
      </c>
      <c r="J1148" s="77"/>
      <c r="K1148" s="77"/>
      <c r="M1148" s="75"/>
      <c r="P1148" s="74" t="str">
        <f>IF(AND(M1148&lt;&gt;""),M1148/INDEX($J$3:$J1148,MATCH(MAX($J$3:$J1148)+1,$J$3:$J1148,1)),"")</f>
        <v/>
      </c>
      <c r="Q1148" s="75"/>
      <c r="T1148" s="74" t="str">
        <f>IF(AND(Q1148&lt;&gt;""),Q1148/INDEX($J$3:$J1148,MATCH(MAX($J$3:$J1148)+1,$J$3:$J1148,1)),"")</f>
        <v/>
      </c>
      <c r="U1148" s="75"/>
      <c r="X1148" s="74" t="str">
        <f>IF(AND(U1148&lt;&gt;""),U1148/INDEX($J$3:$J1148,MATCH(MAX($J$3:$J1148)+1,$J$3:$J1148,1)),"")</f>
        <v/>
      </c>
      <c r="Y1148" s="75"/>
      <c r="AB1148" s="74" t="str">
        <f>IF(AND(Y1148&lt;&gt;""),Y1148/INDEX($J$3:$J1148,MATCH(MAX($J$3:$J1148)+1,$J$3:$J1148,1)),"")</f>
        <v/>
      </c>
      <c r="AC1148" s="75"/>
      <c r="AF1148" s="74" t="str">
        <f>IF(AND(AC1148&lt;&gt;""),AC1148/INDEX($J$3:$J1148,MATCH(MAX($J$3:$J1148)+1,$J$3:$J1148,1)),"")</f>
        <v/>
      </c>
      <c r="AG1148" s="75"/>
      <c r="AJ1148" s="74" t="str">
        <f>IF(AND(AG1148&lt;&gt;""),AG1148/INDEX($J$3:$J1148,MATCH(MAX($J$3:$J1148)+1,$J$3:$J1148,1)),"")</f>
        <v/>
      </c>
      <c r="AK1148" s="75"/>
      <c r="AN1148" s="74" t="str">
        <f>IF(AND(AK1148&lt;&gt;""),AK1148/INDEX($J$3:$J1148,MATCH(MAX($J$3:$J1148)+1,$J$3:$J1148,1)),"")</f>
        <v/>
      </c>
      <c r="AO1148" s="75"/>
      <c r="AR1148" s="74" t="str">
        <f>IF(AND(AO1148&lt;&gt;""),AO1148/INDEX($J$3:$J1148,MATCH(MAX($J$3:$J1148)+1,$J$3:$J1148,1)),"")</f>
        <v/>
      </c>
      <c r="AS1148" s="75"/>
      <c r="AV1148" s="74" t="str">
        <f>IF(AND(AS1148&lt;&gt;""),AS1148/INDEX($J$3:$J1148,MATCH(MAX($J$3:$J1148)+1,$J$3:$J1148,1)),"")</f>
        <v/>
      </c>
      <c r="AW1148" s="76">
        <f t="shared" si="86"/>
        <v>0</v>
      </c>
      <c r="AX1148" s="74"/>
      <c r="AZ1148" s="62"/>
      <c r="BD1148" s="62" t="str">
        <f>IF(AND(BA1148&lt;&gt;""),BA1148/INDEX($J$3:$J1148,MATCH(MAX($J$3:$J1148)+1,$J$3:$J1148,1)),"")</f>
        <v/>
      </c>
      <c r="BH1148" s="62" t="str">
        <f>IF(AND(BE1148&lt;&gt;""),BE1148/INDEX($J$3:$J1148,MATCH(MAX($J$3:$J1148)+1,$J$3:$J1148,1)),"")</f>
        <v/>
      </c>
      <c r="BL1148" s="62" t="str">
        <f>IF(AND(BI1148&lt;&gt;""),BI1148/INDEX($J$3:$J1148,MATCH(MAX($J$3:$J1148)+1,$J$3:$J1148,1)),"")</f>
        <v/>
      </c>
      <c r="BM1148" s="62"/>
      <c r="BP1148" s="62" t="str">
        <f>IF(AND(BM1148&lt;&gt;""),BM1148/INDEX($J$3:$J1148,MATCH(MAX($J$3:$J1148)+1,$J$3:$J1148,1)),"")</f>
        <v/>
      </c>
      <c r="BT1148" s="62" t="str">
        <f>IF(AND(BQ1148&lt;&gt;""),BQ1148/INDEX($J$3:$J1148,MATCH(MAX($J$3:$J1148)+1,$J$3:$J1148,1)),"")</f>
        <v/>
      </c>
      <c r="BX1148" s="62" t="str">
        <f>IF(AND(BU1148&lt;&gt;""),BU1148/INDEX($J$3:$J1148,MATCH(MAX($J$3:$J1148)+1,$J$3:$J1148,1)),"")</f>
        <v/>
      </c>
      <c r="CB1148" s="62" t="str">
        <f>IF(AND(BY1148&lt;&gt;""),BY1148/INDEX($J$3:$J1148,MATCH(MAX($J$3:$J1148)+1,$J$3:$J1148,1)),"")</f>
        <v/>
      </c>
      <c r="CF1148" s="62" t="str">
        <f>IF(AND(CC1148&lt;&gt;""),CC1148/INDEX($J$3:$J1148,MATCH(MAX($J$3:$J1148)+1,$J$3:$J1148,1)),"")</f>
        <v/>
      </c>
      <c r="CJ1148" s="62" t="str">
        <f>IF(AND(CG1148&lt;&gt;""),CG1148/INDEX($J$3:$J1148,MATCH(MAX($J$3:$J1148)+1,$J$3:$J1148,1)),"")</f>
        <v/>
      </c>
      <c r="CN1148" s="62" t="str">
        <f>IF(AND(CK1148&lt;&gt;""),CK1148/INDEX($J$3:$J1148,MATCH(MAX($J$3:$J1148)+1,$J$3:$J1148,1)),"")</f>
        <v/>
      </c>
      <c r="CR1148" s="4" t="str">
        <f>IF(AND(CO1148&lt;&gt;""),CO1148/INDEX($J$3:$J1148,MATCH(MAX($J$3:$J1148)+1,$J$3:$J1148,1)),"")</f>
        <v/>
      </c>
    </row>
    <row r="1149" spans="1:96">
      <c r="A1149" s="51" t="str">
        <f>IF(C1149&lt;&gt;"",VLOOKUP(C1149,市町村コード!$A$1:$B$3597,2,FALSE),"")</f>
        <v/>
      </c>
      <c r="B1149" s="29" t="str">
        <f>IF(A1149&lt;&gt;"",VLOOKUP(A1149,市町村コード!$B:$D,3,FALSE),"")</f>
        <v/>
      </c>
      <c r="F1149" s="77"/>
      <c r="G1149" s="77"/>
      <c r="H1149" s="77"/>
      <c r="I1149" s="74" t="str">
        <f t="shared" si="87"/>
        <v/>
      </c>
      <c r="J1149" s="77"/>
      <c r="K1149" s="77"/>
      <c r="M1149" s="75"/>
      <c r="P1149" s="74" t="str">
        <f>IF(AND(M1149&lt;&gt;""),M1149/INDEX($J$3:$J1149,MATCH(MAX($J$3:$J1149)+1,$J$3:$J1149,1)),"")</f>
        <v/>
      </c>
      <c r="Q1149" s="75"/>
      <c r="T1149" s="74" t="str">
        <f>IF(AND(Q1149&lt;&gt;""),Q1149/INDEX($J$3:$J1149,MATCH(MAX($J$3:$J1149)+1,$J$3:$J1149,1)),"")</f>
        <v/>
      </c>
      <c r="U1149" s="75"/>
      <c r="X1149" s="74" t="str">
        <f>IF(AND(U1149&lt;&gt;""),U1149/INDEX($J$3:$J1149,MATCH(MAX($J$3:$J1149)+1,$J$3:$J1149,1)),"")</f>
        <v/>
      </c>
      <c r="Y1149" s="75"/>
      <c r="AB1149" s="74" t="str">
        <f>IF(AND(Y1149&lt;&gt;""),Y1149/INDEX($J$3:$J1149,MATCH(MAX($J$3:$J1149)+1,$J$3:$J1149,1)),"")</f>
        <v/>
      </c>
      <c r="AC1149" s="75"/>
      <c r="AF1149" s="74" t="str">
        <f>IF(AND(AC1149&lt;&gt;""),AC1149/INDEX($J$3:$J1149,MATCH(MAX($J$3:$J1149)+1,$J$3:$J1149,1)),"")</f>
        <v/>
      </c>
      <c r="AG1149" s="75"/>
      <c r="AJ1149" s="74" t="str">
        <f>IF(AND(AG1149&lt;&gt;""),AG1149/INDEX($J$3:$J1149,MATCH(MAX($J$3:$J1149)+1,$J$3:$J1149,1)),"")</f>
        <v/>
      </c>
      <c r="AK1149" s="75"/>
      <c r="AN1149" s="74" t="str">
        <f>IF(AND(AK1149&lt;&gt;""),AK1149/INDEX($J$3:$J1149,MATCH(MAX($J$3:$J1149)+1,$J$3:$J1149,1)),"")</f>
        <v/>
      </c>
      <c r="AO1149" s="75"/>
      <c r="AR1149" s="74" t="str">
        <f>IF(AND(AO1149&lt;&gt;""),AO1149/INDEX($J$3:$J1149,MATCH(MAX($J$3:$J1149)+1,$J$3:$J1149,1)),"")</f>
        <v/>
      </c>
      <c r="AS1149" s="75"/>
      <c r="AV1149" s="74" t="str">
        <f>IF(AND(AS1149&lt;&gt;""),AS1149/INDEX($J$3:$J1149,MATCH(MAX($J$3:$J1149)+1,$J$3:$J1149,1)),"")</f>
        <v/>
      </c>
      <c r="AW1149" s="76">
        <f t="shared" si="86"/>
        <v>0</v>
      </c>
      <c r="AX1149" s="74"/>
      <c r="AZ1149" s="62"/>
      <c r="BD1149" s="62" t="str">
        <f>IF(AND(BA1149&lt;&gt;""),BA1149/INDEX($J$3:$J1149,MATCH(MAX($J$3:$J1149)+1,$J$3:$J1149,1)),"")</f>
        <v/>
      </c>
      <c r="BH1149" s="62" t="str">
        <f>IF(AND(BE1149&lt;&gt;""),BE1149/INDEX($J$3:$J1149,MATCH(MAX($J$3:$J1149)+1,$J$3:$J1149,1)),"")</f>
        <v/>
      </c>
      <c r="BL1149" s="62" t="str">
        <f>IF(AND(BI1149&lt;&gt;""),BI1149/INDEX($J$3:$J1149,MATCH(MAX($J$3:$J1149)+1,$J$3:$J1149,1)),"")</f>
        <v/>
      </c>
      <c r="BM1149" s="62"/>
      <c r="BP1149" s="62" t="str">
        <f>IF(AND(BM1149&lt;&gt;""),BM1149/INDEX($J$3:$J1149,MATCH(MAX($J$3:$J1149)+1,$J$3:$J1149,1)),"")</f>
        <v/>
      </c>
      <c r="BT1149" s="62" t="str">
        <f>IF(AND(BQ1149&lt;&gt;""),BQ1149/INDEX($J$3:$J1149,MATCH(MAX($J$3:$J1149)+1,$J$3:$J1149,1)),"")</f>
        <v/>
      </c>
      <c r="BX1149" s="62" t="str">
        <f>IF(AND(BU1149&lt;&gt;""),BU1149/INDEX($J$3:$J1149,MATCH(MAX($J$3:$J1149)+1,$J$3:$J1149,1)),"")</f>
        <v/>
      </c>
      <c r="CB1149" s="62" t="str">
        <f>IF(AND(BY1149&lt;&gt;""),BY1149/INDEX($J$3:$J1149,MATCH(MAX($J$3:$J1149)+1,$J$3:$J1149,1)),"")</f>
        <v/>
      </c>
      <c r="CF1149" s="62" t="str">
        <f>IF(AND(CC1149&lt;&gt;""),CC1149/INDEX($J$3:$J1149,MATCH(MAX($J$3:$J1149)+1,$J$3:$J1149,1)),"")</f>
        <v/>
      </c>
      <c r="CJ1149" s="62" t="str">
        <f>IF(AND(CG1149&lt;&gt;""),CG1149/INDEX($J$3:$J1149,MATCH(MAX($J$3:$J1149)+1,$J$3:$J1149,1)),"")</f>
        <v/>
      </c>
      <c r="CN1149" s="62" t="str">
        <f>IF(AND(CK1149&lt;&gt;""),CK1149/INDEX($J$3:$J1149,MATCH(MAX($J$3:$J1149)+1,$J$3:$J1149,1)),"")</f>
        <v/>
      </c>
      <c r="CR1149" s="4" t="str">
        <f>IF(AND(CO1149&lt;&gt;""),CO1149/INDEX($J$3:$J1149,MATCH(MAX($J$3:$J1149)+1,$J$3:$J1149,1)),"")</f>
        <v/>
      </c>
    </row>
    <row r="1150" spans="1:96">
      <c r="A1150" s="51" t="str">
        <f>IF(C1150&lt;&gt;"",VLOOKUP(C1150,市町村コード!$A$1:$B$3597,2,FALSE),"")</f>
        <v/>
      </c>
      <c r="B1150" s="29" t="str">
        <f>IF(A1150&lt;&gt;"",VLOOKUP(A1150,市町村コード!$B:$D,3,FALSE),"")</f>
        <v/>
      </c>
      <c r="F1150" s="77"/>
      <c r="G1150" s="77"/>
      <c r="H1150" s="77"/>
      <c r="I1150" s="74" t="str">
        <f t="shared" si="87"/>
        <v/>
      </c>
      <c r="J1150" s="77"/>
      <c r="K1150" s="77"/>
      <c r="M1150" s="75"/>
      <c r="P1150" s="74" t="str">
        <f>IF(AND(M1150&lt;&gt;""),M1150/INDEX($J$3:$J1150,MATCH(MAX($J$3:$J1150)+1,$J$3:$J1150,1)),"")</f>
        <v/>
      </c>
      <c r="Q1150" s="75"/>
      <c r="T1150" s="74" t="str">
        <f>IF(AND(Q1150&lt;&gt;""),Q1150/INDEX($J$3:$J1150,MATCH(MAX($J$3:$J1150)+1,$J$3:$J1150,1)),"")</f>
        <v/>
      </c>
      <c r="U1150" s="75"/>
      <c r="X1150" s="74" t="str">
        <f>IF(AND(U1150&lt;&gt;""),U1150/INDEX($J$3:$J1150,MATCH(MAX($J$3:$J1150)+1,$J$3:$J1150,1)),"")</f>
        <v/>
      </c>
      <c r="Y1150" s="75"/>
      <c r="AB1150" s="74" t="str">
        <f>IF(AND(Y1150&lt;&gt;""),Y1150/INDEX($J$3:$J1150,MATCH(MAX($J$3:$J1150)+1,$J$3:$J1150,1)),"")</f>
        <v/>
      </c>
      <c r="AC1150" s="75"/>
      <c r="AF1150" s="74" t="str">
        <f>IF(AND(AC1150&lt;&gt;""),AC1150/INDEX($J$3:$J1150,MATCH(MAX($J$3:$J1150)+1,$J$3:$J1150,1)),"")</f>
        <v/>
      </c>
      <c r="AG1150" s="75"/>
      <c r="AJ1150" s="74" t="str">
        <f>IF(AND(AG1150&lt;&gt;""),AG1150/INDEX($J$3:$J1150,MATCH(MAX($J$3:$J1150)+1,$J$3:$J1150,1)),"")</f>
        <v/>
      </c>
      <c r="AK1150" s="75"/>
      <c r="AN1150" s="74" t="str">
        <f>IF(AND(AK1150&lt;&gt;""),AK1150/INDEX($J$3:$J1150,MATCH(MAX($J$3:$J1150)+1,$J$3:$J1150,1)),"")</f>
        <v/>
      </c>
      <c r="AO1150" s="75"/>
      <c r="AR1150" s="74" t="str">
        <f>IF(AND(AO1150&lt;&gt;""),AO1150/INDEX($J$3:$J1150,MATCH(MAX($J$3:$J1150)+1,$J$3:$J1150,1)),"")</f>
        <v/>
      </c>
      <c r="AS1150" s="75"/>
      <c r="AV1150" s="74" t="str">
        <f>IF(AND(AS1150&lt;&gt;""),AS1150/INDEX($J$3:$J1150,MATCH(MAX($J$3:$J1150)+1,$J$3:$J1150,1)),"")</f>
        <v/>
      </c>
      <c r="AW1150" s="76">
        <f t="shared" si="86"/>
        <v>0</v>
      </c>
      <c r="AX1150" s="74"/>
      <c r="AZ1150" s="62"/>
      <c r="BD1150" s="62" t="str">
        <f>IF(AND(BA1150&lt;&gt;""),BA1150/INDEX($J$3:$J1150,MATCH(MAX($J$3:$J1150)+1,$J$3:$J1150,1)),"")</f>
        <v/>
      </c>
      <c r="BH1150" s="62" t="str">
        <f>IF(AND(BE1150&lt;&gt;""),BE1150/INDEX($J$3:$J1150,MATCH(MAX($J$3:$J1150)+1,$J$3:$J1150,1)),"")</f>
        <v/>
      </c>
      <c r="BL1150" s="62" t="str">
        <f>IF(AND(BI1150&lt;&gt;""),BI1150/INDEX($J$3:$J1150,MATCH(MAX($J$3:$J1150)+1,$J$3:$J1150,1)),"")</f>
        <v/>
      </c>
      <c r="BM1150" s="62"/>
      <c r="BP1150" s="62" t="str">
        <f>IF(AND(BM1150&lt;&gt;""),BM1150/INDEX($J$3:$J1150,MATCH(MAX($J$3:$J1150)+1,$J$3:$J1150,1)),"")</f>
        <v/>
      </c>
      <c r="BT1150" s="62" t="str">
        <f>IF(AND(BQ1150&lt;&gt;""),BQ1150/INDEX($J$3:$J1150,MATCH(MAX($J$3:$J1150)+1,$J$3:$J1150,1)),"")</f>
        <v/>
      </c>
      <c r="BX1150" s="62" t="str">
        <f>IF(AND(BU1150&lt;&gt;""),BU1150/INDEX($J$3:$J1150,MATCH(MAX($J$3:$J1150)+1,$J$3:$J1150,1)),"")</f>
        <v/>
      </c>
      <c r="CB1150" s="62" t="str">
        <f>IF(AND(BY1150&lt;&gt;""),BY1150/INDEX($J$3:$J1150,MATCH(MAX($J$3:$J1150)+1,$J$3:$J1150,1)),"")</f>
        <v/>
      </c>
      <c r="CF1150" s="62" t="str">
        <f>IF(AND(CC1150&lt;&gt;""),CC1150/INDEX($J$3:$J1150,MATCH(MAX($J$3:$J1150)+1,$J$3:$J1150,1)),"")</f>
        <v/>
      </c>
      <c r="CJ1150" s="62" t="str">
        <f>IF(AND(CG1150&lt;&gt;""),CG1150/INDEX($J$3:$J1150,MATCH(MAX($J$3:$J1150)+1,$J$3:$J1150,1)),"")</f>
        <v/>
      </c>
      <c r="CN1150" s="62" t="str">
        <f>IF(AND(CK1150&lt;&gt;""),CK1150/INDEX($J$3:$J1150,MATCH(MAX($J$3:$J1150)+1,$J$3:$J1150,1)),"")</f>
        <v/>
      </c>
      <c r="CR1150" s="4" t="str">
        <f>IF(AND(CO1150&lt;&gt;""),CO1150/INDEX($J$3:$J1150,MATCH(MAX($J$3:$J1150)+1,$J$3:$J1150,1)),"")</f>
        <v/>
      </c>
    </row>
    <row r="1151" spans="1:96">
      <c r="A1151" s="51" t="str">
        <f>IF(C1151&lt;&gt;"",VLOOKUP(C1151,市町村コード!$A$1:$B$3597,2,FALSE),"")</f>
        <v/>
      </c>
      <c r="B1151" s="29" t="str">
        <f>IF(A1151&lt;&gt;"",VLOOKUP(A1151,市町村コード!$B:$D,3,FALSE),"")</f>
        <v/>
      </c>
      <c r="F1151" s="77"/>
      <c r="G1151" s="77"/>
      <c r="H1151" s="77"/>
      <c r="I1151" s="74" t="str">
        <f t="shared" si="87"/>
        <v/>
      </c>
      <c r="J1151" s="77"/>
      <c r="K1151" s="77"/>
      <c r="M1151" s="75"/>
      <c r="P1151" s="74" t="str">
        <f>IF(AND(M1151&lt;&gt;""),M1151/INDEX($J$3:$J1151,MATCH(MAX($J$3:$J1151)+1,$J$3:$J1151,1)),"")</f>
        <v/>
      </c>
      <c r="Q1151" s="75"/>
      <c r="T1151" s="74" t="str">
        <f>IF(AND(Q1151&lt;&gt;""),Q1151/INDEX($J$3:$J1151,MATCH(MAX($J$3:$J1151)+1,$J$3:$J1151,1)),"")</f>
        <v/>
      </c>
      <c r="U1151" s="75"/>
      <c r="X1151" s="74" t="str">
        <f>IF(AND(U1151&lt;&gt;""),U1151/INDEX($J$3:$J1151,MATCH(MAX($J$3:$J1151)+1,$J$3:$J1151,1)),"")</f>
        <v/>
      </c>
      <c r="Y1151" s="75"/>
      <c r="AB1151" s="74" t="str">
        <f>IF(AND(Y1151&lt;&gt;""),Y1151/INDEX($J$3:$J1151,MATCH(MAX($J$3:$J1151)+1,$J$3:$J1151,1)),"")</f>
        <v/>
      </c>
      <c r="AC1151" s="75"/>
      <c r="AF1151" s="74" t="str">
        <f>IF(AND(AC1151&lt;&gt;""),AC1151/INDEX($J$3:$J1151,MATCH(MAX($J$3:$J1151)+1,$J$3:$J1151,1)),"")</f>
        <v/>
      </c>
      <c r="AG1151" s="75"/>
      <c r="AJ1151" s="74" t="str">
        <f>IF(AND(AG1151&lt;&gt;""),AG1151/INDEX($J$3:$J1151,MATCH(MAX($J$3:$J1151)+1,$J$3:$J1151,1)),"")</f>
        <v/>
      </c>
      <c r="AK1151" s="75"/>
      <c r="AN1151" s="74" t="str">
        <f>IF(AND(AK1151&lt;&gt;""),AK1151/INDEX($J$3:$J1151,MATCH(MAX($J$3:$J1151)+1,$J$3:$J1151,1)),"")</f>
        <v/>
      </c>
      <c r="AO1151" s="75"/>
      <c r="AR1151" s="74" t="str">
        <f>IF(AND(AO1151&lt;&gt;""),AO1151/INDEX($J$3:$J1151,MATCH(MAX($J$3:$J1151)+1,$J$3:$J1151,1)),"")</f>
        <v/>
      </c>
      <c r="AS1151" s="75"/>
      <c r="AV1151" s="74" t="str">
        <f>IF(AND(AS1151&lt;&gt;""),AS1151/INDEX($J$3:$J1151,MATCH(MAX($J$3:$J1151)+1,$J$3:$J1151,1)),"")</f>
        <v/>
      </c>
      <c r="AW1151" s="76">
        <f t="shared" si="86"/>
        <v>0</v>
      </c>
      <c r="AX1151" s="74"/>
      <c r="AZ1151" s="62"/>
      <c r="BD1151" s="62" t="str">
        <f>IF(AND(BA1151&lt;&gt;""),BA1151/INDEX($J$3:$J1151,MATCH(MAX($J$3:$J1151)+1,$J$3:$J1151,1)),"")</f>
        <v/>
      </c>
      <c r="BH1151" s="62" t="str">
        <f>IF(AND(BE1151&lt;&gt;""),BE1151/INDEX($J$3:$J1151,MATCH(MAX($J$3:$J1151)+1,$J$3:$J1151,1)),"")</f>
        <v/>
      </c>
      <c r="BL1151" s="62" t="str">
        <f>IF(AND(BI1151&lt;&gt;""),BI1151/INDEX($J$3:$J1151,MATCH(MAX($J$3:$J1151)+1,$J$3:$J1151,1)),"")</f>
        <v/>
      </c>
      <c r="BM1151" s="62"/>
      <c r="BP1151" s="62" t="str">
        <f>IF(AND(BM1151&lt;&gt;""),BM1151/INDEX($J$3:$J1151,MATCH(MAX($J$3:$J1151)+1,$J$3:$J1151,1)),"")</f>
        <v/>
      </c>
      <c r="BT1151" s="62" t="str">
        <f>IF(AND(BQ1151&lt;&gt;""),BQ1151/INDEX($J$3:$J1151,MATCH(MAX($J$3:$J1151)+1,$J$3:$J1151,1)),"")</f>
        <v/>
      </c>
      <c r="BX1151" s="62" t="str">
        <f>IF(AND(BU1151&lt;&gt;""),BU1151/INDEX($J$3:$J1151,MATCH(MAX($J$3:$J1151)+1,$J$3:$J1151,1)),"")</f>
        <v/>
      </c>
      <c r="CB1151" s="62" t="str">
        <f>IF(AND(BY1151&lt;&gt;""),BY1151/INDEX($J$3:$J1151,MATCH(MAX($J$3:$J1151)+1,$J$3:$J1151,1)),"")</f>
        <v/>
      </c>
      <c r="CF1151" s="62" t="str">
        <f>IF(AND(CC1151&lt;&gt;""),CC1151/INDEX($J$3:$J1151,MATCH(MAX($J$3:$J1151)+1,$J$3:$J1151,1)),"")</f>
        <v/>
      </c>
      <c r="CJ1151" s="62" t="str">
        <f>IF(AND(CG1151&lt;&gt;""),CG1151/INDEX($J$3:$J1151,MATCH(MAX($J$3:$J1151)+1,$J$3:$J1151,1)),"")</f>
        <v/>
      </c>
      <c r="CN1151" s="62" t="str">
        <f>IF(AND(CK1151&lt;&gt;""),CK1151/INDEX($J$3:$J1151,MATCH(MAX($J$3:$J1151)+1,$J$3:$J1151,1)),"")</f>
        <v/>
      </c>
      <c r="CR1151" s="4" t="str">
        <f>IF(AND(CO1151&lt;&gt;""),CO1151/INDEX($J$3:$J1151,MATCH(MAX($J$3:$J1151)+1,$J$3:$J1151,1)),"")</f>
        <v/>
      </c>
    </row>
    <row r="1152" spans="1:96">
      <c r="A1152" s="51" t="str">
        <f>IF(C1152&lt;&gt;"",VLOOKUP(C1152,市町村コード!$A$1:$B$3597,2,FALSE),"")</f>
        <v/>
      </c>
      <c r="B1152" s="29" t="str">
        <f>IF(A1152&lt;&gt;"",VLOOKUP(A1152,市町村コード!$B:$D,3,FALSE),"")</f>
        <v/>
      </c>
      <c r="F1152" s="77"/>
      <c r="G1152" s="77"/>
      <c r="H1152" s="77"/>
      <c r="I1152" s="74" t="str">
        <f t="shared" si="87"/>
        <v/>
      </c>
      <c r="J1152" s="77"/>
      <c r="K1152" s="77"/>
      <c r="M1152" s="75"/>
      <c r="P1152" s="74" t="str">
        <f>IF(AND(M1152&lt;&gt;""),M1152/INDEX($J$3:$J1152,MATCH(MAX($J$3:$J1152)+1,$J$3:$J1152,1)),"")</f>
        <v/>
      </c>
      <c r="Q1152" s="75"/>
      <c r="T1152" s="74" t="str">
        <f>IF(AND(Q1152&lt;&gt;""),Q1152/INDEX($J$3:$J1152,MATCH(MAX($J$3:$J1152)+1,$J$3:$J1152,1)),"")</f>
        <v/>
      </c>
      <c r="U1152" s="75"/>
      <c r="X1152" s="74" t="str">
        <f>IF(AND(U1152&lt;&gt;""),U1152/INDEX($J$3:$J1152,MATCH(MAX($J$3:$J1152)+1,$J$3:$J1152,1)),"")</f>
        <v/>
      </c>
      <c r="Y1152" s="75"/>
      <c r="AB1152" s="74" t="str">
        <f>IF(AND(Y1152&lt;&gt;""),Y1152/INDEX($J$3:$J1152,MATCH(MAX($J$3:$J1152)+1,$J$3:$J1152,1)),"")</f>
        <v/>
      </c>
      <c r="AC1152" s="75"/>
      <c r="AF1152" s="74" t="str">
        <f>IF(AND(AC1152&lt;&gt;""),AC1152/INDEX($J$3:$J1152,MATCH(MAX($J$3:$J1152)+1,$J$3:$J1152,1)),"")</f>
        <v/>
      </c>
      <c r="AG1152" s="75"/>
      <c r="AJ1152" s="74" t="str">
        <f>IF(AND(AG1152&lt;&gt;""),AG1152/INDEX($J$3:$J1152,MATCH(MAX($J$3:$J1152)+1,$J$3:$J1152,1)),"")</f>
        <v/>
      </c>
      <c r="AK1152" s="75"/>
      <c r="AN1152" s="74" t="str">
        <f>IF(AND(AK1152&lt;&gt;""),AK1152/INDEX($J$3:$J1152,MATCH(MAX($J$3:$J1152)+1,$J$3:$J1152,1)),"")</f>
        <v/>
      </c>
      <c r="AO1152" s="75"/>
      <c r="AR1152" s="74" t="str">
        <f>IF(AND(AO1152&lt;&gt;""),AO1152/INDEX($J$3:$J1152,MATCH(MAX($J$3:$J1152)+1,$J$3:$J1152,1)),"")</f>
        <v/>
      </c>
      <c r="AS1152" s="75"/>
      <c r="AV1152" s="74" t="str">
        <f>IF(AND(AS1152&lt;&gt;""),AS1152/INDEX($J$3:$J1152,MATCH(MAX($J$3:$J1152)+1,$J$3:$J1152,1)),"")</f>
        <v/>
      </c>
      <c r="AW1152" s="76">
        <f t="shared" si="86"/>
        <v>0</v>
      </c>
      <c r="AX1152" s="74"/>
      <c r="AZ1152" s="62"/>
      <c r="BD1152" s="62" t="str">
        <f>IF(AND(BA1152&lt;&gt;""),BA1152/INDEX($J$3:$J1152,MATCH(MAX($J$3:$J1152)+1,$J$3:$J1152,1)),"")</f>
        <v/>
      </c>
      <c r="BH1152" s="62" t="str">
        <f>IF(AND(BE1152&lt;&gt;""),BE1152/INDEX($J$3:$J1152,MATCH(MAX($J$3:$J1152)+1,$J$3:$J1152,1)),"")</f>
        <v/>
      </c>
      <c r="BL1152" s="62" t="str">
        <f>IF(AND(BI1152&lt;&gt;""),BI1152/INDEX($J$3:$J1152,MATCH(MAX($J$3:$J1152)+1,$J$3:$J1152,1)),"")</f>
        <v/>
      </c>
      <c r="BM1152" s="62"/>
      <c r="BP1152" s="62" t="str">
        <f>IF(AND(BM1152&lt;&gt;""),BM1152/INDEX($J$3:$J1152,MATCH(MAX($J$3:$J1152)+1,$J$3:$J1152,1)),"")</f>
        <v/>
      </c>
      <c r="BT1152" s="62" t="str">
        <f>IF(AND(BQ1152&lt;&gt;""),BQ1152/INDEX($J$3:$J1152,MATCH(MAX($J$3:$J1152)+1,$J$3:$J1152,1)),"")</f>
        <v/>
      </c>
      <c r="BX1152" s="62" t="str">
        <f>IF(AND(BU1152&lt;&gt;""),BU1152/INDEX($J$3:$J1152,MATCH(MAX($J$3:$J1152)+1,$J$3:$J1152,1)),"")</f>
        <v/>
      </c>
      <c r="CB1152" s="62" t="str">
        <f>IF(AND(BY1152&lt;&gt;""),BY1152/INDEX($J$3:$J1152,MATCH(MAX($J$3:$J1152)+1,$J$3:$J1152,1)),"")</f>
        <v/>
      </c>
      <c r="CF1152" s="62" t="str">
        <f>IF(AND(CC1152&lt;&gt;""),CC1152/INDEX($J$3:$J1152,MATCH(MAX($J$3:$J1152)+1,$J$3:$J1152,1)),"")</f>
        <v/>
      </c>
      <c r="CJ1152" s="62" t="str">
        <f>IF(AND(CG1152&lt;&gt;""),CG1152/INDEX($J$3:$J1152,MATCH(MAX($J$3:$J1152)+1,$J$3:$J1152,1)),"")</f>
        <v/>
      </c>
      <c r="CN1152" s="62" t="str">
        <f>IF(AND(CK1152&lt;&gt;""),CK1152/INDEX($J$3:$J1152,MATCH(MAX($J$3:$J1152)+1,$J$3:$J1152,1)),"")</f>
        <v/>
      </c>
      <c r="CR1152" s="4" t="str">
        <f>IF(AND(CO1152&lt;&gt;""),CO1152/INDEX($J$3:$J1152,MATCH(MAX($J$3:$J1152)+1,$J$3:$J1152,1)),"")</f>
        <v/>
      </c>
    </row>
    <row r="1153" spans="1:96">
      <c r="A1153" s="51" t="str">
        <f>IF(C1153&lt;&gt;"",VLOOKUP(C1153,市町村コード!$A$1:$B$3597,2,FALSE),"")</f>
        <v/>
      </c>
      <c r="B1153" s="29" t="str">
        <f>IF(A1153&lt;&gt;"",VLOOKUP(A1153,市町村コード!$B:$D,3,FALSE),"")</f>
        <v/>
      </c>
      <c r="F1153" s="77"/>
      <c r="G1153" s="77"/>
      <c r="H1153" s="77"/>
      <c r="I1153" s="74" t="str">
        <f t="shared" si="87"/>
        <v/>
      </c>
      <c r="J1153" s="77"/>
      <c r="K1153" s="77"/>
      <c r="M1153" s="75"/>
      <c r="P1153" s="74" t="str">
        <f>IF(AND(M1153&lt;&gt;""),M1153/INDEX($J$3:$J1153,MATCH(MAX($J$3:$J1153)+1,$J$3:$J1153,1)),"")</f>
        <v/>
      </c>
      <c r="Q1153" s="75"/>
      <c r="T1153" s="74" t="str">
        <f>IF(AND(Q1153&lt;&gt;""),Q1153/INDEX($J$3:$J1153,MATCH(MAX($J$3:$J1153)+1,$J$3:$J1153,1)),"")</f>
        <v/>
      </c>
      <c r="U1153" s="75"/>
      <c r="X1153" s="74" t="str">
        <f>IF(AND(U1153&lt;&gt;""),U1153/INDEX($J$3:$J1153,MATCH(MAX($J$3:$J1153)+1,$J$3:$J1153,1)),"")</f>
        <v/>
      </c>
      <c r="Y1153" s="75"/>
      <c r="AB1153" s="74" t="str">
        <f>IF(AND(Y1153&lt;&gt;""),Y1153/INDEX($J$3:$J1153,MATCH(MAX($J$3:$J1153)+1,$J$3:$J1153,1)),"")</f>
        <v/>
      </c>
      <c r="AC1153" s="75"/>
      <c r="AF1153" s="74" t="str">
        <f>IF(AND(AC1153&lt;&gt;""),AC1153/INDEX($J$3:$J1153,MATCH(MAX($J$3:$J1153)+1,$J$3:$J1153,1)),"")</f>
        <v/>
      </c>
      <c r="AG1153" s="75"/>
      <c r="AJ1153" s="74" t="str">
        <f>IF(AND(AG1153&lt;&gt;""),AG1153/INDEX($J$3:$J1153,MATCH(MAX($J$3:$J1153)+1,$J$3:$J1153,1)),"")</f>
        <v/>
      </c>
      <c r="AK1153" s="75"/>
      <c r="AN1153" s="74" t="str">
        <f>IF(AND(AK1153&lt;&gt;""),AK1153/INDEX($J$3:$J1153,MATCH(MAX($J$3:$J1153)+1,$J$3:$J1153,1)),"")</f>
        <v/>
      </c>
      <c r="AO1153" s="75"/>
      <c r="AR1153" s="74" t="str">
        <f>IF(AND(AO1153&lt;&gt;""),AO1153/INDEX($J$3:$J1153,MATCH(MAX($J$3:$J1153)+1,$J$3:$J1153,1)),"")</f>
        <v/>
      </c>
      <c r="AS1153" s="75"/>
      <c r="AV1153" s="74" t="str">
        <f>IF(AND(AS1153&lt;&gt;""),AS1153/INDEX($J$3:$J1153,MATCH(MAX($J$3:$J1153)+1,$J$3:$J1153,1)),"")</f>
        <v/>
      </c>
      <c r="AW1153" s="76">
        <f t="shared" si="86"/>
        <v>0</v>
      </c>
      <c r="AX1153" s="74"/>
      <c r="AZ1153" s="62"/>
      <c r="BD1153" s="62" t="str">
        <f>IF(AND(BA1153&lt;&gt;""),BA1153/INDEX($J$3:$J1153,MATCH(MAX($J$3:$J1153)+1,$J$3:$J1153,1)),"")</f>
        <v/>
      </c>
      <c r="BH1153" s="62" t="str">
        <f>IF(AND(BE1153&lt;&gt;""),BE1153/INDEX($J$3:$J1153,MATCH(MAX($J$3:$J1153)+1,$J$3:$J1153,1)),"")</f>
        <v/>
      </c>
      <c r="BL1153" s="62" t="str">
        <f>IF(AND(BI1153&lt;&gt;""),BI1153/INDEX($J$3:$J1153,MATCH(MAX($J$3:$J1153)+1,$J$3:$J1153,1)),"")</f>
        <v/>
      </c>
      <c r="BM1153" s="62"/>
      <c r="BP1153" s="62" t="str">
        <f>IF(AND(BM1153&lt;&gt;""),BM1153/INDEX($J$3:$J1153,MATCH(MAX($J$3:$J1153)+1,$J$3:$J1153,1)),"")</f>
        <v/>
      </c>
      <c r="BT1153" s="62" t="str">
        <f>IF(AND(BQ1153&lt;&gt;""),BQ1153/INDEX($J$3:$J1153,MATCH(MAX($J$3:$J1153)+1,$J$3:$J1153,1)),"")</f>
        <v/>
      </c>
      <c r="BX1153" s="62" t="str">
        <f>IF(AND(BU1153&lt;&gt;""),BU1153/INDEX($J$3:$J1153,MATCH(MAX($J$3:$J1153)+1,$J$3:$J1153,1)),"")</f>
        <v/>
      </c>
      <c r="CB1153" s="62" t="str">
        <f>IF(AND(BY1153&lt;&gt;""),BY1153/INDEX($J$3:$J1153,MATCH(MAX($J$3:$J1153)+1,$J$3:$J1153,1)),"")</f>
        <v/>
      </c>
      <c r="CF1153" s="62" t="str">
        <f>IF(AND(CC1153&lt;&gt;""),CC1153/INDEX($J$3:$J1153,MATCH(MAX($J$3:$J1153)+1,$J$3:$J1153,1)),"")</f>
        <v/>
      </c>
      <c r="CJ1153" s="62" t="str">
        <f>IF(AND(CG1153&lt;&gt;""),CG1153/INDEX($J$3:$J1153,MATCH(MAX($J$3:$J1153)+1,$J$3:$J1153,1)),"")</f>
        <v/>
      </c>
      <c r="CN1153" s="62" t="str">
        <f>IF(AND(CK1153&lt;&gt;""),CK1153/INDEX($J$3:$J1153,MATCH(MAX($J$3:$J1153)+1,$J$3:$J1153,1)),"")</f>
        <v/>
      </c>
      <c r="CR1153" s="4" t="str">
        <f>IF(AND(CO1153&lt;&gt;""),CO1153/INDEX($J$3:$J1153,MATCH(MAX($J$3:$J1153)+1,$J$3:$J1153,1)),"")</f>
        <v/>
      </c>
    </row>
    <row r="1154" spans="1:96">
      <c r="A1154" s="51" t="str">
        <f>IF(C1154&lt;&gt;"",VLOOKUP(C1154,市町村コード!$A$1:$B$3597,2,FALSE),"")</f>
        <v/>
      </c>
      <c r="B1154" s="29" t="str">
        <f>IF(A1154&lt;&gt;"",VLOOKUP(A1154,市町村コード!$B:$D,3,FALSE),"")</f>
        <v/>
      </c>
      <c r="F1154" s="77"/>
      <c r="G1154" s="77"/>
      <c r="H1154" s="77"/>
      <c r="I1154" s="74" t="str">
        <f t="shared" si="87"/>
        <v/>
      </c>
      <c r="J1154" s="77"/>
      <c r="K1154" s="77"/>
      <c r="M1154" s="75"/>
      <c r="P1154" s="74" t="str">
        <f>IF(AND(M1154&lt;&gt;""),M1154/INDEX($J$3:$J1154,MATCH(MAX($J$3:$J1154)+1,$J$3:$J1154,1)),"")</f>
        <v/>
      </c>
      <c r="Q1154" s="75"/>
      <c r="T1154" s="74" t="str">
        <f>IF(AND(Q1154&lt;&gt;""),Q1154/INDEX($J$3:$J1154,MATCH(MAX($J$3:$J1154)+1,$J$3:$J1154,1)),"")</f>
        <v/>
      </c>
      <c r="U1154" s="75"/>
      <c r="X1154" s="74" t="str">
        <f>IF(AND(U1154&lt;&gt;""),U1154/INDEX($J$3:$J1154,MATCH(MAX($J$3:$J1154)+1,$J$3:$J1154,1)),"")</f>
        <v/>
      </c>
      <c r="Y1154" s="75"/>
      <c r="AB1154" s="74" t="str">
        <f>IF(AND(Y1154&lt;&gt;""),Y1154/INDEX($J$3:$J1154,MATCH(MAX($J$3:$J1154)+1,$J$3:$J1154,1)),"")</f>
        <v/>
      </c>
      <c r="AC1154" s="75"/>
      <c r="AF1154" s="74" t="str">
        <f>IF(AND(AC1154&lt;&gt;""),AC1154/INDEX($J$3:$J1154,MATCH(MAX($J$3:$J1154)+1,$J$3:$J1154,1)),"")</f>
        <v/>
      </c>
      <c r="AG1154" s="75"/>
      <c r="AJ1154" s="74" t="str">
        <f>IF(AND(AG1154&lt;&gt;""),AG1154/INDEX($J$3:$J1154,MATCH(MAX($J$3:$J1154)+1,$J$3:$J1154,1)),"")</f>
        <v/>
      </c>
      <c r="AK1154" s="75"/>
      <c r="AN1154" s="74" t="str">
        <f>IF(AND(AK1154&lt;&gt;""),AK1154/INDEX($J$3:$J1154,MATCH(MAX($J$3:$J1154)+1,$J$3:$J1154,1)),"")</f>
        <v/>
      </c>
      <c r="AO1154" s="75"/>
      <c r="AR1154" s="74" t="str">
        <f>IF(AND(AO1154&lt;&gt;""),AO1154/INDEX($J$3:$J1154,MATCH(MAX($J$3:$J1154)+1,$J$3:$J1154,1)),"")</f>
        <v/>
      </c>
      <c r="AS1154" s="75"/>
      <c r="AV1154" s="74" t="str">
        <f>IF(AND(AS1154&lt;&gt;""),AS1154/INDEX($J$3:$J1154,MATCH(MAX($J$3:$J1154)+1,$J$3:$J1154,1)),"")</f>
        <v/>
      </c>
      <c r="AW1154" s="76">
        <f t="shared" si="86"/>
        <v>0</v>
      </c>
      <c r="AX1154" s="74"/>
      <c r="AZ1154" s="62"/>
      <c r="BD1154" s="62" t="str">
        <f>IF(AND(BA1154&lt;&gt;""),BA1154/INDEX($J$3:$J1154,MATCH(MAX($J$3:$J1154)+1,$J$3:$J1154,1)),"")</f>
        <v/>
      </c>
      <c r="BH1154" s="62" t="str">
        <f>IF(AND(BE1154&lt;&gt;""),BE1154/INDEX($J$3:$J1154,MATCH(MAX($J$3:$J1154)+1,$J$3:$J1154,1)),"")</f>
        <v/>
      </c>
      <c r="BL1154" s="62" t="str">
        <f>IF(AND(BI1154&lt;&gt;""),BI1154/INDEX($J$3:$J1154,MATCH(MAX($J$3:$J1154)+1,$J$3:$J1154,1)),"")</f>
        <v/>
      </c>
      <c r="BM1154" s="62"/>
      <c r="BP1154" s="62" t="str">
        <f>IF(AND(BM1154&lt;&gt;""),BM1154/INDEX($J$3:$J1154,MATCH(MAX($J$3:$J1154)+1,$J$3:$J1154,1)),"")</f>
        <v/>
      </c>
      <c r="BT1154" s="62" t="str">
        <f>IF(AND(BQ1154&lt;&gt;""),BQ1154/INDEX($J$3:$J1154,MATCH(MAX($J$3:$J1154)+1,$J$3:$J1154,1)),"")</f>
        <v/>
      </c>
      <c r="BX1154" s="62" t="str">
        <f>IF(AND(BU1154&lt;&gt;""),BU1154/INDEX($J$3:$J1154,MATCH(MAX($J$3:$J1154)+1,$J$3:$J1154,1)),"")</f>
        <v/>
      </c>
      <c r="CB1154" s="62" t="str">
        <f>IF(AND(BY1154&lt;&gt;""),BY1154/INDEX($J$3:$J1154,MATCH(MAX($J$3:$J1154)+1,$J$3:$J1154,1)),"")</f>
        <v/>
      </c>
      <c r="CF1154" s="62" t="str">
        <f>IF(AND(CC1154&lt;&gt;""),CC1154/INDEX($J$3:$J1154,MATCH(MAX($J$3:$J1154)+1,$J$3:$J1154,1)),"")</f>
        <v/>
      </c>
      <c r="CJ1154" s="62" t="str">
        <f>IF(AND(CG1154&lt;&gt;""),CG1154/INDEX($J$3:$J1154,MATCH(MAX($J$3:$J1154)+1,$J$3:$J1154,1)),"")</f>
        <v/>
      </c>
      <c r="CN1154" s="62" t="str">
        <f>IF(AND(CK1154&lt;&gt;""),CK1154/INDEX($J$3:$J1154,MATCH(MAX($J$3:$J1154)+1,$J$3:$J1154,1)),"")</f>
        <v/>
      </c>
      <c r="CR1154" s="4" t="str">
        <f>IF(AND(CO1154&lt;&gt;""),CO1154/INDEX($J$3:$J1154,MATCH(MAX($J$3:$J1154)+1,$J$3:$J1154,1)),"")</f>
        <v/>
      </c>
    </row>
    <row r="1155" spans="1:96">
      <c r="A1155" s="51" t="str">
        <f>IF(C1155&lt;&gt;"",VLOOKUP(C1155,市町村コード!$A$1:$B$3597,2,FALSE),"")</f>
        <v/>
      </c>
      <c r="B1155" s="29" t="str">
        <f>IF(A1155&lt;&gt;"",VLOOKUP(A1155,市町村コード!$B:$D,3,FALSE),"")</f>
        <v/>
      </c>
      <c r="F1155" s="77"/>
      <c r="G1155" s="77"/>
      <c r="H1155" s="77"/>
      <c r="I1155" s="74" t="str">
        <f t="shared" si="87"/>
        <v/>
      </c>
      <c r="J1155" s="77"/>
      <c r="K1155" s="77"/>
      <c r="M1155" s="75"/>
      <c r="P1155" s="74" t="str">
        <f>IF(AND(M1155&lt;&gt;""),M1155/INDEX($J$3:$J1155,MATCH(MAX($J$3:$J1155)+1,$J$3:$J1155,1)),"")</f>
        <v/>
      </c>
      <c r="Q1155" s="75"/>
      <c r="T1155" s="74" t="str">
        <f>IF(AND(Q1155&lt;&gt;""),Q1155/INDEX($J$3:$J1155,MATCH(MAX($J$3:$J1155)+1,$J$3:$J1155,1)),"")</f>
        <v/>
      </c>
      <c r="U1155" s="75"/>
      <c r="X1155" s="74" t="str">
        <f>IF(AND(U1155&lt;&gt;""),U1155/INDEX($J$3:$J1155,MATCH(MAX($J$3:$J1155)+1,$J$3:$J1155,1)),"")</f>
        <v/>
      </c>
      <c r="Y1155" s="75"/>
      <c r="AB1155" s="74" t="str">
        <f>IF(AND(Y1155&lt;&gt;""),Y1155/INDEX($J$3:$J1155,MATCH(MAX($J$3:$J1155)+1,$J$3:$J1155,1)),"")</f>
        <v/>
      </c>
      <c r="AC1155" s="75"/>
      <c r="AF1155" s="74" t="str">
        <f>IF(AND(AC1155&lt;&gt;""),AC1155/INDEX($J$3:$J1155,MATCH(MAX($J$3:$J1155)+1,$J$3:$J1155,1)),"")</f>
        <v/>
      </c>
      <c r="AG1155" s="75"/>
      <c r="AJ1155" s="74" t="str">
        <f>IF(AND(AG1155&lt;&gt;""),AG1155/INDEX($J$3:$J1155,MATCH(MAX($J$3:$J1155)+1,$J$3:$J1155,1)),"")</f>
        <v/>
      </c>
      <c r="AK1155" s="75"/>
      <c r="AN1155" s="74" t="str">
        <f>IF(AND(AK1155&lt;&gt;""),AK1155/INDEX($J$3:$J1155,MATCH(MAX($J$3:$J1155)+1,$J$3:$J1155,1)),"")</f>
        <v/>
      </c>
      <c r="AO1155" s="75"/>
      <c r="AR1155" s="74" t="str">
        <f>IF(AND(AO1155&lt;&gt;""),AO1155/INDEX($J$3:$J1155,MATCH(MAX($J$3:$J1155)+1,$J$3:$J1155,1)),"")</f>
        <v/>
      </c>
      <c r="AS1155" s="75"/>
      <c r="AV1155" s="74" t="str">
        <f>IF(AND(AS1155&lt;&gt;""),AS1155/INDEX($J$3:$J1155,MATCH(MAX($J$3:$J1155)+1,$J$3:$J1155,1)),"")</f>
        <v/>
      </c>
      <c r="AW1155" s="76">
        <f t="shared" si="86"/>
        <v>0</v>
      </c>
      <c r="AX1155" s="74"/>
      <c r="AZ1155" s="62"/>
      <c r="BD1155" s="62" t="str">
        <f>IF(AND(BA1155&lt;&gt;""),BA1155/INDEX($J$3:$J1155,MATCH(MAX($J$3:$J1155)+1,$J$3:$J1155,1)),"")</f>
        <v/>
      </c>
      <c r="BH1155" s="62" t="str">
        <f>IF(AND(BE1155&lt;&gt;""),BE1155/INDEX($J$3:$J1155,MATCH(MAX($J$3:$J1155)+1,$J$3:$J1155,1)),"")</f>
        <v/>
      </c>
      <c r="BL1155" s="62" t="str">
        <f>IF(AND(BI1155&lt;&gt;""),BI1155/INDEX($J$3:$J1155,MATCH(MAX($J$3:$J1155)+1,$J$3:$J1155,1)),"")</f>
        <v/>
      </c>
      <c r="BM1155" s="62"/>
      <c r="BP1155" s="62" t="str">
        <f>IF(AND(BM1155&lt;&gt;""),BM1155/INDEX($J$3:$J1155,MATCH(MAX($J$3:$J1155)+1,$J$3:$J1155,1)),"")</f>
        <v/>
      </c>
      <c r="BT1155" s="62" t="str">
        <f>IF(AND(BQ1155&lt;&gt;""),BQ1155/INDEX($J$3:$J1155,MATCH(MAX($J$3:$J1155)+1,$J$3:$J1155,1)),"")</f>
        <v/>
      </c>
      <c r="BX1155" s="62" t="str">
        <f>IF(AND(BU1155&lt;&gt;""),BU1155/INDEX($J$3:$J1155,MATCH(MAX($J$3:$J1155)+1,$J$3:$J1155,1)),"")</f>
        <v/>
      </c>
      <c r="CB1155" s="62" t="str">
        <f>IF(AND(BY1155&lt;&gt;""),BY1155/INDEX($J$3:$J1155,MATCH(MAX($J$3:$J1155)+1,$J$3:$J1155,1)),"")</f>
        <v/>
      </c>
      <c r="CF1155" s="62" t="str">
        <f>IF(AND(CC1155&lt;&gt;""),CC1155/INDEX($J$3:$J1155,MATCH(MAX($J$3:$J1155)+1,$J$3:$J1155,1)),"")</f>
        <v/>
      </c>
      <c r="CJ1155" s="62" t="str">
        <f>IF(AND(CG1155&lt;&gt;""),CG1155/INDEX($J$3:$J1155,MATCH(MAX($J$3:$J1155)+1,$J$3:$J1155,1)),"")</f>
        <v/>
      </c>
      <c r="CN1155" s="62" t="str">
        <f>IF(AND(CK1155&lt;&gt;""),CK1155/INDEX($J$3:$J1155,MATCH(MAX($J$3:$J1155)+1,$J$3:$J1155,1)),"")</f>
        <v/>
      </c>
      <c r="CR1155" s="4" t="str">
        <f>IF(AND(CO1155&lt;&gt;""),CO1155/INDEX($J$3:$J1155,MATCH(MAX($J$3:$J1155)+1,$J$3:$J1155,1)),"")</f>
        <v/>
      </c>
    </row>
    <row r="1156" spans="1:96">
      <c r="A1156" s="51" t="str">
        <f>IF(C1156&lt;&gt;"",VLOOKUP(C1156,市町村コード!$A$1:$B$3597,2,FALSE),"")</f>
        <v/>
      </c>
      <c r="B1156" s="29" t="str">
        <f>IF(A1156&lt;&gt;"",VLOOKUP(A1156,市町村コード!$B:$D,3,FALSE),"")</f>
        <v/>
      </c>
      <c r="F1156" s="77"/>
      <c r="G1156" s="77"/>
      <c r="H1156" s="77"/>
      <c r="I1156" s="74" t="str">
        <f t="shared" si="87"/>
        <v/>
      </c>
      <c r="J1156" s="77"/>
      <c r="K1156" s="77"/>
      <c r="M1156" s="75"/>
      <c r="P1156" s="74" t="str">
        <f>IF(AND(M1156&lt;&gt;""),M1156/INDEX($J$3:$J1156,MATCH(MAX($J$3:$J1156)+1,$J$3:$J1156,1)),"")</f>
        <v/>
      </c>
      <c r="Q1156" s="75"/>
      <c r="T1156" s="74" t="str">
        <f>IF(AND(Q1156&lt;&gt;""),Q1156/INDEX($J$3:$J1156,MATCH(MAX($J$3:$J1156)+1,$J$3:$J1156,1)),"")</f>
        <v/>
      </c>
      <c r="U1156" s="75"/>
      <c r="X1156" s="74" t="str">
        <f>IF(AND(U1156&lt;&gt;""),U1156/INDEX($J$3:$J1156,MATCH(MAX($J$3:$J1156)+1,$J$3:$J1156,1)),"")</f>
        <v/>
      </c>
      <c r="Y1156" s="75"/>
      <c r="AB1156" s="74" t="str">
        <f>IF(AND(Y1156&lt;&gt;""),Y1156/INDEX($J$3:$J1156,MATCH(MAX($J$3:$J1156)+1,$J$3:$J1156,1)),"")</f>
        <v/>
      </c>
      <c r="AC1156" s="75"/>
      <c r="AF1156" s="74" t="str">
        <f>IF(AND(AC1156&lt;&gt;""),AC1156/INDEX($J$3:$J1156,MATCH(MAX($J$3:$J1156)+1,$J$3:$J1156,1)),"")</f>
        <v/>
      </c>
      <c r="AG1156" s="75"/>
      <c r="AJ1156" s="74" t="str">
        <f>IF(AND(AG1156&lt;&gt;""),AG1156/INDEX($J$3:$J1156,MATCH(MAX($J$3:$J1156)+1,$J$3:$J1156,1)),"")</f>
        <v/>
      </c>
      <c r="AK1156" s="75"/>
      <c r="AN1156" s="74" t="str">
        <f>IF(AND(AK1156&lt;&gt;""),AK1156/INDEX($J$3:$J1156,MATCH(MAX($J$3:$J1156)+1,$J$3:$J1156,1)),"")</f>
        <v/>
      </c>
      <c r="AO1156" s="75"/>
      <c r="AR1156" s="74" t="str">
        <f>IF(AND(AO1156&lt;&gt;""),AO1156/INDEX($J$3:$J1156,MATCH(MAX($J$3:$J1156)+1,$J$3:$J1156,1)),"")</f>
        <v/>
      </c>
      <c r="AS1156" s="75"/>
      <c r="AV1156" s="74" t="str">
        <f>IF(AND(AS1156&lt;&gt;""),AS1156/INDEX($J$3:$J1156,MATCH(MAX($J$3:$J1156)+1,$J$3:$J1156,1)),"")</f>
        <v/>
      </c>
      <c r="AW1156" s="76">
        <f t="shared" ref="AW1156:AW1219" si="88">IF(L1156="",M1156+Q1156+U1156+Y1156+AC1156+AG1156+AK1156+CG1156+CK1156+IF(AO1156="",0,AO1156)+AS1156,"")</f>
        <v>0</v>
      </c>
      <c r="AX1156" s="74"/>
      <c r="AZ1156" s="62"/>
      <c r="BD1156" s="62" t="str">
        <f>IF(AND(BA1156&lt;&gt;""),BA1156/INDEX($J$3:$J1156,MATCH(MAX($J$3:$J1156)+1,$J$3:$J1156,1)),"")</f>
        <v/>
      </c>
      <c r="BH1156" s="62" t="str">
        <f>IF(AND(BE1156&lt;&gt;""),BE1156/INDEX($J$3:$J1156,MATCH(MAX($J$3:$J1156)+1,$J$3:$J1156,1)),"")</f>
        <v/>
      </c>
      <c r="BL1156" s="62" t="str">
        <f>IF(AND(BI1156&lt;&gt;""),BI1156/INDEX($J$3:$J1156,MATCH(MAX($J$3:$J1156)+1,$J$3:$J1156,1)),"")</f>
        <v/>
      </c>
      <c r="BM1156" s="62"/>
      <c r="BP1156" s="62" t="str">
        <f>IF(AND(BM1156&lt;&gt;""),BM1156/INDEX($J$3:$J1156,MATCH(MAX($J$3:$J1156)+1,$J$3:$J1156,1)),"")</f>
        <v/>
      </c>
      <c r="BT1156" s="62" t="str">
        <f>IF(AND(BQ1156&lt;&gt;""),BQ1156/INDEX($J$3:$J1156,MATCH(MAX($J$3:$J1156)+1,$J$3:$J1156,1)),"")</f>
        <v/>
      </c>
      <c r="BX1156" s="62" t="str">
        <f>IF(AND(BU1156&lt;&gt;""),BU1156/INDEX($J$3:$J1156,MATCH(MAX($J$3:$J1156)+1,$J$3:$J1156,1)),"")</f>
        <v/>
      </c>
      <c r="CB1156" s="62" t="str">
        <f>IF(AND(BY1156&lt;&gt;""),BY1156/INDEX($J$3:$J1156,MATCH(MAX($J$3:$J1156)+1,$J$3:$J1156,1)),"")</f>
        <v/>
      </c>
      <c r="CF1156" s="62" t="str">
        <f>IF(AND(CC1156&lt;&gt;""),CC1156/INDEX($J$3:$J1156,MATCH(MAX($J$3:$J1156)+1,$J$3:$J1156,1)),"")</f>
        <v/>
      </c>
      <c r="CJ1156" s="62" t="str">
        <f>IF(AND(CG1156&lt;&gt;""),CG1156/INDEX($J$3:$J1156,MATCH(MAX($J$3:$J1156)+1,$J$3:$J1156,1)),"")</f>
        <v/>
      </c>
      <c r="CN1156" s="62" t="str">
        <f>IF(AND(CK1156&lt;&gt;""),CK1156/INDEX($J$3:$J1156,MATCH(MAX($J$3:$J1156)+1,$J$3:$J1156,1)),"")</f>
        <v/>
      </c>
      <c r="CR1156" s="4" t="str">
        <f>IF(AND(CO1156&lt;&gt;""),CO1156/INDEX($J$3:$J1156,MATCH(MAX($J$3:$J1156)+1,$J$3:$J1156,1)),"")</f>
        <v/>
      </c>
    </row>
    <row r="1157" spans="1:96">
      <c r="A1157" s="51" t="str">
        <f>IF(C1157&lt;&gt;"",VLOOKUP(C1157,市町村コード!$A$1:$B$3597,2,FALSE),"")</f>
        <v/>
      </c>
      <c r="B1157" s="29" t="str">
        <f>IF(A1157&lt;&gt;"",VLOOKUP(A1157,市町村コード!$B:$D,3,FALSE),"")</f>
        <v/>
      </c>
      <c r="F1157" s="77"/>
      <c r="G1157" s="77"/>
      <c r="H1157" s="77"/>
      <c r="I1157" s="74" t="str">
        <f t="shared" si="87"/>
        <v/>
      </c>
      <c r="J1157" s="77"/>
      <c r="K1157" s="77"/>
      <c r="M1157" s="75"/>
      <c r="P1157" s="74" t="str">
        <f>IF(AND(M1157&lt;&gt;""),M1157/INDEX($J$3:$J1157,MATCH(MAX($J$3:$J1157)+1,$J$3:$J1157,1)),"")</f>
        <v/>
      </c>
      <c r="Q1157" s="75"/>
      <c r="T1157" s="74" t="str">
        <f>IF(AND(Q1157&lt;&gt;""),Q1157/INDEX($J$3:$J1157,MATCH(MAX($J$3:$J1157)+1,$J$3:$J1157,1)),"")</f>
        <v/>
      </c>
      <c r="U1157" s="75"/>
      <c r="X1157" s="74" t="str">
        <f>IF(AND(U1157&lt;&gt;""),U1157/INDEX($J$3:$J1157,MATCH(MAX($J$3:$J1157)+1,$J$3:$J1157,1)),"")</f>
        <v/>
      </c>
      <c r="Y1157" s="75"/>
      <c r="AB1157" s="74" t="str">
        <f>IF(AND(Y1157&lt;&gt;""),Y1157/INDEX($J$3:$J1157,MATCH(MAX($J$3:$J1157)+1,$J$3:$J1157,1)),"")</f>
        <v/>
      </c>
      <c r="AC1157" s="75"/>
      <c r="AF1157" s="74" t="str">
        <f>IF(AND(AC1157&lt;&gt;""),AC1157/INDEX($J$3:$J1157,MATCH(MAX($J$3:$J1157)+1,$J$3:$J1157,1)),"")</f>
        <v/>
      </c>
      <c r="AG1157" s="75"/>
      <c r="AJ1157" s="74" t="str">
        <f>IF(AND(AG1157&lt;&gt;""),AG1157/INDEX($J$3:$J1157,MATCH(MAX($J$3:$J1157)+1,$J$3:$J1157,1)),"")</f>
        <v/>
      </c>
      <c r="AK1157" s="75"/>
      <c r="AN1157" s="74" t="str">
        <f>IF(AND(AK1157&lt;&gt;""),AK1157/INDEX($J$3:$J1157,MATCH(MAX($J$3:$J1157)+1,$J$3:$J1157,1)),"")</f>
        <v/>
      </c>
      <c r="AO1157" s="75"/>
      <c r="AR1157" s="74" t="str">
        <f>IF(AND(AO1157&lt;&gt;""),AO1157/INDEX($J$3:$J1157,MATCH(MAX($J$3:$J1157)+1,$J$3:$J1157,1)),"")</f>
        <v/>
      </c>
      <c r="AS1157" s="75"/>
      <c r="AV1157" s="74" t="str">
        <f>IF(AND(AS1157&lt;&gt;""),AS1157/INDEX($J$3:$J1157,MATCH(MAX($J$3:$J1157)+1,$J$3:$J1157,1)),"")</f>
        <v/>
      </c>
      <c r="AW1157" s="76">
        <f t="shared" si="88"/>
        <v>0</v>
      </c>
      <c r="AX1157" s="74"/>
      <c r="AZ1157" s="62"/>
      <c r="BD1157" s="62" t="str">
        <f>IF(AND(BA1157&lt;&gt;""),BA1157/INDEX($J$3:$J1157,MATCH(MAX($J$3:$J1157)+1,$J$3:$J1157,1)),"")</f>
        <v/>
      </c>
      <c r="BH1157" s="62" t="str">
        <f>IF(AND(BE1157&lt;&gt;""),BE1157/INDEX($J$3:$J1157,MATCH(MAX($J$3:$J1157)+1,$J$3:$J1157,1)),"")</f>
        <v/>
      </c>
      <c r="BL1157" s="62" t="str">
        <f>IF(AND(BI1157&lt;&gt;""),BI1157/INDEX($J$3:$J1157,MATCH(MAX($J$3:$J1157)+1,$J$3:$J1157,1)),"")</f>
        <v/>
      </c>
      <c r="BM1157" s="62"/>
      <c r="BP1157" s="62" t="str">
        <f>IF(AND(BM1157&lt;&gt;""),BM1157/INDEX($J$3:$J1157,MATCH(MAX($J$3:$J1157)+1,$J$3:$J1157,1)),"")</f>
        <v/>
      </c>
      <c r="BT1157" s="62" t="str">
        <f>IF(AND(BQ1157&lt;&gt;""),BQ1157/INDEX($J$3:$J1157,MATCH(MAX($J$3:$J1157)+1,$J$3:$J1157,1)),"")</f>
        <v/>
      </c>
      <c r="BX1157" s="62" t="str">
        <f>IF(AND(BU1157&lt;&gt;""),BU1157/INDEX($J$3:$J1157,MATCH(MAX($J$3:$J1157)+1,$J$3:$J1157,1)),"")</f>
        <v/>
      </c>
      <c r="CB1157" s="62" t="str">
        <f>IF(AND(BY1157&lt;&gt;""),BY1157/INDEX($J$3:$J1157,MATCH(MAX($J$3:$J1157)+1,$J$3:$J1157,1)),"")</f>
        <v/>
      </c>
      <c r="CF1157" s="62" t="str">
        <f>IF(AND(CC1157&lt;&gt;""),CC1157/INDEX($J$3:$J1157,MATCH(MAX($J$3:$J1157)+1,$J$3:$J1157,1)),"")</f>
        <v/>
      </c>
      <c r="CJ1157" s="62" t="str">
        <f>IF(AND(CG1157&lt;&gt;""),CG1157/INDEX($J$3:$J1157,MATCH(MAX($J$3:$J1157)+1,$J$3:$J1157,1)),"")</f>
        <v/>
      </c>
      <c r="CN1157" s="62" t="str">
        <f>IF(AND(CK1157&lt;&gt;""),CK1157/INDEX($J$3:$J1157,MATCH(MAX($J$3:$J1157)+1,$J$3:$J1157,1)),"")</f>
        <v/>
      </c>
      <c r="CR1157" s="4" t="str">
        <f>IF(AND(CO1157&lt;&gt;""),CO1157/INDEX($J$3:$J1157,MATCH(MAX($J$3:$J1157)+1,$J$3:$J1157,1)),"")</f>
        <v/>
      </c>
    </row>
    <row r="1158" spans="1:96">
      <c r="A1158" s="51" t="str">
        <f>IF(C1158&lt;&gt;"",VLOOKUP(C1158,市町村コード!$A$1:$B$3597,2,FALSE),"")</f>
        <v/>
      </c>
      <c r="B1158" s="29" t="str">
        <f>IF(A1158&lt;&gt;"",VLOOKUP(A1158,市町村コード!$B:$D,3,FALSE),"")</f>
        <v/>
      </c>
      <c r="F1158" s="77"/>
      <c r="G1158" s="77"/>
      <c r="H1158" s="77"/>
      <c r="I1158" s="74" t="str">
        <f t="shared" ref="I1158:I1221" si="89">IF(AND(F1158&lt;&gt;"",G1158&lt;&gt;""),G1158/F1158,"")</f>
        <v/>
      </c>
      <c r="J1158" s="77"/>
      <c r="K1158" s="77"/>
      <c r="M1158" s="75"/>
      <c r="P1158" s="74" t="str">
        <f>IF(AND(M1158&lt;&gt;""),M1158/INDEX($J$3:$J1158,MATCH(MAX($J$3:$J1158)+1,$J$3:$J1158,1)),"")</f>
        <v/>
      </c>
      <c r="Q1158" s="75"/>
      <c r="T1158" s="74" t="str">
        <f>IF(AND(Q1158&lt;&gt;""),Q1158/INDEX($J$3:$J1158,MATCH(MAX($J$3:$J1158)+1,$J$3:$J1158,1)),"")</f>
        <v/>
      </c>
      <c r="U1158" s="75"/>
      <c r="X1158" s="74" t="str">
        <f>IF(AND(U1158&lt;&gt;""),U1158/INDEX($J$3:$J1158,MATCH(MAX($J$3:$J1158)+1,$J$3:$J1158,1)),"")</f>
        <v/>
      </c>
      <c r="Y1158" s="75"/>
      <c r="AB1158" s="74" t="str">
        <f>IF(AND(Y1158&lt;&gt;""),Y1158/INDEX($J$3:$J1158,MATCH(MAX($J$3:$J1158)+1,$J$3:$J1158,1)),"")</f>
        <v/>
      </c>
      <c r="AC1158" s="75"/>
      <c r="AF1158" s="74" t="str">
        <f>IF(AND(AC1158&lt;&gt;""),AC1158/INDEX($J$3:$J1158,MATCH(MAX($J$3:$J1158)+1,$J$3:$J1158,1)),"")</f>
        <v/>
      </c>
      <c r="AG1158" s="75"/>
      <c r="AJ1158" s="74" t="str">
        <f>IF(AND(AG1158&lt;&gt;""),AG1158/INDEX($J$3:$J1158,MATCH(MAX($J$3:$J1158)+1,$J$3:$J1158,1)),"")</f>
        <v/>
      </c>
      <c r="AK1158" s="75"/>
      <c r="AN1158" s="74" t="str">
        <f>IF(AND(AK1158&lt;&gt;""),AK1158/INDEX($J$3:$J1158,MATCH(MAX($J$3:$J1158)+1,$J$3:$J1158,1)),"")</f>
        <v/>
      </c>
      <c r="AO1158" s="75"/>
      <c r="AR1158" s="74" t="str">
        <f>IF(AND(AO1158&lt;&gt;""),AO1158/INDEX($J$3:$J1158,MATCH(MAX($J$3:$J1158)+1,$J$3:$J1158,1)),"")</f>
        <v/>
      </c>
      <c r="AS1158" s="75"/>
      <c r="AV1158" s="74" t="str">
        <f>IF(AND(AS1158&lt;&gt;""),AS1158/INDEX($J$3:$J1158,MATCH(MAX($J$3:$J1158)+1,$J$3:$J1158,1)),"")</f>
        <v/>
      </c>
      <c r="AW1158" s="76">
        <f t="shared" si="88"/>
        <v>0</v>
      </c>
      <c r="AX1158" s="74"/>
      <c r="AZ1158" s="62"/>
      <c r="BD1158" s="62" t="str">
        <f>IF(AND(BA1158&lt;&gt;""),BA1158/INDEX($J$3:$J1158,MATCH(MAX($J$3:$J1158)+1,$J$3:$J1158,1)),"")</f>
        <v/>
      </c>
      <c r="BH1158" s="62" t="str">
        <f>IF(AND(BE1158&lt;&gt;""),BE1158/INDEX($J$3:$J1158,MATCH(MAX($J$3:$J1158)+1,$J$3:$J1158,1)),"")</f>
        <v/>
      </c>
      <c r="BL1158" s="62" t="str">
        <f>IF(AND(BI1158&lt;&gt;""),BI1158/INDEX($J$3:$J1158,MATCH(MAX($J$3:$J1158)+1,$J$3:$J1158,1)),"")</f>
        <v/>
      </c>
      <c r="BM1158" s="62"/>
      <c r="BP1158" s="62" t="str">
        <f>IF(AND(BM1158&lt;&gt;""),BM1158/INDEX($J$3:$J1158,MATCH(MAX($J$3:$J1158)+1,$J$3:$J1158,1)),"")</f>
        <v/>
      </c>
      <c r="BT1158" s="62" t="str">
        <f>IF(AND(BQ1158&lt;&gt;""),BQ1158/INDEX($J$3:$J1158,MATCH(MAX($J$3:$J1158)+1,$J$3:$J1158,1)),"")</f>
        <v/>
      </c>
      <c r="BX1158" s="62" t="str">
        <f>IF(AND(BU1158&lt;&gt;""),BU1158/INDEX($J$3:$J1158,MATCH(MAX($J$3:$J1158)+1,$J$3:$J1158,1)),"")</f>
        <v/>
      </c>
      <c r="CB1158" s="62" t="str">
        <f>IF(AND(BY1158&lt;&gt;""),BY1158/INDEX($J$3:$J1158,MATCH(MAX($J$3:$J1158)+1,$J$3:$J1158,1)),"")</f>
        <v/>
      </c>
      <c r="CF1158" s="62" t="str">
        <f>IF(AND(CC1158&lt;&gt;""),CC1158/INDEX($J$3:$J1158,MATCH(MAX($J$3:$J1158)+1,$J$3:$J1158,1)),"")</f>
        <v/>
      </c>
      <c r="CJ1158" s="62" t="str">
        <f>IF(AND(CG1158&lt;&gt;""),CG1158/INDEX($J$3:$J1158,MATCH(MAX($J$3:$J1158)+1,$J$3:$J1158,1)),"")</f>
        <v/>
      </c>
      <c r="CN1158" s="62" t="str">
        <f>IF(AND(CK1158&lt;&gt;""),CK1158/INDEX($J$3:$J1158,MATCH(MAX($J$3:$J1158)+1,$J$3:$J1158,1)),"")</f>
        <v/>
      </c>
      <c r="CR1158" s="4" t="str">
        <f>IF(AND(CO1158&lt;&gt;""),CO1158/INDEX($J$3:$J1158,MATCH(MAX($J$3:$J1158)+1,$J$3:$J1158,1)),"")</f>
        <v/>
      </c>
    </row>
    <row r="1159" spans="1:96">
      <c r="A1159" s="51" t="str">
        <f>IF(C1159&lt;&gt;"",VLOOKUP(C1159,市町村コード!$A$1:$B$3597,2,FALSE),"")</f>
        <v/>
      </c>
      <c r="B1159" s="29" t="str">
        <f>IF(A1159&lt;&gt;"",VLOOKUP(A1159,市町村コード!$B:$D,3,FALSE),"")</f>
        <v/>
      </c>
      <c r="F1159" s="77"/>
      <c r="G1159" s="77"/>
      <c r="H1159" s="77"/>
      <c r="I1159" s="74" t="str">
        <f t="shared" si="89"/>
        <v/>
      </c>
      <c r="J1159" s="77"/>
      <c r="K1159" s="77"/>
      <c r="M1159" s="75"/>
      <c r="P1159" s="74" t="str">
        <f>IF(AND(M1159&lt;&gt;""),M1159/INDEX($J$3:$J1159,MATCH(MAX($J$3:$J1159)+1,$J$3:$J1159,1)),"")</f>
        <v/>
      </c>
      <c r="Q1159" s="75"/>
      <c r="T1159" s="74" t="str">
        <f>IF(AND(Q1159&lt;&gt;""),Q1159/INDEX($J$3:$J1159,MATCH(MAX($J$3:$J1159)+1,$J$3:$J1159,1)),"")</f>
        <v/>
      </c>
      <c r="U1159" s="75"/>
      <c r="X1159" s="74" t="str">
        <f>IF(AND(U1159&lt;&gt;""),U1159/INDEX($J$3:$J1159,MATCH(MAX($J$3:$J1159)+1,$J$3:$J1159,1)),"")</f>
        <v/>
      </c>
      <c r="Y1159" s="75"/>
      <c r="AB1159" s="74" t="str">
        <f>IF(AND(Y1159&lt;&gt;""),Y1159/INDEX($J$3:$J1159,MATCH(MAX($J$3:$J1159)+1,$J$3:$J1159,1)),"")</f>
        <v/>
      </c>
      <c r="AC1159" s="75"/>
      <c r="AF1159" s="74" t="str">
        <f>IF(AND(AC1159&lt;&gt;""),AC1159/INDEX($J$3:$J1159,MATCH(MAX($J$3:$J1159)+1,$J$3:$J1159,1)),"")</f>
        <v/>
      </c>
      <c r="AG1159" s="75"/>
      <c r="AJ1159" s="74" t="str">
        <f>IF(AND(AG1159&lt;&gt;""),AG1159/INDEX($J$3:$J1159,MATCH(MAX($J$3:$J1159)+1,$J$3:$J1159,1)),"")</f>
        <v/>
      </c>
      <c r="AK1159" s="75"/>
      <c r="AN1159" s="74" t="str">
        <f>IF(AND(AK1159&lt;&gt;""),AK1159/INDEX($J$3:$J1159,MATCH(MAX($J$3:$J1159)+1,$J$3:$J1159,1)),"")</f>
        <v/>
      </c>
      <c r="AO1159" s="75"/>
      <c r="AR1159" s="74" t="str">
        <f>IF(AND(AO1159&lt;&gt;""),AO1159/INDEX($J$3:$J1159,MATCH(MAX($J$3:$J1159)+1,$J$3:$J1159,1)),"")</f>
        <v/>
      </c>
      <c r="AS1159" s="75"/>
      <c r="AV1159" s="74" t="str">
        <f>IF(AND(AS1159&lt;&gt;""),AS1159/INDEX($J$3:$J1159,MATCH(MAX($J$3:$J1159)+1,$J$3:$J1159,1)),"")</f>
        <v/>
      </c>
      <c r="AW1159" s="76">
        <f t="shared" si="88"/>
        <v>0</v>
      </c>
      <c r="AX1159" s="74"/>
      <c r="AZ1159" s="62"/>
      <c r="BD1159" s="62" t="str">
        <f>IF(AND(BA1159&lt;&gt;""),BA1159/INDEX($J$3:$J1159,MATCH(MAX($J$3:$J1159)+1,$J$3:$J1159,1)),"")</f>
        <v/>
      </c>
      <c r="BH1159" s="62" t="str">
        <f>IF(AND(BE1159&lt;&gt;""),BE1159/INDEX($J$3:$J1159,MATCH(MAX($J$3:$J1159)+1,$J$3:$J1159,1)),"")</f>
        <v/>
      </c>
      <c r="BL1159" s="62" t="str">
        <f>IF(AND(BI1159&lt;&gt;""),BI1159/INDEX($J$3:$J1159,MATCH(MAX($J$3:$J1159)+1,$J$3:$J1159,1)),"")</f>
        <v/>
      </c>
      <c r="BM1159" s="62"/>
      <c r="BP1159" s="62" t="str">
        <f>IF(AND(BM1159&lt;&gt;""),BM1159/INDEX($J$3:$J1159,MATCH(MAX($J$3:$J1159)+1,$J$3:$J1159,1)),"")</f>
        <v/>
      </c>
      <c r="BT1159" s="62" t="str">
        <f>IF(AND(BQ1159&lt;&gt;""),BQ1159/INDEX($J$3:$J1159,MATCH(MAX($J$3:$J1159)+1,$J$3:$J1159,1)),"")</f>
        <v/>
      </c>
      <c r="BX1159" s="62" t="str">
        <f>IF(AND(BU1159&lt;&gt;""),BU1159/INDEX($J$3:$J1159,MATCH(MAX($J$3:$J1159)+1,$J$3:$J1159,1)),"")</f>
        <v/>
      </c>
      <c r="CB1159" s="62" t="str">
        <f>IF(AND(BY1159&lt;&gt;""),BY1159/INDEX($J$3:$J1159,MATCH(MAX($J$3:$J1159)+1,$J$3:$J1159,1)),"")</f>
        <v/>
      </c>
      <c r="CF1159" s="62" t="str">
        <f>IF(AND(CC1159&lt;&gt;""),CC1159/INDEX($J$3:$J1159,MATCH(MAX($J$3:$J1159)+1,$J$3:$J1159,1)),"")</f>
        <v/>
      </c>
      <c r="CJ1159" s="62" t="str">
        <f>IF(AND(CG1159&lt;&gt;""),CG1159/INDEX($J$3:$J1159,MATCH(MAX($J$3:$J1159)+1,$J$3:$J1159,1)),"")</f>
        <v/>
      </c>
      <c r="CN1159" s="62" t="str">
        <f>IF(AND(CK1159&lt;&gt;""),CK1159/INDEX($J$3:$J1159,MATCH(MAX($J$3:$J1159)+1,$J$3:$J1159,1)),"")</f>
        <v/>
      </c>
      <c r="CR1159" s="4" t="str">
        <f>IF(AND(CO1159&lt;&gt;""),CO1159/INDEX($J$3:$J1159,MATCH(MAX($J$3:$J1159)+1,$J$3:$J1159,1)),"")</f>
        <v/>
      </c>
    </row>
    <row r="1160" spans="1:96">
      <c r="A1160" s="51" t="str">
        <f>IF(C1160&lt;&gt;"",VLOOKUP(C1160,市町村コード!$A$1:$B$3597,2,FALSE),"")</f>
        <v/>
      </c>
      <c r="B1160" s="29" t="str">
        <f>IF(A1160&lt;&gt;"",VLOOKUP(A1160,市町村コード!$B:$D,3,FALSE),"")</f>
        <v/>
      </c>
      <c r="F1160" s="77"/>
      <c r="G1160" s="77"/>
      <c r="H1160" s="77"/>
      <c r="I1160" s="74" t="str">
        <f t="shared" si="89"/>
        <v/>
      </c>
      <c r="J1160" s="77"/>
      <c r="K1160" s="77"/>
      <c r="M1160" s="75"/>
      <c r="P1160" s="74" t="str">
        <f>IF(AND(M1160&lt;&gt;""),M1160/INDEX($J$3:$J1160,MATCH(MAX($J$3:$J1160)+1,$J$3:$J1160,1)),"")</f>
        <v/>
      </c>
      <c r="Q1160" s="75"/>
      <c r="T1160" s="74" t="str">
        <f>IF(AND(Q1160&lt;&gt;""),Q1160/INDEX($J$3:$J1160,MATCH(MAX($J$3:$J1160)+1,$J$3:$J1160,1)),"")</f>
        <v/>
      </c>
      <c r="U1160" s="75"/>
      <c r="X1160" s="74" t="str">
        <f>IF(AND(U1160&lt;&gt;""),U1160/INDEX($J$3:$J1160,MATCH(MAX($J$3:$J1160)+1,$J$3:$J1160,1)),"")</f>
        <v/>
      </c>
      <c r="Y1160" s="75"/>
      <c r="AB1160" s="74" t="str">
        <f>IF(AND(Y1160&lt;&gt;""),Y1160/INDEX($J$3:$J1160,MATCH(MAX($J$3:$J1160)+1,$J$3:$J1160,1)),"")</f>
        <v/>
      </c>
      <c r="AC1160" s="75"/>
      <c r="AF1160" s="74" t="str">
        <f>IF(AND(AC1160&lt;&gt;""),AC1160/INDEX($J$3:$J1160,MATCH(MAX($J$3:$J1160)+1,$J$3:$J1160,1)),"")</f>
        <v/>
      </c>
      <c r="AG1160" s="75"/>
      <c r="AJ1160" s="74" t="str">
        <f>IF(AND(AG1160&lt;&gt;""),AG1160/INDEX($J$3:$J1160,MATCH(MAX($J$3:$J1160)+1,$J$3:$J1160,1)),"")</f>
        <v/>
      </c>
      <c r="AK1160" s="75"/>
      <c r="AN1160" s="74" t="str">
        <f>IF(AND(AK1160&lt;&gt;""),AK1160/INDEX($J$3:$J1160,MATCH(MAX($J$3:$J1160)+1,$J$3:$J1160,1)),"")</f>
        <v/>
      </c>
      <c r="AO1160" s="75"/>
      <c r="AR1160" s="74" t="str">
        <f>IF(AND(AO1160&lt;&gt;""),AO1160/INDEX($J$3:$J1160,MATCH(MAX($J$3:$J1160)+1,$J$3:$J1160,1)),"")</f>
        <v/>
      </c>
      <c r="AS1160" s="75"/>
      <c r="AV1160" s="74" t="str">
        <f>IF(AND(AS1160&lt;&gt;""),AS1160/INDEX($J$3:$J1160,MATCH(MAX($J$3:$J1160)+1,$J$3:$J1160,1)),"")</f>
        <v/>
      </c>
      <c r="AW1160" s="76">
        <f t="shared" si="88"/>
        <v>0</v>
      </c>
      <c r="AX1160" s="74"/>
      <c r="AZ1160" s="62"/>
      <c r="BD1160" s="62" t="str">
        <f>IF(AND(BA1160&lt;&gt;""),BA1160/INDEX($J$3:$J1160,MATCH(MAX($J$3:$J1160)+1,$J$3:$J1160,1)),"")</f>
        <v/>
      </c>
      <c r="BH1160" s="62" t="str">
        <f>IF(AND(BE1160&lt;&gt;""),BE1160/INDEX($J$3:$J1160,MATCH(MAX($J$3:$J1160)+1,$J$3:$J1160,1)),"")</f>
        <v/>
      </c>
      <c r="BL1160" s="62" t="str">
        <f>IF(AND(BI1160&lt;&gt;""),BI1160/INDEX($J$3:$J1160,MATCH(MAX($J$3:$J1160)+1,$J$3:$J1160,1)),"")</f>
        <v/>
      </c>
      <c r="BM1160" s="62"/>
      <c r="BP1160" s="62" t="str">
        <f>IF(AND(BM1160&lt;&gt;""),BM1160/INDEX($J$3:$J1160,MATCH(MAX($J$3:$J1160)+1,$J$3:$J1160,1)),"")</f>
        <v/>
      </c>
      <c r="BT1160" s="62" t="str">
        <f>IF(AND(BQ1160&lt;&gt;""),BQ1160/INDEX($J$3:$J1160,MATCH(MAX($J$3:$J1160)+1,$J$3:$J1160,1)),"")</f>
        <v/>
      </c>
      <c r="BX1160" s="62" t="str">
        <f>IF(AND(BU1160&lt;&gt;""),BU1160/INDEX($J$3:$J1160,MATCH(MAX($J$3:$J1160)+1,$J$3:$J1160,1)),"")</f>
        <v/>
      </c>
      <c r="CB1160" s="62" t="str">
        <f>IF(AND(BY1160&lt;&gt;""),BY1160/INDEX($J$3:$J1160,MATCH(MAX($J$3:$J1160)+1,$J$3:$J1160,1)),"")</f>
        <v/>
      </c>
      <c r="CF1160" s="62" t="str">
        <f>IF(AND(CC1160&lt;&gt;""),CC1160/INDEX($J$3:$J1160,MATCH(MAX($J$3:$J1160)+1,$J$3:$J1160,1)),"")</f>
        <v/>
      </c>
      <c r="CJ1160" s="62" t="str">
        <f>IF(AND(CG1160&lt;&gt;""),CG1160/INDEX($J$3:$J1160,MATCH(MAX($J$3:$J1160)+1,$J$3:$J1160,1)),"")</f>
        <v/>
      </c>
      <c r="CN1160" s="62" t="str">
        <f>IF(AND(CK1160&lt;&gt;""),CK1160/INDEX($J$3:$J1160,MATCH(MAX($J$3:$J1160)+1,$J$3:$J1160,1)),"")</f>
        <v/>
      </c>
      <c r="CR1160" s="4" t="str">
        <f>IF(AND(CO1160&lt;&gt;""),CO1160/INDEX($J$3:$J1160,MATCH(MAX($J$3:$J1160)+1,$J$3:$J1160,1)),"")</f>
        <v/>
      </c>
    </row>
    <row r="1161" spans="1:96">
      <c r="A1161" s="51" t="str">
        <f>IF(C1161&lt;&gt;"",VLOOKUP(C1161,市町村コード!$A$1:$B$3597,2,FALSE),"")</f>
        <v/>
      </c>
      <c r="B1161" s="29" t="str">
        <f>IF(A1161&lt;&gt;"",VLOOKUP(A1161,市町村コード!$B:$D,3,FALSE),"")</f>
        <v/>
      </c>
      <c r="F1161" s="77"/>
      <c r="G1161" s="77"/>
      <c r="H1161" s="77"/>
      <c r="I1161" s="74" t="str">
        <f t="shared" si="89"/>
        <v/>
      </c>
      <c r="J1161" s="77"/>
      <c r="K1161" s="77"/>
      <c r="M1161" s="75"/>
      <c r="P1161" s="74" t="str">
        <f>IF(AND(M1161&lt;&gt;""),M1161/INDEX($J$3:$J1161,MATCH(MAX($J$3:$J1161)+1,$J$3:$J1161,1)),"")</f>
        <v/>
      </c>
      <c r="Q1161" s="75"/>
      <c r="T1161" s="74" t="str">
        <f>IF(AND(Q1161&lt;&gt;""),Q1161/INDEX($J$3:$J1161,MATCH(MAX($J$3:$J1161)+1,$J$3:$J1161,1)),"")</f>
        <v/>
      </c>
      <c r="U1161" s="75"/>
      <c r="X1161" s="74" t="str">
        <f>IF(AND(U1161&lt;&gt;""),U1161/INDEX($J$3:$J1161,MATCH(MAX($J$3:$J1161)+1,$J$3:$J1161,1)),"")</f>
        <v/>
      </c>
      <c r="Y1161" s="75"/>
      <c r="AB1161" s="74" t="str">
        <f>IF(AND(Y1161&lt;&gt;""),Y1161/INDEX($J$3:$J1161,MATCH(MAX($J$3:$J1161)+1,$J$3:$J1161,1)),"")</f>
        <v/>
      </c>
      <c r="AC1161" s="75"/>
      <c r="AF1161" s="74" t="str">
        <f>IF(AND(AC1161&lt;&gt;""),AC1161/INDEX($J$3:$J1161,MATCH(MAX($J$3:$J1161)+1,$J$3:$J1161,1)),"")</f>
        <v/>
      </c>
      <c r="AG1161" s="75"/>
      <c r="AJ1161" s="74" t="str">
        <f>IF(AND(AG1161&lt;&gt;""),AG1161/INDEX($J$3:$J1161,MATCH(MAX($J$3:$J1161)+1,$J$3:$J1161,1)),"")</f>
        <v/>
      </c>
      <c r="AK1161" s="75"/>
      <c r="AN1161" s="74" t="str">
        <f>IF(AND(AK1161&lt;&gt;""),AK1161/INDEX($J$3:$J1161,MATCH(MAX($J$3:$J1161)+1,$J$3:$J1161,1)),"")</f>
        <v/>
      </c>
      <c r="AO1161" s="75"/>
      <c r="AR1161" s="74" t="str">
        <f>IF(AND(AO1161&lt;&gt;""),AO1161/INDEX($J$3:$J1161,MATCH(MAX($J$3:$J1161)+1,$J$3:$J1161,1)),"")</f>
        <v/>
      </c>
      <c r="AS1161" s="75"/>
      <c r="AV1161" s="74" t="str">
        <f>IF(AND(AS1161&lt;&gt;""),AS1161/INDEX($J$3:$J1161,MATCH(MAX($J$3:$J1161)+1,$J$3:$J1161,1)),"")</f>
        <v/>
      </c>
      <c r="AW1161" s="76">
        <f t="shared" si="88"/>
        <v>0</v>
      </c>
      <c r="AX1161" s="74"/>
      <c r="AZ1161" s="62"/>
      <c r="BD1161" s="62" t="str">
        <f>IF(AND(BA1161&lt;&gt;""),BA1161/INDEX($J$3:$J1161,MATCH(MAX($J$3:$J1161)+1,$J$3:$J1161,1)),"")</f>
        <v/>
      </c>
      <c r="BH1161" s="62" t="str">
        <f>IF(AND(BE1161&lt;&gt;""),BE1161/INDEX($J$3:$J1161,MATCH(MAX($J$3:$J1161)+1,$J$3:$J1161,1)),"")</f>
        <v/>
      </c>
      <c r="BL1161" s="62" t="str">
        <f>IF(AND(BI1161&lt;&gt;""),BI1161/INDEX($J$3:$J1161,MATCH(MAX($J$3:$J1161)+1,$J$3:$J1161,1)),"")</f>
        <v/>
      </c>
      <c r="BM1161" s="62"/>
      <c r="BP1161" s="62" t="str">
        <f>IF(AND(BM1161&lt;&gt;""),BM1161/INDEX($J$3:$J1161,MATCH(MAX($J$3:$J1161)+1,$J$3:$J1161,1)),"")</f>
        <v/>
      </c>
      <c r="BT1161" s="62" t="str">
        <f>IF(AND(BQ1161&lt;&gt;""),BQ1161/INDEX($J$3:$J1161,MATCH(MAX($J$3:$J1161)+1,$J$3:$J1161,1)),"")</f>
        <v/>
      </c>
      <c r="BX1161" s="62" t="str">
        <f>IF(AND(BU1161&lt;&gt;""),BU1161/INDEX($J$3:$J1161,MATCH(MAX($J$3:$J1161)+1,$J$3:$J1161,1)),"")</f>
        <v/>
      </c>
      <c r="CB1161" s="62" t="str">
        <f>IF(AND(BY1161&lt;&gt;""),BY1161/INDEX($J$3:$J1161,MATCH(MAX($J$3:$J1161)+1,$J$3:$J1161,1)),"")</f>
        <v/>
      </c>
      <c r="CF1161" s="62" t="str">
        <f>IF(AND(CC1161&lt;&gt;""),CC1161/INDEX($J$3:$J1161,MATCH(MAX($J$3:$J1161)+1,$J$3:$J1161,1)),"")</f>
        <v/>
      </c>
      <c r="CJ1161" s="62" t="str">
        <f>IF(AND(CG1161&lt;&gt;""),CG1161/INDEX($J$3:$J1161,MATCH(MAX($J$3:$J1161)+1,$J$3:$J1161,1)),"")</f>
        <v/>
      </c>
      <c r="CN1161" s="62" t="str">
        <f>IF(AND(CK1161&lt;&gt;""),CK1161/INDEX($J$3:$J1161,MATCH(MAX($J$3:$J1161)+1,$J$3:$J1161,1)),"")</f>
        <v/>
      </c>
      <c r="CR1161" s="4" t="str">
        <f>IF(AND(CO1161&lt;&gt;""),CO1161/INDEX($J$3:$J1161,MATCH(MAX($J$3:$J1161)+1,$J$3:$J1161,1)),"")</f>
        <v/>
      </c>
    </row>
    <row r="1162" spans="1:96">
      <c r="A1162" s="51" t="str">
        <f>IF(C1162&lt;&gt;"",VLOOKUP(C1162,市町村コード!$A$1:$B$3597,2,FALSE),"")</f>
        <v/>
      </c>
      <c r="B1162" s="29" t="str">
        <f>IF(A1162&lt;&gt;"",VLOOKUP(A1162,市町村コード!$B:$D,3,FALSE),"")</f>
        <v/>
      </c>
      <c r="F1162" s="77"/>
      <c r="G1162" s="77"/>
      <c r="H1162" s="77"/>
      <c r="I1162" s="74" t="str">
        <f t="shared" si="89"/>
        <v/>
      </c>
      <c r="J1162" s="77"/>
      <c r="K1162" s="77"/>
      <c r="M1162" s="75"/>
      <c r="P1162" s="74" t="str">
        <f>IF(AND(M1162&lt;&gt;""),M1162/INDEX($J$3:$J1162,MATCH(MAX($J$3:$J1162)+1,$J$3:$J1162,1)),"")</f>
        <v/>
      </c>
      <c r="Q1162" s="75"/>
      <c r="T1162" s="74" t="str">
        <f>IF(AND(Q1162&lt;&gt;""),Q1162/INDEX($J$3:$J1162,MATCH(MAX($J$3:$J1162)+1,$J$3:$J1162,1)),"")</f>
        <v/>
      </c>
      <c r="U1162" s="75"/>
      <c r="X1162" s="74" t="str">
        <f>IF(AND(U1162&lt;&gt;""),U1162/INDEX($J$3:$J1162,MATCH(MAX($J$3:$J1162)+1,$J$3:$J1162,1)),"")</f>
        <v/>
      </c>
      <c r="Y1162" s="75"/>
      <c r="AB1162" s="74" t="str">
        <f>IF(AND(Y1162&lt;&gt;""),Y1162/INDEX($J$3:$J1162,MATCH(MAX($J$3:$J1162)+1,$J$3:$J1162,1)),"")</f>
        <v/>
      </c>
      <c r="AC1162" s="75"/>
      <c r="AF1162" s="74" t="str">
        <f>IF(AND(AC1162&lt;&gt;""),AC1162/INDEX($J$3:$J1162,MATCH(MAX($J$3:$J1162)+1,$J$3:$J1162,1)),"")</f>
        <v/>
      </c>
      <c r="AG1162" s="75"/>
      <c r="AJ1162" s="74" t="str">
        <f>IF(AND(AG1162&lt;&gt;""),AG1162/INDEX($J$3:$J1162,MATCH(MAX($J$3:$J1162)+1,$J$3:$J1162,1)),"")</f>
        <v/>
      </c>
      <c r="AK1162" s="75"/>
      <c r="AN1162" s="74" t="str">
        <f>IF(AND(AK1162&lt;&gt;""),AK1162/INDEX($J$3:$J1162,MATCH(MAX($J$3:$J1162)+1,$J$3:$J1162,1)),"")</f>
        <v/>
      </c>
      <c r="AO1162" s="75"/>
      <c r="AR1162" s="74" t="str">
        <f>IF(AND(AO1162&lt;&gt;""),AO1162/INDEX($J$3:$J1162,MATCH(MAX($J$3:$J1162)+1,$J$3:$J1162,1)),"")</f>
        <v/>
      </c>
      <c r="AS1162" s="75"/>
      <c r="AV1162" s="74" t="str">
        <f>IF(AND(AS1162&lt;&gt;""),AS1162/INDEX($J$3:$J1162,MATCH(MAX($J$3:$J1162)+1,$J$3:$J1162,1)),"")</f>
        <v/>
      </c>
      <c r="AW1162" s="76">
        <f t="shared" si="88"/>
        <v>0</v>
      </c>
      <c r="AX1162" s="74"/>
      <c r="AZ1162" s="62"/>
      <c r="BD1162" s="62" t="str">
        <f>IF(AND(BA1162&lt;&gt;""),BA1162/INDEX($J$3:$J1162,MATCH(MAX($J$3:$J1162)+1,$J$3:$J1162,1)),"")</f>
        <v/>
      </c>
      <c r="BH1162" s="62" t="str">
        <f>IF(AND(BE1162&lt;&gt;""),BE1162/INDEX($J$3:$J1162,MATCH(MAX($J$3:$J1162)+1,$J$3:$J1162,1)),"")</f>
        <v/>
      </c>
      <c r="BL1162" s="62" t="str">
        <f>IF(AND(BI1162&lt;&gt;""),BI1162/INDEX($J$3:$J1162,MATCH(MAX($J$3:$J1162)+1,$J$3:$J1162,1)),"")</f>
        <v/>
      </c>
      <c r="BM1162" s="62"/>
      <c r="BP1162" s="62" t="str">
        <f>IF(AND(BM1162&lt;&gt;""),BM1162/INDEX($J$3:$J1162,MATCH(MAX($J$3:$J1162)+1,$J$3:$J1162,1)),"")</f>
        <v/>
      </c>
      <c r="BT1162" s="62" t="str">
        <f>IF(AND(BQ1162&lt;&gt;""),BQ1162/INDEX($J$3:$J1162,MATCH(MAX($J$3:$J1162)+1,$J$3:$J1162,1)),"")</f>
        <v/>
      </c>
      <c r="BX1162" s="62" t="str">
        <f>IF(AND(BU1162&lt;&gt;""),BU1162/INDEX($J$3:$J1162,MATCH(MAX($J$3:$J1162)+1,$J$3:$J1162,1)),"")</f>
        <v/>
      </c>
      <c r="CB1162" s="62" t="str">
        <f>IF(AND(BY1162&lt;&gt;""),BY1162/INDEX($J$3:$J1162,MATCH(MAX($J$3:$J1162)+1,$J$3:$J1162,1)),"")</f>
        <v/>
      </c>
      <c r="CF1162" s="62" t="str">
        <f>IF(AND(CC1162&lt;&gt;""),CC1162/INDEX($J$3:$J1162,MATCH(MAX($J$3:$J1162)+1,$J$3:$J1162,1)),"")</f>
        <v/>
      </c>
      <c r="CJ1162" s="62" t="str">
        <f>IF(AND(CG1162&lt;&gt;""),CG1162/INDEX($J$3:$J1162,MATCH(MAX($J$3:$J1162)+1,$J$3:$J1162,1)),"")</f>
        <v/>
      </c>
      <c r="CN1162" s="62" t="str">
        <f>IF(AND(CK1162&lt;&gt;""),CK1162/INDEX($J$3:$J1162,MATCH(MAX($J$3:$J1162)+1,$J$3:$J1162,1)),"")</f>
        <v/>
      </c>
      <c r="CR1162" s="4" t="str">
        <f>IF(AND(CO1162&lt;&gt;""),CO1162/INDEX($J$3:$J1162,MATCH(MAX($J$3:$J1162)+1,$J$3:$J1162,1)),"")</f>
        <v/>
      </c>
    </row>
    <row r="1163" spans="1:96">
      <c r="A1163" s="51" t="str">
        <f>IF(C1163&lt;&gt;"",VLOOKUP(C1163,市町村コード!$A$1:$B$3597,2,FALSE),"")</f>
        <v/>
      </c>
      <c r="B1163" s="29" t="str">
        <f>IF(A1163&lt;&gt;"",VLOOKUP(A1163,市町村コード!$B:$D,3,FALSE),"")</f>
        <v/>
      </c>
      <c r="F1163" s="77"/>
      <c r="G1163" s="77"/>
      <c r="H1163" s="77"/>
      <c r="I1163" s="74" t="str">
        <f t="shared" si="89"/>
        <v/>
      </c>
      <c r="J1163" s="77"/>
      <c r="K1163" s="77"/>
      <c r="M1163" s="75"/>
      <c r="P1163" s="74" t="str">
        <f>IF(AND(M1163&lt;&gt;""),M1163/INDEX($J$3:$J1163,MATCH(MAX($J$3:$J1163)+1,$J$3:$J1163,1)),"")</f>
        <v/>
      </c>
      <c r="Q1163" s="75"/>
      <c r="T1163" s="74" t="str">
        <f>IF(AND(Q1163&lt;&gt;""),Q1163/INDEX($J$3:$J1163,MATCH(MAX($J$3:$J1163)+1,$J$3:$J1163,1)),"")</f>
        <v/>
      </c>
      <c r="U1163" s="75"/>
      <c r="X1163" s="74" t="str">
        <f>IF(AND(U1163&lt;&gt;""),U1163/INDEX($J$3:$J1163,MATCH(MAX($J$3:$J1163)+1,$J$3:$J1163,1)),"")</f>
        <v/>
      </c>
      <c r="Y1163" s="75"/>
      <c r="AB1163" s="74" t="str">
        <f>IF(AND(Y1163&lt;&gt;""),Y1163/INDEX($J$3:$J1163,MATCH(MAX($J$3:$J1163)+1,$J$3:$J1163,1)),"")</f>
        <v/>
      </c>
      <c r="AC1163" s="75"/>
      <c r="AF1163" s="74" t="str">
        <f>IF(AND(AC1163&lt;&gt;""),AC1163/INDEX($J$3:$J1163,MATCH(MAX($J$3:$J1163)+1,$J$3:$J1163,1)),"")</f>
        <v/>
      </c>
      <c r="AG1163" s="75"/>
      <c r="AJ1163" s="74" t="str">
        <f>IF(AND(AG1163&lt;&gt;""),AG1163/INDEX($J$3:$J1163,MATCH(MAX($J$3:$J1163)+1,$J$3:$J1163,1)),"")</f>
        <v/>
      </c>
      <c r="AK1163" s="75"/>
      <c r="AN1163" s="74" t="str">
        <f>IF(AND(AK1163&lt;&gt;""),AK1163/INDEX($J$3:$J1163,MATCH(MAX($J$3:$J1163)+1,$J$3:$J1163,1)),"")</f>
        <v/>
      </c>
      <c r="AO1163" s="75"/>
      <c r="AR1163" s="74" t="str">
        <f>IF(AND(AO1163&lt;&gt;""),AO1163/INDEX($J$3:$J1163,MATCH(MAX($J$3:$J1163)+1,$J$3:$J1163,1)),"")</f>
        <v/>
      </c>
      <c r="AS1163" s="75"/>
      <c r="AV1163" s="74" t="str">
        <f>IF(AND(AS1163&lt;&gt;""),AS1163/INDEX($J$3:$J1163,MATCH(MAX($J$3:$J1163)+1,$J$3:$J1163,1)),"")</f>
        <v/>
      </c>
      <c r="AW1163" s="76">
        <f t="shared" si="88"/>
        <v>0</v>
      </c>
      <c r="AX1163" s="74"/>
      <c r="AZ1163" s="62"/>
      <c r="BD1163" s="62" t="str">
        <f>IF(AND(BA1163&lt;&gt;""),BA1163/INDEX($J$3:$J1163,MATCH(MAX($J$3:$J1163)+1,$J$3:$J1163,1)),"")</f>
        <v/>
      </c>
      <c r="BH1163" s="62" t="str">
        <f>IF(AND(BE1163&lt;&gt;""),BE1163/INDEX($J$3:$J1163,MATCH(MAX($J$3:$J1163)+1,$J$3:$J1163,1)),"")</f>
        <v/>
      </c>
      <c r="BL1163" s="62" t="str">
        <f>IF(AND(BI1163&lt;&gt;""),BI1163/INDEX($J$3:$J1163,MATCH(MAX($J$3:$J1163)+1,$J$3:$J1163,1)),"")</f>
        <v/>
      </c>
      <c r="BM1163" s="62"/>
      <c r="BP1163" s="62" t="str">
        <f>IF(AND(BM1163&lt;&gt;""),BM1163/INDEX($J$3:$J1163,MATCH(MAX($J$3:$J1163)+1,$J$3:$J1163,1)),"")</f>
        <v/>
      </c>
      <c r="BT1163" s="62" t="str">
        <f>IF(AND(BQ1163&lt;&gt;""),BQ1163/INDEX($J$3:$J1163,MATCH(MAX($J$3:$J1163)+1,$J$3:$J1163,1)),"")</f>
        <v/>
      </c>
      <c r="BX1163" s="62" t="str">
        <f>IF(AND(BU1163&lt;&gt;""),BU1163/INDEX($J$3:$J1163,MATCH(MAX($J$3:$J1163)+1,$J$3:$J1163,1)),"")</f>
        <v/>
      </c>
      <c r="CB1163" s="62" t="str">
        <f>IF(AND(BY1163&lt;&gt;""),BY1163/INDEX($J$3:$J1163,MATCH(MAX($J$3:$J1163)+1,$J$3:$J1163,1)),"")</f>
        <v/>
      </c>
      <c r="CF1163" s="62" t="str">
        <f>IF(AND(CC1163&lt;&gt;""),CC1163/INDEX($J$3:$J1163,MATCH(MAX($J$3:$J1163)+1,$J$3:$J1163,1)),"")</f>
        <v/>
      </c>
      <c r="CJ1163" s="62" t="str">
        <f>IF(AND(CG1163&lt;&gt;""),CG1163/INDEX($J$3:$J1163,MATCH(MAX($J$3:$J1163)+1,$J$3:$J1163,1)),"")</f>
        <v/>
      </c>
      <c r="CN1163" s="62" t="str">
        <f>IF(AND(CK1163&lt;&gt;""),CK1163/INDEX($J$3:$J1163,MATCH(MAX($J$3:$J1163)+1,$J$3:$J1163,1)),"")</f>
        <v/>
      </c>
      <c r="CR1163" s="4" t="str">
        <f>IF(AND(CO1163&lt;&gt;""),CO1163/INDEX($J$3:$J1163,MATCH(MAX($J$3:$J1163)+1,$J$3:$J1163,1)),"")</f>
        <v/>
      </c>
    </row>
    <row r="1164" spans="1:96">
      <c r="A1164" s="51" t="str">
        <f>IF(C1164&lt;&gt;"",VLOOKUP(C1164,市町村コード!$A$1:$B$3597,2,FALSE),"")</f>
        <v/>
      </c>
      <c r="B1164" s="29" t="str">
        <f>IF(A1164&lt;&gt;"",VLOOKUP(A1164,市町村コード!$B:$D,3,FALSE),"")</f>
        <v/>
      </c>
      <c r="F1164" s="77"/>
      <c r="G1164" s="77"/>
      <c r="H1164" s="77"/>
      <c r="I1164" s="74" t="str">
        <f t="shared" si="89"/>
        <v/>
      </c>
      <c r="J1164" s="77"/>
      <c r="K1164" s="77"/>
      <c r="M1164" s="75"/>
      <c r="P1164" s="74" t="str">
        <f>IF(AND(M1164&lt;&gt;""),M1164/INDEX($J$3:$J1164,MATCH(MAX($J$3:$J1164)+1,$J$3:$J1164,1)),"")</f>
        <v/>
      </c>
      <c r="Q1164" s="75"/>
      <c r="T1164" s="74" t="str">
        <f>IF(AND(Q1164&lt;&gt;""),Q1164/INDEX($J$3:$J1164,MATCH(MAX($J$3:$J1164)+1,$J$3:$J1164,1)),"")</f>
        <v/>
      </c>
      <c r="U1164" s="75"/>
      <c r="X1164" s="74" t="str">
        <f>IF(AND(U1164&lt;&gt;""),U1164/INDEX($J$3:$J1164,MATCH(MAX($J$3:$J1164)+1,$J$3:$J1164,1)),"")</f>
        <v/>
      </c>
      <c r="Y1164" s="75"/>
      <c r="AB1164" s="74" t="str">
        <f>IF(AND(Y1164&lt;&gt;""),Y1164/INDEX($J$3:$J1164,MATCH(MAX($J$3:$J1164)+1,$J$3:$J1164,1)),"")</f>
        <v/>
      </c>
      <c r="AC1164" s="75"/>
      <c r="AF1164" s="74" t="str">
        <f>IF(AND(AC1164&lt;&gt;""),AC1164/INDEX($J$3:$J1164,MATCH(MAX($J$3:$J1164)+1,$J$3:$J1164,1)),"")</f>
        <v/>
      </c>
      <c r="AG1164" s="75"/>
      <c r="AJ1164" s="74" t="str">
        <f>IF(AND(AG1164&lt;&gt;""),AG1164/INDEX($J$3:$J1164,MATCH(MAX($J$3:$J1164)+1,$J$3:$J1164,1)),"")</f>
        <v/>
      </c>
      <c r="AK1164" s="75"/>
      <c r="AN1164" s="74" t="str">
        <f>IF(AND(AK1164&lt;&gt;""),AK1164/INDEX($J$3:$J1164,MATCH(MAX($J$3:$J1164)+1,$J$3:$J1164,1)),"")</f>
        <v/>
      </c>
      <c r="AO1164" s="75"/>
      <c r="AR1164" s="74" t="str">
        <f>IF(AND(AO1164&lt;&gt;""),AO1164/INDEX($J$3:$J1164,MATCH(MAX($J$3:$J1164)+1,$J$3:$J1164,1)),"")</f>
        <v/>
      </c>
      <c r="AS1164" s="75"/>
      <c r="AV1164" s="74" t="str">
        <f>IF(AND(AS1164&lt;&gt;""),AS1164/INDEX($J$3:$J1164,MATCH(MAX($J$3:$J1164)+1,$J$3:$J1164,1)),"")</f>
        <v/>
      </c>
      <c r="AW1164" s="76">
        <f t="shared" si="88"/>
        <v>0</v>
      </c>
      <c r="AX1164" s="74"/>
      <c r="AZ1164" s="62"/>
      <c r="BD1164" s="62" t="str">
        <f>IF(AND(BA1164&lt;&gt;""),BA1164/INDEX($J$3:$J1164,MATCH(MAX($J$3:$J1164)+1,$J$3:$J1164,1)),"")</f>
        <v/>
      </c>
      <c r="BH1164" s="62" t="str">
        <f>IF(AND(BE1164&lt;&gt;""),BE1164/INDEX($J$3:$J1164,MATCH(MAX($J$3:$J1164)+1,$J$3:$J1164,1)),"")</f>
        <v/>
      </c>
      <c r="BL1164" s="62" t="str">
        <f>IF(AND(BI1164&lt;&gt;""),BI1164/INDEX($J$3:$J1164,MATCH(MAX($J$3:$J1164)+1,$J$3:$J1164,1)),"")</f>
        <v/>
      </c>
      <c r="BM1164" s="62"/>
      <c r="BP1164" s="62" t="str">
        <f>IF(AND(BM1164&lt;&gt;""),BM1164/INDEX($J$3:$J1164,MATCH(MAX($J$3:$J1164)+1,$J$3:$J1164,1)),"")</f>
        <v/>
      </c>
      <c r="BT1164" s="62" t="str">
        <f>IF(AND(BQ1164&lt;&gt;""),BQ1164/INDEX($J$3:$J1164,MATCH(MAX($J$3:$J1164)+1,$J$3:$J1164,1)),"")</f>
        <v/>
      </c>
      <c r="BX1164" s="62" t="str">
        <f>IF(AND(BU1164&lt;&gt;""),BU1164/INDEX($J$3:$J1164,MATCH(MAX($J$3:$J1164)+1,$J$3:$J1164,1)),"")</f>
        <v/>
      </c>
      <c r="CB1164" s="62" t="str">
        <f>IF(AND(BY1164&lt;&gt;""),BY1164/INDEX($J$3:$J1164,MATCH(MAX($J$3:$J1164)+1,$J$3:$J1164,1)),"")</f>
        <v/>
      </c>
      <c r="CF1164" s="62" t="str">
        <f>IF(AND(CC1164&lt;&gt;""),CC1164/INDEX($J$3:$J1164,MATCH(MAX($J$3:$J1164)+1,$J$3:$J1164,1)),"")</f>
        <v/>
      </c>
      <c r="CJ1164" s="62" t="str">
        <f>IF(AND(CG1164&lt;&gt;""),CG1164/INDEX($J$3:$J1164,MATCH(MAX($J$3:$J1164)+1,$J$3:$J1164,1)),"")</f>
        <v/>
      </c>
      <c r="CN1164" s="62" t="str">
        <f>IF(AND(CK1164&lt;&gt;""),CK1164/INDEX($J$3:$J1164,MATCH(MAX($J$3:$J1164)+1,$J$3:$J1164,1)),"")</f>
        <v/>
      </c>
      <c r="CR1164" s="4" t="str">
        <f>IF(AND(CO1164&lt;&gt;""),CO1164/INDEX($J$3:$J1164,MATCH(MAX($J$3:$J1164)+1,$J$3:$J1164,1)),"")</f>
        <v/>
      </c>
    </row>
    <row r="1165" spans="1:96">
      <c r="A1165" s="51" t="str">
        <f>IF(C1165&lt;&gt;"",VLOOKUP(C1165,市町村コード!$A$1:$B$3597,2,FALSE),"")</f>
        <v/>
      </c>
      <c r="B1165" s="29" t="str">
        <f>IF(A1165&lt;&gt;"",VLOOKUP(A1165,市町村コード!$B:$D,3,FALSE),"")</f>
        <v/>
      </c>
      <c r="F1165" s="77"/>
      <c r="G1165" s="77"/>
      <c r="H1165" s="77"/>
      <c r="I1165" s="74" t="str">
        <f t="shared" si="89"/>
        <v/>
      </c>
      <c r="J1165" s="77"/>
      <c r="K1165" s="77"/>
      <c r="M1165" s="75"/>
      <c r="P1165" s="74" t="str">
        <f>IF(AND(M1165&lt;&gt;""),M1165/INDEX($J$3:$J1165,MATCH(MAX($J$3:$J1165)+1,$J$3:$J1165,1)),"")</f>
        <v/>
      </c>
      <c r="Q1165" s="75"/>
      <c r="T1165" s="74" t="str">
        <f>IF(AND(Q1165&lt;&gt;""),Q1165/INDEX($J$3:$J1165,MATCH(MAX($J$3:$J1165)+1,$J$3:$J1165,1)),"")</f>
        <v/>
      </c>
      <c r="U1165" s="75"/>
      <c r="X1165" s="74" t="str">
        <f>IF(AND(U1165&lt;&gt;""),U1165/INDEX($J$3:$J1165,MATCH(MAX($J$3:$J1165)+1,$J$3:$J1165,1)),"")</f>
        <v/>
      </c>
      <c r="Y1165" s="75"/>
      <c r="AB1165" s="74" t="str">
        <f>IF(AND(Y1165&lt;&gt;""),Y1165/INDEX($J$3:$J1165,MATCH(MAX($J$3:$J1165)+1,$J$3:$J1165,1)),"")</f>
        <v/>
      </c>
      <c r="AC1165" s="75"/>
      <c r="AF1165" s="74" t="str">
        <f>IF(AND(AC1165&lt;&gt;""),AC1165/INDEX($J$3:$J1165,MATCH(MAX($J$3:$J1165)+1,$J$3:$J1165,1)),"")</f>
        <v/>
      </c>
      <c r="AG1165" s="75"/>
      <c r="AJ1165" s="74" t="str">
        <f>IF(AND(AG1165&lt;&gt;""),AG1165/INDEX($J$3:$J1165,MATCH(MAX($J$3:$J1165)+1,$J$3:$J1165,1)),"")</f>
        <v/>
      </c>
      <c r="AK1165" s="75"/>
      <c r="AN1165" s="74" t="str">
        <f>IF(AND(AK1165&lt;&gt;""),AK1165/INDEX($J$3:$J1165,MATCH(MAX($J$3:$J1165)+1,$J$3:$J1165,1)),"")</f>
        <v/>
      </c>
      <c r="AO1165" s="75"/>
      <c r="AR1165" s="74" t="str">
        <f>IF(AND(AO1165&lt;&gt;""),AO1165/INDEX($J$3:$J1165,MATCH(MAX($J$3:$J1165)+1,$J$3:$J1165,1)),"")</f>
        <v/>
      </c>
      <c r="AS1165" s="75"/>
      <c r="AV1165" s="74" t="str">
        <f>IF(AND(AS1165&lt;&gt;""),AS1165/INDEX($J$3:$J1165,MATCH(MAX($J$3:$J1165)+1,$J$3:$J1165,1)),"")</f>
        <v/>
      </c>
      <c r="AW1165" s="76">
        <f t="shared" si="88"/>
        <v>0</v>
      </c>
      <c r="AX1165" s="74"/>
      <c r="AZ1165" s="62"/>
      <c r="BD1165" s="62" t="str">
        <f>IF(AND(BA1165&lt;&gt;""),BA1165/INDEX($J$3:$J1165,MATCH(MAX($J$3:$J1165)+1,$J$3:$J1165,1)),"")</f>
        <v/>
      </c>
      <c r="BH1165" s="62" t="str">
        <f>IF(AND(BE1165&lt;&gt;""),BE1165/INDEX($J$3:$J1165,MATCH(MAX($J$3:$J1165)+1,$J$3:$J1165,1)),"")</f>
        <v/>
      </c>
      <c r="BL1165" s="62" t="str">
        <f>IF(AND(BI1165&lt;&gt;""),BI1165/INDEX($J$3:$J1165,MATCH(MAX($J$3:$J1165)+1,$J$3:$J1165,1)),"")</f>
        <v/>
      </c>
      <c r="BM1165" s="62"/>
      <c r="BP1165" s="62" t="str">
        <f>IF(AND(BM1165&lt;&gt;""),BM1165/INDEX($J$3:$J1165,MATCH(MAX($J$3:$J1165)+1,$J$3:$J1165,1)),"")</f>
        <v/>
      </c>
      <c r="BT1165" s="62" t="str">
        <f>IF(AND(BQ1165&lt;&gt;""),BQ1165/INDEX($J$3:$J1165,MATCH(MAX($J$3:$J1165)+1,$J$3:$J1165,1)),"")</f>
        <v/>
      </c>
      <c r="BX1165" s="62" t="str">
        <f>IF(AND(BU1165&lt;&gt;""),BU1165/INDEX($J$3:$J1165,MATCH(MAX($J$3:$J1165)+1,$J$3:$J1165,1)),"")</f>
        <v/>
      </c>
      <c r="CB1165" s="62" t="str">
        <f>IF(AND(BY1165&lt;&gt;""),BY1165/INDEX($J$3:$J1165,MATCH(MAX($J$3:$J1165)+1,$J$3:$J1165,1)),"")</f>
        <v/>
      </c>
      <c r="CF1165" s="62" t="str">
        <f>IF(AND(CC1165&lt;&gt;""),CC1165/INDEX($J$3:$J1165,MATCH(MAX($J$3:$J1165)+1,$J$3:$J1165,1)),"")</f>
        <v/>
      </c>
      <c r="CJ1165" s="62" t="str">
        <f>IF(AND(CG1165&lt;&gt;""),CG1165/INDEX($J$3:$J1165,MATCH(MAX($J$3:$J1165)+1,$J$3:$J1165,1)),"")</f>
        <v/>
      </c>
      <c r="CN1165" s="62" t="str">
        <f>IF(AND(CK1165&lt;&gt;""),CK1165/INDEX($J$3:$J1165,MATCH(MAX($J$3:$J1165)+1,$J$3:$J1165,1)),"")</f>
        <v/>
      </c>
      <c r="CR1165" s="4" t="str">
        <f>IF(AND(CO1165&lt;&gt;""),CO1165/INDEX($J$3:$J1165,MATCH(MAX($J$3:$J1165)+1,$J$3:$J1165,1)),"")</f>
        <v/>
      </c>
    </row>
    <row r="1166" spans="1:96">
      <c r="A1166" s="51" t="str">
        <f>IF(C1166&lt;&gt;"",VLOOKUP(C1166,市町村コード!$A$1:$B$3597,2,FALSE),"")</f>
        <v/>
      </c>
      <c r="B1166" s="29" t="str">
        <f>IF(A1166&lt;&gt;"",VLOOKUP(A1166,市町村コード!$B:$D,3,FALSE),"")</f>
        <v/>
      </c>
      <c r="F1166" s="77"/>
      <c r="G1166" s="77"/>
      <c r="H1166" s="77"/>
      <c r="I1166" s="74" t="str">
        <f t="shared" si="89"/>
        <v/>
      </c>
      <c r="J1166" s="77"/>
      <c r="K1166" s="77"/>
      <c r="M1166" s="75"/>
      <c r="P1166" s="74" t="str">
        <f>IF(AND(M1166&lt;&gt;""),M1166/INDEX($J$3:$J1166,MATCH(MAX($J$3:$J1166)+1,$J$3:$J1166,1)),"")</f>
        <v/>
      </c>
      <c r="Q1166" s="75"/>
      <c r="T1166" s="74" t="str">
        <f>IF(AND(Q1166&lt;&gt;""),Q1166/INDEX($J$3:$J1166,MATCH(MAX($J$3:$J1166)+1,$J$3:$J1166,1)),"")</f>
        <v/>
      </c>
      <c r="U1166" s="75"/>
      <c r="X1166" s="74" t="str">
        <f>IF(AND(U1166&lt;&gt;""),U1166/INDEX($J$3:$J1166,MATCH(MAX($J$3:$J1166)+1,$J$3:$J1166,1)),"")</f>
        <v/>
      </c>
      <c r="Y1166" s="75"/>
      <c r="AB1166" s="74" t="str">
        <f>IF(AND(Y1166&lt;&gt;""),Y1166/INDEX($J$3:$J1166,MATCH(MAX($J$3:$J1166)+1,$J$3:$J1166,1)),"")</f>
        <v/>
      </c>
      <c r="AC1166" s="75"/>
      <c r="AF1166" s="74" t="str">
        <f>IF(AND(AC1166&lt;&gt;""),AC1166/INDEX($J$3:$J1166,MATCH(MAX($J$3:$J1166)+1,$J$3:$J1166,1)),"")</f>
        <v/>
      </c>
      <c r="AG1166" s="75"/>
      <c r="AJ1166" s="74" t="str">
        <f>IF(AND(AG1166&lt;&gt;""),AG1166/INDEX($J$3:$J1166,MATCH(MAX($J$3:$J1166)+1,$J$3:$J1166,1)),"")</f>
        <v/>
      </c>
      <c r="AK1166" s="75"/>
      <c r="AN1166" s="74" t="str">
        <f>IF(AND(AK1166&lt;&gt;""),AK1166/INDEX($J$3:$J1166,MATCH(MAX($J$3:$J1166)+1,$J$3:$J1166,1)),"")</f>
        <v/>
      </c>
      <c r="AO1166" s="75"/>
      <c r="AR1166" s="74" t="str">
        <f>IF(AND(AO1166&lt;&gt;""),AO1166/INDEX($J$3:$J1166,MATCH(MAX($J$3:$J1166)+1,$J$3:$J1166,1)),"")</f>
        <v/>
      </c>
      <c r="AS1166" s="75"/>
      <c r="AV1166" s="74" t="str">
        <f>IF(AND(AS1166&lt;&gt;""),AS1166/INDEX($J$3:$J1166,MATCH(MAX($J$3:$J1166)+1,$J$3:$J1166,1)),"")</f>
        <v/>
      </c>
      <c r="AW1166" s="76">
        <f t="shared" si="88"/>
        <v>0</v>
      </c>
      <c r="AX1166" s="74"/>
      <c r="AZ1166" s="62"/>
      <c r="BD1166" s="62" t="str">
        <f>IF(AND(BA1166&lt;&gt;""),BA1166/INDEX($J$3:$J1166,MATCH(MAX($J$3:$J1166)+1,$J$3:$J1166,1)),"")</f>
        <v/>
      </c>
      <c r="BH1166" s="62" t="str">
        <f>IF(AND(BE1166&lt;&gt;""),BE1166/INDEX($J$3:$J1166,MATCH(MAX($J$3:$J1166)+1,$J$3:$J1166,1)),"")</f>
        <v/>
      </c>
      <c r="BL1166" s="62" t="str">
        <f>IF(AND(BI1166&lt;&gt;""),BI1166/INDEX($J$3:$J1166,MATCH(MAX($J$3:$J1166)+1,$J$3:$J1166,1)),"")</f>
        <v/>
      </c>
      <c r="BM1166" s="62"/>
      <c r="BP1166" s="62" t="str">
        <f>IF(AND(BM1166&lt;&gt;""),BM1166/INDEX($J$3:$J1166,MATCH(MAX($J$3:$J1166)+1,$J$3:$J1166,1)),"")</f>
        <v/>
      </c>
      <c r="BT1166" s="62" t="str">
        <f>IF(AND(BQ1166&lt;&gt;""),BQ1166/INDEX($J$3:$J1166,MATCH(MAX($J$3:$J1166)+1,$J$3:$J1166,1)),"")</f>
        <v/>
      </c>
      <c r="BX1166" s="62" t="str">
        <f>IF(AND(BU1166&lt;&gt;""),BU1166/INDEX($J$3:$J1166,MATCH(MAX($J$3:$J1166)+1,$J$3:$J1166,1)),"")</f>
        <v/>
      </c>
      <c r="CB1166" s="62" t="str">
        <f>IF(AND(BY1166&lt;&gt;""),BY1166/INDEX($J$3:$J1166,MATCH(MAX($J$3:$J1166)+1,$J$3:$J1166,1)),"")</f>
        <v/>
      </c>
      <c r="CF1166" s="62" t="str">
        <f>IF(AND(CC1166&lt;&gt;""),CC1166/INDEX($J$3:$J1166,MATCH(MAX($J$3:$J1166)+1,$J$3:$J1166,1)),"")</f>
        <v/>
      </c>
      <c r="CJ1166" s="62" t="str">
        <f>IF(AND(CG1166&lt;&gt;""),CG1166/INDEX($J$3:$J1166,MATCH(MAX($J$3:$J1166)+1,$J$3:$J1166,1)),"")</f>
        <v/>
      </c>
      <c r="CN1166" s="62" t="str">
        <f>IF(AND(CK1166&lt;&gt;""),CK1166/INDEX($J$3:$J1166,MATCH(MAX($J$3:$J1166)+1,$J$3:$J1166,1)),"")</f>
        <v/>
      </c>
      <c r="CR1166" s="4" t="str">
        <f>IF(AND(CO1166&lt;&gt;""),CO1166/INDEX($J$3:$J1166,MATCH(MAX($J$3:$J1166)+1,$J$3:$J1166,1)),"")</f>
        <v/>
      </c>
    </row>
    <row r="1167" spans="1:96">
      <c r="A1167" s="51" t="str">
        <f>IF(C1167&lt;&gt;"",VLOOKUP(C1167,市町村コード!$A$1:$B$3597,2,FALSE),"")</f>
        <v/>
      </c>
      <c r="B1167" s="29" t="str">
        <f>IF(A1167&lt;&gt;"",VLOOKUP(A1167,市町村コード!$B:$D,3,FALSE),"")</f>
        <v/>
      </c>
      <c r="F1167" s="77"/>
      <c r="G1167" s="77"/>
      <c r="H1167" s="77"/>
      <c r="I1167" s="74" t="str">
        <f t="shared" si="89"/>
        <v/>
      </c>
      <c r="J1167" s="77"/>
      <c r="K1167" s="77"/>
      <c r="M1167" s="75"/>
      <c r="P1167" s="74" t="str">
        <f>IF(AND(M1167&lt;&gt;""),M1167/INDEX($J$3:$J1167,MATCH(MAX($J$3:$J1167)+1,$J$3:$J1167,1)),"")</f>
        <v/>
      </c>
      <c r="Q1167" s="75"/>
      <c r="T1167" s="74" t="str">
        <f>IF(AND(Q1167&lt;&gt;""),Q1167/INDEX($J$3:$J1167,MATCH(MAX($J$3:$J1167)+1,$J$3:$J1167,1)),"")</f>
        <v/>
      </c>
      <c r="U1167" s="75"/>
      <c r="X1167" s="74" t="str">
        <f>IF(AND(U1167&lt;&gt;""),U1167/INDEX($J$3:$J1167,MATCH(MAX($J$3:$J1167)+1,$J$3:$J1167,1)),"")</f>
        <v/>
      </c>
      <c r="Y1167" s="75"/>
      <c r="AB1167" s="74" t="str">
        <f>IF(AND(Y1167&lt;&gt;""),Y1167/INDEX($J$3:$J1167,MATCH(MAX($J$3:$J1167)+1,$J$3:$J1167,1)),"")</f>
        <v/>
      </c>
      <c r="AC1167" s="75"/>
      <c r="AF1167" s="74" t="str">
        <f>IF(AND(AC1167&lt;&gt;""),AC1167/INDEX($J$3:$J1167,MATCH(MAX($J$3:$J1167)+1,$J$3:$J1167,1)),"")</f>
        <v/>
      </c>
      <c r="AG1167" s="75"/>
      <c r="AJ1167" s="74" t="str">
        <f>IF(AND(AG1167&lt;&gt;""),AG1167/INDEX($J$3:$J1167,MATCH(MAX($J$3:$J1167)+1,$J$3:$J1167,1)),"")</f>
        <v/>
      </c>
      <c r="AK1167" s="75"/>
      <c r="AN1167" s="74" t="str">
        <f>IF(AND(AK1167&lt;&gt;""),AK1167/INDEX($J$3:$J1167,MATCH(MAX($J$3:$J1167)+1,$J$3:$J1167,1)),"")</f>
        <v/>
      </c>
      <c r="AO1167" s="75"/>
      <c r="AR1167" s="74" t="str">
        <f>IF(AND(AO1167&lt;&gt;""),AO1167/INDEX($J$3:$J1167,MATCH(MAX($J$3:$J1167)+1,$J$3:$J1167,1)),"")</f>
        <v/>
      </c>
      <c r="AS1167" s="75"/>
      <c r="AV1167" s="74" t="str">
        <f>IF(AND(AS1167&lt;&gt;""),AS1167/INDEX($J$3:$J1167,MATCH(MAX($J$3:$J1167)+1,$J$3:$J1167,1)),"")</f>
        <v/>
      </c>
      <c r="AW1167" s="76">
        <f t="shared" si="88"/>
        <v>0</v>
      </c>
      <c r="AX1167" s="74"/>
      <c r="AZ1167" s="62"/>
      <c r="BD1167" s="62" t="str">
        <f>IF(AND(BA1167&lt;&gt;""),BA1167/INDEX($J$3:$J1167,MATCH(MAX($J$3:$J1167)+1,$J$3:$J1167,1)),"")</f>
        <v/>
      </c>
      <c r="BH1167" s="62" t="str">
        <f>IF(AND(BE1167&lt;&gt;""),BE1167/INDEX($J$3:$J1167,MATCH(MAX($J$3:$J1167)+1,$J$3:$J1167,1)),"")</f>
        <v/>
      </c>
      <c r="BL1167" s="62" t="str">
        <f>IF(AND(BI1167&lt;&gt;""),BI1167/INDEX($J$3:$J1167,MATCH(MAX($J$3:$J1167)+1,$J$3:$J1167,1)),"")</f>
        <v/>
      </c>
      <c r="BM1167" s="62"/>
      <c r="BP1167" s="62" t="str">
        <f>IF(AND(BM1167&lt;&gt;""),BM1167/INDEX($J$3:$J1167,MATCH(MAX($J$3:$J1167)+1,$J$3:$J1167,1)),"")</f>
        <v/>
      </c>
      <c r="BT1167" s="62" t="str">
        <f>IF(AND(BQ1167&lt;&gt;""),BQ1167/INDEX($J$3:$J1167,MATCH(MAX($J$3:$J1167)+1,$J$3:$J1167,1)),"")</f>
        <v/>
      </c>
      <c r="BX1167" s="62" t="str">
        <f>IF(AND(BU1167&lt;&gt;""),BU1167/INDEX($J$3:$J1167,MATCH(MAX($J$3:$J1167)+1,$J$3:$J1167,1)),"")</f>
        <v/>
      </c>
      <c r="CB1167" s="62" t="str">
        <f>IF(AND(BY1167&lt;&gt;""),BY1167/INDEX($J$3:$J1167,MATCH(MAX($J$3:$J1167)+1,$J$3:$J1167,1)),"")</f>
        <v/>
      </c>
      <c r="CF1167" s="62" t="str">
        <f>IF(AND(CC1167&lt;&gt;""),CC1167/INDEX($J$3:$J1167,MATCH(MAX($J$3:$J1167)+1,$J$3:$J1167,1)),"")</f>
        <v/>
      </c>
      <c r="CJ1167" s="62" t="str">
        <f>IF(AND(CG1167&lt;&gt;""),CG1167/INDEX($J$3:$J1167,MATCH(MAX($J$3:$J1167)+1,$J$3:$J1167,1)),"")</f>
        <v/>
      </c>
      <c r="CN1167" s="62" t="str">
        <f>IF(AND(CK1167&lt;&gt;""),CK1167/INDEX($J$3:$J1167,MATCH(MAX($J$3:$J1167)+1,$J$3:$J1167,1)),"")</f>
        <v/>
      </c>
      <c r="CR1167" s="4" t="str">
        <f>IF(AND(CO1167&lt;&gt;""),CO1167/INDEX($J$3:$J1167,MATCH(MAX($J$3:$J1167)+1,$J$3:$J1167,1)),"")</f>
        <v/>
      </c>
    </row>
    <row r="1168" spans="1:96">
      <c r="A1168" s="51" t="str">
        <f>IF(C1168&lt;&gt;"",VLOOKUP(C1168,市町村コード!$A$1:$B$3597,2,FALSE),"")</f>
        <v/>
      </c>
      <c r="B1168" s="29" t="str">
        <f>IF(A1168&lt;&gt;"",VLOOKUP(A1168,市町村コード!$B:$D,3,FALSE),"")</f>
        <v/>
      </c>
      <c r="F1168" s="77"/>
      <c r="G1168" s="77"/>
      <c r="H1168" s="77"/>
      <c r="I1168" s="74" t="str">
        <f t="shared" si="89"/>
        <v/>
      </c>
      <c r="J1168" s="77"/>
      <c r="K1168" s="77"/>
      <c r="M1168" s="75"/>
      <c r="P1168" s="74" t="str">
        <f>IF(AND(M1168&lt;&gt;""),M1168/INDEX($J$3:$J1168,MATCH(MAX($J$3:$J1168)+1,$J$3:$J1168,1)),"")</f>
        <v/>
      </c>
      <c r="Q1168" s="75"/>
      <c r="T1168" s="74" t="str">
        <f>IF(AND(Q1168&lt;&gt;""),Q1168/INDEX($J$3:$J1168,MATCH(MAX($J$3:$J1168)+1,$J$3:$J1168,1)),"")</f>
        <v/>
      </c>
      <c r="U1168" s="75"/>
      <c r="X1168" s="74" t="str">
        <f>IF(AND(U1168&lt;&gt;""),U1168/INDEX($J$3:$J1168,MATCH(MAX($J$3:$J1168)+1,$J$3:$J1168,1)),"")</f>
        <v/>
      </c>
      <c r="Y1168" s="75"/>
      <c r="AB1168" s="74" t="str">
        <f>IF(AND(Y1168&lt;&gt;""),Y1168/INDEX($J$3:$J1168,MATCH(MAX($J$3:$J1168)+1,$J$3:$J1168,1)),"")</f>
        <v/>
      </c>
      <c r="AC1168" s="75"/>
      <c r="AF1168" s="74" t="str">
        <f>IF(AND(AC1168&lt;&gt;""),AC1168/INDEX($J$3:$J1168,MATCH(MAX($J$3:$J1168)+1,$J$3:$J1168,1)),"")</f>
        <v/>
      </c>
      <c r="AG1168" s="75"/>
      <c r="AJ1168" s="74" t="str">
        <f>IF(AND(AG1168&lt;&gt;""),AG1168/INDEX($J$3:$J1168,MATCH(MAX($J$3:$J1168)+1,$J$3:$J1168,1)),"")</f>
        <v/>
      </c>
      <c r="AK1168" s="75"/>
      <c r="AN1168" s="74" t="str">
        <f>IF(AND(AK1168&lt;&gt;""),AK1168/INDEX($J$3:$J1168,MATCH(MAX($J$3:$J1168)+1,$J$3:$J1168,1)),"")</f>
        <v/>
      </c>
      <c r="AO1168" s="75"/>
      <c r="AR1168" s="74" t="str">
        <f>IF(AND(AO1168&lt;&gt;""),AO1168/INDEX($J$3:$J1168,MATCH(MAX($J$3:$J1168)+1,$J$3:$J1168,1)),"")</f>
        <v/>
      </c>
      <c r="AS1168" s="75"/>
      <c r="AV1168" s="74" t="str">
        <f>IF(AND(AS1168&lt;&gt;""),AS1168/INDEX($J$3:$J1168,MATCH(MAX($J$3:$J1168)+1,$J$3:$J1168,1)),"")</f>
        <v/>
      </c>
      <c r="AW1168" s="76">
        <f t="shared" si="88"/>
        <v>0</v>
      </c>
      <c r="AX1168" s="74"/>
      <c r="AZ1168" s="62"/>
      <c r="BD1168" s="62" t="str">
        <f>IF(AND(BA1168&lt;&gt;""),BA1168/INDEX($J$3:$J1168,MATCH(MAX($J$3:$J1168)+1,$J$3:$J1168,1)),"")</f>
        <v/>
      </c>
      <c r="BH1168" s="62" t="str">
        <f>IF(AND(BE1168&lt;&gt;""),BE1168/INDEX($J$3:$J1168,MATCH(MAX($J$3:$J1168)+1,$J$3:$J1168,1)),"")</f>
        <v/>
      </c>
      <c r="BL1168" s="62" t="str">
        <f>IF(AND(BI1168&lt;&gt;""),BI1168/INDEX($J$3:$J1168,MATCH(MAX($J$3:$J1168)+1,$J$3:$J1168,1)),"")</f>
        <v/>
      </c>
      <c r="BM1168" s="62"/>
      <c r="BP1168" s="62" t="str">
        <f>IF(AND(BM1168&lt;&gt;""),BM1168/INDEX($J$3:$J1168,MATCH(MAX($J$3:$J1168)+1,$J$3:$J1168,1)),"")</f>
        <v/>
      </c>
      <c r="BT1168" s="62" t="str">
        <f>IF(AND(BQ1168&lt;&gt;""),BQ1168/INDEX($J$3:$J1168,MATCH(MAX($J$3:$J1168)+1,$J$3:$J1168,1)),"")</f>
        <v/>
      </c>
      <c r="BX1168" s="62" t="str">
        <f>IF(AND(BU1168&lt;&gt;""),BU1168/INDEX($J$3:$J1168,MATCH(MAX($J$3:$J1168)+1,$J$3:$J1168,1)),"")</f>
        <v/>
      </c>
      <c r="CB1168" s="62" t="str">
        <f>IF(AND(BY1168&lt;&gt;""),BY1168/INDEX($J$3:$J1168,MATCH(MAX($J$3:$J1168)+1,$J$3:$J1168,1)),"")</f>
        <v/>
      </c>
      <c r="CF1168" s="62" t="str">
        <f>IF(AND(CC1168&lt;&gt;""),CC1168/INDEX($J$3:$J1168,MATCH(MAX($J$3:$J1168)+1,$J$3:$J1168,1)),"")</f>
        <v/>
      </c>
      <c r="CJ1168" s="62" t="str">
        <f>IF(AND(CG1168&lt;&gt;""),CG1168/INDEX($J$3:$J1168,MATCH(MAX($J$3:$J1168)+1,$J$3:$J1168,1)),"")</f>
        <v/>
      </c>
      <c r="CN1168" s="62" t="str">
        <f>IF(AND(CK1168&lt;&gt;""),CK1168/INDEX($J$3:$J1168,MATCH(MAX($J$3:$J1168)+1,$J$3:$J1168,1)),"")</f>
        <v/>
      </c>
      <c r="CR1168" s="4" t="str">
        <f>IF(AND(CO1168&lt;&gt;""),CO1168/INDEX($J$3:$J1168,MATCH(MAX($J$3:$J1168)+1,$J$3:$J1168,1)),"")</f>
        <v/>
      </c>
    </row>
    <row r="1169" spans="1:96">
      <c r="A1169" s="51" t="str">
        <f>IF(C1169&lt;&gt;"",VLOOKUP(C1169,市町村コード!$A$1:$B$3597,2,FALSE),"")</f>
        <v/>
      </c>
      <c r="B1169" s="29" t="str">
        <f>IF(A1169&lt;&gt;"",VLOOKUP(A1169,市町村コード!$B:$D,3,FALSE),"")</f>
        <v/>
      </c>
      <c r="F1169" s="77"/>
      <c r="G1169" s="77"/>
      <c r="H1169" s="77"/>
      <c r="I1169" s="74" t="str">
        <f t="shared" si="89"/>
        <v/>
      </c>
      <c r="J1169" s="77"/>
      <c r="K1169" s="77"/>
      <c r="M1169" s="75"/>
      <c r="P1169" s="74" t="str">
        <f>IF(AND(M1169&lt;&gt;""),M1169/INDEX($J$3:$J1169,MATCH(MAX($J$3:$J1169)+1,$J$3:$J1169,1)),"")</f>
        <v/>
      </c>
      <c r="Q1169" s="75"/>
      <c r="T1169" s="74" t="str">
        <f>IF(AND(Q1169&lt;&gt;""),Q1169/INDEX($J$3:$J1169,MATCH(MAX($J$3:$J1169)+1,$J$3:$J1169,1)),"")</f>
        <v/>
      </c>
      <c r="U1169" s="75"/>
      <c r="X1169" s="74" t="str">
        <f>IF(AND(U1169&lt;&gt;""),U1169/INDEX($J$3:$J1169,MATCH(MAX($J$3:$J1169)+1,$J$3:$J1169,1)),"")</f>
        <v/>
      </c>
      <c r="Y1169" s="75"/>
      <c r="AB1169" s="74" t="str">
        <f>IF(AND(Y1169&lt;&gt;""),Y1169/INDEX($J$3:$J1169,MATCH(MAX($J$3:$J1169)+1,$J$3:$J1169,1)),"")</f>
        <v/>
      </c>
      <c r="AC1169" s="75"/>
      <c r="AF1169" s="74" t="str">
        <f>IF(AND(AC1169&lt;&gt;""),AC1169/INDEX($J$3:$J1169,MATCH(MAX($J$3:$J1169)+1,$J$3:$J1169,1)),"")</f>
        <v/>
      </c>
      <c r="AG1169" s="75"/>
      <c r="AJ1169" s="74" t="str">
        <f>IF(AND(AG1169&lt;&gt;""),AG1169/INDEX($J$3:$J1169,MATCH(MAX($J$3:$J1169)+1,$J$3:$J1169,1)),"")</f>
        <v/>
      </c>
      <c r="AK1169" s="75"/>
      <c r="AN1169" s="74" t="str">
        <f>IF(AND(AK1169&lt;&gt;""),AK1169/INDEX($J$3:$J1169,MATCH(MAX($J$3:$J1169)+1,$J$3:$J1169,1)),"")</f>
        <v/>
      </c>
      <c r="AO1169" s="75"/>
      <c r="AR1169" s="74" t="str">
        <f>IF(AND(AO1169&lt;&gt;""),AO1169/INDEX($J$3:$J1169,MATCH(MAX($J$3:$J1169)+1,$J$3:$J1169,1)),"")</f>
        <v/>
      </c>
      <c r="AS1169" s="75"/>
      <c r="AV1169" s="74" t="str">
        <f>IF(AND(AS1169&lt;&gt;""),AS1169/INDEX($J$3:$J1169,MATCH(MAX($J$3:$J1169)+1,$J$3:$J1169,1)),"")</f>
        <v/>
      </c>
      <c r="AW1169" s="76">
        <f t="shared" si="88"/>
        <v>0</v>
      </c>
      <c r="AX1169" s="74"/>
      <c r="AZ1169" s="62"/>
      <c r="BD1169" s="62" t="str">
        <f>IF(AND(BA1169&lt;&gt;""),BA1169/INDEX($J$3:$J1169,MATCH(MAX($J$3:$J1169)+1,$J$3:$J1169,1)),"")</f>
        <v/>
      </c>
      <c r="BH1169" s="62" t="str">
        <f>IF(AND(BE1169&lt;&gt;""),BE1169/INDEX($J$3:$J1169,MATCH(MAX($J$3:$J1169)+1,$J$3:$J1169,1)),"")</f>
        <v/>
      </c>
      <c r="BL1169" s="62" t="str">
        <f>IF(AND(BI1169&lt;&gt;""),BI1169/INDEX($J$3:$J1169,MATCH(MAX($J$3:$J1169)+1,$J$3:$J1169,1)),"")</f>
        <v/>
      </c>
      <c r="BM1169" s="62"/>
      <c r="BP1169" s="62" t="str">
        <f>IF(AND(BM1169&lt;&gt;""),BM1169/INDEX($J$3:$J1169,MATCH(MAX($J$3:$J1169)+1,$J$3:$J1169,1)),"")</f>
        <v/>
      </c>
      <c r="BT1169" s="62" t="str">
        <f>IF(AND(BQ1169&lt;&gt;""),BQ1169/INDEX($J$3:$J1169,MATCH(MAX($J$3:$J1169)+1,$J$3:$J1169,1)),"")</f>
        <v/>
      </c>
      <c r="BX1169" s="62" t="str">
        <f>IF(AND(BU1169&lt;&gt;""),BU1169/INDEX($J$3:$J1169,MATCH(MAX($J$3:$J1169)+1,$J$3:$J1169,1)),"")</f>
        <v/>
      </c>
      <c r="CB1169" s="62" t="str">
        <f>IF(AND(BY1169&lt;&gt;""),BY1169/INDEX($J$3:$J1169,MATCH(MAX($J$3:$J1169)+1,$J$3:$J1169,1)),"")</f>
        <v/>
      </c>
      <c r="CF1169" s="62" t="str">
        <f>IF(AND(CC1169&lt;&gt;""),CC1169/INDEX($J$3:$J1169,MATCH(MAX($J$3:$J1169)+1,$J$3:$J1169,1)),"")</f>
        <v/>
      </c>
      <c r="CJ1169" s="62" t="str">
        <f>IF(AND(CG1169&lt;&gt;""),CG1169/INDEX($J$3:$J1169,MATCH(MAX($J$3:$J1169)+1,$J$3:$J1169,1)),"")</f>
        <v/>
      </c>
      <c r="CN1169" s="62" t="str">
        <f>IF(AND(CK1169&lt;&gt;""),CK1169/INDEX($J$3:$J1169,MATCH(MAX($J$3:$J1169)+1,$J$3:$J1169,1)),"")</f>
        <v/>
      </c>
      <c r="CR1169" s="4" t="str">
        <f>IF(AND(CO1169&lt;&gt;""),CO1169/INDEX($J$3:$J1169,MATCH(MAX($J$3:$J1169)+1,$J$3:$J1169,1)),"")</f>
        <v/>
      </c>
    </row>
    <row r="1170" spans="1:96">
      <c r="A1170" s="51" t="str">
        <f>IF(C1170&lt;&gt;"",VLOOKUP(C1170,市町村コード!$A$1:$B$3597,2,FALSE),"")</f>
        <v/>
      </c>
      <c r="B1170" s="29" t="str">
        <f>IF(A1170&lt;&gt;"",VLOOKUP(A1170,市町村コード!$B:$D,3,FALSE),"")</f>
        <v/>
      </c>
      <c r="F1170" s="77"/>
      <c r="G1170" s="77"/>
      <c r="H1170" s="77"/>
      <c r="I1170" s="74" t="str">
        <f t="shared" si="89"/>
        <v/>
      </c>
      <c r="J1170" s="77"/>
      <c r="K1170" s="77"/>
      <c r="M1170" s="75"/>
      <c r="P1170" s="74" t="str">
        <f>IF(AND(M1170&lt;&gt;""),M1170/INDEX($J$3:$J1170,MATCH(MAX($J$3:$J1170)+1,$J$3:$J1170,1)),"")</f>
        <v/>
      </c>
      <c r="Q1170" s="75"/>
      <c r="T1170" s="74" t="str">
        <f>IF(AND(Q1170&lt;&gt;""),Q1170/INDEX($J$3:$J1170,MATCH(MAX($J$3:$J1170)+1,$J$3:$J1170,1)),"")</f>
        <v/>
      </c>
      <c r="U1170" s="75"/>
      <c r="X1170" s="74" t="str">
        <f>IF(AND(U1170&lt;&gt;""),U1170/INDEX($J$3:$J1170,MATCH(MAX($J$3:$J1170)+1,$J$3:$J1170,1)),"")</f>
        <v/>
      </c>
      <c r="Y1170" s="75"/>
      <c r="AB1170" s="74" t="str">
        <f>IF(AND(Y1170&lt;&gt;""),Y1170/INDEX($J$3:$J1170,MATCH(MAX($J$3:$J1170)+1,$J$3:$J1170,1)),"")</f>
        <v/>
      </c>
      <c r="AC1170" s="75"/>
      <c r="AF1170" s="74" t="str">
        <f>IF(AND(AC1170&lt;&gt;""),AC1170/INDEX($J$3:$J1170,MATCH(MAX($J$3:$J1170)+1,$J$3:$J1170,1)),"")</f>
        <v/>
      </c>
      <c r="AG1170" s="75"/>
      <c r="AJ1170" s="74" t="str">
        <f>IF(AND(AG1170&lt;&gt;""),AG1170/INDEX($J$3:$J1170,MATCH(MAX($J$3:$J1170)+1,$J$3:$J1170,1)),"")</f>
        <v/>
      </c>
      <c r="AK1170" s="75"/>
      <c r="AN1170" s="74" t="str">
        <f>IF(AND(AK1170&lt;&gt;""),AK1170/INDEX($J$3:$J1170,MATCH(MAX($J$3:$J1170)+1,$J$3:$J1170,1)),"")</f>
        <v/>
      </c>
      <c r="AO1170" s="75"/>
      <c r="AR1170" s="74" t="str">
        <f>IF(AND(AO1170&lt;&gt;""),AO1170/INDEX($J$3:$J1170,MATCH(MAX($J$3:$J1170)+1,$J$3:$J1170,1)),"")</f>
        <v/>
      </c>
      <c r="AS1170" s="75"/>
      <c r="AV1170" s="74" t="str">
        <f>IF(AND(AS1170&lt;&gt;""),AS1170/INDEX($J$3:$J1170,MATCH(MAX($J$3:$J1170)+1,$J$3:$J1170,1)),"")</f>
        <v/>
      </c>
      <c r="AW1170" s="76">
        <f t="shared" si="88"/>
        <v>0</v>
      </c>
      <c r="AX1170" s="74"/>
      <c r="AZ1170" s="62"/>
      <c r="BD1170" s="62" t="str">
        <f>IF(AND(BA1170&lt;&gt;""),BA1170/INDEX($J$3:$J1170,MATCH(MAX($J$3:$J1170)+1,$J$3:$J1170,1)),"")</f>
        <v/>
      </c>
      <c r="BH1170" s="62" t="str">
        <f>IF(AND(BE1170&lt;&gt;""),BE1170/INDEX($J$3:$J1170,MATCH(MAX($J$3:$J1170)+1,$J$3:$J1170,1)),"")</f>
        <v/>
      </c>
      <c r="BL1170" s="62" t="str">
        <f>IF(AND(BI1170&lt;&gt;""),BI1170/INDEX($J$3:$J1170,MATCH(MAX($J$3:$J1170)+1,$J$3:$J1170,1)),"")</f>
        <v/>
      </c>
      <c r="BM1170" s="62"/>
      <c r="BP1170" s="62" t="str">
        <f>IF(AND(BM1170&lt;&gt;""),BM1170/INDEX($J$3:$J1170,MATCH(MAX($J$3:$J1170)+1,$J$3:$J1170,1)),"")</f>
        <v/>
      </c>
      <c r="BT1170" s="62" t="str">
        <f>IF(AND(BQ1170&lt;&gt;""),BQ1170/INDEX($J$3:$J1170,MATCH(MAX($J$3:$J1170)+1,$J$3:$J1170,1)),"")</f>
        <v/>
      </c>
      <c r="BX1170" s="62" t="str">
        <f>IF(AND(BU1170&lt;&gt;""),BU1170/INDEX($J$3:$J1170,MATCH(MAX($J$3:$J1170)+1,$J$3:$J1170,1)),"")</f>
        <v/>
      </c>
      <c r="CB1170" s="62" t="str">
        <f>IF(AND(BY1170&lt;&gt;""),BY1170/INDEX($J$3:$J1170,MATCH(MAX($J$3:$J1170)+1,$J$3:$J1170,1)),"")</f>
        <v/>
      </c>
      <c r="CF1170" s="62" t="str">
        <f>IF(AND(CC1170&lt;&gt;""),CC1170/INDEX($J$3:$J1170,MATCH(MAX($J$3:$J1170)+1,$J$3:$J1170,1)),"")</f>
        <v/>
      </c>
      <c r="CJ1170" s="62" t="str">
        <f>IF(AND(CG1170&lt;&gt;""),CG1170/INDEX($J$3:$J1170,MATCH(MAX($J$3:$J1170)+1,$J$3:$J1170,1)),"")</f>
        <v/>
      </c>
      <c r="CN1170" s="62" t="str">
        <f>IF(AND(CK1170&lt;&gt;""),CK1170/INDEX($J$3:$J1170,MATCH(MAX($J$3:$J1170)+1,$J$3:$J1170,1)),"")</f>
        <v/>
      </c>
      <c r="CR1170" s="4" t="str">
        <f>IF(AND(CO1170&lt;&gt;""),CO1170/INDEX($J$3:$J1170,MATCH(MAX($J$3:$J1170)+1,$J$3:$J1170,1)),"")</f>
        <v/>
      </c>
    </row>
    <row r="1171" spans="1:96">
      <c r="A1171" s="51" t="str">
        <f>IF(C1171&lt;&gt;"",VLOOKUP(C1171,市町村コード!$A$1:$B$3597,2,FALSE),"")</f>
        <v/>
      </c>
      <c r="B1171" s="29" t="str">
        <f>IF(A1171&lt;&gt;"",VLOOKUP(A1171,市町村コード!$B:$D,3,FALSE),"")</f>
        <v/>
      </c>
      <c r="F1171" s="77"/>
      <c r="G1171" s="77"/>
      <c r="H1171" s="77"/>
      <c r="I1171" s="74" t="str">
        <f t="shared" si="89"/>
        <v/>
      </c>
      <c r="J1171" s="77"/>
      <c r="K1171" s="77"/>
      <c r="M1171" s="75"/>
      <c r="P1171" s="74" t="str">
        <f>IF(AND(M1171&lt;&gt;""),M1171/INDEX($J$3:$J1171,MATCH(MAX($J$3:$J1171)+1,$J$3:$J1171,1)),"")</f>
        <v/>
      </c>
      <c r="Q1171" s="75"/>
      <c r="T1171" s="74" t="str">
        <f>IF(AND(Q1171&lt;&gt;""),Q1171/INDEX($J$3:$J1171,MATCH(MAX($J$3:$J1171)+1,$J$3:$J1171,1)),"")</f>
        <v/>
      </c>
      <c r="U1171" s="75"/>
      <c r="X1171" s="74" t="str">
        <f>IF(AND(U1171&lt;&gt;""),U1171/INDEX($J$3:$J1171,MATCH(MAX($J$3:$J1171)+1,$J$3:$J1171,1)),"")</f>
        <v/>
      </c>
      <c r="Y1171" s="75"/>
      <c r="AB1171" s="74" t="str">
        <f>IF(AND(Y1171&lt;&gt;""),Y1171/INDEX($J$3:$J1171,MATCH(MAX($J$3:$J1171)+1,$J$3:$J1171,1)),"")</f>
        <v/>
      </c>
      <c r="AC1171" s="75"/>
      <c r="AF1171" s="74" t="str">
        <f>IF(AND(AC1171&lt;&gt;""),AC1171/INDEX($J$3:$J1171,MATCH(MAX($J$3:$J1171)+1,$J$3:$J1171,1)),"")</f>
        <v/>
      </c>
      <c r="AG1171" s="75"/>
      <c r="AJ1171" s="74" t="str">
        <f>IF(AND(AG1171&lt;&gt;""),AG1171/INDEX($J$3:$J1171,MATCH(MAX($J$3:$J1171)+1,$J$3:$J1171,1)),"")</f>
        <v/>
      </c>
      <c r="AK1171" s="75"/>
      <c r="AN1171" s="74" t="str">
        <f>IF(AND(AK1171&lt;&gt;""),AK1171/INDEX($J$3:$J1171,MATCH(MAX($J$3:$J1171)+1,$J$3:$J1171,1)),"")</f>
        <v/>
      </c>
      <c r="AO1171" s="75"/>
      <c r="AR1171" s="74" t="str">
        <f>IF(AND(AO1171&lt;&gt;""),AO1171/INDEX($J$3:$J1171,MATCH(MAX($J$3:$J1171)+1,$J$3:$J1171,1)),"")</f>
        <v/>
      </c>
      <c r="AS1171" s="75"/>
      <c r="AV1171" s="74" t="str">
        <f>IF(AND(AS1171&lt;&gt;""),AS1171/INDEX($J$3:$J1171,MATCH(MAX($J$3:$J1171)+1,$J$3:$J1171,1)),"")</f>
        <v/>
      </c>
      <c r="AW1171" s="76">
        <f t="shared" si="88"/>
        <v>0</v>
      </c>
      <c r="AX1171" s="74"/>
      <c r="AZ1171" s="62"/>
      <c r="BD1171" s="62" t="str">
        <f>IF(AND(BA1171&lt;&gt;""),BA1171/INDEX($J$3:$J1171,MATCH(MAX($J$3:$J1171)+1,$J$3:$J1171,1)),"")</f>
        <v/>
      </c>
      <c r="BH1171" s="62" t="str">
        <f>IF(AND(BE1171&lt;&gt;""),BE1171/INDEX($J$3:$J1171,MATCH(MAX($J$3:$J1171)+1,$J$3:$J1171,1)),"")</f>
        <v/>
      </c>
      <c r="BL1171" s="62" t="str">
        <f>IF(AND(BI1171&lt;&gt;""),BI1171/INDEX($J$3:$J1171,MATCH(MAX($J$3:$J1171)+1,$J$3:$J1171,1)),"")</f>
        <v/>
      </c>
      <c r="BM1171" s="62"/>
      <c r="BP1171" s="62" t="str">
        <f>IF(AND(BM1171&lt;&gt;""),BM1171/INDEX($J$3:$J1171,MATCH(MAX($J$3:$J1171)+1,$J$3:$J1171,1)),"")</f>
        <v/>
      </c>
      <c r="BT1171" s="62" t="str">
        <f>IF(AND(BQ1171&lt;&gt;""),BQ1171/INDEX($J$3:$J1171,MATCH(MAX($J$3:$J1171)+1,$J$3:$J1171,1)),"")</f>
        <v/>
      </c>
      <c r="BX1171" s="62" t="str">
        <f>IF(AND(BU1171&lt;&gt;""),BU1171/INDEX($J$3:$J1171,MATCH(MAX($J$3:$J1171)+1,$J$3:$J1171,1)),"")</f>
        <v/>
      </c>
      <c r="CB1171" s="62" t="str">
        <f>IF(AND(BY1171&lt;&gt;""),BY1171/INDEX($J$3:$J1171,MATCH(MAX($J$3:$J1171)+1,$J$3:$J1171,1)),"")</f>
        <v/>
      </c>
      <c r="CF1171" s="62" t="str">
        <f>IF(AND(CC1171&lt;&gt;""),CC1171/INDEX($J$3:$J1171,MATCH(MAX($J$3:$J1171)+1,$J$3:$J1171,1)),"")</f>
        <v/>
      </c>
      <c r="CJ1171" s="62" t="str">
        <f>IF(AND(CG1171&lt;&gt;""),CG1171/INDEX($J$3:$J1171,MATCH(MAX($J$3:$J1171)+1,$J$3:$J1171,1)),"")</f>
        <v/>
      </c>
      <c r="CN1171" s="62" t="str">
        <f>IF(AND(CK1171&lt;&gt;""),CK1171/INDEX($J$3:$J1171,MATCH(MAX($J$3:$J1171)+1,$J$3:$J1171,1)),"")</f>
        <v/>
      </c>
      <c r="CR1171" s="4" t="str">
        <f>IF(AND(CO1171&lt;&gt;""),CO1171/INDEX($J$3:$J1171,MATCH(MAX($J$3:$J1171)+1,$J$3:$J1171,1)),"")</f>
        <v/>
      </c>
    </row>
    <row r="1172" spans="1:96">
      <c r="A1172" s="51" t="str">
        <f>IF(C1172&lt;&gt;"",VLOOKUP(C1172,市町村コード!$A$1:$B$3597,2,FALSE),"")</f>
        <v/>
      </c>
      <c r="B1172" s="29" t="str">
        <f>IF(A1172&lt;&gt;"",VLOOKUP(A1172,市町村コード!$B:$D,3,FALSE),"")</f>
        <v/>
      </c>
      <c r="F1172" s="77"/>
      <c r="G1172" s="77"/>
      <c r="H1172" s="77"/>
      <c r="I1172" s="74" t="str">
        <f t="shared" si="89"/>
        <v/>
      </c>
      <c r="J1172" s="77"/>
      <c r="K1172" s="77"/>
      <c r="M1172" s="75"/>
      <c r="P1172" s="74" t="str">
        <f>IF(AND(M1172&lt;&gt;""),M1172/INDEX($J$3:$J1172,MATCH(MAX($J$3:$J1172)+1,$J$3:$J1172,1)),"")</f>
        <v/>
      </c>
      <c r="Q1172" s="75"/>
      <c r="T1172" s="74" t="str">
        <f>IF(AND(Q1172&lt;&gt;""),Q1172/INDEX($J$3:$J1172,MATCH(MAX($J$3:$J1172)+1,$J$3:$J1172,1)),"")</f>
        <v/>
      </c>
      <c r="U1172" s="75"/>
      <c r="X1172" s="74" t="str">
        <f>IF(AND(U1172&lt;&gt;""),U1172/INDEX($J$3:$J1172,MATCH(MAX($J$3:$J1172)+1,$J$3:$J1172,1)),"")</f>
        <v/>
      </c>
      <c r="Y1172" s="75"/>
      <c r="AB1172" s="74" t="str">
        <f>IF(AND(Y1172&lt;&gt;""),Y1172/INDEX($J$3:$J1172,MATCH(MAX($J$3:$J1172)+1,$J$3:$J1172,1)),"")</f>
        <v/>
      </c>
      <c r="AC1172" s="75"/>
      <c r="AF1172" s="74" t="str">
        <f>IF(AND(AC1172&lt;&gt;""),AC1172/INDEX($J$3:$J1172,MATCH(MAX($J$3:$J1172)+1,$J$3:$J1172,1)),"")</f>
        <v/>
      </c>
      <c r="AG1172" s="75"/>
      <c r="AJ1172" s="74" t="str">
        <f>IF(AND(AG1172&lt;&gt;""),AG1172/INDEX($J$3:$J1172,MATCH(MAX($J$3:$J1172)+1,$J$3:$J1172,1)),"")</f>
        <v/>
      </c>
      <c r="AK1172" s="75"/>
      <c r="AN1172" s="74" t="str">
        <f>IF(AND(AK1172&lt;&gt;""),AK1172/INDEX($J$3:$J1172,MATCH(MAX($J$3:$J1172)+1,$J$3:$J1172,1)),"")</f>
        <v/>
      </c>
      <c r="AO1172" s="75"/>
      <c r="AR1172" s="74" t="str">
        <f>IF(AND(AO1172&lt;&gt;""),AO1172/INDEX($J$3:$J1172,MATCH(MAX($J$3:$J1172)+1,$J$3:$J1172,1)),"")</f>
        <v/>
      </c>
      <c r="AS1172" s="75"/>
      <c r="AV1172" s="74" t="str">
        <f>IF(AND(AS1172&lt;&gt;""),AS1172/INDEX($J$3:$J1172,MATCH(MAX($J$3:$J1172)+1,$J$3:$J1172,1)),"")</f>
        <v/>
      </c>
      <c r="AW1172" s="76">
        <f t="shared" si="88"/>
        <v>0</v>
      </c>
      <c r="AX1172" s="74"/>
      <c r="AZ1172" s="62"/>
      <c r="BD1172" s="62" t="str">
        <f>IF(AND(BA1172&lt;&gt;""),BA1172/INDEX($J$3:$J1172,MATCH(MAX($J$3:$J1172)+1,$J$3:$J1172,1)),"")</f>
        <v/>
      </c>
      <c r="BH1172" s="62" t="str">
        <f>IF(AND(BE1172&lt;&gt;""),BE1172/INDEX($J$3:$J1172,MATCH(MAX($J$3:$J1172)+1,$J$3:$J1172,1)),"")</f>
        <v/>
      </c>
      <c r="BL1172" s="62" t="str">
        <f>IF(AND(BI1172&lt;&gt;""),BI1172/INDEX($J$3:$J1172,MATCH(MAX($J$3:$J1172)+1,$J$3:$J1172,1)),"")</f>
        <v/>
      </c>
      <c r="BM1172" s="62"/>
      <c r="BP1172" s="62" t="str">
        <f>IF(AND(BM1172&lt;&gt;""),BM1172/INDEX($J$3:$J1172,MATCH(MAX($J$3:$J1172)+1,$J$3:$J1172,1)),"")</f>
        <v/>
      </c>
      <c r="BT1172" s="62" t="str">
        <f>IF(AND(BQ1172&lt;&gt;""),BQ1172/INDEX($J$3:$J1172,MATCH(MAX($J$3:$J1172)+1,$J$3:$J1172,1)),"")</f>
        <v/>
      </c>
      <c r="BX1172" s="62" t="str">
        <f>IF(AND(BU1172&lt;&gt;""),BU1172/INDEX($J$3:$J1172,MATCH(MAX($J$3:$J1172)+1,$J$3:$J1172,1)),"")</f>
        <v/>
      </c>
      <c r="CB1172" s="62" t="str">
        <f>IF(AND(BY1172&lt;&gt;""),BY1172/INDEX($J$3:$J1172,MATCH(MAX($J$3:$J1172)+1,$J$3:$J1172,1)),"")</f>
        <v/>
      </c>
      <c r="CF1172" s="62" t="str">
        <f>IF(AND(CC1172&lt;&gt;""),CC1172/INDEX($J$3:$J1172,MATCH(MAX($J$3:$J1172)+1,$J$3:$J1172,1)),"")</f>
        <v/>
      </c>
      <c r="CJ1172" s="62" t="str">
        <f>IF(AND(CG1172&lt;&gt;""),CG1172/INDEX($J$3:$J1172,MATCH(MAX($J$3:$J1172)+1,$J$3:$J1172,1)),"")</f>
        <v/>
      </c>
      <c r="CN1172" s="62" t="str">
        <f>IF(AND(CK1172&lt;&gt;""),CK1172/INDEX($J$3:$J1172,MATCH(MAX($J$3:$J1172)+1,$J$3:$J1172,1)),"")</f>
        <v/>
      </c>
      <c r="CR1172" s="4" t="str">
        <f>IF(AND(CO1172&lt;&gt;""),CO1172/INDEX($J$3:$J1172,MATCH(MAX($J$3:$J1172)+1,$J$3:$J1172,1)),"")</f>
        <v/>
      </c>
    </row>
    <row r="1173" spans="1:96">
      <c r="A1173" s="51" t="str">
        <f>IF(C1173&lt;&gt;"",VLOOKUP(C1173,市町村コード!$A$1:$B$3597,2,FALSE),"")</f>
        <v/>
      </c>
      <c r="B1173" s="29" t="str">
        <f>IF(A1173&lt;&gt;"",VLOOKUP(A1173,市町村コード!$B:$D,3,FALSE),"")</f>
        <v/>
      </c>
      <c r="F1173" s="77"/>
      <c r="G1173" s="77"/>
      <c r="H1173" s="77"/>
      <c r="I1173" s="74" t="str">
        <f t="shared" si="89"/>
        <v/>
      </c>
      <c r="J1173" s="77"/>
      <c r="K1173" s="77"/>
      <c r="M1173" s="75"/>
      <c r="P1173" s="74" t="str">
        <f>IF(AND(M1173&lt;&gt;""),M1173/INDEX($J$3:$J1173,MATCH(MAX($J$3:$J1173)+1,$J$3:$J1173,1)),"")</f>
        <v/>
      </c>
      <c r="Q1173" s="75"/>
      <c r="T1173" s="74" t="str">
        <f>IF(AND(Q1173&lt;&gt;""),Q1173/INDEX($J$3:$J1173,MATCH(MAX($J$3:$J1173)+1,$J$3:$J1173,1)),"")</f>
        <v/>
      </c>
      <c r="U1173" s="75"/>
      <c r="X1173" s="74" t="str">
        <f>IF(AND(U1173&lt;&gt;""),U1173/INDEX($J$3:$J1173,MATCH(MAX($J$3:$J1173)+1,$J$3:$J1173,1)),"")</f>
        <v/>
      </c>
      <c r="Y1173" s="75"/>
      <c r="AB1173" s="74" t="str">
        <f>IF(AND(Y1173&lt;&gt;""),Y1173/INDEX($J$3:$J1173,MATCH(MAX($J$3:$J1173)+1,$J$3:$J1173,1)),"")</f>
        <v/>
      </c>
      <c r="AC1173" s="75"/>
      <c r="AF1173" s="74" t="str">
        <f>IF(AND(AC1173&lt;&gt;""),AC1173/INDEX($J$3:$J1173,MATCH(MAX($J$3:$J1173)+1,$J$3:$J1173,1)),"")</f>
        <v/>
      </c>
      <c r="AG1173" s="75"/>
      <c r="AJ1173" s="74" t="str">
        <f>IF(AND(AG1173&lt;&gt;""),AG1173/INDEX($J$3:$J1173,MATCH(MAX($J$3:$J1173)+1,$J$3:$J1173,1)),"")</f>
        <v/>
      </c>
      <c r="AK1173" s="75"/>
      <c r="AN1173" s="74" t="str">
        <f>IF(AND(AK1173&lt;&gt;""),AK1173/INDEX($J$3:$J1173,MATCH(MAX($J$3:$J1173)+1,$J$3:$J1173,1)),"")</f>
        <v/>
      </c>
      <c r="AO1173" s="75"/>
      <c r="AR1173" s="74" t="str">
        <f>IF(AND(AO1173&lt;&gt;""),AO1173/INDEX($J$3:$J1173,MATCH(MAX($J$3:$J1173)+1,$J$3:$J1173,1)),"")</f>
        <v/>
      </c>
      <c r="AS1173" s="75"/>
      <c r="AV1173" s="74" t="str">
        <f>IF(AND(AS1173&lt;&gt;""),AS1173/INDEX($J$3:$J1173,MATCH(MAX($J$3:$J1173)+1,$J$3:$J1173,1)),"")</f>
        <v/>
      </c>
      <c r="AW1173" s="76">
        <f t="shared" si="88"/>
        <v>0</v>
      </c>
      <c r="AX1173" s="74"/>
      <c r="AZ1173" s="62"/>
      <c r="BD1173" s="62" t="str">
        <f>IF(AND(BA1173&lt;&gt;""),BA1173/INDEX($J$3:$J1173,MATCH(MAX($J$3:$J1173)+1,$J$3:$J1173,1)),"")</f>
        <v/>
      </c>
      <c r="BH1173" s="62" t="str">
        <f>IF(AND(BE1173&lt;&gt;""),BE1173/INDEX($J$3:$J1173,MATCH(MAX($J$3:$J1173)+1,$J$3:$J1173,1)),"")</f>
        <v/>
      </c>
      <c r="BL1173" s="62" t="str">
        <f>IF(AND(BI1173&lt;&gt;""),BI1173/INDEX($J$3:$J1173,MATCH(MAX($J$3:$J1173)+1,$J$3:$J1173,1)),"")</f>
        <v/>
      </c>
      <c r="BM1173" s="62"/>
      <c r="BP1173" s="62" t="str">
        <f>IF(AND(BM1173&lt;&gt;""),BM1173/INDEX($J$3:$J1173,MATCH(MAX($J$3:$J1173)+1,$J$3:$J1173,1)),"")</f>
        <v/>
      </c>
      <c r="BT1173" s="62" t="str">
        <f>IF(AND(BQ1173&lt;&gt;""),BQ1173/INDEX($J$3:$J1173,MATCH(MAX($J$3:$J1173)+1,$J$3:$J1173,1)),"")</f>
        <v/>
      </c>
      <c r="BX1173" s="62" t="str">
        <f>IF(AND(BU1173&lt;&gt;""),BU1173/INDEX($J$3:$J1173,MATCH(MAX($J$3:$J1173)+1,$J$3:$J1173,1)),"")</f>
        <v/>
      </c>
      <c r="CB1173" s="62" t="str">
        <f>IF(AND(BY1173&lt;&gt;""),BY1173/INDEX($J$3:$J1173,MATCH(MAX($J$3:$J1173)+1,$J$3:$J1173,1)),"")</f>
        <v/>
      </c>
      <c r="CF1173" s="62" t="str">
        <f>IF(AND(CC1173&lt;&gt;""),CC1173/INDEX($J$3:$J1173,MATCH(MAX($J$3:$J1173)+1,$J$3:$J1173,1)),"")</f>
        <v/>
      </c>
      <c r="CJ1173" s="62" t="str">
        <f>IF(AND(CG1173&lt;&gt;""),CG1173/INDEX($J$3:$J1173,MATCH(MAX($J$3:$J1173)+1,$J$3:$J1173,1)),"")</f>
        <v/>
      </c>
      <c r="CN1173" s="62" t="str">
        <f>IF(AND(CK1173&lt;&gt;""),CK1173/INDEX($J$3:$J1173,MATCH(MAX($J$3:$J1173)+1,$J$3:$J1173,1)),"")</f>
        <v/>
      </c>
      <c r="CR1173" s="4" t="str">
        <f>IF(AND(CO1173&lt;&gt;""),CO1173/INDEX($J$3:$J1173,MATCH(MAX($J$3:$J1173)+1,$J$3:$J1173,1)),"")</f>
        <v/>
      </c>
    </row>
    <row r="1174" spans="1:96">
      <c r="A1174" s="51" t="str">
        <f>IF(C1174&lt;&gt;"",VLOOKUP(C1174,市町村コード!$A$1:$B$3597,2,FALSE),"")</f>
        <v/>
      </c>
      <c r="B1174" s="29" t="str">
        <f>IF(A1174&lt;&gt;"",VLOOKUP(A1174,市町村コード!$B:$D,3,FALSE),"")</f>
        <v/>
      </c>
      <c r="F1174" s="77"/>
      <c r="G1174" s="77"/>
      <c r="H1174" s="77"/>
      <c r="I1174" s="74" t="str">
        <f t="shared" si="89"/>
        <v/>
      </c>
      <c r="J1174" s="77"/>
      <c r="K1174" s="77"/>
      <c r="M1174" s="75"/>
      <c r="P1174" s="74" t="str">
        <f>IF(AND(M1174&lt;&gt;""),M1174/INDEX($J$3:$J1174,MATCH(MAX($J$3:$J1174)+1,$J$3:$J1174,1)),"")</f>
        <v/>
      </c>
      <c r="Q1174" s="75"/>
      <c r="T1174" s="74" t="str">
        <f>IF(AND(Q1174&lt;&gt;""),Q1174/INDEX($J$3:$J1174,MATCH(MAX($J$3:$J1174)+1,$J$3:$J1174,1)),"")</f>
        <v/>
      </c>
      <c r="U1174" s="75"/>
      <c r="X1174" s="74" t="str">
        <f>IF(AND(U1174&lt;&gt;""),U1174/INDEX($J$3:$J1174,MATCH(MAX($J$3:$J1174)+1,$J$3:$J1174,1)),"")</f>
        <v/>
      </c>
      <c r="Y1174" s="75"/>
      <c r="AB1174" s="74" t="str">
        <f>IF(AND(Y1174&lt;&gt;""),Y1174/INDEX($J$3:$J1174,MATCH(MAX($J$3:$J1174)+1,$J$3:$J1174,1)),"")</f>
        <v/>
      </c>
      <c r="AC1174" s="75"/>
      <c r="AF1174" s="74" t="str">
        <f>IF(AND(AC1174&lt;&gt;""),AC1174/INDEX($J$3:$J1174,MATCH(MAX($J$3:$J1174)+1,$J$3:$J1174,1)),"")</f>
        <v/>
      </c>
      <c r="AG1174" s="75"/>
      <c r="AJ1174" s="74" t="str">
        <f>IF(AND(AG1174&lt;&gt;""),AG1174/INDEX($J$3:$J1174,MATCH(MAX($J$3:$J1174)+1,$J$3:$J1174,1)),"")</f>
        <v/>
      </c>
      <c r="AK1174" s="75"/>
      <c r="AN1174" s="74" t="str">
        <f>IF(AND(AK1174&lt;&gt;""),AK1174/INDEX($J$3:$J1174,MATCH(MAX($J$3:$J1174)+1,$J$3:$J1174,1)),"")</f>
        <v/>
      </c>
      <c r="AO1174" s="75"/>
      <c r="AR1174" s="74" t="str">
        <f>IF(AND(AO1174&lt;&gt;""),AO1174/INDEX($J$3:$J1174,MATCH(MAX($J$3:$J1174)+1,$J$3:$J1174,1)),"")</f>
        <v/>
      </c>
      <c r="AS1174" s="75"/>
      <c r="AV1174" s="74" t="str">
        <f>IF(AND(AS1174&lt;&gt;""),AS1174/INDEX($J$3:$J1174,MATCH(MAX($J$3:$J1174)+1,$J$3:$J1174,1)),"")</f>
        <v/>
      </c>
      <c r="AW1174" s="76">
        <f t="shared" si="88"/>
        <v>0</v>
      </c>
      <c r="AX1174" s="74"/>
      <c r="AZ1174" s="62"/>
      <c r="BD1174" s="62" t="str">
        <f>IF(AND(BA1174&lt;&gt;""),BA1174/INDEX($J$3:$J1174,MATCH(MAX($J$3:$J1174)+1,$J$3:$J1174,1)),"")</f>
        <v/>
      </c>
      <c r="BH1174" s="62" t="str">
        <f>IF(AND(BE1174&lt;&gt;""),BE1174/INDEX($J$3:$J1174,MATCH(MAX($J$3:$J1174)+1,$J$3:$J1174,1)),"")</f>
        <v/>
      </c>
      <c r="BL1174" s="62" t="str">
        <f>IF(AND(BI1174&lt;&gt;""),BI1174/INDEX($J$3:$J1174,MATCH(MAX($J$3:$J1174)+1,$J$3:$J1174,1)),"")</f>
        <v/>
      </c>
      <c r="BM1174" s="62"/>
      <c r="BP1174" s="62" t="str">
        <f>IF(AND(BM1174&lt;&gt;""),BM1174/INDEX($J$3:$J1174,MATCH(MAX($J$3:$J1174)+1,$J$3:$J1174,1)),"")</f>
        <v/>
      </c>
      <c r="BT1174" s="62" t="str">
        <f>IF(AND(BQ1174&lt;&gt;""),BQ1174/INDEX($J$3:$J1174,MATCH(MAX($J$3:$J1174)+1,$J$3:$J1174,1)),"")</f>
        <v/>
      </c>
      <c r="BX1174" s="62" t="str">
        <f>IF(AND(BU1174&lt;&gt;""),BU1174/INDEX($J$3:$J1174,MATCH(MAX($J$3:$J1174)+1,$J$3:$J1174,1)),"")</f>
        <v/>
      </c>
      <c r="CB1174" s="62" t="str">
        <f>IF(AND(BY1174&lt;&gt;""),BY1174/INDEX($J$3:$J1174,MATCH(MAX($J$3:$J1174)+1,$J$3:$J1174,1)),"")</f>
        <v/>
      </c>
      <c r="CF1174" s="62" t="str">
        <f>IF(AND(CC1174&lt;&gt;""),CC1174/INDEX($J$3:$J1174,MATCH(MAX($J$3:$J1174)+1,$J$3:$J1174,1)),"")</f>
        <v/>
      </c>
      <c r="CJ1174" s="62" t="str">
        <f>IF(AND(CG1174&lt;&gt;""),CG1174/INDEX($J$3:$J1174,MATCH(MAX($J$3:$J1174)+1,$J$3:$J1174,1)),"")</f>
        <v/>
      </c>
      <c r="CN1174" s="62" t="str">
        <f>IF(AND(CK1174&lt;&gt;""),CK1174/INDEX($J$3:$J1174,MATCH(MAX($J$3:$J1174)+1,$J$3:$J1174,1)),"")</f>
        <v/>
      </c>
      <c r="CR1174" s="4" t="str">
        <f>IF(AND(CO1174&lt;&gt;""),CO1174/INDEX($J$3:$J1174,MATCH(MAX($J$3:$J1174)+1,$J$3:$J1174,1)),"")</f>
        <v/>
      </c>
    </row>
    <row r="1175" spans="1:96">
      <c r="A1175" s="51" t="str">
        <f>IF(C1175&lt;&gt;"",VLOOKUP(C1175,市町村コード!$A$1:$B$3597,2,FALSE),"")</f>
        <v/>
      </c>
      <c r="B1175" s="29" t="str">
        <f>IF(A1175&lt;&gt;"",VLOOKUP(A1175,市町村コード!$B:$D,3,FALSE),"")</f>
        <v/>
      </c>
      <c r="F1175" s="77"/>
      <c r="G1175" s="77"/>
      <c r="H1175" s="77"/>
      <c r="I1175" s="74" t="str">
        <f t="shared" si="89"/>
        <v/>
      </c>
      <c r="J1175" s="77"/>
      <c r="K1175" s="77"/>
      <c r="M1175" s="75"/>
      <c r="P1175" s="74" t="str">
        <f>IF(AND(M1175&lt;&gt;""),M1175/INDEX($J$3:$J1175,MATCH(MAX($J$3:$J1175)+1,$J$3:$J1175,1)),"")</f>
        <v/>
      </c>
      <c r="Q1175" s="75"/>
      <c r="T1175" s="74" t="str">
        <f>IF(AND(Q1175&lt;&gt;""),Q1175/INDEX($J$3:$J1175,MATCH(MAX($J$3:$J1175)+1,$J$3:$J1175,1)),"")</f>
        <v/>
      </c>
      <c r="U1175" s="75"/>
      <c r="X1175" s="74" t="str">
        <f>IF(AND(U1175&lt;&gt;""),U1175/INDEX($J$3:$J1175,MATCH(MAX($J$3:$J1175)+1,$J$3:$J1175,1)),"")</f>
        <v/>
      </c>
      <c r="Y1175" s="75"/>
      <c r="AB1175" s="74" t="str">
        <f>IF(AND(Y1175&lt;&gt;""),Y1175/INDEX($J$3:$J1175,MATCH(MAX($J$3:$J1175)+1,$J$3:$J1175,1)),"")</f>
        <v/>
      </c>
      <c r="AC1175" s="75"/>
      <c r="AF1175" s="74" t="str">
        <f>IF(AND(AC1175&lt;&gt;""),AC1175/INDEX($J$3:$J1175,MATCH(MAX($J$3:$J1175)+1,$J$3:$J1175,1)),"")</f>
        <v/>
      </c>
      <c r="AG1175" s="75"/>
      <c r="AJ1175" s="74" t="str">
        <f>IF(AND(AG1175&lt;&gt;""),AG1175/INDEX($J$3:$J1175,MATCH(MAX($J$3:$J1175)+1,$J$3:$J1175,1)),"")</f>
        <v/>
      </c>
      <c r="AK1175" s="75"/>
      <c r="AN1175" s="74" t="str">
        <f>IF(AND(AK1175&lt;&gt;""),AK1175/INDEX($J$3:$J1175,MATCH(MAX($J$3:$J1175)+1,$J$3:$J1175,1)),"")</f>
        <v/>
      </c>
      <c r="AO1175" s="75"/>
      <c r="AR1175" s="74" t="str">
        <f>IF(AND(AO1175&lt;&gt;""),AO1175/INDEX($J$3:$J1175,MATCH(MAX($J$3:$J1175)+1,$J$3:$J1175,1)),"")</f>
        <v/>
      </c>
      <c r="AS1175" s="75"/>
      <c r="AV1175" s="74" t="str">
        <f>IF(AND(AS1175&lt;&gt;""),AS1175/INDEX($J$3:$J1175,MATCH(MAX($J$3:$J1175)+1,$J$3:$J1175,1)),"")</f>
        <v/>
      </c>
      <c r="AW1175" s="76">
        <f t="shared" si="88"/>
        <v>0</v>
      </c>
      <c r="AX1175" s="74"/>
      <c r="AZ1175" s="62"/>
      <c r="BD1175" s="62" t="str">
        <f>IF(AND(BA1175&lt;&gt;""),BA1175/INDEX($J$3:$J1175,MATCH(MAX($J$3:$J1175)+1,$J$3:$J1175,1)),"")</f>
        <v/>
      </c>
      <c r="BH1175" s="62" t="str">
        <f>IF(AND(BE1175&lt;&gt;""),BE1175/INDEX($J$3:$J1175,MATCH(MAX($J$3:$J1175)+1,$J$3:$J1175,1)),"")</f>
        <v/>
      </c>
      <c r="BL1175" s="62" t="str">
        <f>IF(AND(BI1175&lt;&gt;""),BI1175/INDEX($J$3:$J1175,MATCH(MAX($J$3:$J1175)+1,$J$3:$J1175,1)),"")</f>
        <v/>
      </c>
      <c r="BM1175" s="62"/>
      <c r="BP1175" s="62" t="str">
        <f>IF(AND(BM1175&lt;&gt;""),BM1175/INDEX($J$3:$J1175,MATCH(MAX($J$3:$J1175)+1,$J$3:$J1175,1)),"")</f>
        <v/>
      </c>
      <c r="BT1175" s="62" t="str">
        <f>IF(AND(BQ1175&lt;&gt;""),BQ1175/INDEX($J$3:$J1175,MATCH(MAX($J$3:$J1175)+1,$J$3:$J1175,1)),"")</f>
        <v/>
      </c>
      <c r="BX1175" s="62" t="str">
        <f>IF(AND(BU1175&lt;&gt;""),BU1175/INDEX($J$3:$J1175,MATCH(MAX($J$3:$J1175)+1,$J$3:$J1175,1)),"")</f>
        <v/>
      </c>
      <c r="CB1175" s="62" t="str">
        <f>IF(AND(BY1175&lt;&gt;""),BY1175/INDEX($J$3:$J1175,MATCH(MAX($J$3:$J1175)+1,$J$3:$J1175,1)),"")</f>
        <v/>
      </c>
      <c r="CF1175" s="62" t="str">
        <f>IF(AND(CC1175&lt;&gt;""),CC1175/INDEX($J$3:$J1175,MATCH(MAX($J$3:$J1175)+1,$J$3:$J1175,1)),"")</f>
        <v/>
      </c>
      <c r="CJ1175" s="62" t="str">
        <f>IF(AND(CG1175&lt;&gt;""),CG1175/INDEX($J$3:$J1175,MATCH(MAX($J$3:$J1175)+1,$J$3:$J1175,1)),"")</f>
        <v/>
      </c>
      <c r="CN1175" s="62" t="str">
        <f>IF(AND(CK1175&lt;&gt;""),CK1175/INDEX($J$3:$J1175,MATCH(MAX($J$3:$J1175)+1,$J$3:$J1175,1)),"")</f>
        <v/>
      </c>
      <c r="CR1175" s="4" t="str">
        <f>IF(AND(CO1175&lt;&gt;""),CO1175/INDEX($J$3:$J1175,MATCH(MAX($J$3:$J1175)+1,$J$3:$J1175,1)),"")</f>
        <v/>
      </c>
    </row>
    <row r="1176" spans="1:96">
      <c r="A1176" s="51" t="str">
        <f>IF(C1176&lt;&gt;"",VLOOKUP(C1176,市町村コード!$A$1:$B$3597,2,FALSE),"")</f>
        <v/>
      </c>
      <c r="B1176" s="29" t="str">
        <f>IF(A1176&lt;&gt;"",VLOOKUP(A1176,市町村コード!$B:$D,3,FALSE),"")</f>
        <v/>
      </c>
      <c r="F1176" s="77"/>
      <c r="G1176" s="77"/>
      <c r="H1176" s="77"/>
      <c r="I1176" s="74" t="str">
        <f t="shared" si="89"/>
        <v/>
      </c>
      <c r="J1176" s="77"/>
      <c r="K1176" s="77"/>
      <c r="M1176" s="75"/>
      <c r="P1176" s="74" t="str">
        <f>IF(AND(M1176&lt;&gt;""),M1176/INDEX($J$3:$J1176,MATCH(MAX($J$3:$J1176)+1,$J$3:$J1176,1)),"")</f>
        <v/>
      </c>
      <c r="Q1176" s="75"/>
      <c r="T1176" s="74" t="str">
        <f>IF(AND(Q1176&lt;&gt;""),Q1176/INDEX($J$3:$J1176,MATCH(MAX($J$3:$J1176)+1,$J$3:$J1176,1)),"")</f>
        <v/>
      </c>
      <c r="U1176" s="75"/>
      <c r="X1176" s="74" t="str">
        <f>IF(AND(U1176&lt;&gt;""),U1176/INDEX($J$3:$J1176,MATCH(MAX($J$3:$J1176)+1,$J$3:$J1176,1)),"")</f>
        <v/>
      </c>
      <c r="Y1176" s="75"/>
      <c r="AB1176" s="74" t="str">
        <f>IF(AND(Y1176&lt;&gt;""),Y1176/INDEX($J$3:$J1176,MATCH(MAX($J$3:$J1176)+1,$J$3:$J1176,1)),"")</f>
        <v/>
      </c>
      <c r="AC1176" s="75"/>
      <c r="AF1176" s="74" t="str">
        <f>IF(AND(AC1176&lt;&gt;""),AC1176/INDEX($J$3:$J1176,MATCH(MAX($J$3:$J1176)+1,$J$3:$J1176,1)),"")</f>
        <v/>
      </c>
      <c r="AG1176" s="75"/>
      <c r="AJ1176" s="74" t="str">
        <f>IF(AND(AG1176&lt;&gt;""),AG1176/INDEX($J$3:$J1176,MATCH(MAX($J$3:$J1176)+1,$J$3:$J1176,1)),"")</f>
        <v/>
      </c>
      <c r="AK1176" s="75"/>
      <c r="AN1176" s="74" t="str">
        <f>IF(AND(AK1176&lt;&gt;""),AK1176/INDEX($J$3:$J1176,MATCH(MAX($J$3:$J1176)+1,$J$3:$J1176,1)),"")</f>
        <v/>
      </c>
      <c r="AO1176" s="75"/>
      <c r="AR1176" s="74" t="str">
        <f>IF(AND(AO1176&lt;&gt;""),AO1176/INDEX($J$3:$J1176,MATCH(MAX($J$3:$J1176)+1,$J$3:$J1176,1)),"")</f>
        <v/>
      </c>
      <c r="AS1176" s="75"/>
      <c r="AV1176" s="74" t="str">
        <f>IF(AND(AS1176&lt;&gt;""),AS1176/INDEX($J$3:$J1176,MATCH(MAX($J$3:$J1176)+1,$J$3:$J1176,1)),"")</f>
        <v/>
      </c>
      <c r="AW1176" s="76">
        <f t="shared" si="88"/>
        <v>0</v>
      </c>
      <c r="AX1176" s="74"/>
      <c r="AZ1176" s="62"/>
      <c r="BD1176" s="62" t="str">
        <f>IF(AND(BA1176&lt;&gt;""),BA1176/INDEX($J$3:$J1176,MATCH(MAX($J$3:$J1176)+1,$J$3:$J1176,1)),"")</f>
        <v/>
      </c>
      <c r="BH1176" s="62" t="str">
        <f>IF(AND(BE1176&lt;&gt;""),BE1176/INDEX($J$3:$J1176,MATCH(MAX($J$3:$J1176)+1,$J$3:$J1176,1)),"")</f>
        <v/>
      </c>
      <c r="BL1176" s="62" t="str">
        <f>IF(AND(BI1176&lt;&gt;""),BI1176/INDEX($J$3:$J1176,MATCH(MAX($J$3:$J1176)+1,$J$3:$J1176,1)),"")</f>
        <v/>
      </c>
      <c r="BM1176" s="62"/>
      <c r="BP1176" s="62" t="str">
        <f>IF(AND(BM1176&lt;&gt;""),BM1176/INDEX($J$3:$J1176,MATCH(MAX($J$3:$J1176)+1,$J$3:$J1176,1)),"")</f>
        <v/>
      </c>
      <c r="BT1176" s="62" t="str">
        <f>IF(AND(BQ1176&lt;&gt;""),BQ1176/INDEX($J$3:$J1176,MATCH(MAX($J$3:$J1176)+1,$J$3:$J1176,1)),"")</f>
        <v/>
      </c>
      <c r="BX1176" s="62" t="str">
        <f>IF(AND(BU1176&lt;&gt;""),BU1176/INDEX($J$3:$J1176,MATCH(MAX($J$3:$J1176)+1,$J$3:$J1176,1)),"")</f>
        <v/>
      </c>
      <c r="CB1176" s="62" t="str">
        <f>IF(AND(BY1176&lt;&gt;""),BY1176/INDEX($J$3:$J1176,MATCH(MAX($J$3:$J1176)+1,$J$3:$J1176,1)),"")</f>
        <v/>
      </c>
      <c r="CF1176" s="62" t="str">
        <f>IF(AND(CC1176&lt;&gt;""),CC1176/INDEX($J$3:$J1176,MATCH(MAX($J$3:$J1176)+1,$J$3:$J1176,1)),"")</f>
        <v/>
      </c>
      <c r="CJ1176" s="62" t="str">
        <f>IF(AND(CG1176&lt;&gt;""),CG1176/INDEX($J$3:$J1176,MATCH(MAX($J$3:$J1176)+1,$J$3:$J1176,1)),"")</f>
        <v/>
      </c>
      <c r="CN1176" s="62" t="str">
        <f>IF(AND(CK1176&lt;&gt;""),CK1176/INDEX($J$3:$J1176,MATCH(MAX($J$3:$J1176)+1,$J$3:$J1176,1)),"")</f>
        <v/>
      </c>
      <c r="CR1176" s="4" t="str">
        <f>IF(AND(CO1176&lt;&gt;""),CO1176/INDEX($J$3:$J1176,MATCH(MAX($J$3:$J1176)+1,$J$3:$J1176,1)),"")</f>
        <v/>
      </c>
    </row>
    <row r="1177" spans="1:96">
      <c r="A1177" s="51" t="str">
        <f>IF(C1177&lt;&gt;"",VLOOKUP(C1177,市町村コード!$A$1:$B$3597,2,FALSE),"")</f>
        <v/>
      </c>
      <c r="B1177" s="29" t="str">
        <f>IF(A1177&lt;&gt;"",VLOOKUP(A1177,市町村コード!$B:$D,3,FALSE),"")</f>
        <v/>
      </c>
      <c r="F1177" s="77"/>
      <c r="G1177" s="77"/>
      <c r="H1177" s="77"/>
      <c r="I1177" s="74" t="str">
        <f t="shared" si="89"/>
        <v/>
      </c>
      <c r="J1177" s="77"/>
      <c r="K1177" s="77"/>
      <c r="M1177" s="75"/>
      <c r="P1177" s="74" t="str">
        <f>IF(AND(M1177&lt;&gt;""),M1177/INDEX($J$3:$J1177,MATCH(MAX($J$3:$J1177)+1,$J$3:$J1177,1)),"")</f>
        <v/>
      </c>
      <c r="Q1177" s="75"/>
      <c r="T1177" s="74" t="str">
        <f>IF(AND(Q1177&lt;&gt;""),Q1177/INDEX($J$3:$J1177,MATCH(MAX($J$3:$J1177)+1,$J$3:$J1177,1)),"")</f>
        <v/>
      </c>
      <c r="U1177" s="75"/>
      <c r="X1177" s="74" t="str">
        <f>IF(AND(U1177&lt;&gt;""),U1177/INDEX($J$3:$J1177,MATCH(MAX($J$3:$J1177)+1,$J$3:$J1177,1)),"")</f>
        <v/>
      </c>
      <c r="Y1177" s="75"/>
      <c r="AB1177" s="74" t="str">
        <f>IF(AND(Y1177&lt;&gt;""),Y1177/INDEX($J$3:$J1177,MATCH(MAX($J$3:$J1177)+1,$J$3:$J1177,1)),"")</f>
        <v/>
      </c>
      <c r="AC1177" s="75"/>
      <c r="AF1177" s="74" t="str">
        <f>IF(AND(AC1177&lt;&gt;""),AC1177/INDEX($J$3:$J1177,MATCH(MAX($J$3:$J1177)+1,$J$3:$J1177,1)),"")</f>
        <v/>
      </c>
      <c r="AG1177" s="75"/>
      <c r="AJ1177" s="74" t="str">
        <f>IF(AND(AG1177&lt;&gt;""),AG1177/INDEX($J$3:$J1177,MATCH(MAX($J$3:$J1177)+1,$J$3:$J1177,1)),"")</f>
        <v/>
      </c>
      <c r="AK1177" s="75"/>
      <c r="AN1177" s="74" t="str">
        <f>IF(AND(AK1177&lt;&gt;""),AK1177/INDEX($J$3:$J1177,MATCH(MAX($J$3:$J1177)+1,$J$3:$J1177,1)),"")</f>
        <v/>
      </c>
      <c r="AO1177" s="75"/>
      <c r="AR1177" s="74" t="str">
        <f>IF(AND(AO1177&lt;&gt;""),AO1177/INDEX($J$3:$J1177,MATCH(MAX($J$3:$J1177)+1,$J$3:$J1177,1)),"")</f>
        <v/>
      </c>
      <c r="AS1177" s="75"/>
      <c r="AV1177" s="74" t="str">
        <f>IF(AND(AS1177&lt;&gt;""),AS1177/INDEX($J$3:$J1177,MATCH(MAX($J$3:$J1177)+1,$J$3:$J1177,1)),"")</f>
        <v/>
      </c>
      <c r="AW1177" s="76">
        <f t="shared" si="88"/>
        <v>0</v>
      </c>
      <c r="AX1177" s="74"/>
      <c r="AZ1177" s="62"/>
      <c r="BD1177" s="62" t="str">
        <f>IF(AND(BA1177&lt;&gt;""),BA1177/INDEX($J$3:$J1177,MATCH(MAX($J$3:$J1177)+1,$J$3:$J1177,1)),"")</f>
        <v/>
      </c>
      <c r="BH1177" s="62" t="str">
        <f>IF(AND(BE1177&lt;&gt;""),BE1177/INDEX($J$3:$J1177,MATCH(MAX($J$3:$J1177)+1,$J$3:$J1177,1)),"")</f>
        <v/>
      </c>
      <c r="BL1177" s="62" t="str">
        <f>IF(AND(BI1177&lt;&gt;""),BI1177/INDEX($J$3:$J1177,MATCH(MAX($J$3:$J1177)+1,$J$3:$J1177,1)),"")</f>
        <v/>
      </c>
      <c r="BM1177" s="62"/>
      <c r="BP1177" s="62" t="str">
        <f>IF(AND(BM1177&lt;&gt;""),BM1177/INDEX($J$3:$J1177,MATCH(MAX($J$3:$J1177)+1,$J$3:$J1177,1)),"")</f>
        <v/>
      </c>
      <c r="BT1177" s="62" t="str">
        <f>IF(AND(BQ1177&lt;&gt;""),BQ1177/INDEX($J$3:$J1177,MATCH(MAX($J$3:$J1177)+1,$J$3:$J1177,1)),"")</f>
        <v/>
      </c>
      <c r="BX1177" s="62" t="str">
        <f>IF(AND(BU1177&lt;&gt;""),BU1177/INDEX($J$3:$J1177,MATCH(MAX($J$3:$J1177)+1,$J$3:$J1177,1)),"")</f>
        <v/>
      </c>
      <c r="CB1177" s="62" t="str">
        <f>IF(AND(BY1177&lt;&gt;""),BY1177/INDEX($J$3:$J1177,MATCH(MAX($J$3:$J1177)+1,$J$3:$J1177,1)),"")</f>
        <v/>
      </c>
      <c r="CF1177" s="62" t="str">
        <f>IF(AND(CC1177&lt;&gt;""),CC1177/INDEX($J$3:$J1177,MATCH(MAX($J$3:$J1177)+1,$J$3:$J1177,1)),"")</f>
        <v/>
      </c>
      <c r="CJ1177" s="62" t="str">
        <f>IF(AND(CG1177&lt;&gt;""),CG1177/INDEX($J$3:$J1177,MATCH(MAX($J$3:$J1177)+1,$J$3:$J1177,1)),"")</f>
        <v/>
      </c>
      <c r="CN1177" s="62" t="str">
        <f>IF(AND(CK1177&lt;&gt;""),CK1177/INDEX($J$3:$J1177,MATCH(MAX($J$3:$J1177)+1,$J$3:$J1177,1)),"")</f>
        <v/>
      </c>
      <c r="CR1177" s="4" t="str">
        <f>IF(AND(CO1177&lt;&gt;""),CO1177/INDEX($J$3:$J1177,MATCH(MAX($J$3:$J1177)+1,$J$3:$J1177,1)),"")</f>
        <v/>
      </c>
    </row>
    <row r="1178" spans="1:96">
      <c r="A1178" s="51" t="str">
        <f>IF(C1178&lt;&gt;"",VLOOKUP(C1178,市町村コード!$A$1:$B$3597,2,FALSE),"")</f>
        <v/>
      </c>
      <c r="B1178" s="29" t="str">
        <f>IF(A1178&lt;&gt;"",VLOOKUP(A1178,市町村コード!$B:$D,3,FALSE),"")</f>
        <v/>
      </c>
      <c r="F1178" s="77"/>
      <c r="G1178" s="77"/>
      <c r="H1178" s="77"/>
      <c r="I1178" s="74" t="str">
        <f t="shared" si="89"/>
        <v/>
      </c>
      <c r="J1178" s="77"/>
      <c r="K1178" s="77"/>
      <c r="M1178" s="75"/>
      <c r="P1178" s="74" t="str">
        <f>IF(AND(M1178&lt;&gt;""),M1178/INDEX($J$3:$J1178,MATCH(MAX($J$3:$J1178)+1,$J$3:$J1178,1)),"")</f>
        <v/>
      </c>
      <c r="Q1178" s="75"/>
      <c r="T1178" s="74" t="str">
        <f>IF(AND(Q1178&lt;&gt;""),Q1178/INDEX($J$3:$J1178,MATCH(MAX($J$3:$J1178)+1,$J$3:$J1178,1)),"")</f>
        <v/>
      </c>
      <c r="U1178" s="75"/>
      <c r="X1178" s="74" t="str">
        <f>IF(AND(U1178&lt;&gt;""),U1178/INDEX($J$3:$J1178,MATCH(MAX($J$3:$J1178)+1,$J$3:$J1178,1)),"")</f>
        <v/>
      </c>
      <c r="Y1178" s="75"/>
      <c r="AB1178" s="74" t="str">
        <f>IF(AND(Y1178&lt;&gt;""),Y1178/INDEX($J$3:$J1178,MATCH(MAX($J$3:$J1178)+1,$J$3:$J1178,1)),"")</f>
        <v/>
      </c>
      <c r="AC1178" s="75"/>
      <c r="AF1178" s="74" t="str">
        <f>IF(AND(AC1178&lt;&gt;""),AC1178/INDEX($J$3:$J1178,MATCH(MAX($J$3:$J1178)+1,$J$3:$J1178,1)),"")</f>
        <v/>
      </c>
      <c r="AG1178" s="75"/>
      <c r="AJ1178" s="74" t="str">
        <f>IF(AND(AG1178&lt;&gt;""),AG1178/INDEX($J$3:$J1178,MATCH(MAX($J$3:$J1178)+1,$J$3:$J1178,1)),"")</f>
        <v/>
      </c>
      <c r="AK1178" s="75"/>
      <c r="AN1178" s="74" t="str">
        <f>IF(AND(AK1178&lt;&gt;""),AK1178/INDEX($J$3:$J1178,MATCH(MAX($J$3:$J1178)+1,$J$3:$J1178,1)),"")</f>
        <v/>
      </c>
      <c r="AO1178" s="75"/>
      <c r="AR1178" s="74" t="str">
        <f>IF(AND(AO1178&lt;&gt;""),AO1178/INDEX($J$3:$J1178,MATCH(MAX($J$3:$J1178)+1,$J$3:$J1178,1)),"")</f>
        <v/>
      </c>
      <c r="AS1178" s="75"/>
      <c r="AV1178" s="74" t="str">
        <f>IF(AND(AS1178&lt;&gt;""),AS1178/INDEX($J$3:$J1178,MATCH(MAX($J$3:$J1178)+1,$J$3:$J1178,1)),"")</f>
        <v/>
      </c>
      <c r="AW1178" s="76">
        <f t="shared" si="88"/>
        <v>0</v>
      </c>
      <c r="AX1178" s="74"/>
      <c r="AZ1178" s="62"/>
      <c r="BD1178" s="62" t="str">
        <f>IF(AND(BA1178&lt;&gt;""),BA1178/INDEX($J$3:$J1178,MATCH(MAX($J$3:$J1178)+1,$J$3:$J1178,1)),"")</f>
        <v/>
      </c>
      <c r="BH1178" s="62" t="str">
        <f>IF(AND(BE1178&lt;&gt;""),BE1178/INDEX($J$3:$J1178,MATCH(MAX($J$3:$J1178)+1,$J$3:$J1178,1)),"")</f>
        <v/>
      </c>
      <c r="BL1178" s="62" t="str">
        <f>IF(AND(BI1178&lt;&gt;""),BI1178/INDEX($J$3:$J1178,MATCH(MAX($J$3:$J1178)+1,$J$3:$J1178,1)),"")</f>
        <v/>
      </c>
      <c r="BM1178" s="62"/>
      <c r="BP1178" s="62" t="str">
        <f>IF(AND(BM1178&lt;&gt;""),BM1178/INDEX($J$3:$J1178,MATCH(MAX($J$3:$J1178)+1,$J$3:$J1178,1)),"")</f>
        <v/>
      </c>
      <c r="BT1178" s="62" t="str">
        <f>IF(AND(BQ1178&lt;&gt;""),BQ1178/INDEX($J$3:$J1178,MATCH(MAX($J$3:$J1178)+1,$J$3:$J1178,1)),"")</f>
        <v/>
      </c>
      <c r="BX1178" s="62" t="str">
        <f>IF(AND(BU1178&lt;&gt;""),BU1178/INDEX($J$3:$J1178,MATCH(MAX($J$3:$J1178)+1,$J$3:$J1178,1)),"")</f>
        <v/>
      </c>
      <c r="CB1178" s="62" t="str">
        <f>IF(AND(BY1178&lt;&gt;""),BY1178/INDEX($J$3:$J1178,MATCH(MAX($J$3:$J1178)+1,$J$3:$J1178,1)),"")</f>
        <v/>
      </c>
      <c r="CF1178" s="62" t="str">
        <f>IF(AND(CC1178&lt;&gt;""),CC1178/INDEX($J$3:$J1178,MATCH(MAX($J$3:$J1178)+1,$J$3:$J1178,1)),"")</f>
        <v/>
      </c>
      <c r="CJ1178" s="62" t="str">
        <f>IF(AND(CG1178&lt;&gt;""),CG1178/INDEX($J$3:$J1178,MATCH(MAX($J$3:$J1178)+1,$J$3:$J1178,1)),"")</f>
        <v/>
      </c>
      <c r="CN1178" s="62" t="str">
        <f>IF(AND(CK1178&lt;&gt;""),CK1178/INDEX($J$3:$J1178,MATCH(MAX($J$3:$J1178)+1,$J$3:$J1178,1)),"")</f>
        <v/>
      </c>
      <c r="CR1178" s="4" t="str">
        <f>IF(AND(CO1178&lt;&gt;""),CO1178/INDEX($J$3:$J1178,MATCH(MAX($J$3:$J1178)+1,$J$3:$J1178,1)),"")</f>
        <v/>
      </c>
    </row>
    <row r="1179" spans="1:96">
      <c r="A1179" s="51" t="str">
        <f>IF(C1179&lt;&gt;"",VLOOKUP(C1179,市町村コード!$A$1:$B$3597,2,FALSE),"")</f>
        <v/>
      </c>
      <c r="B1179" s="29" t="str">
        <f>IF(A1179&lt;&gt;"",VLOOKUP(A1179,市町村コード!$B:$D,3,FALSE),"")</f>
        <v/>
      </c>
      <c r="F1179" s="77"/>
      <c r="G1179" s="77"/>
      <c r="H1179" s="77"/>
      <c r="I1179" s="74" t="str">
        <f t="shared" si="89"/>
        <v/>
      </c>
      <c r="J1179" s="77"/>
      <c r="K1179" s="77"/>
      <c r="M1179" s="75"/>
      <c r="P1179" s="74" t="str">
        <f>IF(AND(M1179&lt;&gt;""),M1179/INDEX($J$3:$J1179,MATCH(MAX($J$3:$J1179)+1,$J$3:$J1179,1)),"")</f>
        <v/>
      </c>
      <c r="Q1179" s="75"/>
      <c r="T1179" s="74" t="str">
        <f>IF(AND(Q1179&lt;&gt;""),Q1179/INDEX($J$3:$J1179,MATCH(MAX($J$3:$J1179)+1,$J$3:$J1179,1)),"")</f>
        <v/>
      </c>
      <c r="U1179" s="75"/>
      <c r="X1179" s="74" t="str">
        <f>IF(AND(U1179&lt;&gt;""),U1179/INDEX($J$3:$J1179,MATCH(MAX($J$3:$J1179)+1,$J$3:$J1179,1)),"")</f>
        <v/>
      </c>
      <c r="Y1179" s="75"/>
      <c r="AB1179" s="74" t="str">
        <f>IF(AND(Y1179&lt;&gt;""),Y1179/INDEX($J$3:$J1179,MATCH(MAX($J$3:$J1179)+1,$J$3:$J1179,1)),"")</f>
        <v/>
      </c>
      <c r="AC1179" s="75"/>
      <c r="AF1179" s="74" t="str">
        <f>IF(AND(AC1179&lt;&gt;""),AC1179/INDEX($J$3:$J1179,MATCH(MAX($J$3:$J1179)+1,$J$3:$J1179,1)),"")</f>
        <v/>
      </c>
      <c r="AG1179" s="75"/>
      <c r="AJ1179" s="74" t="str">
        <f>IF(AND(AG1179&lt;&gt;""),AG1179/INDEX($J$3:$J1179,MATCH(MAX($J$3:$J1179)+1,$J$3:$J1179,1)),"")</f>
        <v/>
      </c>
      <c r="AK1179" s="75"/>
      <c r="AN1179" s="74" t="str">
        <f>IF(AND(AK1179&lt;&gt;""),AK1179/INDEX($J$3:$J1179,MATCH(MAX($J$3:$J1179)+1,$J$3:$J1179,1)),"")</f>
        <v/>
      </c>
      <c r="AO1179" s="75"/>
      <c r="AR1179" s="74" t="str">
        <f>IF(AND(AO1179&lt;&gt;""),AO1179/INDEX($J$3:$J1179,MATCH(MAX($J$3:$J1179)+1,$J$3:$J1179,1)),"")</f>
        <v/>
      </c>
      <c r="AS1179" s="75"/>
      <c r="AV1179" s="74" t="str">
        <f>IF(AND(AS1179&lt;&gt;""),AS1179/INDEX($J$3:$J1179,MATCH(MAX($J$3:$J1179)+1,$J$3:$J1179,1)),"")</f>
        <v/>
      </c>
      <c r="AW1179" s="76">
        <f t="shared" si="88"/>
        <v>0</v>
      </c>
      <c r="AX1179" s="74"/>
      <c r="AZ1179" s="62"/>
      <c r="BD1179" s="62" t="str">
        <f>IF(AND(BA1179&lt;&gt;""),BA1179/INDEX($J$3:$J1179,MATCH(MAX($J$3:$J1179)+1,$J$3:$J1179,1)),"")</f>
        <v/>
      </c>
      <c r="BH1179" s="62" t="str">
        <f>IF(AND(BE1179&lt;&gt;""),BE1179/INDEX($J$3:$J1179,MATCH(MAX($J$3:$J1179)+1,$J$3:$J1179,1)),"")</f>
        <v/>
      </c>
      <c r="BL1179" s="62" t="str">
        <f>IF(AND(BI1179&lt;&gt;""),BI1179/INDEX($J$3:$J1179,MATCH(MAX($J$3:$J1179)+1,$J$3:$J1179,1)),"")</f>
        <v/>
      </c>
      <c r="BM1179" s="62"/>
      <c r="BP1179" s="62" t="str">
        <f>IF(AND(BM1179&lt;&gt;""),BM1179/INDEX($J$3:$J1179,MATCH(MAX($J$3:$J1179)+1,$J$3:$J1179,1)),"")</f>
        <v/>
      </c>
      <c r="BT1179" s="62" t="str">
        <f>IF(AND(BQ1179&lt;&gt;""),BQ1179/INDEX($J$3:$J1179,MATCH(MAX($J$3:$J1179)+1,$J$3:$J1179,1)),"")</f>
        <v/>
      </c>
      <c r="BX1179" s="62" t="str">
        <f>IF(AND(BU1179&lt;&gt;""),BU1179/INDEX($J$3:$J1179,MATCH(MAX($J$3:$J1179)+1,$J$3:$J1179,1)),"")</f>
        <v/>
      </c>
      <c r="CB1179" s="62" t="str">
        <f>IF(AND(BY1179&lt;&gt;""),BY1179/INDEX($J$3:$J1179,MATCH(MAX($J$3:$J1179)+1,$J$3:$J1179,1)),"")</f>
        <v/>
      </c>
      <c r="CF1179" s="62" t="str">
        <f>IF(AND(CC1179&lt;&gt;""),CC1179/INDEX($J$3:$J1179,MATCH(MAX($J$3:$J1179)+1,$J$3:$J1179,1)),"")</f>
        <v/>
      </c>
      <c r="CJ1179" s="62" t="str">
        <f>IF(AND(CG1179&lt;&gt;""),CG1179/INDEX($J$3:$J1179,MATCH(MAX($J$3:$J1179)+1,$J$3:$J1179,1)),"")</f>
        <v/>
      </c>
      <c r="CN1179" s="62" t="str">
        <f>IF(AND(CK1179&lt;&gt;""),CK1179/INDEX($J$3:$J1179,MATCH(MAX($J$3:$J1179)+1,$J$3:$J1179,1)),"")</f>
        <v/>
      </c>
      <c r="CR1179" s="4" t="str">
        <f>IF(AND(CO1179&lt;&gt;""),CO1179/INDEX($J$3:$J1179,MATCH(MAX($J$3:$J1179)+1,$J$3:$J1179,1)),"")</f>
        <v/>
      </c>
    </row>
    <row r="1180" spans="1:96">
      <c r="A1180" s="51" t="str">
        <f>IF(C1180&lt;&gt;"",VLOOKUP(C1180,市町村コード!$A$1:$B$3597,2,FALSE),"")</f>
        <v/>
      </c>
      <c r="B1180" s="29" t="str">
        <f>IF(A1180&lt;&gt;"",VLOOKUP(A1180,市町村コード!$B:$D,3,FALSE),"")</f>
        <v/>
      </c>
      <c r="F1180" s="77"/>
      <c r="G1180" s="77"/>
      <c r="H1180" s="77"/>
      <c r="I1180" s="74" t="str">
        <f t="shared" si="89"/>
        <v/>
      </c>
      <c r="J1180" s="77"/>
      <c r="K1180" s="77"/>
      <c r="M1180" s="75"/>
      <c r="P1180" s="74" t="str">
        <f>IF(AND(M1180&lt;&gt;""),M1180/INDEX($J$3:$J1180,MATCH(MAX($J$3:$J1180)+1,$J$3:$J1180,1)),"")</f>
        <v/>
      </c>
      <c r="Q1180" s="75"/>
      <c r="T1180" s="74" t="str">
        <f>IF(AND(Q1180&lt;&gt;""),Q1180/INDEX($J$3:$J1180,MATCH(MAX($J$3:$J1180)+1,$J$3:$J1180,1)),"")</f>
        <v/>
      </c>
      <c r="U1180" s="75"/>
      <c r="X1180" s="74" t="str">
        <f>IF(AND(U1180&lt;&gt;""),U1180/INDEX($J$3:$J1180,MATCH(MAX($J$3:$J1180)+1,$J$3:$J1180,1)),"")</f>
        <v/>
      </c>
      <c r="Y1180" s="75"/>
      <c r="AB1180" s="74" t="str">
        <f>IF(AND(Y1180&lt;&gt;""),Y1180/INDEX($J$3:$J1180,MATCH(MAX($J$3:$J1180)+1,$J$3:$J1180,1)),"")</f>
        <v/>
      </c>
      <c r="AC1180" s="75"/>
      <c r="AF1180" s="74" t="str">
        <f>IF(AND(AC1180&lt;&gt;""),AC1180/INDEX($J$3:$J1180,MATCH(MAX($J$3:$J1180)+1,$J$3:$J1180,1)),"")</f>
        <v/>
      </c>
      <c r="AG1180" s="75"/>
      <c r="AJ1180" s="74" t="str">
        <f>IF(AND(AG1180&lt;&gt;""),AG1180/INDEX($J$3:$J1180,MATCH(MAX($J$3:$J1180)+1,$J$3:$J1180,1)),"")</f>
        <v/>
      </c>
      <c r="AK1180" s="75"/>
      <c r="AN1180" s="74" t="str">
        <f>IF(AND(AK1180&lt;&gt;""),AK1180/INDEX($J$3:$J1180,MATCH(MAX($J$3:$J1180)+1,$J$3:$J1180,1)),"")</f>
        <v/>
      </c>
      <c r="AO1180" s="75"/>
      <c r="AR1180" s="74" t="str">
        <f>IF(AND(AO1180&lt;&gt;""),AO1180/INDEX($J$3:$J1180,MATCH(MAX($J$3:$J1180)+1,$J$3:$J1180,1)),"")</f>
        <v/>
      </c>
      <c r="AS1180" s="75"/>
      <c r="AV1180" s="74" t="str">
        <f>IF(AND(AS1180&lt;&gt;""),AS1180/INDEX($J$3:$J1180,MATCH(MAX($J$3:$J1180)+1,$J$3:$J1180,1)),"")</f>
        <v/>
      </c>
      <c r="AW1180" s="76">
        <f t="shared" si="88"/>
        <v>0</v>
      </c>
      <c r="AX1180" s="74"/>
      <c r="AZ1180" s="62"/>
      <c r="BD1180" s="62" t="str">
        <f>IF(AND(BA1180&lt;&gt;""),BA1180/INDEX($J$3:$J1180,MATCH(MAX($J$3:$J1180)+1,$J$3:$J1180,1)),"")</f>
        <v/>
      </c>
      <c r="BH1180" s="62" t="str">
        <f>IF(AND(BE1180&lt;&gt;""),BE1180/INDEX($J$3:$J1180,MATCH(MAX($J$3:$J1180)+1,$J$3:$J1180,1)),"")</f>
        <v/>
      </c>
      <c r="BL1180" s="62" t="str">
        <f>IF(AND(BI1180&lt;&gt;""),BI1180/INDEX($J$3:$J1180,MATCH(MAX($J$3:$J1180)+1,$J$3:$J1180,1)),"")</f>
        <v/>
      </c>
      <c r="BM1180" s="62"/>
      <c r="BP1180" s="62" t="str">
        <f>IF(AND(BM1180&lt;&gt;""),BM1180/INDEX($J$3:$J1180,MATCH(MAX($J$3:$J1180)+1,$J$3:$J1180,1)),"")</f>
        <v/>
      </c>
      <c r="BT1180" s="62" t="str">
        <f>IF(AND(BQ1180&lt;&gt;""),BQ1180/INDEX($J$3:$J1180,MATCH(MAX($J$3:$J1180)+1,$J$3:$J1180,1)),"")</f>
        <v/>
      </c>
      <c r="BX1180" s="62" t="str">
        <f>IF(AND(BU1180&lt;&gt;""),BU1180/INDEX($J$3:$J1180,MATCH(MAX($J$3:$J1180)+1,$J$3:$J1180,1)),"")</f>
        <v/>
      </c>
      <c r="CB1180" s="62" t="str">
        <f>IF(AND(BY1180&lt;&gt;""),BY1180/INDEX($J$3:$J1180,MATCH(MAX($J$3:$J1180)+1,$J$3:$J1180,1)),"")</f>
        <v/>
      </c>
      <c r="CF1180" s="62" t="str">
        <f>IF(AND(CC1180&lt;&gt;""),CC1180/INDEX($J$3:$J1180,MATCH(MAX($J$3:$J1180)+1,$J$3:$J1180,1)),"")</f>
        <v/>
      </c>
      <c r="CJ1180" s="62" t="str">
        <f>IF(AND(CG1180&lt;&gt;""),CG1180/INDEX($J$3:$J1180,MATCH(MAX($J$3:$J1180)+1,$J$3:$J1180,1)),"")</f>
        <v/>
      </c>
      <c r="CN1180" s="62" t="str">
        <f>IF(AND(CK1180&lt;&gt;""),CK1180/INDEX($J$3:$J1180,MATCH(MAX($J$3:$J1180)+1,$J$3:$J1180,1)),"")</f>
        <v/>
      </c>
      <c r="CR1180" s="4" t="str">
        <f>IF(AND(CO1180&lt;&gt;""),CO1180/INDEX($J$3:$J1180,MATCH(MAX($J$3:$J1180)+1,$J$3:$J1180,1)),"")</f>
        <v/>
      </c>
    </row>
    <row r="1181" spans="1:96">
      <c r="A1181" s="51" t="str">
        <f>IF(C1181&lt;&gt;"",VLOOKUP(C1181,市町村コード!$A$1:$B$3597,2,FALSE),"")</f>
        <v/>
      </c>
      <c r="B1181" s="29" t="str">
        <f>IF(A1181&lt;&gt;"",VLOOKUP(A1181,市町村コード!$B:$D,3,FALSE),"")</f>
        <v/>
      </c>
      <c r="F1181" s="77"/>
      <c r="G1181" s="77"/>
      <c r="H1181" s="77"/>
      <c r="I1181" s="74" t="str">
        <f t="shared" si="89"/>
        <v/>
      </c>
      <c r="J1181" s="77"/>
      <c r="K1181" s="77"/>
      <c r="M1181" s="75"/>
      <c r="P1181" s="74" t="str">
        <f>IF(AND(M1181&lt;&gt;""),M1181/INDEX($J$3:$J1181,MATCH(MAX($J$3:$J1181)+1,$J$3:$J1181,1)),"")</f>
        <v/>
      </c>
      <c r="Q1181" s="75"/>
      <c r="T1181" s="74" t="str">
        <f>IF(AND(Q1181&lt;&gt;""),Q1181/INDEX($J$3:$J1181,MATCH(MAX($J$3:$J1181)+1,$J$3:$J1181,1)),"")</f>
        <v/>
      </c>
      <c r="U1181" s="75"/>
      <c r="X1181" s="74" t="str">
        <f>IF(AND(U1181&lt;&gt;""),U1181/INDEX($J$3:$J1181,MATCH(MAX($J$3:$J1181)+1,$J$3:$J1181,1)),"")</f>
        <v/>
      </c>
      <c r="Y1181" s="75"/>
      <c r="AB1181" s="74" t="str">
        <f>IF(AND(Y1181&lt;&gt;""),Y1181/INDEX($J$3:$J1181,MATCH(MAX($J$3:$J1181)+1,$J$3:$J1181,1)),"")</f>
        <v/>
      </c>
      <c r="AC1181" s="75"/>
      <c r="AF1181" s="74" t="str">
        <f>IF(AND(AC1181&lt;&gt;""),AC1181/INDEX($J$3:$J1181,MATCH(MAX($J$3:$J1181)+1,$J$3:$J1181,1)),"")</f>
        <v/>
      </c>
      <c r="AG1181" s="75"/>
      <c r="AJ1181" s="74" t="str">
        <f>IF(AND(AG1181&lt;&gt;""),AG1181/INDEX($J$3:$J1181,MATCH(MAX($J$3:$J1181)+1,$J$3:$J1181,1)),"")</f>
        <v/>
      </c>
      <c r="AK1181" s="75"/>
      <c r="AN1181" s="74" t="str">
        <f>IF(AND(AK1181&lt;&gt;""),AK1181/INDEX($J$3:$J1181,MATCH(MAX($J$3:$J1181)+1,$J$3:$J1181,1)),"")</f>
        <v/>
      </c>
      <c r="AO1181" s="75"/>
      <c r="AR1181" s="74" t="str">
        <f>IF(AND(AO1181&lt;&gt;""),AO1181/INDEX($J$3:$J1181,MATCH(MAX($J$3:$J1181)+1,$J$3:$J1181,1)),"")</f>
        <v/>
      </c>
      <c r="AS1181" s="75"/>
      <c r="AV1181" s="74" t="str">
        <f>IF(AND(AS1181&lt;&gt;""),AS1181/INDEX($J$3:$J1181,MATCH(MAX($J$3:$J1181)+1,$J$3:$J1181,1)),"")</f>
        <v/>
      </c>
      <c r="AW1181" s="76">
        <f t="shared" si="88"/>
        <v>0</v>
      </c>
      <c r="AX1181" s="74"/>
      <c r="AZ1181" s="62"/>
      <c r="BD1181" s="62" t="str">
        <f>IF(AND(BA1181&lt;&gt;""),BA1181/INDEX($J$3:$J1181,MATCH(MAX($J$3:$J1181)+1,$J$3:$J1181,1)),"")</f>
        <v/>
      </c>
      <c r="BH1181" s="62" t="str">
        <f>IF(AND(BE1181&lt;&gt;""),BE1181/INDEX($J$3:$J1181,MATCH(MAX($J$3:$J1181)+1,$J$3:$J1181,1)),"")</f>
        <v/>
      </c>
      <c r="BL1181" s="62" t="str">
        <f>IF(AND(BI1181&lt;&gt;""),BI1181/INDEX($J$3:$J1181,MATCH(MAX($J$3:$J1181)+1,$J$3:$J1181,1)),"")</f>
        <v/>
      </c>
      <c r="BM1181" s="62"/>
      <c r="BP1181" s="62" t="str">
        <f>IF(AND(BM1181&lt;&gt;""),BM1181/INDEX($J$3:$J1181,MATCH(MAX($J$3:$J1181)+1,$J$3:$J1181,1)),"")</f>
        <v/>
      </c>
      <c r="BT1181" s="62" t="str">
        <f>IF(AND(BQ1181&lt;&gt;""),BQ1181/INDEX($J$3:$J1181,MATCH(MAX($J$3:$J1181)+1,$J$3:$J1181,1)),"")</f>
        <v/>
      </c>
      <c r="BX1181" s="62" t="str">
        <f>IF(AND(BU1181&lt;&gt;""),BU1181/INDEX($J$3:$J1181,MATCH(MAX($J$3:$J1181)+1,$J$3:$J1181,1)),"")</f>
        <v/>
      </c>
      <c r="CB1181" s="62" t="str">
        <f>IF(AND(BY1181&lt;&gt;""),BY1181/INDEX($J$3:$J1181,MATCH(MAX($J$3:$J1181)+1,$J$3:$J1181,1)),"")</f>
        <v/>
      </c>
      <c r="CF1181" s="62" t="str">
        <f>IF(AND(CC1181&lt;&gt;""),CC1181/INDEX($J$3:$J1181,MATCH(MAX($J$3:$J1181)+1,$J$3:$J1181,1)),"")</f>
        <v/>
      </c>
      <c r="CJ1181" s="62" t="str">
        <f>IF(AND(CG1181&lt;&gt;""),CG1181/INDEX($J$3:$J1181,MATCH(MAX($J$3:$J1181)+1,$J$3:$J1181,1)),"")</f>
        <v/>
      </c>
      <c r="CN1181" s="62" t="str">
        <f>IF(AND(CK1181&lt;&gt;""),CK1181/INDEX($J$3:$J1181,MATCH(MAX($J$3:$J1181)+1,$J$3:$J1181,1)),"")</f>
        <v/>
      </c>
      <c r="CR1181" s="4" t="str">
        <f>IF(AND(CO1181&lt;&gt;""),CO1181/INDEX($J$3:$J1181,MATCH(MAX($J$3:$J1181)+1,$J$3:$J1181,1)),"")</f>
        <v/>
      </c>
    </row>
    <row r="1182" spans="1:96">
      <c r="A1182" s="51" t="str">
        <f>IF(C1182&lt;&gt;"",VLOOKUP(C1182,市町村コード!$A$1:$B$3597,2,FALSE),"")</f>
        <v/>
      </c>
      <c r="B1182" s="29" t="str">
        <f>IF(A1182&lt;&gt;"",VLOOKUP(A1182,市町村コード!$B:$D,3,FALSE),"")</f>
        <v/>
      </c>
      <c r="F1182" s="77"/>
      <c r="G1182" s="77"/>
      <c r="H1182" s="77"/>
      <c r="I1182" s="74" t="str">
        <f t="shared" si="89"/>
        <v/>
      </c>
      <c r="J1182" s="77"/>
      <c r="K1182" s="77"/>
      <c r="M1182" s="75"/>
      <c r="P1182" s="74" t="str">
        <f>IF(AND(M1182&lt;&gt;""),M1182/INDEX($J$3:$J1182,MATCH(MAX($J$3:$J1182)+1,$J$3:$J1182,1)),"")</f>
        <v/>
      </c>
      <c r="Q1182" s="75"/>
      <c r="T1182" s="74" t="str">
        <f>IF(AND(Q1182&lt;&gt;""),Q1182/INDEX($J$3:$J1182,MATCH(MAX($J$3:$J1182)+1,$J$3:$J1182,1)),"")</f>
        <v/>
      </c>
      <c r="U1182" s="75"/>
      <c r="X1182" s="74" t="str">
        <f>IF(AND(U1182&lt;&gt;""),U1182/INDEX($J$3:$J1182,MATCH(MAX($J$3:$J1182)+1,$J$3:$J1182,1)),"")</f>
        <v/>
      </c>
      <c r="Y1182" s="75"/>
      <c r="AB1182" s="74" t="str">
        <f>IF(AND(Y1182&lt;&gt;""),Y1182/INDEX($J$3:$J1182,MATCH(MAX($J$3:$J1182)+1,$J$3:$J1182,1)),"")</f>
        <v/>
      </c>
      <c r="AC1182" s="75"/>
      <c r="AF1182" s="74" t="str">
        <f>IF(AND(AC1182&lt;&gt;""),AC1182/INDEX($J$3:$J1182,MATCH(MAX($J$3:$J1182)+1,$J$3:$J1182,1)),"")</f>
        <v/>
      </c>
      <c r="AG1182" s="75"/>
      <c r="AJ1182" s="74" t="str">
        <f>IF(AND(AG1182&lt;&gt;""),AG1182/INDEX($J$3:$J1182,MATCH(MAX($J$3:$J1182)+1,$J$3:$J1182,1)),"")</f>
        <v/>
      </c>
      <c r="AK1182" s="75"/>
      <c r="AN1182" s="74" t="str">
        <f>IF(AND(AK1182&lt;&gt;""),AK1182/INDEX($J$3:$J1182,MATCH(MAX($J$3:$J1182)+1,$J$3:$J1182,1)),"")</f>
        <v/>
      </c>
      <c r="AO1182" s="75"/>
      <c r="AR1182" s="74" t="str">
        <f>IF(AND(AO1182&lt;&gt;""),AO1182/INDEX($J$3:$J1182,MATCH(MAX($J$3:$J1182)+1,$J$3:$J1182,1)),"")</f>
        <v/>
      </c>
      <c r="AS1182" s="75"/>
      <c r="AV1182" s="74" t="str">
        <f>IF(AND(AS1182&lt;&gt;""),AS1182/INDEX($J$3:$J1182,MATCH(MAX($J$3:$J1182)+1,$J$3:$J1182,1)),"")</f>
        <v/>
      </c>
      <c r="AW1182" s="76">
        <f t="shared" si="88"/>
        <v>0</v>
      </c>
      <c r="AX1182" s="74"/>
      <c r="AZ1182" s="62"/>
      <c r="BD1182" s="62" t="str">
        <f>IF(AND(BA1182&lt;&gt;""),BA1182/INDEX($J$3:$J1182,MATCH(MAX($J$3:$J1182)+1,$J$3:$J1182,1)),"")</f>
        <v/>
      </c>
      <c r="BH1182" s="62" t="str">
        <f>IF(AND(BE1182&lt;&gt;""),BE1182/INDEX($J$3:$J1182,MATCH(MAX($J$3:$J1182)+1,$J$3:$J1182,1)),"")</f>
        <v/>
      </c>
      <c r="BL1182" s="62" t="str">
        <f>IF(AND(BI1182&lt;&gt;""),BI1182/INDEX($J$3:$J1182,MATCH(MAX($J$3:$J1182)+1,$J$3:$J1182,1)),"")</f>
        <v/>
      </c>
      <c r="BM1182" s="62"/>
      <c r="BP1182" s="62" t="str">
        <f>IF(AND(BM1182&lt;&gt;""),BM1182/INDEX($J$3:$J1182,MATCH(MAX($J$3:$J1182)+1,$J$3:$J1182,1)),"")</f>
        <v/>
      </c>
      <c r="BT1182" s="62" t="str">
        <f>IF(AND(BQ1182&lt;&gt;""),BQ1182/INDEX($J$3:$J1182,MATCH(MAX($J$3:$J1182)+1,$J$3:$J1182,1)),"")</f>
        <v/>
      </c>
      <c r="BX1182" s="62" t="str">
        <f>IF(AND(BU1182&lt;&gt;""),BU1182/INDEX($J$3:$J1182,MATCH(MAX($J$3:$J1182)+1,$J$3:$J1182,1)),"")</f>
        <v/>
      </c>
      <c r="CB1182" s="62" t="str">
        <f>IF(AND(BY1182&lt;&gt;""),BY1182/INDEX($J$3:$J1182,MATCH(MAX($J$3:$J1182)+1,$J$3:$J1182,1)),"")</f>
        <v/>
      </c>
      <c r="CF1182" s="62" t="str">
        <f>IF(AND(CC1182&lt;&gt;""),CC1182/INDEX($J$3:$J1182,MATCH(MAX($J$3:$J1182)+1,$J$3:$J1182,1)),"")</f>
        <v/>
      </c>
      <c r="CJ1182" s="62" t="str">
        <f>IF(AND(CG1182&lt;&gt;""),CG1182/INDEX($J$3:$J1182,MATCH(MAX($J$3:$J1182)+1,$J$3:$J1182,1)),"")</f>
        <v/>
      </c>
      <c r="CN1182" s="62" t="str">
        <f>IF(AND(CK1182&lt;&gt;""),CK1182/INDEX($J$3:$J1182,MATCH(MAX($J$3:$J1182)+1,$J$3:$J1182,1)),"")</f>
        <v/>
      </c>
      <c r="CR1182" s="4" t="str">
        <f>IF(AND(CO1182&lt;&gt;""),CO1182/INDEX($J$3:$J1182,MATCH(MAX($J$3:$J1182)+1,$J$3:$J1182,1)),"")</f>
        <v/>
      </c>
    </row>
    <row r="1183" spans="1:96">
      <c r="A1183" s="51" t="str">
        <f>IF(C1183&lt;&gt;"",VLOOKUP(C1183,市町村コード!$A$1:$B$3597,2,FALSE),"")</f>
        <v/>
      </c>
      <c r="B1183" s="29" t="str">
        <f>IF(A1183&lt;&gt;"",VLOOKUP(A1183,市町村コード!$B:$D,3,FALSE),"")</f>
        <v/>
      </c>
      <c r="F1183" s="77"/>
      <c r="G1183" s="77"/>
      <c r="H1183" s="77"/>
      <c r="I1183" s="74" t="str">
        <f t="shared" si="89"/>
        <v/>
      </c>
      <c r="J1183" s="77"/>
      <c r="K1183" s="77"/>
      <c r="M1183" s="75"/>
      <c r="P1183" s="74" t="str">
        <f>IF(AND(M1183&lt;&gt;""),M1183/INDEX($J$3:$J1183,MATCH(MAX($J$3:$J1183)+1,$J$3:$J1183,1)),"")</f>
        <v/>
      </c>
      <c r="Q1183" s="75"/>
      <c r="T1183" s="74" t="str">
        <f>IF(AND(Q1183&lt;&gt;""),Q1183/INDEX($J$3:$J1183,MATCH(MAX($J$3:$J1183)+1,$J$3:$J1183,1)),"")</f>
        <v/>
      </c>
      <c r="U1183" s="75"/>
      <c r="X1183" s="74" t="str">
        <f>IF(AND(U1183&lt;&gt;""),U1183/INDEX($J$3:$J1183,MATCH(MAX($J$3:$J1183)+1,$J$3:$J1183,1)),"")</f>
        <v/>
      </c>
      <c r="Y1183" s="75"/>
      <c r="AB1183" s="74" t="str">
        <f>IF(AND(Y1183&lt;&gt;""),Y1183/INDEX($J$3:$J1183,MATCH(MAX($J$3:$J1183)+1,$J$3:$J1183,1)),"")</f>
        <v/>
      </c>
      <c r="AC1183" s="75"/>
      <c r="AF1183" s="74" t="str">
        <f>IF(AND(AC1183&lt;&gt;""),AC1183/INDEX($J$3:$J1183,MATCH(MAX($J$3:$J1183)+1,$J$3:$J1183,1)),"")</f>
        <v/>
      </c>
      <c r="AG1183" s="75"/>
      <c r="AJ1183" s="74" t="str">
        <f>IF(AND(AG1183&lt;&gt;""),AG1183/INDEX($J$3:$J1183,MATCH(MAX($J$3:$J1183)+1,$J$3:$J1183,1)),"")</f>
        <v/>
      </c>
      <c r="AK1183" s="75"/>
      <c r="AN1183" s="74" t="str">
        <f>IF(AND(AK1183&lt;&gt;""),AK1183/INDEX($J$3:$J1183,MATCH(MAX($J$3:$J1183)+1,$J$3:$J1183,1)),"")</f>
        <v/>
      </c>
      <c r="AO1183" s="75"/>
      <c r="AR1183" s="74" t="str">
        <f>IF(AND(AO1183&lt;&gt;""),AO1183/INDEX($J$3:$J1183,MATCH(MAX($J$3:$J1183)+1,$J$3:$J1183,1)),"")</f>
        <v/>
      </c>
      <c r="AS1183" s="75"/>
      <c r="AV1183" s="74" t="str">
        <f>IF(AND(AS1183&lt;&gt;""),AS1183/INDEX($J$3:$J1183,MATCH(MAX($J$3:$J1183)+1,$J$3:$J1183,1)),"")</f>
        <v/>
      </c>
      <c r="AW1183" s="76">
        <f t="shared" si="88"/>
        <v>0</v>
      </c>
      <c r="AX1183" s="74"/>
      <c r="AZ1183" s="62"/>
      <c r="BD1183" s="62" t="str">
        <f>IF(AND(BA1183&lt;&gt;""),BA1183/INDEX($J$3:$J1183,MATCH(MAX($J$3:$J1183)+1,$J$3:$J1183,1)),"")</f>
        <v/>
      </c>
      <c r="BH1183" s="62" t="str">
        <f>IF(AND(BE1183&lt;&gt;""),BE1183/INDEX($J$3:$J1183,MATCH(MAX($J$3:$J1183)+1,$J$3:$J1183,1)),"")</f>
        <v/>
      </c>
      <c r="BL1183" s="62" t="str">
        <f>IF(AND(BI1183&lt;&gt;""),BI1183/INDEX($J$3:$J1183,MATCH(MAX($J$3:$J1183)+1,$J$3:$J1183,1)),"")</f>
        <v/>
      </c>
      <c r="BM1183" s="62"/>
      <c r="BP1183" s="62" t="str">
        <f>IF(AND(BM1183&lt;&gt;""),BM1183/INDEX($J$3:$J1183,MATCH(MAX($J$3:$J1183)+1,$J$3:$J1183,1)),"")</f>
        <v/>
      </c>
      <c r="BT1183" s="62" t="str">
        <f>IF(AND(BQ1183&lt;&gt;""),BQ1183/INDEX($J$3:$J1183,MATCH(MAX($J$3:$J1183)+1,$J$3:$J1183,1)),"")</f>
        <v/>
      </c>
      <c r="BX1183" s="62" t="str">
        <f>IF(AND(BU1183&lt;&gt;""),BU1183/INDEX($J$3:$J1183,MATCH(MAX($J$3:$J1183)+1,$J$3:$J1183,1)),"")</f>
        <v/>
      </c>
      <c r="CB1183" s="62" t="str">
        <f>IF(AND(BY1183&lt;&gt;""),BY1183/INDEX($J$3:$J1183,MATCH(MAX($J$3:$J1183)+1,$J$3:$J1183,1)),"")</f>
        <v/>
      </c>
      <c r="CF1183" s="62" t="str">
        <f>IF(AND(CC1183&lt;&gt;""),CC1183/INDEX($J$3:$J1183,MATCH(MAX($J$3:$J1183)+1,$J$3:$J1183,1)),"")</f>
        <v/>
      </c>
      <c r="CJ1183" s="62" t="str">
        <f>IF(AND(CG1183&lt;&gt;""),CG1183/INDEX($J$3:$J1183,MATCH(MAX($J$3:$J1183)+1,$J$3:$J1183,1)),"")</f>
        <v/>
      </c>
      <c r="CN1183" s="62" t="str">
        <f>IF(AND(CK1183&lt;&gt;""),CK1183/INDEX($J$3:$J1183,MATCH(MAX($J$3:$J1183)+1,$J$3:$J1183,1)),"")</f>
        <v/>
      </c>
      <c r="CR1183" s="4" t="str">
        <f>IF(AND(CO1183&lt;&gt;""),CO1183/INDEX($J$3:$J1183,MATCH(MAX($J$3:$J1183)+1,$J$3:$J1183,1)),"")</f>
        <v/>
      </c>
    </row>
    <row r="1184" spans="1:96">
      <c r="A1184" s="51" t="str">
        <f>IF(C1184&lt;&gt;"",VLOOKUP(C1184,市町村コード!$A$1:$B$3597,2,FALSE),"")</f>
        <v/>
      </c>
      <c r="B1184" s="29" t="str">
        <f>IF(A1184&lt;&gt;"",VLOOKUP(A1184,市町村コード!$B:$D,3,FALSE),"")</f>
        <v/>
      </c>
      <c r="F1184" s="77"/>
      <c r="G1184" s="77"/>
      <c r="H1184" s="77"/>
      <c r="I1184" s="74" t="str">
        <f t="shared" si="89"/>
        <v/>
      </c>
      <c r="J1184" s="77"/>
      <c r="K1184" s="77"/>
      <c r="M1184" s="75"/>
      <c r="P1184" s="74" t="str">
        <f>IF(AND(M1184&lt;&gt;""),M1184/INDEX($J$3:$J1184,MATCH(MAX($J$3:$J1184)+1,$J$3:$J1184,1)),"")</f>
        <v/>
      </c>
      <c r="Q1184" s="75"/>
      <c r="T1184" s="74" t="str">
        <f>IF(AND(Q1184&lt;&gt;""),Q1184/INDEX($J$3:$J1184,MATCH(MAX($J$3:$J1184)+1,$J$3:$J1184,1)),"")</f>
        <v/>
      </c>
      <c r="U1184" s="75"/>
      <c r="X1184" s="74" t="str">
        <f>IF(AND(U1184&lt;&gt;""),U1184/INDEX($J$3:$J1184,MATCH(MAX($J$3:$J1184)+1,$J$3:$J1184,1)),"")</f>
        <v/>
      </c>
      <c r="Y1184" s="75"/>
      <c r="AB1184" s="74" t="str">
        <f>IF(AND(Y1184&lt;&gt;""),Y1184/INDEX($J$3:$J1184,MATCH(MAX($J$3:$J1184)+1,$J$3:$J1184,1)),"")</f>
        <v/>
      </c>
      <c r="AC1184" s="75"/>
      <c r="AF1184" s="74" t="str">
        <f>IF(AND(AC1184&lt;&gt;""),AC1184/INDEX($J$3:$J1184,MATCH(MAX($J$3:$J1184)+1,$J$3:$J1184,1)),"")</f>
        <v/>
      </c>
      <c r="AG1184" s="75"/>
      <c r="AJ1184" s="74" t="str">
        <f>IF(AND(AG1184&lt;&gt;""),AG1184/INDEX($J$3:$J1184,MATCH(MAX($J$3:$J1184)+1,$J$3:$J1184,1)),"")</f>
        <v/>
      </c>
      <c r="AK1184" s="75"/>
      <c r="AN1184" s="74" t="str">
        <f>IF(AND(AK1184&lt;&gt;""),AK1184/INDEX($J$3:$J1184,MATCH(MAX($J$3:$J1184)+1,$J$3:$J1184,1)),"")</f>
        <v/>
      </c>
      <c r="AO1184" s="75"/>
      <c r="AR1184" s="74" t="str">
        <f>IF(AND(AO1184&lt;&gt;""),AO1184/INDEX($J$3:$J1184,MATCH(MAX($J$3:$J1184)+1,$J$3:$J1184,1)),"")</f>
        <v/>
      </c>
      <c r="AS1184" s="75"/>
      <c r="AV1184" s="74" t="str">
        <f>IF(AND(AS1184&lt;&gt;""),AS1184/INDEX($J$3:$J1184,MATCH(MAX($J$3:$J1184)+1,$J$3:$J1184,1)),"")</f>
        <v/>
      </c>
      <c r="AW1184" s="76">
        <f t="shared" si="88"/>
        <v>0</v>
      </c>
      <c r="AX1184" s="74"/>
      <c r="AZ1184" s="62"/>
      <c r="BD1184" s="62" t="str">
        <f>IF(AND(BA1184&lt;&gt;""),BA1184/INDEX($J$3:$J1184,MATCH(MAX($J$3:$J1184)+1,$J$3:$J1184,1)),"")</f>
        <v/>
      </c>
      <c r="BH1184" s="62" t="str">
        <f>IF(AND(BE1184&lt;&gt;""),BE1184/INDEX($J$3:$J1184,MATCH(MAX($J$3:$J1184)+1,$J$3:$J1184,1)),"")</f>
        <v/>
      </c>
      <c r="BL1184" s="62" t="str">
        <f>IF(AND(BI1184&lt;&gt;""),BI1184/INDEX($J$3:$J1184,MATCH(MAX($J$3:$J1184)+1,$J$3:$J1184,1)),"")</f>
        <v/>
      </c>
      <c r="BM1184" s="62"/>
      <c r="BP1184" s="62" t="str">
        <f>IF(AND(BM1184&lt;&gt;""),BM1184/INDEX($J$3:$J1184,MATCH(MAX($J$3:$J1184)+1,$J$3:$J1184,1)),"")</f>
        <v/>
      </c>
      <c r="BT1184" s="62" t="str">
        <f>IF(AND(BQ1184&lt;&gt;""),BQ1184/INDEX($J$3:$J1184,MATCH(MAX($J$3:$J1184)+1,$J$3:$J1184,1)),"")</f>
        <v/>
      </c>
      <c r="BX1184" s="62" t="str">
        <f>IF(AND(BU1184&lt;&gt;""),BU1184/INDEX($J$3:$J1184,MATCH(MAX($J$3:$J1184)+1,$J$3:$J1184,1)),"")</f>
        <v/>
      </c>
      <c r="CB1184" s="62" t="str">
        <f>IF(AND(BY1184&lt;&gt;""),BY1184/INDEX($J$3:$J1184,MATCH(MAX($J$3:$J1184)+1,$J$3:$J1184,1)),"")</f>
        <v/>
      </c>
      <c r="CF1184" s="62" t="str">
        <f>IF(AND(CC1184&lt;&gt;""),CC1184/INDEX($J$3:$J1184,MATCH(MAX($J$3:$J1184)+1,$J$3:$J1184,1)),"")</f>
        <v/>
      </c>
      <c r="CJ1184" s="62" t="str">
        <f>IF(AND(CG1184&lt;&gt;""),CG1184/INDEX($J$3:$J1184,MATCH(MAX($J$3:$J1184)+1,$J$3:$J1184,1)),"")</f>
        <v/>
      </c>
      <c r="CN1184" s="62" t="str">
        <f>IF(AND(CK1184&lt;&gt;""),CK1184/INDEX($J$3:$J1184,MATCH(MAX($J$3:$J1184)+1,$J$3:$J1184,1)),"")</f>
        <v/>
      </c>
      <c r="CR1184" s="4" t="str">
        <f>IF(AND(CO1184&lt;&gt;""),CO1184/INDEX($J$3:$J1184,MATCH(MAX($J$3:$J1184)+1,$J$3:$J1184,1)),"")</f>
        <v/>
      </c>
    </row>
    <row r="1185" spans="1:96">
      <c r="A1185" s="51" t="str">
        <f>IF(C1185&lt;&gt;"",VLOOKUP(C1185,市町村コード!$A$1:$B$3597,2,FALSE),"")</f>
        <v/>
      </c>
      <c r="B1185" s="29" t="str">
        <f>IF(A1185&lt;&gt;"",VLOOKUP(A1185,市町村コード!$B:$D,3,FALSE),"")</f>
        <v/>
      </c>
      <c r="F1185" s="77"/>
      <c r="G1185" s="77"/>
      <c r="H1185" s="77"/>
      <c r="I1185" s="74" t="str">
        <f t="shared" si="89"/>
        <v/>
      </c>
      <c r="J1185" s="77"/>
      <c r="K1185" s="77"/>
      <c r="M1185" s="75"/>
      <c r="P1185" s="74" t="str">
        <f>IF(AND(M1185&lt;&gt;""),M1185/INDEX($J$3:$J1185,MATCH(MAX($J$3:$J1185)+1,$J$3:$J1185,1)),"")</f>
        <v/>
      </c>
      <c r="Q1185" s="75"/>
      <c r="T1185" s="74" t="str">
        <f>IF(AND(Q1185&lt;&gt;""),Q1185/INDEX($J$3:$J1185,MATCH(MAX($J$3:$J1185)+1,$J$3:$J1185,1)),"")</f>
        <v/>
      </c>
      <c r="U1185" s="75"/>
      <c r="X1185" s="74" t="str">
        <f>IF(AND(U1185&lt;&gt;""),U1185/INDEX($J$3:$J1185,MATCH(MAX($J$3:$J1185)+1,$J$3:$J1185,1)),"")</f>
        <v/>
      </c>
      <c r="Y1185" s="75"/>
      <c r="AB1185" s="74" t="str">
        <f>IF(AND(Y1185&lt;&gt;""),Y1185/INDEX($J$3:$J1185,MATCH(MAX($J$3:$J1185)+1,$J$3:$J1185,1)),"")</f>
        <v/>
      </c>
      <c r="AC1185" s="75"/>
      <c r="AF1185" s="74" t="str">
        <f>IF(AND(AC1185&lt;&gt;""),AC1185/INDEX($J$3:$J1185,MATCH(MAX($J$3:$J1185)+1,$J$3:$J1185,1)),"")</f>
        <v/>
      </c>
      <c r="AG1185" s="75"/>
      <c r="AJ1185" s="74" t="str">
        <f>IF(AND(AG1185&lt;&gt;""),AG1185/INDEX($J$3:$J1185,MATCH(MAX($J$3:$J1185)+1,$J$3:$J1185,1)),"")</f>
        <v/>
      </c>
      <c r="AK1185" s="75"/>
      <c r="AN1185" s="74" t="str">
        <f>IF(AND(AK1185&lt;&gt;""),AK1185/INDEX($J$3:$J1185,MATCH(MAX($J$3:$J1185)+1,$J$3:$J1185,1)),"")</f>
        <v/>
      </c>
      <c r="AO1185" s="75"/>
      <c r="AR1185" s="74" t="str">
        <f>IF(AND(AO1185&lt;&gt;""),AO1185/INDEX($J$3:$J1185,MATCH(MAX($J$3:$J1185)+1,$J$3:$J1185,1)),"")</f>
        <v/>
      </c>
      <c r="AS1185" s="75"/>
      <c r="AV1185" s="74" t="str">
        <f>IF(AND(AS1185&lt;&gt;""),AS1185/INDEX($J$3:$J1185,MATCH(MAX($J$3:$J1185)+1,$J$3:$J1185,1)),"")</f>
        <v/>
      </c>
      <c r="AW1185" s="76">
        <f t="shared" si="88"/>
        <v>0</v>
      </c>
      <c r="AX1185" s="74"/>
      <c r="AZ1185" s="62"/>
      <c r="BD1185" s="62" t="str">
        <f>IF(AND(BA1185&lt;&gt;""),BA1185/INDEX($J$3:$J1185,MATCH(MAX($J$3:$J1185)+1,$J$3:$J1185,1)),"")</f>
        <v/>
      </c>
      <c r="BH1185" s="62" t="str">
        <f>IF(AND(BE1185&lt;&gt;""),BE1185/INDEX($J$3:$J1185,MATCH(MAX($J$3:$J1185)+1,$J$3:$J1185,1)),"")</f>
        <v/>
      </c>
      <c r="BL1185" s="62" t="str">
        <f>IF(AND(BI1185&lt;&gt;""),BI1185/INDEX($J$3:$J1185,MATCH(MAX($J$3:$J1185)+1,$J$3:$J1185,1)),"")</f>
        <v/>
      </c>
      <c r="BM1185" s="62"/>
      <c r="BP1185" s="62" t="str">
        <f>IF(AND(BM1185&lt;&gt;""),BM1185/INDEX($J$3:$J1185,MATCH(MAX($J$3:$J1185)+1,$J$3:$J1185,1)),"")</f>
        <v/>
      </c>
      <c r="BT1185" s="62" t="str">
        <f>IF(AND(BQ1185&lt;&gt;""),BQ1185/INDEX($J$3:$J1185,MATCH(MAX($J$3:$J1185)+1,$J$3:$J1185,1)),"")</f>
        <v/>
      </c>
      <c r="BX1185" s="62" t="str">
        <f>IF(AND(BU1185&lt;&gt;""),BU1185/INDEX($J$3:$J1185,MATCH(MAX($J$3:$J1185)+1,$J$3:$J1185,1)),"")</f>
        <v/>
      </c>
      <c r="CB1185" s="62" t="str">
        <f>IF(AND(BY1185&lt;&gt;""),BY1185/INDEX($J$3:$J1185,MATCH(MAX($J$3:$J1185)+1,$J$3:$J1185,1)),"")</f>
        <v/>
      </c>
      <c r="CF1185" s="62" t="str">
        <f>IF(AND(CC1185&lt;&gt;""),CC1185/INDEX($J$3:$J1185,MATCH(MAX($J$3:$J1185)+1,$J$3:$J1185,1)),"")</f>
        <v/>
      </c>
      <c r="CJ1185" s="62" t="str">
        <f>IF(AND(CG1185&lt;&gt;""),CG1185/INDEX($J$3:$J1185,MATCH(MAX($J$3:$J1185)+1,$J$3:$J1185,1)),"")</f>
        <v/>
      </c>
      <c r="CN1185" s="62" t="str">
        <f>IF(AND(CK1185&lt;&gt;""),CK1185/INDEX($J$3:$J1185,MATCH(MAX($J$3:$J1185)+1,$J$3:$J1185,1)),"")</f>
        <v/>
      </c>
      <c r="CR1185" s="4" t="str">
        <f>IF(AND(CO1185&lt;&gt;""),CO1185/INDEX($J$3:$J1185,MATCH(MAX($J$3:$J1185)+1,$J$3:$J1185,1)),"")</f>
        <v/>
      </c>
    </row>
    <row r="1186" spans="1:96">
      <c r="A1186" s="51" t="str">
        <f>IF(C1186&lt;&gt;"",VLOOKUP(C1186,市町村コード!$A$1:$B$3597,2,FALSE),"")</f>
        <v/>
      </c>
      <c r="B1186" s="29" t="str">
        <f>IF(A1186&lt;&gt;"",VLOOKUP(A1186,市町村コード!$B:$D,3,FALSE),"")</f>
        <v/>
      </c>
      <c r="F1186" s="77"/>
      <c r="G1186" s="77"/>
      <c r="H1186" s="77"/>
      <c r="I1186" s="74" t="str">
        <f t="shared" si="89"/>
        <v/>
      </c>
      <c r="J1186" s="77"/>
      <c r="K1186" s="77"/>
      <c r="M1186" s="75"/>
      <c r="P1186" s="74" t="str">
        <f>IF(AND(M1186&lt;&gt;""),M1186/INDEX($J$3:$J1186,MATCH(MAX($J$3:$J1186)+1,$J$3:$J1186,1)),"")</f>
        <v/>
      </c>
      <c r="Q1186" s="75"/>
      <c r="T1186" s="74" t="str">
        <f>IF(AND(Q1186&lt;&gt;""),Q1186/INDEX($J$3:$J1186,MATCH(MAX($J$3:$J1186)+1,$J$3:$J1186,1)),"")</f>
        <v/>
      </c>
      <c r="U1186" s="75"/>
      <c r="X1186" s="74" t="str">
        <f>IF(AND(U1186&lt;&gt;""),U1186/INDEX($J$3:$J1186,MATCH(MAX($J$3:$J1186)+1,$J$3:$J1186,1)),"")</f>
        <v/>
      </c>
      <c r="Y1186" s="75"/>
      <c r="AB1186" s="74" t="str">
        <f>IF(AND(Y1186&lt;&gt;""),Y1186/INDEX($J$3:$J1186,MATCH(MAX($J$3:$J1186)+1,$J$3:$J1186,1)),"")</f>
        <v/>
      </c>
      <c r="AC1186" s="75"/>
      <c r="AF1186" s="74" t="str">
        <f>IF(AND(AC1186&lt;&gt;""),AC1186/INDEX($J$3:$J1186,MATCH(MAX($J$3:$J1186)+1,$J$3:$J1186,1)),"")</f>
        <v/>
      </c>
      <c r="AG1186" s="75"/>
      <c r="AJ1186" s="74" t="str">
        <f>IF(AND(AG1186&lt;&gt;""),AG1186/INDEX($J$3:$J1186,MATCH(MAX($J$3:$J1186)+1,$J$3:$J1186,1)),"")</f>
        <v/>
      </c>
      <c r="AK1186" s="75"/>
      <c r="AN1186" s="74" t="str">
        <f>IF(AND(AK1186&lt;&gt;""),AK1186/INDEX($J$3:$J1186,MATCH(MAX($J$3:$J1186)+1,$J$3:$J1186,1)),"")</f>
        <v/>
      </c>
      <c r="AO1186" s="75"/>
      <c r="AR1186" s="74" t="str">
        <f>IF(AND(AO1186&lt;&gt;""),AO1186/INDEX($J$3:$J1186,MATCH(MAX($J$3:$J1186)+1,$J$3:$J1186,1)),"")</f>
        <v/>
      </c>
      <c r="AS1186" s="75"/>
      <c r="AV1186" s="74" t="str">
        <f>IF(AND(AS1186&lt;&gt;""),AS1186/INDEX($J$3:$J1186,MATCH(MAX($J$3:$J1186)+1,$J$3:$J1186,1)),"")</f>
        <v/>
      </c>
      <c r="AW1186" s="76">
        <f t="shared" si="88"/>
        <v>0</v>
      </c>
      <c r="AX1186" s="74"/>
      <c r="AZ1186" s="62"/>
      <c r="BD1186" s="62" t="str">
        <f>IF(AND(BA1186&lt;&gt;""),BA1186/INDEX($J$3:$J1186,MATCH(MAX($J$3:$J1186)+1,$J$3:$J1186,1)),"")</f>
        <v/>
      </c>
      <c r="BH1186" s="62" t="str">
        <f>IF(AND(BE1186&lt;&gt;""),BE1186/INDEX($J$3:$J1186,MATCH(MAX($J$3:$J1186)+1,$J$3:$J1186,1)),"")</f>
        <v/>
      </c>
      <c r="BL1186" s="62" t="str">
        <f>IF(AND(BI1186&lt;&gt;""),BI1186/INDEX($J$3:$J1186,MATCH(MAX($J$3:$J1186)+1,$J$3:$J1186,1)),"")</f>
        <v/>
      </c>
      <c r="BM1186" s="62"/>
      <c r="BP1186" s="62" t="str">
        <f>IF(AND(BM1186&lt;&gt;""),BM1186/INDEX($J$3:$J1186,MATCH(MAX($J$3:$J1186)+1,$J$3:$J1186,1)),"")</f>
        <v/>
      </c>
      <c r="BT1186" s="62" t="str">
        <f>IF(AND(BQ1186&lt;&gt;""),BQ1186/INDEX($J$3:$J1186,MATCH(MAX($J$3:$J1186)+1,$J$3:$J1186,1)),"")</f>
        <v/>
      </c>
      <c r="BX1186" s="62" t="str">
        <f>IF(AND(BU1186&lt;&gt;""),BU1186/INDEX($J$3:$J1186,MATCH(MAX($J$3:$J1186)+1,$J$3:$J1186,1)),"")</f>
        <v/>
      </c>
      <c r="CB1186" s="62" t="str">
        <f>IF(AND(BY1186&lt;&gt;""),BY1186/INDEX($J$3:$J1186,MATCH(MAX($J$3:$J1186)+1,$J$3:$J1186,1)),"")</f>
        <v/>
      </c>
      <c r="CF1186" s="62" t="str">
        <f>IF(AND(CC1186&lt;&gt;""),CC1186/INDEX($J$3:$J1186,MATCH(MAX($J$3:$J1186)+1,$J$3:$J1186,1)),"")</f>
        <v/>
      </c>
      <c r="CJ1186" s="62" t="str">
        <f>IF(AND(CG1186&lt;&gt;""),CG1186/INDEX($J$3:$J1186,MATCH(MAX($J$3:$J1186)+1,$J$3:$J1186,1)),"")</f>
        <v/>
      </c>
      <c r="CN1186" s="62" t="str">
        <f>IF(AND(CK1186&lt;&gt;""),CK1186/INDEX($J$3:$J1186,MATCH(MAX($J$3:$J1186)+1,$J$3:$J1186,1)),"")</f>
        <v/>
      </c>
      <c r="CR1186" s="4" t="str">
        <f>IF(AND(CO1186&lt;&gt;""),CO1186/INDEX($J$3:$J1186,MATCH(MAX($J$3:$J1186)+1,$J$3:$J1186,1)),"")</f>
        <v/>
      </c>
    </row>
    <row r="1187" spans="1:96">
      <c r="A1187" s="51" t="str">
        <f>IF(C1187&lt;&gt;"",VLOOKUP(C1187,市町村コード!$A$1:$B$3597,2,FALSE),"")</f>
        <v/>
      </c>
      <c r="B1187" s="29" t="str">
        <f>IF(A1187&lt;&gt;"",VLOOKUP(A1187,市町村コード!$B:$D,3,FALSE),"")</f>
        <v/>
      </c>
      <c r="F1187" s="77"/>
      <c r="G1187" s="77"/>
      <c r="H1187" s="77"/>
      <c r="I1187" s="74" t="str">
        <f t="shared" si="89"/>
        <v/>
      </c>
      <c r="J1187" s="77"/>
      <c r="K1187" s="77"/>
      <c r="M1187" s="75"/>
      <c r="P1187" s="74" t="str">
        <f>IF(AND(M1187&lt;&gt;""),M1187/INDEX($J$3:$J1187,MATCH(MAX($J$3:$J1187)+1,$J$3:$J1187,1)),"")</f>
        <v/>
      </c>
      <c r="Q1187" s="75"/>
      <c r="T1187" s="74" t="str">
        <f>IF(AND(Q1187&lt;&gt;""),Q1187/INDEX($J$3:$J1187,MATCH(MAX($J$3:$J1187)+1,$J$3:$J1187,1)),"")</f>
        <v/>
      </c>
      <c r="U1187" s="75"/>
      <c r="X1187" s="74" t="str">
        <f>IF(AND(U1187&lt;&gt;""),U1187/INDEX($J$3:$J1187,MATCH(MAX($J$3:$J1187)+1,$J$3:$J1187,1)),"")</f>
        <v/>
      </c>
      <c r="Y1187" s="75"/>
      <c r="AB1187" s="74" t="str">
        <f>IF(AND(Y1187&lt;&gt;""),Y1187/INDEX($J$3:$J1187,MATCH(MAX($J$3:$J1187)+1,$J$3:$J1187,1)),"")</f>
        <v/>
      </c>
      <c r="AC1187" s="75"/>
      <c r="AF1187" s="74" t="str">
        <f>IF(AND(AC1187&lt;&gt;""),AC1187/INDEX($J$3:$J1187,MATCH(MAX($J$3:$J1187)+1,$J$3:$J1187,1)),"")</f>
        <v/>
      </c>
      <c r="AG1187" s="75"/>
      <c r="AJ1187" s="74" t="str">
        <f>IF(AND(AG1187&lt;&gt;""),AG1187/INDEX($J$3:$J1187,MATCH(MAX($J$3:$J1187)+1,$J$3:$J1187,1)),"")</f>
        <v/>
      </c>
      <c r="AK1187" s="75"/>
      <c r="AN1187" s="74" t="str">
        <f>IF(AND(AK1187&lt;&gt;""),AK1187/INDEX($J$3:$J1187,MATCH(MAX($J$3:$J1187)+1,$J$3:$J1187,1)),"")</f>
        <v/>
      </c>
      <c r="AO1187" s="75"/>
      <c r="AR1187" s="74" t="str">
        <f>IF(AND(AO1187&lt;&gt;""),AO1187/INDEX($J$3:$J1187,MATCH(MAX($J$3:$J1187)+1,$J$3:$J1187,1)),"")</f>
        <v/>
      </c>
      <c r="AS1187" s="75"/>
      <c r="AV1187" s="74" t="str">
        <f>IF(AND(AS1187&lt;&gt;""),AS1187/INDEX($J$3:$J1187,MATCH(MAX($J$3:$J1187)+1,$J$3:$J1187,1)),"")</f>
        <v/>
      </c>
      <c r="AW1187" s="76">
        <f t="shared" si="88"/>
        <v>0</v>
      </c>
      <c r="AX1187" s="74"/>
      <c r="AZ1187" s="62"/>
      <c r="BD1187" s="62" t="str">
        <f>IF(AND(BA1187&lt;&gt;""),BA1187/INDEX($J$3:$J1187,MATCH(MAX($J$3:$J1187)+1,$J$3:$J1187,1)),"")</f>
        <v/>
      </c>
      <c r="BH1187" s="62" t="str">
        <f>IF(AND(BE1187&lt;&gt;""),BE1187/INDEX($J$3:$J1187,MATCH(MAX($J$3:$J1187)+1,$J$3:$J1187,1)),"")</f>
        <v/>
      </c>
      <c r="BL1187" s="62" t="str">
        <f>IF(AND(BI1187&lt;&gt;""),BI1187/INDEX($J$3:$J1187,MATCH(MAX($J$3:$J1187)+1,$J$3:$J1187,1)),"")</f>
        <v/>
      </c>
      <c r="BM1187" s="62"/>
      <c r="BP1187" s="62" t="str">
        <f>IF(AND(BM1187&lt;&gt;""),BM1187/INDEX($J$3:$J1187,MATCH(MAX($J$3:$J1187)+1,$J$3:$J1187,1)),"")</f>
        <v/>
      </c>
      <c r="BT1187" s="62" t="str">
        <f>IF(AND(BQ1187&lt;&gt;""),BQ1187/INDEX($J$3:$J1187,MATCH(MAX($J$3:$J1187)+1,$J$3:$J1187,1)),"")</f>
        <v/>
      </c>
      <c r="BX1187" s="62" t="str">
        <f>IF(AND(BU1187&lt;&gt;""),BU1187/INDEX($J$3:$J1187,MATCH(MAX($J$3:$J1187)+1,$J$3:$J1187,1)),"")</f>
        <v/>
      </c>
      <c r="CB1187" s="62" t="str">
        <f>IF(AND(BY1187&lt;&gt;""),BY1187/INDEX($J$3:$J1187,MATCH(MAX($J$3:$J1187)+1,$J$3:$J1187,1)),"")</f>
        <v/>
      </c>
      <c r="CF1187" s="62" t="str">
        <f>IF(AND(CC1187&lt;&gt;""),CC1187/INDEX($J$3:$J1187,MATCH(MAX($J$3:$J1187)+1,$J$3:$J1187,1)),"")</f>
        <v/>
      </c>
      <c r="CJ1187" s="62" t="str">
        <f>IF(AND(CG1187&lt;&gt;""),CG1187/INDEX($J$3:$J1187,MATCH(MAX($J$3:$J1187)+1,$J$3:$J1187,1)),"")</f>
        <v/>
      </c>
      <c r="CN1187" s="62" t="str">
        <f>IF(AND(CK1187&lt;&gt;""),CK1187/INDEX($J$3:$J1187,MATCH(MAX($J$3:$J1187)+1,$J$3:$J1187,1)),"")</f>
        <v/>
      </c>
      <c r="CR1187" s="4" t="str">
        <f>IF(AND(CO1187&lt;&gt;""),CO1187/INDEX($J$3:$J1187,MATCH(MAX($J$3:$J1187)+1,$J$3:$J1187,1)),"")</f>
        <v/>
      </c>
    </row>
    <row r="1188" spans="1:96">
      <c r="A1188" s="51" t="str">
        <f>IF(C1188&lt;&gt;"",VLOOKUP(C1188,市町村コード!$A$1:$B$3597,2,FALSE),"")</f>
        <v/>
      </c>
      <c r="B1188" s="29" t="str">
        <f>IF(A1188&lt;&gt;"",VLOOKUP(A1188,市町村コード!$B:$D,3,FALSE),"")</f>
        <v/>
      </c>
      <c r="F1188" s="77"/>
      <c r="G1188" s="77"/>
      <c r="H1188" s="77"/>
      <c r="I1188" s="74" t="str">
        <f t="shared" si="89"/>
        <v/>
      </c>
      <c r="J1188" s="77"/>
      <c r="K1188" s="77"/>
      <c r="M1188" s="75"/>
      <c r="P1188" s="74" t="str">
        <f>IF(AND(M1188&lt;&gt;""),M1188/INDEX($J$3:$J1188,MATCH(MAX($J$3:$J1188)+1,$J$3:$J1188,1)),"")</f>
        <v/>
      </c>
      <c r="Q1188" s="75"/>
      <c r="T1188" s="74" t="str">
        <f>IF(AND(Q1188&lt;&gt;""),Q1188/INDEX($J$3:$J1188,MATCH(MAX($J$3:$J1188)+1,$J$3:$J1188,1)),"")</f>
        <v/>
      </c>
      <c r="U1188" s="75"/>
      <c r="X1188" s="74" t="str">
        <f>IF(AND(U1188&lt;&gt;""),U1188/INDEX($J$3:$J1188,MATCH(MAX($J$3:$J1188)+1,$J$3:$J1188,1)),"")</f>
        <v/>
      </c>
      <c r="Y1188" s="75"/>
      <c r="AB1188" s="74" t="str">
        <f>IF(AND(Y1188&lt;&gt;""),Y1188/INDEX($J$3:$J1188,MATCH(MAX($J$3:$J1188)+1,$J$3:$J1188,1)),"")</f>
        <v/>
      </c>
      <c r="AC1188" s="75"/>
      <c r="AF1188" s="74" t="str">
        <f>IF(AND(AC1188&lt;&gt;""),AC1188/INDEX($J$3:$J1188,MATCH(MAX($J$3:$J1188)+1,$J$3:$J1188,1)),"")</f>
        <v/>
      </c>
      <c r="AG1188" s="75"/>
      <c r="AJ1188" s="74" t="str">
        <f>IF(AND(AG1188&lt;&gt;""),AG1188/INDEX($J$3:$J1188,MATCH(MAX($J$3:$J1188)+1,$J$3:$J1188,1)),"")</f>
        <v/>
      </c>
      <c r="AK1188" s="75"/>
      <c r="AN1188" s="74" t="str">
        <f>IF(AND(AK1188&lt;&gt;""),AK1188/INDEX($J$3:$J1188,MATCH(MAX($J$3:$J1188)+1,$J$3:$J1188,1)),"")</f>
        <v/>
      </c>
      <c r="AO1188" s="75"/>
      <c r="AR1188" s="74" t="str">
        <f>IF(AND(AO1188&lt;&gt;""),AO1188/INDEX($J$3:$J1188,MATCH(MAX($J$3:$J1188)+1,$J$3:$J1188,1)),"")</f>
        <v/>
      </c>
      <c r="AS1188" s="75"/>
      <c r="AV1188" s="74" t="str">
        <f>IF(AND(AS1188&lt;&gt;""),AS1188/INDEX($J$3:$J1188,MATCH(MAX($J$3:$J1188)+1,$J$3:$J1188,1)),"")</f>
        <v/>
      </c>
      <c r="AW1188" s="76">
        <f t="shared" si="88"/>
        <v>0</v>
      </c>
      <c r="AX1188" s="74"/>
      <c r="AZ1188" s="62"/>
      <c r="BD1188" s="62" t="str">
        <f>IF(AND(BA1188&lt;&gt;""),BA1188/INDEX($J$3:$J1188,MATCH(MAX($J$3:$J1188)+1,$J$3:$J1188,1)),"")</f>
        <v/>
      </c>
      <c r="BH1188" s="62" t="str">
        <f>IF(AND(BE1188&lt;&gt;""),BE1188/INDEX($J$3:$J1188,MATCH(MAX($J$3:$J1188)+1,$J$3:$J1188,1)),"")</f>
        <v/>
      </c>
      <c r="BL1188" s="62" t="str">
        <f>IF(AND(BI1188&lt;&gt;""),BI1188/INDEX($J$3:$J1188,MATCH(MAX($J$3:$J1188)+1,$J$3:$J1188,1)),"")</f>
        <v/>
      </c>
      <c r="BM1188" s="62"/>
      <c r="BP1188" s="62" t="str">
        <f>IF(AND(BM1188&lt;&gt;""),BM1188/INDEX($J$3:$J1188,MATCH(MAX($J$3:$J1188)+1,$J$3:$J1188,1)),"")</f>
        <v/>
      </c>
      <c r="BT1188" s="62" t="str">
        <f>IF(AND(BQ1188&lt;&gt;""),BQ1188/INDEX($J$3:$J1188,MATCH(MAX($J$3:$J1188)+1,$J$3:$J1188,1)),"")</f>
        <v/>
      </c>
      <c r="BX1188" s="62" t="str">
        <f>IF(AND(BU1188&lt;&gt;""),BU1188/INDEX($J$3:$J1188,MATCH(MAX($J$3:$J1188)+1,$J$3:$J1188,1)),"")</f>
        <v/>
      </c>
      <c r="CB1188" s="62" t="str">
        <f>IF(AND(BY1188&lt;&gt;""),BY1188/INDEX($J$3:$J1188,MATCH(MAX($J$3:$J1188)+1,$J$3:$J1188,1)),"")</f>
        <v/>
      </c>
      <c r="CF1188" s="62" t="str">
        <f>IF(AND(CC1188&lt;&gt;""),CC1188/INDEX($J$3:$J1188,MATCH(MAX($J$3:$J1188)+1,$J$3:$J1188,1)),"")</f>
        <v/>
      </c>
      <c r="CJ1188" s="62" t="str">
        <f>IF(AND(CG1188&lt;&gt;""),CG1188/INDEX($J$3:$J1188,MATCH(MAX($J$3:$J1188)+1,$J$3:$J1188,1)),"")</f>
        <v/>
      </c>
      <c r="CN1188" s="62" t="str">
        <f>IF(AND(CK1188&lt;&gt;""),CK1188/INDEX($J$3:$J1188,MATCH(MAX($J$3:$J1188)+1,$J$3:$J1188,1)),"")</f>
        <v/>
      </c>
      <c r="CR1188" s="4" t="str">
        <f>IF(AND(CO1188&lt;&gt;""),CO1188/INDEX($J$3:$J1188,MATCH(MAX($J$3:$J1188)+1,$J$3:$J1188,1)),"")</f>
        <v/>
      </c>
    </row>
    <row r="1189" spans="1:96">
      <c r="A1189" s="51" t="str">
        <f>IF(C1189&lt;&gt;"",VLOOKUP(C1189,市町村コード!$A$1:$B$3597,2,FALSE),"")</f>
        <v/>
      </c>
      <c r="B1189" s="29" t="str">
        <f>IF(A1189&lt;&gt;"",VLOOKUP(A1189,市町村コード!$B:$D,3,FALSE),"")</f>
        <v/>
      </c>
      <c r="F1189" s="77"/>
      <c r="G1189" s="77"/>
      <c r="H1189" s="77"/>
      <c r="I1189" s="74" t="str">
        <f t="shared" si="89"/>
        <v/>
      </c>
      <c r="J1189" s="77"/>
      <c r="K1189" s="77"/>
      <c r="M1189" s="75"/>
      <c r="P1189" s="74" t="str">
        <f>IF(AND(M1189&lt;&gt;""),M1189/INDEX($J$3:$J1189,MATCH(MAX($J$3:$J1189)+1,$J$3:$J1189,1)),"")</f>
        <v/>
      </c>
      <c r="Q1189" s="75"/>
      <c r="T1189" s="74" t="str">
        <f>IF(AND(Q1189&lt;&gt;""),Q1189/INDEX($J$3:$J1189,MATCH(MAX($J$3:$J1189)+1,$J$3:$J1189,1)),"")</f>
        <v/>
      </c>
      <c r="U1189" s="75"/>
      <c r="X1189" s="74" t="str">
        <f>IF(AND(U1189&lt;&gt;""),U1189/INDEX($J$3:$J1189,MATCH(MAX($J$3:$J1189)+1,$J$3:$J1189,1)),"")</f>
        <v/>
      </c>
      <c r="Y1189" s="75"/>
      <c r="AB1189" s="74" t="str">
        <f>IF(AND(Y1189&lt;&gt;""),Y1189/INDEX($J$3:$J1189,MATCH(MAX($J$3:$J1189)+1,$J$3:$J1189,1)),"")</f>
        <v/>
      </c>
      <c r="AC1189" s="75"/>
      <c r="AF1189" s="74" t="str">
        <f>IF(AND(AC1189&lt;&gt;""),AC1189/INDEX($J$3:$J1189,MATCH(MAX($J$3:$J1189)+1,$J$3:$J1189,1)),"")</f>
        <v/>
      </c>
      <c r="AG1189" s="75"/>
      <c r="AJ1189" s="74" t="str">
        <f>IF(AND(AG1189&lt;&gt;""),AG1189/INDEX($J$3:$J1189,MATCH(MAX($J$3:$J1189)+1,$J$3:$J1189,1)),"")</f>
        <v/>
      </c>
      <c r="AK1189" s="75"/>
      <c r="AN1189" s="74" t="str">
        <f>IF(AND(AK1189&lt;&gt;""),AK1189/INDEX($J$3:$J1189,MATCH(MAX($J$3:$J1189)+1,$J$3:$J1189,1)),"")</f>
        <v/>
      </c>
      <c r="AO1189" s="75"/>
      <c r="AR1189" s="74" t="str">
        <f>IF(AND(AO1189&lt;&gt;""),AO1189/INDEX($J$3:$J1189,MATCH(MAX($J$3:$J1189)+1,$J$3:$J1189,1)),"")</f>
        <v/>
      </c>
      <c r="AS1189" s="75"/>
      <c r="AV1189" s="74" t="str">
        <f>IF(AND(AS1189&lt;&gt;""),AS1189/INDEX($J$3:$J1189,MATCH(MAX($J$3:$J1189)+1,$J$3:$J1189,1)),"")</f>
        <v/>
      </c>
      <c r="AW1189" s="76">
        <f t="shared" si="88"/>
        <v>0</v>
      </c>
      <c r="AX1189" s="74"/>
      <c r="AZ1189" s="62"/>
      <c r="BD1189" s="62" t="str">
        <f>IF(AND(BA1189&lt;&gt;""),BA1189/INDEX($J$3:$J1189,MATCH(MAX($J$3:$J1189)+1,$J$3:$J1189,1)),"")</f>
        <v/>
      </c>
      <c r="BH1189" s="62" t="str">
        <f>IF(AND(BE1189&lt;&gt;""),BE1189/INDEX($J$3:$J1189,MATCH(MAX($J$3:$J1189)+1,$J$3:$J1189,1)),"")</f>
        <v/>
      </c>
      <c r="BL1189" s="62" t="str">
        <f>IF(AND(BI1189&lt;&gt;""),BI1189/INDEX($J$3:$J1189,MATCH(MAX($J$3:$J1189)+1,$J$3:$J1189,1)),"")</f>
        <v/>
      </c>
      <c r="BM1189" s="62"/>
      <c r="BP1189" s="62" t="str">
        <f>IF(AND(BM1189&lt;&gt;""),BM1189/INDEX($J$3:$J1189,MATCH(MAX($J$3:$J1189)+1,$J$3:$J1189,1)),"")</f>
        <v/>
      </c>
      <c r="BT1189" s="62" t="str">
        <f>IF(AND(BQ1189&lt;&gt;""),BQ1189/INDEX($J$3:$J1189,MATCH(MAX($J$3:$J1189)+1,$J$3:$J1189,1)),"")</f>
        <v/>
      </c>
      <c r="BX1189" s="62" t="str">
        <f>IF(AND(BU1189&lt;&gt;""),BU1189/INDEX($J$3:$J1189,MATCH(MAX($J$3:$J1189)+1,$J$3:$J1189,1)),"")</f>
        <v/>
      </c>
      <c r="CB1189" s="62" t="str">
        <f>IF(AND(BY1189&lt;&gt;""),BY1189/INDEX($J$3:$J1189,MATCH(MAX($J$3:$J1189)+1,$J$3:$J1189,1)),"")</f>
        <v/>
      </c>
      <c r="CF1189" s="62" t="str">
        <f>IF(AND(CC1189&lt;&gt;""),CC1189/INDEX($J$3:$J1189,MATCH(MAX($J$3:$J1189)+1,$J$3:$J1189,1)),"")</f>
        <v/>
      </c>
      <c r="CJ1189" s="62" t="str">
        <f>IF(AND(CG1189&lt;&gt;""),CG1189/INDEX($J$3:$J1189,MATCH(MAX($J$3:$J1189)+1,$J$3:$J1189,1)),"")</f>
        <v/>
      </c>
      <c r="CN1189" s="62" t="str">
        <f>IF(AND(CK1189&lt;&gt;""),CK1189/INDEX($J$3:$J1189,MATCH(MAX($J$3:$J1189)+1,$J$3:$J1189,1)),"")</f>
        <v/>
      </c>
      <c r="CR1189" s="4" t="str">
        <f>IF(AND(CO1189&lt;&gt;""),CO1189/INDEX($J$3:$J1189,MATCH(MAX($J$3:$J1189)+1,$J$3:$J1189,1)),"")</f>
        <v/>
      </c>
    </row>
    <row r="1190" spans="1:96">
      <c r="A1190" s="51" t="str">
        <f>IF(C1190&lt;&gt;"",VLOOKUP(C1190,市町村コード!$A$1:$B$3597,2,FALSE),"")</f>
        <v/>
      </c>
      <c r="B1190" s="29" t="str">
        <f>IF(A1190&lt;&gt;"",VLOOKUP(A1190,市町村コード!$B:$D,3,FALSE),"")</f>
        <v/>
      </c>
      <c r="F1190" s="77"/>
      <c r="G1190" s="77"/>
      <c r="H1190" s="77"/>
      <c r="I1190" s="74" t="str">
        <f t="shared" si="89"/>
        <v/>
      </c>
      <c r="J1190" s="77"/>
      <c r="K1190" s="77"/>
      <c r="M1190" s="75"/>
      <c r="P1190" s="74" t="str">
        <f>IF(AND(M1190&lt;&gt;""),M1190/INDEX($J$3:$J1190,MATCH(MAX($J$3:$J1190)+1,$J$3:$J1190,1)),"")</f>
        <v/>
      </c>
      <c r="Q1190" s="75"/>
      <c r="T1190" s="74" t="str">
        <f>IF(AND(Q1190&lt;&gt;""),Q1190/INDEX($J$3:$J1190,MATCH(MAX($J$3:$J1190)+1,$J$3:$J1190,1)),"")</f>
        <v/>
      </c>
      <c r="U1190" s="75"/>
      <c r="X1190" s="74" t="str">
        <f>IF(AND(U1190&lt;&gt;""),U1190/INDEX($J$3:$J1190,MATCH(MAX($J$3:$J1190)+1,$J$3:$J1190,1)),"")</f>
        <v/>
      </c>
      <c r="Y1190" s="75"/>
      <c r="AB1190" s="74" t="str">
        <f>IF(AND(Y1190&lt;&gt;""),Y1190/INDEX($J$3:$J1190,MATCH(MAX($J$3:$J1190)+1,$J$3:$J1190,1)),"")</f>
        <v/>
      </c>
      <c r="AC1190" s="75"/>
      <c r="AF1190" s="74" t="str">
        <f>IF(AND(AC1190&lt;&gt;""),AC1190/INDEX($J$3:$J1190,MATCH(MAX($J$3:$J1190)+1,$J$3:$J1190,1)),"")</f>
        <v/>
      </c>
      <c r="AG1190" s="75"/>
      <c r="AJ1190" s="74" t="str">
        <f>IF(AND(AG1190&lt;&gt;""),AG1190/INDEX($J$3:$J1190,MATCH(MAX($J$3:$J1190)+1,$J$3:$J1190,1)),"")</f>
        <v/>
      </c>
      <c r="AK1190" s="75"/>
      <c r="AN1190" s="74" t="str">
        <f>IF(AND(AK1190&lt;&gt;""),AK1190/INDEX($J$3:$J1190,MATCH(MAX($J$3:$J1190)+1,$J$3:$J1190,1)),"")</f>
        <v/>
      </c>
      <c r="AO1190" s="75"/>
      <c r="AR1190" s="74" t="str">
        <f>IF(AND(AO1190&lt;&gt;""),AO1190/INDEX($J$3:$J1190,MATCH(MAX($J$3:$J1190)+1,$J$3:$J1190,1)),"")</f>
        <v/>
      </c>
      <c r="AS1190" s="75"/>
      <c r="AV1190" s="74" t="str">
        <f>IF(AND(AS1190&lt;&gt;""),AS1190/INDEX($J$3:$J1190,MATCH(MAX($J$3:$J1190)+1,$J$3:$J1190,1)),"")</f>
        <v/>
      </c>
      <c r="AW1190" s="76">
        <f t="shared" si="88"/>
        <v>0</v>
      </c>
      <c r="AX1190" s="74"/>
      <c r="AZ1190" s="62"/>
      <c r="BD1190" s="62" t="str">
        <f>IF(AND(BA1190&lt;&gt;""),BA1190/INDEX($J$3:$J1190,MATCH(MAX($J$3:$J1190)+1,$J$3:$J1190,1)),"")</f>
        <v/>
      </c>
      <c r="BH1190" s="62" t="str">
        <f>IF(AND(BE1190&lt;&gt;""),BE1190/INDEX($J$3:$J1190,MATCH(MAX($J$3:$J1190)+1,$J$3:$J1190,1)),"")</f>
        <v/>
      </c>
      <c r="BL1190" s="62" t="str">
        <f>IF(AND(BI1190&lt;&gt;""),BI1190/INDEX($J$3:$J1190,MATCH(MAX($J$3:$J1190)+1,$J$3:$J1190,1)),"")</f>
        <v/>
      </c>
      <c r="BM1190" s="62"/>
      <c r="BP1190" s="62" t="str">
        <f>IF(AND(BM1190&lt;&gt;""),BM1190/INDEX($J$3:$J1190,MATCH(MAX($J$3:$J1190)+1,$J$3:$J1190,1)),"")</f>
        <v/>
      </c>
      <c r="BT1190" s="62" t="str">
        <f>IF(AND(BQ1190&lt;&gt;""),BQ1190/INDEX($J$3:$J1190,MATCH(MAX($J$3:$J1190)+1,$J$3:$J1190,1)),"")</f>
        <v/>
      </c>
      <c r="BX1190" s="62" t="str">
        <f>IF(AND(BU1190&lt;&gt;""),BU1190/INDEX($J$3:$J1190,MATCH(MAX($J$3:$J1190)+1,$J$3:$J1190,1)),"")</f>
        <v/>
      </c>
      <c r="CB1190" s="62" t="str">
        <f>IF(AND(BY1190&lt;&gt;""),BY1190/INDEX($J$3:$J1190,MATCH(MAX($J$3:$J1190)+1,$J$3:$J1190,1)),"")</f>
        <v/>
      </c>
      <c r="CF1190" s="62" t="str">
        <f>IF(AND(CC1190&lt;&gt;""),CC1190/INDEX($J$3:$J1190,MATCH(MAX($J$3:$J1190)+1,$J$3:$J1190,1)),"")</f>
        <v/>
      </c>
      <c r="CJ1190" s="62" t="str">
        <f>IF(AND(CG1190&lt;&gt;""),CG1190/INDEX($J$3:$J1190,MATCH(MAX($J$3:$J1190)+1,$J$3:$J1190,1)),"")</f>
        <v/>
      </c>
      <c r="CN1190" s="62" t="str">
        <f>IF(AND(CK1190&lt;&gt;""),CK1190/INDEX($J$3:$J1190,MATCH(MAX($J$3:$J1190)+1,$J$3:$J1190,1)),"")</f>
        <v/>
      </c>
      <c r="CR1190" s="4" t="str">
        <f>IF(AND(CO1190&lt;&gt;""),CO1190/INDEX($J$3:$J1190,MATCH(MAX($J$3:$J1190)+1,$J$3:$J1190,1)),"")</f>
        <v/>
      </c>
    </row>
    <row r="1191" spans="1:96">
      <c r="A1191" s="51" t="str">
        <f>IF(C1191&lt;&gt;"",VLOOKUP(C1191,市町村コード!$A$1:$B$3597,2,FALSE),"")</f>
        <v/>
      </c>
      <c r="B1191" s="29" t="str">
        <f>IF(A1191&lt;&gt;"",VLOOKUP(A1191,市町村コード!$B:$D,3,FALSE),"")</f>
        <v/>
      </c>
      <c r="F1191" s="77"/>
      <c r="G1191" s="77"/>
      <c r="H1191" s="77"/>
      <c r="I1191" s="74" t="str">
        <f t="shared" si="89"/>
        <v/>
      </c>
      <c r="J1191" s="77"/>
      <c r="K1191" s="77"/>
      <c r="M1191" s="75"/>
      <c r="P1191" s="74" t="str">
        <f>IF(AND(M1191&lt;&gt;""),M1191/INDEX($J$3:$J1191,MATCH(MAX($J$3:$J1191)+1,$J$3:$J1191,1)),"")</f>
        <v/>
      </c>
      <c r="Q1191" s="75"/>
      <c r="T1191" s="74" t="str">
        <f>IF(AND(Q1191&lt;&gt;""),Q1191/INDEX($J$3:$J1191,MATCH(MAX($J$3:$J1191)+1,$J$3:$J1191,1)),"")</f>
        <v/>
      </c>
      <c r="U1191" s="75"/>
      <c r="X1191" s="74" t="str">
        <f>IF(AND(U1191&lt;&gt;""),U1191/INDEX($J$3:$J1191,MATCH(MAX($J$3:$J1191)+1,$J$3:$J1191,1)),"")</f>
        <v/>
      </c>
      <c r="Y1191" s="75"/>
      <c r="AB1191" s="74" t="str">
        <f>IF(AND(Y1191&lt;&gt;""),Y1191/INDEX($J$3:$J1191,MATCH(MAX($J$3:$J1191)+1,$J$3:$J1191,1)),"")</f>
        <v/>
      </c>
      <c r="AC1191" s="75"/>
      <c r="AF1191" s="74" t="str">
        <f>IF(AND(AC1191&lt;&gt;""),AC1191/INDEX($J$3:$J1191,MATCH(MAX($J$3:$J1191)+1,$J$3:$J1191,1)),"")</f>
        <v/>
      </c>
      <c r="AG1191" s="75"/>
      <c r="AJ1191" s="74" t="str">
        <f>IF(AND(AG1191&lt;&gt;""),AG1191/INDEX($J$3:$J1191,MATCH(MAX($J$3:$J1191)+1,$J$3:$J1191,1)),"")</f>
        <v/>
      </c>
      <c r="AK1191" s="75"/>
      <c r="AN1191" s="74" t="str">
        <f>IF(AND(AK1191&lt;&gt;""),AK1191/INDEX($J$3:$J1191,MATCH(MAX($J$3:$J1191)+1,$J$3:$J1191,1)),"")</f>
        <v/>
      </c>
      <c r="AO1191" s="75"/>
      <c r="AR1191" s="74" t="str">
        <f>IF(AND(AO1191&lt;&gt;""),AO1191/INDEX($J$3:$J1191,MATCH(MAX($J$3:$J1191)+1,$J$3:$J1191,1)),"")</f>
        <v/>
      </c>
      <c r="AS1191" s="75"/>
      <c r="AV1191" s="74" t="str">
        <f>IF(AND(AS1191&lt;&gt;""),AS1191/INDEX($J$3:$J1191,MATCH(MAX($J$3:$J1191)+1,$J$3:$J1191,1)),"")</f>
        <v/>
      </c>
      <c r="AW1191" s="76">
        <f t="shared" si="88"/>
        <v>0</v>
      </c>
      <c r="AX1191" s="74"/>
      <c r="AZ1191" s="62"/>
      <c r="BD1191" s="62" t="str">
        <f>IF(AND(BA1191&lt;&gt;""),BA1191/INDEX($J$3:$J1191,MATCH(MAX($J$3:$J1191)+1,$J$3:$J1191,1)),"")</f>
        <v/>
      </c>
      <c r="BH1191" s="62" t="str">
        <f>IF(AND(BE1191&lt;&gt;""),BE1191/INDEX($J$3:$J1191,MATCH(MAX($J$3:$J1191)+1,$J$3:$J1191,1)),"")</f>
        <v/>
      </c>
      <c r="BL1191" s="62" t="str">
        <f>IF(AND(BI1191&lt;&gt;""),BI1191/INDEX($J$3:$J1191,MATCH(MAX($J$3:$J1191)+1,$J$3:$J1191,1)),"")</f>
        <v/>
      </c>
      <c r="BM1191" s="62"/>
      <c r="BP1191" s="62" t="str">
        <f>IF(AND(BM1191&lt;&gt;""),BM1191/INDEX($J$3:$J1191,MATCH(MAX($J$3:$J1191)+1,$J$3:$J1191,1)),"")</f>
        <v/>
      </c>
      <c r="BT1191" s="62" t="str">
        <f>IF(AND(BQ1191&lt;&gt;""),BQ1191/INDEX($J$3:$J1191,MATCH(MAX($J$3:$J1191)+1,$J$3:$J1191,1)),"")</f>
        <v/>
      </c>
      <c r="BX1191" s="62" t="str">
        <f>IF(AND(BU1191&lt;&gt;""),BU1191/INDEX($J$3:$J1191,MATCH(MAX($J$3:$J1191)+1,$J$3:$J1191,1)),"")</f>
        <v/>
      </c>
      <c r="CB1191" s="62" t="str">
        <f>IF(AND(BY1191&lt;&gt;""),BY1191/INDEX($J$3:$J1191,MATCH(MAX($J$3:$J1191)+1,$J$3:$J1191,1)),"")</f>
        <v/>
      </c>
      <c r="CF1191" s="62" t="str">
        <f>IF(AND(CC1191&lt;&gt;""),CC1191/INDEX($J$3:$J1191,MATCH(MAX($J$3:$J1191)+1,$J$3:$J1191,1)),"")</f>
        <v/>
      </c>
      <c r="CJ1191" s="62" t="str">
        <f>IF(AND(CG1191&lt;&gt;""),CG1191/INDEX($J$3:$J1191,MATCH(MAX($J$3:$J1191)+1,$J$3:$J1191,1)),"")</f>
        <v/>
      </c>
      <c r="CN1191" s="62" t="str">
        <f>IF(AND(CK1191&lt;&gt;""),CK1191/INDEX($J$3:$J1191,MATCH(MAX($J$3:$J1191)+1,$J$3:$J1191,1)),"")</f>
        <v/>
      </c>
      <c r="CR1191" s="4" t="str">
        <f>IF(AND(CO1191&lt;&gt;""),CO1191/INDEX($J$3:$J1191,MATCH(MAX($J$3:$J1191)+1,$J$3:$J1191,1)),"")</f>
        <v/>
      </c>
    </row>
    <row r="1192" spans="1:96">
      <c r="A1192" s="51" t="str">
        <f>IF(C1192&lt;&gt;"",VLOOKUP(C1192,市町村コード!$A$1:$B$3597,2,FALSE),"")</f>
        <v/>
      </c>
      <c r="B1192" s="29" t="str">
        <f>IF(A1192&lt;&gt;"",VLOOKUP(A1192,市町村コード!$B:$D,3,FALSE),"")</f>
        <v/>
      </c>
      <c r="F1192" s="77"/>
      <c r="G1192" s="77"/>
      <c r="H1192" s="77"/>
      <c r="I1192" s="74" t="str">
        <f t="shared" si="89"/>
        <v/>
      </c>
      <c r="J1192" s="77"/>
      <c r="K1192" s="77"/>
      <c r="M1192" s="75"/>
      <c r="P1192" s="74" t="str">
        <f>IF(AND(M1192&lt;&gt;""),M1192/INDEX($J$3:$J1192,MATCH(MAX($J$3:$J1192)+1,$J$3:$J1192,1)),"")</f>
        <v/>
      </c>
      <c r="Q1192" s="75"/>
      <c r="T1192" s="74" t="str">
        <f>IF(AND(Q1192&lt;&gt;""),Q1192/INDEX($J$3:$J1192,MATCH(MAX($J$3:$J1192)+1,$J$3:$J1192,1)),"")</f>
        <v/>
      </c>
      <c r="U1192" s="75"/>
      <c r="X1192" s="74" t="str">
        <f>IF(AND(U1192&lt;&gt;""),U1192/INDEX($J$3:$J1192,MATCH(MAX($J$3:$J1192)+1,$J$3:$J1192,1)),"")</f>
        <v/>
      </c>
      <c r="Y1192" s="75"/>
      <c r="AB1192" s="74" t="str">
        <f>IF(AND(Y1192&lt;&gt;""),Y1192/INDEX($J$3:$J1192,MATCH(MAX($J$3:$J1192)+1,$J$3:$J1192,1)),"")</f>
        <v/>
      </c>
      <c r="AC1192" s="75"/>
      <c r="AF1192" s="74" t="str">
        <f>IF(AND(AC1192&lt;&gt;""),AC1192/INDEX($J$3:$J1192,MATCH(MAX($J$3:$J1192)+1,$J$3:$J1192,1)),"")</f>
        <v/>
      </c>
      <c r="AG1192" s="75"/>
      <c r="AJ1192" s="74" t="str">
        <f>IF(AND(AG1192&lt;&gt;""),AG1192/INDEX($J$3:$J1192,MATCH(MAX($J$3:$J1192)+1,$J$3:$J1192,1)),"")</f>
        <v/>
      </c>
      <c r="AK1192" s="75"/>
      <c r="AN1192" s="74" t="str">
        <f>IF(AND(AK1192&lt;&gt;""),AK1192/INDEX($J$3:$J1192,MATCH(MAX($J$3:$J1192)+1,$J$3:$J1192,1)),"")</f>
        <v/>
      </c>
      <c r="AO1192" s="75"/>
      <c r="AR1192" s="74" t="str">
        <f>IF(AND(AO1192&lt;&gt;""),AO1192/INDEX($J$3:$J1192,MATCH(MAX($J$3:$J1192)+1,$J$3:$J1192,1)),"")</f>
        <v/>
      </c>
      <c r="AS1192" s="75"/>
      <c r="AV1192" s="74" t="str">
        <f>IF(AND(AS1192&lt;&gt;""),AS1192/INDEX($J$3:$J1192,MATCH(MAX($J$3:$J1192)+1,$J$3:$J1192,1)),"")</f>
        <v/>
      </c>
      <c r="AW1192" s="76">
        <f t="shared" si="88"/>
        <v>0</v>
      </c>
      <c r="AX1192" s="74"/>
      <c r="AZ1192" s="62"/>
      <c r="BD1192" s="62" t="str">
        <f>IF(AND(BA1192&lt;&gt;""),BA1192/INDEX($J$3:$J1192,MATCH(MAX($J$3:$J1192)+1,$J$3:$J1192,1)),"")</f>
        <v/>
      </c>
      <c r="BH1192" s="62" t="str">
        <f>IF(AND(BE1192&lt;&gt;""),BE1192/INDEX($J$3:$J1192,MATCH(MAX($J$3:$J1192)+1,$J$3:$J1192,1)),"")</f>
        <v/>
      </c>
      <c r="BL1192" s="62" t="str">
        <f>IF(AND(BI1192&lt;&gt;""),BI1192/INDEX($J$3:$J1192,MATCH(MAX($J$3:$J1192)+1,$J$3:$J1192,1)),"")</f>
        <v/>
      </c>
      <c r="BM1192" s="62"/>
      <c r="BP1192" s="62" t="str">
        <f>IF(AND(BM1192&lt;&gt;""),BM1192/INDEX($J$3:$J1192,MATCH(MAX($J$3:$J1192)+1,$J$3:$J1192,1)),"")</f>
        <v/>
      </c>
      <c r="BT1192" s="62" t="str">
        <f>IF(AND(BQ1192&lt;&gt;""),BQ1192/INDEX($J$3:$J1192,MATCH(MAX($J$3:$J1192)+1,$J$3:$J1192,1)),"")</f>
        <v/>
      </c>
      <c r="BX1192" s="62" t="str">
        <f>IF(AND(BU1192&lt;&gt;""),BU1192/INDEX($J$3:$J1192,MATCH(MAX($J$3:$J1192)+1,$J$3:$J1192,1)),"")</f>
        <v/>
      </c>
      <c r="CB1192" s="62" t="str">
        <f>IF(AND(BY1192&lt;&gt;""),BY1192/INDEX($J$3:$J1192,MATCH(MAX($J$3:$J1192)+1,$J$3:$J1192,1)),"")</f>
        <v/>
      </c>
      <c r="CF1192" s="62" t="str">
        <f>IF(AND(CC1192&lt;&gt;""),CC1192/INDEX($J$3:$J1192,MATCH(MAX($J$3:$J1192)+1,$J$3:$J1192,1)),"")</f>
        <v/>
      </c>
      <c r="CJ1192" s="62" t="str">
        <f>IF(AND(CG1192&lt;&gt;""),CG1192/INDEX($J$3:$J1192,MATCH(MAX($J$3:$J1192)+1,$J$3:$J1192,1)),"")</f>
        <v/>
      </c>
      <c r="CN1192" s="62" t="str">
        <f>IF(AND(CK1192&lt;&gt;""),CK1192/INDEX($J$3:$J1192,MATCH(MAX($J$3:$J1192)+1,$J$3:$J1192,1)),"")</f>
        <v/>
      </c>
      <c r="CR1192" s="4" t="str">
        <f>IF(AND(CO1192&lt;&gt;""),CO1192/INDEX($J$3:$J1192,MATCH(MAX($J$3:$J1192)+1,$J$3:$J1192,1)),"")</f>
        <v/>
      </c>
    </row>
    <row r="1193" spans="1:96">
      <c r="A1193" s="51" t="str">
        <f>IF(C1193&lt;&gt;"",VLOOKUP(C1193,市町村コード!$A$1:$B$3597,2,FALSE),"")</f>
        <v/>
      </c>
      <c r="B1193" s="29" t="str">
        <f>IF(A1193&lt;&gt;"",VLOOKUP(A1193,市町村コード!$B:$D,3,FALSE),"")</f>
        <v/>
      </c>
      <c r="F1193" s="77"/>
      <c r="G1193" s="77"/>
      <c r="H1193" s="77"/>
      <c r="I1193" s="74" t="str">
        <f t="shared" si="89"/>
        <v/>
      </c>
      <c r="J1193" s="77"/>
      <c r="K1193" s="77"/>
      <c r="M1193" s="75"/>
      <c r="P1193" s="74" t="str">
        <f>IF(AND(M1193&lt;&gt;""),M1193/INDEX($J$3:$J1193,MATCH(MAX($J$3:$J1193)+1,$J$3:$J1193,1)),"")</f>
        <v/>
      </c>
      <c r="Q1193" s="75"/>
      <c r="T1193" s="74" t="str">
        <f>IF(AND(Q1193&lt;&gt;""),Q1193/INDEX($J$3:$J1193,MATCH(MAX($J$3:$J1193)+1,$J$3:$J1193,1)),"")</f>
        <v/>
      </c>
      <c r="U1193" s="75"/>
      <c r="X1193" s="74" t="str">
        <f>IF(AND(U1193&lt;&gt;""),U1193/INDEX($J$3:$J1193,MATCH(MAX($J$3:$J1193)+1,$J$3:$J1193,1)),"")</f>
        <v/>
      </c>
      <c r="Y1193" s="75"/>
      <c r="AB1193" s="74" t="str">
        <f>IF(AND(Y1193&lt;&gt;""),Y1193/INDEX($J$3:$J1193,MATCH(MAX($J$3:$J1193)+1,$J$3:$J1193,1)),"")</f>
        <v/>
      </c>
      <c r="AC1193" s="75"/>
      <c r="AF1193" s="74" t="str">
        <f>IF(AND(AC1193&lt;&gt;""),AC1193/INDEX($J$3:$J1193,MATCH(MAX($J$3:$J1193)+1,$J$3:$J1193,1)),"")</f>
        <v/>
      </c>
      <c r="AG1193" s="75"/>
      <c r="AJ1193" s="74" t="str">
        <f>IF(AND(AG1193&lt;&gt;""),AG1193/INDEX($J$3:$J1193,MATCH(MAX($J$3:$J1193)+1,$J$3:$J1193,1)),"")</f>
        <v/>
      </c>
      <c r="AK1193" s="75"/>
      <c r="AN1193" s="74" t="str">
        <f>IF(AND(AK1193&lt;&gt;""),AK1193/INDEX($J$3:$J1193,MATCH(MAX($J$3:$J1193)+1,$J$3:$J1193,1)),"")</f>
        <v/>
      </c>
      <c r="AO1193" s="75"/>
      <c r="AR1193" s="74" t="str">
        <f>IF(AND(AO1193&lt;&gt;""),AO1193/INDEX($J$3:$J1193,MATCH(MAX($J$3:$J1193)+1,$J$3:$J1193,1)),"")</f>
        <v/>
      </c>
      <c r="AS1193" s="75"/>
      <c r="AV1193" s="74" t="str">
        <f>IF(AND(AS1193&lt;&gt;""),AS1193/INDEX($J$3:$J1193,MATCH(MAX($J$3:$J1193)+1,$J$3:$J1193,1)),"")</f>
        <v/>
      </c>
      <c r="AW1193" s="76">
        <f t="shared" si="88"/>
        <v>0</v>
      </c>
      <c r="AX1193" s="74"/>
      <c r="AZ1193" s="62"/>
      <c r="BD1193" s="62" t="str">
        <f>IF(AND(BA1193&lt;&gt;""),BA1193/INDEX($J$3:$J1193,MATCH(MAX($J$3:$J1193)+1,$J$3:$J1193,1)),"")</f>
        <v/>
      </c>
      <c r="BH1193" s="62" t="str">
        <f>IF(AND(BE1193&lt;&gt;""),BE1193/INDEX($J$3:$J1193,MATCH(MAX($J$3:$J1193)+1,$J$3:$J1193,1)),"")</f>
        <v/>
      </c>
      <c r="BL1193" s="62" t="str">
        <f>IF(AND(BI1193&lt;&gt;""),BI1193/INDEX($J$3:$J1193,MATCH(MAX($J$3:$J1193)+1,$J$3:$J1193,1)),"")</f>
        <v/>
      </c>
      <c r="BM1193" s="62"/>
      <c r="BP1193" s="62" t="str">
        <f>IF(AND(BM1193&lt;&gt;""),BM1193/INDEX($J$3:$J1193,MATCH(MAX($J$3:$J1193)+1,$J$3:$J1193,1)),"")</f>
        <v/>
      </c>
      <c r="BT1193" s="62" t="str">
        <f>IF(AND(BQ1193&lt;&gt;""),BQ1193/INDEX($J$3:$J1193,MATCH(MAX($J$3:$J1193)+1,$J$3:$J1193,1)),"")</f>
        <v/>
      </c>
      <c r="BX1193" s="62" t="str">
        <f>IF(AND(BU1193&lt;&gt;""),BU1193/INDEX($J$3:$J1193,MATCH(MAX($J$3:$J1193)+1,$J$3:$J1193,1)),"")</f>
        <v/>
      </c>
      <c r="CB1193" s="62" t="str">
        <f>IF(AND(BY1193&lt;&gt;""),BY1193/INDEX($J$3:$J1193,MATCH(MAX($J$3:$J1193)+1,$J$3:$J1193,1)),"")</f>
        <v/>
      </c>
      <c r="CF1193" s="62" t="str">
        <f>IF(AND(CC1193&lt;&gt;""),CC1193/INDEX($J$3:$J1193,MATCH(MAX($J$3:$J1193)+1,$J$3:$J1193,1)),"")</f>
        <v/>
      </c>
      <c r="CJ1193" s="62" t="str">
        <f>IF(AND(CG1193&lt;&gt;""),CG1193/INDEX($J$3:$J1193,MATCH(MAX($J$3:$J1193)+1,$J$3:$J1193,1)),"")</f>
        <v/>
      </c>
      <c r="CN1193" s="62" t="str">
        <f>IF(AND(CK1193&lt;&gt;""),CK1193/INDEX($J$3:$J1193,MATCH(MAX($J$3:$J1193)+1,$J$3:$J1193,1)),"")</f>
        <v/>
      </c>
      <c r="CR1193" s="4" t="str">
        <f>IF(AND(CO1193&lt;&gt;""),CO1193/INDEX($J$3:$J1193,MATCH(MAX($J$3:$J1193)+1,$J$3:$J1193,1)),"")</f>
        <v/>
      </c>
    </row>
    <row r="1194" spans="1:96">
      <c r="A1194" s="51" t="str">
        <f>IF(C1194&lt;&gt;"",VLOOKUP(C1194,市町村コード!$A$1:$B$3597,2,FALSE),"")</f>
        <v/>
      </c>
      <c r="B1194" s="29" t="str">
        <f>IF(A1194&lt;&gt;"",VLOOKUP(A1194,市町村コード!$B:$D,3,FALSE),"")</f>
        <v/>
      </c>
      <c r="F1194" s="77"/>
      <c r="G1194" s="77"/>
      <c r="H1194" s="77"/>
      <c r="I1194" s="74" t="str">
        <f t="shared" si="89"/>
        <v/>
      </c>
      <c r="J1194" s="77"/>
      <c r="K1194" s="77"/>
      <c r="M1194" s="75"/>
      <c r="P1194" s="74" t="str">
        <f>IF(AND(M1194&lt;&gt;""),M1194/INDEX($J$3:$J1194,MATCH(MAX($J$3:$J1194)+1,$J$3:$J1194,1)),"")</f>
        <v/>
      </c>
      <c r="Q1194" s="75"/>
      <c r="T1194" s="74" t="str">
        <f>IF(AND(Q1194&lt;&gt;""),Q1194/INDEX($J$3:$J1194,MATCH(MAX($J$3:$J1194)+1,$J$3:$J1194,1)),"")</f>
        <v/>
      </c>
      <c r="U1194" s="75"/>
      <c r="X1194" s="74" t="str">
        <f>IF(AND(U1194&lt;&gt;""),U1194/INDEX($J$3:$J1194,MATCH(MAX($J$3:$J1194)+1,$J$3:$J1194,1)),"")</f>
        <v/>
      </c>
      <c r="Y1194" s="75"/>
      <c r="AB1194" s="74" t="str">
        <f>IF(AND(Y1194&lt;&gt;""),Y1194/INDEX($J$3:$J1194,MATCH(MAX($J$3:$J1194)+1,$J$3:$J1194,1)),"")</f>
        <v/>
      </c>
      <c r="AC1194" s="75"/>
      <c r="AF1194" s="74" t="str">
        <f>IF(AND(AC1194&lt;&gt;""),AC1194/INDEX($J$3:$J1194,MATCH(MAX($J$3:$J1194)+1,$J$3:$J1194,1)),"")</f>
        <v/>
      </c>
      <c r="AG1194" s="75"/>
      <c r="AJ1194" s="74" t="str">
        <f>IF(AND(AG1194&lt;&gt;""),AG1194/INDEX($J$3:$J1194,MATCH(MAX($J$3:$J1194)+1,$J$3:$J1194,1)),"")</f>
        <v/>
      </c>
      <c r="AK1194" s="75"/>
      <c r="AN1194" s="74" t="str">
        <f>IF(AND(AK1194&lt;&gt;""),AK1194/INDEX($J$3:$J1194,MATCH(MAX($J$3:$J1194)+1,$J$3:$J1194,1)),"")</f>
        <v/>
      </c>
      <c r="AO1194" s="75"/>
      <c r="AR1194" s="74" t="str">
        <f>IF(AND(AO1194&lt;&gt;""),AO1194/INDEX($J$3:$J1194,MATCH(MAX($J$3:$J1194)+1,$J$3:$J1194,1)),"")</f>
        <v/>
      </c>
      <c r="AS1194" s="75"/>
      <c r="AV1194" s="74" t="str">
        <f>IF(AND(AS1194&lt;&gt;""),AS1194/INDEX($J$3:$J1194,MATCH(MAX($J$3:$J1194)+1,$J$3:$J1194,1)),"")</f>
        <v/>
      </c>
      <c r="AW1194" s="76">
        <f t="shared" si="88"/>
        <v>0</v>
      </c>
      <c r="AX1194" s="74"/>
      <c r="AZ1194" s="62"/>
      <c r="BD1194" s="62" t="str">
        <f>IF(AND(BA1194&lt;&gt;""),BA1194/INDEX($J$3:$J1194,MATCH(MAX($J$3:$J1194)+1,$J$3:$J1194,1)),"")</f>
        <v/>
      </c>
      <c r="BH1194" s="62" t="str">
        <f>IF(AND(BE1194&lt;&gt;""),BE1194/INDEX($J$3:$J1194,MATCH(MAX($J$3:$J1194)+1,$J$3:$J1194,1)),"")</f>
        <v/>
      </c>
      <c r="BL1194" s="62" t="str">
        <f>IF(AND(BI1194&lt;&gt;""),BI1194/INDEX($J$3:$J1194,MATCH(MAX($J$3:$J1194)+1,$J$3:$J1194,1)),"")</f>
        <v/>
      </c>
      <c r="BM1194" s="62"/>
      <c r="BP1194" s="62" t="str">
        <f>IF(AND(BM1194&lt;&gt;""),BM1194/INDEX($J$3:$J1194,MATCH(MAX($J$3:$J1194)+1,$J$3:$J1194,1)),"")</f>
        <v/>
      </c>
      <c r="BT1194" s="62" t="str">
        <f>IF(AND(BQ1194&lt;&gt;""),BQ1194/INDEX($J$3:$J1194,MATCH(MAX($J$3:$J1194)+1,$J$3:$J1194,1)),"")</f>
        <v/>
      </c>
      <c r="BX1194" s="62" t="str">
        <f>IF(AND(BU1194&lt;&gt;""),BU1194/INDEX($J$3:$J1194,MATCH(MAX($J$3:$J1194)+1,$J$3:$J1194,1)),"")</f>
        <v/>
      </c>
      <c r="CB1194" s="62" t="str">
        <f>IF(AND(BY1194&lt;&gt;""),BY1194/INDEX($J$3:$J1194,MATCH(MAX($J$3:$J1194)+1,$J$3:$J1194,1)),"")</f>
        <v/>
      </c>
      <c r="CF1194" s="62" t="str">
        <f>IF(AND(CC1194&lt;&gt;""),CC1194/INDEX($J$3:$J1194,MATCH(MAX($J$3:$J1194)+1,$J$3:$J1194,1)),"")</f>
        <v/>
      </c>
      <c r="CJ1194" s="62" t="str">
        <f>IF(AND(CG1194&lt;&gt;""),CG1194/INDEX($J$3:$J1194,MATCH(MAX($J$3:$J1194)+1,$J$3:$J1194,1)),"")</f>
        <v/>
      </c>
      <c r="CN1194" s="62" t="str">
        <f>IF(AND(CK1194&lt;&gt;""),CK1194/INDEX($J$3:$J1194,MATCH(MAX($J$3:$J1194)+1,$J$3:$J1194,1)),"")</f>
        <v/>
      </c>
      <c r="CR1194" s="4" t="str">
        <f>IF(AND(CO1194&lt;&gt;""),CO1194/INDEX($J$3:$J1194,MATCH(MAX($J$3:$J1194)+1,$J$3:$J1194,1)),"")</f>
        <v/>
      </c>
    </row>
    <row r="1195" spans="1:96">
      <c r="A1195" s="51" t="str">
        <f>IF(C1195&lt;&gt;"",VLOOKUP(C1195,市町村コード!$A$1:$B$3597,2,FALSE),"")</f>
        <v/>
      </c>
      <c r="B1195" s="29" t="str">
        <f>IF(A1195&lt;&gt;"",VLOOKUP(A1195,市町村コード!$B:$D,3,FALSE),"")</f>
        <v/>
      </c>
      <c r="F1195" s="77"/>
      <c r="G1195" s="77"/>
      <c r="H1195" s="77"/>
      <c r="I1195" s="74" t="str">
        <f t="shared" si="89"/>
        <v/>
      </c>
      <c r="J1195" s="77"/>
      <c r="K1195" s="77"/>
      <c r="M1195" s="75"/>
      <c r="P1195" s="74" t="str">
        <f>IF(AND(M1195&lt;&gt;""),M1195/INDEX($J$3:$J1195,MATCH(MAX($J$3:$J1195)+1,$J$3:$J1195,1)),"")</f>
        <v/>
      </c>
      <c r="Q1195" s="75"/>
      <c r="T1195" s="74" t="str">
        <f>IF(AND(Q1195&lt;&gt;""),Q1195/INDEX($J$3:$J1195,MATCH(MAX($J$3:$J1195)+1,$J$3:$J1195,1)),"")</f>
        <v/>
      </c>
      <c r="U1195" s="75"/>
      <c r="X1195" s="74" t="str">
        <f>IF(AND(U1195&lt;&gt;""),U1195/INDEX($J$3:$J1195,MATCH(MAX($J$3:$J1195)+1,$J$3:$J1195,1)),"")</f>
        <v/>
      </c>
      <c r="Y1195" s="75"/>
      <c r="AB1195" s="74" t="str">
        <f>IF(AND(Y1195&lt;&gt;""),Y1195/INDEX($J$3:$J1195,MATCH(MAX($J$3:$J1195)+1,$J$3:$J1195,1)),"")</f>
        <v/>
      </c>
      <c r="AC1195" s="75"/>
      <c r="AF1195" s="74" t="str">
        <f>IF(AND(AC1195&lt;&gt;""),AC1195/INDEX($J$3:$J1195,MATCH(MAX($J$3:$J1195)+1,$J$3:$J1195,1)),"")</f>
        <v/>
      </c>
      <c r="AG1195" s="75"/>
      <c r="AJ1195" s="74" t="str">
        <f>IF(AND(AG1195&lt;&gt;""),AG1195/INDEX($J$3:$J1195,MATCH(MAX($J$3:$J1195)+1,$J$3:$J1195,1)),"")</f>
        <v/>
      </c>
      <c r="AK1195" s="75"/>
      <c r="AN1195" s="74" t="str">
        <f>IF(AND(AK1195&lt;&gt;""),AK1195/INDEX($J$3:$J1195,MATCH(MAX($J$3:$J1195)+1,$J$3:$J1195,1)),"")</f>
        <v/>
      </c>
      <c r="AO1195" s="75"/>
      <c r="AR1195" s="74" t="str">
        <f>IF(AND(AO1195&lt;&gt;""),AO1195/INDEX($J$3:$J1195,MATCH(MAX($J$3:$J1195)+1,$J$3:$J1195,1)),"")</f>
        <v/>
      </c>
      <c r="AS1195" s="75"/>
      <c r="AV1195" s="74" t="str">
        <f>IF(AND(AS1195&lt;&gt;""),AS1195/INDEX($J$3:$J1195,MATCH(MAX($J$3:$J1195)+1,$J$3:$J1195,1)),"")</f>
        <v/>
      </c>
      <c r="AW1195" s="76">
        <f t="shared" si="88"/>
        <v>0</v>
      </c>
      <c r="AX1195" s="74"/>
      <c r="AZ1195" s="62"/>
      <c r="BD1195" s="62" t="str">
        <f>IF(AND(BA1195&lt;&gt;""),BA1195/INDEX($J$3:$J1195,MATCH(MAX($J$3:$J1195)+1,$J$3:$J1195,1)),"")</f>
        <v/>
      </c>
      <c r="BH1195" s="62" t="str">
        <f>IF(AND(BE1195&lt;&gt;""),BE1195/INDEX($J$3:$J1195,MATCH(MAX($J$3:$J1195)+1,$J$3:$J1195,1)),"")</f>
        <v/>
      </c>
      <c r="BL1195" s="62" t="str">
        <f>IF(AND(BI1195&lt;&gt;""),BI1195/INDEX($J$3:$J1195,MATCH(MAX($J$3:$J1195)+1,$J$3:$J1195,1)),"")</f>
        <v/>
      </c>
      <c r="BM1195" s="62"/>
      <c r="BP1195" s="62" t="str">
        <f>IF(AND(BM1195&lt;&gt;""),BM1195/INDEX($J$3:$J1195,MATCH(MAX($J$3:$J1195)+1,$J$3:$J1195,1)),"")</f>
        <v/>
      </c>
      <c r="BT1195" s="62" t="str">
        <f>IF(AND(BQ1195&lt;&gt;""),BQ1195/INDEX($J$3:$J1195,MATCH(MAX($J$3:$J1195)+1,$J$3:$J1195,1)),"")</f>
        <v/>
      </c>
      <c r="BX1195" s="62" t="str">
        <f>IF(AND(BU1195&lt;&gt;""),BU1195/INDEX($J$3:$J1195,MATCH(MAX($J$3:$J1195)+1,$J$3:$J1195,1)),"")</f>
        <v/>
      </c>
      <c r="CB1195" s="62" t="str">
        <f>IF(AND(BY1195&lt;&gt;""),BY1195/INDEX($J$3:$J1195,MATCH(MAX($J$3:$J1195)+1,$J$3:$J1195,1)),"")</f>
        <v/>
      </c>
      <c r="CF1195" s="62" t="str">
        <f>IF(AND(CC1195&lt;&gt;""),CC1195/INDEX($J$3:$J1195,MATCH(MAX($J$3:$J1195)+1,$J$3:$J1195,1)),"")</f>
        <v/>
      </c>
      <c r="CJ1195" s="62" t="str">
        <f>IF(AND(CG1195&lt;&gt;""),CG1195/INDEX($J$3:$J1195,MATCH(MAX($J$3:$J1195)+1,$J$3:$J1195,1)),"")</f>
        <v/>
      </c>
      <c r="CN1195" s="62" t="str">
        <f>IF(AND(CK1195&lt;&gt;""),CK1195/INDEX($J$3:$J1195,MATCH(MAX($J$3:$J1195)+1,$J$3:$J1195,1)),"")</f>
        <v/>
      </c>
      <c r="CR1195" s="4" t="str">
        <f>IF(AND(CO1195&lt;&gt;""),CO1195/INDEX($J$3:$J1195,MATCH(MAX($J$3:$J1195)+1,$J$3:$J1195,1)),"")</f>
        <v/>
      </c>
    </row>
    <row r="1196" spans="1:96">
      <c r="A1196" s="51" t="str">
        <f>IF(C1196&lt;&gt;"",VLOOKUP(C1196,市町村コード!$A$1:$B$3597,2,FALSE),"")</f>
        <v/>
      </c>
      <c r="B1196" s="29" t="str">
        <f>IF(A1196&lt;&gt;"",VLOOKUP(A1196,市町村コード!$B:$D,3,FALSE),"")</f>
        <v/>
      </c>
      <c r="F1196" s="77"/>
      <c r="G1196" s="77"/>
      <c r="H1196" s="77"/>
      <c r="I1196" s="74" t="str">
        <f t="shared" si="89"/>
        <v/>
      </c>
      <c r="J1196" s="77"/>
      <c r="K1196" s="77"/>
      <c r="M1196" s="75"/>
      <c r="P1196" s="74" t="str">
        <f>IF(AND(M1196&lt;&gt;""),M1196/INDEX($J$3:$J1196,MATCH(MAX($J$3:$J1196)+1,$J$3:$J1196,1)),"")</f>
        <v/>
      </c>
      <c r="Q1196" s="75"/>
      <c r="T1196" s="74" t="str">
        <f>IF(AND(Q1196&lt;&gt;""),Q1196/INDEX($J$3:$J1196,MATCH(MAX($J$3:$J1196)+1,$J$3:$J1196,1)),"")</f>
        <v/>
      </c>
      <c r="U1196" s="75"/>
      <c r="X1196" s="74" t="str">
        <f>IF(AND(U1196&lt;&gt;""),U1196/INDEX($J$3:$J1196,MATCH(MAX($J$3:$J1196)+1,$J$3:$J1196,1)),"")</f>
        <v/>
      </c>
      <c r="Y1196" s="75"/>
      <c r="AB1196" s="74" t="str">
        <f>IF(AND(Y1196&lt;&gt;""),Y1196/INDEX($J$3:$J1196,MATCH(MAX($J$3:$J1196)+1,$J$3:$J1196,1)),"")</f>
        <v/>
      </c>
      <c r="AC1196" s="75"/>
      <c r="AF1196" s="74" t="str">
        <f>IF(AND(AC1196&lt;&gt;""),AC1196/INDEX($J$3:$J1196,MATCH(MAX($J$3:$J1196)+1,$J$3:$J1196,1)),"")</f>
        <v/>
      </c>
      <c r="AG1196" s="75"/>
      <c r="AJ1196" s="74" t="str">
        <f>IF(AND(AG1196&lt;&gt;""),AG1196/INDEX($J$3:$J1196,MATCH(MAX($J$3:$J1196)+1,$J$3:$J1196,1)),"")</f>
        <v/>
      </c>
      <c r="AK1196" s="75"/>
      <c r="AN1196" s="74" t="str">
        <f>IF(AND(AK1196&lt;&gt;""),AK1196/INDEX($J$3:$J1196,MATCH(MAX($J$3:$J1196)+1,$J$3:$J1196,1)),"")</f>
        <v/>
      </c>
      <c r="AO1196" s="75"/>
      <c r="AR1196" s="74" t="str">
        <f>IF(AND(AO1196&lt;&gt;""),AO1196/INDEX($J$3:$J1196,MATCH(MAX($J$3:$J1196)+1,$J$3:$J1196,1)),"")</f>
        <v/>
      </c>
      <c r="AS1196" s="75"/>
      <c r="AV1196" s="74" t="str">
        <f>IF(AND(AS1196&lt;&gt;""),AS1196/INDEX($J$3:$J1196,MATCH(MAX($J$3:$J1196)+1,$J$3:$J1196,1)),"")</f>
        <v/>
      </c>
      <c r="AW1196" s="76">
        <f t="shared" si="88"/>
        <v>0</v>
      </c>
      <c r="AX1196" s="74"/>
      <c r="AZ1196" s="62"/>
      <c r="BD1196" s="62" t="str">
        <f>IF(AND(BA1196&lt;&gt;""),BA1196/INDEX($J$3:$J1196,MATCH(MAX($J$3:$J1196)+1,$J$3:$J1196,1)),"")</f>
        <v/>
      </c>
      <c r="BH1196" s="62" t="str">
        <f>IF(AND(BE1196&lt;&gt;""),BE1196/INDEX($J$3:$J1196,MATCH(MAX($J$3:$J1196)+1,$J$3:$J1196,1)),"")</f>
        <v/>
      </c>
      <c r="BL1196" s="62" t="str">
        <f>IF(AND(BI1196&lt;&gt;""),BI1196/INDEX($J$3:$J1196,MATCH(MAX($J$3:$J1196)+1,$J$3:$J1196,1)),"")</f>
        <v/>
      </c>
      <c r="BM1196" s="62"/>
      <c r="BP1196" s="62" t="str">
        <f>IF(AND(BM1196&lt;&gt;""),BM1196/INDEX($J$3:$J1196,MATCH(MAX($J$3:$J1196)+1,$J$3:$J1196,1)),"")</f>
        <v/>
      </c>
      <c r="BT1196" s="62" t="str">
        <f>IF(AND(BQ1196&lt;&gt;""),BQ1196/INDEX($J$3:$J1196,MATCH(MAX($J$3:$J1196)+1,$J$3:$J1196,1)),"")</f>
        <v/>
      </c>
      <c r="BX1196" s="62" t="str">
        <f>IF(AND(BU1196&lt;&gt;""),BU1196/INDEX($J$3:$J1196,MATCH(MAX($J$3:$J1196)+1,$J$3:$J1196,1)),"")</f>
        <v/>
      </c>
      <c r="CB1196" s="62" t="str">
        <f>IF(AND(BY1196&lt;&gt;""),BY1196/INDEX($J$3:$J1196,MATCH(MAX($J$3:$J1196)+1,$J$3:$J1196,1)),"")</f>
        <v/>
      </c>
      <c r="CF1196" s="62" t="str">
        <f>IF(AND(CC1196&lt;&gt;""),CC1196/INDEX($J$3:$J1196,MATCH(MAX($J$3:$J1196)+1,$J$3:$J1196,1)),"")</f>
        <v/>
      </c>
      <c r="CJ1196" s="62" t="str">
        <f>IF(AND(CG1196&lt;&gt;""),CG1196/INDEX($J$3:$J1196,MATCH(MAX($J$3:$J1196)+1,$J$3:$J1196,1)),"")</f>
        <v/>
      </c>
      <c r="CN1196" s="62" t="str">
        <f>IF(AND(CK1196&lt;&gt;""),CK1196/INDEX($J$3:$J1196,MATCH(MAX($J$3:$J1196)+1,$J$3:$J1196,1)),"")</f>
        <v/>
      </c>
      <c r="CR1196" s="4" t="str">
        <f>IF(AND(CO1196&lt;&gt;""),CO1196/INDEX($J$3:$J1196,MATCH(MAX($J$3:$J1196)+1,$J$3:$J1196,1)),"")</f>
        <v/>
      </c>
    </row>
    <row r="1197" spans="1:96">
      <c r="A1197" s="51" t="str">
        <f>IF(C1197&lt;&gt;"",VLOOKUP(C1197,市町村コード!$A$1:$B$3597,2,FALSE),"")</f>
        <v/>
      </c>
      <c r="B1197" s="29" t="str">
        <f>IF(A1197&lt;&gt;"",VLOOKUP(A1197,市町村コード!$B:$D,3,FALSE),"")</f>
        <v/>
      </c>
      <c r="F1197" s="77"/>
      <c r="G1197" s="77"/>
      <c r="H1197" s="77"/>
      <c r="I1197" s="74" t="str">
        <f t="shared" si="89"/>
        <v/>
      </c>
      <c r="J1197" s="77"/>
      <c r="K1197" s="77"/>
      <c r="M1197" s="75"/>
      <c r="P1197" s="74" t="str">
        <f>IF(AND(M1197&lt;&gt;""),M1197/INDEX($J$3:$J1197,MATCH(MAX($J$3:$J1197)+1,$J$3:$J1197,1)),"")</f>
        <v/>
      </c>
      <c r="Q1197" s="75"/>
      <c r="T1197" s="74" t="str">
        <f>IF(AND(Q1197&lt;&gt;""),Q1197/INDEX($J$3:$J1197,MATCH(MAX($J$3:$J1197)+1,$J$3:$J1197,1)),"")</f>
        <v/>
      </c>
      <c r="U1197" s="75"/>
      <c r="X1197" s="74" t="str">
        <f>IF(AND(U1197&lt;&gt;""),U1197/INDEX($J$3:$J1197,MATCH(MAX($J$3:$J1197)+1,$J$3:$J1197,1)),"")</f>
        <v/>
      </c>
      <c r="Y1197" s="75"/>
      <c r="AB1197" s="74" t="str">
        <f>IF(AND(Y1197&lt;&gt;""),Y1197/INDEX($J$3:$J1197,MATCH(MAX($J$3:$J1197)+1,$J$3:$J1197,1)),"")</f>
        <v/>
      </c>
      <c r="AC1197" s="75"/>
      <c r="AF1197" s="74" t="str">
        <f>IF(AND(AC1197&lt;&gt;""),AC1197/INDEX($J$3:$J1197,MATCH(MAX($J$3:$J1197)+1,$J$3:$J1197,1)),"")</f>
        <v/>
      </c>
      <c r="AG1197" s="75"/>
      <c r="AJ1197" s="74" t="str">
        <f>IF(AND(AG1197&lt;&gt;""),AG1197/INDEX($J$3:$J1197,MATCH(MAX($J$3:$J1197)+1,$J$3:$J1197,1)),"")</f>
        <v/>
      </c>
      <c r="AK1197" s="75"/>
      <c r="AN1197" s="74" t="str">
        <f>IF(AND(AK1197&lt;&gt;""),AK1197/INDEX($J$3:$J1197,MATCH(MAX($J$3:$J1197)+1,$J$3:$J1197,1)),"")</f>
        <v/>
      </c>
      <c r="AO1197" s="75"/>
      <c r="AR1197" s="74" t="str">
        <f>IF(AND(AO1197&lt;&gt;""),AO1197/INDEX($J$3:$J1197,MATCH(MAX($J$3:$J1197)+1,$J$3:$J1197,1)),"")</f>
        <v/>
      </c>
      <c r="AS1197" s="75"/>
      <c r="AV1197" s="74" t="str">
        <f>IF(AND(AS1197&lt;&gt;""),AS1197/INDEX($J$3:$J1197,MATCH(MAX($J$3:$J1197)+1,$J$3:$J1197,1)),"")</f>
        <v/>
      </c>
      <c r="AW1197" s="76">
        <f t="shared" si="88"/>
        <v>0</v>
      </c>
      <c r="AX1197" s="74"/>
      <c r="AZ1197" s="62"/>
      <c r="BD1197" s="62" t="str">
        <f>IF(AND(BA1197&lt;&gt;""),BA1197/INDEX($J$3:$J1197,MATCH(MAX($J$3:$J1197)+1,$J$3:$J1197,1)),"")</f>
        <v/>
      </c>
      <c r="BH1197" s="62" t="str">
        <f>IF(AND(BE1197&lt;&gt;""),BE1197/INDEX($J$3:$J1197,MATCH(MAX($J$3:$J1197)+1,$J$3:$J1197,1)),"")</f>
        <v/>
      </c>
      <c r="BL1197" s="62" t="str">
        <f>IF(AND(BI1197&lt;&gt;""),BI1197/INDEX($J$3:$J1197,MATCH(MAX($J$3:$J1197)+1,$J$3:$J1197,1)),"")</f>
        <v/>
      </c>
      <c r="BM1197" s="62"/>
      <c r="BP1197" s="62" t="str">
        <f>IF(AND(BM1197&lt;&gt;""),BM1197/INDEX($J$3:$J1197,MATCH(MAX($J$3:$J1197)+1,$J$3:$J1197,1)),"")</f>
        <v/>
      </c>
      <c r="BT1197" s="62" t="str">
        <f>IF(AND(BQ1197&lt;&gt;""),BQ1197/INDEX($J$3:$J1197,MATCH(MAX($J$3:$J1197)+1,$J$3:$J1197,1)),"")</f>
        <v/>
      </c>
      <c r="BX1197" s="62" t="str">
        <f>IF(AND(BU1197&lt;&gt;""),BU1197/INDEX($J$3:$J1197,MATCH(MAX($J$3:$J1197)+1,$J$3:$J1197,1)),"")</f>
        <v/>
      </c>
      <c r="CB1197" s="62" t="str">
        <f>IF(AND(BY1197&lt;&gt;""),BY1197/INDEX($J$3:$J1197,MATCH(MAX($J$3:$J1197)+1,$J$3:$J1197,1)),"")</f>
        <v/>
      </c>
      <c r="CF1197" s="62" t="str">
        <f>IF(AND(CC1197&lt;&gt;""),CC1197/INDEX($J$3:$J1197,MATCH(MAX($J$3:$J1197)+1,$J$3:$J1197,1)),"")</f>
        <v/>
      </c>
      <c r="CJ1197" s="62" t="str">
        <f>IF(AND(CG1197&lt;&gt;""),CG1197/INDEX($J$3:$J1197,MATCH(MAX($J$3:$J1197)+1,$J$3:$J1197,1)),"")</f>
        <v/>
      </c>
      <c r="CN1197" s="62" t="str">
        <f>IF(AND(CK1197&lt;&gt;""),CK1197/INDEX($J$3:$J1197,MATCH(MAX($J$3:$J1197)+1,$J$3:$J1197,1)),"")</f>
        <v/>
      </c>
      <c r="CR1197" s="4" t="str">
        <f>IF(AND(CO1197&lt;&gt;""),CO1197/INDEX($J$3:$J1197,MATCH(MAX($J$3:$J1197)+1,$J$3:$J1197,1)),"")</f>
        <v/>
      </c>
    </row>
    <row r="1198" spans="1:96">
      <c r="A1198" s="51" t="str">
        <f>IF(C1198&lt;&gt;"",VLOOKUP(C1198,市町村コード!$A$1:$B$3597,2,FALSE),"")</f>
        <v/>
      </c>
      <c r="B1198" s="29" t="str">
        <f>IF(A1198&lt;&gt;"",VLOOKUP(A1198,市町村コード!$B:$D,3,FALSE),"")</f>
        <v/>
      </c>
      <c r="F1198" s="77"/>
      <c r="G1198" s="77"/>
      <c r="H1198" s="77"/>
      <c r="I1198" s="74" t="str">
        <f t="shared" si="89"/>
        <v/>
      </c>
      <c r="J1198" s="77"/>
      <c r="K1198" s="77"/>
      <c r="M1198" s="75"/>
      <c r="P1198" s="74" t="str">
        <f>IF(AND(M1198&lt;&gt;""),M1198/INDEX($J$3:$J1198,MATCH(MAX($J$3:$J1198)+1,$J$3:$J1198,1)),"")</f>
        <v/>
      </c>
      <c r="Q1198" s="75"/>
      <c r="T1198" s="74" t="str">
        <f>IF(AND(Q1198&lt;&gt;""),Q1198/INDEX($J$3:$J1198,MATCH(MAX($J$3:$J1198)+1,$J$3:$J1198,1)),"")</f>
        <v/>
      </c>
      <c r="U1198" s="75"/>
      <c r="X1198" s="74" t="str">
        <f>IF(AND(U1198&lt;&gt;""),U1198/INDEX($J$3:$J1198,MATCH(MAX($J$3:$J1198)+1,$J$3:$J1198,1)),"")</f>
        <v/>
      </c>
      <c r="Y1198" s="75"/>
      <c r="AB1198" s="74" t="str">
        <f>IF(AND(Y1198&lt;&gt;""),Y1198/INDEX($J$3:$J1198,MATCH(MAX($J$3:$J1198)+1,$J$3:$J1198,1)),"")</f>
        <v/>
      </c>
      <c r="AC1198" s="75"/>
      <c r="AF1198" s="74" t="str">
        <f>IF(AND(AC1198&lt;&gt;""),AC1198/INDEX($J$3:$J1198,MATCH(MAX($J$3:$J1198)+1,$J$3:$J1198,1)),"")</f>
        <v/>
      </c>
      <c r="AG1198" s="75"/>
      <c r="AJ1198" s="74" t="str">
        <f>IF(AND(AG1198&lt;&gt;""),AG1198/INDEX($J$3:$J1198,MATCH(MAX($J$3:$J1198)+1,$J$3:$J1198,1)),"")</f>
        <v/>
      </c>
      <c r="AK1198" s="75"/>
      <c r="AN1198" s="74" t="str">
        <f>IF(AND(AK1198&lt;&gt;""),AK1198/INDEX($J$3:$J1198,MATCH(MAX($J$3:$J1198)+1,$J$3:$J1198,1)),"")</f>
        <v/>
      </c>
      <c r="AO1198" s="75"/>
      <c r="AR1198" s="74" t="str">
        <f>IF(AND(AO1198&lt;&gt;""),AO1198/INDEX($J$3:$J1198,MATCH(MAX($J$3:$J1198)+1,$J$3:$J1198,1)),"")</f>
        <v/>
      </c>
      <c r="AS1198" s="75"/>
      <c r="AV1198" s="74" t="str">
        <f>IF(AND(AS1198&lt;&gt;""),AS1198/INDEX($J$3:$J1198,MATCH(MAX($J$3:$J1198)+1,$J$3:$J1198,1)),"")</f>
        <v/>
      </c>
      <c r="AW1198" s="76">
        <f t="shared" si="88"/>
        <v>0</v>
      </c>
      <c r="AX1198" s="74"/>
      <c r="AZ1198" s="62"/>
      <c r="BD1198" s="62" t="str">
        <f>IF(AND(BA1198&lt;&gt;""),BA1198/INDEX($J$3:$J1198,MATCH(MAX($J$3:$J1198)+1,$J$3:$J1198,1)),"")</f>
        <v/>
      </c>
      <c r="BH1198" s="62" t="str">
        <f>IF(AND(BE1198&lt;&gt;""),BE1198/INDEX($J$3:$J1198,MATCH(MAX($J$3:$J1198)+1,$J$3:$J1198,1)),"")</f>
        <v/>
      </c>
      <c r="BL1198" s="62" t="str">
        <f>IF(AND(BI1198&lt;&gt;""),BI1198/INDEX($J$3:$J1198,MATCH(MAX($J$3:$J1198)+1,$J$3:$J1198,1)),"")</f>
        <v/>
      </c>
      <c r="BM1198" s="62"/>
      <c r="BP1198" s="62" t="str">
        <f>IF(AND(BM1198&lt;&gt;""),BM1198/INDEX($J$3:$J1198,MATCH(MAX($J$3:$J1198)+1,$J$3:$J1198,1)),"")</f>
        <v/>
      </c>
      <c r="BT1198" s="62" t="str">
        <f>IF(AND(BQ1198&lt;&gt;""),BQ1198/INDEX($J$3:$J1198,MATCH(MAX($J$3:$J1198)+1,$J$3:$J1198,1)),"")</f>
        <v/>
      </c>
      <c r="BX1198" s="62" t="str">
        <f>IF(AND(BU1198&lt;&gt;""),BU1198/INDEX($J$3:$J1198,MATCH(MAX($J$3:$J1198)+1,$J$3:$J1198,1)),"")</f>
        <v/>
      </c>
      <c r="CB1198" s="62" t="str">
        <f>IF(AND(BY1198&lt;&gt;""),BY1198/INDEX($J$3:$J1198,MATCH(MAX($J$3:$J1198)+1,$J$3:$J1198,1)),"")</f>
        <v/>
      </c>
      <c r="CF1198" s="62" t="str">
        <f>IF(AND(CC1198&lt;&gt;""),CC1198/INDEX($J$3:$J1198,MATCH(MAX($J$3:$J1198)+1,$J$3:$J1198,1)),"")</f>
        <v/>
      </c>
      <c r="CJ1198" s="62" t="str">
        <f>IF(AND(CG1198&lt;&gt;""),CG1198/INDEX($J$3:$J1198,MATCH(MAX($J$3:$J1198)+1,$J$3:$J1198,1)),"")</f>
        <v/>
      </c>
      <c r="CN1198" s="62" t="str">
        <f>IF(AND(CK1198&lt;&gt;""),CK1198/INDEX($J$3:$J1198,MATCH(MAX($J$3:$J1198)+1,$J$3:$J1198,1)),"")</f>
        <v/>
      </c>
      <c r="CR1198" s="4" t="str">
        <f>IF(AND(CO1198&lt;&gt;""),CO1198/INDEX($J$3:$J1198,MATCH(MAX($J$3:$J1198)+1,$J$3:$J1198,1)),"")</f>
        <v/>
      </c>
    </row>
    <row r="1199" spans="1:96">
      <c r="A1199" s="51" t="str">
        <f>IF(C1199&lt;&gt;"",VLOOKUP(C1199,市町村コード!$A$1:$B$3597,2,FALSE),"")</f>
        <v/>
      </c>
      <c r="B1199" s="29" t="str">
        <f>IF(A1199&lt;&gt;"",VLOOKUP(A1199,市町村コード!$B:$D,3,FALSE),"")</f>
        <v/>
      </c>
      <c r="F1199" s="77"/>
      <c r="G1199" s="77"/>
      <c r="H1199" s="77"/>
      <c r="I1199" s="74" t="str">
        <f t="shared" si="89"/>
        <v/>
      </c>
      <c r="J1199" s="77"/>
      <c r="K1199" s="77"/>
      <c r="M1199" s="75"/>
      <c r="P1199" s="74" t="str">
        <f>IF(AND(M1199&lt;&gt;""),M1199/INDEX($J$3:$J1199,MATCH(MAX($J$3:$J1199)+1,$J$3:$J1199,1)),"")</f>
        <v/>
      </c>
      <c r="Q1199" s="75"/>
      <c r="T1199" s="74" t="str">
        <f>IF(AND(Q1199&lt;&gt;""),Q1199/INDEX($J$3:$J1199,MATCH(MAX($J$3:$J1199)+1,$J$3:$J1199,1)),"")</f>
        <v/>
      </c>
      <c r="U1199" s="75"/>
      <c r="X1199" s="74" t="str">
        <f>IF(AND(U1199&lt;&gt;""),U1199/INDEX($J$3:$J1199,MATCH(MAX($J$3:$J1199)+1,$J$3:$J1199,1)),"")</f>
        <v/>
      </c>
      <c r="Y1199" s="75"/>
      <c r="AB1199" s="74" t="str">
        <f>IF(AND(Y1199&lt;&gt;""),Y1199/INDEX($J$3:$J1199,MATCH(MAX($J$3:$J1199)+1,$J$3:$J1199,1)),"")</f>
        <v/>
      </c>
      <c r="AC1199" s="75"/>
      <c r="AF1199" s="74" t="str">
        <f>IF(AND(AC1199&lt;&gt;""),AC1199/INDEX($J$3:$J1199,MATCH(MAX($J$3:$J1199)+1,$J$3:$J1199,1)),"")</f>
        <v/>
      </c>
      <c r="AG1199" s="75"/>
      <c r="AJ1199" s="74" t="str">
        <f>IF(AND(AG1199&lt;&gt;""),AG1199/INDEX($J$3:$J1199,MATCH(MAX($J$3:$J1199)+1,$J$3:$J1199,1)),"")</f>
        <v/>
      </c>
      <c r="AK1199" s="75"/>
      <c r="AN1199" s="74" t="str">
        <f>IF(AND(AK1199&lt;&gt;""),AK1199/INDEX($J$3:$J1199,MATCH(MAX($J$3:$J1199)+1,$J$3:$J1199,1)),"")</f>
        <v/>
      </c>
      <c r="AO1199" s="75"/>
      <c r="AR1199" s="74" t="str">
        <f>IF(AND(AO1199&lt;&gt;""),AO1199/INDEX($J$3:$J1199,MATCH(MAX($J$3:$J1199)+1,$J$3:$J1199,1)),"")</f>
        <v/>
      </c>
      <c r="AS1199" s="75"/>
      <c r="AV1199" s="74" t="str">
        <f>IF(AND(AS1199&lt;&gt;""),AS1199/INDEX($J$3:$J1199,MATCH(MAX($J$3:$J1199)+1,$J$3:$J1199,1)),"")</f>
        <v/>
      </c>
      <c r="AW1199" s="76">
        <f t="shared" si="88"/>
        <v>0</v>
      </c>
      <c r="AX1199" s="74"/>
      <c r="AZ1199" s="62"/>
      <c r="BD1199" s="62" t="str">
        <f>IF(AND(BA1199&lt;&gt;""),BA1199/INDEX($J$3:$J1199,MATCH(MAX($J$3:$J1199)+1,$J$3:$J1199,1)),"")</f>
        <v/>
      </c>
      <c r="BH1199" s="62" t="str">
        <f>IF(AND(BE1199&lt;&gt;""),BE1199/INDEX($J$3:$J1199,MATCH(MAX($J$3:$J1199)+1,$J$3:$J1199,1)),"")</f>
        <v/>
      </c>
      <c r="BL1199" s="62" t="str">
        <f>IF(AND(BI1199&lt;&gt;""),BI1199/INDEX($J$3:$J1199,MATCH(MAX($J$3:$J1199)+1,$J$3:$J1199,1)),"")</f>
        <v/>
      </c>
      <c r="BM1199" s="62"/>
      <c r="BP1199" s="62" t="str">
        <f>IF(AND(BM1199&lt;&gt;""),BM1199/INDEX($J$3:$J1199,MATCH(MAX($J$3:$J1199)+1,$J$3:$J1199,1)),"")</f>
        <v/>
      </c>
      <c r="BT1199" s="62" t="str">
        <f>IF(AND(BQ1199&lt;&gt;""),BQ1199/INDEX($J$3:$J1199,MATCH(MAX($J$3:$J1199)+1,$J$3:$J1199,1)),"")</f>
        <v/>
      </c>
      <c r="BX1199" s="62" t="str">
        <f>IF(AND(BU1199&lt;&gt;""),BU1199/INDEX($J$3:$J1199,MATCH(MAX($J$3:$J1199)+1,$J$3:$J1199,1)),"")</f>
        <v/>
      </c>
      <c r="CB1199" s="62" t="str">
        <f>IF(AND(BY1199&lt;&gt;""),BY1199/INDEX($J$3:$J1199,MATCH(MAX($J$3:$J1199)+1,$J$3:$J1199,1)),"")</f>
        <v/>
      </c>
      <c r="CF1199" s="62" t="str">
        <f>IF(AND(CC1199&lt;&gt;""),CC1199/INDEX($J$3:$J1199,MATCH(MAX($J$3:$J1199)+1,$J$3:$J1199,1)),"")</f>
        <v/>
      </c>
      <c r="CJ1199" s="62" t="str">
        <f>IF(AND(CG1199&lt;&gt;""),CG1199/INDEX($J$3:$J1199,MATCH(MAX($J$3:$J1199)+1,$J$3:$J1199,1)),"")</f>
        <v/>
      </c>
      <c r="CN1199" s="62" t="str">
        <f>IF(AND(CK1199&lt;&gt;""),CK1199/INDEX($J$3:$J1199,MATCH(MAX($J$3:$J1199)+1,$J$3:$J1199,1)),"")</f>
        <v/>
      </c>
      <c r="CR1199" s="4" t="str">
        <f>IF(AND(CO1199&lt;&gt;""),CO1199/INDEX($J$3:$J1199,MATCH(MAX($J$3:$J1199)+1,$J$3:$J1199,1)),"")</f>
        <v/>
      </c>
    </row>
    <row r="1200" spans="1:96">
      <c r="A1200" s="51" t="str">
        <f>IF(C1200&lt;&gt;"",VLOOKUP(C1200,市町村コード!$A$1:$B$3597,2,FALSE),"")</f>
        <v/>
      </c>
      <c r="B1200" s="29" t="str">
        <f>IF(A1200&lt;&gt;"",VLOOKUP(A1200,市町村コード!$B:$D,3,FALSE),"")</f>
        <v/>
      </c>
      <c r="F1200" s="77"/>
      <c r="G1200" s="77"/>
      <c r="H1200" s="77"/>
      <c r="I1200" s="74" t="str">
        <f t="shared" si="89"/>
        <v/>
      </c>
      <c r="J1200" s="77"/>
      <c r="K1200" s="77"/>
      <c r="M1200" s="75"/>
      <c r="P1200" s="74" t="str">
        <f>IF(AND(M1200&lt;&gt;""),M1200/INDEX($J$3:$J1200,MATCH(MAX($J$3:$J1200)+1,$J$3:$J1200,1)),"")</f>
        <v/>
      </c>
      <c r="Q1200" s="75"/>
      <c r="T1200" s="74" t="str">
        <f>IF(AND(Q1200&lt;&gt;""),Q1200/INDEX($J$3:$J1200,MATCH(MAX($J$3:$J1200)+1,$J$3:$J1200,1)),"")</f>
        <v/>
      </c>
      <c r="U1200" s="75"/>
      <c r="X1200" s="74" t="str">
        <f>IF(AND(U1200&lt;&gt;""),U1200/INDEX($J$3:$J1200,MATCH(MAX($J$3:$J1200)+1,$J$3:$J1200,1)),"")</f>
        <v/>
      </c>
      <c r="Y1200" s="75"/>
      <c r="AB1200" s="74" t="str">
        <f>IF(AND(Y1200&lt;&gt;""),Y1200/INDEX($J$3:$J1200,MATCH(MAX($J$3:$J1200)+1,$J$3:$J1200,1)),"")</f>
        <v/>
      </c>
      <c r="AC1200" s="75"/>
      <c r="AF1200" s="74" t="str">
        <f>IF(AND(AC1200&lt;&gt;""),AC1200/INDEX($J$3:$J1200,MATCH(MAX($J$3:$J1200)+1,$J$3:$J1200,1)),"")</f>
        <v/>
      </c>
      <c r="AG1200" s="75"/>
      <c r="AJ1200" s="74" t="str">
        <f>IF(AND(AG1200&lt;&gt;""),AG1200/INDEX($J$3:$J1200,MATCH(MAX($J$3:$J1200)+1,$J$3:$J1200,1)),"")</f>
        <v/>
      </c>
      <c r="AK1200" s="75"/>
      <c r="AN1200" s="74" t="str">
        <f>IF(AND(AK1200&lt;&gt;""),AK1200/INDEX($J$3:$J1200,MATCH(MAX($J$3:$J1200)+1,$J$3:$J1200,1)),"")</f>
        <v/>
      </c>
      <c r="AO1200" s="75"/>
      <c r="AR1200" s="74" t="str">
        <f>IF(AND(AO1200&lt;&gt;""),AO1200/INDEX($J$3:$J1200,MATCH(MAX($J$3:$J1200)+1,$J$3:$J1200,1)),"")</f>
        <v/>
      </c>
      <c r="AS1200" s="75"/>
      <c r="AV1200" s="74" t="str">
        <f>IF(AND(AS1200&lt;&gt;""),AS1200/INDEX($J$3:$J1200,MATCH(MAX($J$3:$J1200)+1,$J$3:$J1200,1)),"")</f>
        <v/>
      </c>
      <c r="AW1200" s="76">
        <f t="shared" si="88"/>
        <v>0</v>
      </c>
      <c r="AX1200" s="74"/>
      <c r="AZ1200" s="62"/>
      <c r="BD1200" s="62" t="str">
        <f>IF(AND(BA1200&lt;&gt;""),BA1200/INDEX($J$3:$J1200,MATCH(MAX($J$3:$J1200)+1,$J$3:$J1200,1)),"")</f>
        <v/>
      </c>
      <c r="BH1200" s="62" t="str">
        <f>IF(AND(BE1200&lt;&gt;""),BE1200/INDEX($J$3:$J1200,MATCH(MAX($J$3:$J1200)+1,$J$3:$J1200,1)),"")</f>
        <v/>
      </c>
      <c r="BL1200" s="62" t="str">
        <f>IF(AND(BI1200&lt;&gt;""),BI1200/INDEX($J$3:$J1200,MATCH(MAX($J$3:$J1200)+1,$J$3:$J1200,1)),"")</f>
        <v/>
      </c>
      <c r="BM1200" s="62"/>
      <c r="BP1200" s="62" t="str">
        <f>IF(AND(BM1200&lt;&gt;""),BM1200/INDEX($J$3:$J1200,MATCH(MAX($J$3:$J1200)+1,$J$3:$J1200,1)),"")</f>
        <v/>
      </c>
      <c r="BT1200" s="62" t="str">
        <f>IF(AND(BQ1200&lt;&gt;""),BQ1200/INDEX($J$3:$J1200,MATCH(MAX($J$3:$J1200)+1,$J$3:$J1200,1)),"")</f>
        <v/>
      </c>
      <c r="BX1200" s="62" t="str">
        <f>IF(AND(BU1200&lt;&gt;""),BU1200/INDEX($J$3:$J1200,MATCH(MAX($J$3:$J1200)+1,$J$3:$J1200,1)),"")</f>
        <v/>
      </c>
      <c r="CB1200" s="62" t="str">
        <f>IF(AND(BY1200&lt;&gt;""),BY1200/INDEX($J$3:$J1200,MATCH(MAX($J$3:$J1200)+1,$J$3:$J1200,1)),"")</f>
        <v/>
      </c>
      <c r="CF1200" s="62" t="str">
        <f>IF(AND(CC1200&lt;&gt;""),CC1200/INDEX($J$3:$J1200,MATCH(MAX($J$3:$J1200)+1,$J$3:$J1200,1)),"")</f>
        <v/>
      </c>
      <c r="CJ1200" s="62" t="str">
        <f>IF(AND(CG1200&lt;&gt;""),CG1200/INDEX($J$3:$J1200,MATCH(MAX($J$3:$J1200)+1,$J$3:$J1200,1)),"")</f>
        <v/>
      </c>
      <c r="CN1200" s="62" t="str">
        <f>IF(AND(CK1200&lt;&gt;""),CK1200/INDEX($J$3:$J1200,MATCH(MAX($J$3:$J1200)+1,$J$3:$J1200,1)),"")</f>
        <v/>
      </c>
      <c r="CR1200" s="4" t="str">
        <f>IF(AND(CO1200&lt;&gt;""),CO1200/INDEX($J$3:$J1200,MATCH(MAX($J$3:$J1200)+1,$J$3:$J1200,1)),"")</f>
        <v/>
      </c>
    </row>
    <row r="1201" spans="1:96">
      <c r="A1201" s="51" t="str">
        <f>IF(C1201&lt;&gt;"",VLOOKUP(C1201,市町村コード!$A$1:$B$3597,2,FALSE),"")</f>
        <v/>
      </c>
      <c r="B1201" s="29" t="str">
        <f>IF(A1201&lt;&gt;"",VLOOKUP(A1201,市町村コード!$B:$D,3,FALSE),"")</f>
        <v/>
      </c>
      <c r="F1201" s="77"/>
      <c r="G1201" s="77"/>
      <c r="H1201" s="77"/>
      <c r="I1201" s="74" t="str">
        <f t="shared" si="89"/>
        <v/>
      </c>
      <c r="J1201" s="77"/>
      <c r="K1201" s="77"/>
      <c r="M1201" s="75"/>
      <c r="P1201" s="74" t="str">
        <f>IF(AND(M1201&lt;&gt;""),M1201/INDEX($J$3:$J1201,MATCH(MAX($J$3:$J1201)+1,$J$3:$J1201,1)),"")</f>
        <v/>
      </c>
      <c r="Q1201" s="75"/>
      <c r="T1201" s="74" t="str">
        <f>IF(AND(Q1201&lt;&gt;""),Q1201/INDEX($J$3:$J1201,MATCH(MAX($J$3:$J1201)+1,$J$3:$J1201,1)),"")</f>
        <v/>
      </c>
      <c r="U1201" s="75"/>
      <c r="X1201" s="74" t="str">
        <f>IF(AND(U1201&lt;&gt;""),U1201/INDEX($J$3:$J1201,MATCH(MAX($J$3:$J1201)+1,$J$3:$J1201,1)),"")</f>
        <v/>
      </c>
      <c r="Y1201" s="75"/>
      <c r="AB1201" s="74" t="str">
        <f>IF(AND(Y1201&lt;&gt;""),Y1201/INDEX($J$3:$J1201,MATCH(MAX($J$3:$J1201)+1,$J$3:$J1201,1)),"")</f>
        <v/>
      </c>
      <c r="AC1201" s="75"/>
      <c r="AF1201" s="74" t="str">
        <f>IF(AND(AC1201&lt;&gt;""),AC1201/INDEX($J$3:$J1201,MATCH(MAX($J$3:$J1201)+1,$J$3:$J1201,1)),"")</f>
        <v/>
      </c>
      <c r="AG1201" s="75"/>
      <c r="AJ1201" s="74" t="str">
        <f>IF(AND(AG1201&lt;&gt;""),AG1201/INDEX($J$3:$J1201,MATCH(MAX($J$3:$J1201)+1,$J$3:$J1201,1)),"")</f>
        <v/>
      </c>
      <c r="AK1201" s="75"/>
      <c r="AN1201" s="74" t="str">
        <f>IF(AND(AK1201&lt;&gt;""),AK1201/INDEX($J$3:$J1201,MATCH(MAX($J$3:$J1201)+1,$J$3:$J1201,1)),"")</f>
        <v/>
      </c>
      <c r="AO1201" s="75"/>
      <c r="AR1201" s="74" t="str">
        <f>IF(AND(AO1201&lt;&gt;""),AO1201/INDEX($J$3:$J1201,MATCH(MAX($J$3:$J1201)+1,$J$3:$J1201,1)),"")</f>
        <v/>
      </c>
      <c r="AS1201" s="75"/>
      <c r="AV1201" s="74" t="str">
        <f>IF(AND(AS1201&lt;&gt;""),AS1201/INDEX($J$3:$J1201,MATCH(MAX($J$3:$J1201)+1,$J$3:$J1201,1)),"")</f>
        <v/>
      </c>
      <c r="AW1201" s="76">
        <f t="shared" si="88"/>
        <v>0</v>
      </c>
      <c r="AX1201" s="74"/>
      <c r="AZ1201" s="62"/>
      <c r="BD1201" s="62" t="str">
        <f>IF(AND(BA1201&lt;&gt;""),BA1201/INDEX($J$3:$J1201,MATCH(MAX($J$3:$J1201)+1,$J$3:$J1201,1)),"")</f>
        <v/>
      </c>
      <c r="BH1201" s="62" t="str">
        <f>IF(AND(BE1201&lt;&gt;""),BE1201/INDEX($J$3:$J1201,MATCH(MAX($J$3:$J1201)+1,$J$3:$J1201,1)),"")</f>
        <v/>
      </c>
      <c r="BL1201" s="62" t="str">
        <f>IF(AND(BI1201&lt;&gt;""),BI1201/INDEX($J$3:$J1201,MATCH(MAX($J$3:$J1201)+1,$J$3:$J1201,1)),"")</f>
        <v/>
      </c>
      <c r="BM1201" s="62"/>
      <c r="BP1201" s="62" t="str">
        <f>IF(AND(BM1201&lt;&gt;""),BM1201/INDEX($J$3:$J1201,MATCH(MAX($J$3:$J1201)+1,$J$3:$J1201,1)),"")</f>
        <v/>
      </c>
      <c r="BT1201" s="62" t="str">
        <f>IF(AND(BQ1201&lt;&gt;""),BQ1201/INDEX($J$3:$J1201,MATCH(MAX($J$3:$J1201)+1,$J$3:$J1201,1)),"")</f>
        <v/>
      </c>
      <c r="BX1201" s="62" t="str">
        <f>IF(AND(BU1201&lt;&gt;""),BU1201/INDEX($J$3:$J1201,MATCH(MAX($J$3:$J1201)+1,$J$3:$J1201,1)),"")</f>
        <v/>
      </c>
      <c r="CB1201" s="62" t="str">
        <f>IF(AND(BY1201&lt;&gt;""),BY1201/INDEX($J$3:$J1201,MATCH(MAX($J$3:$J1201)+1,$J$3:$J1201,1)),"")</f>
        <v/>
      </c>
      <c r="CF1201" s="62" t="str">
        <f>IF(AND(CC1201&lt;&gt;""),CC1201/INDEX($J$3:$J1201,MATCH(MAX($J$3:$J1201)+1,$J$3:$J1201,1)),"")</f>
        <v/>
      </c>
      <c r="CJ1201" s="62" t="str">
        <f>IF(AND(CG1201&lt;&gt;""),CG1201/INDEX($J$3:$J1201,MATCH(MAX($J$3:$J1201)+1,$J$3:$J1201,1)),"")</f>
        <v/>
      </c>
      <c r="CN1201" s="62" t="str">
        <f>IF(AND(CK1201&lt;&gt;""),CK1201/INDEX($J$3:$J1201,MATCH(MAX($J$3:$J1201)+1,$J$3:$J1201,1)),"")</f>
        <v/>
      </c>
      <c r="CR1201" s="4" t="str">
        <f>IF(AND(CO1201&lt;&gt;""),CO1201/INDEX($J$3:$J1201,MATCH(MAX($J$3:$J1201)+1,$J$3:$J1201,1)),"")</f>
        <v/>
      </c>
    </row>
    <row r="1202" spans="1:96">
      <c r="A1202" s="51" t="str">
        <f>IF(C1202&lt;&gt;"",VLOOKUP(C1202,市町村コード!$A$1:$B$3597,2,FALSE),"")</f>
        <v/>
      </c>
      <c r="B1202" s="29" t="str">
        <f>IF(A1202&lt;&gt;"",VLOOKUP(A1202,市町村コード!$B:$D,3,FALSE),"")</f>
        <v/>
      </c>
      <c r="F1202" s="77"/>
      <c r="G1202" s="77"/>
      <c r="H1202" s="77"/>
      <c r="I1202" s="74" t="str">
        <f t="shared" si="89"/>
        <v/>
      </c>
      <c r="J1202" s="77"/>
      <c r="K1202" s="77"/>
      <c r="M1202" s="75"/>
      <c r="P1202" s="74" t="str">
        <f>IF(AND(M1202&lt;&gt;""),M1202/INDEX($J$3:$J1202,MATCH(MAX($J$3:$J1202)+1,$J$3:$J1202,1)),"")</f>
        <v/>
      </c>
      <c r="Q1202" s="75"/>
      <c r="T1202" s="74" t="str">
        <f>IF(AND(Q1202&lt;&gt;""),Q1202/INDEX($J$3:$J1202,MATCH(MAX($J$3:$J1202)+1,$J$3:$J1202,1)),"")</f>
        <v/>
      </c>
      <c r="U1202" s="75"/>
      <c r="X1202" s="74" t="str">
        <f>IF(AND(U1202&lt;&gt;""),U1202/INDEX($J$3:$J1202,MATCH(MAX($J$3:$J1202)+1,$J$3:$J1202,1)),"")</f>
        <v/>
      </c>
      <c r="Y1202" s="75"/>
      <c r="AB1202" s="74" t="str">
        <f>IF(AND(Y1202&lt;&gt;""),Y1202/INDEX($J$3:$J1202,MATCH(MAX($J$3:$J1202)+1,$J$3:$J1202,1)),"")</f>
        <v/>
      </c>
      <c r="AC1202" s="75"/>
      <c r="AF1202" s="74" t="str">
        <f>IF(AND(AC1202&lt;&gt;""),AC1202/INDEX($J$3:$J1202,MATCH(MAX($J$3:$J1202)+1,$J$3:$J1202,1)),"")</f>
        <v/>
      </c>
      <c r="AG1202" s="75"/>
      <c r="AJ1202" s="74" t="str">
        <f>IF(AND(AG1202&lt;&gt;""),AG1202/INDEX($J$3:$J1202,MATCH(MAX($J$3:$J1202)+1,$J$3:$J1202,1)),"")</f>
        <v/>
      </c>
      <c r="AK1202" s="75"/>
      <c r="AN1202" s="74" t="str">
        <f>IF(AND(AK1202&lt;&gt;""),AK1202/INDEX($J$3:$J1202,MATCH(MAX($J$3:$J1202)+1,$J$3:$J1202,1)),"")</f>
        <v/>
      </c>
      <c r="AO1202" s="75"/>
      <c r="AR1202" s="74" t="str">
        <f>IF(AND(AO1202&lt;&gt;""),AO1202/INDEX($J$3:$J1202,MATCH(MAX($J$3:$J1202)+1,$J$3:$J1202,1)),"")</f>
        <v/>
      </c>
      <c r="AS1202" s="75"/>
      <c r="AV1202" s="74" t="str">
        <f>IF(AND(AS1202&lt;&gt;""),AS1202/INDEX($J$3:$J1202,MATCH(MAX($J$3:$J1202)+1,$J$3:$J1202,1)),"")</f>
        <v/>
      </c>
      <c r="AW1202" s="76">
        <f t="shared" si="88"/>
        <v>0</v>
      </c>
      <c r="AX1202" s="74"/>
      <c r="AZ1202" s="62"/>
      <c r="BD1202" s="62" t="str">
        <f>IF(AND(BA1202&lt;&gt;""),BA1202/INDEX($J$3:$J1202,MATCH(MAX($J$3:$J1202)+1,$J$3:$J1202,1)),"")</f>
        <v/>
      </c>
      <c r="BH1202" s="62" t="str">
        <f>IF(AND(BE1202&lt;&gt;""),BE1202/INDEX($J$3:$J1202,MATCH(MAX($J$3:$J1202)+1,$J$3:$J1202,1)),"")</f>
        <v/>
      </c>
      <c r="BL1202" s="62" t="str">
        <f>IF(AND(BI1202&lt;&gt;""),BI1202/INDEX($J$3:$J1202,MATCH(MAX($J$3:$J1202)+1,$J$3:$J1202,1)),"")</f>
        <v/>
      </c>
      <c r="BM1202" s="62"/>
      <c r="BP1202" s="62" t="str">
        <f>IF(AND(BM1202&lt;&gt;""),BM1202/INDEX($J$3:$J1202,MATCH(MAX($J$3:$J1202)+1,$J$3:$J1202,1)),"")</f>
        <v/>
      </c>
      <c r="BT1202" s="62" t="str">
        <f>IF(AND(BQ1202&lt;&gt;""),BQ1202/INDEX($J$3:$J1202,MATCH(MAX($J$3:$J1202)+1,$J$3:$J1202,1)),"")</f>
        <v/>
      </c>
      <c r="BX1202" s="62" t="str">
        <f>IF(AND(BU1202&lt;&gt;""),BU1202/INDEX($J$3:$J1202,MATCH(MAX($J$3:$J1202)+1,$J$3:$J1202,1)),"")</f>
        <v/>
      </c>
      <c r="CB1202" s="62" t="str">
        <f>IF(AND(BY1202&lt;&gt;""),BY1202/INDEX($J$3:$J1202,MATCH(MAX($J$3:$J1202)+1,$J$3:$J1202,1)),"")</f>
        <v/>
      </c>
      <c r="CF1202" s="62" t="str">
        <f>IF(AND(CC1202&lt;&gt;""),CC1202/INDEX($J$3:$J1202,MATCH(MAX($J$3:$J1202)+1,$J$3:$J1202,1)),"")</f>
        <v/>
      </c>
      <c r="CJ1202" s="62" t="str">
        <f>IF(AND(CG1202&lt;&gt;""),CG1202/INDEX($J$3:$J1202,MATCH(MAX($J$3:$J1202)+1,$J$3:$J1202,1)),"")</f>
        <v/>
      </c>
      <c r="CN1202" s="62" t="str">
        <f>IF(AND(CK1202&lt;&gt;""),CK1202/INDEX($J$3:$J1202,MATCH(MAX($J$3:$J1202)+1,$J$3:$J1202,1)),"")</f>
        <v/>
      </c>
      <c r="CR1202" s="4" t="str">
        <f>IF(AND(CO1202&lt;&gt;""),CO1202/INDEX($J$3:$J1202,MATCH(MAX($J$3:$J1202)+1,$J$3:$J1202,1)),"")</f>
        <v/>
      </c>
    </row>
    <row r="1203" spans="1:96">
      <c r="A1203" s="51" t="str">
        <f>IF(C1203&lt;&gt;"",VLOOKUP(C1203,市町村コード!$A$1:$B$3597,2,FALSE),"")</f>
        <v/>
      </c>
      <c r="B1203" s="29" t="str">
        <f>IF(A1203&lt;&gt;"",VLOOKUP(A1203,市町村コード!$B:$D,3,FALSE),"")</f>
        <v/>
      </c>
      <c r="F1203" s="77"/>
      <c r="G1203" s="77"/>
      <c r="H1203" s="77"/>
      <c r="I1203" s="74" t="str">
        <f t="shared" si="89"/>
        <v/>
      </c>
      <c r="J1203" s="77"/>
      <c r="K1203" s="77"/>
      <c r="M1203" s="75"/>
      <c r="P1203" s="74" t="str">
        <f>IF(AND(M1203&lt;&gt;""),M1203/INDEX($J$3:$J1203,MATCH(MAX($J$3:$J1203)+1,$J$3:$J1203,1)),"")</f>
        <v/>
      </c>
      <c r="Q1203" s="75"/>
      <c r="T1203" s="74" t="str">
        <f>IF(AND(Q1203&lt;&gt;""),Q1203/INDEX($J$3:$J1203,MATCH(MAX($J$3:$J1203)+1,$J$3:$J1203,1)),"")</f>
        <v/>
      </c>
      <c r="U1203" s="75"/>
      <c r="X1203" s="74" t="str">
        <f>IF(AND(U1203&lt;&gt;""),U1203/INDEX($J$3:$J1203,MATCH(MAX($J$3:$J1203)+1,$J$3:$J1203,1)),"")</f>
        <v/>
      </c>
      <c r="Y1203" s="75"/>
      <c r="AB1203" s="74" t="str">
        <f>IF(AND(Y1203&lt;&gt;""),Y1203/INDEX($J$3:$J1203,MATCH(MAX($J$3:$J1203)+1,$J$3:$J1203,1)),"")</f>
        <v/>
      </c>
      <c r="AC1203" s="75"/>
      <c r="AF1203" s="74" t="str">
        <f>IF(AND(AC1203&lt;&gt;""),AC1203/INDEX($J$3:$J1203,MATCH(MAX($J$3:$J1203)+1,$J$3:$J1203,1)),"")</f>
        <v/>
      </c>
      <c r="AG1203" s="75"/>
      <c r="AJ1203" s="74" t="str">
        <f>IF(AND(AG1203&lt;&gt;""),AG1203/INDEX($J$3:$J1203,MATCH(MAX($J$3:$J1203)+1,$J$3:$J1203,1)),"")</f>
        <v/>
      </c>
      <c r="AK1203" s="75"/>
      <c r="AN1203" s="74" t="str">
        <f>IF(AND(AK1203&lt;&gt;""),AK1203/INDEX($J$3:$J1203,MATCH(MAX($J$3:$J1203)+1,$J$3:$J1203,1)),"")</f>
        <v/>
      </c>
      <c r="AO1203" s="75"/>
      <c r="AR1203" s="74" t="str">
        <f>IF(AND(AO1203&lt;&gt;""),AO1203/INDEX($J$3:$J1203,MATCH(MAX($J$3:$J1203)+1,$J$3:$J1203,1)),"")</f>
        <v/>
      </c>
      <c r="AS1203" s="75"/>
      <c r="AV1203" s="74" t="str">
        <f>IF(AND(AS1203&lt;&gt;""),AS1203/INDEX($J$3:$J1203,MATCH(MAX($J$3:$J1203)+1,$J$3:$J1203,1)),"")</f>
        <v/>
      </c>
      <c r="AW1203" s="76">
        <f t="shared" si="88"/>
        <v>0</v>
      </c>
      <c r="AX1203" s="74"/>
      <c r="AZ1203" s="62"/>
      <c r="BD1203" s="62" t="str">
        <f>IF(AND(BA1203&lt;&gt;""),BA1203/INDEX($J$3:$J1203,MATCH(MAX($J$3:$J1203)+1,$J$3:$J1203,1)),"")</f>
        <v/>
      </c>
      <c r="BH1203" s="62" t="str">
        <f>IF(AND(BE1203&lt;&gt;""),BE1203/INDEX($J$3:$J1203,MATCH(MAX($J$3:$J1203)+1,$J$3:$J1203,1)),"")</f>
        <v/>
      </c>
      <c r="BL1203" s="62" t="str">
        <f>IF(AND(BI1203&lt;&gt;""),BI1203/INDEX($J$3:$J1203,MATCH(MAX($J$3:$J1203)+1,$J$3:$J1203,1)),"")</f>
        <v/>
      </c>
      <c r="BM1203" s="62"/>
      <c r="BP1203" s="62" t="str">
        <f>IF(AND(BM1203&lt;&gt;""),BM1203/INDEX($J$3:$J1203,MATCH(MAX($J$3:$J1203)+1,$J$3:$J1203,1)),"")</f>
        <v/>
      </c>
      <c r="BT1203" s="62" t="str">
        <f>IF(AND(BQ1203&lt;&gt;""),BQ1203/INDEX($J$3:$J1203,MATCH(MAX($J$3:$J1203)+1,$J$3:$J1203,1)),"")</f>
        <v/>
      </c>
      <c r="BX1203" s="62" t="str">
        <f>IF(AND(BU1203&lt;&gt;""),BU1203/INDEX($J$3:$J1203,MATCH(MAX($J$3:$J1203)+1,$J$3:$J1203,1)),"")</f>
        <v/>
      </c>
      <c r="CB1203" s="62" t="str">
        <f>IF(AND(BY1203&lt;&gt;""),BY1203/INDEX($J$3:$J1203,MATCH(MAX($J$3:$J1203)+1,$J$3:$J1203,1)),"")</f>
        <v/>
      </c>
      <c r="CF1203" s="62" t="str">
        <f>IF(AND(CC1203&lt;&gt;""),CC1203/INDEX($J$3:$J1203,MATCH(MAX($J$3:$J1203)+1,$J$3:$J1203,1)),"")</f>
        <v/>
      </c>
      <c r="CJ1203" s="62" t="str">
        <f>IF(AND(CG1203&lt;&gt;""),CG1203/INDEX($J$3:$J1203,MATCH(MAX($J$3:$J1203)+1,$J$3:$J1203,1)),"")</f>
        <v/>
      </c>
      <c r="CN1203" s="62" t="str">
        <f>IF(AND(CK1203&lt;&gt;""),CK1203/INDEX($J$3:$J1203,MATCH(MAX($J$3:$J1203)+1,$J$3:$J1203,1)),"")</f>
        <v/>
      </c>
      <c r="CR1203" s="4" t="str">
        <f>IF(AND(CO1203&lt;&gt;""),CO1203/INDEX($J$3:$J1203,MATCH(MAX($J$3:$J1203)+1,$J$3:$J1203,1)),"")</f>
        <v/>
      </c>
    </row>
    <row r="1204" spans="1:96">
      <c r="A1204" s="51" t="str">
        <f>IF(C1204&lt;&gt;"",VLOOKUP(C1204,市町村コード!$A$1:$B$3597,2,FALSE),"")</f>
        <v/>
      </c>
      <c r="B1204" s="29" t="str">
        <f>IF(A1204&lt;&gt;"",VLOOKUP(A1204,市町村コード!$B:$D,3,FALSE),"")</f>
        <v/>
      </c>
      <c r="F1204" s="77"/>
      <c r="G1204" s="77"/>
      <c r="H1204" s="77"/>
      <c r="I1204" s="74" t="str">
        <f t="shared" si="89"/>
        <v/>
      </c>
      <c r="J1204" s="77"/>
      <c r="K1204" s="77"/>
      <c r="M1204" s="75"/>
      <c r="P1204" s="74" t="str">
        <f>IF(AND(M1204&lt;&gt;""),M1204/INDEX($J$3:$J1204,MATCH(MAX($J$3:$J1204)+1,$J$3:$J1204,1)),"")</f>
        <v/>
      </c>
      <c r="Q1204" s="75"/>
      <c r="T1204" s="74" t="str">
        <f>IF(AND(Q1204&lt;&gt;""),Q1204/INDEX($J$3:$J1204,MATCH(MAX($J$3:$J1204)+1,$J$3:$J1204,1)),"")</f>
        <v/>
      </c>
      <c r="U1204" s="75"/>
      <c r="X1204" s="74" t="str">
        <f>IF(AND(U1204&lt;&gt;""),U1204/INDEX($J$3:$J1204,MATCH(MAX($J$3:$J1204)+1,$J$3:$J1204,1)),"")</f>
        <v/>
      </c>
      <c r="Y1204" s="75"/>
      <c r="AB1204" s="74" t="str">
        <f>IF(AND(Y1204&lt;&gt;""),Y1204/INDEX($J$3:$J1204,MATCH(MAX($J$3:$J1204)+1,$J$3:$J1204,1)),"")</f>
        <v/>
      </c>
      <c r="AC1204" s="75"/>
      <c r="AF1204" s="74" t="str">
        <f>IF(AND(AC1204&lt;&gt;""),AC1204/INDEX($J$3:$J1204,MATCH(MAX($J$3:$J1204)+1,$J$3:$J1204,1)),"")</f>
        <v/>
      </c>
      <c r="AG1204" s="75"/>
      <c r="AJ1204" s="74" t="str">
        <f>IF(AND(AG1204&lt;&gt;""),AG1204/INDEX($J$3:$J1204,MATCH(MAX($J$3:$J1204)+1,$J$3:$J1204,1)),"")</f>
        <v/>
      </c>
      <c r="AK1204" s="75"/>
      <c r="AN1204" s="74" t="str">
        <f>IF(AND(AK1204&lt;&gt;""),AK1204/INDEX($J$3:$J1204,MATCH(MAX($J$3:$J1204)+1,$J$3:$J1204,1)),"")</f>
        <v/>
      </c>
      <c r="AO1204" s="75"/>
      <c r="AR1204" s="74" t="str">
        <f>IF(AND(AO1204&lt;&gt;""),AO1204/INDEX($J$3:$J1204,MATCH(MAX($J$3:$J1204)+1,$J$3:$J1204,1)),"")</f>
        <v/>
      </c>
      <c r="AS1204" s="75"/>
      <c r="AV1204" s="74" t="str">
        <f>IF(AND(AS1204&lt;&gt;""),AS1204/INDEX($J$3:$J1204,MATCH(MAX($J$3:$J1204)+1,$J$3:$J1204,1)),"")</f>
        <v/>
      </c>
      <c r="AW1204" s="76">
        <f t="shared" si="88"/>
        <v>0</v>
      </c>
      <c r="AX1204" s="74"/>
      <c r="AZ1204" s="62"/>
      <c r="BD1204" s="62" t="str">
        <f>IF(AND(BA1204&lt;&gt;""),BA1204/INDEX($J$3:$J1204,MATCH(MAX($J$3:$J1204)+1,$J$3:$J1204,1)),"")</f>
        <v/>
      </c>
      <c r="BH1204" s="62" t="str">
        <f>IF(AND(BE1204&lt;&gt;""),BE1204/INDEX($J$3:$J1204,MATCH(MAX($J$3:$J1204)+1,$J$3:$J1204,1)),"")</f>
        <v/>
      </c>
      <c r="BL1204" s="62" t="str">
        <f>IF(AND(BI1204&lt;&gt;""),BI1204/INDEX($J$3:$J1204,MATCH(MAX($J$3:$J1204)+1,$J$3:$J1204,1)),"")</f>
        <v/>
      </c>
      <c r="BM1204" s="62"/>
      <c r="BP1204" s="62" t="str">
        <f>IF(AND(BM1204&lt;&gt;""),BM1204/INDEX($J$3:$J1204,MATCH(MAX($J$3:$J1204)+1,$J$3:$J1204,1)),"")</f>
        <v/>
      </c>
      <c r="BT1204" s="62" t="str">
        <f>IF(AND(BQ1204&lt;&gt;""),BQ1204/INDEX($J$3:$J1204,MATCH(MAX($J$3:$J1204)+1,$J$3:$J1204,1)),"")</f>
        <v/>
      </c>
      <c r="BX1204" s="62" t="str">
        <f>IF(AND(BU1204&lt;&gt;""),BU1204/INDEX($J$3:$J1204,MATCH(MAX($J$3:$J1204)+1,$J$3:$J1204,1)),"")</f>
        <v/>
      </c>
      <c r="CB1204" s="62" t="str">
        <f>IF(AND(BY1204&lt;&gt;""),BY1204/INDEX($J$3:$J1204,MATCH(MAX($J$3:$J1204)+1,$J$3:$J1204,1)),"")</f>
        <v/>
      </c>
      <c r="CF1204" s="62" t="str">
        <f>IF(AND(CC1204&lt;&gt;""),CC1204/INDEX($J$3:$J1204,MATCH(MAX($J$3:$J1204)+1,$J$3:$J1204,1)),"")</f>
        <v/>
      </c>
      <c r="CJ1204" s="62" t="str">
        <f>IF(AND(CG1204&lt;&gt;""),CG1204/INDEX($J$3:$J1204,MATCH(MAX($J$3:$J1204)+1,$J$3:$J1204,1)),"")</f>
        <v/>
      </c>
      <c r="CN1204" s="62" t="str">
        <f>IF(AND(CK1204&lt;&gt;""),CK1204/INDEX($J$3:$J1204,MATCH(MAX($J$3:$J1204)+1,$J$3:$J1204,1)),"")</f>
        <v/>
      </c>
      <c r="CR1204" s="4" t="str">
        <f>IF(AND(CO1204&lt;&gt;""),CO1204/INDEX($J$3:$J1204,MATCH(MAX($J$3:$J1204)+1,$J$3:$J1204,1)),"")</f>
        <v/>
      </c>
    </row>
    <row r="1205" spans="1:96">
      <c r="A1205" s="51" t="str">
        <f>IF(C1205&lt;&gt;"",VLOOKUP(C1205,市町村コード!$A$1:$B$3597,2,FALSE),"")</f>
        <v/>
      </c>
      <c r="B1205" s="29" t="str">
        <f>IF(A1205&lt;&gt;"",VLOOKUP(A1205,市町村コード!$B:$D,3,FALSE),"")</f>
        <v/>
      </c>
      <c r="F1205" s="77"/>
      <c r="G1205" s="77"/>
      <c r="H1205" s="77"/>
      <c r="I1205" s="74" t="str">
        <f t="shared" si="89"/>
        <v/>
      </c>
      <c r="J1205" s="77"/>
      <c r="K1205" s="77"/>
      <c r="M1205" s="75"/>
      <c r="P1205" s="74" t="str">
        <f>IF(AND(M1205&lt;&gt;""),M1205/INDEX($J$3:$J1205,MATCH(MAX($J$3:$J1205)+1,$J$3:$J1205,1)),"")</f>
        <v/>
      </c>
      <c r="Q1205" s="75"/>
      <c r="T1205" s="74" t="str">
        <f>IF(AND(Q1205&lt;&gt;""),Q1205/INDEX($J$3:$J1205,MATCH(MAX($J$3:$J1205)+1,$J$3:$J1205,1)),"")</f>
        <v/>
      </c>
      <c r="U1205" s="75"/>
      <c r="X1205" s="74" t="str">
        <f>IF(AND(U1205&lt;&gt;""),U1205/INDEX($J$3:$J1205,MATCH(MAX($J$3:$J1205)+1,$J$3:$J1205,1)),"")</f>
        <v/>
      </c>
      <c r="Y1205" s="75"/>
      <c r="AB1205" s="74" t="str">
        <f>IF(AND(Y1205&lt;&gt;""),Y1205/INDEX($J$3:$J1205,MATCH(MAX($J$3:$J1205)+1,$J$3:$J1205,1)),"")</f>
        <v/>
      </c>
      <c r="AC1205" s="75"/>
      <c r="AF1205" s="74" t="str">
        <f>IF(AND(AC1205&lt;&gt;""),AC1205/INDEX($J$3:$J1205,MATCH(MAX($J$3:$J1205)+1,$J$3:$J1205,1)),"")</f>
        <v/>
      </c>
      <c r="AG1205" s="75"/>
      <c r="AJ1205" s="74" t="str">
        <f>IF(AND(AG1205&lt;&gt;""),AG1205/INDEX($J$3:$J1205,MATCH(MAX($J$3:$J1205)+1,$J$3:$J1205,1)),"")</f>
        <v/>
      </c>
      <c r="AK1205" s="75"/>
      <c r="AN1205" s="74" t="str">
        <f>IF(AND(AK1205&lt;&gt;""),AK1205/INDEX($J$3:$J1205,MATCH(MAX($J$3:$J1205)+1,$J$3:$J1205,1)),"")</f>
        <v/>
      </c>
      <c r="AO1205" s="75"/>
      <c r="AR1205" s="74" t="str">
        <f>IF(AND(AO1205&lt;&gt;""),AO1205/INDEX($J$3:$J1205,MATCH(MAX($J$3:$J1205)+1,$J$3:$J1205,1)),"")</f>
        <v/>
      </c>
      <c r="AS1205" s="75"/>
      <c r="AV1205" s="74" t="str">
        <f>IF(AND(AS1205&lt;&gt;""),AS1205/INDEX($J$3:$J1205,MATCH(MAX($J$3:$J1205)+1,$J$3:$J1205,1)),"")</f>
        <v/>
      </c>
      <c r="AW1205" s="76">
        <f t="shared" si="88"/>
        <v>0</v>
      </c>
      <c r="AX1205" s="74"/>
      <c r="AZ1205" s="62"/>
      <c r="BD1205" s="62" t="str">
        <f>IF(AND(BA1205&lt;&gt;""),BA1205/INDEX($J$3:$J1205,MATCH(MAX($J$3:$J1205)+1,$J$3:$J1205,1)),"")</f>
        <v/>
      </c>
      <c r="BH1205" s="62" t="str">
        <f>IF(AND(BE1205&lt;&gt;""),BE1205/INDEX($J$3:$J1205,MATCH(MAX($J$3:$J1205)+1,$J$3:$J1205,1)),"")</f>
        <v/>
      </c>
      <c r="BL1205" s="62" t="str">
        <f>IF(AND(BI1205&lt;&gt;""),BI1205/INDEX($J$3:$J1205,MATCH(MAX($J$3:$J1205)+1,$J$3:$J1205,1)),"")</f>
        <v/>
      </c>
      <c r="BM1205" s="62"/>
      <c r="BP1205" s="62" t="str">
        <f>IF(AND(BM1205&lt;&gt;""),BM1205/INDEX($J$3:$J1205,MATCH(MAX($J$3:$J1205)+1,$J$3:$J1205,1)),"")</f>
        <v/>
      </c>
      <c r="BT1205" s="62" t="str">
        <f>IF(AND(BQ1205&lt;&gt;""),BQ1205/INDEX($J$3:$J1205,MATCH(MAX($J$3:$J1205)+1,$J$3:$J1205,1)),"")</f>
        <v/>
      </c>
      <c r="BX1205" s="62" t="str">
        <f>IF(AND(BU1205&lt;&gt;""),BU1205/INDEX($J$3:$J1205,MATCH(MAX($J$3:$J1205)+1,$J$3:$J1205,1)),"")</f>
        <v/>
      </c>
      <c r="CB1205" s="62" t="str">
        <f>IF(AND(BY1205&lt;&gt;""),BY1205/INDEX($J$3:$J1205,MATCH(MAX($J$3:$J1205)+1,$J$3:$J1205,1)),"")</f>
        <v/>
      </c>
      <c r="CF1205" s="62" t="str">
        <f>IF(AND(CC1205&lt;&gt;""),CC1205/INDEX($J$3:$J1205,MATCH(MAX($J$3:$J1205)+1,$J$3:$J1205,1)),"")</f>
        <v/>
      </c>
      <c r="CJ1205" s="62" t="str">
        <f>IF(AND(CG1205&lt;&gt;""),CG1205/INDEX($J$3:$J1205,MATCH(MAX($J$3:$J1205)+1,$J$3:$J1205,1)),"")</f>
        <v/>
      </c>
      <c r="CN1205" s="62" t="str">
        <f>IF(AND(CK1205&lt;&gt;""),CK1205/INDEX($J$3:$J1205,MATCH(MAX($J$3:$J1205)+1,$J$3:$J1205,1)),"")</f>
        <v/>
      </c>
      <c r="CR1205" s="4" t="str">
        <f>IF(AND(CO1205&lt;&gt;""),CO1205/INDEX($J$3:$J1205,MATCH(MAX($J$3:$J1205)+1,$J$3:$J1205,1)),"")</f>
        <v/>
      </c>
    </row>
    <row r="1206" spans="1:96">
      <c r="A1206" s="51" t="str">
        <f>IF(C1206&lt;&gt;"",VLOOKUP(C1206,市町村コード!$A$1:$B$3597,2,FALSE),"")</f>
        <v/>
      </c>
      <c r="B1206" s="29" t="str">
        <f>IF(A1206&lt;&gt;"",VLOOKUP(A1206,市町村コード!$B:$D,3,FALSE),"")</f>
        <v/>
      </c>
      <c r="F1206" s="77"/>
      <c r="G1206" s="77"/>
      <c r="H1206" s="77"/>
      <c r="I1206" s="74" t="str">
        <f t="shared" si="89"/>
        <v/>
      </c>
      <c r="J1206" s="77"/>
      <c r="K1206" s="77"/>
      <c r="M1206" s="75"/>
      <c r="P1206" s="74" t="str">
        <f>IF(AND(M1206&lt;&gt;""),M1206/INDEX($J$3:$J1206,MATCH(MAX($J$3:$J1206)+1,$J$3:$J1206,1)),"")</f>
        <v/>
      </c>
      <c r="Q1206" s="75"/>
      <c r="T1206" s="74" t="str">
        <f>IF(AND(Q1206&lt;&gt;""),Q1206/INDEX($J$3:$J1206,MATCH(MAX($J$3:$J1206)+1,$J$3:$J1206,1)),"")</f>
        <v/>
      </c>
      <c r="U1206" s="75"/>
      <c r="X1206" s="74" t="str">
        <f>IF(AND(U1206&lt;&gt;""),U1206/INDEX($J$3:$J1206,MATCH(MAX($J$3:$J1206)+1,$J$3:$J1206,1)),"")</f>
        <v/>
      </c>
      <c r="Y1206" s="75"/>
      <c r="AB1206" s="74" t="str">
        <f>IF(AND(Y1206&lt;&gt;""),Y1206/INDEX($J$3:$J1206,MATCH(MAX($J$3:$J1206)+1,$J$3:$J1206,1)),"")</f>
        <v/>
      </c>
      <c r="AC1206" s="75"/>
      <c r="AF1206" s="74" t="str">
        <f>IF(AND(AC1206&lt;&gt;""),AC1206/INDEX($J$3:$J1206,MATCH(MAX($J$3:$J1206)+1,$J$3:$J1206,1)),"")</f>
        <v/>
      </c>
      <c r="AG1206" s="75"/>
      <c r="AJ1206" s="74" t="str">
        <f>IF(AND(AG1206&lt;&gt;""),AG1206/INDEX($J$3:$J1206,MATCH(MAX($J$3:$J1206)+1,$J$3:$J1206,1)),"")</f>
        <v/>
      </c>
      <c r="AK1206" s="75"/>
      <c r="AN1206" s="74" t="str">
        <f>IF(AND(AK1206&lt;&gt;""),AK1206/INDEX($J$3:$J1206,MATCH(MAX($J$3:$J1206)+1,$J$3:$J1206,1)),"")</f>
        <v/>
      </c>
      <c r="AO1206" s="75"/>
      <c r="AR1206" s="74" t="str">
        <f>IF(AND(AO1206&lt;&gt;""),AO1206/INDEX($J$3:$J1206,MATCH(MAX($J$3:$J1206)+1,$J$3:$J1206,1)),"")</f>
        <v/>
      </c>
      <c r="AS1206" s="75"/>
      <c r="AV1206" s="74" t="str">
        <f>IF(AND(AS1206&lt;&gt;""),AS1206/INDEX($J$3:$J1206,MATCH(MAX($J$3:$J1206)+1,$J$3:$J1206,1)),"")</f>
        <v/>
      </c>
      <c r="AW1206" s="76">
        <f t="shared" si="88"/>
        <v>0</v>
      </c>
      <c r="AX1206" s="74"/>
      <c r="AZ1206" s="62"/>
      <c r="BD1206" s="62" t="str">
        <f>IF(AND(BA1206&lt;&gt;""),BA1206/INDEX($J$3:$J1206,MATCH(MAX($J$3:$J1206)+1,$J$3:$J1206,1)),"")</f>
        <v/>
      </c>
      <c r="BH1206" s="62" t="str">
        <f>IF(AND(BE1206&lt;&gt;""),BE1206/INDEX($J$3:$J1206,MATCH(MAX($J$3:$J1206)+1,$J$3:$J1206,1)),"")</f>
        <v/>
      </c>
      <c r="BL1206" s="62" t="str">
        <f>IF(AND(BI1206&lt;&gt;""),BI1206/INDEX($J$3:$J1206,MATCH(MAX($J$3:$J1206)+1,$J$3:$J1206,1)),"")</f>
        <v/>
      </c>
      <c r="BM1206" s="62"/>
      <c r="BP1206" s="62" t="str">
        <f>IF(AND(BM1206&lt;&gt;""),BM1206/INDEX($J$3:$J1206,MATCH(MAX($J$3:$J1206)+1,$J$3:$J1206,1)),"")</f>
        <v/>
      </c>
      <c r="BT1206" s="62" t="str">
        <f>IF(AND(BQ1206&lt;&gt;""),BQ1206/INDEX($J$3:$J1206,MATCH(MAX($J$3:$J1206)+1,$J$3:$J1206,1)),"")</f>
        <v/>
      </c>
      <c r="BX1206" s="62" t="str">
        <f>IF(AND(BU1206&lt;&gt;""),BU1206/INDEX($J$3:$J1206,MATCH(MAX($J$3:$J1206)+1,$J$3:$J1206,1)),"")</f>
        <v/>
      </c>
      <c r="CB1206" s="62" t="str">
        <f>IF(AND(BY1206&lt;&gt;""),BY1206/INDEX($J$3:$J1206,MATCH(MAX($J$3:$J1206)+1,$J$3:$J1206,1)),"")</f>
        <v/>
      </c>
      <c r="CF1206" s="62" t="str">
        <f>IF(AND(CC1206&lt;&gt;""),CC1206/INDEX($J$3:$J1206,MATCH(MAX($J$3:$J1206)+1,$J$3:$J1206,1)),"")</f>
        <v/>
      </c>
      <c r="CJ1206" s="62" t="str">
        <f>IF(AND(CG1206&lt;&gt;""),CG1206/INDEX($J$3:$J1206,MATCH(MAX($J$3:$J1206)+1,$J$3:$J1206,1)),"")</f>
        <v/>
      </c>
      <c r="CN1206" s="62" t="str">
        <f>IF(AND(CK1206&lt;&gt;""),CK1206/INDEX($J$3:$J1206,MATCH(MAX($J$3:$J1206)+1,$J$3:$J1206,1)),"")</f>
        <v/>
      </c>
      <c r="CR1206" s="4" t="str">
        <f>IF(AND(CO1206&lt;&gt;""),CO1206/INDEX($J$3:$J1206,MATCH(MAX($J$3:$J1206)+1,$J$3:$J1206,1)),"")</f>
        <v/>
      </c>
    </row>
    <row r="1207" spans="1:96">
      <c r="A1207" s="51" t="str">
        <f>IF(C1207&lt;&gt;"",VLOOKUP(C1207,市町村コード!$A$1:$B$3597,2,FALSE),"")</f>
        <v/>
      </c>
      <c r="B1207" s="29" t="str">
        <f>IF(A1207&lt;&gt;"",VLOOKUP(A1207,市町村コード!$B:$D,3,FALSE),"")</f>
        <v/>
      </c>
      <c r="F1207" s="77"/>
      <c r="G1207" s="77"/>
      <c r="H1207" s="77"/>
      <c r="I1207" s="74" t="str">
        <f t="shared" si="89"/>
        <v/>
      </c>
      <c r="J1207" s="77"/>
      <c r="K1207" s="77"/>
      <c r="M1207" s="75"/>
      <c r="P1207" s="74" t="str">
        <f>IF(AND(M1207&lt;&gt;""),M1207/INDEX($J$3:$J1207,MATCH(MAX($J$3:$J1207)+1,$J$3:$J1207,1)),"")</f>
        <v/>
      </c>
      <c r="Q1207" s="75"/>
      <c r="T1207" s="74" t="str">
        <f>IF(AND(Q1207&lt;&gt;""),Q1207/INDEX($J$3:$J1207,MATCH(MAX($J$3:$J1207)+1,$J$3:$J1207,1)),"")</f>
        <v/>
      </c>
      <c r="U1207" s="75"/>
      <c r="X1207" s="74" t="str">
        <f>IF(AND(U1207&lt;&gt;""),U1207/INDEX($J$3:$J1207,MATCH(MAX($J$3:$J1207)+1,$J$3:$J1207,1)),"")</f>
        <v/>
      </c>
      <c r="Y1207" s="75"/>
      <c r="AB1207" s="74" t="str">
        <f>IF(AND(Y1207&lt;&gt;""),Y1207/INDEX($J$3:$J1207,MATCH(MAX($J$3:$J1207)+1,$J$3:$J1207,1)),"")</f>
        <v/>
      </c>
      <c r="AC1207" s="75"/>
      <c r="AF1207" s="74" t="str">
        <f>IF(AND(AC1207&lt;&gt;""),AC1207/INDEX($J$3:$J1207,MATCH(MAX($J$3:$J1207)+1,$J$3:$J1207,1)),"")</f>
        <v/>
      </c>
      <c r="AG1207" s="75"/>
      <c r="AJ1207" s="74" t="str">
        <f>IF(AND(AG1207&lt;&gt;""),AG1207/INDEX($J$3:$J1207,MATCH(MAX($J$3:$J1207)+1,$J$3:$J1207,1)),"")</f>
        <v/>
      </c>
      <c r="AK1207" s="75"/>
      <c r="AN1207" s="74" t="str">
        <f>IF(AND(AK1207&lt;&gt;""),AK1207/INDEX($J$3:$J1207,MATCH(MAX($J$3:$J1207)+1,$J$3:$J1207,1)),"")</f>
        <v/>
      </c>
      <c r="AO1207" s="75"/>
      <c r="AR1207" s="74" t="str">
        <f>IF(AND(AO1207&lt;&gt;""),AO1207/INDEX($J$3:$J1207,MATCH(MAX($J$3:$J1207)+1,$J$3:$J1207,1)),"")</f>
        <v/>
      </c>
      <c r="AS1207" s="75"/>
      <c r="AV1207" s="74" t="str">
        <f>IF(AND(AS1207&lt;&gt;""),AS1207/INDEX($J$3:$J1207,MATCH(MAX($J$3:$J1207)+1,$J$3:$J1207,1)),"")</f>
        <v/>
      </c>
      <c r="AW1207" s="76">
        <f t="shared" si="88"/>
        <v>0</v>
      </c>
      <c r="AX1207" s="74"/>
      <c r="AZ1207" s="62"/>
      <c r="BD1207" s="62" t="str">
        <f>IF(AND(BA1207&lt;&gt;""),BA1207/INDEX($J$3:$J1207,MATCH(MAX($J$3:$J1207)+1,$J$3:$J1207,1)),"")</f>
        <v/>
      </c>
      <c r="BH1207" s="62" t="str">
        <f>IF(AND(BE1207&lt;&gt;""),BE1207/INDEX($J$3:$J1207,MATCH(MAX($J$3:$J1207)+1,$J$3:$J1207,1)),"")</f>
        <v/>
      </c>
      <c r="BL1207" s="62" t="str">
        <f>IF(AND(BI1207&lt;&gt;""),BI1207/INDEX($J$3:$J1207,MATCH(MAX($J$3:$J1207)+1,$J$3:$J1207,1)),"")</f>
        <v/>
      </c>
      <c r="BM1207" s="62"/>
      <c r="BP1207" s="62" t="str">
        <f>IF(AND(BM1207&lt;&gt;""),BM1207/INDEX($J$3:$J1207,MATCH(MAX($J$3:$J1207)+1,$J$3:$J1207,1)),"")</f>
        <v/>
      </c>
      <c r="BT1207" s="62" t="str">
        <f>IF(AND(BQ1207&lt;&gt;""),BQ1207/INDEX($J$3:$J1207,MATCH(MAX($J$3:$J1207)+1,$J$3:$J1207,1)),"")</f>
        <v/>
      </c>
      <c r="BX1207" s="62" t="str">
        <f>IF(AND(BU1207&lt;&gt;""),BU1207/INDEX($J$3:$J1207,MATCH(MAX($J$3:$J1207)+1,$J$3:$J1207,1)),"")</f>
        <v/>
      </c>
      <c r="CB1207" s="62" t="str">
        <f>IF(AND(BY1207&lt;&gt;""),BY1207/INDEX($J$3:$J1207,MATCH(MAX($J$3:$J1207)+1,$J$3:$J1207,1)),"")</f>
        <v/>
      </c>
      <c r="CF1207" s="62" t="str">
        <f>IF(AND(CC1207&lt;&gt;""),CC1207/INDEX($J$3:$J1207,MATCH(MAX($J$3:$J1207)+1,$J$3:$J1207,1)),"")</f>
        <v/>
      </c>
      <c r="CJ1207" s="62" t="str">
        <f>IF(AND(CG1207&lt;&gt;""),CG1207/INDEX($J$3:$J1207,MATCH(MAX($J$3:$J1207)+1,$J$3:$J1207,1)),"")</f>
        <v/>
      </c>
      <c r="CN1207" s="62" t="str">
        <f>IF(AND(CK1207&lt;&gt;""),CK1207/INDEX($J$3:$J1207,MATCH(MAX($J$3:$J1207)+1,$J$3:$J1207,1)),"")</f>
        <v/>
      </c>
      <c r="CR1207" s="4" t="str">
        <f>IF(AND(CO1207&lt;&gt;""),CO1207/INDEX($J$3:$J1207,MATCH(MAX($J$3:$J1207)+1,$J$3:$J1207,1)),"")</f>
        <v/>
      </c>
    </row>
    <row r="1208" spans="1:96">
      <c r="A1208" s="51" t="str">
        <f>IF(C1208&lt;&gt;"",VLOOKUP(C1208,市町村コード!$A$1:$B$3597,2,FALSE),"")</f>
        <v/>
      </c>
      <c r="B1208" s="29" t="str">
        <f>IF(A1208&lt;&gt;"",VLOOKUP(A1208,市町村コード!$B:$D,3,FALSE),"")</f>
        <v/>
      </c>
      <c r="F1208" s="77"/>
      <c r="G1208" s="77"/>
      <c r="H1208" s="77"/>
      <c r="I1208" s="74" t="str">
        <f t="shared" si="89"/>
        <v/>
      </c>
      <c r="J1208" s="77"/>
      <c r="K1208" s="77"/>
      <c r="M1208" s="75"/>
      <c r="P1208" s="74" t="str">
        <f>IF(AND(M1208&lt;&gt;""),M1208/INDEX($J$3:$J1208,MATCH(MAX($J$3:$J1208)+1,$J$3:$J1208,1)),"")</f>
        <v/>
      </c>
      <c r="Q1208" s="75"/>
      <c r="T1208" s="74" t="str">
        <f>IF(AND(Q1208&lt;&gt;""),Q1208/INDEX($J$3:$J1208,MATCH(MAX($J$3:$J1208)+1,$J$3:$J1208,1)),"")</f>
        <v/>
      </c>
      <c r="U1208" s="75"/>
      <c r="X1208" s="74" t="str">
        <f>IF(AND(U1208&lt;&gt;""),U1208/INDEX($J$3:$J1208,MATCH(MAX($J$3:$J1208)+1,$J$3:$J1208,1)),"")</f>
        <v/>
      </c>
      <c r="Y1208" s="75"/>
      <c r="AB1208" s="74" t="str">
        <f>IF(AND(Y1208&lt;&gt;""),Y1208/INDEX($J$3:$J1208,MATCH(MAX($J$3:$J1208)+1,$J$3:$J1208,1)),"")</f>
        <v/>
      </c>
      <c r="AC1208" s="75"/>
      <c r="AF1208" s="74" t="str">
        <f>IF(AND(AC1208&lt;&gt;""),AC1208/INDEX($J$3:$J1208,MATCH(MAX($J$3:$J1208)+1,$J$3:$J1208,1)),"")</f>
        <v/>
      </c>
      <c r="AG1208" s="75"/>
      <c r="AJ1208" s="74" t="str">
        <f>IF(AND(AG1208&lt;&gt;""),AG1208/INDEX($J$3:$J1208,MATCH(MAX($J$3:$J1208)+1,$J$3:$J1208,1)),"")</f>
        <v/>
      </c>
      <c r="AK1208" s="75"/>
      <c r="AN1208" s="74" t="str">
        <f>IF(AND(AK1208&lt;&gt;""),AK1208/INDEX($J$3:$J1208,MATCH(MAX($J$3:$J1208)+1,$J$3:$J1208,1)),"")</f>
        <v/>
      </c>
      <c r="AO1208" s="75"/>
      <c r="AR1208" s="74" t="str">
        <f>IF(AND(AO1208&lt;&gt;""),AO1208/INDEX($J$3:$J1208,MATCH(MAX($J$3:$J1208)+1,$J$3:$J1208,1)),"")</f>
        <v/>
      </c>
      <c r="AS1208" s="75"/>
      <c r="AV1208" s="74" t="str">
        <f>IF(AND(AS1208&lt;&gt;""),AS1208/INDEX($J$3:$J1208,MATCH(MAX($J$3:$J1208)+1,$J$3:$J1208,1)),"")</f>
        <v/>
      </c>
      <c r="AW1208" s="76">
        <f t="shared" si="88"/>
        <v>0</v>
      </c>
      <c r="AX1208" s="74"/>
      <c r="AZ1208" s="62"/>
      <c r="BD1208" s="62" t="str">
        <f>IF(AND(BA1208&lt;&gt;""),BA1208/INDEX($J$3:$J1208,MATCH(MAX($J$3:$J1208)+1,$J$3:$J1208,1)),"")</f>
        <v/>
      </c>
      <c r="BH1208" s="62" t="str">
        <f>IF(AND(BE1208&lt;&gt;""),BE1208/INDEX($J$3:$J1208,MATCH(MAX($J$3:$J1208)+1,$J$3:$J1208,1)),"")</f>
        <v/>
      </c>
      <c r="BL1208" s="62" t="str">
        <f>IF(AND(BI1208&lt;&gt;""),BI1208/INDEX($J$3:$J1208,MATCH(MAX($J$3:$J1208)+1,$J$3:$J1208,1)),"")</f>
        <v/>
      </c>
      <c r="BM1208" s="62"/>
      <c r="BP1208" s="62" t="str">
        <f>IF(AND(BM1208&lt;&gt;""),BM1208/INDEX($J$3:$J1208,MATCH(MAX($J$3:$J1208)+1,$J$3:$J1208,1)),"")</f>
        <v/>
      </c>
      <c r="BT1208" s="62" t="str">
        <f>IF(AND(BQ1208&lt;&gt;""),BQ1208/INDEX($J$3:$J1208,MATCH(MAX($J$3:$J1208)+1,$J$3:$J1208,1)),"")</f>
        <v/>
      </c>
      <c r="BX1208" s="62" t="str">
        <f>IF(AND(BU1208&lt;&gt;""),BU1208/INDEX($J$3:$J1208,MATCH(MAX($J$3:$J1208)+1,$J$3:$J1208,1)),"")</f>
        <v/>
      </c>
      <c r="CB1208" s="62" t="str">
        <f>IF(AND(BY1208&lt;&gt;""),BY1208/INDEX($J$3:$J1208,MATCH(MAX($J$3:$J1208)+1,$J$3:$J1208,1)),"")</f>
        <v/>
      </c>
      <c r="CF1208" s="62" t="str">
        <f>IF(AND(CC1208&lt;&gt;""),CC1208/INDEX($J$3:$J1208,MATCH(MAX($J$3:$J1208)+1,$J$3:$J1208,1)),"")</f>
        <v/>
      </c>
      <c r="CJ1208" s="62" t="str">
        <f>IF(AND(CG1208&lt;&gt;""),CG1208/INDEX($J$3:$J1208,MATCH(MAX($J$3:$J1208)+1,$J$3:$J1208,1)),"")</f>
        <v/>
      </c>
      <c r="CN1208" s="62" t="str">
        <f>IF(AND(CK1208&lt;&gt;""),CK1208/INDEX($J$3:$J1208,MATCH(MAX($J$3:$J1208)+1,$J$3:$J1208,1)),"")</f>
        <v/>
      </c>
      <c r="CR1208" s="4" t="str">
        <f>IF(AND(CO1208&lt;&gt;""),CO1208/INDEX($J$3:$J1208,MATCH(MAX($J$3:$J1208)+1,$J$3:$J1208,1)),"")</f>
        <v/>
      </c>
    </row>
    <row r="1209" spans="1:96">
      <c r="A1209" s="51" t="str">
        <f>IF(C1209&lt;&gt;"",VLOOKUP(C1209,市町村コード!$A$1:$B$3597,2,FALSE),"")</f>
        <v/>
      </c>
      <c r="B1209" s="29" t="str">
        <f>IF(A1209&lt;&gt;"",VLOOKUP(A1209,市町村コード!$B:$D,3,FALSE),"")</f>
        <v/>
      </c>
      <c r="F1209" s="77"/>
      <c r="G1209" s="77"/>
      <c r="H1209" s="77"/>
      <c r="I1209" s="74" t="str">
        <f t="shared" si="89"/>
        <v/>
      </c>
      <c r="J1209" s="77"/>
      <c r="K1209" s="77"/>
      <c r="M1209" s="75"/>
      <c r="P1209" s="74" t="str">
        <f>IF(AND(M1209&lt;&gt;""),M1209/INDEX($J$3:$J1209,MATCH(MAX($J$3:$J1209)+1,$J$3:$J1209,1)),"")</f>
        <v/>
      </c>
      <c r="Q1209" s="75"/>
      <c r="T1209" s="74" t="str">
        <f>IF(AND(Q1209&lt;&gt;""),Q1209/INDEX($J$3:$J1209,MATCH(MAX($J$3:$J1209)+1,$J$3:$J1209,1)),"")</f>
        <v/>
      </c>
      <c r="U1209" s="75"/>
      <c r="X1209" s="74" t="str">
        <f>IF(AND(U1209&lt;&gt;""),U1209/INDEX($J$3:$J1209,MATCH(MAX($J$3:$J1209)+1,$J$3:$J1209,1)),"")</f>
        <v/>
      </c>
      <c r="Y1209" s="75"/>
      <c r="AB1209" s="74" t="str">
        <f>IF(AND(Y1209&lt;&gt;""),Y1209/INDEX($J$3:$J1209,MATCH(MAX($J$3:$J1209)+1,$J$3:$J1209,1)),"")</f>
        <v/>
      </c>
      <c r="AC1209" s="75"/>
      <c r="AF1209" s="74" t="str">
        <f>IF(AND(AC1209&lt;&gt;""),AC1209/INDEX($J$3:$J1209,MATCH(MAX($J$3:$J1209)+1,$J$3:$J1209,1)),"")</f>
        <v/>
      </c>
      <c r="AG1209" s="75"/>
      <c r="AJ1209" s="74" t="str">
        <f>IF(AND(AG1209&lt;&gt;""),AG1209/INDEX($J$3:$J1209,MATCH(MAX($J$3:$J1209)+1,$J$3:$J1209,1)),"")</f>
        <v/>
      </c>
      <c r="AK1209" s="75"/>
      <c r="AN1209" s="74" t="str">
        <f>IF(AND(AK1209&lt;&gt;""),AK1209/INDEX($J$3:$J1209,MATCH(MAX($J$3:$J1209)+1,$J$3:$J1209,1)),"")</f>
        <v/>
      </c>
      <c r="AO1209" s="75"/>
      <c r="AR1209" s="74" t="str">
        <f>IF(AND(AO1209&lt;&gt;""),AO1209/INDEX($J$3:$J1209,MATCH(MAX($J$3:$J1209)+1,$J$3:$J1209,1)),"")</f>
        <v/>
      </c>
      <c r="AS1209" s="75"/>
      <c r="AV1209" s="74" t="str">
        <f>IF(AND(AS1209&lt;&gt;""),AS1209/INDEX($J$3:$J1209,MATCH(MAX($J$3:$J1209)+1,$J$3:$J1209,1)),"")</f>
        <v/>
      </c>
      <c r="AW1209" s="76">
        <f t="shared" si="88"/>
        <v>0</v>
      </c>
      <c r="AX1209" s="74"/>
      <c r="AZ1209" s="62"/>
      <c r="BD1209" s="62" t="str">
        <f>IF(AND(BA1209&lt;&gt;""),BA1209/INDEX($J$3:$J1209,MATCH(MAX($J$3:$J1209)+1,$J$3:$J1209,1)),"")</f>
        <v/>
      </c>
      <c r="BH1209" s="62" t="str">
        <f>IF(AND(BE1209&lt;&gt;""),BE1209/INDEX($J$3:$J1209,MATCH(MAX($J$3:$J1209)+1,$J$3:$J1209,1)),"")</f>
        <v/>
      </c>
      <c r="BL1209" s="62" t="str">
        <f>IF(AND(BI1209&lt;&gt;""),BI1209/INDEX($J$3:$J1209,MATCH(MAX($J$3:$J1209)+1,$J$3:$J1209,1)),"")</f>
        <v/>
      </c>
      <c r="BM1209" s="62"/>
      <c r="BP1209" s="62" t="str">
        <f>IF(AND(BM1209&lt;&gt;""),BM1209/INDEX($J$3:$J1209,MATCH(MAX($J$3:$J1209)+1,$J$3:$J1209,1)),"")</f>
        <v/>
      </c>
      <c r="BT1209" s="62" t="str">
        <f>IF(AND(BQ1209&lt;&gt;""),BQ1209/INDEX($J$3:$J1209,MATCH(MAX($J$3:$J1209)+1,$J$3:$J1209,1)),"")</f>
        <v/>
      </c>
      <c r="BX1209" s="62" t="str">
        <f>IF(AND(BU1209&lt;&gt;""),BU1209/INDEX($J$3:$J1209,MATCH(MAX($J$3:$J1209)+1,$J$3:$J1209,1)),"")</f>
        <v/>
      </c>
      <c r="CB1209" s="62" t="str">
        <f>IF(AND(BY1209&lt;&gt;""),BY1209/INDEX($J$3:$J1209,MATCH(MAX($J$3:$J1209)+1,$J$3:$J1209,1)),"")</f>
        <v/>
      </c>
      <c r="CF1209" s="62" t="str">
        <f>IF(AND(CC1209&lt;&gt;""),CC1209/INDEX($J$3:$J1209,MATCH(MAX($J$3:$J1209)+1,$J$3:$J1209,1)),"")</f>
        <v/>
      </c>
      <c r="CJ1209" s="62" t="str">
        <f>IF(AND(CG1209&lt;&gt;""),CG1209/INDEX($J$3:$J1209,MATCH(MAX($J$3:$J1209)+1,$J$3:$J1209,1)),"")</f>
        <v/>
      </c>
      <c r="CN1209" s="62" t="str">
        <f>IF(AND(CK1209&lt;&gt;""),CK1209/INDEX($J$3:$J1209,MATCH(MAX($J$3:$J1209)+1,$J$3:$J1209,1)),"")</f>
        <v/>
      </c>
      <c r="CR1209" s="4" t="str">
        <f>IF(AND(CO1209&lt;&gt;""),CO1209/INDEX($J$3:$J1209,MATCH(MAX($J$3:$J1209)+1,$J$3:$J1209,1)),"")</f>
        <v/>
      </c>
    </row>
    <row r="1210" spans="1:96">
      <c r="A1210" s="51" t="str">
        <f>IF(C1210&lt;&gt;"",VLOOKUP(C1210,市町村コード!$A$1:$B$3597,2,FALSE),"")</f>
        <v/>
      </c>
      <c r="B1210" s="29" t="str">
        <f>IF(A1210&lt;&gt;"",VLOOKUP(A1210,市町村コード!$B:$D,3,FALSE),"")</f>
        <v/>
      </c>
      <c r="F1210" s="77"/>
      <c r="G1210" s="77"/>
      <c r="H1210" s="77"/>
      <c r="I1210" s="74" t="str">
        <f t="shared" si="89"/>
        <v/>
      </c>
      <c r="J1210" s="77"/>
      <c r="K1210" s="77"/>
      <c r="M1210" s="75"/>
      <c r="P1210" s="74" t="str">
        <f>IF(AND(M1210&lt;&gt;""),M1210/INDEX($J$3:$J1210,MATCH(MAX($J$3:$J1210)+1,$J$3:$J1210,1)),"")</f>
        <v/>
      </c>
      <c r="Q1210" s="75"/>
      <c r="T1210" s="74" t="str">
        <f>IF(AND(Q1210&lt;&gt;""),Q1210/INDEX($J$3:$J1210,MATCH(MAX($J$3:$J1210)+1,$J$3:$J1210,1)),"")</f>
        <v/>
      </c>
      <c r="U1210" s="75"/>
      <c r="X1210" s="74" t="str">
        <f>IF(AND(U1210&lt;&gt;""),U1210/INDEX($J$3:$J1210,MATCH(MAX($J$3:$J1210)+1,$J$3:$J1210,1)),"")</f>
        <v/>
      </c>
      <c r="Y1210" s="75"/>
      <c r="AB1210" s="74" t="str">
        <f>IF(AND(Y1210&lt;&gt;""),Y1210/INDEX($J$3:$J1210,MATCH(MAX($J$3:$J1210)+1,$J$3:$J1210,1)),"")</f>
        <v/>
      </c>
      <c r="AC1210" s="75"/>
      <c r="AF1210" s="74" t="str">
        <f>IF(AND(AC1210&lt;&gt;""),AC1210/INDEX($J$3:$J1210,MATCH(MAX($J$3:$J1210)+1,$J$3:$J1210,1)),"")</f>
        <v/>
      </c>
      <c r="AG1210" s="75"/>
      <c r="AJ1210" s="74" t="str">
        <f>IF(AND(AG1210&lt;&gt;""),AG1210/INDEX($J$3:$J1210,MATCH(MAX($J$3:$J1210)+1,$J$3:$J1210,1)),"")</f>
        <v/>
      </c>
      <c r="AK1210" s="75"/>
      <c r="AN1210" s="74" t="str">
        <f>IF(AND(AK1210&lt;&gt;""),AK1210/INDEX($J$3:$J1210,MATCH(MAX($J$3:$J1210)+1,$J$3:$J1210,1)),"")</f>
        <v/>
      </c>
      <c r="AO1210" s="75"/>
      <c r="AR1210" s="74" t="str">
        <f>IF(AND(AO1210&lt;&gt;""),AO1210/INDEX($J$3:$J1210,MATCH(MAX($J$3:$J1210)+1,$J$3:$J1210,1)),"")</f>
        <v/>
      </c>
      <c r="AS1210" s="75"/>
      <c r="AV1210" s="74" t="str">
        <f>IF(AND(AS1210&lt;&gt;""),AS1210/INDEX($J$3:$J1210,MATCH(MAX($J$3:$J1210)+1,$J$3:$J1210,1)),"")</f>
        <v/>
      </c>
      <c r="AW1210" s="76">
        <f t="shared" si="88"/>
        <v>0</v>
      </c>
      <c r="AX1210" s="74"/>
      <c r="AZ1210" s="62"/>
      <c r="BD1210" s="62" t="str">
        <f>IF(AND(BA1210&lt;&gt;""),BA1210/INDEX($J$3:$J1210,MATCH(MAX($J$3:$J1210)+1,$J$3:$J1210,1)),"")</f>
        <v/>
      </c>
      <c r="BH1210" s="62" t="str">
        <f>IF(AND(BE1210&lt;&gt;""),BE1210/INDEX($J$3:$J1210,MATCH(MAX($J$3:$J1210)+1,$J$3:$J1210,1)),"")</f>
        <v/>
      </c>
      <c r="BL1210" s="62" t="str">
        <f>IF(AND(BI1210&lt;&gt;""),BI1210/INDEX($J$3:$J1210,MATCH(MAX($J$3:$J1210)+1,$J$3:$J1210,1)),"")</f>
        <v/>
      </c>
      <c r="BM1210" s="62"/>
      <c r="BP1210" s="62" t="str">
        <f>IF(AND(BM1210&lt;&gt;""),BM1210/INDEX($J$3:$J1210,MATCH(MAX($J$3:$J1210)+1,$J$3:$J1210,1)),"")</f>
        <v/>
      </c>
      <c r="BT1210" s="62" t="str">
        <f>IF(AND(BQ1210&lt;&gt;""),BQ1210/INDEX($J$3:$J1210,MATCH(MAX($J$3:$J1210)+1,$J$3:$J1210,1)),"")</f>
        <v/>
      </c>
      <c r="BX1210" s="62" t="str">
        <f>IF(AND(BU1210&lt;&gt;""),BU1210/INDEX($J$3:$J1210,MATCH(MAX($J$3:$J1210)+1,$J$3:$J1210,1)),"")</f>
        <v/>
      </c>
      <c r="CB1210" s="62" t="str">
        <f>IF(AND(BY1210&lt;&gt;""),BY1210/INDEX($J$3:$J1210,MATCH(MAX($J$3:$J1210)+1,$J$3:$J1210,1)),"")</f>
        <v/>
      </c>
      <c r="CF1210" s="62" t="str">
        <f>IF(AND(CC1210&lt;&gt;""),CC1210/INDEX($J$3:$J1210,MATCH(MAX($J$3:$J1210)+1,$J$3:$J1210,1)),"")</f>
        <v/>
      </c>
      <c r="CJ1210" s="62" t="str">
        <f>IF(AND(CG1210&lt;&gt;""),CG1210/INDEX($J$3:$J1210,MATCH(MAX($J$3:$J1210)+1,$J$3:$J1210,1)),"")</f>
        <v/>
      </c>
      <c r="CN1210" s="62" t="str">
        <f>IF(AND(CK1210&lt;&gt;""),CK1210/INDEX($J$3:$J1210,MATCH(MAX($J$3:$J1210)+1,$J$3:$J1210,1)),"")</f>
        <v/>
      </c>
      <c r="CR1210" s="4" t="str">
        <f>IF(AND(CO1210&lt;&gt;""),CO1210/INDEX($J$3:$J1210,MATCH(MAX($J$3:$J1210)+1,$J$3:$J1210,1)),"")</f>
        <v/>
      </c>
    </row>
    <row r="1211" spans="1:96">
      <c r="A1211" s="51" t="str">
        <f>IF(C1211&lt;&gt;"",VLOOKUP(C1211,市町村コード!$A$1:$B$3597,2,FALSE),"")</f>
        <v/>
      </c>
      <c r="B1211" s="29" t="str">
        <f>IF(A1211&lt;&gt;"",VLOOKUP(A1211,市町村コード!$B:$D,3,FALSE),"")</f>
        <v/>
      </c>
      <c r="F1211" s="77"/>
      <c r="G1211" s="77"/>
      <c r="H1211" s="77"/>
      <c r="I1211" s="74" t="str">
        <f t="shared" si="89"/>
        <v/>
      </c>
      <c r="J1211" s="77"/>
      <c r="K1211" s="77"/>
      <c r="M1211" s="75"/>
      <c r="P1211" s="74" t="str">
        <f>IF(AND(M1211&lt;&gt;""),M1211/INDEX($J$3:$J1211,MATCH(MAX($J$3:$J1211)+1,$J$3:$J1211,1)),"")</f>
        <v/>
      </c>
      <c r="Q1211" s="75"/>
      <c r="T1211" s="74" t="str">
        <f>IF(AND(Q1211&lt;&gt;""),Q1211/INDEX($J$3:$J1211,MATCH(MAX($J$3:$J1211)+1,$J$3:$J1211,1)),"")</f>
        <v/>
      </c>
      <c r="U1211" s="75"/>
      <c r="X1211" s="74" t="str">
        <f>IF(AND(U1211&lt;&gt;""),U1211/INDEX($J$3:$J1211,MATCH(MAX($J$3:$J1211)+1,$J$3:$J1211,1)),"")</f>
        <v/>
      </c>
      <c r="Y1211" s="75"/>
      <c r="AB1211" s="74" t="str">
        <f>IF(AND(Y1211&lt;&gt;""),Y1211/INDEX($J$3:$J1211,MATCH(MAX($J$3:$J1211)+1,$J$3:$J1211,1)),"")</f>
        <v/>
      </c>
      <c r="AC1211" s="75"/>
      <c r="AF1211" s="74" t="str">
        <f>IF(AND(AC1211&lt;&gt;""),AC1211/INDEX($J$3:$J1211,MATCH(MAX($J$3:$J1211)+1,$J$3:$J1211,1)),"")</f>
        <v/>
      </c>
      <c r="AG1211" s="75"/>
      <c r="AJ1211" s="74" t="str">
        <f>IF(AND(AG1211&lt;&gt;""),AG1211/INDEX($J$3:$J1211,MATCH(MAX($J$3:$J1211)+1,$J$3:$J1211,1)),"")</f>
        <v/>
      </c>
      <c r="AK1211" s="75"/>
      <c r="AN1211" s="74" t="str">
        <f>IF(AND(AK1211&lt;&gt;""),AK1211/INDEX($J$3:$J1211,MATCH(MAX($J$3:$J1211)+1,$J$3:$J1211,1)),"")</f>
        <v/>
      </c>
      <c r="AO1211" s="75"/>
      <c r="AR1211" s="74" t="str">
        <f>IF(AND(AO1211&lt;&gt;""),AO1211/INDEX($J$3:$J1211,MATCH(MAX($J$3:$J1211)+1,$J$3:$J1211,1)),"")</f>
        <v/>
      </c>
      <c r="AS1211" s="75"/>
      <c r="AV1211" s="74" t="str">
        <f>IF(AND(AS1211&lt;&gt;""),AS1211/INDEX($J$3:$J1211,MATCH(MAX($J$3:$J1211)+1,$J$3:$J1211,1)),"")</f>
        <v/>
      </c>
      <c r="AW1211" s="76">
        <f t="shared" si="88"/>
        <v>0</v>
      </c>
      <c r="AX1211" s="74"/>
      <c r="AZ1211" s="62"/>
      <c r="BD1211" s="62" t="str">
        <f>IF(AND(BA1211&lt;&gt;""),BA1211/INDEX($J$3:$J1211,MATCH(MAX($J$3:$J1211)+1,$J$3:$J1211,1)),"")</f>
        <v/>
      </c>
      <c r="BH1211" s="62" t="str">
        <f>IF(AND(BE1211&lt;&gt;""),BE1211/INDEX($J$3:$J1211,MATCH(MAX($J$3:$J1211)+1,$J$3:$J1211,1)),"")</f>
        <v/>
      </c>
      <c r="BL1211" s="62" t="str">
        <f>IF(AND(BI1211&lt;&gt;""),BI1211/INDEX($J$3:$J1211,MATCH(MAX($J$3:$J1211)+1,$J$3:$J1211,1)),"")</f>
        <v/>
      </c>
      <c r="BM1211" s="62"/>
      <c r="BP1211" s="62" t="str">
        <f>IF(AND(BM1211&lt;&gt;""),BM1211/INDEX($J$3:$J1211,MATCH(MAX($J$3:$J1211)+1,$J$3:$J1211,1)),"")</f>
        <v/>
      </c>
      <c r="BT1211" s="62" t="str">
        <f>IF(AND(BQ1211&lt;&gt;""),BQ1211/INDEX($J$3:$J1211,MATCH(MAX($J$3:$J1211)+1,$J$3:$J1211,1)),"")</f>
        <v/>
      </c>
      <c r="BX1211" s="62" t="str">
        <f>IF(AND(BU1211&lt;&gt;""),BU1211/INDEX($J$3:$J1211,MATCH(MAX($J$3:$J1211)+1,$J$3:$J1211,1)),"")</f>
        <v/>
      </c>
      <c r="CB1211" s="62" t="str">
        <f>IF(AND(BY1211&lt;&gt;""),BY1211/INDEX($J$3:$J1211,MATCH(MAX($J$3:$J1211)+1,$J$3:$J1211,1)),"")</f>
        <v/>
      </c>
      <c r="CF1211" s="62" t="str">
        <f>IF(AND(CC1211&lt;&gt;""),CC1211/INDEX($J$3:$J1211,MATCH(MAX($J$3:$J1211)+1,$J$3:$J1211,1)),"")</f>
        <v/>
      </c>
      <c r="CJ1211" s="62" t="str">
        <f>IF(AND(CG1211&lt;&gt;""),CG1211/INDEX($J$3:$J1211,MATCH(MAX($J$3:$J1211)+1,$J$3:$J1211,1)),"")</f>
        <v/>
      </c>
      <c r="CN1211" s="62" t="str">
        <f>IF(AND(CK1211&lt;&gt;""),CK1211/INDEX($J$3:$J1211,MATCH(MAX($J$3:$J1211)+1,$J$3:$J1211,1)),"")</f>
        <v/>
      </c>
      <c r="CR1211" s="4" t="str">
        <f>IF(AND(CO1211&lt;&gt;""),CO1211/INDEX($J$3:$J1211,MATCH(MAX($J$3:$J1211)+1,$J$3:$J1211,1)),"")</f>
        <v/>
      </c>
    </row>
    <row r="1212" spans="1:96">
      <c r="A1212" s="51" t="str">
        <f>IF(C1212&lt;&gt;"",VLOOKUP(C1212,市町村コード!$A$1:$B$3597,2,FALSE),"")</f>
        <v/>
      </c>
      <c r="B1212" s="29" t="str">
        <f>IF(A1212&lt;&gt;"",VLOOKUP(A1212,市町村コード!$B:$D,3,FALSE),"")</f>
        <v/>
      </c>
      <c r="F1212" s="77"/>
      <c r="G1212" s="77"/>
      <c r="H1212" s="77"/>
      <c r="I1212" s="74" t="str">
        <f t="shared" si="89"/>
        <v/>
      </c>
      <c r="J1212" s="77"/>
      <c r="K1212" s="77"/>
      <c r="M1212" s="75"/>
      <c r="P1212" s="74" t="str">
        <f>IF(AND(M1212&lt;&gt;""),M1212/INDEX($J$3:$J1212,MATCH(MAX($J$3:$J1212)+1,$J$3:$J1212,1)),"")</f>
        <v/>
      </c>
      <c r="Q1212" s="75"/>
      <c r="T1212" s="74" t="str">
        <f>IF(AND(Q1212&lt;&gt;""),Q1212/INDEX($J$3:$J1212,MATCH(MAX($J$3:$J1212)+1,$J$3:$J1212,1)),"")</f>
        <v/>
      </c>
      <c r="U1212" s="75"/>
      <c r="X1212" s="74" t="str">
        <f>IF(AND(U1212&lt;&gt;""),U1212/INDEX($J$3:$J1212,MATCH(MAX($J$3:$J1212)+1,$J$3:$J1212,1)),"")</f>
        <v/>
      </c>
      <c r="Y1212" s="75"/>
      <c r="AB1212" s="74" t="str">
        <f>IF(AND(Y1212&lt;&gt;""),Y1212/INDEX($J$3:$J1212,MATCH(MAX($J$3:$J1212)+1,$J$3:$J1212,1)),"")</f>
        <v/>
      </c>
      <c r="AC1212" s="75"/>
      <c r="AF1212" s="74" t="str">
        <f>IF(AND(AC1212&lt;&gt;""),AC1212/INDEX($J$3:$J1212,MATCH(MAX($J$3:$J1212)+1,$J$3:$J1212,1)),"")</f>
        <v/>
      </c>
      <c r="AG1212" s="75"/>
      <c r="AJ1212" s="74" t="str">
        <f>IF(AND(AG1212&lt;&gt;""),AG1212/INDEX($J$3:$J1212,MATCH(MAX($J$3:$J1212)+1,$J$3:$J1212,1)),"")</f>
        <v/>
      </c>
      <c r="AK1212" s="75"/>
      <c r="AN1212" s="74" t="str">
        <f>IF(AND(AK1212&lt;&gt;""),AK1212/INDEX($J$3:$J1212,MATCH(MAX($J$3:$J1212)+1,$J$3:$J1212,1)),"")</f>
        <v/>
      </c>
      <c r="AO1212" s="75"/>
      <c r="AR1212" s="74" t="str">
        <f>IF(AND(AO1212&lt;&gt;""),AO1212/INDEX($J$3:$J1212,MATCH(MAX($J$3:$J1212)+1,$J$3:$J1212,1)),"")</f>
        <v/>
      </c>
      <c r="AS1212" s="75"/>
      <c r="AV1212" s="74" t="str">
        <f>IF(AND(AS1212&lt;&gt;""),AS1212/INDEX($J$3:$J1212,MATCH(MAX($J$3:$J1212)+1,$J$3:$J1212,1)),"")</f>
        <v/>
      </c>
      <c r="AW1212" s="76">
        <f t="shared" si="88"/>
        <v>0</v>
      </c>
      <c r="AX1212" s="74"/>
      <c r="AZ1212" s="62"/>
      <c r="BD1212" s="62" t="str">
        <f>IF(AND(BA1212&lt;&gt;""),BA1212/INDEX($J$3:$J1212,MATCH(MAX($J$3:$J1212)+1,$J$3:$J1212,1)),"")</f>
        <v/>
      </c>
      <c r="BH1212" s="62" t="str">
        <f>IF(AND(BE1212&lt;&gt;""),BE1212/INDEX($J$3:$J1212,MATCH(MAX($J$3:$J1212)+1,$J$3:$J1212,1)),"")</f>
        <v/>
      </c>
      <c r="BL1212" s="62" t="str">
        <f>IF(AND(BI1212&lt;&gt;""),BI1212/INDEX($J$3:$J1212,MATCH(MAX($J$3:$J1212)+1,$J$3:$J1212,1)),"")</f>
        <v/>
      </c>
      <c r="BM1212" s="62"/>
      <c r="BP1212" s="62" t="str">
        <f>IF(AND(BM1212&lt;&gt;""),BM1212/INDEX($J$3:$J1212,MATCH(MAX($J$3:$J1212)+1,$J$3:$J1212,1)),"")</f>
        <v/>
      </c>
      <c r="BT1212" s="62" t="str">
        <f>IF(AND(BQ1212&lt;&gt;""),BQ1212/INDEX($J$3:$J1212,MATCH(MAX($J$3:$J1212)+1,$J$3:$J1212,1)),"")</f>
        <v/>
      </c>
      <c r="BX1212" s="62" t="str">
        <f>IF(AND(BU1212&lt;&gt;""),BU1212/INDEX($J$3:$J1212,MATCH(MAX($J$3:$J1212)+1,$J$3:$J1212,1)),"")</f>
        <v/>
      </c>
      <c r="CB1212" s="62" t="str">
        <f>IF(AND(BY1212&lt;&gt;""),BY1212/INDEX($J$3:$J1212,MATCH(MAX($J$3:$J1212)+1,$J$3:$J1212,1)),"")</f>
        <v/>
      </c>
      <c r="CF1212" s="62" t="str">
        <f>IF(AND(CC1212&lt;&gt;""),CC1212/INDEX($J$3:$J1212,MATCH(MAX($J$3:$J1212)+1,$J$3:$J1212,1)),"")</f>
        <v/>
      </c>
      <c r="CJ1212" s="62" t="str">
        <f>IF(AND(CG1212&lt;&gt;""),CG1212/INDEX($J$3:$J1212,MATCH(MAX($J$3:$J1212)+1,$J$3:$J1212,1)),"")</f>
        <v/>
      </c>
      <c r="CN1212" s="62" t="str">
        <f>IF(AND(CK1212&lt;&gt;""),CK1212/INDEX($J$3:$J1212,MATCH(MAX($J$3:$J1212)+1,$J$3:$J1212,1)),"")</f>
        <v/>
      </c>
      <c r="CR1212" s="4" t="str">
        <f>IF(AND(CO1212&lt;&gt;""),CO1212/INDEX($J$3:$J1212,MATCH(MAX($J$3:$J1212)+1,$J$3:$J1212,1)),"")</f>
        <v/>
      </c>
    </row>
    <row r="1213" spans="1:96">
      <c r="A1213" s="51" t="str">
        <f>IF(C1213&lt;&gt;"",VLOOKUP(C1213,市町村コード!$A$1:$B$3597,2,FALSE),"")</f>
        <v/>
      </c>
      <c r="B1213" s="29" t="str">
        <f>IF(A1213&lt;&gt;"",VLOOKUP(A1213,市町村コード!$B:$D,3,FALSE),"")</f>
        <v/>
      </c>
      <c r="F1213" s="77"/>
      <c r="G1213" s="77"/>
      <c r="H1213" s="77"/>
      <c r="I1213" s="74" t="str">
        <f t="shared" si="89"/>
        <v/>
      </c>
      <c r="J1213" s="77"/>
      <c r="K1213" s="77"/>
      <c r="M1213" s="75"/>
      <c r="P1213" s="74" t="str">
        <f>IF(AND(M1213&lt;&gt;""),M1213/INDEX($J$3:$J1213,MATCH(MAX($J$3:$J1213)+1,$J$3:$J1213,1)),"")</f>
        <v/>
      </c>
      <c r="Q1213" s="75"/>
      <c r="T1213" s="74" t="str">
        <f>IF(AND(Q1213&lt;&gt;""),Q1213/INDEX($J$3:$J1213,MATCH(MAX($J$3:$J1213)+1,$J$3:$J1213,1)),"")</f>
        <v/>
      </c>
      <c r="U1213" s="75"/>
      <c r="X1213" s="74" t="str">
        <f>IF(AND(U1213&lt;&gt;""),U1213/INDEX($J$3:$J1213,MATCH(MAX($J$3:$J1213)+1,$J$3:$J1213,1)),"")</f>
        <v/>
      </c>
      <c r="Y1213" s="75"/>
      <c r="AB1213" s="74" t="str">
        <f>IF(AND(Y1213&lt;&gt;""),Y1213/INDEX($J$3:$J1213,MATCH(MAX($J$3:$J1213)+1,$J$3:$J1213,1)),"")</f>
        <v/>
      </c>
      <c r="AC1213" s="75"/>
      <c r="AF1213" s="74" t="str">
        <f>IF(AND(AC1213&lt;&gt;""),AC1213/INDEX($J$3:$J1213,MATCH(MAX($J$3:$J1213)+1,$J$3:$J1213,1)),"")</f>
        <v/>
      </c>
      <c r="AG1213" s="75"/>
      <c r="AJ1213" s="74" t="str">
        <f>IF(AND(AG1213&lt;&gt;""),AG1213/INDEX($J$3:$J1213,MATCH(MAX($J$3:$J1213)+1,$J$3:$J1213,1)),"")</f>
        <v/>
      </c>
      <c r="AK1213" s="75"/>
      <c r="AN1213" s="74" t="str">
        <f>IF(AND(AK1213&lt;&gt;""),AK1213/INDEX($J$3:$J1213,MATCH(MAX($J$3:$J1213)+1,$J$3:$J1213,1)),"")</f>
        <v/>
      </c>
      <c r="AO1213" s="75"/>
      <c r="AR1213" s="74" t="str">
        <f>IF(AND(AO1213&lt;&gt;""),AO1213/INDEX($J$3:$J1213,MATCH(MAX($J$3:$J1213)+1,$J$3:$J1213,1)),"")</f>
        <v/>
      </c>
      <c r="AS1213" s="75"/>
      <c r="AV1213" s="74" t="str">
        <f>IF(AND(AS1213&lt;&gt;""),AS1213/INDEX($J$3:$J1213,MATCH(MAX($J$3:$J1213)+1,$J$3:$J1213,1)),"")</f>
        <v/>
      </c>
      <c r="AW1213" s="76">
        <f t="shared" si="88"/>
        <v>0</v>
      </c>
      <c r="AX1213" s="74"/>
      <c r="AZ1213" s="62"/>
      <c r="BD1213" s="62" t="str">
        <f>IF(AND(BA1213&lt;&gt;""),BA1213/INDEX($J$3:$J1213,MATCH(MAX($J$3:$J1213)+1,$J$3:$J1213,1)),"")</f>
        <v/>
      </c>
      <c r="BH1213" s="62" t="str">
        <f>IF(AND(BE1213&lt;&gt;""),BE1213/INDEX($J$3:$J1213,MATCH(MAX($J$3:$J1213)+1,$J$3:$J1213,1)),"")</f>
        <v/>
      </c>
      <c r="BL1213" s="62" t="str">
        <f>IF(AND(BI1213&lt;&gt;""),BI1213/INDEX($J$3:$J1213,MATCH(MAX($J$3:$J1213)+1,$J$3:$J1213,1)),"")</f>
        <v/>
      </c>
      <c r="BM1213" s="62"/>
      <c r="BP1213" s="62" t="str">
        <f>IF(AND(BM1213&lt;&gt;""),BM1213/INDEX($J$3:$J1213,MATCH(MAX($J$3:$J1213)+1,$J$3:$J1213,1)),"")</f>
        <v/>
      </c>
      <c r="BT1213" s="62" t="str">
        <f>IF(AND(BQ1213&lt;&gt;""),BQ1213/INDEX($J$3:$J1213,MATCH(MAX($J$3:$J1213)+1,$J$3:$J1213,1)),"")</f>
        <v/>
      </c>
      <c r="BX1213" s="62" t="str">
        <f>IF(AND(BU1213&lt;&gt;""),BU1213/INDEX($J$3:$J1213,MATCH(MAX($J$3:$J1213)+1,$J$3:$J1213,1)),"")</f>
        <v/>
      </c>
      <c r="CB1213" s="62" t="str">
        <f>IF(AND(BY1213&lt;&gt;""),BY1213/INDEX($J$3:$J1213,MATCH(MAX($J$3:$J1213)+1,$J$3:$J1213,1)),"")</f>
        <v/>
      </c>
      <c r="CF1213" s="62" t="str">
        <f>IF(AND(CC1213&lt;&gt;""),CC1213/INDEX($J$3:$J1213,MATCH(MAX($J$3:$J1213)+1,$J$3:$J1213,1)),"")</f>
        <v/>
      </c>
      <c r="CJ1213" s="62" t="str">
        <f>IF(AND(CG1213&lt;&gt;""),CG1213/INDEX($J$3:$J1213,MATCH(MAX($J$3:$J1213)+1,$J$3:$J1213,1)),"")</f>
        <v/>
      </c>
      <c r="CN1213" s="62" t="str">
        <f>IF(AND(CK1213&lt;&gt;""),CK1213/INDEX($J$3:$J1213,MATCH(MAX($J$3:$J1213)+1,$J$3:$J1213,1)),"")</f>
        <v/>
      </c>
      <c r="CR1213" s="4" t="str">
        <f>IF(AND(CO1213&lt;&gt;""),CO1213/INDEX($J$3:$J1213,MATCH(MAX($J$3:$J1213)+1,$J$3:$J1213,1)),"")</f>
        <v/>
      </c>
    </row>
    <row r="1214" spans="1:96">
      <c r="A1214" s="51" t="str">
        <f>IF(C1214&lt;&gt;"",VLOOKUP(C1214,市町村コード!$A$1:$B$3597,2,FALSE),"")</f>
        <v/>
      </c>
      <c r="B1214" s="29" t="str">
        <f>IF(A1214&lt;&gt;"",VLOOKUP(A1214,市町村コード!$B:$D,3,FALSE),"")</f>
        <v/>
      </c>
      <c r="F1214" s="77"/>
      <c r="G1214" s="77"/>
      <c r="H1214" s="77"/>
      <c r="I1214" s="74" t="str">
        <f t="shared" si="89"/>
        <v/>
      </c>
      <c r="J1214" s="77"/>
      <c r="K1214" s="77"/>
      <c r="M1214" s="75"/>
      <c r="P1214" s="74" t="str">
        <f>IF(AND(M1214&lt;&gt;""),M1214/INDEX($J$3:$J1214,MATCH(MAX($J$3:$J1214)+1,$J$3:$J1214,1)),"")</f>
        <v/>
      </c>
      <c r="Q1214" s="75"/>
      <c r="T1214" s="74" t="str">
        <f>IF(AND(Q1214&lt;&gt;""),Q1214/INDEX($J$3:$J1214,MATCH(MAX($J$3:$J1214)+1,$J$3:$J1214,1)),"")</f>
        <v/>
      </c>
      <c r="U1214" s="75"/>
      <c r="X1214" s="74" t="str">
        <f>IF(AND(U1214&lt;&gt;""),U1214/INDEX($J$3:$J1214,MATCH(MAX($J$3:$J1214)+1,$J$3:$J1214,1)),"")</f>
        <v/>
      </c>
      <c r="Y1214" s="75"/>
      <c r="AB1214" s="74" t="str">
        <f>IF(AND(Y1214&lt;&gt;""),Y1214/INDEX($J$3:$J1214,MATCH(MAX($J$3:$J1214)+1,$J$3:$J1214,1)),"")</f>
        <v/>
      </c>
      <c r="AC1214" s="75"/>
      <c r="AF1214" s="74" t="str">
        <f>IF(AND(AC1214&lt;&gt;""),AC1214/INDEX($J$3:$J1214,MATCH(MAX($J$3:$J1214)+1,$J$3:$J1214,1)),"")</f>
        <v/>
      </c>
      <c r="AG1214" s="75"/>
      <c r="AJ1214" s="74" t="str">
        <f>IF(AND(AG1214&lt;&gt;""),AG1214/INDEX($J$3:$J1214,MATCH(MAX($J$3:$J1214)+1,$J$3:$J1214,1)),"")</f>
        <v/>
      </c>
      <c r="AK1214" s="75"/>
      <c r="AN1214" s="74" t="str">
        <f>IF(AND(AK1214&lt;&gt;""),AK1214/INDEX($J$3:$J1214,MATCH(MAX($J$3:$J1214)+1,$J$3:$J1214,1)),"")</f>
        <v/>
      </c>
      <c r="AO1214" s="75"/>
      <c r="AR1214" s="74" t="str">
        <f>IF(AND(AO1214&lt;&gt;""),AO1214/INDEX($J$3:$J1214,MATCH(MAX($J$3:$J1214)+1,$J$3:$J1214,1)),"")</f>
        <v/>
      </c>
      <c r="AS1214" s="75"/>
      <c r="AV1214" s="74" t="str">
        <f>IF(AND(AS1214&lt;&gt;""),AS1214/INDEX($J$3:$J1214,MATCH(MAX($J$3:$J1214)+1,$J$3:$J1214,1)),"")</f>
        <v/>
      </c>
      <c r="AW1214" s="76">
        <f t="shared" si="88"/>
        <v>0</v>
      </c>
      <c r="AX1214" s="74"/>
      <c r="AZ1214" s="62"/>
      <c r="BD1214" s="62" t="str">
        <f>IF(AND(BA1214&lt;&gt;""),BA1214/INDEX($J$3:$J1214,MATCH(MAX($J$3:$J1214)+1,$J$3:$J1214,1)),"")</f>
        <v/>
      </c>
      <c r="BH1214" s="62" t="str">
        <f>IF(AND(BE1214&lt;&gt;""),BE1214/INDEX($J$3:$J1214,MATCH(MAX($J$3:$J1214)+1,$J$3:$J1214,1)),"")</f>
        <v/>
      </c>
      <c r="BL1214" s="62" t="str">
        <f>IF(AND(BI1214&lt;&gt;""),BI1214/INDEX($J$3:$J1214,MATCH(MAX($J$3:$J1214)+1,$J$3:$J1214,1)),"")</f>
        <v/>
      </c>
      <c r="BM1214" s="62"/>
      <c r="BP1214" s="62" t="str">
        <f>IF(AND(BM1214&lt;&gt;""),BM1214/INDEX($J$3:$J1214,MATCH(MAX($J$3:$J1214)+1,$J$3:$J1214,1)),"")</f>
        <v/>
      </c>
      <c r="BT1214" s="62" t="str">
        <f>IF(AND(BQ1214&lt;&gt;""),BQ1214/INDEX($J$3:$J1214,MATCH(MAX($J$3:$J1214)+1,$J$3:$J1214,1)),"")</f>
        <v/>
      </c>
      <c r="BX1214" s="62" t="str">
        <f>IF(AND(BU1214&lt;&gt;""),BU1214/INDEX($J$3:$J1214,MATCH(MAX($J$3:$J1214)+1,$J$3:$J1214,1)),"")</f>
        <v/>
      </c>
      <c r="CB1214" s="62" t="str">
        <f>IF(AND(BY1214&lt;&gt;""),BY1214/INDEX($J$3:$J1214,MATCH(MAX($J$3:$J1214)+1,$J$3:$J1214,1)),"")</f>
        <v/>
      </c>
      <c r="CF1214" s="62" t="str">
        <f>IF(AND(CC1214&lt;&gt;""),CC1214/INDEX($J$3:$J1214,MATCH(MAX($J$3:$J1214)+1,$J$3:$J1214,1)),"")</f>
        <v/>
      </c>
      <c r="CJ1214" s="62" t="str">
        <f>IF(AND(CG1214&lt;&gt;""),CG1214/INDEX($J$3:$J1214,MATCH(MAX($J$3:$J1214)+1,$J$3:$J1214,1)),"")</f>
        <v/>
      </c>
      <c r="CN1214" s="62" t="str">
        <f>IF(AND(CK1214&lt;&gt;""),CK1214/INDEX($J$3:$J1214,MATCH(MAX($J$3:$J1214)+1,$J$3:$J1214,1)),"")</f>
        <v/>
      </c>
      <c r="CR1214" s="4" t="str">
        <f>IF(AND(CO1214&lt;&gt;""),CO1214/INDEX($J$3:$J1214,MATCH(MAX($J$3:$J1214)+1,$J$3:$J1214,1)),"")</f>
        <v/>
      </c>
    </row>
    <row r="1215" spans="1:96">
      <c r="A1215" s="51" t="str">
        <f>IF(C1215&lt;&gt;"",VLOOKUP(C1215,市町村コード!$A$1:$B$3597,2,FALSE),"")</f>
        <v/>
      </c>
      <c r="B1215" s="29" t="str">
        <f>IF(A1215&lt;&gt;"",VLOOKUP(A1215,市町村コード!$B:$D,3,FALSE),"")</f>
        <v/>
      </c>
      <c r="F1215" s="77"/>
      <c r="G1215" s="77"/>
      <c r="H1215" s="77"/>
      <c r="I1215" s="74" t="str">
        <f t="shared" si="89"/>
        <v/>
      </c>
      <c r="J1215" s="77"/>
      <c r="K1215" s="77"/>
      <c r="M1215" s="75"/>
      <c r="P1215" s="74" t="str">
        <f>IF(AND(M1215&lt;&gt;""),M1215/INDEX($J$3:$J1215,MATCH(MAX($J$3:$J1215)+1,$J$3:$J1215,1)),"")</f>
        <v/>
      </c>
      <c r="Q1215" s="75"/>
      <c r="T1215" s="74" t="str">
        <f>IF(AND(Q1215&lt;&gt;""),Q1215/INDEX($J$3:$J1215,MATCH(MAX($J$3:$J1215)+1,$J$3:$J1215,1)),"")</f>
        <v/>
      </c>
      <c r="U1215" s="75"/>
      <c r="X1215" s="74" t="str">
        <f>IF(AND(U1215&lt;&gt;""),U1215/INDEX($J$3:$J1215,MATCH(MAX($J$3:$J1215)+1,$J$3:$J1215,1)),"")</f>
        <v/>
      </c>
      <c r="Y1215" s="75"/>
      <c r="AB1215" s="74" t="str">
        <f>IF(AND(Y1215&lt;&gt;""),Y1215/INDEX($J$3:$J1215,MATCH(MAX($J$3:$J1215)+1,$J$3:$J1215,1)),"")</f>
        <v/>
      </c>
      <c r="AC1215" s="75"/>
      <c r="AF1215" s="74" t="str">
        <f>IF(AND(AC1215&lt;&gt;""),AC1215/INDEX($J$3:$J1215,MATCH(MAX($J$3:$J1215)+1,$J$3:$J1215,1)),"")</f>
        <v/>
      </c>
      <c r="AG1215" s="75"/>
      <c r="AJ1215" s="74" t="str">
        <f>IF(AND(AG1215&lt;&gt;""),AG1215/INDEX($J$3:$J1215,MATCH(MAX($J$3:$J1215)+1,$J$3:$J1215,1)),"")</f>
        <v/>
      </c>
      <c r="AK1215" s="75"/>
      <c r="AN1215" s="74" t="str">
        <f>IF(AND(AK1215&lt;&gt;""),AK1215/INDEX($J$3:$J1215,MATCH(MAX($J$3:$J1215)+1,$J$3:$J1215,1)),"")</f>
        <v/>
      </c>
      <c r="AO1215" s="75"/>
      <c r="AR1215" s="74" t="str">
        <f>IF(AND(AO1215&lt;&gt;""),AO1215/INDEX($J$3:$J1215,MATCH(MAX($J$3:$J1215)+1,$J$3:$J1215,1)),"")</f>
        <v/>
      </c>
      <c r="AS1215" s="75"/>
      <c r="AV1215" s="74" t="str">
        <f>IF(AND(AS1215&lt;&gt;""),AS1215/INDEX($J$3:$J1215,MATCH(MAX($J$3:$J1215)+1,$J$3:$J1215,1)),"")</f>
        <v/>
      </c>
      <c r="AW1215" s="76">
        <f t="shared" si="88"/>
        <v>0</v>
      </c>
      <c r="AX1215" s="74"/>
      <c r="AZ1215" s="62"/>
      <c r="BD1215" s="62" t="str">
        <f>IF(AND(BA1215&lt;&gt;""),BA1215/INDEX($J$3:$J1215,MATCH(MAX($J$3:$J1215)+1,$J$3:$J1215,1)),"")</f>
        <v/>
      </c>
      <c r="BH1215" s="62" t="str">
        <f>IF(AND(BE1215&lt;&gt;""),BE1215/INDEX($J$3:$J1215,MATCH(MAX($J$3:$J1215)+1,$J$3:$J1215,1)),"")</f>
        <v/>
      </c>
      <c r="BL1215" s="62" t="str">
        <f>IF(AND(BI1215&lt;&gt;""),BI1215/INDEX($J$3:$J1215,MATCH(MAX($J$3:$J1215)+1,$J$3:$J1215,1)),"")</f>
        <v/>
      </c>
      <c r="BM1215" s="62"/>
      <c r="BP1215" s="62" t="str">
        <f>IF(AND(BM1215&lt;&gt;""),BM1215/INDEX($J$3:$J1215,MATCH(MAX($J$3:$J1215)+1,$J$3:$J1215,1)),"")</f>
        <v/>
      </c>
      <c r="BT1215" s="62" t="str">
        <f>IF(AND(BQ1215&lt;&gt;""),BQ1215/INDEX($J$3:$J1215,MATCH(MAX($J$3:$J1215)+1,$J$3:$J1215,1)),"")</f>
        <v/>
      </c>
      <c r="BX1215" s="62" t="str">
        <f>IF(AND(BU1215&lt;&gt;""),BU1215/INDEX($J$3:$J1215,MATCH(MAX($J$3:$J1215)+1,$J$3:$J1215,1)),"")</f>
        <v/>
      </c>
      <c r="CB1215" s="62" t="str">
        <f>IF(AND(BY1215&lt;&gt;""),BY1215/INDEX($J$3:$J1215,MATCH(MAX($J$3:$J1215)+1,$J$3:$J1215,1)),"")</f>
        <v/>
      </c>
      <c r="CF1215" s="62" t="str">
        <f>IF(AND(CC1215&lt;&gt;""),CC1215/INDEX($J$3:$J1215,MATCH(MAX($J$3:$J1215)+1,$J$3:$J1215,1)),"")</f>
        <v/>
      </c>
      <c r="CJ1215" s="62" t="str">
        <f>IF(AND(CG1215&lt;&gt;""),CG1215/INDEX($J$3:$J1215,MATCH(MAX($J$3:$J1215)+1,$J$3:$J1215,1)),"")</f>
        <v/>
      </c>
      <c r="CN1215" s="62" t="str">
        <f>IF(AND(CK1215&lt;&gt;""),CK1215/INDEX($J$3:$J1215,MATCH(MAX($J$3:$J1215)+1,$J$3:$J1215,1)),"")</f>
        <v/>
      </c>
      <c r="CR1215" s="4" t="str">
        <f>IF(AND(CO1215&lt;&gt;""),CO1215/INDEX($J$3:$J1215,MATCH(MAX($J$3:$J1215)+1,$J$3:$J1215,1)),"")</f>
        <v/>
      </c>
    </row>
    <row r="1216" spans="1:96">
      <c r="A1216" s="51" t="str">
        <f>IF(C1216&lt;&gt;"",VLOOKUP(C1216,市町村コード!$A$1:$B$3597,2,FALSE),"")</f>
        <v/>
      </c>
      <c r="B1216" s="29" t="str">
        <f>IF(A1216&lt;&gt;"",VLOOKUP(A1216,市町村コード!$B:$D,3,FALSE),"")</f>
        <v/>
      </c>
      <c r="F1216" s="77"/>
      <c r="G1216" s="77"/>
      <c r="H1216" s="77"/>
      <c r="I1216" s="74" t="str">
        <f t="shared" si="89"/>
        <v/>
      </c>
      <c r="J1216" s="77"/>
      <c r="K1216" s="77"/>
      <c r="M1216" s="75"/>
      <c r="P1216" s="74" t="str">
        <f>IF(AND(M1216&lt;&gt;""),M1216/INDEX($J$3:$J1216,MATCH(MAX($J$3:$J1216)+1,$J$3:$J1216,1)),"")</f>
        <v/>
      </c>
      <c r="Q1216" s="75"/>
      <c r="T1216" s="74" t="str">
        <f>IF(AND(Q1216&lt;&gt;""),Q1216/INDEX($J$3:$J1216,MATCH(MAX($J$3:$J1216)+1,$J$3:$J1216,1)),"")</f>
        <v/>
      </c>
      <c r="U1216" s="75"/>
      <c r="X1216" s="74" t="str">
        <f>IF(AND(U1216&lt;&gt;""),U1216/INDEX($J$3:$J1216,MATCH(MAX($J$3:$J1216)+1,$J$3:$J1216,1)),"")</f>
        <v/>
      </c>
      <c r="Y1216" s="75"/>
      <c r="AB1216" s="74" t="str">
        <f>IF(AND(Y1216&lt;&gt;""),Y1216/INDEX($J$3:$J1216,MATCH(MAX($J$3:$J1216)+1,$J$3:$J1216,1)),"")</f>
        <v/>
      </c>
      <c r="AC1216" s="75"/>
      <c r="AF1216" s="74" t="str">
        <f>IF(AND(AC1216&lt;&gt;""),AC1216/INDEX($J$3:$J1216,MATCH(MAX($J$3:$J1216)+1,$J$3:$J1216,1)),"")</f>
        <v/>
      </c>
      <c r="AG1216" s="75"/>
      <c r="AJ1216" s="74" t="str">
        <f>IF(AND(AG1216&lt;&gt;""),AG1216/INDEX($J$3:$J1216,MATCH(MAX($J$3:$J1216)+1,$J$3:$J1216,1)),"")</f>
        <v/>
      </c>
      <c r="AK1216" s="75"/>
      <c r="AN1216" s="74" t="str">
        <f>IF(AND(AK1216&lt;&gt;""),AK1216/INDEX($J$3:$J1216,MATCH(MAX($J$3:$J1216)+1,$J$3:$J1216,1)),"")</f>
        <v/>
      </c>
      <c r="AO1216" s="75"/>
      <c r="AR1216" s="74" t="str">
        <f>IF(AND(AO1216&lt;&gt;""),AO1216/INDEX($J$3:$J1216,MATCH(MAX($J$3:$J1216)+1,$J$3:$J1216,1)),"")</f>
        <v/>
      </c>
      <c r="AS1216" s="75"/>
      <c r="AV1216" s="74" t="str">
        <f>IF(AND(AS1216&lt;&gt;""),AS1216/INDEX($J$3:$J1216,MATCH(MAX($J$3:$J1216)+1,$J$3:$J1216,1)),"")</f>
        <v/>
      </c>
      <c r="AW1216" s="76">
        <f t="shared" si="88"/>
        <v>0</v>
      </c>
      <c r="AX1216" s="74"/>
      <c r="AZ1216" s="62"/>
      <c r="BD1216" s="62" t="str">
        <f>IF(AND(BA1216&lt;&gt;""),BA1216/INDEX($J$3:$J1216,MATCH(MAX($J$3:$J1216)+1,$J$3:$J1216,1)),"")</f>
        <v/>
      </c>
      <c r="BH1216" s="62" t="str">
        <f>IF(AND(BE1216&lt;&gt;""),BE1216/INDEX($J$3:$J1216,MATCH(MAX($J$3:$J1216)+1,$J$3:$J1216,1)),"")</f>
        <v/>
      </c>
      <c r="BL1216" s="62" t="str">
        <f>IF(AND(BI1216&lt;&gt;""),BI1216/INDEX($J$3:$J1216,MATCH(MAX($J$3:$J1216)+1,$J$3:$J1216,1)),"")</f>
        <v/>
      </c>
      <c r="BM1216" s="62"/>
      <c r="BP1216" s="62" t="str">
        <f>IF(AND(BM1216&lt;&gt;""),BM1216/INDEX($J$3:$J1216,MATCH(MAX($J$3:$J1216)+1,$J$3:$J1216,1)),"")</f>
        <v/>
      </c>
      <c r="BT1216" s="62" t="str">
        <f>IF(AND(BQ1216&lt;&gt;""),BQ1216/INDEX($J$3:$J1216,MATCH(MAX($J$3:$J1216)+1,$J$3:$J1216,1)),"")</f>
        <v/>
      </c>
      <c r="BX1216" s="62" t="str">
        <f>IF(AND(BU1216&lt;&gt;""),BU1216/INDEX($J$3:$J1216,MATCH(MAX($J$3:$J1216)+1,$J$3:$J1216,1)),"")</f>
        <v/>
      </c>
      <c r="CB1216" s="62" t="str">
        <f>IF(AND(BY1216&lt;&gt;""),BY1216/INDEX($J$3:$J1216,MATCH(MAX($J$3:$J1216)+1,$J$3:$J1216,1)),"")</f>
        <v/>
      </c>
      <c r="CF1216" s="62" t="str">
        <f>IF(AND(CC1216&lt;&gt;""),CC1216/INDEX($J$3:$J1216,MATCH(MAX($J$3:$J1216)+1,$J$3:$J1216,1)),"")</f>
        <v/>
      </c>
      <c r="CJ1216" s="62" t="str">
        <f>IF(AND(CG1216&lt;&gt;""),CG1216/INDEX($J$3:$J1216,MATCH(MAX($J$3:$J1216)+1,$J$3:$J1216,1)),"")</f>
        <v/>
      </c>
      <c r="CN1216" s="62" t="str">
        <f>IF(AND(CK1216&lt;&gt;""),CK1216/INDEX($J$3:$J1216,MATCH(MAX($J$3:$J1216)+1,$J$3:$J1216,1)),"")</f>
        <v/>
      </c>
      <c r="CR1216" s="4" t="str">
        <f>IF(AND(CO1216&lt;&gt;""),CO1216/INDEX($J$3:$J1216,MATCH(MAX($J$3:$J1216)+1,$J$3:$J1216,1)),"")</f>
        <v/>
      </c>
    </row>
    <row r="1217" spans="1:96">
      <c r="A1217" s="51" t="str">
        <f>IF(C1217&lt;&gt;"",VLOOKUP(C1217,市町村コード!$A$1:$B$3597,2,FALSE),"")</f>
        <v/>
      </c>
      <c r="B1217" s="29" t="str">
        <f>IF(A1217&lt;&gt;"",VLOOKUP(A1217,市町村コード!$B:$D,3,FALSE),"")</f>
        <v/>
      </c>
      <c r="F1217" s="77"/>
      <c r="G1217" s="77"/>
      <c r="H1217" s="77"/>
      <c r="I1217" s="74" t="str">
        <f t="shared" si="89"/>
        <v/>
      </c>
      <c r="J1217" s="77"/>
      <c r="K1217" s="77"/>
      <c r="M1217" s="75"/>
      <c r="P1217" s="74" t="str">
        <f>IF(AND(M1217&lt;&gt;""),M1217/INDEX($J$3:$J1217,MATCH(MAX($J$3:$J1217)+1,$J$3:$J1217,1)),"")</f>
        <v/>
      </c>
      <c r="Q1217" s="75"/>
      <c r="T1217" s="74" t="str">
        <f>IF(AND(Q1217&lt;&gt;""),Q1217/INDEX($J$3:$J1217,MATCH(MAX($J$3:$J1217)+1,$J$3:$J1217,1)),"")</f>
        <v/>
      </c>
      <c r="U1217" s="75"/>
      <c r="X1217" s="74" t="str">
        <f>IF(AND(U1217&lt;&gt;""),U1217/INDEX($J$3:$J1217,MATCH(MAX($J$3:$J1217)+1,$J$3:$J1217,1)),"")</f>
        <v/>
      </c>
      <c r="Y1217" s="75"/>
      <c r="AB1217" s="74" t="str">
        <f>IF(AND(Y1217&lt;&gt;""),Y1217/INDEX($J$3:$J1217,MATCH(MAX($J$3:$J1217)+1,$J$3:$J1217,1)),"")</f>
        <v/>
      </c>
      <c r="AC1217" s="75"/>
      <c r="AF1217" s="74" t="str">
        <f>IF(AND(AC1217&lt;&gt;""),AC1217/INDEX($J$3:$J1217,MATCH(MAX($J$3:$J1217)+1,$J$3:$J1217,1)),"")</f>
        <v/>
      </c>
      <c r="AG1217" s="75"/>
      <c r="AJ1217" s="74" t="str">
        <f>IF(AND(AG1217&lt;&gt;""),AG1217/INDEX($J$3:$J1217,MATCH(MAX($J$3:$J1217)+1,$J$3:$J1217,1)),"")</f>
        <v/>
      </c>
      <c r="AK1217" s="75"/>
      <c r="AN1217" s="74" t="str">
        <f>IF(AND(AK1217&lt;&gt;""),AK1217/INDEX($J$3:$J1217,MATCH(MAX($J$3:$J1217)+1,$J$3:$J1217,1)),"")</f>
        <v/>
      </c>
      <c r="AO1217" s="75"/>
      <c r="AR1217" s="74" t="str">
        <f>IF(AND(AO1217&lt;&gt;""),AO1217/INDEX($J$3:$J1217,MATCH(MAX($J$3:$J1217)+1,$J$3:$J1217,1)),"")</f>
        <v/>
      </c>
      <c r="AS1217" s="75"/>
      <c r="AV1217" s="74" t="str">
        <f>IF(AND(AS1217&lt;&gt;""),AS1217/INDEX($J$3:$J1217,MATCH(MAX($J$3:$J1217)+1,$J$3:$J1217,1)),"")</f>
        <v/>
      </c>
      <c r="AW1217" s="76">
        <f t="shared" si="88"/>
        <v>0</v>
      </c>
      <c r="AX1217" s="74"/>
      <c r="AZ1217" s="62"/>
      <c r="BD1217" s="62" t="str">
        <f>IF(AND(BA1217&lt;&gt;""),BA1217/INDEX($J$3:$J1217,MATCH(MAX($J$3:$J1217)+1,$J$3:$J1217,1)),"")</f>
        <v/>
      </c>
      <c r="BH1217" s="62" t="str">
        <f>IF(AND(BE1217&lt;&gt;""),BE1217/INDEX($J$3:$J1217,MATCH(MAX($J$3:$J1217)+1,$J$3:$J1217,1)),"")</f>
        <v/>
      </c>
      <c r="BL1217" s="62" t="str">
        <f>IF(AND(BI1217&lt;&gt;""),BI1217/INDEX($J$3:$J1217,MATCH(MAX($J$3:$J1217)+1,$J$3:$J1217,1)),"")</f>
        <v/>
      </c>
      <c r="BM1217" s="62"/>
      <c r="BP1217" s="62" t="str">
        <f>IF(AND(BM1217&lt;&gt;""),BM1217/INDEX($J$3:$J1217,MATCH(MAX($J$3:$J1217)+1,$J$3:$J1217,1)),"")</f>
        <v/>
      </c>
      <c r="BT1217" s="62" t="str">
        <f>IF(AND(BQ1217&lt;&gt;""),BQ1217/INDEX($J$3:$J1217,MATCH(MAX($J$3:$J1217)+1,$J$3:$J1217,1)),"")</f>
        <v/>
      </c>
      <c r="BX1217" s="62" t="str">
        <f>IF(AND(BU1217&lt;&gt;""),BU1217/INDEX($J$3:$J1217,MATCH(MAX($J$3:$J1217)+1,$J$3:$J1217,1)),"")</f>
        <v/>
      </c>
      <c r="CB1217" s="62" t="str">
        <f>IF(AND(BY1217&lt;&gt;""),BY1217/INDEX($J$3:$J1217,MATCH(MAX($J$3:$J1217)+1,$J$3:$J1217,1)),"")</f>
        <v/>
      </c>
      <c r="CF1217" s="62" t="str">
        <f>IF(AND(CC1217&lt;&gt;""),CC1217/INDEX($J$3:$J1217,MATCH(MAX($J$3:$J1217)+1,$J$3:$J1217,1)),"")</f>
        <v/>
      </c>
      <c r="CJ1217" s="62" t="str">
        <f>IF(AND(CG1217&lt;&gt;""),CG1217/INDEX($J$3:$J1217,MATCH(MAX($J$3:$J1217)+1,$J$3:$J1217,1)),"")</f>
        <v/>
      </c>
      <c r="CN1217" s="62" t="str">
        <f>IF(AND(CK1217&lt;&gt;""),CK1217/INDEX($J$3:$J1217,MATCH(MAX($J$3:$J1217)+1,$J$3:$J1217,1)),"")</f>
        <v/>
      </c>
      <c r="CR1217" s="4" t="str">
        <f>IF(AND(CO1217&lt;&gt;""),CO1217/INDEX($J$3:$J1217,MATCH(MAX($J$3:$J1217)+1,$J$3:$J1217,1)),"")</f>
        <v/>
      </c>
    </row>
    <row r="1218" spans="1:96">
      <c r="A1218" s="51" t="str">
        <f>IF(C1218&lt;&gt;"",VLOOKUP(C1218,市町村コード!$A$1:$B$3597,2,FALSE),"")</f>
        <v/>
      </c>
      <c r="B1218" s="29" t="str">
        <f>IF(A1218&lt;&gt;"",VLOOKUP(A1218,市町村コード!$B:$D,3,FALSE),"")</f>
        <v/>
      </c>
      <c r="F1218" s="77"/>
      <c r="G1218" s="77"/>
      <c r="H1218" s="77"/>
      <c r="I1218" s="74" t="str">
        <f t="shared" si="89"/>
        <v/>
      </c>
      <c r="J1218" s="77"/>
      <c r="K1218" s="77"/>
      <c r="M1218" s="75"/>
      <c r="P1218" s="74" t="str">
        <f>IF(AND(M1218&lt;&gt;""),M1218/INDEX($J$3:$J1218,MATCH(MAX($J$3:$J1218)+1,$J$3:$J1218,1)),"")</f>
        <v/>
      </c>
      <c r="Q1218" s="75"/>
      <c r="T1218" s="74" t="str">
        <f>IF(AND(Q1218&lt;&gt;""),Q1218/INDEX($J$3:$J1218,MATCH(MAX($J$3:$J1218)+1,$J$3:$J1218,1)),"")</f>
        <v/>
      </c>
      <c r="U1218" s="75"/>
      <c r="X1218" s="74" t="str">
        <f>IF(AND(U1218&lt;&gt;""),U1218/INDEX($J$3:$J1218,MATCH(MAX($J$3:$J1218)+1,$J$3:$J1218,1)),"")</f>
        <v/>
      </c>
      <c r="Y1218" s="75"/>
      <c r="AB1218" s="74" t="str">
        <f>IF(AND(Y1218&lt;&gt;""),Y1218/INDEX($J$3:$J1218,MATCH(MAX($J$3:$J1218)+1,$J$3:$J1218,1)),"")</f>
        <v/>
      </c>
      <c r="AC1218" s="75"/>
      <c r="AF1218" s="74" t="str">
        <f>IF(AND(AC1218&lt;&gt;""),AC1218/INDEX($J$3:$J1218,MATCH(MAX($J$3:$J1218)+1,$J$3:$J1218,1)),"")</f>
        <v/>
      </c>
      <c r="AG1218" s="75"/>
      <c r="AJ1218" s="74" t="str">
        <f>IF(AND(AG1218&lt;&gt;""),AG1218/INDEX($J$3:$J1218,MATCH(MAX($J$3:$J1218)+1,$J$3:$J1218,1)),"")</f>
        <v/>
      </c>
      <c r="AK1218" s="75"/>
      <c r="AN1218" s="74" t="str">
        <f>IF(AND(AK1218&lt;&gt;""),AK1218/INDEX($J$3:$J1218,MATCH(MAX($J$3:$J1218)+1,$J$3:$J1218,1)),"")</f>
        <v/>
      </c>
      <c r="AO1218" s="75"/>
      <c r="AR1218" s="74" t="str">
        <f>IF(AND(AO1218&lt;&gt;""),AO1218/INDEX($J$3:$J1218,MATCH(MAX($J$3:$J1218)+1,$J$3:$J1218,1)),"")</f>
        <v/>
      </c>
      <c r="AS1218" s="75"/>
      <c r="AV1218" s="74" t="str">
        <f>IF(AND(AS1218&lt;&gt;""),AS1218/INDEX($J$3:$J1218,MATCH(MAX($J$3:$J1218)+1,$J$3:$J1218,1)),"")</f>
        <v/>
      </c>
      <c r="AW1218" s="76">
        <f t="shared" si="88"/>
        <v>0</v>
      </c>
      <c r="AX1218" s="74"/>
      <c r="AZ1218" s="62"/>
      <c r="BD1218" s="62" t="str">
        <f>IF(AND(BA1218&lt;&gt;""),BA1218/INDEX($J$3:$J1218,MATCH(MAX($J$3:$J1218)+1,$J$3:$J1218,1)),"")</f>
        <v/>
      </c>
      <c r="BH1218" s="62" t="str">
        <f>IF(AND(BE1218&lt;&gt;""),BE1218/INDEX($J$3:$J1218,MATCH(MAX($J$3:$J1218)+1,$J$3:$J1218,1)),"")</f>
        <v/>
      </c>
      <c r="BL1218" s="62" t="str">
        <f>IF(AND(BI1218&lt;&gt;""),BI1218/INDEX($J$3:$J1218,MATCH(MAX($J$3:$J1218)+1,$J$3:$J1218,1)),"")</f>
        <v/>
      </c>
      <c r="BM1218" s="62"/>
      <c r="BP1218" s="62" t="str">
        <f>IF(AND(BM1218&lt;&gt;""),BM1218/INDEX($J$3:$J1218,MATCH(MAX($J$3:$J1218)+1,$J$3:$J1218,1)),"")</f>
        <v/>
      </c>
      <c r="BT1218" s="62" t="str">
        <f>IF(AND(BQ1218&lt;&gt;""),BQ1218/INDEX($J$3:$J1218,MATCH(MAX($J$3:$J1218)+1,$J$3:$J1218,1)),"")</f>
        <v/>
      </c>
      <c r="BX1218" s="62" t="str">
        <f>IF(AND(BU1218&lt;&gt;""),BU1218/INDEX($J$3:$J1218,MATCH(MAX($J$3:$J1218)+1,$J$3:$J1218,1)),"")</f>
        <v/>
      </c>
      <c r="CB1218" s="62" t="str">
        <f>IF(AND(BY1218&lt;&gt;""),BY1218/INDEX($J$3:$J1218,MATCH(MAX($J$3:$J1218)+1,$J$3:$J1218,1)),"")</f>
        <v/>
      </c>
      <c r="CF1218" s="62" t="str">
        <f>IF(AND(CC1218&lt;&gt;""),CC1218/INDEX($J$3:$J1218,MATCH(MAX($J$3:$J1218)+1,$J$3:$J1218,1)),"")</f>
        <v/>
      </c>
      <c r="CJ1218" s="62" t="str">
        <f>IF(AND(CG1218&lt;&gt;""),CG1218/INDEX($J$3:$J1218,MATCH(MAX($J$3:$J1218)+1,$J$3:$J1218,1)),"")</f>
        <v/>
      </c>
      <c r="CN1218" s="62" t="str">
        <f>IF(AND(CK1218&lt;&gt;""),CK1218/INDEX($J$3:$J1218,MATCH(MAX($J$3:$J1218)+1,$J$3:$J1218,1)),"")</f>
        <v/>
      </c>
      <c r="CR1218" s="4" t="str">
        <f>IF(AND(CO1218&lt;&gt;""),CO1218/INDEX($J$3:$J1218,MATCH(MAX($J$3:$J1218)+1,$J$3:$J1218,1)),"")</f>
        <v/>
      </c>
    </row>
    <row r="1219" spans="1:96">
      <c r="A1219" s="51" t="str">
        <f>IF(C1219&lt;&gt;"",VLOOKUP(C1219,市町村コード!$A$1:$B$3597,2,FALSE),"")</f>
        <v/>
      </c>
      <c r="B1219" s="29" t="str">
        <f>IF(A1219&lt;&gt;"",VLOOKUP(A1219,市町村コード!$B:$D,3,FALSE),"")</f>
        <v/>
      </c>
      <c r="F1219" s="77"/>
      <c r="G1219" s="77"/>
      <c r="H1219" s="77"/>
      <c r="I1219" s="74" t="str">
        <f t="shared" si="89"/>
        <v/>
      </c>
      <c r="J1219" s="77"/>
      <c r="K1219" s="77"/>
      <c r="M1219" s="75"/>
      <c r="P1219" s="74" t="str">
        <f>IF(AND(M1219&lt;&gt;""),M1219/INDEX($J$3:$J1219,MATCH(MAX($J$3:$J1219)+1,$J$3:$J1219,1)),"")</f>
        <v/>
      </c>
      <c r="Q1219" s="75"/>
      <c r="T1219" s="74" t="str">
        <f>IF(AND(Q1219&lt;&gt;""),Q1219/INDEX($J$3:$J1219,MATCH(MAX($J$3:$J1219)+1,$J$3:$J1219,1)),"")</f>
        <v/>
      </c>
      <c r="U1219" s="75"/>
      <c r="X1219" s="74" t="str">
        <f>IF(AND(U1219&lt;&gt;""),U1219/INDEX($J$3:$J1219,MATCH(MAX($J$3:$J1219)+1,$J$3:$J1219,1)),"")</f>
        <v/>
      </c>
      <c r="Y1219" s="75"/>
      <c r="AB1219" s="74" t="str">
        <f>IF(AND(Y1219&lt;&gt;""),Y1219/INDEX($J$3:$J1219,MATCH(MAX($J$3:$J1219)+1,$J$3:$J1219,1)),"")</f>
        <v/>
      </c>
      <c r="AC1219" s="75"/>
      <c r="AF1219" s="74" t="str">
        <f>IF(AND(AC1219&lt;&gt;""),AC1219/INDEX($J$3:$J1219,MATCH(MAX($J$3:$J1219)+1,$J$3:$J1219,1)),"")</f>
        <v/>
      </c>
      <c r="AG1219" s="75"/>
      <c r="AJ1219" s="74" t="str">
        <f>IF(AND(AG1219&lt;&gt;""),AG1219/INDEX($J$3:$J1219,MATCH(MAX($J$3:$J1219)+1,$J$3:$J1219,1)),"")</f>
        <v/>
      </c>
      <c r="AK1219" s="75"/>
      <c r="AN1219" s="74" t="str">
        <f>IF(AND(AK1219&lt;&gt;""),AK1219/INDEX($J$3:$J1219,MATCH(MAX($J$3:$J1219)+1,$J$3:$J1219,1)),"")</f>
        <v/>
      </c>
      <c r="AO1219" s="75"/>
      <c r="AR1219" s="74" t="str">
        <f>IF(AND(AO1219&lt;&gt;""),AO1219/INDEX($J$3:$J1219,MATCH(MAX($J$3:$J1219)+1,$J$3:$J1219,1)),"")</f>
        <v/>
      </c>
      <c r="AS1219" s="75"/>
      <c r="AV1219" s="74" t="str">
        <f>IF(AND(AS1219&lt;&gt;""),AS1219/INDEX($J$3:$J1219,MATCH(MAX($J$3:$J1219)+1,$J$3:$J1219,1)),"")</f>
        <v/>
      </c>
      <c r="AW1219" s="76">
        <f t="shared" si="88"/>
        <v>0</v>
      </c>
      <c r="AX1219" s="74"/>
      <c r="AZ1219" s="62"/>
      <c r="BD1219" s="62" t="str">
        <f>IF(AND(BA1219&lt;&gt;""),BA1219/INDEX($J$3:$J1219,MATCH(MAX($J$3:$J1219)+1,$J$3:$J1219,1)),"")</f>
        <v/>
      </c>
      <c r="BH1219" s="62" t="str">
        <f>IF(AND(BE1219&lt;&gt;""),BE1219/INDEX($J$3:$J1219,MATCH(MAX($J$3:$J1219)+1,$J$3:$J1219,1)),"")</f>
        <v/>
      </c>
      <c r="BL1219" s="62" t="str">
        <f>IF(AND(BI1219&lt;&gt;""),BI1219/INDEX($J$3:$J1219,MATCH(MAX($J$3:$J1219)+1,$J$3:$J1219,1)),"")</f>
        <v/>
      </c>
      <c r="BM1219" s="62"/>
      <c r="BP1219" s="62" t="str">
        <f>IF(AND(BM1219&lt;&gt;""),BM1219/INDEX($J$3:$J1219,MATCH(MAX($J$3:$J1219)+1,$J$3:$J1219,1)),"")</f>
        <v/>
      </c>
      <c r="BT1219" s="62" t="str">
        <f>IF(AND(BQ1219&lt;&gt;""),BQ1219/INDEX($J$3:$J1219,MATCH(MAX($J$3:$J1219)+1,$J$3:$J1219,1)),"")</f>
        <v/>
      </c>
      <c r="BX1219" s="62" t="str">
        <f>IF(AND(BU1219&lt;&gt;""),BU1219/INDEX($J$3:$J1219,MATCH(MAX($J$3:$J1219)+1,$J$3:$J1219,1)),"")</f>
        <v/>
      </c>
      <c r="CB1219" s="62" t="str">
        <f>IF(AND(BY1219&lt;&gt;""),BY1219/INDEX($J$3:$J1219,MATCH(MAX($J$3:$J1219)+1,$J$3:$J1219,1)),"")</f>
        <v/>
      </c>
      <c r="CF1219" s="62" t="str">
        <f>IF(AND(CC1219&lt;&gt;""),CC1219/INDEX($J$3:$J1219,MATCH(MAX($J$3:$J1219)+1,$J$3:$J1219,1)),"")</f>
        <v/>
      </c>
      <c r="CJ1219" s="62" t="str">
        <f>IF(AND(CG1219&lt;&gt;""),CG1219/INDEX($J$3:$J1219,MATCH(MAX($J$3:$J1219)+1,$J$3:$J1219,1)),"")</f>
        <v/>
      </c>
      <c r="CN1219" s="62" t="str">
        <f>IF(AND(CK1219&lt;&gt;""),CK1219/INDEX($J$3:$J1219,MATCH(MAX($J$3:$J1219)+1,$J$3:$J1219,1)),"")</f>
        <v/>
      </c>
      <c r="CR1219" s="4" t="str">
        <f>IF(AND(CO1219&lt;&gt;""),CO1219/INDEX($J$3:$J1219,MATCH(MAX($J$3:$J1219)+1,$J$3:$J1219,1)),"")</f>
        <v/>
      </c>
    </row>
    <row r="1220" spans="1:96">
      <c r="A1220" s="51" t="str">
        <f>IF(C1220&lt;&gt;"",VLOOKUP(C1220,市町村コード!$A$1:$B$3597,2,FALSE),"")</f>
        <v/>
      </c>
      <c r="B1220" s="29" t="str">
        <f>IF(A1220&lt;&gt;"",VLOOKUP(A1220,市町村コード!$B:$D,3,FALSE),"")</f>
        <v/>
      </c>
      <c r="F1220" s="77"/>
      <c r="G1220" s="77"/>
      <c r="H1220" s="77"/>
      <c r="I1220" s="74" t="str">
        <f t="shared" si="89"/>
        <v/>
      </c>
      <c r="J1220" s="77"/>
      <c r="K1220" s="77"/>
      <c r="M1220" s="75"/>
      <c r="P1220" s="74" t="str">
        <f>IF(AND(M1220&lt;&gt;""),M1220/INDEX($J$3:$J1220,MATCH(MAX($J$3:$J1220)+1,$J$3:$J1220,1)),"")</f>
        <v/>
      </c>
      <c r="Q1220" s="75"/>
      <c r="T1220" s="74" t="str">
        <f>IF(AND(Q1220&lt;&gt;""),Q1220/INDEX($J$3:$J1220,MATCH(MAX($J$3:$J1220)+1,$J$3:$J1220,1)),"")</f>
        <v/>
      </c>
      <c r="U1220" s="75"/>
      <c r="X1220" s="74" t="str">
        <f>IF(AND(U1220&lt;&gt;""),U1220/INDEX($J$3:$J1220,MATCH(MAX($J$3:$J1220)+1,$J$3:$J1220,1)),"")</f>
        <v/>
      </c>
      <c r="Y1220" s="75"/>
      <c r="AB1220" s="74" t="str">
        <f>IF(AND(Y1220&lt;&gt;""),Y1220/INDEX($J$3:$J1220,MATCH(MAX($J$3:$J1220)+1,$J$3:$J1220,1)),"")</f>
        <v/>
      </c>
      <c r="AC1220" s="75"/>
      <c r="AF1220" s="74" t="str">
        <f>IF(AND(AC1220&lt;&gt;""),AC1220/INDEX($J$3:$J1220,MATCH(MAX($J$3:$J1220)+1,$J$3:$J1220,1)),"")</f>
        <v/>
      </c>
      <c r="AG1220" s="75"/>
      <c r="AJ1220" s="74" t="str">
        <f>IF(AND(AG1220&lt;&gt;""),AG1220/INDEX($J$3:$J1220,MATCH(MAX($J$3:$J1220)+1,$J$3:$J1220,1)),"")</f>
        <v/>
      </c>
      <c r="AK1220" s="75"/>
      <c r="AN1220" s="74" t="str">
        <f>IF(AND(AK1220&lt;&gt;""),AK1220/INDEX($J$3:$J1220,MATCH(MAX($J$3:$J1220)+1,$J$3:$J1220,1)),"")</f>
        <v/>
      </c>
      <c r="AO1220" s="75"/>
      <c r="AR1220" s="74" t="str">
        <f>IF(AND(AO1220&lt;&gt;""),AO1220/INDEX($J$3:$J1220,MATCH(MAX($J$3:$J1220)+1,$J$3:$J1220,1)),"")</f>
        <v/>
      </c>
      <c r="AS1220" s="75"/>
      <c r="AV1220" s="74" t="str">
        <f>IF(AND(AS1220&lt;&gt;""),AS1220/INDEX($J$3:$J1220,MATCH(MAX($J$3:$J1220)+1,$J$3:$J1220,1)),"")</f>
        <v/>
      </c>
      <c r="AW1220" s="76">
        <f t="shared" ref="AW1220:AW1283" si="90">IF(L1220="",M1220+Q1220+U1220+Y1220+AC1220+AG1220+AK1220+CG1220+CK1220+IF(AO1220="",0,AO1220)+AS1220,"")</f>
        <v>0</v>
      </c>
      <c r="AX1220" s="74"/>
      <c r="AZ1220" s="62"/>
      <c r="BD1220" s="62" t="str">
        <f>IF(AND(BA1220&lt;&gt;""),BA1220/INDEX($J$3:$J1220,MATCH(MAX($J$3:$J1220)+1,$J$3:$J1220,1)),"")</f>
        <v/>
      </c>
      <c r="BH1220" s="62" t="str">
        <f>IF(AND(BE1220&lt;&gt;""),BE1220/INDEX($J$3:$J1220,MATCH(MAX($J$3:$J1220)+1,$J$3:$J1220,1)),"")</f>
        <v/>
      </c>
      <c r="BL1220" s="62" t="str">
        <f>IF(AND(BI1220&lt;&gt;""),BI1220/INDEX($J$3:$J1220,MATCH(MAX($J$3:$J1220)+1,$J$3:$J1220,1)),"")</f>
        <v/>
      </c>
      <c r="BM1220" s="62"/>
      <c r="BP1220" s="62" t="str">
        <f>IF(AND(BM1220&lt;&gt;""),BM1220/INDEX($J$3:$J1220,MATCH(MAX($J$3:$J1220)+1,$J$3:$J1220,1)),"")</f>
        <v/>
      </c>
      <c r="BT1220" s="62" t="str">
        <f>IF(AND(BQ1220&lt;&gt;""),BQ1220/INDEX($J$3:$J1220,MATCH(MAX($J$3:$J1220)+1,$J$3:$J1220,1)),"")</f>
        <v/>
      </c>
      <c r="BX1220" s="62" t="str">
        <f>IF(AND(BU1220&lt;&gt;""),BU1220/INDEX($J$3:$J1220,MATCH(MAX($J$3:$J1220)+1,$J$3:$J1220,1)),"")</f>
        <v/>
      </c>
      <c r="CB1220" s="62" t="str">
        <f>IF(AND(BY1220&lt;&gt;""),BY1220/INDEX($J$3:$J1220,MATCH(MAX($J$3:$J1220)+1,$J$3:$J1220,1)),"")</f>
        <v/>
      </c>
      <c r="CF1220" s="62" t="str">
        <f>IF(AND(CC1220&lt;&gt;""),CC1220/INDEX($J$3:$J1220,MATCH(MAX($J$3:$J1220)+1,$J$3:$J1220,1)),"")</f>
        <v/>
      </c>
      <c r="CJ1220" s="62" t="str">
        <f>IF(AND(CG1220&lt;&gt;""),CG1220/INDEX($J$3:$J1220,MATCH(MAX($J$3:$J1220)+1,$J$3:$J1220,1)),"")</f>
        <v/>
      </c>
      <c r="CN1220" s="62" t="str">
        <f>IF(AND(CK1220&lt;&gt;""),CK1220/INDEX($J$3:$J1220,MATCH(MAX($J$3:$J1220)+1,$J$3:$J1220,1)),"")</f>
        <v/>
      </c>
      <c r="CR1220" s="4" t="str">
        <f>IF(AND(CO1220&lt;&gt;""),CO1220/INDEX($J$3:$J1220,MATCH(MAX($J$3:$J1220)+1,$J$3:$J1220,1)),"")</f>
        <v/>
      </c>
    </row>
    <row r="1221" spans="1:96">
      <c r="A1221" s="51" t="str">
        <f>IF(C1221&lt;&gt;"",VLOOKUP(C1221,市町村コード!$A$1:$B$3597,2,FALSE),"")</f>
        <v/>
      </c>
      <c r="B1221" s="29" t="str">
        <f>IF(A1221&lt;&gt;"",VLOOKUP(A1221,市町村コード!$B:$D,3,FALSE),"")</f>
        <v/>
      </c>
      <c r="F1221" s="77"/>
      <c r="G1221" s="77"/>
      <c r="H1221" s="77"/>
      <c r="I1221" s="74" t="str">
        <f t="shared" si="89"/>
        <v/>
      </c>
      <c r="J1221" s="77"/>
      <c r="K1221" s="77"/>
      <c r="M1221" s="75"/>
      <c r="P1221" s="74" t="str">
        <f>IF(AND(M1221&lt;&gt;""),M1221/INDEX($J$3:$J1221,MATCH(MAX($J$3:$J1221)+1,$J$3:$J1221,1)),"")</f>
        <v/>
      </c>
      <c r="Q1221" s="75"/>
      <c r="T1221" s="74" t="str">
        <f>IF(AND(Q1221&lt;&gt;""),Q1221/INDEX($J$3:$J1221,MATCH(MAX($J$3:$J1221)+1,$J$3:$J1221,1)),"")</f>
        <v/>
      </c>
      <c r="U1221" s="75"/>
      <c r="X1221" s="74" t="str">
        <f>IF(AND(U1221&lt;&gt;""),U1221/INDEX($J$3:$J1221,MATCH(MAX($J$3:$J1221)+1,$J$3:$J1221,1)),"")</f>
        <v/>
      </c>
      <c r="Y1221" s="75"/>
      <c r="AB1221" s="74" t="str">
        <f>IF(AND(Y1221&lt;&gt;""),Y1221/INDEX($J$3:$J1221,MATCH(MAX($J$3:$J1221)+1,$J$3:$J1221,1)),"")</f>
        <v/>
      </c>
      <c r="AC1221" s="75"/>
      <c r="AF1221" s="74" t="str">
        <f>IF(AND(AC1221&lt;&gt;""),AC1221/INDEX($J$3:$J1221,MATCH(MAX($J$3:$J1221)+1,$J$3:$J1221,1)),"")</f>
        <v/>
      </c>
      <c r="AG1221" s="75"/>
      <c r="AJ1221" s="74" t="str">
        <f>IF(AND(AG1221&lt;&gt;""),AG1221/INDEX($J$3:$J1221,MATCH(MAX($J$3:$J1221)+1,$J$3:$J1221,1)),"")</f>
        <v/>
      </c>
      <c r="AK1221" s="75"/>
      <c r="AN1221" s="74" t="str">
        <f>IF(AND(AK1221&lt;&gt;""),AK1221/INDEX($J$3:$J1221,MATCH(MAX($J$3:$J1221)+1,$J$3:$J1221,1)),"")</f>
        <v/>
      </c>
      <c r="AO1221" s="75"/>
      <c r="AR1221" s="74" t="str">
        <f>IF(AND(AO1221&lt;&gt;""),AO1221/INDEX($J$3:$J1221,MATCH(MAX($J$3:$J1221)+1,$J$3:$J1221,1)),"")</f>
        <v/>
      </c>
      <c r="AS1221" s="75"/>
      <c r="AV1221" s="74" t="str">
        <f>IF(AND(AS1221&lt;&gt;""),AS1221/INDEX($J$3:$J1221,MATCH(MAX($J$3:$J1221)+1,$J$3:$J1221,1)),"")</f>
        <v/>
      </c>
      <c r="AW1221" s="76">
        <f t="shared" si="90"/>
        <v>0</v>
      </c>
      <c r="AX1221" s="74"/>
      <c r="AZ1221" s="62"/>
      <c r="BD1221" s="62" t="str">
        <f>IF(AND(BA1221&lt;&gt;""),BA1221/INDEX($J$3:$J1221,MATCH(MAX($J$3:$J1221)+1,$J$3:$J1221,1)),"")</f>
        <v/>
      </c>
      <c r="BH1221" s="62" t="str">
        <f>IF(AND(BE1221&lt;&gt;""),BE1221/INDEX($J$3:$J1221,MATCH(MAX($J$3:$J1221)+1,$J$3:$J1221,1)),"")</f>
        <v/>
      </c>
      <c r="BL1221" s="62" t="str">
        <f>IF(AND(BI1221&lt;&gt;""),BI1221/INDEX($J$3:$J1221,MATCH(MAX($J$3:$J1221)+1,$J$3:$J1221,1)),"")</f>
        <v/>
      </c>
      <c r="BM1221" s="62"/>
      <c r="BP1221" s="62" t="str">
        <f>IF(AND(BM1221&lt;&gt;""),BM1221/INDEX($J$3:$J1221,MATCH(MAX($J$3:$J1221)+1,$J$3:$J1221,1)),"")</f>
        <v/>
      </c>
      <c r="BT1221" s="62" t="str">
        <f>IF(AND(BQ1221&lt;&gt;""),BQ1221/INDEX($J$3:$J1221,MATCH(MAX($J$3:$J1221)+1,$J$3:$J1221,1)),"")</f>
        <v/>
      </c>
      <c r="BX1221" s="62" t="str">
        <f>IF(AND(BU1221&lt;&gt;""),BU1221/INDEX($J$3:$J1221,MATCH(MAX($J$3:$J1221)+1,$J$3:$J1221,1)),"")</f>
        <v/>
      </c>
      <c r="CB1221" s="62" t="str">
        <f>IF(AND(BY1221&lt;&gt;""),BY1221/INDEX($J$3:$J1221,MATCH(MAX($J$3:$J1221)+1,$J$3:$J1221,1)),"")</f>
        <v/>
      </c>
      <c r="CF1221" s="62" t="str">
        <f>IF(AND(CC1221&lt;&gt;""),CC1221/INDEX($J$3:$J1221,MATCH(MAX($J$3:$J1221)+1,$J$3:$J1221,1)),"")</f>
        <v/>
      </c>
      <c r="CJ1221" s="62" t="str">
        <f>IF(AND(CG1221&lt;&gt;""),CG1221/INDEX($J$3:$J1221,MATCH(MAX($J$3:$J1221)+1,$J$3:$J1221,1)),"")</f>
        <v/>
      </c>
      <c r="CN1221" s="62" t="str">
        <f>IF(AND(CK1221&lt;&gt;""),CK1221/INDEX($J$3:$J1221,MATCH(MAX($J$3:$J1221)+1,$J$3:$J1221,1)),"")</f>
        <v/>
      </c>
      <c r="CR1221" s="4" t="str">
        <f>IF(AND(CO1221&lt;&gt;""),CO1221/INDEX($J$3:$J1221,MATCH(MAX($J$3:$J1221)+1,$J$3:$J1221,1)),"")</f>
        <v/>
      </c>
    </row>
    <row r="1222" spans="1:96">
      <c r="A1222" s="51" t="str">
        <f>IF(C1222&lt;&gt;"",VLOOKUP(C1222,市町村コード!$A$1:$B$3597,2,FALSE),"")</f>
        <v/>
      </c>
      <c r="B1222" s="29" t="str">
        <f>IF(A1222&lt;&gt;"",VLOOKUP(A1222,市町村コード!$B:$D,3,FALSE),"")</f>
        <v/>
      </c>
      <c r="F1222" s="77"/>
      <c r="G1222" s="77"/>
      <c r="H1222" s="77"/>
      <c r="I1222" s="74" t="str">
        <f t="shared" ref="I1222:I1285" si="91">IF(AND(F1222&lt;&gt;"",G1222&lt;&gt;""),G1222/F1222,"")</f>
        <v/>
      </c>
      <c r="J1222" s="77"/>
      <c r="K1222" s="77"/>
      <c r="M1222" s="75"/>
      <c r="P1222" s="74" t="str">
        <f>IF(AND(M1222&lt;&gt;""),M1222/INDEX($J$3:$J1222,MATCH(MAX($J$3:$J1222)+1,$J$3:$J1222,1)),"")</f>
        <v/>
      </c>
      <c r="Q1222" s="75"/>
      <c r="T1222" s="74" t="str">
        <f>IF(AND(Q1222&lt;&gt;""),Q1222/INDEX($J$3:$J1222,MATCH(MAX($J$3:$J1222)+1,$J$3:$J1222,1)),"")</f>
        <v/>
      </c>
      <c r="U1222" s="75"/>
      <c r="X1222" s="74" t="str">
        <f>IF(AND(U1222&lt;&gt;""),U1222/INDEX($J$3:$J1222,MATCH(MAX($J$3:$J1222)+1,$J$3:$J1222,1)),"")</f>
        <v/>
      </c>
      <c r="Y1222" s="75"/>
      <c r="AB1222" s="74" t="str">
        <f>IF(AND(Y1222&lt;&gt;""),Y1222/INDEX($J$3:$J1222,MATCH(MAX($J$3:$J1222)+1,$J$3:$J1222,1)),"")</f>
        <v/>
      </c>
      <c r="AC1222" s="75"/>
      <c r="AF1222" s="74" t="str">
        <f>IF(AND(AC1222&lt;&gt;""),AC1222/INDEX($J$3:$J1222,MATCH(MAX($J$3:$J1222)+1,$J$3:$J1222,1)),"")</f>
        <v/>
      </c>
      <c r="AG1222" s="75"/>
      <c r="AJ1222" s="74" t="str">
        <f>IF(AND(AG1222&lt;&gt;""),AG1222/INDEX($J$3:$J1222,MATCH(MAX($J$3:$J1222)+1,$J$3:$J1222,1)),"")</f>
        <v/>
      </c>
      <c r="AK1222" s="75"/>
      <c r="AN1222" s="74" t="str">
        <f>IF(AND(AK1222&lt;&gt;""),AK1222/INDEX($J$3:$J1222,MATCH(MAX($J$3:$J1222)+1,$J$3:$J1222,1)),"")</f>
        <v/>
      </c>
      <c r="AO1222" s="75"/>
      <c r="AR1222" s="74" t="str">
        <f>IF(AND(AO1222&lt;&gt;""),AO1222/INDEX($J$3:$J1222,MATCH(MAX($J$3:$J1222)+1,$J$3:$J1222,1)),"")</f>
        <v/>
      </c>
      <c r="AS1222" s="75"/>
      <c r="AV1222" s="74" t="str">
        <f>IF(AND(AS1222&lt;&gt;""),AS1222/INDEX($J$3:$J1222,MATCH(MAX($J$3:$J1222)+1,$J$3:$J1222,1)),"")</f>
        <v/>
      </c>
      <c r="AW1222" s="76">
        <f t="shared" si="90"/>
        <v>0</v>
      </c>
      <c r="AX1222" s="74"/>
      <c r="AZ1222" s="62"/>
      <c r="BD1222" s="62" t="str">
        <f>IF(AND(BA1222&lt;&gt;""),BA1222/INDEX($J$3:$J1222,MATCH(MAX($J$3:$J1222)+1,$J$3:$J1222,1)),"")</f>
        <v/>
      </c>
      <c r="BH1222" s="62" t="str">
        <f>IF(AND(BE1222&lt;&gt;""),BE1222/INDEX($J$3:$J1222,MATCH(MAX($J$3:$J1222)+1,$J$3:$J1222,1)),"")</f>
        <v/>
      </c>
      <c r="BL1222" s="62" t="str">
        <f>IF(AND(BI1222&lt;&gt;""),BI1222/INDEX($J$3:$J1222,MATCH(MAX($J$3:$J1222)+1,$J$3:$J1222,1)),"")</f>
        <v/>
      </c>
      <c r="BM1222" s="62"/>
      <c r="BP1222" s="62" t="str">
        <f>IF(AND(BM1222&lt;&gt;""),BM1222/INDEX($J$3:$J1222,MATCH(MAX($J$3:$J1222)+1,$J$3:$J1222,1)),"")</f>
        <v/>
      </c>
      <c r="BT1222" s="62" t="str">
        <f>IF(AND(BQ1222&lt;&gt;""),BQ1222/INDEX($J$3:$J1222,MATCH(MAX($J$3:$J1222)+1,$J$3:$J1222,1)),"")</f>
        <v/>
      </c>
      <c r="BX1222" s="62" t="str">
        <f>IF(AND(BU1222&lt;&gt;""),BU1222/INDEX($J$3:$J1222,MATCH(MAX($J$3:$J1222)+1,$J$3:$J1222,1)),"")</f>
        <v/>
      </c>
      <c r="CB1222" s="62" t="str">
        <f>IF(AND(BY1222&lt;&gt;""),BY1222/INDEX($J$3:$J1222,MATCH(MAX($J$3:$J1222)+1,$J$3:$J1222,1)),"")</f>
        <v/>
      </c>
      <c r="CF1222" s="62" t="str">
        <f>IF(AND(CC1222&lt;&gt;""),CC1222/INDEX($J$3:$J1222,MATCH(MAX($J$3:$J1222)+1,$J$3:$J1222,1)),"")</f>
        <v/>
      </c>
      <c r="CJ1222" s="62" t="str">
        <f>IF(AND(CG1222&lt;&gt;""),CG1222/INDEX($J$3:$J1222,MATCH(MAX($J$3:$J1222)+1,$J$3:$J1222,1)),"")</f>
        <v/>
      </c>
      <c r="CN1222" s="62" t="str">
        <f>IF(AND(CK1222&lt;&gt;""),CK1222/INDEX($J$3:$J1222,MATCH(MAX($J$3:$J1222)+1,$J$3:$J1222,1)),"")</f>
        <v/>
      </c>
      <c r="CR1222" s="4" t="str">
        <f>IF(AND(CO1222&lt;&gt;""),CO1222/INDEX($J$3:$J1222,MATCH(MAX($J$3:$J1222)+1,$J$3:$J1222,1)),"")</f>
        <v/>
      </c>
    </row>
    <row r="1223" spans="1:96">
      <c r="A1223" s="51" t="str">
        <f>IF(C1223&lt;&gt;"",VLOOKUP(C1223,市町村コード!$A$1:$B$3597,2,FALSE),"")</f>
        <v/>
      </c>
      <c r="B1223" s="29" t="str">
        <f>IF(A1223&lt;&gt;"",VLOOKUP(A1223,市町村コード!$B:$D,3,FALSE),"")</f>
        <v/>
      </c>
      <c r="F1223" s="77"/>
      <c r="G1223" s="77"/>
      <c r="H1223" s="77"/>
      <c r="I1223" s="74" t="str">
        <f t="shared" si="91"/>
        <v/>
      </c>
      <c r="J1223" s="77"/>
      <c r="K1223" s="77"/>
      <c r="M1223" s="75"/>
      <c r="P1223" s="74" t="str">
        <f>IF(AND(M1223&lt;&gt;""),M1223/INDEX($J$3:$J1223,MATCH(MAX($J$3:$J1223)+1,$J$3:$J1223,1)),"")</f>
        <v/>
      </c>
      <c r="Q1223" s="75"/>
      <c r="T1223" s="74" t="str">
        <f>IF(AND(Q1223&lt;&gt;""),Q1223/INDEX($J$3:$J1223,MATCH(MAX($J$3:$J1223)+1,$J$3:$J1223,1)),"")</f>
        <v/>
      </c>
      <c r="U1223" s="75"/>
      <c r="X1223" s="74" t="str">
        <f>IF(AND(U1223&lt;&gt;""),U1223/INDEX($J$3:$J1223,MATCH(MAX($J$3:$J1223)+1,$J$3:$J1223,1)),"")</f>
        <v/>
      </c>
      <c r="Y1223" s="75"/>
      <c r="AB1223" s="74" t="str">
        <f>IF(AND(Y1223&lt;&gt;""),Y1223/INDEX($J$3:$J1223,MATCH(MAX($J$3:$J1223)+1,$J$3:$J1223,1)),"")</f>
        <v/>
      </c>
      <c r="AC1223" s="75"/>
      <c r="AF1223" s="74" t="str">
        <f>IF(AND(AC1223&lt;&gt;""),AC1223/INDEX($J$3:$J1223,MATCH(MAX($J$3:$J1223)+1,$J$3:$J1223,1)),"")</f>
        <v/>
      </c>
      <c r="AG1223" s="75"/>
      <c r="AJ1223" s="74" t="str">
        <f>IF(AND(AG1223&lt;&gt;""),AG1223/INDEX($J$3:$J1223,MATCH(MAX($J$3:$J1223)+1,$J$3:$J1223,1)),"")</f>
        <v/>
      </c>
      <c r="AK1223" s="75"/>
      <c r="AN1223" s="74" t="str">
        <f>IF(AND(AK1223&lt;&gt;""),AK1223/INDEX($J$3:$J1223,MATCH(MAX($J$3:$J1223)+1,$J$3:$J1223,1)),"")</f>
        <v/>
      </c>
      <c r="AO1223" s="75"/>
      <c r="AR1223" s="74" t="str">
        <f>IF(AND(AO1223&lt;&gt;""),AO1223/INDEX($J$3:$J1223,MATCH(MAX($J$3:$J1223)+1,$J$3:$J1223,1)),"")</f>
        <v/>
      </c>
      <c r="AS1223" s="75"/>
      <c r="AV1223" s="74" t="str">
        <f>IF(AND(AS1223&lt;&gt;""),AS1223/INDEX($J$3:$J1223,MATCH(MAX($J$3:$J1223)+1,$J$3:$J1223,1)),"")</f>
        <v/>
      </c>
      <c r="AW1223" s="76">
        <f t="shared" si="90"/>
        <v>0</v>
      </c>
      <c r="AX1223" s="74"/>
      <c r="AZ1223" s="62"/>
      <c r="BD1223" s="62" t="str">
        <f>IF(AND(BA1223&lt;&gt;""),BA1223/INDEX($J$3:$J1223,MATCH(MAX($J$3:$J1223)+1,$J$3:$J1223,1)),"")</f>
        <v/>
      </c>
      <c r="BH1223" s="62" t="str">
        <f>IF(AND(BE1223&lt;&gt;""),BE1223/INDEX($J$3:$J1223,MATCH(MAX($J$3:$J1223)+1,$J$3:$J1223,1)),"")</f>
        <v/>
      </c>
      <c r="BL1223" s="62" t="str">
        <f>IF(AND(BI1223&lt;&gt;""),BI1223/INDEX($J$3:$J1223,MATCH(MAX($J$3:$J1223)+1,$J$3:$J1223,1)),"")</f>
        <v/>
      </c>
      <c r="BM1223" s="62"/>
      <c r="BP1223" s="62" t="str">
        <f>IF(AND(BM1223&lt;&gt;""),BM1223/INDEX($J$3:$J1223,MATCH(MAX($J$3:$J1223)+1,$J$3:$J1223,1)),"")</f>
        <v/>
      </c>
      <c r="BT1223" s="62" t="str">
        <f>IF(AND(BQ1223&lt;&gt;""),BQ1223/INDEX($J$3:$J1223,MATCH(MAX($J$3:$J1223)+1,$J$3:$J1223,1)),"")</f>
        <v/>
      </c>
      <c r="BX1223" s="62" t="str">
        <f>IF(AND(BU1223&lt;&gt;""),BU1223/INDEX($J$3:$J1223,MATCH(MAX($J$3:$J1223)+1,$J$3:$J1223,1)),"")</f>
        <v/>
      </c>
      <c r="CB1223" s="62" t="str">
        <f>IF(AND(BY1223&lt;&gt;""),BY1223/INDEX($J$3:$J1223,MATCH(MAX($J$3:$J1223)+1,$J$3:$J1223,1)),"")</f>
        <v/>
      </c>
      <c r="CF1223" s="62" t="str">
        <f>IF(AND(CC1223&lt;&gt;""),CC1223/INDEX($J$3:$J1223,MATCH(MAX($J$3:$J1223)+1,$J$3:$J1223,1)),"")</f>
        <v/>
      </c>
      <c r="CJ1223" s="62" t="str">
        <f>IF(AND(CG1223&lt;&gt;""),CG1223/INDEX($J$3:$J1223,MATCH(MAX($J$3:$J1223)+1,$J$3:$J1223,1)),"")</f>
        <v/>
      </c>
      <c r="CN1223" s="62" t="str">
        <f>IF(AND(CK1223&lt;&gt;""),CK1223/INDEX($J$3:$J1223,MATCH(MAX($J$3:$J1223)+1,$J$3:$J1223,1)),"")</f>
        <v/>
      </c>
      <c r="CR1223" s="4" t="str">
        <f>IF(AND(CO1223&lt;&gt;""),CO1223/INDEX($J$3:$J1223,MATCH(MAX($J$3:$J1223)+1,$J$3:$J1223,1)),"")</f>
        <v/>
      </c>
    </row>
    <row r="1224" spans="1:96">
      <c r="A1224" s="51" t="str">
        <f>IF(C1224&lt;&gt;"",VLOOKUP(C1224,市町村コード!$A$1:$B$3597,2,FALSE),"")</f>
        <v/>
      </c>
      <c r="B1224" s="29" t="str">
        <f>IF(A1224&lt;&gt;"",VLOOKUP(A1224,市町村コード!$B:$D,3,FALSE),"")</f>
        <v/>
      </c>
      <c r="F1224" s="77"/>
      <c r="G1224" s="77"/>
      <c r="H1224" s="77"/>
      <c r="I1224" s="74" t="str">
        <f t="shared" si="91"/>
        <v/>
      </c>
      <c r="J1224" s="77"/>
      <c r="K1224" s="77"/>
      <c r="M1224" s="75"/>
      <c r="P1224" s="74" t="str">
        <f>IF(AND(M1224&lt;&gt;""),M1224/INDEX($J$3:$J1224,MATCH(MAX($J$3:$J1224)+1,$J$3:$J1224,1)),"")</f>
        <v/>
      </c>
      <c r="Q1224" s="75"/>
      <c r="T1224" s="74" t="str">
        <f>IF(AND(Q1224&lt;&gt;""),Q1224/INDEX($J$3:$J1224,MATCH(MAX($J$3:$J1224)+1,$J$3:$J1224,1)),"")</f>
        <v/>
      </c>
      <c r="U1224" s="75"/>
      <c r="X1224" s="74" t="str">
        <f>IF(AND(U1224&lt;&gt;""),U1224/INDEX($J$3:$J1224,MATCH(MAX($J$3:$J1224)+1,$J$3:$J1224,1)),"")</f>
        <v/>
      </c>
      <c r="Y1224" s="75"/>
      <c r="AB1224" s="74" t="str">
        <f>IF(AND(Y1224&lt;&gt;""),Y1224/INDEX($J$3:$J1224,MATCH(MAX($J$3:$J1224)+1,$J$3:$J1224,1)),"")</f>
        <v/>
      </c>
      <c r="AC1224" s="75"/>
      <c r="AF1224" s="74" t="str">
        <f>IF(AND(AC1224&lt;&gt;""),AC1224/INDEX($J$3:$J1224,MATCH(MAX($J$3:$J1224)+1,$J$3:$J1224,1)),"")</f>
        <v/>
      </c>
      <c r="AG1224" s="75"/>
      <c r="AJ1224" s="74" t="str">
        <f>IF(AND(AG1224&lt;&gt;""),AG1224/INDEX($J$3:$J1224,MATCH(MAX($J$3:$J1224)+1,$J$3:$J1224,1)),"")</f>
        <v/>
      </c>
      <c r="AK1224" s="75"/>
      <c r="AN1224" s="74" t="str">
        <f>IF(AND(AK1224&lt;&gt;""),AK1224/INDEX($J$3:$J1224,MATCH(MAX($J$3:$J1224)+1,$J$3:$J1224,1)),"")</f>
        <v/>
      </c>
      <c r="AO1224" s="75"/>
      <c r="AR1224" s="74" t="str">
        <f>IF(AND(AO1224&lt;&gt;""),AO1224/INDEX($J$3:$J1224,MATCH(MAX($J$3:$J1224)+1,$J$3:$J1224,1)),"")</f>
        <v/>
      </c>
      <c r="AS1224" s="75"/>
      <c r="AV1224" s="74" t="str">
        <f>IF(AND(AS1224&lt;&gt;""),AS1224/INDEX($J$3:$J1224,MATCH(MAX($J$3:$J1224)+1,$J$3:$J1224,1)),"")</f>
        <v/>
      </c>
      <c r="AW1224" s="76">
        <f t="shared" si="90"/>
        <v>0</v>
      </c>
      <c r="AX1224" s="74"/>
      <c r="AZ1224" s="62"/>
      <c r="BD1224" s="62" t="str">
        <f>IF(AND(BA1224&lt;&gt;""),BA1224/INDEX($J$3:$J1224,MATCH(MAX($J$3:$J1224)+1,$J$3:$J1224,1)),"")</f>
        <v/>
      </c>
      <c r="BH1224" s="62" t="str">
        <f>IF(AND(BE1224&lt;&gt;""),BE1224/INDEX($J$3:$J1224,MATCH(MAX($J$3:$J1224)+1,$J$3:$J1224,1)),"")</f>
        <v/>
      </c>
      <c r="BL1224" s="62" t="str">
        <f>IF(AND(BI1224&lt;&gt;""),BI1224/INDEX($J$3:$J1224,MATCH(MAX($J$3:$J1224)+1,$J$3:$J1224,1)),"")</f>
        <v/>
      </c>
      <c r="BM1224" s="62"/>
      <c r="BP1224" s="62" t="str">
        <f>IF(AND(BM1224&lt;&gt;""),BM1224/INDEX($J$3:$J1224,MATCH(MAX($J$3:$J1224)+1,$J$3:$J1224,1)),"")</f>
        <v/>
      </c>
      <c r="BT1224" s="62" t="str">
        <f>IF(AND(BQ1224&lt;&gt;""),BQ1224/INDEX($J$3:$J1224,MATCH(MAX($J$3:$J1224)+1,$J$3:$J1224,1)),"")</f>
        <v/>
      </c>
      <c r="BX1224" s="62" t="str">
        <f>IF(AND(BU1224&lt;&gt;""),BU1224/INDEX($J$3:$J1224,MATCH(MAX($J$3:$J1224)+1,$J$3:$J1224,1)),"")</f>
        <v/>
      </c>
      <c r="CB1224" s="62" t="str">
        <f>IF(AND(BY1224&lt;&gt;""),BY1224/INDEX($J$3:$J1224,MATCH(MAX($J$3:$J1224)+1,$J$3:$J1224,1)),"")</f>
        <v/>
      </c>
      <c r="CF1224" s="62" t="str">
        <f>IF(AND(CC1224&lt;&gt;""),CC1224/INDEX($J$3:$J1224,MATCH(MAX($J$3:$J1224)+1,$J$3:$J1224,1)),"")</f>
        <v/>
      </c>
      <c r="CJ1224" s="62" t="str">
        <f>IF(AND(CG1224&lt;&gt;""),CG1224/INDEX($J$3:$J1224,MATCH(MAX($J$3:$J1224)+1,$J$3:$J1224,1)),"")</f>
        <v/>
      </c>
      <c r="CN1224" s="62" t="str">
        <f>IF(AND(CK1224&lt;&gt;""),CK1224/INDEX($J$3:$J1224,MATCH(MAX($J$3:$J1224)+1,$J$3:$J1224,1)),"")</f>
        <v/>
      </c>
      <c r="CR1224" s="4" t="str">
        <f>IF(AND(CO1224&lt;&gt;""),CO1224/INDEX($J$3:$J1224,MATCH(MAX($J$3:$J1224)+1,$J$3:$J1224,1)),"")</f>
        <v/>
      </c>
    </row>
    <row r="1225" spans="1:96">
      <c r="A1225" s="51" t="str">
        <f>IF(C1225&lt;&gt;"",VLOOKUP(C1225,市町村コード!$A$1:$B$3597,2,FALSE),"")</f>
        <v/>
      </c>
      <c r="B1225" s="29" t="str">
        <f>IF(A1225&lt;&gt;"",VLOOKUP(A1225,市町村コード!$B:$D,3,FALSE),"")</f>
        <v/>
      </c>
      <c r="F1225" s="77"/>
      <c r="G1225" s="77"/>
      <c r="H1225" s="77"/>
      <c r="I1225" s="74" t="str">
        <f t="shared" si="91"/>
        <v/>
      </c>
      <c r="J1225" s="77"/>
      <c r="K1225" s="77"/>
      <c r="M1225" s="75"/>
      <c r="P1225" s="74" t="str">
        <f>IF(AND(M1225&lt;&gt;""),M1225/INDEX($J$3:$J1225,MATCH(MAX($J$3:$J1225)+1,$J$3:$J1225,1)),"")</f>
        <v/>
      </c>
      <c r="Q1225" s="75"/>
      <c r="T1225" s="74" t="str">
        <f>IF(AND(Q1225&lt;&gt;""),Q1225/INDEX($J$3:$J1225,MATCH(MAX($J$3:$J1225)+1,$J$3:$J1225,1)),"")</f>
        <v/>
      </c>
      <c r="U1225" s="75"/>
      <c r="X1225" s="74" t="str">
        <f>IF(AND(U1225&lt;&gt;""),U1225/INDEX($J$3:$J1225,MATCH(MAX($J$3:$J1225)+1,$J$3:$J1225,1)),"")</f>
        <v/>
      </c>
      <c r="Y1225" s="75"/>
      <c r="AB1225" s="74" t="str">
        <f>IF(AND(Y1225&lt;&gt;""),Y1225/INDEX($J$3:$J1225,MATCH(MAX($J$3:$J1225)+1,$J$3:$J1225,1)),"")</f>
        <v/>
      </c>
      <c r="AC1225" s="75"/>
      <c r="AF1225" s="74" t="str">
        <f>IF(AND(AC1225&lt;&gt;""),AC1225/INDEX($J$3:$J1225,MATCH(MAX($J$3:$J1225)+1,$J$3:$J1225,1)),"")</f>
        <v/>
      </c>
      <c r="AG1225" s="75"/>
      <c r="AJ1225" s="74" t="str">
        <f>IF(AND(AG1225&lt;&gt;""),AG1225/INDEX($J$3:$J1225,MATCH(MAX($J$3:$J1225)+1,$J$3:$J1225,1)),"")</f>
        <v/>
      </c>
      <c r="AK1225" s="75"/>
      <c r="AN1225" s="74" t="str">
        <f>IF(AND(AK1225&lt;&gt;""),AK1225/INDEX($J$3:$J1225,MATCH(MAX($J$3:$J1225)+1,$J$3:$J1225,1)),"")</f>
        <v/>
      </c>
      <c r="AO1225" s="75"/>
      <c r="AR1225" s="74" t="str">
        <f>IF(AND(AO1225&lt;&gt;""),AO1225/INDEX($J$3:$J1225,MATCH(MAX($J$3:$J1225)+1,$J$3:$J1225,1)),"")</f>
        <v/>
      </c>
      <c r="AS1225" s="75"/>
      <c r="AV1225" s="74" t="str">
        <f>IF(AND(AS1225&lt;&gt;""),AS1225/INDEX($J$3:$J1225,MATCH(MAX($J$3:$J1225)+1,$J$3:$J1225,1)),"")</f>
        <v/>
      </c>
      <c r="AW1225" s="76">
        <f t="shared" si="90"/>
        <v>0</v>
      </c>
      <c r="AX1225" s="74"/>
      <c r="AZ1225" s="62"/>
      <c r="BD1225" s="62" t="str">
        <f>IF(AND(BA1225&lt;&gt;""),BA1225/INDEX($J$3:$J1225,MATCH(MAX($J$3:$J1225)+1,$J$3:$J1225,1)),"")</f>
        <v/>
      </c>
      <c r="BH1225" s="62" t="str">
        <f>IF(AND(BE1225&lt;&gt;""),BE1225/INDEX($J$3:$J1225,MATCH(MAX($J$3:$J1225)+1,$J$3:$J1225,1)),"")</f>
        <v/>
      </c>
      <c r="BL1225" s="62" t="str">
        <f>IF(AND(BI1225&lt;&gt;""),BI1225/INDEX($J$3:$J1225,MATCH(MAX($J$3:$J1225)+1,$J$3:$J1225,1)),"")</f>
        <v/>
      </c>
      <c r="BM1225" s="62"/>
      <c r="BP1225" s="62" t="str">
        <f>IF(AND(BM1225&lt;&gt;""),BM1225/INDEX($J$3:$J1225,MATCH(MAX($J$3:$J1225)+1,$J$3:$J1225,1)),"")</f>
        <v/>
      </c>
      <c r="BT1225" s="62" t="str">
        <f>IF(AND(BQ1225&lt;&gt;""),BQ1225/INDEX($J$3:$J1225,MATCH(MAX($J$3:$J1225)+1,$J$3:$J1225,1)),"")</f>
        <v/>
      </c>
      <c r="BX1225" s="62" t="str">
        <f>IF(AND(BU1225&lt;&gt;""),BU1225/INDEX($J$3:$J1225,MATCH(MAX($J$3:$J1225)+1,$J$3:$J1225,1)),"")</f>
        <v/>
      </c>
      <c r="CB1225" s="62" t="str">
        <f>IF(AND(BY1225&lt;&gt;""),BY1225/INDEX($J$3:$J1225,MATCH(MAX($J$3:$J1225)+1,$J$3:$J1225,1)),"")</f>
        <v/>
      </c>
      <c r="CF1225" s="62" t="str">
        <f>IF(AND(CC1225&lt;&gt;""),CC1225/INDEX($J$3:$J1225,MATCH(MAX($J$3:$J1225)+1,$J$3:$J1225,1)),"")</f>
        <v/>
      </c>
      <c r="CJ1225" s="62" t="str">
        <f>IF(AND(CG1225&lt;&gt;""),CG1225/INDEX($J$3:$J1225,MATCH(MAX($J$3:$J1225)+1,$J$3:$J1225,1)),"")</f>
        <v/>
      </c>
      <c r="CN1225" s="62" t="str">
        <f>IF(AND(CK1225&lt;&gt;""),CK1225/INDEX($J$3:$J1225,MATCH(MAX($J$3:$J1225)+1,$J$3:$J1225,1)),"")</f>
        <v/>
      </c>
      <c r="CR1225" s="4" t="str">
        <f>IF(AND(CO1225&lt;&gt;""),CO1225/INDEX($J$3:$J1225,MATCH(MAX($J$3:$J1225)+1,$J$3:$J1225,1)),"")</f>
        <v/>
      </c>
    </row>
    <row r="1226" spans="1:96">
      <c r="A1226" s="51" t="str">
        <f>IF(C1226&lt;&gt;"",VLOOKUP(C1226,市町村コード!$A$1:$B$3597,2,FALSE),"")</f>
        <v/>
      </c>
      <c r="B1226" s="29" t="str">
        <f>IF(A1226&lt;&gt;"",VLOOKUP(A1226,市町村コード!$B:$D,3,FALSE),"")</f>
        <v/>
      </c>
      <c r="F1226" s="77"/>
      <c r="G1226" s="77"/>
      <c r="H1226" s="77"/>
      <c r="I1226" s="74" t="str">
        <f t="shared" si="91"/>
        <v/>
      </c>
      <c r="J1226" s="77"/>
      <c r="K1226" s="77"/>
      <c r="M1226" s="75"/>
      <c r="P1226" s="74" t="str">
        <f>IF(AND(M1226&lt;&gt;""),M1226/INDEX($J$3:$J1226,MATCH(MAX($J$3:$J1226)+1,$J$3:$J1226,1)),"")</f>
        <v/>
      </c>
      <c r="Q1226" s="75"/>
      <c r="T1226" s="74" t="str">
        <f>IF(AND(Q1226&lt;&gt;""),Q1226/INDEX($J$3:$J1226,MATCH(MAX($J$3:$J1226)+1,$J$3:$J1226,1)),"")</f>
        <v/>
      </c>
      <c r="U1226" s="75"/>
      <c r="X1226" s="74" t="str">
        <f>IF(AND(U1226&lt;&gt;""),U1226/INDEX($J$3:$J1226,MATCH(MAX($J$3:$J1226)+1,$J$3:$J1226,1)),"")</f>
        <v/>
      </c>
      <c r="Y1226" s="75"/>
      <c r="AB1226" s="74" t="str">
        <f>IF(AND(Y1226&lt;&gt;""),Y1226/INDEX($J$3:$J1226,MATCH(MAX($J$3:$J1226)+1,$J$3:$J1226,1)),"")</f>
        <v/>
      </c>
      <c r="AC1226" s="75"/>
      <c r="AF1226" s="74" t="str">
        <f>IF(AND(AC1226&lt;&gt;""),AC1226/INDEX($J$3:$J1226,MATCH(MAX($J$3:$J1226)+1,$J$3:$J1226,1)),"")</f>
        <v/>
      </c>
      <c r="AG1226" s="75"/>
      <c r="AJ1226" s="74" t="str">
        <f>IF(AND(AG1226&lt;&gt;""),AG1226/INDEX($J$3:$J1226,MATCH(MAX($J$3:$J1226)+1,$J$3:$J1226,1)),"")</f>
        <v/>
      </c>
      <c r="AK1226" s="75"/>
      <c r="AN1226" s="74" t="str">
        <f>IF(AND(AK1226&lt;&gt;""),AK1226/INDEX($J$3:$J1226,MATCH(MAX($J$3:$J1226)+1,$J$3:$J1226,1)),"")</f>
        <v/>
      </c>
      <c r="AO1226" s="75"/>
      <c r="AR1226" s="74" t="str">
        <f>IF(AND(AO1226&lt;&gt;""),AO1226/INDEX($J$3:$J1226,MATCH(MAX($J$3:$J1226)+1,$J$3:$J1226,1)),"")</f>
        <v/>
      </c>
      <c r="AS1226" s="75"/>
      <c r="AV1226" s="74" t="str">
        <f>IF(AND(AS1226&lt;&gt;""),AS1226/INDEX($J$3:$J1226,MATCH(MAX($J$3:$J1226)+1,$J$3:$J1226,1)),"")</f>
        <v/>
      </c>
      <c r="AW1226" s="76">
        <f t="shared" si="90"/>
        <v>0</v>
      </c>
      <c r="AX1226" s="74"/>
      <c r="AZ1226" s="62"/>
      <c r="BD1226" s="62" t="str">
        <f>IF(AND(BA1226&lt;&gt;""),BA1226/INDEX($J$3:$J1226,MATCH(MAX($J$3:$J1226)+1,$J$3:$J1226,1)),"")</f>
        <v/>
      </c>
      <c r="BH1226" s="62" t="str">
        <f>IF(AND(BE1226&lt;&gt;""),BE1226/INDEX($J$3:$J1226,MATCH(MAX($J$3:$J1226)+1,$J$3:$J1226,1)),"")</f>
        <v/>
      </c>
      <c r="BL1226" s="62" t="str">
        <f>IF(AND(BI1226&lt;&gt;""),BI1226/INDEX($J$3:$J1226,MATCH(MAX($J$3:$J1226)+1,$J$3:$J1226,1)),"")</f>
        <v/>
      </c>
      <c r="BM1226" s="62"/>
      <c r="BP1226" s="62" t="str">
        <f>IF(AND(BM1226&lt;&gt;""),BM1226/INDEX($J$3:$J1226,MATCH(MAX($J$3:$J1226)+1,$J$3:$J1226,1)),"")</f>
        <v/>
      </c>
      <c r="BT1226" s="62" t="str">
        <f>IF(AND(BQ1226&lt;&gt;""),BQ1226/INDEX($J$3:$J1226,MATCH(MAX($J$3:$J1226)+1,$J$3:$J1226,1)),"")</f>
        <v/>
      </c>
      <c r="BX1226" s="62" t="str">
        <f>IF(AND(BU1226&lt;&gt;""),BU1226/INDEX($J$3:$J1226,MATCH(MAX($J$3:$J1226)+1,$J$3:$J1226,1)),"")</f>
        <v/>
      </c>
      <c r="CB1226" s="62" t="str">
        <f>IF(AND(BY1226&lt;&gt;""),BY1226/INDEX($J$3:$J1226,MATCH(MAX($J$3:$J1226)+1,$J$3:$J1226,1)),"")</f>
        <v/>
      </c>
      <c r="CF1226" s="62" t="str">
        <f>IF(AND(CC1226&lt;&gt;""),CC1226/INDEX($J$3:$J1226,MATCH(MAX($J$3:$J1226)+1,$J$3:$J1226,1)),"")</f>
        <v/>
      </c>
      <c r="CJ1226" s="62" t="str">
        <f>IF(AND(CG1226&lt;&gt;""),CG1226/INDEX($J$3:$J1226,MATCH(MAX($J$3:$J1226)+1,$J$3:$J1226,1)),"")</f>
        <v/>
      </c>
      <c r="CN1226" s="62" t="str">
        <f>IF(AND(CK1226&lt;&gt;""),CK1226/INDEX($J$3:$J1226,MATCH(MAX($J$3:$J1226)+1,$J$3:$J1226,1)),"")</f>
        <v/>
      </c>
      <c r="CR1226" s="4" t="str">
        <f>IF(AND(CO1226&lt;&gt;""),CO1226/INDEX($J$3:$J1226,MATCH(MAX($J$3:$J1226)+1,$J$3:$J1226,1)),"")</f>
        <v/>
      </c>
    </row>
    <row r="1227" spans="1:96">
      <c r="A1227" s="51" t="str">
        <f>IF(C1227&lt;&gt;"",VLOOKUP(C1227,市町村コード!$A$1:$B$3597,2,FALSE),"")</f>
        <v/>
      </c>
      <c r="B1227" s="29" t="str">
        <f>IF(A1227&lt;&gt;"",VLOOKUP(A1227,市町村コード!$B:$D,3,FALSE),"")</f>
        <v/>
      </c>
      <c r="F1227" s="77"/>
      <c r="G1227" s="77"/>
      <c r="H1227" s="77"/>
      <c r="I1227" s="74" t="str">
        <f t="shared" si="91"/>
        <v/>
      </c>
      <c r="J1227" s="77"/>
      <c r="K1227" s="77"/>
      <c r="M1227" s="75"/>
      <c r="P1227" s="74" t="str">
        <f>IF(AND(M1227&lt;&gt;""),M1227/INDEX($J$3:$J1227,MATCH(MAX($J$3:$J1227)+1,$J$3:$J1227,1)),"")</f>
        <v/>
      </c>
      <c r="Q1227" s="75"/>
      <c r="T1227" s="74" t="str">
        <f>IF(AND(Q1227&lt;&gt;""),Q1227/INDEX($J$3:$J1227,MATCH(MAX($J$3:$J1227)+1,$J$3:$J1227,1)),"")</f>
        <v/>
      </c>
      <c r="U1227" s="75"/>
      <c r="X1227" s="74" t="str">
        <f>IF(AND(U1227&lt;&gt;""),U1227/INDEX($J$3:$J1227,MATCH(MAX($J$3:$J1227)+1,$J$3:$J1227,1)),"")</f>
        <v/>
      </c>
      <c r="Y1227" s="75"/>
      <c r="AB1227" s="74" t="str">
        <f>IF(AND(Y1227&lt;&gt;""),Y1227/INDEX($J$3:$J1227,MATCH(MAX($J$3:$J1227)+1,$J$3:$J1227,1)),"")</f>
        <v/>
      </c>
      <c r="AC1227" s="75"/>
      <c r="AF1227" s="74" t="str">
        <f>IF(AND(AC1227&lt;&gt;""),AC1227/INDEX($J$3:$J1227,MATCH(MAX($J$3:$J1227)+1,$J$3:$J1227,1)),"")</f>
        <v/>
      </c>
      <c r="AG1227" s="75"/>
      <c r="AJ1227" s="74" t="str">
        <f>IF(AND(AG1227&lt;&gt;""),AG1227/INDEX($J$3:$J1227,MATCH(MAX($J$3:$J1227)+1,$J$3:$J1227,1)),"")</f>
        <v/>
      </c>
      <c r="AK1227" s="75"/>
      <c r="AN1227" s="74" t="str">
        <f>IF(AND(AK1227&lt;&gt;""),AK1227/INDEX($J$3:$J1227,MATCH(MAX($J$3:$J1227)+1,$J$3:$J1227,1)),"")</f>
        <v/>
      </c>
      <c r="AO1227" s="75"/>
      <c r="AR1227" s="74" t="str">
        <f>IF(AND(AO1227&lt;&gt;""),AO1227/INDEX($J$3:$J1227,MATCH(MAX($J$3:$J1227)+1,$J$3:$J1227,1)),"")</f>
        <v/>
      </c>
      <c r="AS1227" s="75"/>
      <c r="AV1227" s="74" t="str">
        <f>IF(AND(AS1227&lt;&gt;""),AS1227/INDEX($J$3:$J1227,MATCH(MAX($J$3:$J1227)+1,$J$3:$J1227,1)),"")</f>
        <v/>
      </c>
      <c r="AW1227" s="76">
        <f t="shared" si="90"/>
        <v>0</v>
      </c>
      <c r="AX1227" s="74"/>
      <c r="AZ1227" s="62"/>
      <c r="BD1227" s="62" t="str">
        <f>IF(AND(BA1227&lt;&gt;""),BA1227/INDEX($J$3:$J1227,MATCH(MAX($J$3:$J1227)+1,$J$3:$J1227,1)),"")</f>
        <v/>
      </c>
      <c r="BH1227" s="62" t="str">
        <f>IF(AND(BE1227&lt;&gt;""),BE1227/INDEX($J$3:$J1227,MATCH(MAX($J$3:$J1227)+1,$J$3:$J1227,1)),"")</f>
        <v/>
      </c>
      <c r="BL1227" s="62" t="str">
        <f>IF(AND(BI1227&lt;&gt;""),BI1227/INDEX($J$3:$J1227,MATCH(MAX($J$3:$J1227)+1,$J$3:$J1227,1)),"")</f>
        <v/>
      </c>
      <c r="BM1227" s="62"/>
      <c r="BP1227" s="62" t="str">
        <f>IF(AND(BM1227&lt;&gt;""),BM1227/INDEX($J$3:$J1227,MATCH(MAX($J$3:$J1227)+1,$J$3:$J1227,1)),"")</f>
        <v/>
      </c>
      <c r="BT1227" s="62" t="str">
        <f>IF(AND(BQ1227&lt;&gt;""),BQ1227/INDEX($J$3:$J1227,MATCH(MAX($J$3:$J1227)+1,$J$3:$J1227,1)),"")</f>
        <v/>
      </c>
      <c r="BX1227" s="62" t="str">
        <f>IF(AND(BU1227&lt;&gt;""),BU1227/INDEX($J$3:$J1227,MATCH(MAX($J$3:$J1227)+1,$J$3:$J1227,1)),"")</f>
        <v/>
      </c>
      <c r="CB1227" s="62" t="str">
        <f>IF(AND(BY1227&lt;&gt;""),BY1227/INDEX($J$3:$J1227,MATCH(MAX($J$3:$J1227)+1,$J$3:$J1227,1)),"")</f>
        <v/>
      </c>
      <c r="CF1227" s="62" t="str">
        <f>IF(AND(CC1227&lt;&gt;""),CC1227/INDEX($J$3:$J1227,MATCH(MAX($J$3:$J1227)+1,$J$3:$J1227,1)),"")</f>
        <v/>
      </c>
      <c r="CJ1227" s="62" t="str">
        <f>IF(AND(CG1227&lt;&gt;""),CG1227/INDEX($J$3:$J1227,MATCH(MAX($J$3:$J1227)+1,$J$3:$J1227,1)),"")</f>
        <v/>
      </c>
      <c r="CN1227" s="62" t="str">
        <f>IF(AND(CK1227&lt;&gt;""),CK1227/INDEX($J$3:$J1227,MATCH(MAX($J$3:$J1227)+1,$J$3:$J1227,1)),"")</f>
        <v/>
      </c>
      <c r="CR1227" s="4" t="str">
        <f>IF(AND(CO1227&lt;&gt;""),CO1227/INDEX($J$3:$J1227,MATCH(MAX($J$3:$J1227)+1,$J$3:$J1227,1)),"")</f>
        <v/>
      </c>
    </row>
    <row r="1228" spans="1:96">
      <c r="A1228" s="51" t="str">
        <f>IF(C1228&lt;&gt;"",VLOOKUP(C1228,市町村コード!$A$1:$B$3597,2,FALSE),"")</f>
        <v/>
      </c>
      <c r="B1228" s="29" t="str">
        <f>IF(A1228&lt;&gt;"",VLOOKUP(A1228,市町村コード!$B:$D,3,FALSE),"")</f>
        <v/>
      </c>
      <c r="F1228" s="77"/>
      <c r="G1228" s="77"/>
      <c r="H1228" s="77"/>
      <c r="I1228" s="74" t="str">
        <f t="shared" si="91"/>
        <v/>
      </c>
      <c r="J1228" s="77"/>
      <c r="K1228" s="77"/>
      <c r="M1228" s="75"/>
      <c r="P1228" s="74" t="str">
        <f>IF(AND(M1228&lt;&gt;""),M1228/INDEX($J$3:$J1228,MATCH(MAX($J$3:$J1228)+1,$J$3:$J1228,1)),"")</f>
        <v/>
      </c>
      <c r="Q1228" s="75"/>
      <c r="T1228" s="74" t="str">
        <f>IF(AND(Q1228&lt;&gt;""),Q1228/INDEX($J$3:$J1228,MATCH(MAX($J$3:$J1228)+1,$J$3:$J1228,1)),"")</f>
        <v/>
      </c>
      <c r="U1228" s="75"/>
      <c r="X1228" s="74" t="str">
        <f>IF(AND(U1228&lt;&gt;""),U1228/INDEX($J$3:$J1228,MATCH(MAX($J$3:$J1228)+1,$J$3:$J1228,1)),"")</f>
        <v/>
      </c>
      <c r="Y1228" s="75"/>
      <c r="AB1228" s="74" t="str">
        <f>IF(AND(Y1228&lt;&gt;""),Y1228/INDEX($J$3:$J1228,MATCH(MAX($J$3:$J1228)+1,$J$3:$J1228,1)),"")</f>
        <v/>
      </c>
      <c r="AC1228" s="75"/>
      <c r="AF1228" s="74" t="str">
        <f>IF(AND(AC1228&lt;&gt;""),AC1228/INDEX($J$3:$J1228,MATCH(MAX($J$3:$J1228)+1,$J$3:$J1228,1)),"")</f>
        <v/>
      </c>
      <c r="AG1228" s="75"/>
      <c r="AJ1228" s="74" t="str">
        <f>IF(AND(AG1228&lt;&gt;""),AG1228/INDEX($J$3:$J1228,MATCH(MAX($J$3:$J1228)+1,$J$3:$J1228,1)),"")</f>
        <v/>
      </c>
      <c r="AK1228" s="75"/>
      <c r="AN1228" s="74" t="str">
        <f>IF(AND(AK1228&lt;&gt;""),AK1228/INDEX($J$3:$J1228,MATCH(MAX($J$3:$J1228)+1,$J$3:$J1228,1)),"")</f>
        <v/>
      </c>
      <c r="AO1228" s="75"/>
      <c r="AR1228" s="74" t="str">
        <f>IF(AND(AO1228&lt;&gt;""),AO1228/INDEX($J$3:$J1228,MATCH(MAX($J$3:$J1228)+1,$J$3:$J1228,1)),"")</f>
        <v/>
      </c>
      <c r="AS1228" s="75"/>
      <c r="AV1228" s="74" t="str">
        <f>IF(AND(AS1228&lt;&gt;""),AS1228/INDEX($J$3:$J1228,MATCH(MAX($J$3:$J1228)+1,$J$3:$J1228,1)),"")</f>
        <v/>
      </c>
      <c r="AW1228" s="76">
        <f t="shared" si="90"/>
        <v>0</v>
      </c>
      <c r="AX1228" s="74"/>
      <c r="AZ1228" s="62"/>
      <c r="BD1228" s="62" t="str">
        <f>IF(AND(BA1228&lt;&gt;""),BA1228/INDEX($J$3:$J1228,MATCH(MAX($J$3:$J1228)+1,$J$3:$J1228,1)),"")</f>
        <v/>
      </c>
      <c r="BH1228" s="62" t="str">
        <f>IF(AND(BE1228&lt;&gt;""),BE1228/INDEX($J$3:$J1228,MATCH(MAX($J$3:$J1228)+1,$J$3:$J1228,1)),"")</f>
        <v/>
      </c>
      <c r="BL1228" s="62" t="str">
        <f>IF(AND(BI1228&lt;&gt;""),BI1228/INDEX($J$3:$J1228,MATCH(MAX($J$3:$J1228)+1,$J$3:$J1228,1)),"")</f>
        <v/>
      </c>
      <c r="BM1228" s="62"/>
      <c r="BP1228" s="62" t="str">
        <f>IF(AND(BM1228&lt;&gt;""),BM1228/INDEX($J$3:$J1228,MATCH(MAX($J$3:$J1228)+1,$J$3:$J1228,1)),"")</f>
        <v/>
      </c>
      <c r="BT1228" s="62" t="str">
        <f>IF(AND(BQ1228&lt;&gt;""),BQ1228/INDEX($J$3:$J1228,MATCH(MAX($J$3:$J1228)+1,$J$3:$J1228,1)),"")</f>
        <v/>
      </c>
      <c r="BX1228" s="62" t="str">
        <f>IF(AND(BU1228&lt;&gt;""),BU1228/INDEX($J$3:$J1228,MATCH(MAX($J$3:$J1228)+1,$J$3:$J1228,1)),"")</f>
        <v/>
      </c>
      <c r="CB1228" s="62" t="str">
        <f>IF(AND(BY1228&lt;&gt;""),BY1228/INDEX($J$3:$J1228,MATCH(MAX($J$3:$J1228)+1,$J$3:$J1228,1)),"")</f>
        <v/>
      </c>
      <c r="CF1228" s="62" t="str">
        <f>IF(AND(CC1228&lt;&gt;""),CC1228/INDEX($J$3:$J1228,MATCH(MAX($J$3:$J1228)+1,$J$3:$J1228,1)),"")</f>
        <v/>
      </c>
      <c r="CJ1228" s="62" t="str">
        <f>IF(AND(CG1228&lt;&gt;""),CG1228/INDEX($J$3:$J1228,MATCH(MAX($J$3:$J1228)+1,$J$3:$J1228,1)),"")</f>
        <v/>
      </c>
      <c r="CN1228" s="62" t="str">
        <f>IF(AND(CK1228&lt;&gt;""),CK1228/INDEX($J$3:$J1228,MATCH(MAX($J$3:$J1228)+1,$J$3:$J1228,1)),"")</f>
        <v/>
      </c>
      <c r="CR1228" s="4" t="str">
        <f>IF(AND(CO1228&lt;&gt;""),CO1228/INDEX($J$3:$J1228,MATCH(MAX($J$3:$J1228)+1,$J$3:$J1228,1)),"")</f>
        <v/>
      </c>
    </row>
    <row r="1229" spans="1:96">
      <c r="A1229" s="51" t="str">
        <f>IF(C1229&lt;&gt;"",VLOOKUP(C1229,市町村コード!$A$1:$B$3597,2,FALSE),"")</f>
        <v/>
      </c>
      <c r="B1229" s="29" t="str">
        <f>IF(A1229&lt;&gt;"",VLOOKUP(A1229,市町村コード!$B:$D,3,FALSE),"")</f>
        <v/>
      </c>
      <c r="F1229" s="77"/>
      <c r="G1229" s="77"/>
      <c r="H1229" s="77"/>
      <c r="I1229" s="74" t="str">
        <f t="shared" si="91"/>
        <v/>
      </c>
      <c r="J1229" s="77"/>
      <c r="K1229" s="77"/>
      <c r="M1229" s="75"/>
      <c r="P1229" s="74" t="str">
        <f>IF(AND(M1229&lt;&gt;""),M1229/INDEX($J$3:$J1229,MATCH(MAX($J$3:$J1229)+1,$J$3:$J1229,1)),"")</f>
        <v/>
      </c>
      <c r="Q1229" s="75"/>
      <c r="T1229" s="74" t="str">
        <f>IF(AND(Q1229&lt;&gt;""),Q1229/INDEX($J$3:$J1229,MATCH(MAX($J$3:$J1229)+1,$J$3:$J1229,1)),"")</f>
        <v/>
      </c>
      <c r="U1229" s="75"/>
      <c r="X1229" s="74" t="str">
        <f>IF(AND(U1229&lt;&gt;""),U1229/INDEX($J$3:$J1229,MATCH(MAX($J$3:$J1229)+1,$J$3:$J1229,1)),"")</f>
        <v/>
      </c>
      <c r="Y1229" s="75"/>
      <c r="AB1229" s="74" t="str">
        <f>IF(AND(Y1229&lt;&gt;""),Y1229/INDEX($J$3:$J1229,MATCH(MAX($J$3:$J1229)+1,$J$3:$J1229,1)),"")</f>
        <v/>
      </c>
      <c r="AC1229" s="75"/>
      <c r="AF1229" s="74" t="str">
        <f>IF(AND(AC1229&lt;&gt;""),AC1229/INDEX($J$3:$J1229,MATCH(MAX($J$3:$J1229)+1,$J$3:$J1229,1)),"")</f>
        <v/>
      </c>
      <c r="AG1229" s="75"/>
      <c r="AJ1229" s="74" t="str">
        <f>IF(AND(AG1229&lt;&gt;""),AG1229/INDEX($J$3:$J1229,MATCH(MAX($J$3:$J1229)+1,$J$3:$J1229,1)),"")</f>
        <v/>
      </c>
      <c r="AK1229" s="75"/>
      <c r="AN1229" s="74" t="str">
        <f>IF(AND(AK1229&lt;&gt;""),AK1229/INDEX($J$3:$J1229,MATCH(MAX($J$3:$J1229)+1,$J$3:$J1229,1)),"")</f>
        <v/>
      </c>
      <c r="AO1229" s="75"/>
      <c r="AR1229" s="74" t="str">
        <f>IF(AND(AO1229&lt;&gt;""),AO1229/INDEX($J$3:$J1229,MATCH(MAX($J$3:$J1229)+1,$J$3:$J1229,1)),"")</f>
        <v/>
      </c>
      <c r="AS1229" s="75"/>
      <c r="AV1229" s="74" t="str">
        <f>IF(AND(AS1229&lt;&gt;""),AS1229/INDEX($J$3:$J1229,MATCH(MAX($J$3:$J1229)+1,$J$3:$J1229,1)),"")</f>
        <v/>
      </c>
      <c r="AW1229" s="76">
        <f t="shared" si="90"/>
        <v>0</v>
      </c>
      <c r="AX1229" s="74"/>
      <c r="AZ1229" s="62"/>
      <c r="BD1229" s="62" t="str">
        <f>IF(AND(BA1229&lt;&gt;""),BA1229/INDEX($J$3:$J1229,MATCH(MAX($J$3:$J1229)+1,$J$3:$J1229,1)),"")</f>
        <v/>
      </c>
      <c r="BH1229" s="62" t="str">
        <f>IF(AND(BE1229&lt;&gt;""),BE1229/INDEX($J$3:$J1229,MATCH(MAX($J$3:$J1229)+1,$J$3:$J1229,1)),"")</f>
        <v/>
      </c>
      <c r="BL1229" s="62" t="str">
        <f>IF(AND(BI1229&lt;&gt;""),BI1229/INDEX($J$3:$J1229,MATCH(MAX($J$3:$J1229)+1,$J$3:$J1229,1)),"")</f>
        <v/>
      </c>
      <c r="BM1229" s="62"/>
      <c r="BP1229" s="62" t="str">
        <f>IF(AND(BM1229&lt;&gt;""),BM1229/INDEX($J$3:$J1229,MATCH(MAX($J$3:$J1229)+1,$J$3:$J1229,1)),"")</f>
        <v/>
      </c>
      <c r="BT1229" s="62" t="str">
        <f>IF(AND(BQ1229&lt;&gt;""),BQ1229/INDEX($J$3:$J1229,MATCH(MAX($J$3:$J1229)+1,$J$3:$J1229,1)),"")</f>
        <v/>
      </c>
      <c r="BX1229" s="62" t="str">
        <f>IF(AND(BU1229&lt;&gt;""),BU1229/INDEX($J$3:$J1229,MATCH(MAX($J$3:$J1229)+1,$J$3:$J1229,1)),"")</f>
        <v/>
      </c>
      <c r="CB1229" s="62" t="str">
        <f>IF(AND(BY1229&lt;&gt;""),BY1229/INDEX($J$3:$J1229,MATCH(MAX($J$3:$J1229)+1,$J$3:$J1229,1)),"")</f>
        <v/>
      </c>
      <c r="CF1229" s="62" t="str">
        <f>IF(AND(CC1229&lt;&gt;""),CC1229/INDEX($J$3:$J1229,MATCH(MAX($J$3:$J1229)+1,$J$3:$J1229,1)),"")</f>
        <v/>
      </c>
      <c r="CJ1229" s="62" t="str">
        <f>IF(AND(CG1229&lt;&gt;""),CG1229/INDEX($J$3:$J1229,MATCH(MAX($J$3:$J1229)+1,$J$3:$J1229,1)),"")</f>
        <v/>
      </c>
      <c r="CN1229" s="62" t="str">
        <f>IF(AND(CK1229&lt;&gt;""),CK1229/INDEX($J$3:$J1229,MATCH(MAX($J$3:$J1229)+1,$J$3:$J1229,1)),"")</f>
        <v/>
      </c>
      <c r="CR1229" s="4" t="str">
        <f>IF(AND(CO1229&lt;&gt;""),CO1229/INDEX($J$3:$J1229,MATCH(MAX($J$3:$J1229)+1,$J$3:$J1229,1)),"")</f>
        <v/>
      </c>
    </row>
    <row r="1230" spans="1:96">
      <c r="A1230" s="51" t="str">
        <f>IF(C1230&lt;&gt;"",VLOOKUP(C1230,市町村コード!$A$1:$B$3597,2,FALSE),"")</f>
        <v/>
      </c>
      <c r="B1230" s="29" t="str">
        <f>IF(A1230&lt;&gt;"",VLOOKUP(A1230,市町村コード!$B:$D,3,FALSE),"")</f>
        <v/>
      </c>
      <c r="F1230" s="77"/>
      <c r="G1230" s="77"/>
      <c r="H1230" s="77"/>
      <c r="I1230" s="74" t="str">
        <f t="shared" si="91"/>
        <v/>
      </c>
      <c r="J1230" s="77"/>
      <c r="K1230" s="77"/>
      <c r="M1230" s="75"/>
      <c r="P1230" s="74" t="str">
        <f>IF(AND(M1230&lt;&gt;""),M1230/INDEX($J$3:$J1230,MATCH(MAX($J$3:$J1230)+1,$J$3:$J1230,1)),"")</f>
        <v/>
      </c>
      <c r="Q1230" s="75"/>
      <c r="T1230" s="74" t="str">
        <f>IF(AND(Q1230&lt;&gt;""),Q1230/INDEX($J$3:$J1230,MATCH(MAX($J$3:$J1230)+1,$J$3:$J1230,1)),"")</f>
        <v/>
      </c>
      <c r="U1230" s="75"/>
      <c r="X1230" s="74" t="str">
        <f>IF(AND(U1230&lt;&gt;""),U1230/INDEX($J$3:$J1230,MATCH(MAX($J$3:$J1230)+1,$J$3:$J1230,1)),"")</f>
        <v/>
      </c>
      <c r="Y1230" s="75"/>
      <c r="AB1230" s="74" t="str">
        <f>IF(AND(Y1230&lt;&gt;""),Y1230/INDEX($J$3:$J1230,MATCH(MAX($J$3:$J1230)+1,$J$3:$J1230,1)),"")</f>
        <v/>
      </c>
      <c r="AC1230" s="75"/>
      <c r="AF1230" s="74" t="str">
        <f>IF(AND(AC1230&lt;&gt;""),AC1230/INDEX($J$3:$J1230,MATCH(MAX($J$3:$J1230)+1,$J$3:$J1230,1)),"")</f>
        <v/>
      </c>
      <c r="AG1230" s="75"/>
      <c r="AJ1230" s="74" t="str">
        <f>IF(AND(AG1230&lt;&gt;""),AG1230/INDEX($J$3:$J1230,MATCH(MAX($J$3:$J1230)+1,$J$3:$J1230,1)),"")</f>
        <v/>
      </c>
      <c r="AK1230" s="75"/>
      <c r="AN1230" s="74" t="str">
        <f>IF(AND(AK1230&lt;&gt;""),AK1230/INDEX($J$3:$J1230,MATCH(MAX($J$3:$J1230)+1,$J$3:$J1230,1)),"")</f>
        <v/>
      </c>
      <c r="AO1230" s="75"/>
      <c r="AR1230" s="74" t="str">
        <f>IF(AND(AO1230&lt;&gt;""),AO1230/INDEX($J$3:$J1230,MATCH(MAX($J$3:$J1230)+1,$J$3:$J1230,1)),"")</f>
        <v/>
      </c>
      <c r="AS1230" s="75"/>
      <c r="AV1230" s="74" t="str">
        <f>IF(AND(AS1230&lt;&gt;""),AS1230/INDEX($J$3:$J1230,MATCH(MAX($J$3:$J1230)+1,$J$3:$J1230,1)),"")</f>
        <v/>
      </c>
      <c r="AW1230" s="76">
        <f t="shared" si="90"/>
        <v>0</v>
      </c>
      <c r="AX1230" s="74"/>
      <c r="AZ1230" s="62"/>
      <c r="BD1230" s="62" t="str">
        <f>IF(AND(BA1230&lt;&gt;""),BA1230/INDEX($J$3:$J1230,MATCH(MAX($J$3:$J1230)+1,$J$3:$J1230,1)),"")</f>
        <v/>
      </c>
      <c r="BH1230" s="62" t="str">
        <f>IF(AND(BE1230&lt;&gt;""),BE1230/INDEX($J$3:$J1230,MATCH(MAX($J$3:$J1230)+1,$J$3:$J1230,1)),"")</f>
        <v/>
      </c>
      <c r="BL1230" s="62" t="str">
        <f>IF(AND(BI1230&lt;&gt;""),BI1230/INDEX($J$3:$J1230,MATCH(MAX($J$3:$J1230)+1,$J$3:$J1230,1)),"")</f>
        <v/>
      </c>
      <c r="BM1230" s="62"/>
      <c r="BP1230" s="62" t="str">
        <f>IF(AND(BM1230&lt;&gt;""),BM1230/INDEX($J$3:$J1230,MATCH(MAX($J$3:$J1230)+1,$J$3:$J1230,1)),"")</f>
        <v/>
      </c>
      <c r="BT1230" s="62" t="str">
        <f>IF(AND(BQ1230&lt;&gt;""),BQ1230/INDEX($J$3:$J1230,MATCH(MAX($J$3:$J1230)+1,$J$3:$J1230,1)),"")</f>
        <v/>
      </c>
      <c r="BX1230" s="62" t="str">
        <f>IF(AND(BU1230&lt;&gt;""),BU1230/INDEX($J$3:$J1230,MATCH(MAX($J$3:$J1230)+1,$J$3:$J1230,1)),"")</f>
        <v/>
      </c>
      <c r="CB1230" s="62" t="str">
        <f>IF(AND(BY1230&lt;&gt;""),BY1230/INDEX($J$3:$J1230,MATCH(MAX($J$3:$J1230)+1,$J$3:$J1230,1)),"")</f>
        <v/>
      </c>
      <c r="CF1230" s="62" t="str">
        <f>IF(AND(CC1230&lt;&gt;""),CC1230/INDEX($J$3:$J1230,MATCH(MAX($J$3:$J1230)+1,$J$3:$J1230,1)),"")</f>
        <v/>
      </c>
      <c r="CJ1230" s="62" t="str">
        <f>IF(AND(CG1230&lt;&gt;""),CG1230/INDEX($J$3:$J1230,MATCH(MAX($J$3:$J1230)+1,$J$3:$J1230,1)),"")</f>
        <v/>
      </c>
      <c r="CN1230" s="62" t="str">
        <f>IF(AND(CK1230&lt;&gt;""),CK1230/INDEX($J$3:$J1230,MATCH(MAX($J$3:$J1230)+1,$J$3:$J1230,1)),"")</f>
        <v/>
      </c>
      <c r="CR1230" s="4" t="str">
        <f>IF(AND(CO1230&lt;&gt;""),CO1230/INDEX($J$3:$J1230,MATCH(MAX($J$3:$J1230)+1,$J$3:$J1230,1)),"")</f>
        <v/>
      </c>
    </row>
    <row r="1231" spans="1:96">
      <c r="A1231" s="51" t="str">
        <f>IF(C1231&lt;&gt;"",VLOOKUP(C1231,市町村コード!$A$1:$B$3597,2,FALSE),"")</f>
        <v/>
      </c>
      <c r="B1231" s="29" t="str">
        <f>IF(A1231&lt;&gt;"",VLOOKUP(A1231,市町村コード!$B:$D,3,FALSE),"")</f>
        <v/>
      </c>
      <c r="F1231" s="77"/>
      <c r="G1231" s="77"/>
      <c r="H1231" s="77"/>
      <c r="I1231" s="74" t="str">
        <f t="shared" si="91"/>
        <v/>
      </c>
      <c r="J1231" s="77"/>
      <c r="K1231" s="77"/>
      <c r="M1231" s="75"/>
      <c r="P1231" s="74" t="str">
        <f>IF(AND(M1231&lt;&gt;""),M1231/INDEX($J$3:$J1231,MATCH(MAX($J$3:$J1231)+1,$J$3:$J1231,1)),"")</f>
        <v/>
      </c>
      <c r="Q1231" s="75"/>
      <c r="T1231" s="74" t="str">
        <f>IF(AND(Q1231&lt;&gt;""),Q1231/INDEX($J$3:$J1231,MATCH(MAX($J$3:$J1231)+1,$J$3:$J1231,1)),"")</f>
        <v/>
      </c>
      <c r="U1231" s="75"/>
      <c r="X1231" s="74" t="str">
        <f>IF(AND(U1231&lt;&gt;""),U1231/INDEX($J$3:$J1231,MATCH(MAX($J$3:$J1231)+1,$J$3:$J1231,1)),"")</f>
        <v/>
      </c>
      <c r="Y1231" s="75"/>
      <c r="AB1231" s="74" t="str">
        <f>IF(AND(Y1231&lt;&gt;""),Y1231/INDEX($J$3:$J1231,MATCH(MAX($J$3:$J1231)+1,$J$3:$J1231,1)),"")</f>
        <v/>
      </c>
      <c r="AC1231" s="75"/>
      <c r="AF1231" s="74" t="str">
        <f>IF(AND(AC1231&lt;&gt;""),AC1231/INDEX($J$3:$J1231,MATCH(MAX($J$3:$J1231)+1,$J$3:$J1231,1)),"")</f>
        <v/>
      </c>
      <c r="AG1231" s="75"/>
      <c r="AJ1231" s="74" t="str">
        <f>IF(AND(AG1231&lt;&gt;""),AG1231/INDEX($J$3:$J1231,MATCH(MAX($J$3:$J1231)+1,$J$3:$J1231,1)),"")</f>
        <v/>
      </c>
      <c r="AK1231" s="75"/>
      <c r="AN1231" s="74" t="str">
        <f>IF(AND(AK1231&lt;&gt;""),AK1231/INDEX($J$3:$J1231,MATCH(MAX($J$3:$J1231)+1,$J$3:$J1231,1)),"")</f>
        <v/>
      </c>
      <c r="AO1231" s="75"/>
      <c r="AR1231" s="74" t="str">
        <f>IF(AND(AO1231&lt;&gt;""),AO1231/INDEX($J$3:$J1231,MATCH(MAX($J$3:$J1231)+1,$J$3:$J1231,1)),"")</f>
        <v/>
      </c>
      <c r="AS1231" s="75"/>
      <c r="AV1231" s="74" t="str">
        <f>IF(AND(AS1231&lt;&gt;""),AS1231/INDEX($J$3:$J1231,MATCH(MAX($J$3:$J1231)+1,$J$3:$J1231,1)),"")</f>
        <v/>
      </c>
      <c r="AW1231" s="76">
        <f t="shared" si="90"/>
        <v>0</v>
      </c>
      <c r="AX1231" s="74"/>
      <c r="AZ1231" s="62"/>
      <c r="BD1231" s="62" t="str">
        <f>IF(AND(BA1231&lt;&gt;""),BA1231/INDEX($J$3:$J1231,MATCH(MAX($J$3:$J1231)+1,$J$3:$J1231,1)),"")</f>
        <v/>
      </c>
      <c r="BH1231" s="62" t="str">
        <f>IF(AND(BE1231&lt;&gt;""),BE1231/INDEX($J$3:$J1231,MATCH(MAX($J$3:$J1231)+1,$J$3:$J1231,1)),"")</f>
        <v/>
      </c>
      <c r="BL1231" s="62" t="str">
        <f>IF(AND(BI1231&lt;&gt;""),BI1231/INDEX($J$3:$J1231,MATCH(MAX($J$3:$J1231)+1,$J$3:$J1231,1)),"")</f>
        <v/>
      </c>
      <c r="BM1231" s="62"/>
      <c r="BP1231" s="62" t="str">
        <f>IF(AND(BM1231&lt;&gt;""),BM1231/INDEX($J$3:$J1231,MATCH(MAX($J$3:$J1231)+1,$J$3:$J1231,1)),"")</f>
        <v/>
      </c>
      <c r="BT1231" s="62" t="str">
        <f>IF(AND(BQ1231&lt;&gt;""),BQ1231/INDEX($J$3:$J1231,MATCH(MAX($J$3:$J1231)+1,$J$3:$J1231,1)),"")</f>
        <v/>
      </c>
      <c r="BX1231" s="62" t="str">
        <f>IF(AND(BU1231&lt;&gt;""),BU1231/INDEX($J$3:$J1231,MATCH(MAX($J$3:$J1231)+1,$J$3:$J1231,1)),"")</f>
        <v/>
      </c>
      <c r="CB1231" s="62" t="str">
        <f>IF(AND(BY1231&lt;&gt;""),BY1231/INDEX($J$3:$J1231,MATCH(MAX($J$3:$J1231)+1,$J$3:$J1231,1)),"")</f>
        <v/>
      </c>
      <c r="CF1231" s="62" t="str">
        <f>IF(AND(CC1231&lt;&gt;""),CC1231/INDEX($J$3:$J1231,MATCH(MAX($J$3:$J1231)+1,$J$3:$J1231,1)),"")</f>
        <v/>
      </c>
      <c r="CJ1231" s="62" t="str">
        <f>IF(AND(CG1231&lt;&gt;""),CG1231/INDEX($J$3:$J1231,MATCH(MAX($J$3:$J1231)+1,$J$3:$J1231,1)),"")</f>
        <v/>
      </c>
      <c r="CN1231" s="62" t="str">
        <f>IF(AND(CK1231&lt;&gt;""),CK1231/INDEX($J$3:$J1231,MATCH(MAX($J$3:$J1231)+1,$J$3:$J1231,1)),"")</f>
        <v/>
      </c>
      <c r="CR1231" s="4" t="str">
        <f>IF(AND(CO1231&lt;&gt;""),CO1231/INDEX($J$3:$J1231,MATCH(MAX($J$3:$J1231)+1,$J$3:$J1231,1)),"")</f>
        <v/>
      </c>
    </row>
    <row r="1232" spans="1:96">
      <c r="A1232" s="51" t="str">
        <f>IF(C1232&lt;&gt;"",VLOOKUP(C1232,市町村コード!$A$1:$B$3597,2,FALSE),"")</f>
        <v/>
      </c>
      <c r="B1232" s="29" t="str">
        <f>IF(A1232&lt;&gt;"",VLOOKUP(A1232,市町村コード!$B:$D,3,FALSE),"")</f>
        <v/>
      </c>
      <c r="F1232" s="77"/>
      <c r="G1232" s="77"/>
      <c r="H1232" s="77"/>
      <c r="I1232" s="74" t="str">
        <f t="shared" si="91"/>
        <v/>
      </c>
      <c r="J1232" s="77"/>
      <c r="K1232" s="77"/>
      <c r="M1232" s="75"/>
      <c r="P1232" s="74" t="str">
        <f>IF(AND(M1232&lt;&gt;""),M1232/INDEX($J$3:$J1232,MATCH(MAX($J$3:$J1232)+1,$J$3:$J1232,1)),"")</f>
        <v/>
      </c>
      <c r="Q1232" s="75"/>
      <c r="T1232" s="74" t="str">
        <f>IF(AND(Q1232&lt;&gt;""),Q1232/INDEX($J$3:$J1232,MATCH(MAX($J$3:$J1232)+1,$J$3:$J1232,1)),"")</f>
        <v/>
      </c>
      <c r="U1232" s="75"/>
      <c r="X1232" s="74" t="str">
        <f>IF(AND(U1232&lt;&gt;""),U1232/INDEX($J$3:$J1232,MATCH(MAX($J$3:$J1232)+1,$J$3:$J1232,1)),"")</f>
        <v/>
      </c>
      <c r="Y1232" s="75"/>
      <c r="AB1232" s="74" t="str">
        <f>IF(AND(Y1232&lt;&gt;""),Y1232/INDEX($J$3:$J1232,MATCH(MAX($J$3:$J1232)+1,$J$3:$J1232,1)),"")</f>
        <v/>
      </c>
      <c r="AC1232" s="75"/>
      <c r="AF1232" s="74" t="str">
        <f>IF(AND(AC1232&lt;&gt;""),AC1232/INDEX($J$3:$J1232,MATCH(MAX($J$3:$J1232)+1,$J$3:$J1232,1)),"")</f>
        <v/>
      </c>
      <c r="AG1232" s="75"/>
      <c r="AJ1232" s="74" t="str">
        <f>IF(AND(AG1232&lt;&gt;""),AG1232/INDEX($J$3:$J1232,MATCH(MAX($J$3:$J1232)+1,$J$3:$J1232,1)),"")</f>
        <v/>
      </c>
      <c r="AK1232" s="75"/>
      <c r="AN1232" s="74" t="str">
        <f>IF(AND(AK1232&lt;&gt;""),AK1232/INDEX($J$3:$J1232,MATCH(MAX($J$3:$J1232)+1,$J$3:$J1232,1)),"")</f>
        <v/>
      </c>
      <c r="AO1232" s="75"/>
      <c r="AR1232" s="74" t="str">
        <f>IF(AND(AO1232&lt;&gt;""),AO1232/INDEX($J$3:$J1232,MATCH(MAX($J$3:$J1232)+1,$J$3:$J1232,1)),"")</f>
        <v/>
      </c>
      <c r="AS1232" s="75"/>
      <c r="AV1232" s="74" t="str">
        <f>IF(AND(AS1232&lt;&gt;""),AS1232/INDEX($J$3:$J1232,MATCH(MAX($J$3:$J1232)+1,$J$3:$J1232,1)),"")</f>
        <v/>
      </c>
      <c r="AW1232" s="76">
        <f t="shared" si="90"/>
        <v>0</v>
      </c>
      <c r="AX1232" s="74"/>
      <c r="AZ1232" s="62"/>
      <c r="BD1232" s="62" t="str">
        <f>IF(AND(BA1232&lt;&gt;""),BA1232/INDEX($J$3:$J1232,MATCH(MAX($J$3:$J1232)+1,$J$3:$J1232,1)),"")</f>
        <v/>
      </c>
      <c r="BH1232" s="62" t="str">
        <f>IF(AND(BE1232&lt;&gt;""),BE1232/INDEX($J$3:$J1232,MATCH(MAX($J$3:$J1232)+1,$J$3:$J1232,1)),"")</f>
        <v/>
      </c>
      <c r="BL1232" s="62" t="str">
        <f>IF(AND(BI1232&lt;&gt;""),BI1232/INDEX($J$3:$J1232,MATCH(MAX($J$3:$J1232)+1,$J$3:$J1232,1)),"")</f>
        <v/>
      </c>
      <c r="BM1232" s="62"/>
      <c r="BP1232" s="62" t="str">
        <f>IF(AND(BM1232&lt;&gt;""),BM1232/INDEX($J$3:$J1232,MATCH(MAX($J$3:$J1232)+1,$J$3:$J1232,1)),"")</f>
        <v/>
      </c>
      <c r="BT1232" s="62" t="str">
        <f>IF(AND(BQ1232&lt;&gt;""),BQ1232/INDEX($J$3:$J1232,MATCH(MAX($J$3:$J1232)+1,$J$3:$J1232,1)),"")</f>
        <v/>
      </c>
      <c r="BX1232" s="62" t="str">
        <f>IF(AND(BU1232&lt;&gt;""),BU1232/INDEX($J$3:$J1232,MATCH(MAX($J$3:$J1232)+1,$J$3:$J1232,1)),"")</f>
        <v/>
      </c>
      <c r="CB1232" s="62" t="str">
        <f>IF(AND(BY1232&lt;&gt;""),BY1232/INDEX($J$3:$J1232,MATCH(MAX($J$3:$J1232)+1,$J$3:$J1232,1)),"")</f>
        <v/>
      </c>
      <c r="CF1232" s="62" t="str">
        <f>IF(AND(CC1232&lt;&gt;""),CC1232/INDEX($J$3:$J1232,MATCH(MAX($J$3:$J1232)+1,$J$3:$J1232,1)),"")</f>
        <v/>
      </c>
      <c r="CJ1232" s="62" t="str">
        <f>IF(AND(CG1232&lt;&gt;""),CG1232/INDEX($J$3:$J1232,MATCH(MAX($J$3:$J1232)+1,$J$3:$J1232,1)),"")</f>
        <v/>
      </c>
      <c r="CN1232" s="62" t="str">
        <f>IF(AND(CK1232&lt;&gt;""),CK1232/INDEX($J$3:$J1232,MATCH(MAX($J$3:$J1232)+1,$J$3:$J1232,1)),"")</f>
        <v/>
      </c>
      <c r="CR1232" s="4" t="str">
        <f>IF(AND(CO1232&lt;&gt;""),CO1232/INDEX($J$3:$J1232,MATCH(MAX($J$3:$J1232)+1,$J$3:$J1232,1)),"")</f>
        <v/>
      </c>
    </row>
    <row r="1233" spans="1:96">
      <c r="A1233" s="51" t="str">
        <f>IF(C1233&lt;&gt;"",VLOOKUP(C1233,市町村コード!$A$1:$B$3597,2,FALSE),"")</f>
        <v/>
      </c>
      <c r="B1233" s="29" t="str">
        <f>IF(A1233&lt;&gt;"",VLOOKUP(A1233,市町村コード!$B:$D,3,FALSE),"")</f>
        <v/>
      </c>
      <c r="F1233" s="77"/>
      <c r="G1233" s="77"/>
      <c r="H1233" s="77"/>
      <c r="I1233" s="74" t="str">
        <f t="shared" si="91"/>
        <v/>
      </c>
      <c r="J1233" s="77"/>
      <c r="K1233" s="77"/>
      <c r="M1233" s="75"/>
      <c r="P1233" s="74" t="str">
        <f>IF(AND(M1233&lt;&gt;""),M1233/INDEX($J$3:$J1233,MATCH(MAX($J$3:$J1233)+1,$J$3:$J1233,1)),"")</f>
        <v/>
      </c>
      <c r="Q1233" s="75"/>
      <c r="T1233" s="74" t="str">
        <f>IF(AND(Q1233&lt;&gt;""),Q1233/INDEX($J$3:$J1233,MATCH(MAX($J$3:$J1233)+1,$J$3:$J1233,1)),"")</f>
        <v/>
      </c>
      <c r="U1233" s="75"/>
      <c r="X1233" s="74" t="str">
        <f>IF(AND(U1233&lt;&gt;""),U1233/INDEX($J$3:$J1233,MATCH(MAX($J$3:$J1233)+1,$J$3:$J1233,1)),"")</f>
        <v/>
      </c>
      <c r="Y1233" s="75"/>
      <c r="AB1233" s="74" t="str">
        <f>IF(AND(Y1233&lt;&gt;""),Y1233/INDEX($J$3:$J1233,MATCH(MAX($J$3:$J1233)+1,$J$3:$J1233,1)),"")</f>
        <v/>
      </c>
      <c r="AC1233" s="75"/>
      <c r="AF1233" s="74" t="str">
        <f>IF(AND(AC1233&lt;&gt;""),AC1233/INDEX($J$3:$J1233,MATCH(MAX($J$3:$J1233)+1,$J$3:$J1233,1)),"")</f>
        <v/>
      </c>
      <c r="AG1233" s="75"/>
      <c r="AJ1233" s="74" t="str">
        <f>IF(AND(AG1233&lt;&gt;""),AG1233/INDEX($J$3:$J1233,MATCH(MAX($J$3:$J1233)+1,$J$3:$J1233,1)),"")</f>
        <v/>
      </c>
      <c r="AK1233" s="75"/>
      <c r="AN1233" s="74" t="str">
        <f>IF(AND(AK1233&lt;&gt;""),AK1233/INDEX($J$3:$J1233,MATCH(MAX($J$3:$J1233)+1,$J$3:$J1233,1)),"")</f>
        <v/>
      </c>
      <c r="AO1233" s="75"/>
      <c r="AR1233" s="74" t="str">
        <f>IF(AND(AO1233&lt;&gt;""),AO1233/INDEX($J$3:$J1233,MATCH(MAX($J$3:$J1233)+1,$J$3:$J1233,1)),"")</f>
        <v/>
      </c>
      <c r="AS1233" s="75"/>
      <c r="AV1233" s="74" t="str">
        <f>IF(AND(AS1233&lt;&gt;""),AS1233/INDEX($J$3:$J1233,MATCH(MAX($J$3:$J1233)+1,$J$3:$J1233,1)),"")</f>
        <v/>
      </c>
      <c r="AW1233" s="76">
        <f t="shared" si="90"/>
        <v>0</v>
      </c>
      <c r="AX1233" s="74"/>
      <c r="AZ1233" s="62"/>
      <c r="BD1233" s="62" t="str">
        <f>IF(AND(BA1233&lt;&gt;""),BA1233/INDEX($J$3:$J1233,MATCH(MAX($J$3:$J1233)+1,$J$3:$J1233,1)),"")</f>
        <v/>
      </c>
      <c r="BH1233" s="62" t="str">
        <f>IF(AND(BE1233&lt;&gt;""),BE1233/INDEX($J$3:$J1233,MATCH(MAX($J$3:$J1233)+1,$J$3:$J1233,1)),"")</f>
        <v/>
      </c>
      <c r="BL1233" s="62" t="str">
        <f>IF(AND(BI1233&lt;&gt;""),BI1233/INDEX($J$3:$J1233,MATCH(MAX($J$3:$J1233)+1,$J$3:$J1233,1)),"")</f>
        <v/>
      </c>
      <c r="BM1233" s="62"/>
      <c r="BP1233" s="62" t="str">
        <f>IF(AND(BM1233&lt;&gt;""),BM1233/INDEX($J$3:$J1233,MATCH(MAX($J$3:$J1233)+1,$J$3:$J1233,1)),"")</f>
        <v/>
      </c>
      <c r="BT1233" s="62" t="str">
        <f>IF(AND(BQ1233&lt;&gt;""),BQ1233/INDEX($J$3:$J1233,MATCH(MAX($J$3:$J1233)+1,$J$3:$J1233,1)),"")</f>
        <v/>
      </c>
      <c r="BX1233" s="62" t="str">
        <f>IF(AND(BU1233&lt;&gt;""),BU1233/INDEX($J$3:$J1233,MATCH(MAX($J$3:$J1233)+1,$J$3:$J1233,1)),"")</f>
        <v/>
      </c>
      <c r="CB1233" s="62" t="str">
        <f>IF(AND(BY1233&lt;&gt;""),BY1233/INDEX($J$3:$J1233,MATCH(MAX($J$3:$J1233)+1,$J$3:$J1233,1)),"")</f>
        <v/>
      </c>
      <c r="CF1233" s="62" t="str">
        <f>IF(AND(CC1233&lt;&gt;""),CC1233/INDEX($J$3:$J1233,MATCH(MAX($J$3:$J1233)+1,$J$3:$J1233,1)),"")</f>
        <v/>
      </c>
      <c r="CJ1233" s="62" t="str">
        <f>IF(AND(CG1233&lt;&gt;""),CG1233/INDEX($J$3:$J1233,MATCH(MAX($J$3:$J1233)+1,$J$3:$J1233,1)),"")</f>
        <v/>
      </c>
      <c r="CN1233" s="62" t="str">
        <f>IF(AND(CK1233&lt;&gt;""),CK1233/INDEX($J$3:$J1233,MATCH(MAX($J$3:$J1233)+1,$J$3:$J1233,1)),"")</f>
        <v/>
      </c>
      <c r="CR1233" s="4" t="str">
        <f>IF(AND(CO1233&lt;&gt;""),CO1233/INDEX($J$3:$J1233,MATCH(MAX($J$3:$J1233)+1,$J$3:$J1233,1)),"")</f>
        <v/>
      </c>
    </row>
    <row r="1234" spans="1:96">
      <c r="A1234" s="51" t="str">
        <f>IF(C1234&lt;&gt;"",VLOOKUP(C1234,市町村コード!$A$1:$B$3597,2,FALSE),"")</f>
        <v/>
      </c>
      <c r="B1234" s="29" t="str">
        <f>IF(A1234&lt;&gt;"",VLOOKUP(A1234,市町村コード!$B:$D,3,FALSE),"")</f>
        <v/>
      </c>
      <c r="F1234" s="77"/>
      <c r="G1234" s="77"/>
      <c r="H1234" s="77"/>
      <c r="I1234" s="74" t="str">
        <f t="shared" si="91"/>
        <v/>
      </c>
      <c r="J1234" s="77"/>
      <c r="K1234" s="77"/>
      <c r="M1234" s="75"/>
      <c r="P1234" s="74" t="str">
        <f>IF(AND(M1234&lt;&gt;""),M1234/INDEX($J$3:$J1234,MATCH(MAX($J$3:$J1234)+1,$J$3:$J1234,1)),"")</f>
        <v/>
      </c>
      <c r="Q1234" s="75"/>
      <c r="T1234" s="74" t="str">
        <f>IF(AND(Q1234&lt;&gt;""),Q1234/INDEX($J$3:$J1234,MATCH(MAX($J$3:$J1234)+1,$J$3:$J1234,1)),"")</f>
        <v/>
      </c>
      <c r="U1234" s="75"/>
      <c r="X1234" s="74" t="str">
        <f>IF(AND(U1234&lt;&gt;""),U1234/INDEX($J$3:$J1234,MATCH(MAX($J$3:$J1234)+1,$J$3:$J1234,1)),"")</f>
        <v/>
      </c>
      <c r="Y1234" s="75"/>
      <c r="AB1234" s="74" t="str">
        <f>IF(AND(Y1234&lt;&gt;""),Y1234/INDEX($J$3:$J1234,MATCH(MAX($J$3:$J1234)+1,$J$3:$J1234,1)),"")</f>
        <v/>
      </c>
      <c r="AC1234" s="75"/>
      <c r="AF1234" s="74" t="str">
        <f>IF(AND(AC1234&lt;&gt;""),AC1234/INDEX($J$3:$J1234,MATCH(MAX($J$3:$J1234)+1,$J$3:$J1234,1)),"")</f>
        <v/>
      </c>
      <c r="AG1234" s="75"/>
      <c r="AJ1234" s="74" t="str">
        <f>IF(AND(AG1234&lt;&gt;""),AG1234/INDEX($J$3:$J1234,MATCH(MAX($J$3:$J1234)+1,$J$3:$J1234,1)),"")</f>
        <v/>
      </c>
      <c r="AK1234" s="75"/>
      <c r="AN1234" s="74" t="str">
        <f>IF(AND(AK1234&lt;&gt;""),AK1234/INDEX($J$3:$J1234,MATCH(MAX($J$3:$J1234)+1,$J$3:$J1234,1)),"")</f>
        <v/>
      </c>
      <c r="AO1234" s="75"/>
      <c r="AR1234" s="74" t="str">
        <f>IF(AND(AO1234&lt;&gt;""),AO1234/INDEX($J$3:$J1234,MATCH(MAX($J$3:$J1234)+1,$J$3:$J1234,1)),"")</f>
        <v/>
      </c>
      <c r="AS1234" s="75"/>
      <c r="AV1234" s="74" t="str">
        <f>IF(AND(AS1234&lt;&gt;""),AS1234/INDEX($J$3:$J1234,MATCH(MAX($J$3:$J1234)+1,$J$3:$J1234,1)),"")</f>
        <v/>
      </c>
      <c r="AW1234" s="76">
        <f t="shared" si="90"/>
        <v>0</v>
      </c>
      <c r="AX1234" s="74"/>
      <c r="AZ1234" s="62"/>
      <c r="BD1234" s="62" t="str">
        <f>IF(AND(BA1234&lt;&gt;""),BA1234/INDEX($J$3:$J1234,MATCH(MAX($J$3:$J1234)+1,$J$3:$J1234,1)),"")</f>
        <v/>
      </c>
      <c r="BH1234" s="62" t="str">
        <f>IF(AND(BE1234&lt;&gt;""),BE1234/INDEX($J$3:$J1234,MATCH(MAX($J$3:$J1234)+1,$J$3:$J1234,1)),"")</f>
        <v/>
      </c>
      <c r="BL1234" s="62" t="str">
        <f>IF(AND(BI1234&lt;&gt;""),BI1234/INDEX($J$3:$J1234,MATCH(MAX($J$3:$J1234)+1,$J$3:$J1234,1)),"")</f>
        <v/>
      </c>
      <c r="BM1234" s="62"/>
      <c r="BP1234" s="62" t="str">
        <f>IF(AND(BM1234&lt;&gt;""),BM1234/INDEX($J$3:$J1234,MATCH(MAX($J$3:$J1234)+1,$J$3:$J1234,1)),"")</f>
        <v/>
      </c>
      <c r="BT1234" s="62" t="str">
        <f>IF(AND(BQ1234&lt;&gt;""),BQ1234/INDEX($J$3:$J1234,MATCH(MAX($J$3:$J1234)+1,$J$3:$J1234,1)),"")</f>
        <v/>
      </c>
      <c r="BX1234" s="62" t="str">
        <f>IF(AND(BU1234&lt;&gt;""),BU1234/INDEX($J$3:$J1234,MATCH(MAX($J$3:$J1234)+1,$J$3:$J1234,1)),"")</f>
        <v/>
      </c>
      <c r="CB1234" s="62" t="str">
        <f>IF(AND(BY1234&lt;&gt;""),BY1234/INDEX($J$3:$J1234,MATCH(MAX($J$3:$J1234)+1,$J$3:$J1234,1)),"")</f>
        <v/>
      </c>
      <c r="CF1234" s="62" t="str">
        <f>IF(AND(CC1234&lt;&gt;""),CC1234/INDEX($J$3:$J1234,MATCH(MAX($J$3:$J1234)+1,$J$3:$J1234,1)),"")</f>
        <v/>
      </c>
      <c r="CJ1234" s="62" t="str">
        <f>IF(AND(CG1234&lt;&gt;""),CG1234/INDEX($J$3:$J1234,MATCH(MAX($J$3:$J1234)+1,$J$3:$J1234,1)),"")</f>
        <v/>
      </c>
      <c r="CN1234" s="62" t="str">
        <f>IF(AND(CK1234&lt;&gt;""),CK1234/INDEX($J$3:$J1234,MATCH(MAX($J$3:$J1234)+1,$J$3:$J1234,1)),"")</f>
        <v/>
      </c>
      <c r="CR1234" s="4" t="str">
        <f>IF(AND(CO1234&lt;&gt;""),CO1234/INDEX($J$3:$J1234,MATCH(MAX($J$3:$J1234)+1,$J$3:$J1234,1)),"")</f>
        <v/>
      </c>
    </row>
    <row r="1235" spans="1:96">
      <c r="A1235" s="51" t="str">
        <f>IF(C1235&lt;&gt;"",VLOOKUP(C1235,市町村コード!$A$1:$B$3597,2,FALSE),"")</f>
        <v/>
      </c>
      <c r="B1235" s="29" t="str">
        <f>IF(A1235&lt;&gt;"",VLOOKUP(A1235,市町村コード!$B:$D,3,FALSE),"")</f>
        <v/>
      </c>
      <c r="F1235" s="77"/>
      <c r="G1235" s="77"/>
      <c r="H1235" s="77"/>
      <c r="I1235" s="74" t="str">
        <f t="shared" si="91"/>
        <v/>
      </c>
      <c r="J1235" s="77"/>
      <c r="K1235" s="77"/>
      <c r="M1235" s="75"/>
      <c r="P1235" s="74" t="str">
        <f>IF(AND(M1235&lt;&gt;""),M1235/INDEX($J$3:$J1235,MATCH(MAX($J$3:$J1235)+1,$J$3:$J1235,1)),"")</f>
        <v/>
      </c>
      <c r="Q1235" s="75"/>
      <c r="T1235" s="74" t="str">
        <f>IF(AND(Q1235&lt;&gt;""),Q1235/INDEX($J$3:$J1235,MATCH(MAX($J$3:$J1235)+1,$J$3:$J1235,1)),"")</f>
        <v/>
      </c>
      <c r="U1235" s="75"/>
      <c r="X1235" s="74" t="str">
        <f>IF(AND(U1235&lt;&gt;""),U1235/INDEX($J$3:$J1235,MATCH(MAX($J$3:$J1235)+1,$J$3:$J1235,1)),"")</f>
        <v/>
      </c>
      <c r="Y1235" s="75"/>
      <c r="AB1235" s="74" t="str">
        <f>IF(AND(Y1235&lt;&gt;""),Y1235/INDEX($J$3:$J1235,MATCH(MAX($J$3:$J1235)+1,$J$3:$J1235,1)),"")</f>
        <v/>
      </c>
      <c r="AC1235" s="75"/>
      <c r="AF1235" s="74" t="str">
        <f>IF(AND(AC1235&lt;&gt;""),AC1235/INDEX($J$3:$J1235,MATCH(MAX($J$3:$J1235)+1,$J$3:$J1235,1)),"")</f>
        <v/>
      </c>
      <c r="AG1235" s="75"/>
      <c r="AJ1235" s="74" t="str">
        <f>IF(AND(AG1235&lt;&gt;""),AG1235/INDEX($J$3:$J1235,MATCH(MAX($J$3:$J1235)+1,$J$3:$J1235,1)),"")</f>
        <v/>
      </c>
      <c r="AK1235" s="75"/>
      <c r="AN1235" s="74" t="str">
        <f>IF(AND(AK1235&lt;&gt;""),AK1235/INDEX($J$3:$J1235,MATCH(MAX($J$3:$J1235)+1,$J$3:$J1235,1)),"")</f>
        <v/>
      </c>
      <c r="AO1235" s="75"/>
      <c r="AR1235" s="74" t="str">
        <f>IF(AND(AO1235&lt;&gt;""),AO1235/INDEX($J$3:$J1235,MATCH(MAX($J$3:$J1235)+1,$J$3:$J1235,1)),"")</f>
        <v/>
      </c>
      <c r="AS1235" s="75"/>
      <c r="AV1235" s="74" t="str">
        <f>IF(AND(AS1235&lt;&gt;""),AS1235/INDEX($J$3:$J1235,MATCH(MAX($J$3:$J1235)+1,$J$3:$J1235,1)),"")</f>
        <v/>
      </c>
      <c r="AW1235" s="76">
        <f t="shared" si="90"/>
        <v>0</v>
      </c>
      <c r="AX1235" s="74"/>
      <c r="AZ1235" s="62"/>
      <c r="BD1235" s="62" t="str">
        <f>IF(AND(BA1235&lt;&gt;""),BA1235/INDEX($J$3:$J1235,MATCH(MAX($J$3:$J1235)+1,$J$3:$J1235,1)),"")</f>
        <v/>
      </c>
      <c r="BH1235" s="62" t="str">
        <f>IF(AND(BE1235&lt;&gt;""),BE1235/INDEX($J$3:$J1235,MATCH(MAX($J$3:$J1235)+1,$J$3:$J1235,1)),"")</f>
        <v/>
      </c>
      <c r="BL1235" s="62" t="str">
        <f>IF(AND(BI1235&lt;&gt;""),BI1235/INDEX($J$3:$J1235,MATCH(MAX($J$3:$J1235)+1,$J$3:$J1235,1)),"")</f>
        <v/>
      </c>
      <c r="BM1235" s="62"/>
      <c r="BP1235" s="62" t="str">
        <f>IF(AND(BM1235&lt;&gt;""),BM1235/INDEX($J$3:$J1235,MATCH(MAX($J$3:$J1235)+1,$J$3:$J1235,1)),"")</f>
        <v/>
      </c>
      <c r="BT1235" s="62" t="str">
        <f>IF(AND(BQ1235&lt;&gt;""),BQ1235/INDEX($J$3:$J1235,MATCH(MAX($J$3:$J1235)+1,$J$3:$J1235,1)),"")</f>
        <v/>
      </c>
      <c r="BX1235" s="62" t="str">
        <f>IF(AND(BU1235&lt;&gt;""),BU1235/INDEX($J$3:$J1235,MATCH(MAX($J$3:$J1235)+1,$J$3:$J1235,1)),"")</f>
        <v/>
      </c>
      <c r="CB1235" s="62" t="str">
        <f>IF(AND(BY1235&lt;&gt;""),BY1235/INDEX($J$3:$J1235,MATCH(MAX($J$3:$J1235)+1,$J$3:$J1235,1)),"")</f>
        <v/>
      </c>
      <c r="CF1235" s="62" t="str">
        <f>IF(AND(CC1235&lt;&gt;""),CC1235/INDEX($J$3:$J1235,MATCH(MAX($J$3:$J1235)+1,$J$3:$J1235,1)),"")</f>
        <v/>
      </c>
      <c r="CJ1235" s="62" t="str">
        <f>IF(AND(CG1235&lt;&gt;""),CG1235/INDEX($J$3:$J1235,MATCH(MAX($J$3:$J1235)+1,$J$3:$J1235,1)),"")</f>
        <v/>
      </c>
      <c r="CN1235" s="62" t="str">
        <f>IF(AND(CK1235&lt;&gt;""),CK1235/INDEX($J$3:$J1235,MATCH(MAX($J$3:$J1235)+1,$J$3:$J1235,1)),"")</f>
        <v/>
      </c>
      <c r="CR1235" s="4" t="str">
        <f>IF(AND(CO1235&lt;&gt;""),CO1235/INDEX($J$3:$J1235,MATCH(MAX($J$3:$J1235)+1,$J$3:$J1235,1)),"")</f>
        <v/>
      </c>
    </row>
    <row r="1236" spans="1:96">
      <c r="A1236" s="51" t="str">
        <f>IF(C1236&lt;&gt;"",VLOOKUP(C1236,市町村コード!$A$1:$B$3597,2,FALSE),"")</f>
        <v/>
      </c>
      <c r="B1236" s="29" t="str">
        <f>IF(A1236&lt;&gt;"",VLOOKUP(A1236,市町村コード!$B:$D,3,FALSE),"")</f>
        <v/>
      </c>
      <c r="F1236" s="77"/>
      <c r="G1236" s="77"/>
      <c r="H1236" s="77"/>
      <c r="I1236" s="74" t="str">
        <f t="shared" si="91"/>
        <v/>
      </c>
      <c r="J1236" s="77"/>
      <c r="K1236" s="77"/>
      <c r="M1236" s="75"/>
      <c r="P1236" s="74" t="str">
        <f>IF(AND(M1236&lt;&gt;""),M1236/INDEX($J$3:$J1236,MATCH(MAX($J$3:$J1236)+1,$J$3:$J1236,1)),"")</f>
        <v/>
      </c>
      <c r="Q1236" s="75"/>
      <c r="T1236" s="74" t="str">
        <f>IF(AND(Q1236&lt;&gt;""),Q1236/INDEX($J$3:$J1236,MATCH(MAX($J$3:$J1236)+1,$J$3:$J1236,1)),"")</f>
        <v/>
      </c>
      <c r="U1236" s="75"/>
      <c r="X1236" s="74" t="str">
        <f>IF(AND(U1236&lt;&gt;""),U1236/INDEX($J$3:$J1236,MATCH(MAX($J$3:$J1236)+1,$J$3:$J1236,1)),"")</f>
        <v/>
      </c>
      <c r="Y1236" s="75"/>
      <c r="AB1236" s="74" t="str">
        <f>IF(AND(Y1236&lt;&gt;""),Y1236/INDEX($J$3:$J1236,MATCH(MAX($J$3:$J1236)+1,$J$3:$J1236,1)),"")</f>
        <v/>
      </c>
      <c r="AC1236" s="75"/>
      <c r="AF1236" s="74" t="str">
        <f>IF(AND(AC1236&lt;&gt;""),AC1236/INDEX($J$3:$J1236,MATCH(MAX($J$3:$J1236)+1,$J$3:$J1236,1)),"")</f>
        <v/>
      </c>
      <c r="AG1236" s="75"/>
      <c r="AJ1236" s="74" t="str">
        <f>IF(AND(AG1236&lt;&gt;""),AG1236/INDEX($J$3:$J1236,MATCH(MAX($J$3:$J1236)+1,$J$3:$J1236,1)),"")</f>
        <v/>
      </c>
      <c r="AK1236" s="75"/>
      <c r="AN1236" s="74" t="str">
        <f>IF(AND(AK1236&lt;&gt;""),AK1236/INDEX($J$3:$J1236,MATCH(MAX($J$3:$J1236)+1,$J$3:$J1236,1)),"")</f>
        <v/>
      </c>
      <c r="AO1236" s="75"/>
      <c r="AR1236" s="74" t="str">
        <f>IF(AND(AO1236&lt;&gt;""),AO1236/INDEX($J$3:$J1236,MATCH(MAX($J$3:$J1236)+1,$J$3:$J1236,1)),"")</f>
        <v/>
      </c>
      <c r="AS1236" s="75"/>
      <c r="AV1236" s="74" t="str">
        <f>IF(AND(AS1236&lt;&gt;""),AS1236/INDEX($J$3:$J1236,MATCH(MAX($J$3:$J1236)+1,$J$3:$J1236,1)),"")</f>
        <v/>
      </c>
      <c r="AW1236" s="76">
        <f t="shared" si="90"/>
        <v>0</v>
      </c>
      <c r="AX1236" s="74"/>
      <c r="AZ1236" s="62"/>
      <c r="BD1236" s="62" t="str">
        <f>IF(AND(BA1236&lt;&gt;""),BA1236/INDEX($J$3:$J1236,MATCH(MAX($J$3:$J1236)+1,$J$3:$J1236,1)),"")</f>
        <v/>
      </c>
      <c r="BH1236" s="62" t="str">
        <f>IF(AND(BE1236&lt;&gt;""),BE1236/INDEX($J$3:$J1236,MATCH(MAX($J$3:$J1236)+1,$J$3:$J1236,1)),"")</f>
        <v/>
      </c>
      <c r="BL1236" s="62" t="str">
        <f>IF(AND(BI1236&lt;&gt;""),BI1236/INDEX($J$3:$J1236,MATCH(MAX($J$3:$J1236)+1,$J$3:$J1236,1)),"")</f>
        <v/>
      </c>
      <c r="BM1236" s="62"/>
      <c r="BP1236" s="62" t="str">
        <f>IF(AND(BM1236&lt;&gt;""),BM1236/INDEX($J$3:$J1236,MATCH(MAX($J$3:$J1236)+1,$J$3:$J1236,1)),"")</f>
        <v/>
      </c>
      <c r="BT1236" s="62" t="str">
        <f>IF(AND(BQ1236&lt;&gt;""),BQ1236/INDEX($J$3:$J1236,MATCH(MAX($J$3:$J1236)+1,$J$3:$J1236,1)),"")</f>
        <v/>
      </c>
      <c r="BX1236" s="62" t="str">
        <f>IF(AND(BU1236&lt;&gt;""),BU1236/INDEX($J$3:$J1236,MATCH(MAX($J$3:$J1236)+1,$J$3:$J1236,1)),"")</f>
        <v/>
      </c>
      <c r="CB1236" s="62" t="str">
        <f>IF(AND(BY1236&lt;&gt;""),BY1236/INDEX($J$3:$J1236,MATCH(MAX($J$3:$J1236)+1,$J$3:$J1236,1)),"")</f>
        <v/>
      </c>
      <c r="CF1236" s="62" t="str">
        <f>IF(AND(CC1236&lt;&gt;""),CC1236/INDEX($J$3:$J1236,MATCH(MAX($J$3:$J1236)+1,$J$3:$J1236,1)),"")</f>
        <v/>
      </c>
      <c r="CJ1236" s="62" t="str">
        <f>IF(AND(CG1236&lt;&gt;""),CG1236/INDEX($J$3:$J1236,MATCH(MAX($J$3:$J1236)+1,$J$3:$J1236,1)),"")</f>
        <v/>
      </c>
      <c r="CN1236" s="62" t="str">
        <f>IF(AND(CK1236&lt;&gt;""),CK1236/INDEX($J$3:$J1236,MATCH(MAX($J$3:$J1236)+1,$J$3:$J1236,1)),"")</f>
        <v/>
      </c>
      <c r="CR1236" s="4" t="str">
        <f>IF(AND(CO1236&lt;&gt;""),CO1236/INDEX($J$3:$J1236,MATCH(MAX($J$3:$J1236)+1,$J$3:$J1236,1)),"")</f>
        <v/>
      </c>
    </row>
    <row r="1237" spans="1:96">
      <c r="A1237" s="51" t="str">
        <f>IF(C1237&lt;&gt;"",VLOOKUP(C1237,市町村コード!$A$1:$B$3597,2,FALSE),"")</f>
        <v/>
      </c>
      <c r="B1237" s="29" t="str">
        <f>IF(A1237&lt;&gt;"",VLOOKUP(A1237,市町村コード!$B:$D,3,FALSE),"")</f>
        <v/>
      </c>
      <c r="F1237" s="77"/>
      <c r="G1237" s="77"/>
      <c r="H1237" s="77"/>
      <c r="I1237" s="74" t="str">
        <f t="shared" si="91"/>
        <v/>
      </c>
      <c r="J1237" s="77"/>
      <c r="K1237" s="77"/>
      <c r="M1237" s="75"/>
      <c r="P1237" s="74" t="str">
        <f>IF(AND(M1237&lt;&gt;""),M1237/INDEX($J$3:$J1237,MATCH(MAX($J$3:$J1237)+1,$J$3:$J1237,1)),"")</f>
        <v/>
      </c>
      <c r="Q1237" s="75"/>
      <c r="T1237" s="74" t="str">
        <f>IF(AND(Q1237&lt;&gt;""),Q1237/INDEX($J$3:$J1237,MATCH(MAX($J$3:$J1237)+1,$J$3:$J1237,1)),"")</f>
        <v/>
      </c>
      <c r="U1237" s="75"/>
      <c r="X1237" s="74" t="str">
        <f>IF(AND(U1237&lt;&gt;""),U1237/INDEX($J$3:$J1237,MATCH(MAX($J$3:$J1237)+1,$J$3:$J1237,1)),"")</f>
        <v/>
      </c>
      <c r="Y1237" s="75"/>
      <c r="AB1237" s="74" t="str">
        <f>IF(AND(Y1237&lt;&gt;""),Y1237/INDEX($J$3:$J1237,MATCH(MAX($J$3:$J1237)+1,$J$3:$J1237,1)),"")</f>
        <v/>
      </c>
      <c r="AC1237" s="75"/>
      <c r="AF1237" s="74" t="str">
        <f>IF(AND(AC1237&lt;&gt;""),AC1237/INDEX($J$3:$J1237,MATCH(MAX($J$3:$J1237)+1,$J$3:$J1237,1)),"")</f>
        <v/>
      </c>
      <c r="AG1237" s="75"/>
      <c r="AJ1237" s="74" t="str">
        <f>IF(AND(AG1237&lt;&gt;""),AG1237/INDEX($J$3:$J1237,MATCH(MAX($J$3:$J1237)+1,$J$3:$J1237,1)),"")</f>
        <v/>
      </c>
      <c r="AK1237" s="75"/>
      <c r="AN1237" s="74" t="str">
        <f>IF(AND(AK1237&lt;&gt;""),AK1237/INDEX($J$3:$J1237,MATCH(MAX($J$3:$J1237)+1,$J$3:$J1237,1)),"")</f>
        <v/>
      </c>
      <c r="AO1237" s="75"/>
      <c r="AR1237" s="74" t="str">
        <f>IF(AND(AO1237&lt;&gt;""),AO1237/INDEX($J$3:$J1237,MATCH(MAX($J$3:$J1237)+1,$J$3:$J1237,1)),"")</f>
        <v/>
      </c>
      <c r="AS1237" s="75"/>
      <c r="AV1237" s="74" t="str">
        <f>IF(AND(AS1237&lt;&gt;""),AS1237/INDEX($J$3:$J1237,MATCH(MAX($J$3:$J1237)+1,$J$3:$J1237,1)),"")</f>
        <v/>
      </c>
      <c r="AW1237" s="76">
        <f t="shared" si="90"/>
        <v>0</v>
      </c>
      <c r="AX1237" s="74"/>
      <c r="AZ1237" s="62"/>
      <c r="BD1237" s="62" t="str">
        <f>IF(AND(BA1237&lt;&gt;""),BA1237/INDEX($J$3:$J1237,MATCH(MAX($J$3:$J1237)+1,$J$3:$J1237,1)),"")</f>
        <v/>
      </c>
      <c r="BH1237" s="62" t="str">
        <f>IF(AND(BE1237&lt;&gt;""),BE1237/INDEX($J$3:$J1237,MATCH(MAX($J$3:$J1237)+1,$J$3:$J1237,1)),"")</f>
        <v/>
      </c>
      <c r="BL1237" s="62" t="str">
        <f>IF(AND(BI1237&lt;&gt;""),BI1237/INDEX($J$3:$J1237,MATCH(MAX($J$3:$J1237)+1,$J$3:$J1237,1)),"")</f>
        <v/>
      </c>
      <c r="BM1237" s="62"/>
      <c r="BP1237" s="62" t="str">
        <f>IF(AND(BM1237&lt;&gt;""),BM1237/INDEX($J$3:$J1237,MATCH(MAX($J$3:$J1237)+1,$J$3:$J1237,1)),"")</f>
        <v/>
      </c>
      <c r="BT1237" s="62" t="str">
        <f>IF(AND(BQ1237&lt;&gt;""),BQ1237/INDEX($J$3:$J1237,MATCH(MAX($J$3:$J1237)+1,$J$3:$J1237,1)),"")</f>
        <v/>
      </c>
      <c r="BX1237" s="62" t="str">
        <f>IF(AND(BU1237&lt;&gt;""),BU1237/INDEX($J$3:$J1237,MATCH(MAX($J$3:$J1237)+1,$J$3:$J1237,1)),"")</f>
        <v/>
      </c>
      <c r="CB1237" s="62" t="str">
        <f>IF(AND(BY1237&lt;&gt;""),BY1237/INDEX($J$3:$J1237,MATCH(MAX($J$3:$J1237)+1,$J$3:$J1237,1)),"")</f>
        <v/>
      </c>
      <c r="CF1237" s="62" t="str">
        <f>IF(AND(CC1237&lt;&gt;""),CC1237/INDEX($J$3:$J1237,MATCH(MAX($J$3:$J1237)+1,$J$3:$J1237,1)),"")</f>
        <v/>
      </c>
      <c r="CJ1237" s="62" t="str">
        <f>IF(AND(CG1237&lt;&gt;""),CG1237/INDEX($J$3:$J1237,MATCH(MAX($J$3:$J1237)+1,$J$3:$J1237,1)),"")</f>
        <v/>
      </c>
      <c r="CN1237" s="62" t="str">
        <f>IF(AND(CK1237&lt;&gt;""),CK1237/INDEX($J$3:$J1237,MATCH(MAX($J$3:$J1237)+1,$J$3:$J1237,1)),"")</f>
        <v/>
      </c>
      <c r="CR1237" s="4" t="str">
        <f>IF(AND(CO1237&lt;&gt;""),CO1237/INDEX($J$3:$J1237,MATCH(MAX($J$3:$J1237)+1,$J$3:$J1237,1)),"")</f>
        <v/>
      </c>
    </row>
    <row r="1238" spans="1:96">
      <c r="A1238" s="51" t="str">
        <f>IF(C1238&lt;&gt;"",VLOOKUP(C1238,市町村コード!$A$1:$B$3597,2,FALSE),"")</f>
        <v/>
      </c>
      <c r="B1238" s="29" t="str">
        <f>IF(A1238&lt;&gt;"",VLOOKUP(A1238,市町村コード!$B:$D,3,FALSE),"")</f>
        <v/>
      </c>
      <c r="F1238" s="77"/>
      <c r="G1238" s="77"/>
      <c r="H1238" s="77"/>
      <c r="I1238" s="74" t="str">
        <f t="shared" si="91"/>
        <v/>
      </c>
      <c r="J1238" s="77"/>
      <c r="K1238" s="77"/>
      <c r="M1238" s="75"/>
      <c r="P1238" s="74" t="str">
        <f>IF(AND(M1238&lt;&gt;""),M1238/INDEX($J$3:$J1238,MATCH(MAX($J$3:$J1238)+1,$J$3:$J1238,1)),"")</f>
        <v/>
      </c>
      <c r="Q1238" s="75"/>
      <c r="T1238" s="74" t="str">
        <f>IF(AND(Q1238&lt;&gt;""),Q1238/INDEX($J$3:$J1238,MATCH(MAX($J$3:$J1238)+1,$J$3:$J1238,1)),"")</f>
        <v/>
      </c>
      <c r="U1238" s="75"/>
      <c r="X1238" s="74" t="str">
        <f>IF(AND(U1238&lt;&gt;""),U1238/INDEX($J$3:$J1238,MATCH(MAX($J$3:$J1238)+1,$J$3:$J1238,1)),"")</f>
        <v/>
      </c>
      <c r="Y1238" s="75"/>
      <c r="AB1238" s="74" t="str">
        <f>IF(AND(Y1238&lt;&gt;""),Y1238/INDEX($J$3:$J1238,MATCH(MAX($J$3:$J1238)+1,$J$3:$J1238,1)),"")</f>
        <v/>
      </c>
      <c r="AC1238" s="75"/>
      <c r="AF1238" s="74" t="str">
        <f>IF(AND(AC1238&lt;&gt;""),AC1238/INDEX($J$3:$J1238,MATCH(MAX($J$3:$J1238)+1,$J$3:$J1238,1)),"")</f>
        <v/>
      </c>
      <c r="AG1238" s="75"/>
      <c r="AJ1238" s="74" t="str">
        <f>IF(AND(AG1238&lt;&gt;""),AG1238/INDEX($J$3:$J1238,MATCH(MAX($J$3:$J1238)+1,$J$3:$J1238,1)),"")</f>
        <v/>
      </c>
      <c r="AK1238" s="75"/>
      <c r="AN1238" s="74" t="str">
        <f>IF(AND(AK1238&lt;&gt;""),AK1238/INDEX($J$3:$J1238,MATCH(MAX($J$3:$J1238)+1,$J$3:$J1238,1)),"")</f>
        <v/>
      </c>
      <c r="AO1238" s="75"/>
      <c r="AR1238" s="74" t="str">
        <f>IF(AND(AO1238&lt;&gt;""),AO1238/INDEX($J$3:$J1238,MATCH(MAX($J$3:$J1238)+1,$J$3:$J1238,1)),"")</f>
        <v/>
      </c>
      <c r="AS1238" s="75"/>
      <c r="AV1238" s="74" t="str">
        <f>IF(AND(AS1238&lt;&gt;""),AS1238/INDEX($J$3:$J1238,MATCH(MAX($J$3:$J1238)+1,$J$3:$J1238,1)),"")</f>
        <v/>
      </c>
      <c r="AW1238" s="76">
        <f t="shared" si="90"/>
        <v>0</v>
      </c>
      <c r="AX1238" s="74"/>
      <c r="AZ1238" s="62"/>
      <c r="BD1238" s="62" t="str">
        <f>IF(AND(BA1238&lt;&gt;""),BA1238/INDEX($J$3:$J1238,MATCH(MAX($J$3:$J1238)+1,$J$3:$J1238,1)),"")</f>
        <v/>
      </c>
      <c r="BH1238" s="62" t="str">
        <f>IF(AND(BE1238&lt;&gt;""),BE1238/INDEX($J$3:$J1238,MATCH(MAX($J$3:$J1238)+1,$J$3:$J1238,1)),"")</f>
        <v/>
      </c>
      <c r="BL1238" s="62" t="str">
        <f>IF(AND(BI1238&lt;&gt;""),BI1238/INDEX($J$3:$J1238,MATCH(MAX($J$3:$J1238)+1,$J$3:$J1238,1)),"")</f>
        <v/>
      </c>
      <c r="BM1238" s="62"/>
      <c r="BP1238" s="62" t="str">
        <f>IF(AND(BM1238&lt;&gt;""),BM1238/INDEX($J$3:$J1238,MATCH(MAX($J$3:$J1238)+1,$J$3:$J1238,1)),"")</f>
        <v/>
      </c>
      <c r="BT1238" s="62" t="str">
        <f>IF(AND(BQ1238&lt;&gt;""),BQ1238/INDEX($J$3:$J1238,MATCH(MAX($J$3:$J1238)+1,$J$3:$J1238,1)),"")</f>
        <v/>
      </c>
      <c r="BX1238" s="62" t="str">
        <f>IF(AND(BU1238&lt;&gt;""),BU1238/INDEX($J$3:$J1238,MATCH(MAX($J$3:$J1238)+1,$J$3:$J1238,1)),"")</f>
        <v/>
      </c>
      <c r="CB1238" s="62" t="str">
        <f>IF(AND(BY1238&lt;&gt;""),BY1238/INDEX($J$3:$J1238,MATCH(MAX($J$3:$J1238)+1,$J$3:$J1238,1)),"")</f>
        <v/>
      </c>
      <c r="CF1238" s="62" t="str">
        <f>IF(AND(CC1238&lt;&gt;""),CC1238/INDEX($J$3:$J1238,MATCH(MAX($J$3:$J1238)+1,$J$3:$J1238,1)),"")</f>
        <v/>
      </c>
      <c r="CJ1238" s="62" t="str">
        <f>IF(AND(CG1238&lt;&gt;""),CG1238/INDEX($J$3:$J1238,MATCH(MAX($J$3:$J1238)+1,$J$3:$J1238,1)),"")</f>
        <v/>
      </c>
      <c r="CN1238" s="62" t="str">
        <f>IF(AND(CK1238&lt;&gt;""),CK1238/INDEX($J$3:$J1238,MATCH(MAX($J$3:$J1238)+1,$J$3:$J1238,1)),"")</f>
        <v/>
      </c>
      <c r="CR1238" s="4" t="str">
        <f>IF(AND(CO1238&lt;&gt;""),CO1238/INDEX($J$3:$J1238,MATCH(MAX($J$3:$J1238)+1,$J$3:$J1238,1)),"")</f>
        <v/>
      </c>
    </row>
    <row r="1239" spans="1:96">
      <c r="A1239" s="51" t="str">
        <f>IF(C1239&lt;&gt;"",VLOOKUP(C1239,市町村コード!$A$1:$B$3597,2,FALSE),"")</f>
        <v/>
      </c>
      <c r="B1239" s="29" t="str">
        <f>IF(A1239&lt;&gt;"",VLOOKUP(A1239,市町村コード!$B:$D,3,FALSE),"")</f>
        <v/>
      </c>
      <c r="F1239" s="77"/>
      <c r="G1239" s="77"/>
      <c r="H1239" s="77"/>
      <c r="I1239" s="74" t="str">
        <f t="shared" si="91"/>
        <v/>
      </c>
      <c r="J1239" s="77"/>
      <c r="K1239" s="77"/>
      <c r="M1239" s="75"/>
      <c r="P1239" s="74" t="str">
        <f>IF(AND(M1239&lt;&gt;""),M1239/INDEX($J$3:$J1239,MATCH(MAX($J$3:$J1239)+1,$J$3:$J1239,1)),"")</f>
        <v/>
      </c>
      <c r="Q1239" s="75"/>
      <c r="T1239" s="74" t="str">
        <f>IF(AND(Q1239&lt;&gt;""),Q1239/INDEX($J$3:$J1239,MATCH(MAX($J$3:$J1239)+1,$J$3:$J1239,1)),"")</f>
        <v/>
      </c>
      <c r="U1239" s="75"/>
      <c r="X1239" s="74" t="str">
        <f>IF(AND(U1239&lt;&gt;""),U1239/INDEX($J$3:$J1239,MATCH(MAX($J$3:$J1239)+1,$J$3:$J1239,1)),"")</f>
        <v/>
      </c>
      <c r="Y1239" s="75"/>
      <c r="AB1239" s="74" t="str">
        <f>IF(AND(Y1239&lt;&gt;""),Y1239/INDEX($J$3:$J1239,MATCH(MAX($J$3:$J1239)+1,$J$3:$J1239,1)),"")</f>
        <v/>
      </c>
      <c r="AC1239" s="75"/>
      <c r="AF1239" s="74" t="str">
        <f>IF(AND(AC1239&lt;&gt;""),AC1239/INDEX($J$3:$J1239,MATCH(MAX($J$3:$J1239)+1,$J$3:$J1239,1)),"")</f>
        <v/>
      </c>
      <c r="AG1239" s="75"/>
      <c r="AJ1239" s="74" t="str">
        <f>IF(AND(AG1239&lt;&gt;""),AG1239/INDEX($J$3:$J1239,MATCH(MAX($J$3:$J1239)+1,$J$3:$J1239,1)),"")</f>
        <v/>
      </c>
      <c r="AK1239" s="75"/>
      <c r="AN1239" s="74" t="str">
        <f>IF(AND(AK1239&lt;&gt;""),AK1239/INDEX($J$3:$J1239,MATCH(MAX($J$3:$J1239)+1,$J$3:$J1239,1)),"")</f>
        <v/>
      </c>
      <c r="AO1239" s="75"/>
      <c r="AR1239" s="74" t="str">
        <f>IF(AND(AO1239&lt;&gt;""),AO1239/INDEX($J$3:$J1239,MATCH(MAX($J$3:$J1239)+1,$J$3:$J1239,1)),"")</f>
        <v/>
      </c>
      <c r="AS1239" s="75"/>
      <c r="AV1239" s="74" t="str">
        <f>IF(AND(AS1239&lt;&gt;""),AS1239/INDEX($J$3:$J1239,MATCH(MAX($J$3:$J1239)+1,$J$3:$J1239,1)),"")</f>
        <v/>
      </c>
      <c r="AW1239" s="76">
        <f t="shared" si="90"/>
        <v>0</v>
      </c>
      <c r="AX1239" s="74"/>
      <c r="AZ1239" s="62"/>
      <c r="BD1239" s="62" t="str">
        <f>IF(AND(BA1239&lt;&gt;""),BA1239/INDEX($J$3:$J1239,MATCH(MAX($J$3:$J1239)+1,$J$3:$J1239,1)),"")</f>
        <v/>
      </c>
      <c r="BH1239" s="62" t="str">
        <f>IF(AND(BE1239&lt;&gt;""),BE1239/INDEX($J$3:$J1239,MATCH(MAX($J$3:$J1239)+1,$J$3:$J1239,1)),"")</f>
        <v/>
      </c>
      <c r="BL1239" s="62" t="str">
        <f>IF(AND(BI1239&lt;&gt;""),BI1239/INDEX($J$3:$J1239,MATCH(MAX($J$3:$J1239)+1,$J$3:$J1239,1)),"")</f>
        <v/>
      </c>
      <c r="BM1239" s="62"/>
      <c r="BP1239" s="62" t="str">
        <f>IF(AND(BM1239&lt;&gt;""),BM1239/INDEX($J$3:$J1239,MATCH(MAX($J$3:$J1239)+1,$J$3:$J1239,1)),"")</f>
        <v/>
      </c>
      <c r="BT1239" s="62" t="str">
        <f>IF(AND(BQ1239&lt;&gt;""),BQ1239/INDEX($J$3:$J1239,MATCH(MAX($J$3:$J1239)+1,$J$3:$J1239,1)),"")</f>
        <v/>
      </c>
      <c r="BX1239" s="62" t="str">
        <f>IF(AND(BU1239&lt;&gt;""),BU1239/INDEX($J$3:$J1239,MATCH(MAX($J$3:$J1239)+1,$J$3:$J1239,1)),"")</f>
        <v/>
      </c>
      <c r="CB1239" s="62" t="str">
        <f>IF(AND(BY1239&lt;&gt;""),BY1239/INDEX($J$3:$J1239,MATCH(MAX($J$3:$J1239)+1,$J$3:$J1239,1)),"")</f>
        <v/>
      </c>
      <c r="CF1239" s="62" t="str">
        <f>IF(AND(CC1239&lt;&gt;""),CC1239/INDEX($J$3:$J1239,MATCH(MAX($J$3:$J1239)+1,$J$3:$J1239,1)),"")</f>
        <v/>
      </c>
      <c r="CJ1239" s="62" t="str">
        <f>IF(AND(CG1239&lt;&gt;""),CG1239/INDEX($J$3:$J1239,MATCH(MAX($J$3:$J1239)+1,$J$3:$J1239,1)),"")</f>
        <v/>
      </c>
      <c r="CN1239" s="62" t="str">
        <f>IF(AND(CK1239&lt;&gt;""),CK1239/INDEX($J$3:$J1239,MATCH(MAX($J$3:$J1239)+1,$J$3:$J1239,1)),"")</f>
        <v/>
      </c>
      <c r="CR1239" s="4" t="str">
        <f>IF(AND(CO1239&lt;&gt;""),CO1239/INDEX($J$3:$J1239,MATCH(MAX($J$3:$J1239)+1,$J$3:$J1239,1)),"")</f>
        <v/>
      </c>
    </row>
    <row r="1240" spans="1:96">
      <c r="A1240" s="51" t="str">
        <f>IF(C1240&lt;&gt;"",VLOOKUP(C1240,市町村コード!$A$1:$B$3597,2,FALSE),"")</f>
        <v/>
      </c>
      <c r="B1240" s="29" t="str">
        <f>IF(A1240&lt;&gt;"",VLOOKUP(A1240,市町村コード!$B:$D,3,FALSE),"")</f>
        <v/>
      </c>
      <c r="F1240" s="77"/>
      <c r="G1240" s="77"/>
      <c r="H1240" s="77"/>
      <c r="I1240" s="74" t="str">
        <f t="shared" si="91"/>
        <v/>
      </c>
      <c r="J1240" s="77"/>
      <c r="K1240" s="77"/>
      <c r="M1240" s="75"/>
      <c r="P1240" s="74" t="str">
        <f>IF(AND(M1240&lt;&gt;""),M1240/INDEX($J$3:$J1240,MATCH(MAX($J$3:$J1240)+1,$J$3:$J1240,1)),"")</f>
        <v/>
      </c>
      <c r="Q1240" s="75"/>
      <c r="T1240" s="74" t="str">
        <f>IF(AND(Q1240&lt;&gt;""),Q1240/INDEX($J$3:$J1240,MATCH(MAX($J$3:$J1240)+1,$J$3:$J1240,1)),"")</f>
        <v/>
      </c>
      <c r="U1240" s="75"/>
      <c r="X1240" s="74" t="str">
        <f>IF(AND(U1240&lt;&gt;""),U1240/INDEX($J$3:$J1240,MATCH(MAX($J$3:$J1240)+1,$J$3:$J1240,1)),"")</f>
        <v/>
      </c>
      <c r="Y1240" s="75"/>
      <c r="AB1240" s="74" t="str">
        <f>IF(AND(Y1240&lt;&gt;""),Y1240/INDEX($J$3:$J1240,MATCH(MAX($J$3:$J1240)+1,$J$3:$J1240,1)),"")</f>
        <v/>
      </c>
      <c r="AC1240" s="75"/>
      <c r="AF1240" s="74" t="str">
        <f>IF(AND(AC1240&lt;&gt;""),AC1240/INDEX($J$3:$J1240,MATCH(MAX($J$3:$J1240)+1,$J$3:$J1240,1)),"")</f>
        <v/>
      </c>
      <c r="AG1240" s="75"/>
      <c r="AJ1240" s="74" t="str">
        <f>IF(AND(AG1240&lt;&gt;""),AG1240/INDEX($J$3:$J1240,MATCH(MAX($J$3:$J1240)+1,$J$3:$J1240,1)),"")</f>
        <v/>
      </c>
      <c r="AK1240" s="75"/>
      <c r="AN1240" s="74" t="str">
        <f>IF(AND(AK1240&lt;&gt;""),AK1240/INDEX($J$3:$J1240,MATCH(MAX($J$3:$J1240)+1,$J$3:$J1240,1)),"")</f>
        <v/>
      </c>
      <c r="AO1240" s="75"/>
      <c r="AR1240" s="74" t="str">
        <f>IF(AND(AO1240&lt;&gt;""),AO1240/INDEX($J$3:$J1240,MATCH(MAX($J$3:$J1240)+1,$J$3:$J1240,1)),"")</f>
        <v/>
      </c>
      <c r="AS1240" s="75"/>
      <c r="AV1240" s="74" t="str">
        <f>IF(AND(AS1240&lt;&gt;""),AS1240/INDEX($J$3:$J1240,MATCH(MAX($J$3:$J1240)+1,$J$3:$J1240,1)),"")</f>
        <v/>
      </c>
      <c r="AW1240" s="76">
        <f t="shared" si="90"/>
        <v>0</v>
      </c>
      <c r="AX1240" s="74"/>
      <c r="AZ1240" s="62"/>
      <c r="BD1240" s="62" t="str">
        <f>IF(AND(BA1240&lt;&gt;""),BA1240/INDEX($J$3:$J1240,MATCH(MAX($J$3:$J1240)+1,$J$3:$J1240,1)),"")</f>
        <v/>
      </c>
      <c r="BH1240" s="62" t="str">
        <f>IF(AND(BE1240&lt;&gt;""),BE1240/INDEX($J$3:$J1240,MATCH(MAX($J$3:$J1240)+1,$J$3:$J1240,1)),"")</f>
        <v/>
      </c>
      <c r="BL1240" s="62" t="str">
        <f>IF(AND(BI1240&lt;&gt;""),BI1240/INDEX($J$3:$J1240,MATCH(MAX($J$3:$J1240)+1,$J$3:$J1240,1)),"")</f>
        <v/>
      </c>
      <c r="BM1240" s="62"/>
      <c r="BP1240" s="62" t="str">
        <f>IF(AND(BM1240&lt;&gt;""),BM1240/INDEX($J$3:$J1240,MATCH(MAX($J$3:$J1240)+1,$J$3:$J1240,1)),"")</f>
        <v/>
      </c>
      <c r="BT1240" s="62" t="str">
        <f>IF(AND(BQ1240&lt;&gt;""),BQ1240/INDEX($J$3:$J1240,MATCH(MAX($J$3:$J1240)+1,$J$3:$J1240,1)),"")</f>
        <v/>
      </c>
      <c r="BX1240" s="62" t="str">
        <f>IF(AND(BU1240&lt;&gt;""),BU1240/INDEX($J$3:$J1240,MATCH(MAX($J$3:$J1240)+1,$J$3:$J1240,1)),"")</f>
        <v/>
      </c>
      <c r="CB1240" s="62" t="str">
        <f>IF(AND(BY1240&lt;&gt;""),BY1240/INDEX($J$3:$J1240,MATCH(MAX($J$3:$J1240)+1,$J$3:$J1240,1)),"")</f>
        <v/>
      </c>
      <c r="CF1240" s="62" t="str">
        <f>IF(AND(CC1240&lt;&gt;""),CC1240/INDEX($J$3:$J1240,MATCH(MAX($J$3:$J1240)+1,$J$3:$J1240,1)),"")</f>
        <v/>
      </c>
      <c r="CJ1240" s="62" t="str">
        <f>IF(AND(CG1240&lt;&gt;""),CG1240/INDEX($J$3:$J1240,MATCH(MAX($J$3:$J1240)+1,$J$3:$J1240,1)),"")</f>
        <v/>
      </c>
      <c r="CN1240" s="62" t="str">
        <f>IF(AND(CK1240&lt;&gt;""),CK1240/INDEX($J$3:$J1240,MATCH(MAX($J$3:$J1240)+1,$J$3:$J1240,1)),"")</f>
        <v/>
      </c>
      <c r="CR1240" s="4" t="str">
        <f>IF(AND(CO1240&lt;&gt;""),CO1240/INDEX($J$3:$J1240,MATCH(MAX($J$3:$J1240)+1,$J$3:$J1240,1)),"")</f>
        <v/>
      </c>
    </row>
    <row r="1241" spans="1:96">
      <c r="A1241" s="51" t="str">
        <f>IF(C1241&lt;&gt;"",VLOOKUP(C1241,市町村コード!$A$1:$B$3597,2,FALSE),"")</f>
        <v/>
      </c>
      <c r="B1241" s="29" t="str">
        <f>IF(A1241&lt;&gt;"",VLOOKUP(A1241,市町村コード!$B:$D,3,FALSE),"")</f>
        <v/>
      </c>
      <c r="F1241" s="77"/>
      <c r="G1241" s="77"/>
      <c r="H1241" s="77"/>
      <c r="I1241" s="74" t="str">
        <f t="shared" si="91"/>
        <v/>
      </c>
      <c r="J1241" s="77"/>
      <c r="K1241" s="77"/>
      <c r="M1241" s="75"/>
      <c r="P1241" s="74" t="str">
        <f>IF(AND(M1241&lt;&gt;""),M1241/INDEX($J$3:$J1241,MATCH(MAX($J$3:$J1241)+1,$J$3:$J1241,1)),"")</f>
        <v/>
      </c>
      <c r="Q1241" s="75"/>
      <c r="T1241" s="74" t="str">
        <f>IF(AND(Q1241&lt;&gt;""),Q1241/INDEX($J$3:$J1241,MATCH(MAX($J$3:$J1241)+1,$J$3:$J1241,1)),"")</f>
        <v/>
      </c>
      <c r="U1241" s="75"/>
      <c r="X1241" s="74" t="str">
        <f>IF(AND(U1241&lt;&gt;""),U1241/INDEX($J$3:$J1241,MATCH(MAX($J$3:$J1241)+1,$J$3:$J1241,1)),"")</f>
        <v/>
      </c>
      <c r="Y1241" s="75"/>
      <c r="AB1241" s="74" t="str">
        <f>IF(AND(Y1241&lt;&gt;""),Y1241/INDEX($J$3:$J1241,MATCH(MAX($J$3:$J1241)+1,$J$3:$J1241,1)),"")</f>
        <v/>
      </c>
      <c r="AC1241" s="75"/>
      <c r="AF1241" s="74" t="str">
        <f>IF(AND(AC1241&lt;&gt;""),AC1241/INDEX($J$3:$J1241,MATCH(MAX($J$3:$J1241)+1,$J$3:$J1241,1)),"")</f>
        <v/>
      </c>
      <c r="AG1241" s="75"/>
      <c r="AJ1241" s="74" t="str">
        <f>IF(AND(AG1241&lt;&gt;""),AG1241/INDEX($J$3:$J1241,MATCH(MAX($J$3:$J1241)+1,$J$3:$J1241,1)),"")</f>
        <v/>
      </c>
      <c r="AK1241" s="75"/>
      <c r="AN1241" s="74" t="str">
        <f>IF(AND(AK1241&lt;&gt;""),AK1241/INDEX($J$3:$J1241,MATCH(MAX($J$3:$J1241)+1,$J$3:$J1241,1)),"")</f>
        <v/>
      </c>
      <c r="AO1241" s="75"/>
      <c r="AR1241" s="74" t="str">
        <f>IF(AND(AO1241&lt;&gt;""),AO1241/INDEX($J$3:$J1241,MATCH(MAX($J$3:$J1241)+1,$J$3:$J1241,1)),"")</f>
        <v/>
      </c>
      <c r="AS1241" s="75"/>
      <c r="AV1241" s="74" t="str">
        <f>IF(AND(AS1241&lt;&gt;""),AS1241/INDEX($J$3:$J1241,MATCH(MAX($J$3:$J1241)+1,$J$3:$J1241,1)),"")</f>
        <v/>
      </c>
      <c r="AW1241" s="76">
        <f t="shared" si="90"/>
        <v>0</v>
      </c>
      <c r="AX1241" s="74"/>
      <c r="AZ1241" s="62"/>
      <c r="BD1241" s="62" t="str">
        <f>IF(AND(BA1241&lt;&gt;""),BA1241/INDEX($J$3:$J1241,MATCH(MAX($J$3:$J1241)+1,$J$3:$J1241,1)),"")</f>
        <v/>
      </c>
      <c r="BH1241" s="62" t="str">
        <f>IF(AND(BE1241&lt;&gt;""),BE1241/INDEX($J$3:$J1241,MATCH(MAX($J$3:$J1241)+1,$J$3:$J1241,1)),"")</f>
        <v/>
      </c>
      <c r="BL1241" s="62" t="str">
        <f>IF(AND(BI1241&lt;&gt;""),BI1241/INDEX($J$3:$J1241,MATCH(MAX($J$3:$J1241)+1,$J$3:$J1241,1)),"")</f>
        <v/>
      </c>
      <c r="BM1241" s="62"/>
      <c r="BP1241" s="62" t="str">
        <f>IF(AND(BM1241&lt;&gt;""),BM1241/INDEX($J$3:$J1241,MATCH(MAX($J$3:$J1241)+1,$J$3:$J1241,1)),"")</f>
        <v/>
      </c>
      <c r="BT1241" s="62" t="str">
        <f>IF(AND(BQ1241&lt;&gt;""),BQ1241/INDEX($J$3:$J1241,MATCH(MAX($J$3:$J1241)+1,$J$3:$J1241,1)),"")</f>
        <v/>
      </c>
      <c r="BX1241" s="62" t="str">
        <f>IF(AND(BU1241&lt;&gt;""),BU1241/INDEX($J$3:$J1241,MATCH(MAX($J$3:$J1241)+1,$J$3:$J1241,1)),"")</f>
        <v/>
      </c>
      <c r="CB1241" s="62" t="str">
        <f>IF(AND(BY1241&lt;&gt;""),BY1241/INDEX($J$3:$J1241,MATCH(MAX($J$3:$J1241)+1,$J$3:$J1241,1)),"")</f>
        <v/>
      </c>
      <c r="CF1241" s="62" t="str">
        <f>IF(AND(CC1241&lt;&gt;""),CC1241/INDEX($J$3:$J1241,MATCH(MAX($J$3:$J1241)+1,$J$3:$J1241,1)),"")</f>
        <v/>
      </c>
      <c r="CJ1241" s="62" t="str">
        <f>IF(AND(CG1241&lt;&gt;""),CG1241/INDEX($J$3:$J1241,MATCH(MAX($J$3:$J1241)+1,$J$3:$J1241,1)),"")</f>
        <v/>
      </c>
      <c r="CN1241" s="62" t="str">
        <f>IF(AND(CK1241&lt;&gt;""),CK1241/INDEX($J$3:$J1241,MATCH(MAX($J$3:$J1241)+1,$J$3:$J1241,1)),"")</f>
        <v/>
      </c>
      <c r="CR1241" s="4" t="str">
        <f>IF(AND(CO1241&lt;&gt;""),CO1241/INDEX($J$3:$J1241,MATCH(MAX($J$3:$J1241)+1,$J$3:$J1241,1)),"")</f>
        <v/>
      </c>
    </row>
    <row r="1242" spans="1:96">
      <c r="A1242" s="51" t="str">
        <f>IF(C1242&lt;&gt;"",VLOOKUP(C1242,市町村コード!$A$1:$B$3597,2,FALSE),"")</f>
        <v/>
      </c>
      <c r="B1242" s="29" t="str">
        <f>IF(A1242&lt;&gt;"",VLOOKUP(A1242,市町村コード!$B:$D,3,FALSE),"")</f>
        <v/>
      </c>
      <c r="F1242" s="77"/>
      <c r="G1242" s="77"/>
      <c r="H1242" s="77"/>
      <c r="I1242" s="74" t="str">
        <f t="shared" si="91"/>
        <v/>
      </c>
      <c r="J1242" s="77"/>
      <c r="K1242" s="77"/>
      <c r="M1242" s="75"/>
      <c r="P1242" s="74" t="str">
        <f>IF(AND(M1242&lt;&gt;""),M1242/INDEX($J$3:$J1242,MATCH(MAX($J$3:$J1242)+1,$J$3:$J1242,1)),"")</f>
        <v/>
      </c>
      <c r="Q1242" s="75"/>
      <c r="T1242" s="74" t="str">
        <f>IF(AND(Q1242&lt;&gt;""),Q1242/INDEX($J$3:$J1242,MATCH(MAX($J$3:$J1242)+1,$J$3:$J1242,1)),"")</f>
        <v/>
      </c>
      <c r="U1242" s="75"/>
      <c r="X1242" s="74" t="str">
        <f>IF(AND(U1242&lt;&gt;""),U1242/INDEX($J$3:$J1242,MATCH(MAX($J$3:$J1242)+1,$J$3:$J1242,1)),"")</f>
        <v/>
      </c>
      <c r="Y1242" s="75"/>
      <c r="AB1242" s="74" t="str">
        <f>IF(AND(Y1242&lt;&gt;""),Y1242/INDEX($J$3:$J1242,MATCH(MAX($J$3:$J1242)+1,$J$3:$J1242,1)),"")</f>
        <v/>
      </c>
      <c r="AC1242" s="75"/>
      <c r="AF1242" s="74" t="str">
        <f>IF(AND(AC1242&lt;&gt;""),AC1242/INDEX($J$3:$J1242,MATCH(MAX($J$3:$J1242)+1,$J$3:$J1242,1)),"")</f>
        <v/>
      </c>
      <c r="AG1242" s="75"/>
      <c r="AJ1242" s="74" t="str">
        <f>IF(AND(AG1242&lt;&gt;""),AG1242/INDEX($J$3:$J1242,MATCH(MAX($J$3:$J1242)+1,$J$3:$J1242,1)),"")</f>
        <v/>
      </c>
      <c r="AK1242" s="75"/>
      <c r="AN1242" s="74" t="str">
        <f>IF(AND(AK1242&lt;&gt;""),AK1242/INDEX($J$3:$J1242,MATCH(MAX($J$3:$J1242)+1,$J$3:$J1242,1)),"")</f>
        <v/>
      </c>
      <c r="AO1242" s="75"/>
      <c r="AR1242" s="74" t="str">
        <f>IF(AND(AO1242&lt;&gt;""),AO1242/INDEX($J$3:$J1242,MATCH(MAX($J$3:$J1242)+1,$J$3:$J1242,1)),"")</f>
        <v/>
      </c>
      <c r="AS1242" s="75"/>
      <c r="AV1242" s="74" t="str">
        <f>IF(AND(AS1242&lt;&gt;""),AS1242/INDEX($J$3:$J1242,MATCH(MAX($J$3:$J1242)+1,$J$3:$J1242,1)),"")</f>
        <v/>
      </c>
      <c r="AW1242" s="76">
        <f t="shared" si="90"/>
        <v>0</v>
      </c>
      <c r="AX1242" s="74"/>
      <c r="AZ1242" s="62"/>
      <c r="BD1242" s="62" t="str">
        <f>IF(AND(BA1242&lt;&gt;""),BA1242/INDEX($J$3:$J1242,MATCH(MAX($J$3:$J1242)+1,$J$3:$J1242,1)),"")</f>
        <v/>
      </c>
      <c r="BH1242" s="62" t="str">
        <f>IF(AND(BE1242&lt;&gt;""),BE1242/INDEX($J$3:$J1242,MATCH(MAX($J$3:$J1242)+1,$J$3:$J1242,1)),"")</f>
        <v/>
      </c>
      <c r="BL1242" s="62" t="str">
        <f>IF(AND(BI1242&lt;&gt;""),BI1242/INDEX($J$3:$J1242,MATCH(MAX($J$3:$J1242)+1,$J$3:$J1242,1)),"")</f>
        <v/>
      </c>
      <c r="BM1242" s="62"/>
      <c r="BP1242" s="62" t="str">
        <f>IF(AND(BM1242&lt;&gt;""),BM1242/INDEX($J$3:$J1242,MATCH(MAX($J$3:$J1242)+1,$J$3:$J1242,1)),"")</f>
        <v/>
      </c>
      <c r="BT1242" s="62" t="str">
        <f>IF(AND(BQ1242&lt;&gt;""),BQ1242/INDEX($J$3:$J1242,MATCH(MAX($J$3:$J1242)+1,$J$3:$J1242,1)),"")</f>
        <v/>
      </c>
      <c r="BX1242" s="62" t="str">
        <f>IF(AND(BU1242&lt;&gt;""),BU1242/INDEX($J$3:$J1242,MATCH(MAX($J$3:$J1242)+1,$J$3:$J1242,1)),"")</f>
        <v/>
      </c>
      <c r="CB1242" s="62" t="str">
        <f>IF(AND(BY1242&lt;&gt;""),BY1242/INDEX($J$3:$J1242,MATCH(MAX($J$3:$J1242)+1,$J$3:$J1242,1)),"")</f>
        <v/>
      </c>
      <c r="CF1242" s="62" t="str">
        <f>IF(AND(CC1242&lt;&gt;""),CC1242/INDEX($J$3:$J1242,MATCH(MAX($J$3:$J1242)+1,$J$3:$J1242,1)),"")</f>
        <v/>
      </c>
      <c r="CJ1242" s="62" t="str">
        <f>IF(AND(CG1242&lt;&gt;""),CG1242/INDEX($J$3:$J1242,MATCH(MAX($J$3:$J1242)+1,$J$3:$J1242,1)),"")</f>
        <v/>
      </c>
      <c r="CN1242" s="62" t="str">
        <f>IF(AND(CK1242&lt;&gt;""),CK1242/INDEX($J$3:$J1242,MATCH(MAX($J$3:$J1242)+1,$J$3:$J1242,1)),"")</f>
        <v/>
      </c>
      <c r="CR1242" s="4" t="str">
        <f>IF(AND(CO1242&lt;&gt;""),CO1242/INDEX($J$3:$J1242,MATCH(MAX($J$3:$J1242)+1,$J$3:$J1242,1)),"")</f>
        <v/>
      </c>
    </row>
    <row r="1243" spans="1:96">
      <c r="A1243" s="51" t="str">
        <f>IF(C1243&lt;&gt;"",VLOOKUP(C1243,市町村コード!$A$1:$B$3597,2,FALSE),"")</f>
        <v/>
      </c>
      <c r="B1243" s="29" t="str">
        <f>IF(A1243&lt;&gt;"",VLOOKUP(A1243,市町村コード!$B:$D,3,FALSE),"")</f>
        <v/>
      </c>
      <c r="F1243" s="77"/>
      <c r="G1243" s="77"/>
      <c r="H1243" s="77"/>
      <c r="I1243" s="74" t="str">
        <f t="shared" si="91"/>
        <v/>
      </c>
      <c r="J1243" s="77"/>
      <c r="K1243" s="77"/>
      <c r="M1243" s="75"/>
      <c r="P1243" s="74" t="str">
        <f>IF(AND(M1243&lt;&gt;""),M1243/INDEX($J$3:$J1243,MATCH(MAX($J$3:$J1243)+1,$J$3:$J1243,1)),"")</f>
        <v/>
      </c>
      <c r="Q1243" s="75"/>
      <c r="T1243" s="74" t="str">
        <f>IF(AND(Q1243&lt;&gt;""),Q1243/INDEX($J$3:$J1243,MATCH(MAX($J$3:$J1243)+1,$J$3:$J1243,1)),"")</f>
        <v/>
      </c>
      <c r="U1243" s="75"/>
      <c r="X1243" s="74" t="str">
        <f>IF(AND(U1243&lt;&gt;""),U1243/INDEX($J$3:$J1243,MATCH(MAX($J$3:$J1243)+1,$J$3:$J1243,1)),"")</f>
        <v/>
      </c>
      <c r="Y1243" s="75"/>
      <c r="AB1243" s="74" t="str">
        <f>IF(AND(Y1243&lt;&gt;""),Y1243/INDEX($J$3:$J1243,MATCH(MAX($J$3:$J1243)+1,$J$3:$J1243,1)),"")</f>
        <v/>
      </c>
      <c r="AC1243" s="75"/>
      <c r="AF1243" s="74" t="str">
        <f>IF(AND(AC1243&lt;&gt;""),AC1243/INDEX($J$3:$J1243,MATCH(MAX($J$3:$J1243)+1,$J$3:$J1243,1)),"")</f>
        <v/>
      </c>
      <c r="AG1243" s="75"/>
      <c r="AJ1243" s="74" t="str">
        <f>IF(AND(AG1243&lt;&gt;""),AG1243/INDEX($J$3:$J1243,MATCH(MAX($J$3:$J1243)+1,$J$3:$J1243,1)),"")</f>
        <v/>
      </c>
      <c r="AK1243" s="75"/>
      <c r="AN1243" s="74" t="str">
        <f>IF(AND(AK1243&lt;&gt;""),AK1243/INDEX($J$3:$J1243,MATCH(MAX($J$3:$J1243)+1,$J$3:$J1243,1)),"")</f>
        <v/>
      </c>
      <c r="AO1243" s="75"/>
      <c r="AR1243" s="74" t="str">
        <f>IF(AND(AO1243&lt;&gt;""),AO1243/INDEX($J$3:$J1243,MATCH(MAX($J$3:$J1243)+1,$J$3:$J1243,1)),"")</f>
        <v/>
      </c>
      <c r="AS1243" s="75"/>
      <c r="AV1243" s="74" t="str">
        <f>IF(AND(AS1243&lt;&gt;""),AS1243/INDEX($J$3:$J1243,MATCH(MAX($J$3:$J1243)+1,$J$3:$J1243,1)),"")</f>
        <v/>
      </c>
      <c r="AW1243" s="76">
        <f t="shared" si="90"/>
        <v>0</v>
      </c>
      <c r="AX1243" s="74"/>
      <c r="AZ1243" s="62"/>
      <c r="BD1243" s="62" t="str">
        <f>IF(AND(BA1243&lt;&gt;""),BA1243/INDEX($J$3:$J1243,MATCH(MAX($J$3:$J1243)+1,$J$3:$J1243,1)),"")</f>
        <v/>
      </c>
      <c r="BH1243" s="62" t="str">
        <f>IF(AND(BE1243&lt;&gt;""),BE1243/INDEX($J$3:$J1243,MATCH(MAX($J$3:$J1243)+1,$J$3:$J1243,1)),"")</f>
        <v/>
      </c>
      <c r="BL1243" s="62" t="str">
        <f>IF(AND(BI1243&lt;&gt;""),BI1243/INDEX($J$3:$J1243,MATCH(MAX($J$3:$J1243)+1,$J$3:$J1243,1)),"")</f>
        <v/>
      </c>
      <c r="BM1243" s="62"/>
      <c r="BP1243" s="62" t="str">
        <f>IF(AND(BM1243&lt;&gt;""),BM1243/INDEX($J$3:$J1243,MATCH(MAX($J$3:$J1243)+1,$J$3:$J1243,1)),"")</f>
        <v/>
      </c>
      <c r="BT1243" s="62" t="str">
        <f>IF(AND(BQ1243&lt;&gt;""),BQ1243/INDEX($J$3:$J1243,MATCH(MAX($J$3:$J1243)+1,$J$3:$J1243,1)),"")</f>
        <v/>
      </c>
      <c r="BX1243" s="62" t="str">
        <f>IF(AND(BU1243&lt;&gt;""),BU1243/INDEX($J$3:$J1243,MATCH(MAX($J$3:$J1243)+1,$J$3:$J1243,1)),"")</f>
        <v/>
      </c>
      <c r="CB1243" s="62" t="str">
        <f>IF(AND(BY1243&lt;&gt;""),BY1243/INDEX($J$3:$J1243,MATCH(MAX($J$3:$J1243)+1,$J$3:$J1243,1)),"")</f>
        <v/>
      </c>
      <c r="CF1243" s="62" t="str">
        <f>IF(AND(CC1243&lt;&gt;""),CC1243/INDEX($J$3:$J1243,MATCH(MAX($J$3:$J1243)+1,$J$3:$J1243,1)),"")</f>
        <v/>
      </c>
      <c r="CJ1243" s="62" t="str">
        <f>IF(AND(CG1243&lt;&gt;""),CG1243/INDEX($J$3:$J1243,MATCH(MAX($J$3:$J1243)+1,$J$3:$J1243,1)),"")</f>
        <v/>
      </c>
      <c r="CN1243" s="62" t="str">
        <f>IF(AND(CK1243&lt;&gt;""),CK1243/INDEX($J$3:$J1243,MATCH(MAX($J$3:$J1243)+1,$J$3:$J1243,1)),"")</f>
        <v/>
      </c>
      <c r="CR1243" s="4" t="str">
        <f>IF(AND(CO1243&lt;&gt;""),CO1243/INDEX($J$3:$J1243,MATCH(MAX($J$3:$J1243)+1,$J$3:$J1243,1)),"")</f>
        <v/>
      </c>
    </row>
    <row r="1244" spans="1:96">
      <c r="A1244" s="51" t="str">
        <f>IF(C1244&lt;&gt;"",VLOOKUP(C1244,市町村コード!$A$1:$B$3597,2,FALSE),"")</f>
        <v/>
      </c>
      <c r="B1244" s="29" t="str">
        <f>IF(A1244&lt;&gt;"",VLOOKUP(A1244,市町村コード!$B:$D,3,FALSE),"")</f>
        <v/>
      </c>
      <c r="F1244" s="77"/>
      <c r="G1244" s="77"/>
      <c r="H1244" s="77"/>
      <c r="I1244" s="74" t="str">
        <f t="shared" si="91"/>
        <v/>
      </c>
      <c r="J1244" s="77"/>
      <c r="K1244" s="77"/>
      <c r="M1244" s="75"/>
      <c r="P1244" s="74" t="str">
        <f>IF(AND(M1244&lt;&gt;""),M1244/INDEX($J$3:$J1244,MATCH(MAX($J$3:$J1244)+1,$J$3:$J1244,1)),"")</f>
        <v/>
      </c>
      <c r="Q1244" s="75"/>
      <c r="T1244" s="74" t="str">
        <f>IF(AND(Q1244&lt;&gt;""),Q1244/INDEX($J$3:$J1244,MATCH(MAX($J$3:$J1244)+1,$J$3:$J1244,1)),"")</f>
        <v/>
      </c>
      <c r="U1244" s="75"/>
      <c r="X1244" s="74" t="str">
        <f>IF(AND(U1244&lt;&gt;""),U1244/INDEX($J$3:$J1244,MATCH(MAX($J$3:$J1244)+1,$J$3:$J1244,1)),"")</f>
        <v/>
      </c>
      <c r="Y1244" s="75"/>
      <c r="AB1244" s="74" t="str">
        <f>IF(AND(Y1244&lt;&gt;""),Y1244/INDEX($J$3:$J1244,MATCH(MAX($J$3:$J1244)+1,$J$3:$J1244,1)),"")</f>
        <v/>
      </c>
      <c r="AC1244" s="75"/>
      <c r="AF1244" s="74" t="str">
        <f>IF(AND(AC1244&lt;&gt;""),AC1244/INDEX($J$3:$J1244,MATCH(MAX($J$3:$J1244)+1,$J$3:$J1244,1)),"")</f>
        <v/>
      </c>
      <c r="AG1244" s="75"/>
      <c r="AJ1244" s="74" t="str">
        <f>IF(AND(AG1244&lt;&gt;""),AG1244/INDEX($J$3:$J1244,MATCH(MAX($J$3:$J1244)+1,$J$3:$J1244,1)),"")</f>
        <v/>
      </c>
      <c r="AK1244" s="75"/>
      <c r="AN1244" s="74" t="str">
        <f>IF(AND(AK1244&lt;&gt;""),AK1244/INDEX($J$3:$J1244,MATCH(MAX($J$3:$J1244)+1,$J$3:$J1244,1)),"")</f>
        <v/>
      </c>
      <c r="AO1244" s="75"/>
      <c r="AR1244" s="74" t="str">
        <f>IF(AND(AO1244&lt;&gt;""),AO1244/INDEX($J$3:$J1244,MATCH(MAX($J$3:$J1244)+1,$J$3:$J1244,1)),"")</f>
        <v/>
      </c>
      <c r="AS1244" s="75"/>
      <c r="AV1244" s="74" t="str">
        <f>IF(AND(AS1244&lt;&gt;""),AS1244/INDEX($J$3:$J1244,MATCH(MAX($J$3:$J1244)+1,$J$3:$J1244,1)),"")</f>
        <v/>
      </c>
      <c r="AW1244" s="76">
        <f t="shared" si="90"/>
        <v>0</v>
      </c>
      <c r="AX1244" s="74"/>
      <c r="AZ1244" s="62"/>
      <c r="BD1244" s="62" t="str">
        <f>IF(AND(BA1244&lt;&gt;""),BA1244/INDEX($J$3:$J1244,MATCH(MAX($J$3:$J1244)+1,$J$3:$J1244,1)),"")</f>
        <v/>
      </c>
      <c r="BH1244" s="62" t="str">
        <f>IF(AND(BE1244&lt;&gt;""),BE1244/INDEX($J$3:$J1244,MATCH(MAX($J$3:$J1244)+1,$J$3:$J1244,1)),"")</f>
        <v/>
      </c>
      <c r="BL1244" s="62" t="str">
        <f>IF(AND(BI1244&lt;&gt;""),BI1244/INDEX($J$3:$J1244,MATCH(MAX($J$3:$J1244)+1,$J$3:$J1244,1)),"")</f>
        <v/>
      </c>
      <c r="BM1244" s="62"/>
      <c r="BP1244" s="62" t="str">
        <f>IF(AND(BM1244&lt;&gt;""),BM1244/INDEX($J$3:$J1244,MATCH(MAX($J$3:$J1244)+1,$J$3:$J1244,1)),"")</f>
        <v/>
      </c>
      <c r="BT1244" s="62" t="str">
        <f>IF(AND(BQ1244&lt;&gt;""),BQ1244/INDEX($J$3:$J1244,MATCH(MAX($J$3:$J1244)+1,$J$3:$J1244,1)),"")</f>
        <v/>
      </c>
      <c r="BX1244" s="62" t="str">
        <f>IF(AND(BU1244&lt;&gt;""),BU1244/INDEX($J$3:$J1244,MATCH(MAX($J$3:$J1244)+1,$J$3:$J1244,1)),"")</f>
        <v/>
      </c>
      <c r="CB1244" s="62" t="str">
        <f>IF(AND(BY1244&lt;&gt;""),BY1244/INDEX($J$3:$J1244,MATCH(MAX($J$3:$J1244)+1,$J$3:$J1244,1)),"")</f>
        <v/>
      </c>
      <c r="CF1244" s="62" t="str">
        <f>IF(AND(CC1244&lt;&gt;""),CC1244/INDEX($J$3:$J1244,MATCH(MAX($J$3:$J1244)+1,$J$3:$J1244,1)),"")</f>
        <v/>
      </c>
      <c r="CJ1244" s="62" t="str">
        <f>IF(AND(CG1244&lt;&gt;""),CG1244/INDEX($J$3:$J1244,MATCH(MAX($J$3:$J1244)+1,$J$3:$J1244,1)),"")</f>
        <v/>
      </c>
      <c r="CN1244" s="62" t="str">
        <f>IF(AND(CK1244&lt;&gt;""),CK1244/INDEX($J$3:$J1244,MATCH(MAX($J$3:$J1244)+1,$J$3:$J1244,1)),"")</f>
        <v/>
      </c>
      <c r="CR1244" s="4" t="str">
        <f>IF(AND(CO1244&lt;&gt;""),CO1244/INDEX($J$3:$J1244,MATCH(MAX($J$3:$J1244)+1,$J$3:$J1244,1)),"")</f>
        <v/>
      </c>
    </row>
    <row r="1245" spans="1:96">
      <c r="A1245" s="51" t="str">
        <f>IF(C1245&lt;&gt;"",VLOOKUP(C1245,市町村コード!$A$1:$B$3597,2,FALSE),"")</f>
        <v/>
      </c>
      <c r="B1245" s="29" t="str">
        <f>IF(A1245&lt;&gt;"",VLOOKUP(A1245,市町村コード!$B:$D,3,FALSE),"")</f>
        <v/>
      </c>
      <c r="F1245" s="77"/>
      <c r="G1245" s="77"/>
      <c r="H1245" s="77"/>
      <c r="I1245" s="74" t="str">
        <f t="shared" si="91"/>
        <v/>
      </c>
      <c r="J1245" s="77"/>
      <c r="K1245" s="77"/>
      <c r="M1245" s="75"/>
      <c r="P1245" s="74" t="str">
        <f>IF(AND(M1245&lt;&gt;""),M1245/INDEX($J$3:$J1245,MATCH(MAX($J$3:$J1245)+1,$J$3:$J1245,1)),"")</f>
        <v/>
      </c>
      <c r="Q1245" s="75"/>
      <c r="T1245" s="74" t="str">
        <f>IF(AND(Q1245&lt;&gt;""),Q1245/INDEX($J$3:$J1245,MATCH(MAX($J$3:$J1245)+1,$J$3:$J1245,1)),"")</f>
        <v/>
      </c>
      <c r="U1245" s="75"/>
      <c r="X1245" s="74" t="str">
        <f>IF(AND(U1245&lt;&gt;""),U1245/INDEX($J$3:$J1245,MATCH(MAX($J$3:$J1245)+1,$J$3:$J1245,1)),"")</f>
        <v/>
      </c>
      <c r="Y1245" s="75"/>
      <c r="AB1245" s="74" t="str">
        <f>IF(AND(Y1245&lt;&gt;""),Y1245/INDEX($J$3:$J1245,MATCH(MAX($J$3:$J1245)+1,$J$3:$J1245,1)),"")</f>
        <v/>
      </c>
      <c r="AC1245" s="75"/>
      <c r="AF1245" s="74" t="str">
        <f>IF(AND(AC1245&lt;&gt;""),AC1245/INDEX($J$3:$J1245,MATCH(MAX($J$3:$J1245)+1,$J$3:$J1245,1)),"")</f>
        <v/>
      </c>
      <c r="AG1245" s="75"/>
      <c r="AJ1245" s="74" t="str">
        <f>IF(AND(AG1245&lt;&gt;""),AG1245/INDEX($J$3:$J1245,MATCH(MAX($J$3:$J1245)+1,$J$3:$J1245,1)),"")</f>
        <v/>
      </c>
      <c r="AK1245" s="75"/>
      <c r="AN1245" s="74" t="str">
        <f>IF(AND(AK1245&lt;&gt;""),AK1245/INDEX($J$3:$J1245,MATCH(MAX($J$3:$J1245)+1,$J$3:$J1245,1)),"")</f>
        <v/>
      </c>
      <c r="AO1245" s="75"/>
      <c r="AR1245" s="74" t="str">
        <f>IF(AND(AO1245&lt;&gt;""),AO1245/INDEX($J$3:$J1245,MATCH(MAX($J$3:$J1245)+1,$J$3:$J1245,1)),"")</f>
        <v/>
      </c>
      <c r="AS1245" s="75"/>
      <c r="AV1245" s="74" t="str">
        <f>IF(AND(AS1245&lt;&gt;""),AS1245/INDEX($J$3:$J1245,MATCH(MAX($J$3:$J1245)+1,$J$3:$J1245,1)),"")</f>
        <v/>
      </c>
      <c r="AW1245" s="76">
        <f t="shared" si="90"/>
        <v>0</v>
      </c>
      <c r="AX1245" s="74"/>
      <c r="AZ1245" s="62"/>
      <c r="BD1245" s="62" t="str">
        <f>IF(AND(BA1245&lt;&gt;""),BA1245/INDEX($J$3:$J1245,MATCH(MAX($J$3:$J1245)+1,$J$3:$J1245,1)),"")</f>
        <v/>
      </c>
      <c r="BH1245" s="62" t="str">
        <f>IF(AND(BE1245&lt;&gt;""),BE1245/INDEX($J$3:$J1245,MATCH(MAX($J$3:$J1245)+1,$J$3:$J1245,1)),"")</f>
        <v/>
      </c>
      <c r="BL1245" s="62" t="str">
        <f>IF(AND(BI1245&lt;&gt;""),BI1245/INDEX($J$3:$J1245,MATCH(MAX($J$3:$J1245)+1,$J$3:$J1245,1)),"")</f>
        <v/>
      </c>
      <c r="BM1245" s="62"/>
      <c r="BP1245" s="62" t="str">
        <f>IF(AND(BM1245&lt;&gt;""),BM1245/INDEX($J$3:$J1245,MATCH(MAX($J$3:$J1245)+1,$J$3:$J1245,1)),"")</f>
        <v/>
      </c>
      <c r="BT1245" s="62" t="str">
        <f>IF(AND(BQ1245&lt;&gt;""),BQ1245/INDEX($J$3:$J1245,MATCH(MAX($J$3:$J1245)+1,$J$3:$J1245,1)),"")</f>
        <v/>
      </c>
      <c r="BX1245" s="62" t="str">
        <f>IF(AND(BU1245&lt;&gt;""),BU1245/INDEX($J$3:$J1245,MATCH(MAX($J$3:$J1245)+1,$J$3:$J1245,1)),"")</f>
        <v/>
      </c>
      <c r="CB1245" s="62" t="str">
        <f>IF(AND(BY1245&lt;&gt;""),BY1245/INDEX($J$3:$J1245,MATCH(MAX($J$3:$J1245)+1,$J$3:$J1245,1)),"")</f>
        <v/>
      </c>
      <c r="CF1245" s="62" t="str">
        <f>IF(AND(CC1245&lt;&gt;""),CC1245/INDEX($J$3:$J1245,MATCH(MAX($J$3:$J1245)+1,$J$3:$J1245,1)),"")</f>
        <v/>
      </c>
      <c r="CJ1245" s="62" t="str">
        <f>IF(AND(CG1245&lt;&gt;""),CG1245/INDEX($J$3:$J1245,MATCH(MAX($J$3:$J1245)+1,$J$3:$J1245,1)),"")</f>
        <v/>
      </c>
      <c r="CN1245" s="62" t="str">
        <f>IF(AND(CK1245&lt;&gt;""),CK1245/INDEX($J$3:$J1245,MATCH(MAX($J$3:$J1245)+1,$J$3:$J1245,1)),"")</f>
        <v/>
      </c>
      <c r="CR1245" s="4" t="str">
        <f>IF(AND(CO1245&lt;&gt;""),CO1245/INDEX($J$3:$J1245,MATCH(MAX($J$3:$J1245)+1,$J$3:$J1245,1)),"")</f>
        <v/>
      </c>
    </row>
    <row r="1246" spans="1:96">
      <c r="A1246" s="51" t="str">
        <f>IF(C1246&lt;&gt;"",VLOOKUP(C1246,市町村コード!$A$1:$B$3597,2,FALSE),"")</f>
        <v/>
      </c>
      <c r="B1246" s="29" t="str">
        <f>IF(A1246&lt;&gt;"",VLOOKUP(A1246,市町村コード!$B:$D,3,FALSE),"")</f>
        <v/>
      </c>
      <c r="F1246" s="77"/>
      <c r="G1246" s="77"/>
      <c r="H1246" s="77"/>
      <c r="I1246" s="74" t="str">
        <f t="shared" si="91"/>
        <v/>
      </c>
      <c r="J1246" s="77"/>
      <c r="K1246" s="77"/>
      <c r="M1246" s="75"/>
      <c r="P1246" s="74" t="str">
        <f>IF(AND(M1246&lt;&gt;""),M1246/INDEX($J$3:$J1246,MATCH(MAX($J$3:$J1246)+1,$J$3:$J1246,1)),"")</f>
        <v/>
      </c>
      <c r="Q1246" s="75"/>
      <c r="T1246" s="74" t="str">
        <f>IF(AND(Q1246&lt;&gt;""),Q1246/INDEX($J$3:$J1246,MATCH(MAX($J$3:$J1246)+1,$J$3:$J1246,1)),"")</f>
        <v/>
      </c>
      <c r="U1246" s="75"/>
      <c r="X1246" s="74" t="str">
        <f>IF(AND(U1246&lt;&gt;""),U1246/INDEX($J$3:$J1246,MATCH(MAX($J$3:$J1246)+1,$J$3:$J1246,1)),"")</f>
        <v/>
      </c>
      <c r="Y1246" s="75"/>
      <c r="AB1246" s="74" t="str">
        <f>IF(AND(Y1246&lt;&gt;""),Y1246/INDEX($J$3:$J1246,MATCH(MAX($J$3:$J1246)+1,$J$3:$J1246,1)),"")</f>
        <v/>
      </c>
      <c r="AC1246" s="75"/>
      <c r="AF1246" s="74" t="str">
        <f>IF(AND(AC1246&lt;&gt;""),AC1246/INDEX($J$3:$J1246,MATCH(MAX($J$3:$J1246)+1,$J$3:$J1246,1)),"")</f>
        <v/>
      </c>
      <c r="AG1246" s="75"/>
      <c r="AJ1246" s="74" t="str">
        <f>IF(AND(AG1246&lt;&gt;""),AG1246/INDEX($J$3:$J1246,MATCH(MAX($J$3:$J1246)+1,$J$3:$J1246,1)),"")</f>
        <v/>
      </c>
      <c r="AK1246" s="75"/>
      <c r="AN1246" s="74" t="str">
        <f>IF(AND(AK1246&lt;&gt;""),AK1246/INDEX($J$3:$J1246,MATCH(MAX($J$3:$J1246)+1,$J$3:$J1246,1)),"")</f>
        <v/>
      </c>
      <c r="AO1246" s="75"/>
      <c r="AR1246" s="74" t="str">
        <f>IF(AND(AO1246&lt;&gt;""),AO1246/INDEX($J$3:$J1246,MATCH(MAX($J$3:$J1246)+1,$J$3:$J1246,1)),"")</f>
        <v/>
      </c>
      <c r="AS1246" s="75"/>
      <c r="AV1246" s="74" t="str">
        <f>IF(AND(AS1246&lt;&gt;""),AS1246/INDEX($J$3:$J1246,MATCH(MAX($J$3:$J1246)+1,$J$3:$J1246,1)),"")</f>
        <v/>
      </c>
      <c r="AW1246" s="76">
        <f t="shared" si="90"/>
        <v>0</v>
      </c>
      <c r="AX1246" s="74"/>
      <c r="AZ1246" s="62"/>
      <c r="BD1246" s="62" t="str">
        <f>IF(AND(BA1246&lt;&gt;""),BA1246/INDEX($J$3:$J1246,MATCH(MAX($J$3:$J1246)+1,$J$3:$J1246,1)),"")</f>
        <v/>
      </c>
      <c r="BH1246" s="62" t="str">
        <f>IF(AND(BE1246&lt;&gt;""),BE1246/INDEX($J$3:$J1246,MATCH(MAX($J$3:$J1246)+1,$J$3:$J1246,1)),"")</f>
        <v/>
      </c>
      <c r="BL1246" s="62" t="str">
        <f>IF(AND(BI1246&lt;&gt;""),BI1246/INDEX($J$3:$J1246,MATCH(MAX($J$3:$J1246)+1,$J$3:$J1246,1)),"")</f>
        <v/>
      </c>
      <c r="BM1246" s="62"/>
      <c r="BP1246" s="62" t="str">
        <f>IF(AND(BM1246&lt;&gt;""),BM1246/INDEX($J$3:$J1246,MATCH(MAX($J$3:$J1246)+1,$J$3:$J1246,1)),"")</f>
        <v/>
      </c>
      <c r="BT1246" s="62" t="str">
        <f>IF(AND(BQ1246&lt;&gt;""),BQ1246/INDEX($J$3:$J1246,MATCH(MAX($J$3:$J1246)+1,$J$3:$J1246,1)),"")</f>
        <v/>
      </c>
      <c r="BX1246" s="62" t="str">
        <f>IF(AND(BU1246&lt;&gt;""),BU1246/INDEX($J$3:$J1246,MATCH(MAX($J$3:$J1246)+1,$J$3:$J1246,1)),"")</f>
        <v/>
      </c>
      <c r="CB1246" s="62" t="str">
        <f>IF(AND(BY1246&lt;&gt;""),BY1246/INDEX($J$3:$J1246,MATCH(MAX($J$3:$J1246)+1,$J$3:$J1246,1)),"")</f>
        <v/>
      </c>
      <c r="CF1246" s="62" t="str">
        <f>IF(AND(CC1246&lt;&gt;""),CC1246/INDEX($J$3:$J1246,MATCH(MAX($J$3:$J1246)+1,$J$3:$J1246,1)),"")</f>
        <v/>
      </c>
      <c r="CJ1246" s="62" t="str">
        <f>IF(AND(CG1246&lt;&gt;""),CG1246/INDEX($J$3:$J1246,MATCH(MAX($J$3:$J1246)+1,$J$3:$J1246,1)),"")</f>
        <v/>
      </c>
      <c r="CN1246" s="62" t="str">
        <f>IF(AND(CK1246&lt;&gt;""),CK1246/INDEX($J$3:$J1246,MATCH(MAX($J$3:$J1246)+1,$J$3:$J1246,1)),"")</f>
        <v/>
      </c>
      <c r="CR1246" s="4" t="str">
        <f>IF(AND(CO1246&lt;&gt;""),CO1246/INDEX($J$3:$J1246,MATCH(MAX($J$3:$J1246)+1,$J$3:$J1246,1)),"")</f>
        <v/>
      </c>
    </row>
    <row r="1247" spans="1:96">
      <c r="A1247" s="51" t="str">
        <f>IF(C1247&lt;&gt;"",VLOOKUP(C1247,市町村コード!$A$1:$B$3597,2,FALSE),"")</f>
        <v/>
      </c>
      <c r="B1247" s="29" t="str">
        <f>IF(A1247&lt;&gt;"",VLOOKUP(A1247,市町村コード!$B:$D,3,FALSE),"")</f>
        <v/>
      </c>
      <c r="F1247" s="77"/>
      <c r="G1247" s="77"/>
      <c r="H1247" s="77"/>
      <c r="I1247" s="74" t="str">
        <f t="shared" si="91"/>
        <v/>
      </c>
      <c r="J1247" s="77"/>
      <c r="K1247" s="77"/>
      <c r="M1247" s="75"/>
      <c r="P1247" s="74" t="str">
        <f>IF(AND(M1247&lt;&gt;""),M1247/INDEX($J$3:$J1247,MATCH(MAX($J$3:$J1247)+1,$J$3:$J1247,1)),"")</f>
        <v/>
      </c>
      <c r="Q1247" s="75"/>
      <c r="T1247" s="74" t="str">
        <f>IF(AND(Q1247&lt;&gt;""),Q1247/INDEX($J$3:$J1247,MATCH(MAX($J$3:$J1247)+1,$J$3:$J1247,1)),"")</f>
        <v/>
      </c>
      <c r="U1247" s="75"/>
      <c r="X1247" s="74" t="str">
        <f>IF(AND(U1247&lt;&gt;""),U1247/INDEX($J$3:$J1247,MATCH(MAX($J$3:$J1247)+1,$J$3:$J1247,1)),"")</f>
        <v/>
      </c>
      <c r="Y1247" s="75"/>
      <c r="AB1247" s="74" t="str">
        <f>IF(AND(Y1247&lt;&gt;""),Y1247/INDEX($J$3:$J1247,MATCH(MAX($J$3:$J1247)+1,$J$3:$J1247,1)),"")</f>
        <v/>
      </c>
      <c r="AC1247" s="75"/>
      <c r="AF1247" s="74" t="str">
        <f>IF(AND(AC1247&lt;&gt;""),AC1247/INDEX($J$3:$J1247,MATCH(MAX($J$3:$J1247)+1,$J$3:$J1247,1)),"")</f>
        <v/>
      </c>
      <c r="AG1247" s="75"/>
      <c r="AJ1247" s="74" t="str">
        <f>IF(AND(AG1247&lt;&gt;""),AG1247/INDEX($J$3:$J1247,MATCH(MAX($J$3:$J1247)+1,$J$3:$J1247,1)),"")</f>
        <v/>
      </c>
      <c r="AK1247" s="75"/>
      <c r="AN1247" s="74" t="str">
        <f>IF(AND(AK1247&lt;&gt;""),AK1247/INDEX($J$3:$J1247,MATCH(MAX($J$3:$J1247)+1,$J$3:$J1247,1)),"")</f>
        <v/>
      </c>
      <c r="AO1247" s="75"/>
      <c r="AR1247" s="74" t="str">
        <f>IF(AND(AO1247&lt;&gt;""),AO1247/INDEX($J$3:$J1247,MATCH(MAX($J$3:$J1247)+1,$J$3:$J1247,1)),"")</f>
        <v/>
      </c>
      <c r="AS1247" s="75"/>
      <c r="AV1247" s="74" t="str">
        <f>IF(AND(AS1247&lt;&gt;""),AS1247/INDEX($J$3:$J1247,MATCH(MAX($J$3:$J1247)+1,$J$3:$J1247,1)),"")</f>
        <v/>
      </c>
      <c r="AW1247" s="76">
        <f t="shared" si="90"/>
        <v>0</v>
      </c>
      <c r="AX1247" s="74"/>
      <c r="AZ1247" s="62"/>
      <c r="BD1247" s="62" t="str">
        <f>IF(AND(BA1247&lt;&gt;""),BA1247/INDEX($J$3:$J1247,MATCH(MAX($J$3:$J1247)+1,$J$3:$J1247,1)),"")</f>
        <v/>
      </c>
      <c r="BH1247" s="62" t="str">
        <f>IF(AND(BE1247&lt;&gt;""),BE1247/INDEX($J$3:$J1247,MATCH(MAX($J$3:$J1247)+1,$J$3:$J1247,1)),"")</f>
        <v/>
      </c>
      <c r="BL1247" s="62" t="str">
        <f>IF(AND(BI1247&lt;&gt;""),BI1247/INDEX($J$3:$J1247,MATCH(MAX($J$3:$J1247)+1,$J$3:$J1247,1)),"")</f>
        <v/>
      </c>
      <c r="BM1247" s="62"/>
      <c r="BP1247" s="62" t="str">
        <f>IF(AND(BM1247&lt;&gt;""),BM1247/INDEX($J$3:$J1247,MATCH(MAX($J$3:$J1247)+1,$J$3:$J1247,1)),"")</f>
        <v/>
      </c>
      <c r="BT1247" s="62" t="str">
        <f>IF(AND(BQ1247&lt;&gt;""),BQ1247/INDEX($J$3:$J1247,MATCH(MAX($J$3:$J1247)+1,$J$3:$J1247,1)),"")</f>
        <v/>
      </c>
      <c r="BX1247" s="62" t="str">
        <f>IF(AND(BU1247&lt;&gt;""),BU1247/INDEX($J$3:$J1247,MATCH(MAX($J$3:$J1247)+1,$J$3:$J1247,1)),"")</f>
        <v/>
      </c>
      <c r="CB1247" s="62" t="str">
        <f>IF(AND(BY1247&lt;&gt;""),BY1247/INDEX($J$3:$J1247,MATCH(MAX($J$3:$J1247)+1,$J$3:$J1247,1)),"")</f>
        <v/>
      </c>
      <c r="CF1247" s="62" t="str">
        <f>IF(AND(CC1247&lt;&gt;""),CC1247/INDEX($J$3:$J1247,MATCH(MAX($J$3:$J1247)+1,$J$3:$J1247,1)),"")</f>
        <v/>
      </c>
      <c r="CJ1247" s="62" t="str">
        <f>IF(AND(CG1247&lt;&gt;""),CG1247/INDEX($J$3:$J1247,MATCH(MAX($J$3:$J1247)+1,$J$3:$J1247,1)),"")</f>
        <v/>
      </c>
      <c r="CN1247" s="62" t="str">
        <f>IF(AND(CK1247&lt;&gt;""),CK1247/INDEX($J$3:$J1247,MATCH(MAX($J$3:$J1247)+1,$J$3:$J1247,1)),"")</f>
        <v/>
      </c>
      <c r="CR1247" s="4" t="str">
        <f>IF(AND(CO1247&lt;&gt;""),CO1247/INDEX($J$3:$J1247,MATCH(MAX($J$3:$J1247)+1,$J$3:$J1247,1)),"")</f>
        <v/>
      </c>
    </row>
    <row r="1248" spans="1:96">
      <c r="A1248" s="51" t="str">
        <f>IF(C1248&lt;&gt;"",VLOOKUP(C1248,市町村コード!$A$1:$B$3597,2,FALSE),"")</f>
        <v/>
      </c>
      <c r="B1248" s="29" t="str">
        <f>IF(A1248&lt;&gt;"",VLOOKUP(A1248,市町村コード!$B:$D,3,FALSE),"")</f>
        <v/>
      </c>
      <c r="F1248" s="77"/>
      <c r="G1248" s="77"/>
      <c r="H1248" s="77"/>
      <c r="I1248" s="74" t="str">
        <f t="shared" si="91"/>
        <v/>
      </c>
      <c r="J1248" s="77"/>
      <c r="K1248" s="77"/>
      <c r="M1248" s="75"/>
      <c r="P1248" s="74" t="str">
        <f>IF(AND(M1248&lt;&gt;""),M1248/INDEX($J$3:$J1248,MATCH(MAX($J$3:$J1248)+1,$J$3:$J1248,1)),"")</f>
        <v/>
      </c>
      <c r="Q1248" s="75"/>
      <c r="T1248" s="74" t="str">
        <f>IF(AND(Q1248&lt;&gt;""),Q1248/INDEX($J$3:$J1248,MATCH(MAX($J$3:$J1248)+1,$J$3:$J1248,1)),"")</f>
        <v/>
      </c>
      <c r="U1248" s="75"/>
      <c r="X1248" s="74" t="str">
        <f>IF(AND(U1248&lt;&gt;""),U1248/INDEX($J$3:$J1248,MATCH(MAX($J$3:$J1248)+1,$J$3:$J1248,1)),"")</f>
        <v/>
      </c>
      <c r="Y1248" s="75"/>
      <c r="AB1248" s="74" t="str">
        <f>IF(AND(Y1248&lt;&gt;""),Y1248/INDEX($J$3:$J1248,MATCH(MAX($J$3:$J1248)+1,$J$3:$J1248,1)),"")</f>
        <v/>
      </c>
      <c r="AC1248" s="75"/>
      <c r="AF1248" s="74" t="str">
        <f>IF(AND(AC1248&lt;&gt;""),AC1248/INDEX($J$3:$J1248,MATCH(MAX($J$3:$J1248)+1,$J$3:$J1248,1)),"")</f>
        <v/>
      </c>
      <c r="AG1248" s="75"/>
      <c r="AJ1248" s="74" t="str">
        <f>IF(AND(AG1248&lt;&gt;""),AG1248/INDEX($J$3:$J1248,MATCH(MAX($J$3:$J1248)+1,$J$3:$J1248,1)),"")</f>
        <v/>
      </c>
      <c r="AK1248" s="75"/>
      <c r="AN1248" s="74" t="str">
        <f>IF(AND(AK1248&lt;&gt;""),AK1248/INDEX($J$3:$J1248,MATCH(MAX($J$3:$J1248)+1,$J$3:$J1248,1)),"")</f>
        <v/>
      </c>
      <c r="AO1248" s="75"/>
      <c r="AR1248" s="74" t="str">
        <f>IF(AND(AO1248&lt;&gt;""),AO1248/INDEX($J$3:$J1248,MATCH(MAX($J$3:$J1248)+1,$J$3:$J1248,1)),"")</f>
        <v/>
      </c>
      <c r="AS1248" s="75"/>
      <c r="AV1248" s="74" t="str">
        <f>IF(AND(AS1248&lt;&gt;""),AS1248/INDEX($J$3:$J1248,MATCH(MAX($J$3:$J1248)+1,$J$3:$J1248,1)),"")</f>
        <v/>
      </c>
      <c r="AW1248" s="76">
        <f t="shared" si="90"/>
        <v>0</v>
      </c>
      <c r="AX1248" s="74"/>
      <c r="AZ1248" s="62"/>
      <c r="BD1248" s="62" t="str">
        <f>IF(AND(BA1248&lt;&gt;""),BA1248/INDEX($J$3:$J1248,MATCH(MAX($J$3:$J1248)+1,$J$3:$J1248,1)),"")</f>
        <v/>
      </c>
      <c r="BH1248" s="62" t="str">
        <f>IF(AND(BE1248&lt;&gt;""),BE1248/INDEX($J$3:$J1248,MATCH(MAX($J$3:$J1248)+1,$J$3:$J1248,1)),"")</f>
        <v/>
      </c>
      <c r="BL1248" s="62" t="str">
        <f>IF(AND(BI1248&lt;&gt;""),BI1248/INDEX($J$3:$J1248,MATCH(MAX($J$3:$J1248)+1,$J$3:$J1248,1)),"")</f>
        <v/>
      </c>
      <c r="BM1248" s="62"/>
      <c r="BP1248" s="62" t="str">
        <f>IF(AND(BM1248&lt;&gt;""),BM1248/INDEX($J$3:$J1248,MATCH(MAX($J$3:$J1248)+1,$J$3:$J1248,1)),"")</f>
        <v/>
      </c>
      <c r="BT1248" s="62" t="str">
        <f>IF(AND(BQ1248&lt;&gt;""),BQ1248/INDEX($J$3:$J1248,MATCH(MAX($J$3:$J1248)+1,$J$3:$J1248,1)),"")</f>
        <v/>
      </c>
      <c r="BX1248" s="62" t="str">
        <f>IF(AND(BU1248&lt;&gt;""),BU1248/INDEX($J$3:$J1248,MATCH(MAX($J$3:$J1248)+1,$J$3:$J1248,1)),"")</f>
        <v/>
      </c>
      <c r="CB1248" s="62" t="str">
        <f>IF(AND(BY1248&lt;&gt;""),BY1248/INDEX($J$3:$J1248,MATCH(MAX($J$3:$J1248)+1,$J$3:$J1248,1)),"")</f>
        <v/>
      </c>
      <c r="CF1248" s="62" t="str">
        <f>IF(AND(CC1248&lt;&gt;""),CC1248/INDEX($J$3:$J1248,MATCH(MAX($J$3:$J1248)+1,$J$3:$J1248,1)),"")</f>
        <v/>
      </c>
      <c r="CJ1248" s="62" t="str">
        <f>IF(AND(CG1248&lt;&gt;""),CG1248/INDEX($J$3:$J1248,MATCH(MAX($J$3:$J1248)+1,$J$3:$J1248,1)),"")</f>
        <v/>
      </c>
      <c r="CN1248" s="62" t="str">
        <f>IF(AND(CK1248&lt;&gt;""),CK1248/INDEX($J$3:$J1248,MATCH(MAX($J$3:$J1248)+1,$J$3:$J1248,1)),"")</f>
        <v/>
      </c>
      <c r="CR1248" s="4" t="str">
        <f>IF(AND(CO1248&lt;&gt;""),CO1248/INDEX($J$3:$J1248,MATCH(MAX($J$3:$J1248)+1,$J$3:$J1248,1)),"")</f>
        <v/>
      </c>
    </row>
    <row r="1249" spans="1:96">
      <c r="A1249" s="51" t="str">
        <f>IF(C1249&lt;&gt;"",VLOOKUP(C1249,市町村コード!$A$1:$B$3597,2,FALSE),"")</f>
        <v/>
      </c>
      <c r="B1249" s="29" t="str">
        <f>IF(A1249&lt;&gt;"",VLOOKUP(A1249,市町村コード!$B:$D,3,FALSE),"")</f>
        <v/>
      </c>
      <c r="F1249" s="77"/>
      <c r="G1249" s="77"/>
      <c r="H1249" s="77"/>
      <c r="I1249" s="74" t="str">
        <f t="shared" si="91"/>
        <v/>
      </c>
      <c r="J1249" s="77"/>
      <c r="K1249" s="77"/>
      <c r="M1249" s="75"/>
      <c r="P1249" s="74" t="str">
        <f>IF(AND(M1249&lt;&gt;""),M1249/INDEX($J$3:$J1249,MATCH(MAX($J$3:$J1249)+1,$J$3:$J1249,1)),"")</f>
        <v/>
      </c>
      <c r="Q1249" s="75"/>
      <c r="T1249" s="74" t="str">
        <f>IF(AND(Q1249&lt;&gt;""),Q1249/INDEX($J$3:$J1249,MATCH(MAX($J$3:$J1249)+1,$J$3:$J1249,1)),"")</f>
        <v/>
      </c>
      <c r="U1249" s="75"/>
      <c r="X1249" s="74" t="str">
        <f>IF(AND(U1249&lt;&gt;""),U1249/INDEX($J$3:$J1249,MATCH(MAX($J$3:$J1249)+1,$J$3:$J1249,1)),"")</f>
        <v/>
      </c>
      <c r="Y1249" s="75"/>
      <c r="AB1249" s="74" t="str">
        <f>IF(AND(Y1249&lt;&gt;""),Y1249/INDEX($J$3:$J1249,MATCH(MAX($J$3:$J1249)+1,$J$3:$J1249,1)),"")</f>
        <v/>
      </c>
      <c r="AC1249" s="75"/>
      <c r="AF1249" s="74" t="str">
        <f>IF(AND(AC1249&lt;&gt;""),AC1249/INDEX($J$3:$J1249,MATCH(MAX($J$3:$J1249)+1,$J$3:$J1249,1)),"")</f>
        <v/>
      </c>
      <c r="AG1249" s="75"/>
      <c r="AJ1249" s="74" t="str">
        <f>IF(AND(AG1249&lt;&gt;""),AG1249/INDEX($J$3:$J1249,MATCH(MAX($J$3:$J1249)+1,$J$3:$J1249,1)),"")</f>
        <v/>
      </c>
      <c r="AK1249" s="75"/>
      <c r="AN1249" s="74" t="str">
        <f>IF(AND(AK1249&lt;&gt;""),AK1249/INDEX($J$3:$J1249,MATCH(MAX($J$3:$J1249)+1,$J$3:$J1249,1)),"")</f>
        <v/>
      </c>
      <c r="AO1249" s="75"/>
      <c r="AR1249" s="74" t="str">
        <f>IF(AND(AO1249&lt;&gt;""),AO1249/INDEX($J$3:$J1249,MATCH(MAX($J$3:$J1249)+1,$J$3:$J1249,1)),"")</f>
        <v/>
      </c>
      <c r="AS1249" s="75"/>
      <c r="AV1249" s="74" t="str">
        <f>IF(AND(AS1249&lt;&gt;""),AS1249/INDEX($J$3:$J1249,MATCH(MAX($J$3:$J1249)+1,$J$3:$J1249,1)),"")</f>
        <v/>
      </c>
      <c r="AW1249" s="76">
        <f t="shared" si="90"/>
        <v>0</v>
      </c>
      <c r="AX1249" s="74"/>
      <c r="AZ1249" s="62"/>
      <c r="BD1249" s="62" t="str">
        <f>IF(AND(BA1249&lt;&gt;""),BA1249/INDEX($J$3:$J1249,MATCH(MAX($J$3:$J1249)+1,$J$3:$J1249,1)),"")</f>
        <v/>
      </c>
      <c r="BH1249" s="62" t="str">
        <f>IF(AND(BE1249&lt;&gt;""),BE1249/INDEX($J$3:$J1249,MATCH(MAX($J$3:$J1249)+1,$J$3:$J1249,1)),"")</f>
        <v/>
      </c>
      <c r="BL1249" s="62" t="str">
        <f>IF(AND(BI1249&lt;&gt;""),BI1249/INDEX($J$3:$J1249,MATCH(MAX($J$3:$J1249)+1,$J$3:$J1249,1)),"")</f>
        <v/>
      </c>
      <c r="BM1249" s="62"/>
      <c r="BP1249" s="62" t="str">
        <f>IF(AND(BM1249&lt;&gt;""),BM1249/INDEX($J$3:$J1249,MATCH(MAX($J$3:$J1249)+1,$J$3:$J1249,1)),"")</f>
        <v/>
      </c>
      <c r="BT1249" s="62" t="str">
        <f>IF(AND(BQ1249&lt;&gt;""),BQ1249/INDEX($J$3:$J1249,MATCH(MAX($J$3:$J1249)+1,$J$3:$J1249,1)),"")</f>
        <v/>
      </c>
      <c r="BX1249" s="62" t="str">
        <f>IF(AND(BU1249&lt;&gt;""),BU1249/INDEX($J$3:$J1249,MATCH(MAX($J$3:$J1249)+1,$J$3:$J1249,1)),"")</f>
        <v/>
      </c>
      <c r="CB1249" s="62" t="str">
        <f>IF(AND(BY1249&lt;&gt;""),BY1249/INDEX($J$3:$J1249,MATCH(MAX($J$3:$J1249)+1,$J$3:$J1249,1)),"")</f>
        <v/>
      </c>
      <c r="CF1249" s="62" t="str">
        <f>IF(AND(CC1249&lt;&gt;""),CC1249/INDEX($J$3:$J1249,MATCH(MAX($J$3:$J1249)+1,$J$3:$J1249,1)),"")</f>
        <v/>
      </c>
      <c r="CJ1249" s="62" t="str">
        <f>IF(AND(CG1249&lt;&gt;""),CG1249/INDEX($J$3:$J1249,MATCH(MAX($J$3:$J1249)+1,$J$3:$J1249,1)),"")</f>
        <v/>
      </c>
      <c r="CN1249" s="62" t="str">
        <f>IF(AND(CK1249&lt;&gt;""),CK1249/INDEX($J$3:$J1249,MATCH(MAX($J$3:$J1249)+1,$J$3:$J1249,1)),"")</f>
        <v/>
      </c>
      <c r="CR1249" s="4" t="str">
        <f>IF(AND(CO1249&lt;&gt;""),CO1249/INDEX($J$3:$J1249,MATCH(MAX($J$3:$J1249)+1,$J$3:$J1249,1)),"")</f>
        <v/>
      </c>
    </row>
    <row r="1250" spans="1:96">
      <c r="A1250" s="51" t="str">
        <f>IF(C1250&lt;&gt;"",VLOOKUP(C1250,市町村コード!$A$1:$B$3597,2,FALSE),"")</f>
        <v/>
      </c>
      <c r="B1250" s="29" t="str">
        <f>IF(A1250&lt;&gt;"",VLOOKUP(A1250,市町村コード!$B:$D,3,FALSE),"")</f>
        <v/>
      </c>
      <c r="F1250" s="77"/>
      <c r="G1250" s="77"/>
      <c r="H1250" s="77"/>
      <c r="I1250" s="74" t="str">
        <f t="shared" si="91"/>
        <v/>
      </c>
      <c r="J1250" s="77"/>
      <c r="K1250" s="77"/>
      <c r="M1250" s="75"/>
      <c r="P1250" s="74" t="str">
        <f>IF(AND(M1250&lt;&gt;""),M1250/INDEX($J$3:$J1250,MATCH(MAX($J$3:$J1250)+1,$J$3:$J1250,1)),"")</f>
        <v/>
      </c>
      <c r="Q1250" s="75"/>
      <c r="T1250" s="74" t="str">
        <f>IF(AND(Q1250&lt;&gt;""),Q1250/INDEX($J$3:$J1250,MATCH(MAX($J$3:$J1250)+1,$J$3:$J1250,1)),"")</f>
        <v/>
      </c>
      <c r="U1250" s="75"/>
      <c r="X1250" s="74" t="str">
        <f>IF(AND(U1250&lt;&gt;""),U1250/INDEX($J$3:$J1250,MATCH(MAX($J$3:$J1250)+1,$J$3:$J1250,1)),"")</f>
        <v/>
      </c>
      <c r="Y1250" s="75"/>
      <c r="AB1250" s="74" t="str">
        <f>IF(AND(Y1250&lt;&gt;""),Y1250/INDEX($J$3:$J1250,MATCH(MAX($J$3:$J1250)+1,$J$3:$J1250,1)),"")</f>
        <v/>
      </c>
      <c r="AC1250" s="75"/>
      <c r="AF1250" s="74" t="str">
        <f>IF(AND(AC1250&lt;&gt;""),AC1250/INDEX($J$3:$J1250,MATCH(MAX($J$3:$J1250)+1,$J$3:$J1250,1)),"")</f>
        <v/>
      </c>
      <c r="AG1250" s="75"/>
      <c r="AJ1250" s="74" t="str">
        <f>IF(AND(AG1250&lt;&gt;""),AG1250/INDEX($J$3:$J1250,MATCH(MAX($J$3:$J1250)+1,$J$3:$J1250,1)),"")</f>
        <v/>
      </c>
      <c r="AK1250" s="75"/>
      <c r="AN1250" s="74" t="str">
        <f>IF(AND(AK1250&lt;&gt;""),AK1250/INDEX($J$3:$J1250,MATCH(MAX($J$3:$J1250)+1,$J$3:$J1250,1)),"")</f>
        <v/>
      </c>
      <c r="AO1250" s="75"/>
      <c r="AR1250" s="74" t="str">
        <f>IF(AND(AO1250&lt;&gt;""),AO1250/INDEX($J$3:$J1250,MATCH(MAX($J$3:$J1250)+1,$J$3:$J1250,1)),"")</f>
        <v/>
      </c>
      <c r="AS1250" s="75"/>
      <c r="AV1250" s="74" t="str">
        <f>IF(AND(AS1250&lt;&gt;""),AS1250/INDEX($J$3:$J1250,MATCH(MAX($J$3:$J1250)+1,$J$3:$J1250,1)),"")</f>
        <v/>
      </c>
      <c r="AW1250" s="76">
        <f t="shared" si="90"/>
        <v>0</v>
      </c>
      <c r="AX1250" s="74"/>
      <c r="AZ1250" s="62"/>
      <c r="BD1250" s="62" t="str">
        <f>IF(AND(BA1250&lt;&gt;""),BA1250/INDEX($J$3:$J1250,MATCH(MAX($J$3:$J1250)+1,$J$3:$J1250,1)),"")</f>
        <v/>
      </c>
      <c r="BH1250" s="62" t="str">
        <f>IF(AND(BE1250&lt;&gt;""),BE1250/INDEX($J$3:$J1250,MATCH(MAX($J$3:$J1250)+1,$J$3:$J1250,1)),"")</f>
        <v/>
      </c>
      <c r="BL1250" s="62" t="str">
        <f>IF(AND(BI1250&lt;&gt;""),BI1250/INDEX($J$3:$J1250,MATCH(MAX($J$3:$J1250)+1,$J$3:$J1250,1)),"")</f>
        <v/>
      </c>
      <c r="BM1250" s="62"/>
      <c r="BP1250" s="62" t="str">
        <f>IF(AND(BM1250&lt;&gt;""),BM1250/INDEX($J$3:$J1250,MATCH(MAX($J$3:$J1250)+1,$J$3:$J1250,1)),"")</f>
        <v/>
      </c>
      <c r="BT1250" s="62" t="str">
        <f>IF(AND(BQ1250&lt;&gt;""),BQ1250/INDEX($J$3:$J1250,MATCH(MAX($J$3:$J1250)+1,$J$3:$J1250,1)),"")</f>
        <v/>
      </c>
      <c r="BX1250" s="62" t="str">
        <f>IF(AND(BU1250&lt;&gt;""),BU1250/INDEX($J$3:$J1250,MATCH(MAX($J$3:$J1250)+1,$J$3:$J1250,1)),"")</f>
        <v/>
      </c>
      <c r="CB1250" s="62" t="str">
        <f>IF(AND(BY1250&lt;&gt;""),BY1250/INDEX($J$3:$J1250,MATCH(MAX($J$3:$J1250)+1,$J$3:$J1250,1)),"")</f>
        <v/>
      </c>
      <c r="CF1250" s="62" t="str">
        <f>IF(AND(CC1250&lt;&gt;""),CC1250/INDEX($J$3:$J1250,MATCH(MAX($J$3:$J1250)+1,$J$3:$J1250,1)),"")</f>
        <v/>
      </c>
      <c r="CJ1250" s="62" t="str">
        <f>IF(AND(CG1250&lt;&gt;""),CG1250/INDEX($J$3:$J1250,MATCH(MAX($J$3:$J1250)+1,$J$3:$J1250,1)),"")</f>
        <v/>
      </c>
      <c r="CN1250" s="62" t="str">
        <f>IF(AND(CK1250&lt;&gt;""),CK1250/INDEX($J$3:$J1250,MATCH(MAX($J$3:$J1250)+1,$J$3:$J1250,1)),"")</f>
        <v/>
      </c>
      <c r="CR1250" s="4" t="str">
        <f>IF(AND(CO1250&lt;&gt;""),CO1250/INDEX($J$3:$J1250,MATCH(MAX($J$3:$J1250)+1,$J$3:$J1250,1)),"")</f>
        <v/>
      </c>
    </row>
    <row r="1251" spans="1:96">
      <c r="A1251" s="51" t="str">
        <f>IF(C1251&lt;&gt;"",VLOOKUP(C1251,市町村コード!$A$1:$B$3597,2,FALSE),"")</f>
        <v/>
      </c>
      <c r="B1251" s="29" t="str">
        <f>IF(A1251&lt;&gt;"",VLOOKUP(A1251,市町村コード!$B:$D,3,FALSE),"")</f>
        <v/>
      </c>
      <c r="F1251" s="77"/>
      <c r="G1251" s="77"/>
      <c r="H1251" s="77"/>
      <c r="I1251" s="74" t="str">
        <f t="shared" si="91"/>
        <v/>
      </c>
      <c r="J1251" s="77"/>
      <c r="K1251" s="77"/>
      <c r="M1251" s="75"/>
      <c r="P1251" s="74" t="str">
        <f>IF(AND(M1251&lt;&gt;""),M1251/INDEX($J$3:$J1251,MATCH(MAX($J$3:$J1251)+1,$J$3:$J1251,1)),"")</f>
        <v/>
      </c>
      <c r="Q1251" s="75"/>
      <c r="T1251" s="74" t="str">
        <f>IF(AND(Q1251&lt;&gt;""),Q1251/INDEX($J$3:$J1251,MATCH(MAX($J$3:$J1251)+1,$J$3:$J1251,1)),"")</f>
        <v/>
      </c>
      <c r="U1251" s="75"/>
      <c r="X1251" s="74" t="str">
        <f>IF(AND(U1251&lt;&gt;""),U1251/INDEX($J$3:$J1251,MATCH(MAX($J$3:$J1251)+1,$J$3:$J1251,1)),"")</f>
        <v/>
      </c>
      <c r="Y1251" s="75"/>
      <c r="AB1251" s="74" t="str">
        <f>IF(AND(Y1251&lt;&gt;""),Y1251/INDEX($J$3:$J1251,MATCH(MAX($J$3:$J1251)+1,$J$3:$J1251,1)),"")</f>
        <v/>
      </c>
      <c r="AC1251" s="75"/>
      <c r="AF1251" s="74" t="str">
        <f>IF(AND(AC1251&lt;&gt;""),AC1251/INDEX($J$3:$J1251,MATCH(MAX($J$3:$J1251)+1,$J$3:$J1251,1)),"")</f>
        <v/>
      </c>
      <c r="AG1251" s="75"/>
      <c r="AJ1251" s="74" t="str">
        <f>IF(AND(AG1251&lt;&gt;""),AG1251/INDEX($J$3:$J1251,MATCH(MAX($J$3:$J1251)+1,$J$3:$J1251,1)),"")</f>
        <v/>
      </c>
      <c r="AK1251" s="75"/>
      <c r="AN1251" s="74" t="str">
        <f>IF(AND(AK1251&lt;&gt;""),AK1251/INDEX($J$3:$J1251,MATCH(MAX($J$3:$J1251)+1,$J$3:$J1251,1)),"")</f>
        <v/>
      </c>
      <c r="AO1251" s="75"/>
      <c r="AR1251" s="74" t="str">
        <f>IF(AND(AO1251&lt;&gt;""),AO1251/INDEX($J$3:$J1251,MATCH(MAX($J$3:$J1251)+1,$J$3:$J1251,1)),"")</f>
        <v/>
      </c>
      <c r="AS1251" s="75"/>
      <c r="AV1251" s="74" t="str">
        <f>IF(AND(AS1251&lt;&gt;""),AS1251/INDEX($J$3:$J1251,MATCH(MAX($J$3:$J1251)+1,$J$3:$J1251,1)),"")</f>
        <v/>
      </c>
      <c r="AW1251" s="76">
        <f t="shared" si="90"/>
        <v>0</v>
      </c>
      <c r="AX1251" s="74"/>
      <c r="AZ1251" s="62"/>
      <c r="BD1251" s="62" t="str">
        <f>IF(AND(BA1251&lt;&gt;""),BA1251/INDEX($J$3:$J1251,MATCH(MAX($J$3:$J1251)+1,$J$3:$J1251,1)),"")</f>
        <v/>
      </c>
      <c r="BH1251" s="62" t="str">
        <f>IF(AND(BE1251&lt;&gt;""),BE1251/INDEX($J$3:$J1251,MATCH(MAX($J$3:$J1251)+1,$J$3:$J1251,1)),"")</f>
        <v/>
      </c>
      <c r="BL1251" s="62" t="str">
        <f>IF(AND(BI1251&lt;&gt;""),BI1251/INDEX($J$3:$J1251,MATCH(MAX($J$3:$J1251)+1,$J$3:$J1251,1)),"")</f>
        <v/>
      </c>
      <c r="BM1251" s="62"/>
      <c r="BP1251" s="62" t="str">
        <f>IF(AND(BM1251&lt;&gt;""),BM1251/INDEX($J$3:$J1251,MATCH(MAX($J$3:$J1251)+1,$J$3:$J1251,1)),"")</f>
        <v/>
      </c>
      <c r="BT1251" s="62" t="str">
        <f>IF(AND(BQ1251&lt;&gt;""),BQ1251/INDEX($J$3:$J1251,MATCH(MAX($J$3:$J1251)+1,$J$3:$J1251,1)),"")</f>
        <v/>
      </c>
      <c r="BX1251" s="62" t="str">
        <f>IF(AND(BU1251&lt;&gt;""),BU1251/INDEX($J$3:$J1251,MATCH(MAX($J$3:$J1251)+1,$J$3:$J1251,1)),"")</f>
        <v/>
      </c>
      <c r="CB1251" s="62" t="str">
        <f>IF(AND(BY1251&lt;&gt;""),BY1251/INDEX($J$3:$J1251,MATCH(MAX($J$3:$J1251)+1,$J$3:$J1251,1)),"")</f>
        <v/>
      </c>
      <c r="CF1251" s="62" t="str">
        <f>IF(AND(CC1251&lt;&gt;""),CC1251/INDEX($J$3:$J1251,MATCH(MAX($J$3:$J1251)+1,$J$3:$J1251,1)),"")</f>
        <v/>
      </c>
      <c r="CJ1251" s="62" t="str">
        <f>IF(AND(CG1251&lt;&gt;""),CG1251/INDEX($J$3:$J1251,MATCH(MAX($J$3:$J1251)+1,$J$3:$J1251,1)),"")</f>
        <v/>
      </c>
      <c r="CN1251" s="62" t="str">
        <f>IF(AND(CK1251&lt;&gt;""),CK1251/INDEX($J$3:$J1251,MATCH(MAX($J$3:$J1251)+1,$J$3:$J1251,1)),"")</f>
        <v/>
      </c>
      <c r="CR1251" s="4" t="str">
        <f>IF(AND(CO1251&lt;&gt;""),CO1251/INDEX($J$3:$J1251,MATCH(MAX($J$3:$J1251)+1,$J$3:$J1251,1)),"")</f>
        <v/>
      </c>
    </row>
    <row r="1252" spans="1:96">
      <c r="A1252" s="51" t="str">
        <f>IF(C1252&lt;&gt;"",VLOOKUP(C1252,市町村コード!$A$1:$B$3597,2,FALSE),"")</f>
        <v/>
      </c>
      <c r="B1252" s="29" t="str">
        <f>IF(A1252&lt;&gt;"",VLOOKUP(A1252,市町村コード!$B:$D,3,FALSE),"")</f>
        <v/>
      </c>
      <c r="F1252" s="77"/>
      <c r="G1252" s="77"/>
      <c r="H1252" s="77"/>
      <c r="I1252" s="74" t="str">
        <f t="shared" si="91"/>
        <v/>
      </c>
      <c r="J1252" s="77"/>
      <c r="K1252" s="77"/>
      <c r="M1252" s="75"/>
      <c r="P1252" s="74" t="str">
        <f>IF(AND(M1252&lt;&gt;""),M1252/INDEX($J$3:$J1252,MATCH(MAX($J$3:$J1252)+1,$J$3:$J1252,1)),"")</f>
        <v/>
      </c>
      <c r="Q1252" s="75"/>
      <c r="T1252" s="74" t="str">
        <f>IF(AND(Q1252&lt;&gt;""),Q1252/INDEX($J$3:$J1252,MATCH(MAX($J$3:$J1252)+1,$J$3:$J1252,1)),"")</f>
        <v/>
      </c>
      <c r="U1252" s="75"/>
      <c r="X1252" s="74" t="str">
        <f>IF(AND(U1252&lt;&gt;""),U1252/INDEX($J$3:$J1252,MATCH(MAX($J$3:$J1252)+1,$J$3:$J1252,1)),"")</f>
        <v/>
      </c>
      <c r="Y1252" s="75"/>
      <c r="AB1252" s="74" t="str">
        <f>IF(AND(Y1252&lt;&gt;""),Y1252/INDEX($J$3:$J1252,MATCH(MAX($J$3:$J1252)+1,$J$3:$J1252,1)),"")</f>
        <v/>
      </c>
      <c r="AC1252" s="75"/>
      <c r="AF1252" s="74" t="str">
        <f>IF(AND(AC1252&lt;&gt;""),AC1252/INDEX($J$3:$J1252,MATCH(MAX($J$3:$J1252)+1,$J$3:$J1252,1)),"")</f>
        <v/>
      </c>
      <c r="AG1252" s="75"/>
      <c r="AJ1252" s="74" t="str">
        <f>IF(AND(AG1252&lt;&gt;""),AG1252/INDEX($J$3:$J1252,MATCH(MAX($J$3:$J1252)+1,$J$3:$J1252,1)),"")</f>
        <v/>
      </c>
      <c r="AK1252" s="75"/>
      <c r="AN1252" s="74" t="str">
        <f>IF(AND(AK1252&lt;&gt;""),AK1252/INDEX($J$3:$J1252,MATCH(MAX($J$3:$J1252)+1,$J$3:$J1252,1)),"")</f>
        <v/>
      </c>
      <c r="AO1252" s="75"/>
      <c r="AR1252" s="74" t="str">
        <f>IF(AND(AO1252&lt;&gt;""),AO1252/INDEX($J$3:$J1252,MATCH(MAX($J$3:$J1252)+1,$J$3:$J1252,1)),"")</f>
        <v/>
      </c>
      <c r="AS1252" s="75"/>
      <c r="AV1252" s="74" t="str">
        <f>IF(AND(AS1252&lt;&gt;""),AS1252/INDEX($J$3:$J1252,MATCH(MAX($J$3:$J1252)+1,$J$3:$J1252,1)),"")</f>
        <v/>
      </c>
      <c r="AW1252" s="76">
        <f t="shared" si="90"/>
        <v>0</v>
      </c>
      <c r="AX1252" s="74"/>
      <c r="AZ1252" s="62"/>
      <c r="BD1252" s="62" t="str">
        <f>IF(AND(BA1252&lt;&gt;""),BA1252/INDEX($J$3:$J1252,MATCH(MAX($J$3:$J1252)+1,$J$3:$J1252,1)),"")</f>
        <v/>
      </c>
      <c r="BH1252" s="62" t="str">
        <f>IF(AND(BE1252&lt;&gt;""),BE1252/INDEX($J$3:$J1252,MATCH(MAX($J$3:$J1252)+1,$J$3:$J1252,1)),"")</f>
        <v/>
      </c>
      <c r="BL1252" s="62" t="str">
        <f>IF(AND(BI1252&lt;&gt;""),BI1252/INDEX($J$3:$J1252,MATCH(MAX($J$3:$J1252)+1,$J$3:$J1252,1)),"")</f>
        <v/>
      </c>
      <c r="BM1252" s="62"/>
      <c r="BP1252" s="62" t="str">
        <f>IF(AND(BM1252&lt;&gt;""),BM1252/INDEX($J$3:$J1252,MATCH(MAX($J$3:$J1252)+1,$J$3:$J1252,1)),"")</f>
        <v/>
      </c>
      <c r="BT1252" s="62" t="str">
        <f>IF(AND(BQ1252&lt;&gt;""),BQ1252/INDEX($J$3:$J1252,MATCH(MAX($J$3:$J1252)+1,$J$3:$J1252,1)),"")</f>
        <v/>
      </c>
      <c r="BX1252" s="62" t="str">
        <f>IF(AND(BU1252&lt;&gt;""),BU1252/INDEX($J$3:$J1252,MATCH(MAX($J$3:$J1252)+1,$J$3:$J1252,1)),"")</f>
        <v/>
      </c>
      <c r="CB1252" s="62" t="str">
        <f>IF(AND(BY1252&lt;&gt;""),BY1252/INDEX($J$3:$J1252,MATCH(MAX($J$3:$J1252)+1,$J$3:$J1252,1)),"")</f>
        <v/>
      </c>
      <c r="CF1252" s="62" t="str">
        <f>IF(AND(CC1252&lt;&gt;""),CC1252/INDEX($J$3:$J1252,MATCH(MAX($J$3:$J1252)+1,$J$3:$J1252,1)),"")</f>
        <v/>
      </c>
      <c r="CJ1252" s="62" t="str">
        <f>IF(AND(CG1252&lt;&gt;""),CG1252/INDEX($J$3:$J1252,MATCH(MAX($J$3:$J1252)+1,$J$3:$J1252,1)),"")</f>
        <v/>
      </c>
      <c r="CN1252" s="62" t="str">
        <f>IF(AND(CK1252&lt;&gt;""),CK1252/INDEX($J$3:$J1252,MATCH(MAX($J$3:$J1252)+1,$J$3:$J1252,1)),"")</f>
        <v/>
      </c>
      <c r="CR1252" s="4" t="str">
        <f>IF(AND(CO1252&lt;&gt;""),CO1252/INDEX($J$3:$J1252,MATCH(MAX($J$3:$J1252)+1,$J$3:$J1252,1)),"")</f>
        <v/>
      </c>
    </row>
    <row r="1253" spans="1:96">
      <c r="A1253" s="51" t="str">
        <f>IF(C1253&lt;&gt;"",VLOOKUP(C1253,市町村コード!$A$1:$B$3597,2,FALSE),"")</f>
        <v/>
      </c>
      <c r="B1253" s="29" t="str">
        <f>IF(A1253&lt;&gt;"",VLOOKUP(A1253,市町村コード!$B:$D,3,FALSE),"")</f>
        <v/>
      </c>
      <c r="F1253" s="77"/>
      <c r="G1253" s="77"/>
      <c r="H1253" s="77"/>
      <c r="I1253" s="74" t="str">
        <f t="shared" si="91"/>
        <v/>
      </c>
      <c r="J1253" s="77"/>
      <c r="K1253" s="77"/>
      <c r="M1253" s="75"/>
      <c r="P1253" s="74" t="str">
        <f>IF(AND(M1253&lt;&gt;""),M1253/INDEX($J$3:$J1253,MATCH(MAX($J$3:$J1253)+1,$J$3:$J1253,1)),"")</f>
        <v/>
      </c>
      <c r="Q1253" s="75"/>
      <c r="T1253" s="74" t="str">
        <f>IF(AND(Q1253&lt;&gt;""),Q1253/INDEX($J$3:$J1253,MATCH(MAX($J$3:$J1253)+1,$J$3:$J1253,1)),"")</f>
        <v/>
      </c>
      <c r="U1253" s="75"/>
      <c r="X1253" s="74" t="str">
        <f>IF(AND(U1253&lt;&gt;""),U1253/INDEX($J$3:$J1253,MATCH(MAX($J$3:$J1253)+1,$J$3:$J1253,1)),"")</f>
        <v/>
      </c>
      <c r="Y1253" s="75"/>
      <c r="AB1253" s="74" t="str">
        <f>IF(AND(Y1253&lt;&gt;""),Y1253/INDEX($J$3:$J1253,MATCH(MAX($J$3:$J1253)+1,$J$3:$J1253,1)),"")</f>
        <v/>
      </c>
      <c r="AC1253" s="75"/>
      <c r="AF1253" s="74" t="str">
        <f>IF(AND(AC1253&lt;&gt;""),AC1253/INDEX($J$3:$J1253,MATCH(MAX($J$3:$J1253)+1,$J$3:$J1253,1)),"")</f>
        <v/>
      </c>
      <c r="AG1253" s="75"/>
      <c r="AJ1253" s="74" t="str">
        <f>IF(AND(AG1253&lt;&gt;""),AG1253/INDEX($J$3:$J1253,MATCH(MAX($J$3:$J1253)+1,$J$3:$J1253,1)),"")</f>
        <v/>
      </c>
      <c r="AK1253" s="75"/>
      <c r="AN1253" s="74" t="str">
        <f>IF(AND(AK1253&lt;&gt;""),AK1253/INDEX($J$3:$J1253,MATCH(MAX($J$3:$J1253)+1,$J$3:$J1253,1)),"")</f>
        <v/>
      </c>
      <c r="AO1253" s="75"/>
      <c r="AR1253" s="74" t="str">
        <f>IF(AND(AO1253&lt;&gt;""),AO1253/INDEX($J$3:$J1253,MATCH(MAX($J$3:$J1253)+1,$J$3:$J1253,1)),"")</f>
        <v/>
      </c>
      <c r="AS1253" s="75"/>
      <c r="AV1253" s="74" t="str">
        <f>IF(AND(AS1253&lt;&gt;""),AS1253/INDEX($J$3:$J1253,MATCH(MAX($J$3:$J1253)+1,$J$3:$J1253,1)),"")</f>
        <v/>
      </c>
      <c r="AW1253" s="76">
        <f t="shared" si="90"/>
        <v>0</v>
      </c>
      <c r="AX1253" s="74"/>
      <c r="AZ1253" s="62"/>
      <c r="BD1253" s="62" t="str">
        <f>IF(AND(BA1253&lt;&gt;""),BA1253/INDEX($J$3:$J1253,MATCH(MAX($J$3:$J1253)+1,$J$3:$J1253,1)),"")</f>
        <v/>
      </c>
      <c r="BH1253" s="62" t="str">
        <f>IF(AND(BE1253&lt;&gt;""),BE1253/INDEX($J$3:$J1253,MATCH(MAX($J$3:$J1253)+1,$J$3:$J1253,1)),"")</f>
        <v/>
      </c>
      <c r="BL1253" s="62" t="str">
        <f>IF(AND(BI1253&lt;&gt;""),BI1253/INDEX($J$3:$J1253,MATCH(MAX($J$3:$J1253)+1,$J$3:$J1253,1)),"")</f>
        <v/>
      </c>
      <c r="BM1253" s="62"/>
      <c r="BP1253" s="62" t="str">
        <f>IF(AND(BM1253&lt;&gt;""),BM1253/INDEX($J$3:$J1253,MATCH(MAX($J$3:$J1253)+1,$J$3:$J1253,1)),"")</f>
        <v/>
      </c>
      <c r="BT1253" s="62" t="str">
        <f>IF(AND(BQ1253&lt;&gt;""),BQ1253/INDEX($J$3:$J1253,MATCH(MAX($J$3:$J1253)+1,$J$3:$J1253,1)),"")</f>
        <v/>
      </c>
      <c r="BX1253" s="62" t="str">
        <f>IF(AND(BU1253&lt;&gt;""),BU1253/INDEX($J$3:$J1253,MATCH(MAX($J$3:$J1253)+1,$J$3:$J1253,1)),"")</f>
        <v/>
      </c>
      <c r="CB1253" s="62" t="str">
        <f>IF(AND(BY1253&lt;&gt;""),BY1253/INDEX($J$3:$J1253,MATCH(MAX($J$3:$J1253)+1,$J$3:$J1253,1)),"")</f>
        <v/>
      </c>
      <c r="CF1253" s="62" t="str">
        <f>IF(AND(CC1253&lt;&gt;""),CC1253/INDEX($J$3:$J1253,MATCH(MAX($J$3:$J1253)+1,$J$3:$J1253,1)),"")</f>
        <v/>
      </c>
      <c r="CJ1253" s="62" t="str">
        <f>IF(AND(CG1253&lt;&gt;""),CG1253/INDEX($J$3:$J1253,MATCH(MAX($J$3:$J1253)+1,$J$3:$J1253,1)),"")</f>
        <v/>
      </c>
      <c r="CN1253" s="62" t="str">
        <f>IF(AND(CK1253&lt;&gt;""),CK1253/INDEX($J$3:$J1253,MATCH(MAX($J$3:$J1253)+1,$J$3:$J1253,1)),"")</f>
        <v/>
      </c>
      <c r="CR1253" s="4" t="str">
        <f>IF(AND(CO1253&lt;&gt;""),CO1253/INDEX($J$3:$J1253,MATCH(MAX($J$3:$J1253)+1,$J$3:$J1253,1)),"")</f>
        <v/>
      </c>
    </row>
    <row r="1254" spans="1:96">
      <c r="A1254" s="51" t="str">
        <f>IF(C1254&lt;&gt;"",VLOOKUP(C1254,市町村コード!$A$1:$B$3597,2,FALSE),"")</f>
        <v/>
      </c>
      <c r="B1254" s="29" t="str">
        <f>IF(A1254&lt;&gt;"",VLOOKUP(A1254,市町村コード!$B:$D,3,FALSE),"")</f>
        <v/>
      </c>
      <c r="F1254" s="77"/>
      <c r="G1254" s="77"/>
      <c r="H1254" s="77"/>
      <c r="I1254" s="74" t="str">
        <f t="shared" si="91"/>
        <v/>
      </c>
      <c r="J1254" s="77"/>
      <c r="K1254" s="77"/>
      <c r="M1254" s="75"/>
      <c r="P1254" s="74" t="str">
        <f>IF(AND(M1254&lt;&gt;""),M1254/INDEX($J$3:$J1254,MATCH(MAX($J$3:$J1254)+1,$J$3:$J1254,1)),"")</f>
        <v/>
      </c>
      <c r="Q1254" s="75"/>
      <c r="T1254" s="74" t="str">
        <f>IF(AND(Q1254&lt;&gt;""),Q1254/INDEX($J$3:$J1254,MATCH(MAX($J$3:$J1254)+1,$J$3:$J1254,1)),"")</f>
        <v/>
      </c>
      <c r="U1254" s="75"/>
      <c r="X1254" s="74" t="str">
        <f>IF(AND(U1254&lt;&gt;""),U1254/INDEX($J$3:$J1254,MATCH(MAX($J$3:$J1254)+1,$J$3:$J1254,1)),"")</f>
        <v/>
      </c>
      <c r="Y1254" s="75"/>
      <c r="AB1254" s="74" t="str">
        <f>IF(AND(Y1254&lt;&gt;""),Y1254/INDEX($J$3:$J1254,MATCH(MAX($J$3:$J1254)+1,$J$3:$J1254,1)),"")</f>
        <v/>
      </c>
      <c r="AC1254" s="75"/>
      <c r="AF1254" s="74" t="str">
        <f>IF(AND(AC1254&lt;&gt;""),AC1254/INDEX($J$3:$J1254,MATCH(MAX($J$3:$J1254)+1,$J$3:$J1254,1)),"")</f>
        <v/>
      </c>
      <c r="AG1254" s="75"/>
      <c r="AJ1254" s="74" t="str">
        <f>IF(AND(AG1254&lt;&gt;""),AG1254/INDEX($J$3:$J1254,MATCH(MAX($J$3:$J1254)+1,$J$3:$J1254,1)),"")</f>
        <v/>
      </c>
      <c r="AK1254" s="75"/>
      <c r="AN1254" s="74" t="str">
        <f>IF(AND(AK1254&lt;&gt;""),AK1254/INDEX($J$3:$J1254,MATCH(MAX($J$3:$J1254)+1,$J$3:$J1254,1)),"")</f>
        <v/>
      </c>
      <c r="AO1254" s="75"/>
      <c r="AR1254" s="74" t="str">
        <f>IF(AND(AO1254&lt;&gt;""),AO1254/INDEX($J$3:$J1254,MATCH(MAX($J$3:$J1254)+1,$J$3:$J1254,1)),"")</f>
        <v/>
      </c>
      <c r="AS1254" s="75"/>
      <c r="AV1254" s="74" t="str">
        <f>IF(AND(AS1254&lt;&gt;""),AS1254/INDEX($J$3:$J1254,MATCH(MAX($J$3:$J1254)+1,$J$3:$J1254,1)),"")</f>
        <v/>
      </c>
      <c r="AW1254" s="76">
        <f t="shared" si="90"/>
        <v>0</v>
      </c>
      <c r="AX1254" s="74"/>
      <c r="AZ1254" s="62"/>
      <c r="BD1254" s="62" t="str">
        <f>IF(AND(BA1254&lt;&gt;""),BA1254/INDEX($J$3:$J1254,MATCH(MAX($J$3:$J1254)+1,$J$3:$J1254,1)),"")</f>
        <v/>
      </c>
      <c r="BH1254" s="62" t="str">
        <f>IF(AND(BE1254&lt;&gt;""),BE1254/INDEX($J$3:$J1254,MATCH(MAX($J$3:$J1254)+1,$J$3:$J1254,1)),"")</f>
        <v/>
      </c>
      <c r="BL1254" s="62" t="str">
        <f>IF(AND(BI1254&lt;&gt;""),BI1254/INDEX($J$3:$J1254,MATCH(MAX($J$3:$J1254)+1,$J$3:$J1254,1)),"")</f>
        <v/>
      </c>
      <c r="BM1254" s="62"/>
      <c r="BP1254" s="62" t="str">
        <f>IF(AND(BM1254&lt;&gt;""),BM1254/INDEX($J$3:$J1254,MATCH(MAX($J$3:$J1254)+1,$J$3:$J1254,1)),"")</f>
        <v/>
      </c>
      <c r="BT1254" s="62" t="str">
        <f>IF(AND(BQ1254&lt;&gt;""),BQ1254/INDEX($J$3:$J1254,MATCH(MAX($J$3:$J1254)+1,$J$3:$J1254,1)),"")</f>
        <v/>
      </c>
      <c r="BX1254" s="62" t="str">
        <f>IF(AND(BU1254&lt;&gt;""),BU1254/INDEX($J$3:$J1254,MATCH(MAX($J$3:$J1254)+1,$J$3:$J1254,1)),"")</f>
        <v/>
      </c>
      <c r="CB1254" s="62" t="str">
        <f>IF(AND(BY1254&lt;&gt;""),BY1254/INDEX($J$3:$J1254,MATCH(MAX($J$3:$J1254)+1,$J$3:$J1254,1)),"")</f>
        <v/>
      </c>
      <c r="CF1254" s="62" t="str">
        <f>IF(AND(CC1254&lt;&gt;""),CC1254/INDEX($J$3:$J1254,MATCH(MAX($J$3:$J1254)+1,$J$3:$J1254,1)),"")</f>
        <v/>
      </c>
      <c r="CJ1254" s="62" t="str">
        <f>IF(AND(CG1254&lt;&gt;""),CG1254/INDEX($J$3:$J1254,MATCH(MAX($J$3:$J1254)+1,$J$3:$J1254,1)),"")</f>
        <v/>
      </c>
      <c r="CN1254" s="62" t="str">
        <f>IF(AND(CK1254&lt;&gt;""),CK1254/INDEX($J$3:$J1254,MATCH(MAX($J$3:$J1254)+1,$J$3:$J1254,1)),"")</f>
        <v/>
      </c>
      <c r="CR1254" s="4" t="str">
        <f>IF(AND(CO1254&lt;&gt;""),CO1254/INDEX($J$3:$J1254,MATCH(MAX($J$3:$J1254)+1,$J$3:$J1254,1)),"")</f>
        <v/>
      </c>
    </row>
    <row r="1255" spans="1:96">
      <c r="A1255" s="51" t="str">
        <f>IF(C1255&lt;&gt;"",VLOOKUP(C1255,市町村コード!$A$1:$B$3597,2,FALSE),"")</f>
        <v/>
      </c>
      <c r="B1255" s="29" t="str">
        <f>IF(A1255&lt;&gt;"",VLOOKUP(A1255,市町村コード!$B:$D,3,FALSE),"")</f>
        <v/>
      </c>
      <c r="F1255" s="77"/>
      <c r="G1255" s="77"/>
      <c r="H1255" s="77"/>
      <c r="I1255" s="74" t="str">
        <f t="shared" si="91"/>
        <v/>
      </c>
      <c r="J1255" s="77"/>
      <c r="K1255" s="77"/>
      <c r="M1255" s="75"/>
      <c r="P1255" s="74" t="str">
        <f>IF(AND(M1255&lt;&gt;""),M1255/INDEX($J$3:$J1255,MATCH(MAX($J$3:$J1255)+1,$J$3:$J1255,1)),"")</f>
        <v/>
      </c>
      <c r="Q1255" s="75"/>
      <c r="T1255" s="74" t="str">
        <f>IF(AND(Q1255&lt;&gt;""),Q1255/INDEX($J$3:$J1255,MATCH(MAX($J$3:$J1255)+1,$J$3:$J1255,1)),"")</f>
        <v/>
      </c>
      <c r="U1255" s="75"/>
      <c r="X1255" s="74" t="str">
        <f>IF(AND(U1255&lt;&gt;""),U1255/INDEX($J$3:$J1255,MATCH(MAX($J$3:$J1255)+1,$J$3:$J1255,1)),"")</f>
        <v/>
      </c>
      <c r="Y1255" s="75"/>
      <c r="AB1255" s="74" t="str">
        <f>IF(AND(Y1255&lt;&gt;""),Y1255/INDEX($J$3:$J1255,MATCH(MAX($J$3:$J1255)+1,$J$3:$J1255,1)),"")</f>
        <v/>
      </c>
      <c r="AC1255" s="75"/>
      <c r="AF1255" s="74" t="str">
        <f>IF(AND(AC1255&lt;&gt;""),AC1255/INDEX($J$3:$J1255,MATCH(MAX($J$3:$J1255)+1,$J$3:$J1255,1)),"")</f>
        <v/>
      </c>
      <c r="AG1255" s="75"/>
      <c r="AJ1255" s="74" t="str">
        <f>IF(AND(AG1255&lt;&gt;""),AG1255/INDEX($J$3:$J1255,MATCH(MAX($J$3:$J1255)+1,$J$3:$J1255,1)),"")</f>
        <v/>
      </c>
      <c r="AK1255" s="75"/>
      <c r="AN1255" s="74" t="str">
        <f>IF(AND(AK1255&lt;&gt;""),AK1255/INDEX($J$3:$J1255,MATCH(MAX($J$3:$J1255)+1,$J$3:$J1255,1)),"")</f>
        <v/>
      </c>
      <c r="AO1255" s="75"/>
      <c r="AR1255" s="74" t="str">
        <f>IF(AND(AO1255&lt;&gt;""),AO1255/INDEX($J$3:$J1255,MATCH(MAX($J$3:$J1255)+1,$J$3:$J1255,1)),"")</f>
        <v/>
      </c>
      <c r="AS1255" s="75"/>
      <c r="AV1255" s="74" t="str">
        <f>IF(AND(AS1255&lt;&gt;""),AS1255/INDEX($J$3:$J1255,MATCH(MAX($J$3:$J1255)+1,$J$3:$J1255,1)),"")</f>
        <v/>
      </c>
      <c r="AW1255" s="76">
        <f t="shared" si="90"/>
        <v>0</v>
      </c>
      <c r="AX1255" s="74"/>
      <c r="AZ1255" s="62"/>
      <c r="BD1255" s="62" t="str">
        <f>IF(AND(BA1255&lt;&gt;""),BA1255/INDEX($J$3:$J1255,MATCH(MAX($J$3:$J1255)+1,$J$3:$J1255,1)),"")</f>
        <v/>
      </c>
      <c r="BH1255" s="62" t="str">
        <f>IF(AND(BE1255&lt;&gt;""),BE1255/INDEX($J$3:$J1255,MATCH(MAX($J$3:$J1255)+1,$J$3:$J1255,1)),"")</f>
        <v/>
      </c>
      <c r="BL1255" s="62" t="str">
        <f>IF(AND(BI1255&lt;&gt;""),BI1255/INDEX($J$3:$J1255,MATCH(MAX($J$3:$J1255)+1,$J$3:$J1255,1)),"")</f>
        <v/>
      </c>
      <c r="BM1255" s="62"/>
      <c r="BP1255" s="62" t="str">
        <f>IF(AND(BM1255&lt;&gt;""),BM1255/INDEX($J$3:$J1255,MATCH(MAX($J$3:$J1255)+1,$J$3:$J1255,1)),"")</f>
        <v/>
      </c>
      <c r="BT1255" s="62" t="str">
        <f>IF(AND(BQ1255&lt;&gt;""),BQ1255/INDEX($J$3:$J1255,MATCH(MAX($J$3:$J1255)+1,$J$3:$J1255,1)),"")</f>
        <v/>
      </c>
      <c r="BX1255" s="62" t="str">
        <f>IF(AND(BU1255&lt;&gt;""),BU1255/INDEX($J$3:$J1255,MATCH(MAX($J$3:$J1255)+1,$J$3:$J1255,1)),"")</f>
        <v/>
      </c>
      <c r="CB1255" s="62" t="str">
        <f>IF(AND(BY1255&lt;&gt;""),BY1255/INDEX($J$3:$J1255,MATCH(MAX($J$3:$J1255)+1,$J$3:$J1255,1)),"")</f>
        <v/>
      </c>
      <c r="CF1255" s="62" t="str">
        <f>IF(AND(CC1255&lt;&gt;""),CC1255/INDEX($J$3:$J1255,MATCH(MAX($J$3:$J1255)+1,$J$3:$J1255,1)),"")</f>
        <v/>
      </c>
      <c r="CJ1255" s="62" t="str">
        <f>IF(AND(CG1255&lt;&gt;""),CG1255/INDEX($J$3:$J1255,MATCH(MAX($J$3:$J1255)+1,$J$3:$J1255,1)),"")</f>
        <v/>
      </c>
      <c r="CN1255" s="62" t="str">
        <f>IF(AND(CK1255&lt;&gt;""),CK1255/INDEX($J$3:$J1255,MATCH(MAX($J$3:$J1255)+1,$J$3:$J1255,1)),"")</f>
        <v/>
      </c>
      <c r="CR1255" s="4" t="str">
        <f>IF(AND(CO1255&lt;&gt;""),CO1255/INDEX($J$3:$J1255,MATCH(MAX($J$3:$J1255)+1,$J$3:$J1255,1)),"")</f>
        <v/>
      </c>
    </row>
    <row r="1256" spans="1:96">
      <c r="A1256" s="51" t="str">
        <f>IF(C1256&lt;&gt;"",VLOOKUP(C1256,市町村コード!$A$1:$B$3597,2,FALSE),"")</f>
        <v/>
      </c>
      <c r="B1256" s="29" t="str">
        <f>IF(A1256&lt;&gt;"",VLOOKUP(A1256,市町村コード!$B:$D,3,FALSE),"")</f>
        <v/>
      </c>
      <c r="F1256" s="77"/>
      <c r="G1256" s="77"/>
      <c r="H1256" s="77"/>
      <c r="I1256" s="74" t="str">
        <f t="shared" si="91"/>
        <v/>
      </c>
      <c r="J1256" s="77"/>
      <c r="K1256" s="77"/>
      <c r="M1256" s="75"/>
      <c r="P1256" s="74" t="str">
        <f>IF(AND(M1256&lt;&gt;""),M1256/INDEX($J$3:$J1256,MATCH(MAX($J$3:$J1256)+1,$J$3:$J1256,1)),"")</f>
        <v/>
      </c>
      <c r="Q1256" s="75"/>
      <c r="T1256" s="74" t="str">
        <f>IF(AND(Q1256&lt;&gt;""),Q1256/INDEX($J$3:$J1256,MATCH(MAX($J$3:$J1256)+1,$J$3:$J1256,1)),"")</f>
        <v/>
      </c>
      <c r="U1256" s="75"/>
      <c r="X1256" s="74" t="str">
        <f>IF(AND(U1256&lt;&gt;""),U1256/INDEX($J$3:$J1256,MATCH(MAX($J$3:$J1256)+1,$J$3:$J1256,1)),"")</f>
        <v/>
      </c>
      <c r="Y1256" s="75"/>
      <c r="AB1256" s="74" t="str">
        <f>IF(AND(Y1256&lt;&gt;""),Y1256/INDEX($J$3:$J1256,MATCH(MAX($J$3:$J1256)+1,$J$3:$J1256,1)),"")</f>
        <v/>
      </c>
      <c r="AC1256" s="75"/>
      <c r="AF1256" s="74" t="str">
        <f>IF(AND(AC1256&lt;&gt;""),AC1256/INDEX($J$3:$J1256,MATCH(MAX($J$3:$J1256)+1,$J$3:$J1256,1)),"")</f>
        <v/>
      </c>
      <c r="AG1256" s="75"/>
      <c r="AJ1256" s="74" t="str">
        <f>IF(AND(AG1256&lt;&gt;""),AG1256/INDEX($J$3:$J1256,MATCH(MAX($J$3:$J1256)+1,$J$3:$J1256,1)),"")</f>
        <v/>
      </c>
      <c r="AK1256" s="75"/>
      <c r="AN1256" s="74" t="str">
        <f>IF(AND(AK1256&lt;&gt;""),AK1256/INDEX($J$3:$J1256,MATCH(MAX($J$3:$J1256)+1,$J$3:$J1256,1)),"")</f>
        <v/>
      </c>
      <c r="AO1256" s="75"/>
      <c r="AR1256" s="74" t="str">
        <f>IF(AND(AO1256&lt;&gt;""),AO1256/INDEX($J$3:$J1256,MATCH(MAX($J$3:$J1256)+1,$J$3:$J1256,1)),"")</f>
        <v/>
      </c>
      <c r="AS1256" s="75"/>
      <c r="AV1256" s="74" t="str">
        <f>IF(AND(AS1256&lt;&gt;""),AS1256/INDEX($J$3:$J1256,MATCH(MAX($J$3:$J1256)+1,$J$3:$J1256,1)),"")</f>
        <v/>
      </c>
      <c r="AW1256" s="76">
        <f t="shared" si="90"/>
        <v>0</v>
      </c>
      <c r="AX1256" s="74"/>
      <c r="AZ1256" s="62"/>
      <c r="BD1256" s="62" t="str">
        <f>IF(AND(BA1256&lt;&gt;""),BA1256/INDEX($J$3:$J1256,MATCH(MAX($J$3:$J1256)+1,$J$3:$J1256,1)),"")</f>
        <v/>
      </c>
      <c r="BH1256" s="62" t="str">
        <f>IF(AND(BE1256&lt;&gt;""),BE1256/INDEX($J$3:$J1256,MATCH(MAX($J$3:$J1256)+1,$J$3:$J1256,1)),"")</f>
        <v/>
      </c>
      <c r="BL1256" s="62" t="str">
        <f>IF(AND(BI1256&lt;&gt;""),BI1256/INDEX($J$3:$J1256,MATCH(MAX($J$3:$J1256)+1,$J$3:$J1256,1)),"")</f>
        <v/>
      </c>
      <c r="BM1256" s="62"/>
      <c r="BP1256" s="62" t="str">
        <f>IF(AND(BM1256&lt;&gt;""),BM1256/INDEX($J$3:$J1256,MATCH(MAX($J$3:$J1256)+1,$J$3:$J1256,1)),"")</f>
        <v/>
      </c>
      <c r="BT1256" s="62" t="str">
        <f>IF(AND(BQ1256&lt;&gt;""),BQ1256/INDEX($J$3:$J1256,MATCH(MAX($J$3:$J1256)+1,$J$3:$J1256,1)),"")</f>
        <v/>
      </c>
      <c r="BX1256" s="62" t="str">
        <f>IF(AND(BU1256&lt;&gt;""),BU1256/INDEX($J$3:$J1256,MATCH(MAX($J$3:$J1256)+1,$J$3:$J1256,1)),"")</f>
        <v/>
      </c>
      <c r="CB1256" s="62" t="str">
        <f>IF(AND(BY1256&lt;&gt;""),BY1256/INDEX($J$3:$J1256,MATCH(MAX($J$3:$J1256)+1,$J$3:$J1256,1)),"")</f>
        <v/>
      </c>
      <c r="CF1256" s="62" t="str">
        <f>IF(AND(CC1256&lt;&gt;""),CC1256/INDEX($J$3:$J1256,MATCH(MAX($J$3:$J1256)+1,$J$3:$J1256,1)),"")</f>
        <v/>
      </c>
      <c r="CJ1256" s="62" t="str">
        <f>IF(AND(CG1256&lt;&gt;""),CG1256/INDEX($J$3:$J1256,MATCH(MAX($J$3:$J1256)+1,$J$3:$J1256,1)),"")</f>
        <v/>
      </c>
      <c r="CN1256" s="62" t="str">
        <f>IF(AND(CK1256&lt;&gt;""),CK1256/INDEX($J$3:$J1256,MATCH(MAX($J$3:$J1256)+1,$J$3:$J1256,1)),"")</f>
        <v/>
      </c>
      <c r="CR1256" s="4" t="str">
        <f>IF(AND(CO1256&lt;&gt;""),CO1256/INDEX($J$3:$J1256,MATCH(MAX($J$3:$J1256)+1,$J$3:$J1256,1)),"")</f>
        <v/>
      </c>
    </row>
    <row r="1257" spans="1:96">
      <c r="A1257" s="51" t="str">
        <f>IF(C1257&lt;&gt;"",VLOOKUP(C1257,市町村コード!$A$1:$B$3597,2,FALSE),"")</f>
        <v/>
      </c>
      <c r="B1257" s="29" t="str">
        <f>IF(A1257&lt;&gt;"",VLOOKUP(A1257,市町村コード!$B:$D,3,FALSE),"")</f>
        <v/>
      </c>
      <c r="F1257" s="77"/>
      <c r="G1257" s="77"/>
      <c r="H1257" s="77"/>
      <c r="I1257" s="74" t="str">
        <f t="shared" si="91"/>
        <v/>
      </c>
      <c r="J1257" s="77"/>
      <c r="K1257" s="77"/>
      <c r="M1257" s="75"/>
      <c r="P1257" s="74" t="str">
        <f>IF(AND(M1257&lt;&gt;""),M1257/INDEX($J$3:$J1257,MATCH(MAX($J$3:$J1257)+1,$J$3:$J1257,1)),"")</f>
        <v/>
      </c>
      <c r="Q1257" s="75"/>
      <c r="T1257" s="74" t="str">
        <f>IF(AND(Q1257&lt;&gt;""),Q1257/INDEX($J$3:$J1257,MATCH(MAX($J$3:$J1257)+1,$J$3:$J1257,1)),"")</f>
        <v/>
      </c>
      <c r="U1257" s="75"/>
      <c r="X1257" s="74" t="str">
        <f>IF(AND(U1257&lt;&gt;""),U1257/INDEX($J$3:$J1257,MATCH(MAX($J$3:$J1257)+1,$J$3:$J1257,1)),"")</f>
        <v/>
      </c>
      <c r="Y1257" s="75"/>
      <c r="AB1257" s="74" t="str">
        <f>IF(AND(Y1257&lt;&gt;""),Y1257/INDEX($J$3:$J1257,MATCH(MAX($J$3:$J1257)+1,$J$3:$J1257,1)),"")</f>
        <v/>
      </c>
      <c r="AC1257" s="75"/>
      <c r="AF1257" s="74" t="str">
        <f>IF(AND(AC1257&lt;&gt;""),AC1257/INDEX($J$3:$J1257,MATCH(MAX($J$3:$J1257)+1,$J$3:$J1257,1)),"")</f>
        <v/>
      </c>
      <c r="AG1257" s="75"/>
      <c r="AJ1257" s="74" t="str">
        <f>IF(AND(AG1257&lt;&gt;""),AG1257/INDEX($J$3:$J1257,MATCH(MAX($J$3:$J1257)+1,$J$3:$J1257,1)),"")</f>
        <v/>
      </c>
      <c r="AK1257" s="75"/>
      <c r="AN1257" s="74" t="str">
        <f>IF(AND(AK1257&lt;&gt;""),AK1257/INDEX($J$3:$J1257,MATCH(MAX($J$3:$J1257)+1,$J$3:$J1257,1)),"")</f>
        <v/>
      </c>
      <c r="AO1257" s="75"/>
      <c r="AR1257" s="74" t="str">
        <f>IF(AND(AO1257&lt;&gt;""),AO1257/INDEX($J$3:$J1257,MATCH(MAX($J$3:$J1257)+1,$J$3:$J1257,1)),"")</f>
        <v/>
      </c>
      <c r="AS1257" s="75"/>
      <c r="AV1257" s="74" t="str">
        <f>IF(AND(AS1257&lt;&gt;""),AS1257/INDEX($J$3:$J1257,MATCH(MAX($J$3:$J1257)+1,$J$3:$J1257,1)),"")</f>
        <v/>
      </c>
      <c r="AW1257" s="76">
        <f t="shared" si="90"/>
        <v>0</v>
      </c>
      <c r="AX1257" s="74"/>
      <c r="AZ1257" s="62"/>
      <c r="BD1257" s="62" t="str">
        <f>IF(AND(BA1257&lt;&gt;""),BA1257/INDEX($J$3:$J1257,MATCH(MAX($J$3:$J1257)+1,$J$3:$J1257,1)),"")</f>
        <v/>
      </c>
      <c r="BH1257" s="62" t="str">
        <f>IF(AND(BE1257&lt;&gt;""),BE1257/INDEX($J$3:$J1257,MATCH(MAX($J$3:$J1257)+1,$J$3:$J1257,1)),"")</f>
        <v/>
      </c>
      <c r="BL1257" s="62" t="str">
        <f>IF(AND(BI1257&lt;&gt;""),BI1257/INDEX($J$3:$J1257,MATCH(MAX($J$3:$J1257)+1,$J$3:$J1257,1)),"")</f>
        <v/>
      </c>
      <c r="BM1257" s="62"/>
      <c r="BP1257" s="62" t="str">
        <f>IF(AND(BM1257&lt;&gt;""),BM1257/INDEX($J$3:$J1257,MATCH(MAX($J$3:$J1257)+1,$J$3:$J1257,1)),"")</f>
        <v/>
      </c>
      <c r="BT1257" s="62" t="str">
        <f>IF(AND(BQ1257&lt;&gt;""),BQ1257/INDEX($J$3:$J1257,MATCH(MAX($J$3:$J1257)+1,$J$3:$J1257,1)),"")</f>
        <v/>
      </c>
      <c r="BX1257" s="62" t="str">
        <f>IF(AND(BU1257&lt;&gt;""),BU1257/INDEX($J$3:$J1257,MATCH(MAX($J$3:$J1257)+1,$J$3:$J1257,1)),"")</f>
        <v/>
      </c>
      <c r="CB1257" s="62" t="str">
        <f>IF(AND(BY1257&lt;&gt;""),BY1257/INDEX($J$3:$J1257,MATCH(MAX($J$3:$J1257)+1,$J$3:$J1257,1)),"")</f>
        <v/>
      </c>
      <c r="CF1257" s="62" t="str">
        <f>IF(AND(CC1257&lt;&gt;""),CC1257/INDEX($J$3:$J1257,MATCH(MAX($J$3:$J1257)+1,$J$3:$J1257,1)),"")</f>
        <v/>
      </c>
      <c r="CJ1257" s="62" t="str">
        <f>IF(AND(CG1257&lt;&gt;""),CG1257/INDEX($J$3:$J1257,MATCH(MAX($J$3:$J1257)+1,$J$3:$J1257,1)),"")</f>
        <v/>
      </c>
      <c r="CN1257" s="62" t="str">
        <f>IF(AND(CK1257&lt;&gt;""),CK1257/INDEX($J$3:$J1257,MATCH(MAX($J$3:$J1257)+1,$J$3:$J1257,1)),"")</f>
        <v/>
      </c>
      <c r="CR1257" s="4" t="str">
        <f>IF(AND(CO1257&lt;&gt;""),CO1257/INDEX($J$3:$J1257,MATCH(MAX($J$3:$J1257)+1,$J$3:$J1257,1)),"")</f>
        <v/>
      </c>
    </row>
    <row r="1258" spans="1:96">
      <c r="A1258" s="51" t="str">
        <f>IF(C1258&lt;&gt;"",VLOOKUP(C1258,市町村コード!$A$1:$B$3597,2,FALSE),"")</f>
        <v/>
      </c>
      <c r="B1258" s="29" t="str">
        <f>IF(A1258&lt;&gt;"",VLOOKUP(A1258,市町村コード!$B:$D,3,FALSE),"")</f>
        <v/>
      </c>
      <c r="F1258" s="77"/>
      <c r="G1258" s="77"/>
      <c r="H1258" s="77"/>
      <c r="I1258" s="74" t="str">
        <f t="shared" si="91"/>
        <v/>
      </c>
      <c r="J1258" s="77"/>
      <c r="K1258" s="77"/>
      <c r="M1258" s="75"/>
      <c r="P1258" s="74" t="str">
        <f>IF(AND(M1258&lt;&gt;""),M1258/INDEX($J$3:$J1258,MATCH(MAX($J$3:$J1258)+1,$J$3:$J1258,1)),"")</f>
        <v/>
      </c>
      <c r="Q1258" s="75"/>
      <c r="T1258" s="74" t="str">
        <f>IF(AND(Q1258&lt;&gt;""),Q1258/INDEX($J$3:$J1258,MATCH(MAX($J$3:$J1258)+1,$J$3:$J1258,1)),"")</f>
        <v/>
      </c>
      <c r="U1258" s="75"/>
      <c r="X1258" s="74" t="str">
        <f>IF(AND(U1258&lt;&gt;""),U1258/INDEX($J$3:$J1258,MATCH(MAX($J$3:$J1258)+1,$J$3:$J1258,1)),"")</f>
        <v/>
      </c>
      <c r="Y1258" s="75"/>
      <c r="AB1258" s="74" t="str">
        <f>IF(AND(Y1258&lt;&gt;""),Y1258/INDEX($J$3:$J1258,MATCH(MAX($J$3:$J1258)+1,$J$3:$J1258,1)),"")</f>
        <v/>
      </c>
      <c r="AC1258" s="75"/>
      <c r="AF1258" s="74" t="str">
        <f>IF(AND(AC1258&lt;&gt;""),AC1258/INDEX($J$3:$J1258,MATCH(MAX($J$3:$J1258)+1,$J$3:$J1258,1)),"")</f>
        <v/>
      </c>
      <c r="AG1258" s="75"/>
      <c r="AJ1258" s="74" t="str">
        <f>IF(AND(AG1258&lt;&gt;""),AG1258/INDEX($J$3:$J1258,MATCH(MAX($J$3:$J1258)+1,$J$3:$J1258,1)),"")</f>
        <v/>
      </c>
      <c r="AK1258" s="75"/>
      <c r="AN1258" s="74" t="str">
        <f>IF(AND(AK1258&lt;&gt;""),AK1258/INDEX($J$3:$J1258,MATCH(MAX($J$3:$J1258)+1,$J$3:$J1258,1)),"")</f>
        <v/>
      </c>
      <c r="AO1258" s="75"/>
      <c r="AR1258" s="74" t="str">
        <f>IF(AND(AO1258&lt;&gt;""),AO1258/INDEX($J$3:$J1258,MATCH(MAX($J$3:$J1258)+1,$J$3:$J1258,1)),"")</f>
        <v/>
      </c>
      <c r="AS1258" s="75"/>
      <c r="AV1258" s="74" t="str">
        <f>IF(AND(AS1258&lt;&gt;""),AS1258/INDEX($J$3:$J1258,MATCH(MAX($J$3:$J1258)+1,$J$3:$J1258,1)),"")</f>
        <v/>
      </c>
      <c r="AW1258" s="76">
        <f t="shared" si="90"/>
        <v>0</v>
      </c>
      <c r="AX1258" s="74"/>
      <c r="AZ1258" s="62"/>
      <c r="BD1258" s="62" t="str">
        <f>IF(AND(BA1258&lt;&gt;""),BA1258/INDEX($J$3:$J1258,MATCH(MAX($J$3:$J1258)+1,$J$3:$J1258,1)),"")</f>
        <v/>
      </c>
      <c r="BH1258" s="62" t="str">
        <f>IF(AND(BE1258&lt;&gt;""),BE1258/INDEX($J$3:$J1258,MATCH(MAX($J$3:$J1258)+1,$J$3:$J1258,1)),"")</f>
        <v/>
      </c>
      <c r="BL1258" s="62" t="str">
        <f>IF(AND(BI1258&lt;&gt;""),BI1258/INDEX($J$3:$J1258,MATCH(MAX($J$3:$J1258)+1,$J$3:$J1258,1)),"")</f>
        <v/>
      </c>
      <c r="BM1258" s="62"/>
      <c r="BP1258" s="62" t="str">
        <f>IF(AND(BM1258&lt;&gt;""),BM1258/INDEX($J$3:$J1258,MATCH(MAX($J$3:$J1258)+1,$J$3:$J1258,1)),"")</f>
        <v/>
      </c>
      <c r="BT1258" s="62" t="str">
        <f>IF(AND(BQ1258&lt;&gt;""),BQ1258/INDEX($J$3:$J1258,MATCH(MAX($J$3:$J1258)+1,$J$3:$J1258,1)),"")</f>
        <v/>
      </c>
      <c r="BX1258" s="62" t="str">
        <f>IF(AND(BU1258&lt;&gt;""),BU1258/INDEX($J$3:$J1258,MATCH(MAX($J$3:$J1258)+1,$J$3:$J1258,1)),"")</f>
        <v/>
      </c>
      <c r="CB1258" s="62" t="str">
        <f>IF(AND(BY1258&lt;&gt;""),BY1258/INDEX($J$3:$J1258,MATCH(MAX($J$3:$J1258)+1,$J$3:$J1258,1)),"")</f>
        <v/>
      </c>
      <c r="CF1258" s="62" t="str">
        <f>IF(AND(CC1258&lt;&gt;""),CC1258/INDEX($J$3:$J1258,MATCH(MAX($J$3:$J1258)+1,$J$3:$J1258,1)),"")</f>
        <v/>
      </c>
      <c r="CJ1258" s="62" t="str">
        <f>IF(AND(CG1258&lt;&gt;""),CG1258/INDEX($J$3:$J1258,MATCH(MAX($J$3:$J1258)+1,$J$3:$J1258,1)),"")</f>
        <v/>
      </c>
      <c r="CN1258" s="62" t="str">
        <f>IF(AND(CK1258&lt;&gt;""),CK1258/INDEX($J$3:$J1258,MATCH(MAX($J$3:$J1258)+1,$J$3:$J1258,1)),"")</f>
        <v/>
      </c>
      <c r="CR1258" s="4" t="str">
        <f>IF(AND(CO1258&lt;&gt;""),CO1258/INDEX($J$3:$J1258,MATCH(MAX($J$3:$J1258)+1,$J$3:$J1258,1)),"")</f>
        <v/>
      </c>
    </row>
    <row r="1259" spans="1:96">
      <c r="A1259" s="51" t="str">
        <f>IF(C1259&lt;&gt;"",VLOOKUP(C1259,市町村コード!$A$1:$B$3597,2,FALSE),"")</f>
        <v/>
      </c>
      <c r="B1259" s="29" t="str">
        <f>IF(A1259&lt;&gt;"",VLOOKUP(A1259,市町村コード!$B:$D,3,FALSE),"")</f>
        <v/>
      </c>
      <c r="F1259" s="77"/>
      <c r="G1259" s="77"/>
      <c r="H1259" s="77"/>
      <c r="I1259" s="74" t="str">
        <f t="shared" si="91"/>
        <v/>
      </c>
      <c r="J1259" s="77"/>
      <c r="K1259" s="77"/>
      <c r="M1259" s="75"/>
      <c r="P1259" s="74" t="str">
        <f>IF(AND(M1259&lt;&gt;""),M1259/INDEX($J$3:$J1259,MATCH(MAX($J$3:$J1259)+1,$J$3:$J1259,1)),"")</f>
        <v/>
      </c>
      <c r="Q1259" s="75"/>
      <c r="T1259" s="74" t="str">
        <f>IF(AND(Q1259&lt;&gt;""),Q1259/INDEX($J$3:$J1259,MATCH(MAX($J$3:$J1259)+1,$J$3:$J1259,1)),"")</f>
        <v/>
      </c>
      <c r="U1259" s="75"/>
      <c r="X1259" s="74" t="str">
        <f>IF(AND(U1259&lt;&gt;""),U1259/INDEX($J$3:$J1259,MATCH(MAX($J$3:$J1259)+1,$J$3:$J1259,1)),"")</f>
        <v/>
      </c>
      <c r="Y1259" s="75"/>
      <c r="AB1259" s="74" t="str">
        <f>IF(AND(Y1259&lt;&gt;""),Y1259/INDEX($J$3:$J1259,MATCH(MAX($J$3:$J1259)+1,$J$3:$J1259,1)),"")</f>
        <v/>
      </c>
      <c r="AC1259" s="75"/>
      <c r="AF1259" s="74" t="str">
        <f>IF(AND(AC1259&lt;&gt;""),AC1259/INDEX($J$3:$J1259,MATCH(MAX($J$3:$J1259)+1,$J$3:$J1259,1)),"")</f>
        <v/>
      </c>
      <c r="AG1259" s="75"/>
      <c r="AJ1259" s="74" t="str">
        <f>IF(AND(AG1259&lt;&gt;""),AG1259/INDEX($J$3:$J1259,MATCH(MAX($J$3:$J1259)+1,$J$3:$J1259,1)),"")</f>
        <v/>
      </c>
      <c r="AK1259" s="75"/>
      <c r="AN1259" s="74" t="str">
        <f>IF(AND(AK1259&lt;&gt;""),AK1259/INDEX($J$3:$J1259,MATCH(MAX($J$3:$J1259)+1,$J$3:$J1259,1)),"")</f>
        <v/>
      </c>
      <c r="AO1259" s="75"/>
      <c r="AR1259" s="74" t="str">
        <f>IF(AND(AO1259&lt;&gt;""),AO1259/INDEX($J$3:$J1259,MATCH(MAX($J$3:$J1259)+1,$J$3:$J1259,1)),"")</f>
        <v/>
      </c>
      <c r="AS1259" s="75"/>
      <c r="AV1259" s="74" t="str">
        <f>IF(AND(AS1259&lt;&gt;""),AS1259/INDEX($J$3:$J1259,MATCH(MAX($J$3:$J1259)+1,$J$3:$J1259,1)),"")</f>
        <v/>
      </c>
      <c r="AW1259" s="76">
        <f t="shared" si="90"/>
        <v>0</v>
      </c>
      <c r="AX1259" s="74"/>
      <c r="AZ1259" s="62"/>
      <c r="BD1259" s="62" t="str">
        <f>IF(AND(BA1259&lt;&gt;""),BA1259/INDEX($J$3:$J1259,MATCH(MAX($J$3:$J1259)+1,$J$3:$J1259,1)),"")</f>
        <v/>
      </c>
      <c r="BH1259" s="62" t="str">
        <f>IF(AND(BE1259&lt;&gt;""),BE1259/INDEX($J$3:$J1259,MATCH(MAX($J$3:$J1259)+1,$J$3:$J1259,1)),"")</f>
        <v/>
      </c>
      <c r="BL1259" s="62" t="str">
        <f>IF(AND(BI1259&lt;&gt;""),BI1259/INDEX($J$3:$J1259,MATCH(MAX($J$3:$J1259)+1,$J$3:$J1259,1)),"")</f>
        <v/>
      </c>
      <c r="BM1259" s="62"/>
      <c r="BP1259" s="62" t="str">
        <f>IF(AND(BM1259&lt;&gt;""),BM1259/INDEX($J$3:$J1259,MATCH(MAX($J$3:$J1259)+1,$J$3:$J1259,1)),"")</f>
        <v/>
      </c>
      <c r="BT1259" s="62" t="str">
        <f>IF(AND(BQ1259&lt;&gt;""),BQ1259/INDEX($J$3:$J1259,MATCH(MAX($J$3:$J1259)+1,$J$3:$J1259,1)),"")</f>
        <v/>
      </c>
      <c r="BX1259" s="62" t="str">
        <f>IF(AND(BU1259&lt;&gt;""),BU1259/INDEX($J$3:$J1259,MATCH(MAX($J$3:$J1259)+1,$J$3:$J1259,1)),"")</f>
        <v/>
      </c>
      <c r="CB1259" s="62" t="str">
        <f>IF(AND(BY1259&lt;&gt;""),BY1259/INDEX($J$3:$J1259,MATCH(MAX($J$3:$J1259)+1,$J$3:$J1259,1)),"")</f>
        <v/>
      </c>
      <c r="CF1259" s="62" t="str">
        <f>IF(AND(CC1259&lt;&gt;""),CC1259/INDEX($J$3:$J1259,MATCH(MAX($J$3:$J1259)+1,$J$3:$J1259,1)),"")</f>
        <v/>
      </c>
      <c r="CJ1259" s="62" t="str">
        <f>IF(AND(CG1259&lt;&gt;""),CG1259/INDEX($J$3:$J1259,MATCH(MAX($J$3:$J1259)+1,$J$3:$J1259,1)),"")</f>
        <v/>
      </c>
      <c r="CN1259" s="62" t="str">
        <f>IF(AND(CK1259&lt;&gt;""),CK1259/INDEX($J$3:$J1259,MATCH(MAX($J$3:$J1259)+1,$J$3:$J1259,1)),"")</f>
        <v/>
      </c>
      <c r="CR1259" s="4" t="str">
        <f>IF(AND(CO1259&lt;&gt;""),CO1259/INDEX($J$3:$J1259,MATCH(MAX($J$3:$J1259)+1,$J$3:$J1259,1)),"")</f>
        <v/>
      </c>
    </row>
    <row r="1260" spans="1:96">
      <c r="A1260" s="51" t="str">
        <f>IF(C1260&lt;&gt;"",VLOOKUP(C1260,市町村コード!$A$1:$B$3597,2,FALSE),"")</f>
        <v/>
      </c>
      <c r="B1260" s="29" t="str">
        <f>IF(A1260&lt;&gt;"",VLOOKUP(A1260,市町村コード!$B:$D,3,FALSE),"")</f>
        <v/>
      </c>
      <c r="F1260" s="77"/>
      <c r="G1260" s="77"/>
      <c r="H1260" s="77"/>
      <c r="I1260" s="74" t="str">
        <f t="shared" si="91"/>
        <v/>
      </c>
      <c r="J1260" s="77"/>
      <c r="K1260" s="77"/>
      <c r="M1260" s="75"/>
      <c r="P1260" s="74" t="str">
        <f>IF(AND(M1260&lt;&gt;""),M1260/INDEX($J$3:$J1260,MATCH(MAX($J$3:$J1260)+1,$J$3:$J1260,1)),"")</f>
        <v/>
      </c>
      <c r="Q1260" s="75"/>
      <c r="T1260" s="74" t="str">
        <f>IF(AND(Q1260&lt;&gt;""),Q1260/INDEX($J$3:$J1260,MATCH(MAX($J$3:$J1260)+1,$J$3:$J1260,1)),"")</f>
        <v/>
      </c>
      <c r="U1260" s="75"/>
      <c r="X1260" s="74" t="str">
        <f>IF(AND(U1260&lt;&gt;""),U1260/INDEX($J$3:$J1260,MATCH(MAX($J$3:$J1260)+1,$J$3:$J1260,1)),"")</f>
        <v/>
      </c>
      <c r="Y1260" s="75"/>
      <c r="AB1260" s="74" t="str">
        <f>IF(AND(Y1260&lt;&gt;""),Y1260/INDEX($J$3:$J1260,MATCH(MAX($J$3:$J1260)+1,$J$3:$J1260,1)),"")</f>
        <v/>
      </c>
      <c r="AC1260" s="75"/>
      <c r="AF1260" s="74" t="str">
        <f>IF(AND(AC1260&lt;&gt;""),AC1260/INDEX($J$3:$J1260,MATCH(MAX($J$3:$J1260)+1,$J$3:$J1260,1)),"")</f>
        <v/>
      </c>
      <c r="AG1260" s="75"/>
      <c r="AJ1260" s="74" t="str">
        <f>IF(AND(AG1260&lt;&gt;""),AG1260/INDEX($J$3:$J1260,MATCH(MAX($J$3:$J1260)+1,$J$3:$J1260,1)),"")</f>
        <v/>
      </c>
      <c r="AK1260" s="75"/>
      <c r="AN1260" s="74" t="str">
        <f>IF(AND(AK1260&lt;&gt;""),AK1260/INDEX($J$3:$J1260,MATCH(MAX($J$3:$J1260)+1,$J$3:$J1260,1)),"")</f>
        <v/>
      </c>
      <c r="AO1260" s="75"/>
      <c r="AR1260" s="74" t="str">
        <f>IF(AND(AO1260&lt;&gt;""),AO1260/INDEX($J$3:$J1260,MATCH(MAX($J$3:$J1260)+1,$J$3:$J1260,1)),"")</f>
        <v/>
      </c>
      <c r="AS1260" s="75"/>
      <c r="AV1260" s="74" t="str">
        <f>IF(AND(AS1260&lt;&gt;""),AS1260/INDEX($J$3:$J1260,MATCH(MAX($J$3:$J1260)+1,$J$3:$J1260,1)),"")</f>
        <v/>
      </c>
      <c r="AW1260" s="76">
        <f t="shared" si="90"/>
        <v>0</v>
      </c>
      <c r="AX1260" s="74"/>
      <c r="AZ1260" s="62"/>
      <c r="BD1260" s="62" t="str">
        <f>IF(AND(BA1260&lt;&gt;""),BA1260/INDEX($J$3:$J1260,MATCH(MAX($J$3:$J1260)+1,$J$3:$J1260,1)),"")</f>
        <v/>
      </c>
      <c r="BH1260" s="62" t="str">
        <f>IF(AND(BE1260&lt;&gt;""),BE1260/INDEX($J$3:$J1260,MATCH(MAX($J$3:$J1260)+1,$J$3:$J1260,1)),"")</f>
        <v/>
      </c>
      <c r="BL1260" s="62" t="str">
        <f>IF(AND(BI1260&lt;&gt;""),BI1260/INDEX($J$3:$J1260,MATCH(MAX($J$3:$J1260)+1,$J$3:$J1260,1)),"")</f>
        <v/>
      </c>
      <c r="BM1260" s="62"/>
      <c r="BP1260" s="62" t="str">
        <f>IF(AND(BM1260&lt;&gt;""),BM1260/INDEX($J$3:$J1260,MATCH(MAX($J$3:$J1260)+1,$J$3:$J1260,1)),"")</f>
        <v/>
      </c>
      <c r="BT1260" s="62" t="str">
        <f>IF(AND(BQ1260&lt;&gt;""),BQ1260/INDEX($J$3:$J1260,MATCH(MAX($J$3:$J1260)+1,$J$3:$J1260,1)),"")</f>
        <v/>
      </c>
      <c r="BX1260" s="62" t="str">
        <f>IF(AND(BU1260&lt;&gt;""),BU1260/INDEX($J$3:$J1260,MATCH(MAX($J$3:$J1260)+1,$J$3:$J1260,1)),"")</f>
        <v/>
      </c>
      <c r="CB1260" s="62" t="str">
        <f>IF(AND(BY1260&lt;&gt;""),BY1260/INDEX($J$3:$J1260,MATCH(MAX($J$3:$J1260)+1,$J$3:$J1260,1)),"")</f>
        <v/>
      </c>
      <c r="CF1260" s="62" t="str">
        <f>IF(AND(CC1260&lt;&gt;""),CC1260/INDEX($J$3:$J1260,MATCH(MAX($J$3:$J1260)+1,$J$3:$J1260,1)),"")</f>
        <v/>
      </c>
      <c r="CJ1260" s="62" t="str">
        <f>IF(AND(CG1260&lt;&gt;""),CG1260/INDEX($J$3:$J1260,MATCH(MAX($J$3:$J1260)+1,$J$3:$J1260,1)),"")</f>
        <v/>
      </c>
      <c r="CN1260" s="62" t="str">
        <f>IF(AND(CK1260&lt;&gt;""),CK1260/INDEX($J$3:$J1260,MATCH(MAX($J$3:$J1260)+1,$J$3:$J1260,1)),"")</f>
        <v/>
      </c>
      <c r="CR1260" s="4" t="str">
        <f>IF(AND(CO1260&lt;&gt;""),CO1260/INDEX($J$3:$J1260,MATCH(MAX($J$3:$J1260)+1,$J$3:$J1260,1)),"")</f>
        <v/>
      </c>
    </row>
    <row r="1261" spans="1:96">
      <c r="A1261" s="51" t="str">
        <f>IF(C1261&lt;&gt;"",VLOOKUP(C1261,市町村コード!$A$1:$B$3597,2,FALSE),"")</f>
        <v/>
      </c>
      <c r="B1261" s="29" t="str">
        <f>IF(A1261&lt;&gt;"",VLOOKUP(A1261,市町村コード!$B:$D,3,FALSE),"")</f>
        <v/>
      </c>
      <c r="F1261" s="77"/>
      <c r="G1261" s="77"/>
      <c r="H1261" s="77"/>
      <c r="I1261" s="74" t="str">
        <f t="shared" si="91"/>
        <v/>
      </c>
      <c r="J1261" s="77"/>
      <c r="K1261" s="77"/>
      <c r="M1261" s="75"/>
      <c r="P1261" s="74" t="str">
        <f>IF(AND(M1261&lt;&gt;""),M1261/INDEX($J$3:$J1261,MATCH(MAX($J$3:$J1261)+1,$J$3:$J1261,1)),"")</f>
        <v/>
      </c>
      <c r="Q1261" s="75"/>
      <c r="T1261" s="74" t="str">
        <f>IF(AND(Q1261&lt;&gt;""),Q1261/INDEX($J$3:$J1261,MATCH(MAX($J$3:$J1261)+1,$J$3:$J1261,1)),"")</f>
        <v/>
      </c>
      <c r="U1261" s="75"/>
      <c r="X1261" s="74" t="str">
        <f>IF(AND(U1261&lt;&gt;""),U1261/INDEX($J$3:$J1261,MATCH(MAX($J$3:$J1261)+1,$J$3:$J1261,1)),"")</f>
        <v/>
      </c>
      <c r="Y1261" s="75"/>
      <c r="AB1261" s="74" t="str">
        <f>IF(AND(Y1261&lt;&gt;""),Y1261/INDEX($J$3:$J1261,MATCH(MAX($J$3:$J1261)+1,$J$3:$J1261,1)),"")</f>
        <v/>
      </c>
      <c r="AC1261" s="75"/>
      <c r="AF1261" s="74" t="str">
        <f>IF(AND(AC1261&lt;&gt;""),AC1261/INDEX($J$3:$J1261,MATCH(MAX($J$3:$J1261)+1,$J$3:$J1261,1)),"")</f>
        <v/>
      </c>
      <c r="AG1261" s="75"/>
      <c r="AJ1261" s="74" t="str">
        <f>IF(AND(AG1261&lt;&gt;""),AG1261/INDEX($J$3:$J1261,MATCH(MAX($J$3:$J1261)+1,$J$3:$J1261,1)),"")</f>
        <v/>
      </c>
      <c r="AK1261" s="75"/>
      <c r="AN1261" s="74" t="str">
        <f>IF(AND(AK1261&lt;&gt;""),AK1261/INDEX($J$3:$J1261,MATCH(MAX($J$3:$J1261)+1,$J$3:$J1261,1)),"")</f>
        <v/>
      </c>
      <c r="AO1261" s="75"/>
      <c r="AR1261" s="74" t="str">
        <f>IF(AND(AO1261&lt;&gt;""),AO1261/INDEX($J$3:$J1261,MATCH(MAX($J$3:$J1261)+1,$J$3:$J1261,1)),"")</f>
        <v/>
      </c>
      <c r="AS1261" s="75"/>
      <c r="AV1261" s="74" t="str">
        <f>IF(AND(AS1261&lt;&gt;""),AS1261/INDEX($J$3:$J1261,MATCH(MAX($J$3:$J1261)+1,$J$3:$J1261,1)),"")</f>
        <v/>
      </c>
      <c r="AW1261" s="76">
        <f t="shared" si="90"/>
        <v>0</v>
      </c>
      <c r="AX1261" s="74"/>
      <c r="AZ1261" s="62"/>
      <c r="BD1261" s="62" t="str">
        <f>IF(AND(BA1261&lt;&gt;""),BA1261/INDEX($J$3:$J1261,MATCH(MAX($J$3:$J1261)+1,$J$3:$J1261,1)),"")</f>
        <v/>
      </c>
      <c r="BH1261" s="62" t="str">
        <f>IF(AND(BE1261&lt;&gt;""),BE1261/INDEX($J$3:$J1261,MATCH(MAX($J$3:$J1261)+1,$J$3:$J1261,1)),"")</f>
        <v/>
      </c>
      <c r="BL1261" s="62" t="str">
        <f>IF(AND(BI1261&lt;&gt;""),BI1261/INDEX($J$3:$J1261,MATCH(MAX($J$3:$J1261)+1,$J$3:$J1261,1)),"")</f>
        <v/>
      </c>
      <c r="BM1261" s="62"/>
      <c r="BP1261" s="62" t="str">
        <f>IF(AND(BM1261&lt;&gt;""),BM1261/INDEX($J$3:$J1261,MATCH(MAX($J$3:$J1261)+1,$J$3:$J1261,1)),"")</f>
        <v/>
      </c>
      <c r="BT1261" s="62" t="str">
        <f>IF(AND(BQ1261&lt;&gt;""),BQ1261/INDEX($J$3:$J1261,MATCH(MAX($J$3:$J1261)+1,$J$3:$J1261,1)),"")</f>
        <v/>
      </c>
      <c r="BX1261" s="62" t="str">
        <f>IF(AND(BU1261&lt;&gt;""),BU1261/INDEX($J$3:$J1261,MATCH(MAX($J$3:$J1261)+1,$J$3:$J1261,1)),"")</f>
        <v/>
      </c>
      <c r="CB1261" s="62" t="str">
        <f>IF(AND(BY1261&lt;&gt;""),BY1261/INDEX($J$3:$J1261,MATCH(MAX($J$3:$J1261)+1,$J$3:$J1261,1)),"")</f>
        <v/>
      </c>
      <c r="CF1261" s="62" t="str">
        <f>IF(AND(CC1261&lt;&gt;""),CC1261/INDEX($J$3:$J1261,MATCH(MAX($J$3:$J1261)+1,$J$3:$J1261,1)),"")</f>
        <v/>
      </c>
      <c r="CJ1261" s="62" t="str">
        <f>IF(AND(CG1261&lt;&gt;""),CG1261/INDEX($J$3:$J1261,MATCH(MAX($J$3:$J1261)+1,$J$3:$J1261,1)),"")</f>
        <v/>
      </c>
      <c r="CN1261" s="62" t="str">
        <f>IF(AND(CK1261&lt;&gt;""),CK1261/INDEX($J$3:$J1261,MATCH(MAX($J$3:$J1261)+1,$J$3:$J1261,1)),"")</f>
        <v/>
      </c>
      <c r="CR1261" s="4" t="str">
        <f>IF(AND(CO1261&lt;&gt;""),CO1261/INDEX($J$3:$J1261,MATCH(MAX($J$3:$J1261)+1,$J$3:$J1261,1)),"")</f>
        <v/>
      </c>
    </row>
    <row r="1262" spans="1:96">
      <c r="A1262" s="51" t="str">
        <f>IF(C1262&lt;&gt;"",VLOOKUP(C1262,市町村コード!$A$1:$B$3597,2,FALSE),"")</f>
        <v/>
      </c>
      <c r="B1262" s="29" t="str">
        <f>IF(A1262&lt;&gt;"",VLOOKUP(A1262,市町村コード!$B:$D,3,FALSE),"")</f>
        <v/>
      </c>
      <c r="F1262" s="77"/>
      <c r="G1262" s="77"/>
      <c r="H1262" s="77"/>
      <c r="I1262" s="74" t="str">
        <f t="shared" si="91"/>
        <v/>
      </c>
      <c r="J1262" s="77"/>
      <c r="K1262" s="77"/>
      <c r="M1262" s="75"/>
      <c r="P1262" s="74" t="str">
        <f>IF(AND(M1262&lt;&gt;""),M1262/INDEX($J$3:$J1262,MATCH(MAX($J$3:$J1262)+1,$J$3:$J1262,1)),"")</f>
        <v/>
      </c>
      <c r="Q1262" s="75"/>
      <c r="T1262" s="74" t="str">
        <f>IF(AND(Q1262&lt;&gt;""),Q1262/INDEX($J$3:$J1262,MATCH(MAX($J$3:$J1262)+1,$J$3:$J1262,1)),"")</f>
        <v/>
      </c>
      <c r="U1262" s="75"/>
      <c r="X1262" s="74" t="str">
        <f>IF(AND(U1262&lt;&gt;""),U1262/INDEX($J$3:$J1262,MATCH(MAX($J$3:$J1262)+1,$J$3:$J1262,1)),"")</f>
        <v/>
      </c>
      <c r="Y1262" s="75"/>
      <c r="AB1262" s="74" t="str">
        <f>IF(AND(Y1262&lt;&gt;""),Y1262/INDEX($J$3:$J1262,MATCH(MAX($J$3:$J1262)+1,$J$3:$J1262,1)),"")</f>
        <v/>
      </c>
      <c r="AC1262" s="75"/>
      <c r="AF1262" s="74" t="str">
        <f>IF(AND(AC1262&lt;&gt;""),AC1262/INDEX($J$3:$J1262,MATCH(MAX($J$3:$J1262)+1,$J$3:$J1262,1)),"")</f>
        <v/>
      </c>
      <c r="AG1262" s="75"/>
      <c r="AJ1262" s="74" t="str">
        <f>IF(AND(AG1262&lt;&gt;""),AG1262/INDEX($J$3:$J1262,MATCH(MAX($J$3:$J1262)+1,$J$3:$J1262,1)),"")</f>
        <v/>
      </c>
      <c r="AK1262" s="75"/>
      <c r="AN1262" s="74" t="str">
        <f>IF(AND(AK1262&lt;&gt;""),AK1262/INDEX($J$3:$J1262,MATCH(MAX($J$3:$J1262)+1,$J$3:$J1262,1)),"")</f>
        <v/>
      </c>
      <c r="AO1262" s="75"/>
      <c r="AR1262" s="74" t="str">
        <f>IF(AND(AO1262&lt;&gt;""),AO1262/INDEX($J$3:$J1262,MATCH(MAX($J$3:$J1262)+1,$J$3:$J1262,1)),"")</f>
        <v/>
      </c>
      <c r="AS1262" s="75"/>
      <c r="AV1262" s="74" t="str">
        <f>IF(AND(AS1262&lt;&gt;""),AS1262/INDEX($J$3:$J1262,MATCH(MAX($J$3:$J1262)+1,$J$3:$J1262,1)),"")</f>
        <v/>
      </c>
      <c r="AW1262" s="76">
        <f t="shared" si="90"/>
        <v>0</v>
      </c>
      <c r="AX1262" s="74"/>
      <c r="AZ1262" s="62"/>
      <c r="BD1262" s="62" t="str">
        <f>IF(AND(BA1262&lt;&gt;""),BA1262/INDEX($J$3:$J1262,MATCH(MAX($J$3:$J1262)+1,$J$3:$J1262,1)),"")</f>
        <v/>
      </c>
      <c r="BH1262" s="62" t="str">
        <f>IF(AND(BE1262&lt;&gt;""),BE1262/INDEX($J$3:$J1262,MATCH(MAX($J$3:$J1262)+1,$J$3:$J1262,1)),"")</f>
        <v/>
      </c>
      <c r="BL1262" s="62" t="str">
        <f>IF(AND(BI1262&lt;&gt;""),BI1262/INDEX($J$3:$J1262,MATCH(MAX($J$3:$J1262)+1,$J$3:$J1262,1)),"")</f>
        <v/>
      </c>
      <c r="BM1262" s="62"/>
      <c r="BP1262" s="62" t="str">
        <f>IF(AND(BM1262&lt;&gt;""),BM1262/INDEX($J$3:$J1262,MATCH(MAX($J$3:$J1262)+1,$J$3:$J1262,1)),"")</f>
        <v/>
      </c>
      <c r="BT1262" s="62" t="str">
        <f>IF(AND(BQ1262&lt;&gt;""),BQ1262/INDEX($J$3:$J1262,MATCH(MAX($J$3:$J1262)+1,$J$3:$J1262,1)),"")</f>
        <v/>
      </c>
      <c r="BX1262" s="62" t="str">
        <f>IF(AND(BU1262&lt;&gt;""),BU1262/INDEX($J$3:$J1262,MATCH(MAX($J$3:$J1262)+1,$J$3:$J1262,1)),"")</f>
        <v/>
      </c>
      <c r="CB1262" s="62" t="str">
        <f>IF(AND(BY1262&lt;&gt;""),BY1262/INDEX($J$3:$J1262,MATCH(MAX($J$3:$J1262)+1,$J$3:$J1262,1)),"")</f>
        <v/>
      </c>
      <c r="CF1262" s="62" t="str">
        <f>IF(AND(CC1262&lt;&gt;""),CC1262/INDEX($J$3:$J1262,MATCH(MAX($J$3:$J1262)+1,$J$3:$J1262,1)),"")</f>
        <v/>
      </c>
      <c r="CJ1262" s="62" t="str">
        <f>IF(AND(CG1262&lt;&gt;""),CG1262/INDEX($J$3:$J1262,MATCH(MAX($J$3:$J1262)+1,$J$3:$J1262,1)),"")</f>
        <v/>
      </c>
      <c r="CN1262" s="62" t="str">
        <f>IF(AND(CK1262&lt;&gt;""),CK1262/INDEX($J$3:$J1262,MATCH(MAX($J$3:$J1262)+1,$J$3:$J1262,1)),"")</f>
        <v/>
      </c>
      <c r="CR1262" s="4" t="str">
        <f>IF(AND(CO1262&lt;&gt;""),CO1262/INDEX($J$3:$J1262,MATCH(MAX($J$3:$J1262)+1,$J$3:$J1262,1)),"")</f>
        <v/>
      </c>
    </row>
    <row r="1263" spans="1:96">
      <c r="A1263" s="51" t="str">
        <f>IF(C1263&lt;&gt;"",VLOOKUP(C1263,市町村コード!$A$1:$B$3597,2,FALSE),"")</f>
        <v/>
      </c>
      <c r="B1263" s="29" t="str">
        <f>IF(A1263&lt;&gt;"",VLOOKUP(A1263,市町村コード!$B:$D,3,FALSE),"")</f>
        <v/>
      </c>
      <c r="F1263" s="77"/>
      <c r="G1263" s="77"/>
      <c r="H1263" s="77"/>
      <c r="I1263" s="74" t="str">
        <f t="shared" si="91"/>
        <v/>
      </c>
      <c r="J1263" s="77"/>
      <c r="K1263" s="77"/>
      <c r="M1263" s="75"/>
      <c r="P1263" s="74" t="str">
        <f>IF(AND(M1263&lt;&gt;""),M1263/INDEX($J$3:$J1263,MATCH(MAX($J$3:$J1263)+1,$J$3:$J1263,1)),"")</f>
        <v/>
      </c>
      <c r="Q1263" s="75"/>
      <c r="T1263" s="74" t="str">
        <f>IF(AND(Q1263&lt;&gt;""),Q1263/INDEX($J$3:$J1263,MATCH(MAX($J$3:$J1263)+1,$J$3:$J1263,1)),"")</f>
        <v/>
      </c>
      <c r="U1263" s="75"/>
      <c r="X1263" s="74" t="str">
        <f>IF(AND(U1263&lt;&gt;""),U1263/INDEX($J$3:$J1263,MATCH(MAX($J$3:$J1263)+1,$J$3:$J1263,1)),"")</f>
        <v/>
      </c>
      <c r="Y1263" s="75"/>
      <c r="AB1263" s="74" t="str">
        <f>IF(AND(Y1263&lt;&gt;""),Y1263/INDEX($J$3:$J1263,MATCH(MAX($J$3:$J1263)+1,$J$3:$J1263,1)),"")</f>
        <v/>
      </c>
      <c r="AC1263" s="75"/>
      <c r="AF1263" s="74" t="str">
        <f>IF(AND(AC1263&lt;&gt;""),AC1263/INDEX($J$3:$J1263,MATCH(MAX($J$3:$J1263)+1,$J$3:$J1263,1)),"")</f>
        <v/>
      </c>
      <c r="AG1263" s="75"/>
      <c r="AJ1263" s="74" t="str">
        <f>IF(AND(AG1263&lt;&gt;""),AG1263/INDEX($J$3:$J1263,MATCH(MAX($J$3:$J1263)+1,$J$3:$J1263,1)),"")</f>
        <v/>
      </c>
      <c r="AK1263" s="75"/>
      <c r="AN1263" s="74" t="str">
        <f>IF(AND(AK1263&lt;&gt;""),AK1263/INDEX($J$3:$J1263,MATCH(MAX($J$3:$J1263)+1,$J$3:$J1263,1)),"")</f>
        <v/>
      </c>
      <c r="AO1263" s="75"/>
      <c r="AR1263" s="74" t="str">
        <f>IF(AND(AO1263&lt;&gt;""),AO1263/INDEX($J$3:$J1263,MATCH(MAX($J$3:$J1263)+1,$J$3:$J1263,1)),"")</f>
        <v/>
      </c>
      <c r="AS1263" s="75"/>
      <c r="AV1263" s="74" t="str">
        <f>IF(AND(AS1263&lt;&gt;""),AS1263/INDEX($J$3:$J1263,MATCH(MAX($J$3:$J1263)+1,$J$3:$J1263,1)),"")</f>
        <v/>
      </c>
      <c r="AW1263" s="76">
        <f t="shared" si="90"/>
        <v>0</v>
      </c>
      <c r="AX1263" s="74"/>
      <c r="AZ1263" s="62"/>
      <c r="BD1263" s="62" t="str">
        <f>IF(AND(BA1263&lt;&gt;""),BA1263/INDEX($J$3:$J1263,MATCH(MAX($J$3:$J1263)+1,$J$3:$J1263,1)),"")</f>
        <v/>
      </c>
      <c r="BH1263" s="62" t="str">
        <f>IF(AND(BE1263&lt;&gt;""),BE1263/INDEX($J$3:$J1263,MATCH(MAX($J$3:$J1263)+1,$J$3:$J1263,1)),"")</f>
        <v/>
      </c>
      <c r="BL1263" s="62" t="str">
        <f>IF(AND(BI1263&lt;&gt;""),BI1263/INDEX($J$3:$J1263,MATCH(MAX($J$3:$J1263)+1,$J$3:$J1263,1)),"")</f>
        <v/>
      </c>
      <c r="BM1263" s="62"/>
      <c r="BP1263" s="62" t="str">
        <f>IF(AND(BM1263&lt;&gt;""),BM1263/INDEX($J$3:$J1263,MATCH(MAX($J$3:$J1263)+1,$J$3:$J1263,1)),"")</f>
        <v/>
      </c>
      <c r="BT1263" s="62" t="str">
        <f>IF(AND(BQ1263&lt;&gt;""),BQ1263/INDEX($J$3:$J1263,MATCH(MAX($J$3:$J1263)+1,$J$3:$J1263,1)),"")</f>
        <v/>
      </c>
      <c r="BX1263" s="62" t="str">
        <f>IF(AND(BU1263&lt;&gt;""),BU1263/INDEX($J$3:$J1263,MATCH(MAX($J$3:$J1263)+1,$J$3:$J1263,1)),"")</f>
        <v/>
      </c>
      <c r="CB1263" s="62" t="str">
        <f>IF(AND(BY1263&lt;&gt;""),BY1263/INDEX($J$3:$J1263,MATCH(MAX($J$3:$J1263)+1,$J$3:$J1263,1)),"")</f>
        <v/>
      </c>
      <c r="CF1263" s="62" t="str">
        <f>IF(AND(CC1263&lt;&gt;""),CC1263/INDEX($J$3:$J1263,MATCH(MAX($J$3:$J1263)+1,$J$3:$J1263,1)),"")</f>
        <v/>
      </c>
      <c r="CJ1263" s="62" t="str">
        <f>IF(AND(CG1263&lt;&gt;""),CG1263/INDEX($J$3:$J1263,MATCH(MAX($J$3:$J1263)+1,$J$3:$J1263,1)),"")</f>
        <v/>
      </c>
      <c r="CN1263" s="62" t="str">
        <f>IF(AND(CK1263&lt;&gt;""),CK1263/INDEX($J$3:$J1263,MATCH(MAX($J$3:$J1263)+1,$J$3:$J1263,1)),"")</f>
        <v/>
      </c>
      <c r="CR1263" s="4" t="str">
        <f>IF(AND(CO1263&lt;&gt;""),CO1263/INDEX($J$3:$J1263,MATCH(MAX($J$3:$J1263)+1,$J$3:$J1263,1)),"")</f>
        <v/>
      </c>
    </row>
    <row r="1264" spans="1:96">
      <c r="A1264" s="51" t="str">
        <f>IF(C1264&lt;&gt;"",VLOOKUP(C1264,市町村コード!$A$1:$B$3597,2,FALSE),"")</f>
        <v/>
      </c>
      <c r="B1264" s="29" t="str">
        <f>IF(A1264&lt;&gt;"",VLOOKUP(A1264,市町村コード!$B:$D,3,FALSE),"")</f>
        <v/>
      </c>
      <c r="F1264" s="77"/>
      <c r="G1264" s="77"/>
      <c r="H1264" s="77"/>
      <c r="I1264" s="74" t="str">
        <f t="shared" si="91"/>
        <v/>
      </c>
      <c r="J1264" s="77"/>
      <c r="K1264" s="77"/>
      <c r="M1264" s="75"/>
      <c r="P1264" s="74" t="str">
        <f>IF(AND(M1264&lt;&gt;""),M1264/INDEX($J$3:$J1264,MATCH(MAX($J$3:$J1264)+1,$J$3:$J1264,1)),"")</f>
        <v/>
      </c>
      <c r="Q1264" s="75"/>
      <c r="T1264" s="74" t="str">
        <f>IF(AND(Q1264&lt;&gt;""),Q1264/INDEX($J$3:$J1264,MATCH(MAX($J$3:$J1264)+1,$J$3:$J1264,1)),"")</f>
        <v/>
      </c>
      <c r="U1264" s="75"/>
      <c r="X1264" s="74" t="str">
        <f>IF(AND(U1264&lt;&gt;""),U1264/INDEX($J$3:$J1264,MATCH(MAX($J$3:$J1264)+1,$J$3:$J1264,1)),"")</f>
        <v/>
      </c>
      <c r="Y1264" s="75"/>
      <c r="AB1264" s="74" t="str">
        <f>IF(AND(Y1264&lt;&gt;""),Y1264/INDEX($J$3:$J1264,MATCH(MAX($J$3:$J1264)+1,$J$3:$J1264,1)),"")</f>
        <v/>
      </c>
      <c r="AC1264" s="75"/>
      <c r="AF1264" s="74" t="str">
        <f>IF(AND(AC1264&lt;&gt;""),AC1264/INDEX($J$3:$J1264,MATCH(MAX($J$3:$J1264)+1,$J$3:$J1264,1)),"")</f>
        <v/>
      </c>
      <c r="AG1264" s="75"/>
      <c r="AJ1264" s="74" t="str">
        <f>IF(AND(AG1264&lt;&gt;""),AG1264/INDEX($J$3:$J1264,MATCH(MAX($J$3:$J1264)+1,$J$3:$J1264,1)),"")</f>
        <v/>
      </c>
      <c r="AK1264" s="75"/>
      <c r="AN1264" s="74" t="str">
        <f>IF(AND(AK1264&lt;&gt;""),AK1264/INDEX($J$3:$J1264,MATCH(MAX($J$3:$J1264)+1,$J$3:$J1264,1)),"")</f>
        <v/>
      </c>
      <c r="AO1264" s="75"/>
      <c r="AR1264" s="74" t="str">
        <f>IF(AND(AO1264&lt;&gt;""),AO1264/INDEX($J$3:$J1264,MATCH(MAX($J$3:$J1264)+1,$J$3:$J1264,1)),"")</f>
        <v/>
      </c>
      <c r="AS1264" s="75"/>
      <c r="AV1264" s="74" t="str">
        <f>IF(AND(AS1264&lt;&gt;""),AS1264/INDEX($J$3:$J1264,MATCH(MAX($J$3:$J1264)+1,$J$3:$J1264,1)),"")</f>
        <v/>
      </c>
      <c r="AW1264" s="76">
        <f t="shared" si="90"/>
        <v>0</v>
      </c>
      <c r="AX1264" s="74"/>
      <c r="AZ1264" s="62"/>
      <c r="BD1264" s="62" t="str">
        <f>IF(AND(BA1264&lt;&gt;""),BA1264/INDEX($J$3:$J1264,MATCH(MAX($J$3:$J1264)+1,$J$3:$J1264,1)),"")</f>
        <v/>
      </c>
      <c r="BH1264" s="62" t="str">
        <f>IF(AND(BE1264&lt;&gt;""),BE1264/INDEX($J$3:$J1264,MATCH(MAX($J$3:$J1264)+1,$J$3:$J1264,1)),"")</f>
        <v/>
      </c>
      <c r="BL1264" s="62" t="str">
        <f>IF(AND(BI1264&lt;&gt;""),BI1264/INDEX($J$3:$J1264,MATCH(MAX($J$3:$J1264)+1,$J$3:$J1264,1)),"")</f>
        <v/>
      </c>
      <c r="BM1264" s="62"/>
      <c r="BP1264" s="62" t="str">
        <f>IF(AND(BM1264&lt;&gt;""),BM1264/INDEX($J$3:$J1264,MATCH(MAX($J$3:$J1264)+1,$J$3:$J1264,1)),"")</f>
        <v/>
      </c>
      <c r="BT1264" s="62" t="str">
        <f>IF(AND(BQ1264&lt;&gt;""),BQ1264/INDEX($J$3:$J1264,MATCH(MAX($J$3:$J1264)+1,$J$3:$J1264,1)),"")</f>
        <v/>
      </c>
      <c r="BX1264" s="62" t="str">
        <f>IF(AND(BU1264&lt;&gt;""),BU1264/INDEX($J$3:$J1264,MATCH(MAX($J$3:$J1264)+1,$J$3:$J1264,1)),"")</f>
        <v/>
      </c>
      <c r="CB1264" s="62" t="str">
        <f>IF(AND(BY1264&lt;&gt;""),BY1264/INDEX($J$3:$J1264,MATCH(MAX($J$3:$J1264)+1,$J$3:$J1264,1)),"")</f>
        <v/>
      </c>
      <c r="CF1264" s="62" t="str">
        <f>IF(AND(CC1264&lt;&gt;""),CC1264/INDEX($J$3:$J1264,MATCH(MAX($J$3:$J1264)+1,$J$3:$J1264,1)),"")</f>
        <v/>
      </c>
      <c r="CJ1264" s="62" t="str">
        <f>IF(AND(CG1264&lt;&gt;""),CG1264/INDEX($J$3:$J1264,MATCH(MAX($J$3:$J1264)+1,$J$3:$J1264,1)),"")</f>
        <v/>
      </c>
      <c r="CN1264" s="62" t="str">
        <f>IF(AND(CK1264&lt;&gt;""),CK1264/INDEX($J$3:$J1264,MATCH(MAX($J$3:$J1264)+1,$J$3:$J1264,1)),"")</f>
        <v/>
      </c>
      <c r="CR1264" s="4" t="str">
        <f>IF(AND(CO1264&lt;&gt;""),CO1264/INDEX($J$3:$J1264,MATCH(MAX($J$3:$J1264)+1,$J$3:$J1264,1)),"")</f>
        <v/>
      </c>
    </row>
    <row r="1265" spans="1:96">
      <c r="A1265" s="51" t="str">
        <f>IF(C1265&lt;&gt;"",VLOOKUP(C1265,市町村コード!$A$1:$B$3597,2,FALSE),"")</f>
        <v/>
      </c>
      <c r="B1265" s="29" t="str">
        <f>IF(A1265&lt;&gt;"",VLOOKUP(A1265,市町村コード!$B:$D,3,FALSE),"")</f>
        <v/>
      </c>
      <c r="F1265" s="77"/>
      <c r="G1265" s="77"/>
      <c r="H1265" s="77"/>
      <c r="I1265" s="74" t="str">
        <f t="shared" si="91"/>
        <v/>
      </c>
      <c r="J1265" s="77"/>
      <c r="K1265" s="77"/>
      <c r="M1265" s="75"/>
      <c r="P1265" s="74" t="str">
        <f>IF(AND(M1265&lt;&gt;""),M1265/INDEX($J$3:$J1265,MATCH(MAX($J$3:$J1265)+1,$J$3:$J1265,1)),"")</f>
        <v/>
      </c>
      <c r="Q1265" s="75"/>
      <c r="T1265" s="74" t="str">
        <f>IF(AND(Q1265&lt;&gt;""),Q1265/INDEX($J$3:$J1265,MATCH(MAX($J$3:$J1265)+1,$J$3:$J1265,1)),"")</f>
        <v/>
      </c>
      <c r="U1265" s="75"/>
      <c r="X1265" s="74" t="str">
        <f>IF(AND(U1265&lt;&gt;""),U1265/INDEX($J$3:$J1265,MATCH(MAX($J$3:$J1265)+1,$J$3:$J1265,1)),"")</f>
        <v/>
      </c>
      <c r="Y1265" s="75"/>
      <c r="AB1265" s="74" t="str">
        <f>IF(AND(Y1265&lt;&gt;""),Y1265/INDEX($J$3:$J1265,MATCH(MAX($J$3:$J1265)+1,$J$3:$J1265,1)),"")</f>
        <v/>
      </c>
      <c r="AC1265" s="75"/>
      <c r="AF1265" s="74" t="str">
        <f>IF(AND(AC1265&lt;&gt;""),AC1265/INDEX($J$3:$J1265,MATCH(MAX($J$3:$J1265)+1,$J$3:$J1265,1)),"")</f>
        <v/>
      </c>
      <c r="AG1265" s="75"/>
      <c r="AJ1265" s="74" t="str">
        <f>IF(AND(AG1265&lt;&gt;""),AG1265/INDEX($J$3:$J1265,MATCH(MAX($J$3:$J1265)+1,$J$3:$J1265,1)),"")</f>
        <v/>
      </c>
      <c r="AK1265" s="75"/>
      <c r="AN1265" s="74" t="str">
        <f>IF(AND(AK1265&lt;&gt;""),AK1265/INDEX($J$3:$J1265,MATCH(MAX($J$3:$J1265)+1,$J$3:$J1265,1)),"")</f>
        <v/>
      </c>
      <c r="AO1265" s="75"/>
      <c r="AR1265" s="74" t="str">
        <f>IF(AND(AO1265&lt;&gt;""),AO1265/INDEX($J$3:$J1265,MATCH(MAX($J$3:$J1265)+1,$J$3:$J1265,1)),"")</f>
        <v/>
      </c>
      <c r="AS1265" s="75"/>
      <c r="AV1265" s="74" t="str">
        <f>IF(AND(AS1265&lt;&gt;""),AS1265/INDEX($J$3:$J1265,MATCH(MAX($J$3:$J1265)+1,$J$3:$J1265,1)),"")</f>
        <v/>
      </c>
      <c r="AW1265" s="76">
        <f t="shared" si="90"/>
        <v>0</v>
      </c>
      <c r="AX1265" s="74"/>
      <c r="AZ1265" s="62"/>
      <c r="BD1265" s="62" t="str">
        <f>IF(AND(BA1265&lt;&gt;""),BA1265/INDEX($J$3:$J1265,MATCH(MAX($J$3:$J1265)+1,$J$3:$J1265,1)),"")</f>
        <v/>
      </c>
      <c r="BH1265" s="62" t="str">
        <f>IF(AND(BE1265&lt;&gt;""),BE1265/INDEX($J$3:$J1265,MATCH(MAX($J$3:$J1265)+1,$J$3:$J1265,1)),"")</f>
        <v/>
      </c>
      <c r="BL1265" s="62" t="str">
        <f>IF(AND(BI1265&lt;&gt;""),BI1265/INDEX($J$3:$J1265,MATCH(MAX($J$3:$J1265)+1,$J$3:$J1265,1)),"")</f>
        <v/>
      </c>
      <c r="BM1265" s="62"/>
      <c r="BP1265" s="62" t="str">
        <f>IF(AND(BM1265&lt;&gt;""),BM1265/INDEX($J$3:$J1265,MATCH(MAX($J$3:$J1265)+1,$J$3:$J1265,1)),"")</f>
        <v/>
      </c>
      <c r="BT1265" s="62" t="str">
        <f>IF(AND(BQ1265&lt;&gt;""),BQ1265/INDEX($J$3:$J1265,MATCH(MAX($J$3:$J1265)+1,$J$3:$J1265,1)),"")</f>
        <v/>
      </c>
      <c r="BX1265" s="62" t="str">
        <f>IF(AND(BU1265&lt;&gt;""),BU1265/INDEX($J$3:$J1265,MATCH(MAX($J$3:$J1265)+1,$J$3:$J1265,1)),"")</f>
        <v/>
      </c>
      <c r="CB1265" s="62" t="str">
        <f>IF(AND(BY1265&lt;&gt;""),BY1265/INDEX($J$3:$J1265,MATCH(MAX($J$3:$J1265)+1,$J$3:$J1265,1)),"")</f>
        <v/>
      </c>
      <c r="CF1265" s="62" t="str">
        <f>IF(AND(CC1265&lt;&gt;""),CC1265/INDEX($J$3:$J1265,MATCH(MAX($J$3:$J1265)+1,$J$3:$J1265,1)),"")</f>
        <v/>
      </c>
      <c r="CJ1265" s="62" t="str">
        <f>IF(AND(CG1265&lt;&gt;""),CG1265/INDEX($J$3:$J1265,MATCH(MAX($J$3:$J1265)+1,$J$3:$J1265,1)),"")</f>
        <v/>
      </c>
      <c r="CN1265" s="62" t="str">
        <f>IF(AND(CK1265&lt;&gt;""),CK1265/INDEX($J$3:$J1265,MATCH(MAX($J$3:$J1265)+1,$J$3:$J1265,1)),"")</f>
        <v/>
      </c>
      <c r="CR1265" s="4" t="str">
        <f>IF(AND(CO1265&lt;&gt;""),CO1265/INDEX($J$3:$J1265,MATCH(MAX($J$3:$J1265)+1,$J$3:$J1265,1)),"")</f>
        <v/>
      </c>
    </row>
    <row r="1266" spans="1:96">
      <c r="A1266" s="51" t="str">
        <f>IF(C1266&lt;&gt;"",VLOOKUP(C1266,市町村コード!$A$1:$B$3597,2,FALSE),"")</f>
        <v/>
      </c>
      <c r="B1266" s="29" t="str">
        <f>IF(A1266&lt;&gt;"",VLOOKUP(A1266,市町村コード!$B:$D,3,FALSE),"")</f>
        <v/>
      </c>
      <c r="F1266" s="77"/>
      <c r="G1266" s="77"/>
      <c r="H1266" s="77"/>
      <c r="I1266" s="74" t="str">
        <f t="shared" si="91"/>
        <v/>
      </c>
      <c r="J1266" s="77"/>
      <c r="K1266" s="77"/>
      <c r="M1266" s="75"/>
      <c r="P1266" s="74" t="str">
        <f>IF(AND(M1266&lt;&gt;""),M1266/INDEX($J$3:$J1266,MATCH(MAX($J$3:$J1266)+1,$J$3:$J1266,1)),"")</f>
        <v/>
      </c>
      <c r="Q1266" s="75"/>
      <c r="T1266" s="74" t="str">
        <f>IF(AND(Q1266&lt;&gt;""),Q1266/INDEX($J$3:$J1266,MATCH(MAX($J$3:$J1266)+1,$J$3:$J1266,1)),"")</f>
        <v/>
      </c>
      <c r="U1266" s="75"/>
      <c r="X1266" s="74" t="str">
        <f>IF(AND(U1266&lt;&gt;""),U1266/INDEX($J$3:$J1266,MATCH(MAX($J$3:$J1266)+1,$J$3:$J1266,1)),"")</f>
        <v/>
      </c>
      <c r="Y1266" s="75"/>
      <c r="AB1266" s="74" t="str">
        <f>IF(AND(Y1266&lt;&gt;""),Y1266/INDEX($J$3:$J1266,MATCH(MAX($J$3:$J1266)+1,$J$3:$J1266,1)),"")</f>
        <v/>
      </c>
      <c r="AC1266" s="75"/>
      <c r="AF1266" s="74" t="str">
        <f>IF(AND(AC1266&lt;&gt;""),AC1266/INDEX($J$3:$J1266,MATCH(MAX($J$3:$J1266)+1,$J$3:$J1266,1)),"")</f>
        <v/>
      </c>
      <c r="AG1266" s="75"/>
      <c r="AJ1266" s="74" t="str">
        <f>IF(AND(AG1266&lt;&gt;""),AG1266/INDEX($J$3:$J1266,MATCH(MAX($J$3:$J1266)+1,$J$3:$J1266,1)),"")</f>
        <v/>
      </c>
      <c r="AK1266" s="75"/>
      <c r="AN1266" s="74" t="str">
        <f>IF(AND(AK1266&lt;&gt;""),AK1266/INDEX($J$3:$J1266,MATCH(MAX($J$3:$J1266)+1,$J$3:$J1266,1)),"")</f>
        <v/>
      </c>
      <c r="AO1266" s="75"/>
      <c r="AR1266" s="74" t="str">
        <f>IF(AND(AO1266&lt;&gt;""),AO1266/INDEX($J$3:$J1266,MATCH(MAX($J$3:$J1266)+1,$J$3:$J1266,1)),"")</f>
        <v/>
      </c>
      <c r="AS1266" s="75"/>
      <c r="AV1266" s="74" t="str">
        <f>IF(AND(AS1266&lt;&gt;""),AS1266/INDEX($J$3:$J1266,MATCH(MAX($J$3:$J1266)+1,$J$3:$J1266,1)),"")</f>
        <v/>
      </c>
      <c r="AW1266" s="76">
        <f t="shared" si="90"/>
        <v>0</v>
      </c>
      <c r="AX1266" s="74"/>
      <c r="AZ1266" s="62"/>
      <c r="BD1266" s="62" t="str">
        <f>IF(AND(BA1266&lt;&gt;""),BA1266/INDEX($J$3:$J1266,MATCH(MAX($J$3:$J1266)+1,$J$3:$J1266,1)),"")</f>
        <v/>
      </c>
      <c r="BH1266" s="62" t="str">
        <f>IF(AND(BE1266&lt;&gt;""),BE1266/INDEX($J$3:$J1266,MATCH(MAX($J$3:$J1266)+1,$J$3:$J1266,1)),"")</f>
        <v/>
      </c>
      <c r="BL1266" s="62" t="str">
        <f>IF(AND(BI1266&lt;&gt;""),BI1266/INDEX($J$3:$J1266,MATCH(MAX($J$3:$J1266)+1,$J$3:$J1266,1)),"")</f>
        <v/>
      </c>
      <c r="BM1266" s="62"/>
      <c r="BP1266" s="62" t="str">
        <f>IF(AND(BM1266&lt;&gt;""),BM1266/INDEX($J$3:$J1266,MATCH(MAX($J$3:$J1266)+1,$J$3:$J1266,1)),"")</f>
        <v/>
      </c>
      <c r="BT1266" s="62" t="str">
        <f>IF(AND(BQ1266&lt;&gt;""),BQ1266/INDEX($J$3:$J1266,MATCH(MAX($J$3:$J1266)+1,$J$3:$J1266,1)),"")</f>
        <v/>
      </c>
      <c r="BX1266" s="62" t="str">
        <f>IF(AND(BU1266&lt;&gt;""),BU1266/INDEX($J$3:$J1266,MATCH(MAX($J$3:$J1266)+1,$J$3:$J1266,1)),"")</f>
        <v/>
      </c>
      <c r="CB1266" s="62" t="str">
        <f>IF(AND(BY1266&lt;&gt;""),BY1266/INDEX($J$3:$J1266,MATCH(MAX($J$3:$J1266)+1,$J$3:$J1266,1)),"")</f>
        <v/>
      </c>
      <c r="CF1266" s="62" t="str">
        <f>IF(AND(CC1266&lt;&gt;""),CC1266/INDEX($J$3:$J1266,MATCH(MAX($J$3:$J1266)+1,$J$3:$J1266,1)),"")</f>
        <v/>
      </c>
      <c r="CJ1266" s="62" t="str">
        <f>IF(AND(CG1266&lt;&gt;""),CG1266/INDEX($J$3:$J1266,MATCH(MAX($J$3:$J1266)+1,$J$3:$J1266,1)),"")</f>
        <v/>
      </c>
      <c r="CN1266" s="62" t="str">
        <f>IF(AND(CK1266&lt;&gt;""),CK1266/INDEX($J$3:$J1266,MATCH(MAX($J$3:$J1266)+1,$J$3:$J1266,1)),"")</f>
        <v/>
      </c>
      <c r="CR1266" s="4" t="str">
        <f>IF(AND(CO1266&lt;&gt;""),CO1266/INDEX($J$3:$J1266,MATCH(MAX($J$3:$J1266)+1,$J$3:$J1266,1)),"")</f>
        <v/>
      </c>
    </row>
    <row r="1267" spans="1:96">
      <c r="A1267" s="51" t="str">
        <f>IF(C1267&lt;&gt;"",VLOOKUP(C1267,市町村コード!$A$1:$B$3597,2,FALSE),"")</f>
        <v/>
      </c>
      <c r="B1267" s="29" t="str">
        <f>IF(A1267&lt;&gt;"",VLOOKUP(A1267,市町村コード!$B:$D,3,FALSE),"")</f>
        <v/>
      </c>
      <c r="F1267" s="77"/>
      <c r="G1267" s="77"/>
      <c r="H1267" s="77"/>
      <c r="I1267" s="74" t="str">
        <f t="shared" si="91"/>
        <v/>
      </c>
      <c r="J1267" s="77"/>
      <c r="K1267" s="77"/>
      <c r="M1267" s="75"/>
      <c r="P1267" s="74" t="str">
        <f>IF(AND(M1267&lt;&gt;""),M1267/INDEX($J$3:$J1267,MATCH(MAX($J$3:$J1267)+1,$J$3:$J1267,1)),"")</f>
        <v/>
      </c>
      <c r="Q1267" s="75"/>
      <c r="T1267" s="74" t="str">
        <f>IF(AND(Q1267&lt;&gt;""),Q1267/INDEX($J$3:$J1267,MATCH(MAX($J$3:$J1267)+1,$J$3:$J1267,1)),"")</f>
        <v/>
      </c>
      <c r="U1267" s="75"/>
      <c r="X1267" s="74" t="str">
        <f>IF(AND(U1267&lt;&gt;""),U1267/INDEX($J$3:$J1267,MATCH(MAX($J$3:$J1267)+1,$J$3:$J1267,1)),"")</f>
        <v/>
      </c>
      <c r="Y1267" s="75"/>
      <c r="AB1267" s="74" t="str">
        <f>IF(AND(Y1267&lt;&gt;""),Y1267/INDEX($J$3:$J1267,MATCH(MAX($J$3:$J1267)+1,$J$3:$J1267,1)),"")</f>
        <v/>
      </c>
      <c r="AC1267" s="75"/>
      <c r="AF1267" s="74" t="str">
        <f>IF(AND(AC1267&lt;&gt;""),AC1267/INDEX($J$3:$J1267,MATCH(MAX($J$3:$J1267)+1,$J$3:$J1267,1)),"")</f>
        <v/>
      </c>
      <c r="AG1267" s="75"/>
      <c r="AJ1267" s="74" t="str">
        <f>IF(AND(AG1267&lt;&gt;""),AG1267/INDEX($J$3:$J1267,MATCH(MAX($J$3:$J1267)+1,$J$3:$J1267,1)),"")</f>
        <v/>
      </c>
      <c r="AK1267" s="75"/>
      <c r="AN1267" s="74" t="str">
        <f>IF(AND(AK1267&lt;&gt;""),AK1267/INDEX($J$3:$J1267,MATCH(MAX($J$3:$J1267)+1,$J$3:$J1267,1)),"")</f>
        <v/>
      </c>
      <c r="AO1267" s="75"/>
      <c r="AR1267" s="74" t="str">
        <f>IF(AND(AO1267&lt;&gt;""),AO1267/INDEX($J$3:$J1267,MATCH(MAX($J$3:$J1267)+1,$J$3:$J1267,1)),"")</f>
        <v/>
      </c>
      <c r="AS1267" s="75"/>
      <c r="AV1267" s="74" t="str">
        <f>IF(AND(AS1267&lt;&gt;""),AS1267/INDEX($J$3:$J1267,MATCH(MAX($J$3:$J1267)+1,$J$3:$J1267,1)),"")</f>
        <v/>
      </c>
      <c r="AW1267" s="76">
        <f t="shared" si="90"/>
        <v>0</v>
      </c>
      <c r="AX1267" s="74"/>
      <c r="AZ1267" s="62"/>
      <c r="BD1267" s="62" t="str">
        <f>IF(AND(BA1267&lt;&gt;""),BA1267/INDEX($J$3:$J1267,MATCH(MAX($J$3:$J1267)+1,$J$3:$J1267,1)),"")</f>
        <v/>
      </c>
      <c r="BH1267" s="62" t="str">
        <f>IF(AND(BE1267&lt;&gt;""),BE1267/INDEX($J$3:$J1267,MATCH(MAX($J$3:$J1267)+1,$J$3:$J1267,1)),"")</f>
        <v/>
      </c>
      <c r="BL1267" s="62" t="str">
        <f>IF(AND(BI1267&lt;&gt;""),BI1267/INDEX($J$3:$J1267,MATCH(MAX($J$3:$J1267)+1,$J$3:$J1267,1)),"")</f>
        <v/>
      </c>
      <c r="BM1267" s="62"/>
      <c r="BP1267" s="62" t="str">
        <f>IF(AND(BM1267&lt;&gt;""),BM1267/INDEX($J$3:$J1267,MATCH(MAX($J$3:$J1267)+1,$J$3:$J1267,1)),"")</f>
        <v/>
      </c>
      <c r="BT1267" s="62" t="str">
        <f>IF(AND(BQ1267&lt;&gt;""),BQ1267/INDEX($J$3:$J1267,MATCH(MAX($J$3:$J1267)+1,$J$3:$J1267,1)),"")</f>
        <v/>
      </c>
      <c r="BX1267" s="62" t="str">
        <f>IF(AND(BU1267&lt;&gt;""),BU1267/INDEX($J$3:$J1267,MATCH(MAX($J$3:$J1267)+1,$J$3:$J1267,1)),"")</f>
        <v/>
      </c>
      <c r="CB1267" s="62" t="str">
        <f>IF(AND(BY1267&lt;&gt;""),BY1267/INDEX($J$3:$J1267,MATCH(MAX($J$3:$J1267)+1,$J$3:$J1267,1)),"")</f>
        <v/>
      </c>
      <c r="CF1267" s="62" t="str">
        <f>IF(AND(CC1267&lt;&gt;""),CC1267/INDEX($J$3:$J1267,MATCH(MAX($J$3:$J1267)+1,$J$3:$J1267,1)),"")</f>
        <v/>
      </c>
      <c r="CJ1267" s="62" t="str">
        <f>IF(AND(CG1267&lt;&gt;""),CG1267/INDEX($J$3:$J1267,MATCH(MAX($J$3:$J1267)+1,$J$3:$J1267,1)),"")</f>
        <v/>
      </c>
      <c r="CN1267" s="62" t="str">
        <f>IF(AND(CK1267&lt;&gt;""),CK1267/INDEX($J$3:$J1267,MATCH(MAX($J$3:$J1267)+1,$J$3:$J1267,1)),"")</f>
        <v/>
      </c>
      <c r="CR1267" s="4" t="str">
        <f>IF(AND(CO1267&lt;&gt;""),CO1267/INDEX($J$3:$J1267,MATCH(MAX($J$3:$J1267)+1,$J$3:$J1267,1)),"")</f>
        <v/>
      </c>
    </row>
    <row r="1268" spans="1:96">
      <c r="A1268" s="51" t="str">
        <f>IF(C1268&lt;&gt;"",VLOOKUP(C1268,市町村コード!$A$1:$B$3597,2,FALSE),"")</f>
        <v/>
      </c>
      <c r="B1268" s="29" t="str">
        <f>IF(A1268&lt;&gt;"",VLOOKUP(A1268,市町村コード!$B:$D,3,FALSE),"")</f>
        <v/>
      </c>
      <c r="F1268" s="77"/>
      <c r="G1268" s="77"/>
      <c r="H1268" s="77"/>
      <c r="I1268" s="74" t="str">
        <f t="shared" si="91"/>
        <v/>
      </c>
      <c r="J1268" s="77"/>
      <c r="K1268" s="77"/>
      <c r="M1268" s="75"/>
      <c r="P1268" s="74" t="str">
        <f>IF(AND(M1268&lt;&gt;""),M1268/INDEX($J$3:$J1268,MATCH(MAX($J$3:$J1268)+1,$J$3:$J1268,1)),"")</f>
        <v/>
      </c>
      <c r="Q1268" s="75"/>
      <c r="T1268" s="74" t="str">
        <f>IF(AND(Q1268&lt;&gt;""),Q1268/INDEX($J$3:$J1268,MATCH(MAX($J$3:$J1268)+1,$J$3:$J1268,1)),"")</f>
        <v/>
      </c>
      <c r="U1268" s="75"/>
      <c r="X1268" s="74" t="str">
        <f>IF(AND(U1268&lt;&gt;""),U1268/INDEX($J$3:$J1268,MATCH(MAX($J$3:$J1268)+1,$J$3:$J1268,1)),"")</f>
        <v/>
      </c>
      <c r="Y1268" s="75"/>
      <c r="AB1268" s="74" t="str">
        <f>IF(AND(Y1268&lt;&gt;""),Y1268/INDEX($J$3:$J1268,MATCH(MAX($J$3:$J1268)+1,$J$3:$J1268,1)),"")</f>
        <v/>
      </c>
      <c r="AC1268" s="75"/>
      <c r="AF1268" s="74" t="str">
        <f>IF(AND(AC1268&lt;&gt;""),AC1268/INDEX($J$3:$J1268,MATCH(MAX($J$3:$J1268)+1,$J$3:$J1268,1)),"")</f>
        <v/>
      </c>
      <c r="AG1268" s="75"/>
      <c r="AJ1268" s="74" t="str">
        <f>IF(AND(AG1268&lt;&gt;""),AG1268/INDEX($J$3:$J1268,MATCH(MAX($J$3:$J1268)+1,$J$3:$J1268,1)),"")</f>
        <v/>
      </c>
      <c r="AK1268" s="75"/>
      <c r="AN1268" s="74" t="str">
        <f>IF(AND(AK1268&lt;&gt;""),AK1268/INDEX($J$3:$J1268,MATCH(MAX($J$3:$J1268)+1,$J$3:$J1268,1)),"")</f>
        <v/>
      </c>
      <c r="AO1268" s="75"/>
      <c r="AR1268" s="74" t="str">
        <f>IF(AND(AO1268&lt;&gt;""),AO1268/INDEX($J$3:$J1268,MATCH(MAX($J$3:$J1268)+1,$J$3:$J1268,1)),"")</f>
        <v/>
      </c>
      <c r="AS1268" s="75"/>
      <c r="AV1268" s="74" t="str">
        <f>IF(AND(AS1268&lt;&gt;""),AS1268/INDEX($J$3:$J1268,MATCH(MAX($J$3:$J1268)+1,$J$3:$J1268,1)),"")</f>
        <v/>
      </c>
      <c r="AW1268" s="76">
        <f t="shared" si="90"/>
        <v>0</v>
      </c>
      <c r="AX1268" s="74"/>
      <c r="AZ1268" s="62"/>
      <c r="BD1268" s="62" t="str">
        <f>IF(AND(BA1268&lt;&gt;""),BA1268/INDEX($J$3:$J1268,MATCH(MAX($J$3:$J1268)+1,$J$3:$J1268,1)),"")</f>
        <v/>
      </c>
      <c r="BH1268" s="62" t="str">
        <f>IF(AND(BE1268&lt;&gt;""),BE1268/INDEX($J$3:$J1268,MATCH(MAX($J$3:$J1268)+1,$J$3:$J1268,1)),"")</f>
        <v/>
      </c>
      <c r="BL1268" s="62" t="str">
        <f>IF(AND(BI1268&lt;&gt;""),BI1268/INDEX($J$3:$J1268,MATCH(MAX($J$3:$J1268)+1,$J$3:$J1268,1)),"")</f>
        <v/>
      </c>
      <c r="BM1268" s="62"/>
      <c r="BP1268" s="62" t="str">
        <f>IF(AND(BM1268&lt;&gt;""),BM1268/INDEX($J$3:$J1268,MATCH(MAX($J$3:$J1268)+1,$J$3:$J1268,1)),"")</f>
        <v/>
      </c>
      <c r="BT1268" s="62" t="str">
        <f>IF(AND(BQ1268&lt;&gt;""),BQ1268/INDEX($J$3:$J1268,MATCH(MAX($J$3:$J1268)+1,$J$3:$J1268,1)),"")</f>
        <v/>
      </c>
      <c r="BX1268" s="62" t="str">
        <f>IF(AND(BU1268&lt;&gt;""),BU1268/INDEX($J$3:$J1268,MATCH(MAX($J$3:$J1268)+1,$J$3:$J1268,1)),"")</f>
        <v/>
      </c>
      <c r="CB1268" s="62" t="str">
        <f>IF(AND(BY1268&lt;&gt;""),BY1268/INDEX($J$3:$J1268,MATCH(MAX($J$3:$J1268)+1,$J$3:$J1268,1)),"")</f>
        <v/>
      </c>
      <c r="CF1268" s="62" t="str">
        <f>IF(AND(CC1268&lt;&gt;""),CC1268/INDEX($J$3:$J1268,MATCH(MAX($J$3:$J1268)+1,$J$3:$J1268,1)),"")</f>
        <v/>
      </c>
      <c r="CJ1268" s="62" t="str">
        <f>IF(AND(CG1268&lt;&gt;""),CG1268/INDEX($J$3:$J1268,MATCH(MAX($J$3:$J1268)+1,$J$3:$J1268,1)),"")</f>
        <v/>
      </c>
      <c r="CN1268" s="62" t="str">
        <f>IF(AND(CK1268&lt;&gt;""),CK1268/INDEX($J$3:$J1268,MATCH(MAX($J$3:$J1268)+1,$J$3:$J1268,1)),"")</f>
        <v/>
      </c>
      <c r="CR1268" s="4" t="str">
        <f>IF(AND(CO1268&lt;&gt;""),CO1268/INDEX($J$3:$J1268,MATCH(MAX($J$3:$J1268)+1,$J$3:$J1268,1)),"")</f>
        <v/>
      </c>
    </row>
    <row r="1269" spans="1:96">
      <c r="A1269" s="51" t="str">
        <f>IF(C1269&lt;&gt;"",VLOOKUP(C1269,市町村コード!$A$1:$B$3597,2,FALSE),"")</f>
        <v/>
      </c>
      <c r="B1269" s="29" t="str">
        <f>IF(A1269&lt;&gt;"",VLOOKUP(A1269,市町村コード!$B:$D,3,FALSE),"")</f>
        <v/>
      </c>
      <c r="F1269" s="77"/>
      <c r="G1269" s="77"/>
      <c r="H1269" s="77"/>
      <c r="I1269" s="74" t="str">
        <f t="shared" si="91"/>
        <v/>
      </c>
      <c r="J1269" s="77"/>
      <c r="K1269" s="77"/>
      <c r="M1269" s="75"/>
      <c r="P1269" s="74" t="str">
        <f>IF(AND(M1269&lt;&gt;""),M1269/INDEX($J$3:$J1269,MATCH(MAX($J$3:$J1269)+1,$J$3:$J1269,1)),"")</f>
        <v/>
      </c>
      <c r="Q1269" s="75"/>
      <c r="T1269" s="74" t="str">
        <f>IF(AND(Q1269&lt;&gt;""),Q1269/INDEX($J$3:$J1269,MATCH(MAX($J$3:$J1269)+1,$J$3:$J1269,1)),"")</f>
        <v/>
      </c>
      <c r="U1269" s="75"/>
      <c r="X1269" s="74" t="str">
        <f>IF(AND(U1269&lt;&gt;""),U1269/INDEX($J$3:$J1269,MATCH(MAX($J$3:$J1269)+1,$J$3:$J1269,1)),"")</f>
        <v/>
      </c>
      <c r="Y1269" s="75"/>
      <c r="AB1269" s="74" t="str">
        <f>IF(AND(Y1269&lt;&gt;""),Y1269/INDEX($J$3:$J1269,MATCH(MAX($J$3:$J1269)+1,$J$3:$J1269,1)),"")</f>
        <v/>
      </c>
      <c r="AC1269" s="75"/>
      <c r="AF1269" s="74" t="str">
        <f>IF(AND(AC1269&lt;&gt;""),AC1269/INDEX($J$3:$J1269,MATCH(MAX($J$3:$J1269)+1,$J$3:$J1269,1)),"")</f>
        <v/>
      </c>
      <c r="AG1269" s="75"/>
      <c r="AJ1269" s="74" t="str">
        <f>IF(AND(AG1269&lt;&gt;""),AG1269/INDEX($J$3:$J1269,MATCH(MAX($J$3:$J1269)+1,$J$3:$J1269,1)),"")</f>
        <v/>
      </c>
      <c r="AK1269" s="75"/>
      <c r="AN1269" s="74" t="str">
        <f>IF(AND(AK1269&lt;&gt;""),AK1269/INDEX($J$3:$J1269,MATCH(MAX($J$3:$J1269)+1,$J$3:$J1269,1)),"")</f>
        <v/>
      </c>
      <c r="AO1269" s="75"/>
      <c r="AR1269" s="74" t="str">
        <f>IF(AND(AO1269&lt;&gt;""),AO1269/INDEX($J$3:$J1269,MATCH(MAX($J$3:$J1269)+1,$J$3:$J1269,1)),"")</f>
        <v/>
      </c>
      <c r="AS1269" s="75"/>
      <c r="AV1269" s="74" t="str">
        <f>IF(AND(AS1269&lt;&gt;""),AS1269/INDEX($J$3:$J1269,MATCH(MAX($J$3:$J1269)+1,$J$3:$J1269,1)),"")</f>
        <v/>
      </c>
      <c r="AW1269" s="76">
        <f t="shared" si="90"/>
        <v>0</v>
      </c>
      <c r="AX1269" s="74"/>
      <c r="AZ1269" s="62"/>
      <c r="BD1269" s="62" t="str">
        <f>IF(AND(BA1269&lt;&gt;""),BA1269/INDEX($J$3:$J1269,MATCH(MAX($J$3:$J1269)+1,$J$3:$J1269,1)),"")</f>
        <v/>
      </c>
      <c r="BH1269" s="62" t="str">
        <f>IF(AND(BE1269&lt;&gt;""),BE1269/INDEX($J$3:$J1269,MATCH(MAX($J$3:$J1269)+1,$J$3:$J1269,1)),"")</f>
        <v/>
      </c>
      <c r="BL1269" s="62" t="str">
        <f>IF(AND(BI1269&lt;&gt;""),BI1269/INDEX($J$3:$J1269,MATCH(MAX($J$3:$J1269)+1,$J$3:$J1269,1)),"")</f>
        <v/>
      </c>
      <c r="BM1269" s="62"/>
      <c r="BP1269" s="62" t="str">
        <f>IF(AND(BM1269&lt;&gt;""),BM1269/INDEX($J$3:$J1269,MATCH(MAX($J$3:$J1269)+1,$J$3:$J1269,1)),"")</f>
        <v/>
      </c>
      <c r="BT1269" s="62" t="str">
        <f>IF(AND(BQ1269&lt;&gt;""),BQ1269/INDEX($J$3:$J1269,MATCH(MAX($J$3:$J1269)+1,$J$3:$J1269,1)),"")</f>
        <v/>
      </c>
      <c r="BX1269" s="62" t="str">
        <f>IF(AND(BU1269&lt;&gt;""),BU1269/INDEX($J$3:$J1269,MATCH(MAX($J$3:$J1269)+1,$J$3:$J1269,1)),"")</f>
        <v/>
      </c>
      <c r="CB1269" s="62" t="str">
        <f>IF(AND(BY1269&lt;&gt;""),BY1269/INDEX($J$3:$J1269,MATCH(MAX($J$3:$J1269)+1,$J$3:$J1269,1)),"")</f>
        <v/>
      </c>
      <c r="CF1269" s="62" t="str">
        <f>IF(AND(CC1269&lt;&gt;""),CC1269/INDEX($J$3:$J1269,MATCH(MAX($J$3:$J1269)+1,$J$3:$J1269,1)),"")</f>
        <v/>
      </c>
      <c r="CJ1269" s="62" t="str">
        <f>IF(AND(CG1269&lt;&gt;""),CG1269/INDEX($J$3:$J1269,MATCH(MAX($J$3:$J1269)+1,$J$3:$J1269,1)),"")</f>
        <v/>
      </c>
      <c r="CN1269" s="62" t="str">
        <f>IF(AND(CK1269&lt;&gt;""),CK1269/INDEX($J$3:$J1269,MATCH(MAX($J$3:$J1269)+1,$J$3:$J1269,1)),"")</f>
        <v/>
      </c>
      <c r="CR1269" s="4" t="str">
        <f>IF(AND(CO1269&lt;&gt;""),CO1269/INDEX($J$3:$J1269,MATCH(MAX($J$3:$J1269)+1,$J$3:$J1269,1)),"")</f>
        <v/>
      </c>
    </row>
    <row r="1270" spans="1:96">
      <c r="A1270" s="51" t="str">
        <f>IF(C1270&lt;&gt;"",VLOOKUP(C1270,市町村コード!$A$1:$B$3597,2,FALSE),"")</f>
        <v/>
      </c>
      <c r="B1270" s="29" t="str">
        <f>IF(A1270&lt;&gt;"",VLOOKUP(A1270,市町村コード!$B:$D,3,FALSE),"")</f>
        <v/>
      </c>
      <c r="F1270" s="77"/>
      <c r="G1270" s="77"/>
      <c r="H1270" s="77"/>
      <c r="I1270" s="74" t="str">
        <f t="shared" si="91"/>
        <v/>
      </c>
      <c r="J1270" s="77"/>
      <c r="K1270" s="77"/>
      <c r="M1270" s="75"/>
      <c r="P1270" s="74" t="str">
        <f>IF(AND(M1270&lt;&gt;""),M1270/INDEX($J$3:$J1270,MATCH(MAX($J$3:$J1270)+1,$J$3:$J1270,1)),"")</f>
        <v/>
      </c>
      <c r="Q1270" s="75"/>
      <c r="T1270" s="74" t="str">
        <f>IF(AND(Q1270&lt;&gt;""),Q1270/INDEX($J$3:$J1270,MATCH(MAX($J$3:$J1270)+1,$J$3:$J1270,1)),"")</f>
        <v/>
      </c>
      <c r="U1270" s="75"/>
      <c r="X1270" s="74" t="str">
        <f>IF(AND(U1270&lt;&gt;""),U1270/INDEX($J$3:$J1270,MATCH(MAX($J$3:$J1270)+1,$J$3:$J1270,1)),"")</f>
        <v/>
      </c>
      <c r="Y1270" s="75"/>
      <c r="AB1270" s="74" t="str">
        <f>IF(AND(Y1270&lt;&gt;""),Y1270/INDEX($J$3:$J1270,MATCH(MAX($J$3:$J1270)+1,$J$3:$J1270,1)),"")</f>
        <v/>
      </c>
      <c r="AC1270" s="75"/>
      <c r="AF1270" s="74" t="str">
        <f>IF(AND(AC1270&lt;&gt;""),AC1270/INDEX($J$3:$J1270,MATCH(MAX($J$3:$J1270)+1,$J$3:$J1270,1)),"")</f>
        <v/>
      </c>
      <c r="AG1270" s="75"/>
      <c r="AJ1270" s="74" t="str">
        <f>IF(AND(AG1270&lt;&gt;""),AG1270/INDEX($J$3:$J1270,MATCH(MAX($J$3:$J1270)+1,$J$3:$J1270,1)),"")</f>
        <v/>
      </c>
      <c r="AK1270" s="75"/>
      <c r="AN1270" s="74" t="str">
        <f>IF(AND(AK1270&lt;&gt;""),AK1270/INDEX($J$3:$J1270,MATCH(MAX($J$3:$J1270)+1,$J$3:$J1270,1)),"")</f>
        <v/>
      </c>
      <c r="AO1270" s="75"/>
      <c r="AR1270" s="74" t="str">
        <f>IF(AND(AO1270&lt;&gt;""),AO1270/INDEX($J$3:$J1270,MATCH(MAX($J$3:$J1270)+1,$J$3:$J1270,1)),"")</f>
        <v/>
      </c>
      <c r="AS1270" s="75"/>
      <c r="AV1270" s="74" t="str">
        <f>IF(AND(AS1270&lt;&gt;""),AS1270/INDEX($J$3:$J1270,MATCH(MAX($J$3:$J1270)+1,$J$3:$J1270,1)),"")</f>
        <v/>
      </c>
      <c r="AW1270" s="76">
        <f t="shared" si="90"/>
        <v>0</v>
      </c>
      <c r="AX1270" s="74"/>
      <c r="AZ1270" s="62"/>
      <c r="BD1270" s="62" t="str">
        <f>IF(AND(BA1270&lt;&gt;""),BA1270/INDEX($J$3:$J1270,MATCH(MAX($J$3:$J1270)+1,$J$3:$J1270,1)),"")</f>
        <v/>
      </c>
      <c r="BH1270" s="62" t="str">
        <f>IF(AND(BE1270&lt;&gt;""),BE1270/INDEX($J$3:$J1270,MATCH(MAX($J$3:$J1270)+1,$J$3:$J1270,1)),"")</f>
        <v/>
      </c>
      <c r="BL1270" s="62" t="str">
        <f>IF(AND(BI1270&lt;&gt;""),BI1270/INDEX($J$3:$J1270,MATCH(MAX($J$3:$J1270)+1,$J$3:$J1270,1)),"")</f>
        <v/>
      </c>
      <c r="BM1270" s="62"/>
      <c r="BP1270" s="62" t="str">
        <f>IF(AND(BM1270&lt;&gt;""),BM1270/INDEX($J$3:$J1270,MATCH(MAX($J$3:$J1270)+1,$J$3:$J1270,1)),"")</f>
        <v/>
      </c>
      <c r="BT1270" s="62" t="str">
        <f>IF(AND(BQ1270&lt;&gt;""),BQ1270/INDEX($J$3:$J1270,MATCH(MAX($J$3:$J1270)+1,$J$3:$J1270,1)),"")</f>
        <v/>
      </c>
      <c r="BX1270" s="62" t="str">
        <f>IF(AND(BU1270&lt;&gt;""),BU1270/INDEX($J$3:$J1270,MATCH(MAX($J$3:$J1270)+1,$J$3:$J1270,1)),"")</f>
        <v/>
      </c>
      <c r="CB1270" s="62" t="str">
        <f>IF(AND(BY1270&lt;&gt;""),BY1270/INDEX($J$3:$J1270,MATCH(MAX($J$3:$J1270)+1,$J$3:$J1270,1)),"")</f>
        <v/>
      </c>
      <c r="CF1270" s="62" t="str">
        <f>IF(AND(CC1270&lt;&gt;""),CC1270/INDEX($J$3:$J1270,MATCH(MAX($J$3:$J1270)+1,$J$3:$J1270,1)),"")</f>
        <v/>
      </c>
      <c r="CJ1270" s="62" t="str">
        <f>IF(AND(CG1270&lt;&gt;""),CG1270/INDEX($J$3:$J1270,MATCH(MAX($J$3:$J1270)+1,$J$3:$J1270,1)),"")</f>
        <v/>
      </c>
      <c r="CN1270" s="62" t="str">
        <f>IF(AND(CK1270&lt;&gt;""),CK1270/INDEX($J$3:$J1270,MATCH(MAX($J$3:$J1270)+1,$J$3:$J1270,1)),"")</f>
        <v/>
      </c>
      <c r="CR1270" s="4" t="str">
        <f>IF(AND(CO1270&lt;&gt;""),CO1270/INDEX($J$3:$J1270,MATCH(MAX($J$3:$J1270)+1,$J$3:$J1270,1)),"")</f>
        <v/>
      </c>
    </row>
    <row r="1271" spans="1:96">
      <c r="A1271" s="51" t="str">
        <f>IF(C1271&lt;&gt;"",VLOOKUP(C1271,市町村コード!$A$1:$B$3597,2,FALSE),"")</f>
        <v/>
      </c>
      <c r="B1271" s="29" t="str">
        <f>IF(A1271&lt;&gt;"",VLOOKUP(A1271,市町村コード!$B:$D,3,FALSE),"")</f>
        <v/>
      </c>
      <c r="F1271" s="77"/>
      <c r="G1271" s="77"/>
      <c r="H1271" s="77"/>
      <c r="I1271" s="74" t="str">
        <f t="shared" si="91"/>
        <v/>
      </c>
      <c r="J1271" s="77"/>
      <c r="K1271" s="77"/>
      <c r="M1271" s="75"/>
      <c r="P1271" s="74" t="str">
        <f>IF(AND(M1271&lt;&gt;""),M1271/INDEX($J$3:$J1271,MATCH(MAX($J$3:$J1271)+1,$J$3:$J1271,1)),"")</f>
        <v/>
      </c>
      <c r="Q1271" s="75"/>
      <c r="T1271" s="74" t="str">
        <f>IF(AND(Q1271&lt;&gt;""),Q1271/INDEX($J$3:$J1271,MATCH(MAX($J$3:$J1271)+1,$J$3:$J1271,1)),"")</f>
        <v/>
      </c>
      <c r="U1271" s="75"/>
      <c r="X1271" s="74" t="str">
        <f>IF(AND(U1271&lt;&gt;""),U1271/INDEX($J$3:$J1271,MATCH(MAX($J$3:$J1271)+1,$J$3:$J1271,1)),"")</f>
        <v/>
      </c>
      <c r="Y1271" s="75"/>
      <c r="AB1271" s="74" t="str">
        <f>IF(AND(Y1271&lt;&gt;""),Y1271/INDEX($J$3:$J1271,MATCH(MAX($J$3:$J1271)+1,$J$3:$J1271,1)),"")</f>
        <v/>
      </c>
      <c r="AC1271" s="75"/>
      <c r="AF1271" s="74" t="str">
        <f>IF(AND(AC1271&lt;&gt;""),AC1271/INDEX($J$3:$J1271,MATCH(MAX($J$3:$J1271)+1,$J$3:$J1271,1)),"")</f>
        <v/>
      </c>
      <c r="AG1271" s="75"/>
      <c r="AJ1271" s="74" t="str">
        <f>IF(AND(AG1271&lt;&gt;""),AG1271/INDEX($J$3:$J1271,MATCH(MAX($J$3:$J1271)+1,$J$3:$J1271,1)),"")</f>
        <v/>
      </c>
      <c r="AK1271" s="75"/>
      <c r="AN1271" s="74" t="str">
        <f>IF(AND(AK1271&lt;&gt;""),AK1271/INDEX($J$3:$J1271,MATCH(MAX($J$3:$J1271)+1,$J$3:$J1271,1)),"")</f>
        <v/>
      </c>
      <c r="AO1271" s="75"/>
      <c r="AR1271" s="74" t="str">
        <f>IF(AND(AO1271&lt;&gt;""),AO1271/INDEX($J$3:$J1271,MATCH(MAX($J$3:$J1271)+1,$J$3:$J1271,1)),"")</f>
        <v/>
      </c>
      <c r="AS1271" s="75"/>
      <c r="AV1271" s="74" t="str">
        <f>IF(AND(AS1271&lt;&gt;""),AS1271/INDEX($J$3:$J1271,MATCH(MAX($J$3:$J1271)+1,$J$3:$J1271,1)),"")</f>
        <v/>
      </c>
      <c r="AW1271" s="76">
        <f t="shared" si="90"/>
        <v>0</v>
      </c>
      <c r="AX1271" s="74"/>
      <c r="AZ1271" s="62"/>
      <c r="BD1271" s="62" t="str">
        <f>IF(AND(BA1271&lt;&gt;""),BA1271/INDEX($J$3:$J1271,MATCH(MAX($J$3:$J1271)+1,$J$3:$J1271,1)),"")</f>
        <v/>
      </c>
      <c r="BH1271" s="62" t="str">
        <f>IF(AND(BE1271&lt;&gt;""),BE1271/INDEX($J$3:$J1271,MATCH(MAX($J$3:$J1271)+1,$J$3:$J1271,1)),"")</f>
        <v/>
      </c>
      <c r="BL1271" s="62" t="str">
        <f>IF(AND(BI1271&lt;&gt;""),BI1271/INDEX($J$3:$J1271,MATCH(MAX($J$3:$J1271)+1,$J$3:$J1271,1)),"")</f>
        <v/>
      </c>
      <c r="BM1271" s="62"/>
      <c r="BP1271" s="62" t="str">
        <f>IF(AND(BM1271&lt;&gt;""),BM1271/INDEX($J$3:$J1271,MATCH(MAX($J$3:$J1271)+1,$J$3:$J1271,1)),"")</f>
        <v/>
      </c>
      <c r="BT1271" s="62" t="str">
        <f>IF(AND(BQ1271&lt;&gt;""),BQ1271/INDEX($J$3:$J1271,MATCH(MAX($J$3:$J1271)+1,$J$3:$J1271,1)),"")</f>
        <v/>
      </c>
      <c r="BX1271" s="62" t="str">
        <f>IF(AND(BU1271&lt;&gt;""),BU1271/INDEX($J$3:$J1271,MATCH(MAX($J$3:$J1271)+1,$J$3:$J1271,1)),"")</f>
        <v/>
      </c>
      <c r="CB1271" s="62" t="str">
        <f>IF(AND(BY1271&lt;&gt;""),BY1271/INDEX($J$3:$J1271,MATCH(MAX($J$3:$J1271)+1,$J$3:$J1271,1)),"")</f>
        <v/>
      </c>
      <c r="CF1271" s="62" t="str">
        <f>IF(AND(CC1271&lt;&gt;""),CC1271/INDEX($J$3:$J1271,MATCH(MAX($J$3:$J1271)+1,$J$3:$J1271,1)),"")</f>
        <v/>
      </c>
      <c r="CJ1271" s="62" t="str">
        <f>IF(AND(CG1271&lt;&gt;""),CG1271/INDEX($J$3:$J1271,MATCH(MAX($J$3:$J1271)+1,$J$3:$J1271,1)),"")</f>
        <v/>
      </c>
      <c r="CN1271" s="62" t="str">
        <f>IF(AND(CK1271&lt;&gt;""),CK1271/INDEX($J$3:$J1271,MATCH(MAX($J$3:$J1271)+1,$J$3:$J1271,1)),"")</f>
        <v/>
      </c>
      <c r="CR1271" s="4" t="str">
        <f>IF(AND(CO1271&lt;&gt;""),CO1271/INDEX($J$3:$J1271,MATCH(MAX($J$3:$J1271)+1,$J$3:$J1271,1)),"")</f>
        <v/>
      </c>
    </row>
    <row r="1272" spans="1:96">
      <c r="A1272" s="51" t="str">
        <f>IF(C1272&lt;&gt;"",VLOOKUP(C1272,市町村コード!$A$1:$B$3597,2,FALSE),"")</f>
        <v/>
      </c>
      <c r="B1272" s="29" t="str">
        <f>IF(A1272&lt;&gt;"",VLOOKUP(A1272,市町村コード!$B:$D,3,FALSE),"")</f>
        <v/>
      </c>
      <c r="F1272" s="77"/>
      <c r="G1272" s="77"/>
      <c r="H1272" s="77"/>
      <c r="I1272" s="74" t="str">
        <f t="shared" si="91"/>
        <v/>
      </c>
      <c r="J1272" s="77"/>
      <c r="K1272" s="77"/>
      <c r="M1272" s="75"/>
      <c r="P1272" s="74" t="str">
        <f>IF(AND(M1272&lt;&gt;""),M1272/INDEX($J$3:$J1272,MATCH(MAX($J$3:$J1272)+1,$J$3:$J1272,1)),"")</f>
        <v/>
      </c>
      <c r="Q1272" s="75"/>
      <c r="T1272" s="74" t="str">
        <f>IF(AND(Q1272&lt;&gt;""),Q1272/INDEX($J$3:$J1272,MATCH(MAX($J$3:$J1272)+1,$J$3:$J1272,1)),"")</f>
        <v/>
      </c>
      <c r="U1272" s="75"/>
      <c r="X1272" s="74" t="str">
        <f>IF(AND(U1272&lt;&gt;""),U1272/INDEX($J$3:$J1272,MATCH(MAX($J$3:$J1272)+1,$J$3:$J1272,1)),"")</f>
        <v/>
      </c>
      <c r="Y1272" s="75"/>
      <c r="AB1272" s="74" t="str">
        <f>IF(AND(Y1272&lt;&gt;""),Y1272/INDEX($J$3:$J1272,MATCH(MAX($J$3:$J1272)+1,$J$3:$J1272,1)),"")</f>
        <v/>
      </c>
      <c r="AC1272" s="75"/>
      <c r="AF1272" s="74" t="str">
        <f>IF(AND(AC1272&lt;&gt;""),AC1272/INDEX($J$3:$J1272,MATCH(MAX($J$3:$J1272)+1,$J$3:$J1272,1)),"")</f>
        <v/>
      </c>
      <c r="AG1272" s="75"/>
      <c r="AJ1272" s="74" t="str">
        <f>IF(AND(AG1272&lt;&gt;""),AG1272/INDEX($J$3:$J1272,MATCH(MAX($J$3:$J1272)+1,$J$3:$J1272,1)),"")</f>
        <v/>
      </c>
      <c r="AK1272" s="75"/>
      <c r="AN1272" s="74" t="str">
        <f>IF(AND(AK1272&lt;&gt;""),AK1272/INDEX($J$3:$J1272,MATCH(MAX($J$3:$J1272)+1,$J$3:$J1272,1)),"")</f>
        <v/>
      </c>
      <c r="AO1272" s="75"/>
      <c r="AR1272" s="74" t="str">
        <f>IF(AND(AO1272&lt;&gt;""),AO1272/INDEX($J$3:$J1272,MATCH(MAX($J$3:$J1272)+1,$J$3:$J1272,1)),"")</f>
        <v/>
      </c>
      <c r="AS1272" s="75"/>
      <c r="AV1272" s="74" t="str">
        <f>IF(AND(AS1272&lt;&gt;""),AS1272/INDEX($J$3:$J1272,MATCH(MAX($J$3:$J1272)+1,$J$3:$J1272,1)),"")</f>
        <v/>
      </c>
      <c r="AW1272" s="76">
        <f t="shared" si="90"/>
        <v>0</v>
      </c>
      <c r="AX1272" s="74"/>
      <c r="AZ1272" s="62"/>
      <c r="BD1272" s="62" t="str">
        <f>IF(AND(BA1272&lt;&gt;""),BA1272/INDEX($J$3:$J1272,MATCH(MAX($J$3:$J1272)+1,$J$3:$J1272,1)),"")</f>
        <v/>
      </c>
      <c r="BH1272" s="62" t="str">
        <f>IF(AND(BE1272&lt;&gt;""),BE1272/INDEX($J$3:$J1272,MATCH(MAX($J$3:$J1272)+1,$J$3:$J1272,1)),"")</f>
        <v/>
      </c>
      <c r="BL1272" s="62" t="str">
        <f>IF(AND(BI1272&lt;&gt;""),BI1272/INDEX($J$3:$J1272,MATCH(MAX($J$3:$J1272)+1,$J$3:$J1272,1)),"")</f>
        <v/>
      </c>
      <c r="BM1272" s="62"/>
      <c r="BP1272" s="62" t="str">
        <f>IF(AND(BM1272&lt;&gt;""),BM1272/INDEX($J$3:$J1272,MATCH(MAX($J$3:$J1272)+1,$J$3:$J1272,1)),"")</f>
        <v/>
      </c>
      <c r="BT1272" s="62" t="str">
        <f>IF(AND(BQ1272&lt;&gt;""),BQ1272/INDEX($J$3:$J1272,MATCH(MAX($J$3:$J1272)+1,$J$3:$J1272,1)),"")</f>
        <v/>
      </c>
      <c r="BX1272" s="62" t="str">
        <f>IF(AND(BU1272&lt;&gt;""),BU1272/INDEX($J$3:$J1272,MATCH(MAX($J$3:$J1272)+1,$J$3:$J1272,1)),"")</f>
        <v/>
      </c>
      <c r="CB1272" s="62" t="str">
        <f>IF(AND(BY1272&lt;&gt;""),BY1272/INDEX($J$3:$J1272,MATCH(MAX($J$3:$J1272)+1,$J$3:$J1272,1)),"")</f>
        <v/>
      </c>
      <c r="CF1272" s="62" t="str">
        <f>IF(AND(CC1272&lt;&gt;""),CC1272/INDEX($J$3:$J1272,MATCH(MAX($J$3:$J1272)+1,$J$3:$J1272,1)),"")</f>
        <v/>
      </c>
      <c r="CJ1272" s="62" t="str">
        <f>IF(AND(CG1272&lt;&gt;""),CG1272/INDEX($J$3:$J1272,MATCH(MAX($J$3:$J1272)+1,$J$3:$J1272,1)),"")</f>
        <v/>
      </c>
      <c r="CN1272" s="62" t="str">
        <f>IF(AND(CK1272&lt;&gt;""),CK1272/INDEX($J$3:$J1272,MATCH(MAX($J$3:$J1272)+1,$J$3:$J1272,1)),"")</f>
        <v/>
      </c>
      <c r="CR1272" s="4" t="str">
        <f>IF(AND(CO1272&lt;&gt;""),CO1272/INDEX($J$3:$J1272,MATCH(MAX($J$3:$J1272)+1,$J$3:$J1272,1)),"")</f>
        <v/>
      </c>
    </row>
    <row r="1273" spans="1:96">
      <c r="A1273" s="51" t="str">
        <f>IF(C1273&lt;&gt;"",VLOOKUP(C1273,市町村コード!$A$1:$B$3597,2,FALSE),"")</f>
        <v/>
      </c>
      <c r="B1273" s="29" t="str">
        <f>IF(A1273&lt;&gt;"",VLOOKUP(A1273,市町村コード!$B:$D,3,FALSE),"")</f>
        <v/>
      </c>
      <c r="F1273" s="77"/>
      <c r="G1273" s="77"/>
      <c r="H1273" s="77"/>
      <c r="I1273" s="74" t="str">
        <f t="shared" si="91"/>
        <v/>
      </c>
      <c r="J1273" s="77"/>
      <c r="K1273" s="77"/>
      <c r="M1273" s="75"/>
      <c r="P1273" s="74" t="str">
        <f>IF(AND(M1273&lt;&gt;""),M1273/INDEX($J$3:$J1273,MATCH(MAX($J$3:$J1273)+1,$J$3:$J1273,1)),"")</f>
        <v/>
      </c>
      <c r="Q1273" s="75"/>
      <c r="T1273" s="74" t="str">
        <f>IF(AND(Q1273&lt;&gt;""),Q1273/INDEX($J$3:$J1273,MATCH(MAX($J$3:$J1273)+1,$J$3:$J1273,1)),"")</f>
        <v/>
      </c>
      <c r="U1273" s="75"/>
      <c r="X1273" s="74" t="str">
        <f>IF(AND(U1273&lt;&gt;""),U1273/INDEX($J$3:$J1273,MATCH(MAX($J$3:$J1273)+1,$J$3:$J1273,1)),"")</f>
        <v/>
      </c>
      <c r="Y1273" s="75"/>
      <c r="AB1273" s="74" t="str">
        <f>IF(AND(Y1273&lt;&gt;""),Y1273/INDEX($J$3:$J1273,MATCH(MAX($J$3:$J1273)+1,$J$3:$J1273,1)),"")</f>
        <v/>
      </c>
      <c r="AC1273" s="75"/>
      <c r="AF1273" s="74" t="str">
        <f>IF(AND(AC1273&lt;&gt;""),AC1273/INDEX($J$3:$J1273,MATCH(MAX($J$3:$J1273)+1,$J$3:$J1273,1)),"")</f>
        <v/>
      </c>
      <c r="AG1273" s="75"/>
      <c r="AJ1273" s="74" t="str">
        <f>IF(AND(AG1273&lt;&gt;""),AG1273/INDEX($J$3:$J1273,MATCH(MAX($J$3:$J1273)+1,$J$3:$J1273,1)),"")</f>
        <v/>
      </c>
      <c r="AK1273" s="75"/>
      <c r="AN1273" s="74" t="str">
        <f>IF(AND(AK1273&lt;&gt;""),AK1273/INDEX($J$3:$J1273,MATCH(MAX($J$3:$J1273)+1,$J$3:$J1273,1)),"")</f>
        <v/>
      </c>
      <c r="AO1273" s="75"/>
      <c r="AR1273" s="74" t="str">
        <f>IF(AND(AO1273&lt;&gt;""),AO1273/INDEX($J$3:$J1273,MATCH(MAX($J$3:$J1273)+1,$J$3:$J1273,1)),"")</f>
        <v/>
      </c>
      <c r="AS1273" s="75"/>
      <c r="AV1273" s="74" t="str">
        <f>IF(AND(AS1273&lt;&gt;""),AS1273/INDEX($J$3:$J1273,MATCH(MAX($J$3:$J1273)+1,$J$3:$J1273,1)),"")</f>
        <v/>
      </c>
      <c r="AW1273" s="76">
        <f t="shared" si="90"/>
        <v>0</v>
      </c>
      <c r="AX1273" s="74"/>
      <c r="AZ1273" s="62"/>
      <c r="BD1273" s="62" t="str">
        <f>IF(AND(BA1273&lt;&gt;""),BA1273/INDEX($J$3:$J1273,MATCH(MAX($J$3:$J1273)+1,$J$3:$J1273,1)),"")</f>
        <v/>
      </c>
      <c r="BH1273" s="62" t="str">
        <f>IF(AND(BE1273&lt;&gt;""),BE1273/INDEX($J$3:$J1273,MATCH(MAX($J$3:$J1273)+1,$J$3:$J1273,1)),"")</f>
        <v/>
      </c>
      <c r="BL1273" s="62" t="str">
        <f>IF(AND(BI1273&lt;&gt;""),BI1273/INDEX($J$3:$J1273,MATCH(MAX($J$3:$J1273)+1,$J$3:$J1273,1)),"")</f>
        <v/>
      </c>
      <c r="BM1273" s="62"/>
      <c r="BP1273" s="62" t="str">
        <f>IF(AND(BM1273&lt;&gt;""),BM1273/INDEX($J$3:$J1273,MATCH(MAX($J$3:$J1273)+1,$J$3:$J1273,1)),"")</f>
        <v/>
      </c>
      <c r="BT1273" s="62" t="str">
        <f>IF(AND(BQ1273&lt;&gt;""),BQ1273/INDEX($J$3:$J1273,MATCH(MAX($J$3:$J1273)+1,$J$3:$J1273,1)),"")</f>
        <v/>
      </c>
      <c r="BX1273" s="62" t="str">
        <f>IF(AND(BU1273&lt;&gt;""),BU1273/INDEX($J$3:$J1273,MATCH(MAX($J$3:$J1273)+1,$J$3:$J1273,1)),"")</f>
        <v/>
      </c>
      <c r="CB1273" s="62" t="str">
        <f>IF(AND(BY1273&lt;&gt;""),BY1273/INDEX($J$3:$J1273,MATCH(MAX($J$3:$J1273)+1,$J$3:$J1273,1)),"")</f>
        <v/>
      </c>
      <c r="CF1273" s="62" t="str">
        <f>IF(AND(CC1273&lt;&gt;""),CC1273/INDEX($J$3:$J1273,MATCH(MAX($J$3:$J1273)+1,$J$3:$J1273,1)),"")</f>
        <v/>
      </c>
      <c r="CJ1273" s="62" t="str">
        <f>IF(AND(CG1273&lt;&gt;""),CG1273/INDEX($J$3:$J1273,MATCH(MAX($J$3:$J1273)+1,$J$3:$J1273,1)),"")</f>
        <v/>
      </c>
      <c r="CN1273" s="62" t="str">
        <f>IF(AND(CK1273&lt;&gt;""),CK1273/INDEX($J$3:$J1273,MATCH(MAX($J$3:$J1273)+1,$J$3:$J1273,1)),"")</f>
        <v/>
      </c>
      <c r="CR1273" s="4" t="str">
        <f>IF(AND(CO1273&lt;&gt;""),CO1273/INDEX($J$3:$J1273,MATCH(MAX($J$3:$J1273)+1,$J$3:$J1273,1)),"")</f>
        <v/>
      </c>
    </row>
    <row r="1274" spans="1:96">
      <c r="A1274" s="51" t="str">
        <f>IF(C1274&lt;&gt;"",VLOOKUP(C1274,市町村コード!$A$1:$B$3597,2,FALSE),"")</f>
        <v/>
      </c>
      <c r="B1274" s="29" t="str">
        <f>IF(A1274&lt;&gt;"",VLOOKUP(A1274,市町村コード!$B:$D,3,FALSE),"")</f>
        <v/>
      </c>
      <c r="F1274" s="77"/>
      <c r="G1274" s="77"/>
      <c r="H1274" s="77"/>
      <c r="I1274" s="74" t="str">
        <f t="shared" si="91"/>
        <v/>
      </c>
      <c r="J1274" s="77"/>
      <c r="K1274" s="77"/>
      <c r="M1274" s="75"/>
      <c r="P1274" s="74" t="str">
        <f>IF(AND(M1274&lt;&gt;""),M1274/INDEX($J$3:$J1274,MATCH(MAX($J$3:$J1274)+1,$J$3:$J1274,1)),"")</f>
        <v/>
      </c>
      <c r="Q1274" s="75"/>
      <c r="T1274" s="74" t="str">
        <f>IF(AND(Q1274&lt;&gt;""),Q1274/INDEX($J$3:$J1274,MATCH(MAX($J$3:$J1274)+1,$J$3:$J1274,1)),"")</f>
        <v/>
      </c>
      <c r="U1274" s="75"/>
      <c r="X1274" s="74" t="str">
        <f>IF(AND(U1274&lt;&gt;""),U1274/INDEX($J$3:$J1274,MATCH(MAX($J$3:$J1274)+1,$J$3:$J1274,1)),"")</f>
        <v/>
      </c>
      <c r="Y1274" s="75"/>
      <c r="AB1274" s="74" t="str">
        <f>IF(AND(Y1274&lt;&gt;""),Y1274/INDEX($J$3:$J1274,MATCH(MAX($J$3:$J1274)+1,$J$3:$J1274,1)),"")</f>
        <v/>
      </c>
      <c r="AC1274" s="75"/>
      <c r="AF1274" s="74" t="str">
        <f>IF(AND(AC1274&lt;&gt;""),AC1274/INDEX($J$3:$J1274,MATCH(MAX($J$3:$J1274)+1,$J$3:$J1274,1)),"")</f>
        <v/>
      </c>
      <c r="AG1274" s="75"/>
      <c r="AJ1274" s="74" t="str">
        <f>IF(AND(AG1274&lt;&gt;""),AG1274/INDEX($J$3:$J1274,MATCH(MAX($J$3:$J1274)+1,$J$3:$J1274,1)),"")</f>
        <v/>
      </c>
      <c r="AK1274" s="75"/>
      <c r="AN1274" s="74" t="str">
        <f>IF(AND(AK1274&lt;&gt;""),AK1274/INDEX($J$3:$J1274,MATCH(MAX($J$3:$J1274)+1,$J$3:$J1274,1)),"")</f>
        <v/>
      </c>
      <c r="AO1274" s="75"/>
      <c r="AR1274" s="74" t="str">
        <f>IF(AND(AO1274&lt;&gt;""),AO1274/INDEX($J$3:$J1274,MATCH(MAX($J$3:$J1274)+1,$J$3:$J1274,1)),"")</f>
        <v/>
      </c>
      <c r="AS1274" s="75"/>
      <c r="AV1274" s="74" t="str">
        <f>IF(AND(AS1274&lt;&gt;""),AS1274/INDEX($J$3:$J1274,MATCH(MAX($J$3:$J1274)+1,$J$3:$J1274,1)),"")</f>
        <v/>
      </c>
      <c r="AW1274" s="76">
        <f t="shared" si="90"/>
        <v>0</v>
      </c>
      <c r="AX1274" s="74"/>
      <c r="AZ1274" s="62"/>
      <c r="BD1274" s="62" t="str">
        <f>IF(AND(BA1274&lt;&gt;""),BA1274/INDEX($J$3:$J1274,MATCH(MAX($J$3:$J1274)+1,$J$3:$J1274,1)),"")</f>
        <v/>
      </c>
      <c r="BH1274" s="62" t="str">
        <f>IF(AND(BE1274&lt;&gt;""),BE1274/INDEX($J$3:$J1274,MATCH(MAX($J$3:$J1274)+1,$J$3:$J1274,1)),"")</f>
        <v/>
      </c>
      <c r="BL1274" s="62" t="str">
        <f>IF(AND(BI1274&lt;&gt;""),BI1274/INDEX($J$3:$J1274,MATCH(MAX($J$3:$J1274)+1,$J$3:$J1274,1)),"")</f>
        <v/>
      </c>
      <c r="BM1274" s="62"/>
      <c r="BP1274" s="62" t="str">
        <f>IF(AND(BM1274&lt;&gt;""),BM1274/INDEX($J$3:$J1274,MATCH(MAX($J$3:$J1274)+1,$J$3:$J1274,1)),"")</f>
        <v/>
      </c>
      <c r="BT1274" s="62" t="str">
        <f>IF(AND(BQ1274&lt;&gt;""),BQ1274/INDEX($J$3:$J1274,MATCH(MAX($J$3:$J1274)+1,$J$3:$J1274,1)),"")</f>
        <v/>
      </c>
      <c r="BX1274" s="62" t="str">
        <f>IF(AND(BU1274&lt;&gt;""),BU1274/INDEX($J$3:$J1274,MATCH(MAX($J$3:$J1274)+1,$J$3:$J1274,1)),"")</f>
        <v/>
      </c>
      <c r="CB1274" s="62" t="str">
        <f>IF(AND(BY1274&lt;&gt;""),BY1274/INDEX($J$3:$J1274,MATCH(MAX($J$3:$J1274)+1,$J$3:$J1274,1)),"")</f>
        <v/>
      </c>
      <c r="CF1274" s="62" t="str">
        <f>IF(AND(CC1274&lt;&gt;""),CC1274/INDEX($J$3:$J1274,MATCH(MAX($J$3:$J1274)+1,$J$3:$J1274,1)),"")</f>
        <v/>
      </c>
      <c r="CJ1274" s="62" t="str">
        <f>IF(AND(CG1274&lt;&gt;""),CG1274/INDEX($J$3:$J1274,MATCH(MAX($J$3:$J1274)+1,$J$3:$J1274,1)),"")</f>
        <v/>
      </c>
      <c r="CN1274" s="62" t="str">
        <f>IF(AND(CK1274&lt;&gt;""),CK1274/INDEX($J$3:$J1274,MATCH(MAX($J$3:$J1274)+1,$J$3:$J1274,1)),"")</f>
        <v/>
      </c>
      <c r="CR1274" s="4" t="str">
        <f>IF(AND(CO1274&lt;&gt;""),CO1274/INDEX($J$3:$J1274,MATCH(MAX($J$3:$J1274)+1,$J$3:$J1274,1)),"")</f>
        <v/>
      </c>
    </row>
    <row r="1275" spans="1:96">
      <c r="A1275" s="51" t="str">
        <f>IF(C1275&lt;&gt;"",VLOOKUP(C1275,市町村コード!$A$1:$B$3597,2,FALSE),"")</f>
        <v/>
      </c>
      <c r="B1275" s="29" t="str">
        <f>IF(A1275&lt;&gt;"",VLOOKUP(A1275,市町村コード!$B:$D,3,FALSE),"")</f>
        <v/>
      </c>
      <c r="F1275" s="77"/>
      <c r="G1275" s="77"/>
      <c r="H1275" s="77"/>
      <c r="I1275" s="74" t="str">
        <f t="shared" si="91"/>
        <v/>
      </c>
      <c r="J1275" s="77"/>
      <c r="K1275" s="77"/>
      <c r="M1275" s="75"/>
      <c r="P1275" s="74" t="str">
        <f>IF(AND(M1275&lt;&gt;""),M1275/INDEX($J$3:$J1275,MATCH(MAX($J$3:$J1275)+1,$J$3:$J1275,1)),"")</f>
        <v/>
      </c>
      <c r="Q1275" s="75"/>
      <c r="T1275" s="74" t="str">
        <f>IF(AND(Q1275&lt;&gt;""),Q1275/INDEX($J$3:$J1275,MATCH(MAX($J$3:$J1275)+1,$J$3:$J1275,1)),"")</f>
        <v/>
      </c>
      <c r="U1275" s="75"/>
      <c r="X1275" s="74" t="str">
        <f>IF(AND(U1275&lt;&gt;""),U1275/INDEX($J$3:$J1275,MATCH(MAX($J$3:$J1275)+1,$J$3:$J1275,1)),"")</f>
        <v/>
      </c>
      <c r="Y1275" s="75"/>
      <c r="AB1275" s="74" t="str">
        <f>IF(AND(Y1275&lt;&gt;""),Y1275/INDEX($J$3:$J1275,MATCH(MAX($J$3:$J1275)+1,$J$3:$J1275,1)),"")</f>
        <v/>
      </c>
      <c r="AC1275" s="75"/>
      <c r="AF1275" s="74" t="str">
        <f>IF(AND(AC1275&lt;&gt;""),AC1275/INDEX($J$3:$J1275,MATCH(MAX($J$3:$J1275)+1,$J$3:$J1275,1)),"")</f>
        <v/>
      </c>
      <c r="AG1275" s="75"/>
      <c r="AJ1275" s="74" t="str">
        <f>IF(AND(AG1275&lt;&gt;""),AG1275/INDEX($J$3:$J1275,MATCH(MAX($J$3:$J1275)+1,$J$3:$J1275,1)),"")</f>
        <v/>
      </c>
      <c r="AK1275" s="75"/>
      <c r="AN1275" s="74" t="str">
        <f>IF(AND(AK1275&lt;&gt;""),AK1275/INDEX($J$3:$J1275,MATCH(MAX($J$3:$J1275)+1,$J$3:$J1275,1)),"")</f>
        <v/>
      </c>
      <c r="AO1275" s="75"/>
      <c r="AR1275" s="74" t="str">
        <f>IF(AND(AO1275&lt;&gt;""),AO1275/INDEX($J$3:$J1275,MATCH(MAX($J$3:$J1275)+1,$J$3:$J1275,1)),"")</f>
        <v/>
      </c>
      <c r="AS1275" s="75"/>
      <c r="AV1275" s="74" t="str">
        <f>IF(AND(AS1275&lt;&gt;""),AS1275/INDEX($J$3:$J1275,MATCH(MAX($J$3:$J1275)+1,$J$3:$J1275,1)),"")</f>
        <v/>
      </c>
      <c r="AW1275" s="76">
        <f t="shared" si="90"/>
        <v>0</v>
      </c>
      <c r="AX1275" s="74"/>
      <c r="AZ1275" s="62"/>
      <c r="BD1275" s="62" t="str">
        <f>IF(AND(BA1275&lt;&gt;""),BA1275/INDEX($J$3:$J1275,MATCH(MAX($J$3:$J1275)+1,$J$3:$J1275,1)),"")</f>
        <v/>
      </c>
      <c r="BH1275" s="62" t="str">
        <f>IF(AND(BE1275&lt;&gt;""),BE1275/INDEX($J$3:$J1275,MATCH(MAX($J$3:$J1275)+1,$J$3:$J1275,1)),"")</f>
        <v/>
      </c>
      <c r="BL1275" s="62" t="str">
        <f>IF(AND(BI1275&lt;&gt;""),BI1275/INDEX($J$3:$J1275,MATCH(MAX($J$3:$J1275)+1,$J$3:$J1275,1)),"")</f>
        <v/>
      </c>
      <c r="BM1275" s="62"/>
      <c r="BP1275" s="62" t="str">
        <f>IF(AND(BM1275&lt;&gt;""),BM1275/INDEX($J$3:$J1275,MATCH(MAX($J$3:$J1275)+1,$J$3:$J1275,1)),"")</f>
        <v/>
      </c>
      <c r="BT1275" s="62" t="str">
        <f>IF(AND(BQ1275&lt;&gt;""),BQ1275/INDEX($J$3:$J1275,MATCH(MAX($J$3:$J1275)+1,$J$3:$J1275,1)),"")</f>
        <v/>
      </c>
      <c r="BX1275" s="62" t="str">
        <f>IF(AND(BU1275&lt;&gt;""),BU1275/INDEX($J$3:$J1275,MATCH(MAX($J$3:$J1275)+1,$J$3:$J1275,1)),"")</f>
        <v/>
      </c>
      <c r="CB1275" s="62" t="str">
        <f>IF(AND(BY1275&lt;&gt;""),BY1275/INDEX($J$3:$J1275,MATCH(MAX($J$3:$J1275)+1,$J$3:$J1275,1)),"")</f>
        <v/>
      </c>
      <c r="CF1275" s="62" t="str">
        <f>IF(AND(CC1275&lt;&gt;""),CC1275/INDEX($J$3:$J1275,MATCH(MAX($J$3:$J1275)+1,$J$3:$J1275,1)),"")</f>
        <v/>
      </c>
      <c r="CJ1275" s="62" t="str">
        <f>IF(AND(CG1275&lt;&gt;""),CG1275/INDEX($J$3:$J1275,MATCH(MAX($J$3:$J1275)+1,$J$3:$J1275,1)),"")</f>
        <v/>
      </c>
      <c r="CN1275" s="62" t="str">
        <f>IF(AND(CK1275&lt;&gt;""),CK1275/INDEX($J$3:$J1275,MATCH(MAX($J$3:$J1275)+1,$J$3:$J1275,1)),"")</f>
        <v/>
      </c>
      <c r="CR1275" s="4" t="str">
        <f>IF(AND(CO1275&lt;&gt;""),CO1275/INDEX($J$3:$J1275,MATCH(MAX($J$3:$J1275)+1,$J$3:$J1275,1)),"")</f>
        <v/>
      </c>
    </row>
    <row r="1276" spans="1:96">
      <c r="A1276" s="51" t="str">
        <f>IF(C1276&lt;&gt;"",VLOOKUP(C1276,市町村コード!$A$1:$B$3597,2,FALSE),"")</f>
        <v/>
      </c>
      <c r="B1276" s="29" t="str">
        <f>IF(A1276&lt;&gt;"",VLOOKUP(A1276,市町村コード!$B:$D,3,FALSE),"")</f>
        <v/>
      </c>
      <c r="F1276" s="77"/>
      <c r="G1276" s="77"/>
      <c r="H1276" s="77"/>
      <c r="I1276" s="74" t="str">
        <f t="shared" si="91"/>
        <v/>
      </c>
      <c r="J1276" s="77"/>
      <c r="K1276" s="77"/>
      <c r="M1276" s="75"/>
      <c r="P1276" s="74" t="str">
        <f>IF(AND(M1276&lt;&gt;""),M1276/INDEX($J$3:$J1276,MATCH(MAX($J$3:$J1276)+1,$J$3:$J1276,1)),"")</f>
        <v/>
      </c>
      <c r="Q1276" s="75"/>
      <c r="T1276" s="74" t="str">
        <f>IF(AND(Q1276&lt;&gt;""),Q1276/INDEX($J$3:$J1276,MATCH(MAX($J$3:$J1276)+1,$J$3:$J1276,1)),"")</f>
        <v/>
      </c>
      <c r="U1276" s="75"/>
      <c r="X1276" s="74" t="str">
        <f>IF(AND(U1276&lt;&gt;""),U1276/INDEX($J$3:$J1276,MATCH(MAX($J$3:$J1276)+1,$J$3:$J1276,1)),"")</f>
        <v/>
      </c>
      <c r="Y1276" s="75"/>
      <c r="AB1276" s="74" t="str">
        <f>IF(AND(Y1276&lt;&gt;""),Y1276/INDEX($J$3:$J1276,MATCH(MAX($J$3:$J1276)+1,$J$3:$J1276,1)),"")</f>
        <v/>
      </c>
      <c r="AC1276" s="75"/>
      <c r="AF1276" s="74" t="str">
        <f>IF(AND(AC1276&lt;&gt;""),AC1276/INDEX($J$3:$J1276,MATCH(MAX($J$3:$J1276)+1,$J$3:$J1276,1)),"")</f>
        <v/>
      </c>
      <c r="AG1276" s="75"/>
      <c r="AJ1276" s="74" t="str">
        <f>IF(AND(AG1276&lt;&gt;""),AG1276/INDEX($J$3:$J1276,MATCH(MAX($J$3:$J1276)+1,$J$3:$J1276,1)),"")</f>
        <v/>
      </c>
      <c r="AK1276" s="75"/>
      <c r="AN1276" s="74" t="str">
        <f>IF(AND(AK1276&lt;&gt;""),AK1276/INDEX($J$3:$J1276,MATCH(MAX($J$3:$J1276)+1,$J$3:$J1276,1)),"")</f>
        <v/>
      </c>
      <c r="AO1276" s="75"/>
      <c r="AR1276" s="74" t="str">
        <f>IF(AND(AO1276&lt;&gt;""),AO1276/INDEX($J$3:$J1276,MATCH(MAX($J$3:$J1276)+1,$J$3:$J1276,1)),"")</f>
        <v/>
      </c>
      <c r="AS1276" s="75"/>
      <c r="AV1276" s="74" t="str">
        <f>IF(AND(AS1276&lt;&gt;""),AS1276/INDEX($J$3:$J1276,MATCH(MAX($J$3:$J1276)+1,$J$3:$J1276,1)),"")</f>
        <v/>
      </c>
      <c r="AW1276" s="76">
        <f t="shared" si="90"/>
        <v>0</v>
      </c>
      <c r="AX1276" s="74"/>
      <c r="AZ1276" s="62"/>
      <c r="BD1276" s="62" t="str">
        <f>IF(AND(BA1276&lt;&gt;""),BA1276/INDEX($J$3:$J1276,MATCH(MAX($J$3:$J1276)+1,$J$3:$J1276,1)),"")</f>
        <v/>
      </c>
      <c r="BH1276" s="62" t="str">
        <f>IF(AND(BE1276&lt;&gt;""),BE1276/INDEX($J$3:$J1276,MATCH(MAX($J$3:$J1276)+1,$J$3:$J1276,1)),"")</f>
        <v/>
      </c>
      <c r="BL1276" s="62" t="str">
        <f>IF(AND(BI1276&lt;&gt;""),BI1276/INDEX($J$3:$J1276,MATCH(MAX($J$3:$J1276)+1,$J$3:$J1276,1)),"")</f>
        <v/>
      </c>
      <c r="BM1276" s="62"/>
      <c r="BP1276" s="62" t="str">
        <f>IF(AND(BM1276&lt;&gt;""),BM1276/INDEX($J$3:$J1276,MATCH(MAX($J$3:$J1276)+1,$J$3:$J1276,1)),"")</f>
        <v/>
      </c>
      <c r="BT1276" s="62" t="str">
        <f>IF(AND(BQ1276&lt;&gt;""),BQ1276/INDEX($J$3:$J1276,MATCH(MAX($J$3:$J1276)+1,$J$3:$J1276,1)),"")</f>
        <v/>
      </c>
      <c r="BX1276" s="62" t="str">
        <f>IF(AND(BU1276&lt;&gt;""),BU1276/INDEX($J$3:$J1276,MATCH(MAX($J$3:$J1276)+1,$J$3:$J1276,1)),"")</f>
        <v/>
      </c>
      <c r="CB1276" s="62" t="str">
        <f>IF(AND(BY1276&lt;&gt;""),BY1276/INDEX($J$3:$J1276,MATCH(MAX($J$3:$J1276)+1,$J$3:$J1276,1)),"")</f>
        <v/>
      </c>
      <c r="CF1276" s="62" t="str">
        <f>IF(AND(CC1276&lt;&gt;""),CC1276/INDEX($J$3:$J1276,MATCH(MAX($J$3:$J1276)+1,$J$3:$J1276,1)),"")</f>
        <v/>
      </c>
      <c r="CJ1276" s="62" t="str">
        <f>IF(AND(CG1276&lt;&gt;""),CG1276/INDEX($J$3:$J1276,MATCH(MAX($J$3:$J1276)+1,$J$3:$J1276,1)),"")</f>
        <v/>
      </c>
      <c r="CN1276" s="62" t="str">
        <f>IF(AND(CK1276&lt;&gt;""),CK1276/INDEX($J$3:$J1276,MATCH(MAX($J$3:$J1276)+1,$J$3:$J1276,1)),"")</f>
        <v/>
      </c>
      <c r="CR1276" s="4" t="str">
        <f>IF(AND(CO1276&lt;&gt;""),CO1276/INDEX($J$3:$J1276,MATCH(MAX($J$3:$J1276)+1,$J$3:$J1276,1)),"")</f>
        <v/>
      </c>
    </row>
    <row r="1277" spans="1:96">
      <c r="A1277" s="51" t="str">
        <f>IF(C1277&lt;&gt;"",VLOOKUP(C1277,市町村コード!$A$1:$B$3597,2,FALSE),"")</f>
        <v/>
      </c>
      <c r="B1277" s="29" t="str">
        <f>IF(A1277&lt;&gt;"",VLOOKUP(A1277,市町村コード!$B:$D,3,FALSE),"")</f>
        <v/>
      </c>
      <c r="F1277" s="77"/>
      <c r="G1277" s="77"/>
      <c r="H1277" s="77"/>
      <c r="I1277" s="74" t="str">
        <f t="shared" si="91"/>
        <v/>
      </c>
      <c r="J1277" s="77"/>
      <c r="K1277" s="77"/>
      <c r="M1277" s="75"/>
      <c r="P1277" s="74" t="str">
        <f>IF(AND(M1277&lt;&gt;""),M1277/INDEX($J$3:$J1277,MATCH(MAX($J$3:$J1277)+1,$J$3:$J1277,1)),"")</f>
        <v/>
      </c>
      <c r="Q1277" s="75"/>
      <c r="T1277" s="74" t="str">
        <f>IF(AND(Q1277&lt;&gt;""),Q1277/INDEX($J$3:$J1277,MATCH(MAX($J$3:$J1277)+1,$J$3:$J1277,1)),"")</f>
        <v/>
      </c>
      <c r="U1277" s="75"/>
      <c r="X1277" s="74" t="str">
        <f>IF(AND(U1277&lt;&gt;""),U1277/INDEX($J$3:$J1277,MATCH(MAX($J$3:$J1277)+1,$J$3:$J1277,1)),"")</f>
        <v/>
      </c>
      <c r="Y1277" s="75"/>
      <c r="AB1277" s="74" t="str">
        <f>IF(AND(Y1277&lt;&gt;""),Y1277/INDEX($J$3:$J1277,MATCH(MAX($J$3:$J1277)+1,$J$3:$J1277,1)),"")</f>
        <v/>
      </c>
      <c r="AC1277" s="75"/>
      <c r="AF1277" s="74" t="str">
        <f>IF(AND(AC1277&lt;&gt;""),AC1277/INDEX($J$3:$J1277,MATCH(MAX($J$3:$J1277)+1,$J$3:$J1277,1)),"")</f>
        <v/>
      </c>
      <c r="AG1277" s="75"/>
      <c r="AJ1277" s="74" t="str">
        <f>IF(AND(AG1277&lt;&gt;""),AG1277/INDEX($J$3:$J1277,MATCH(MAX($J$3:$J1277)+1,$J$3:$J1277,1)),"")</f>
        <v/>
      </c>
      <c r="AK1277" s="75"/>
      <c r="AN1277" s="74" t="str">
        <f>IF(AND(AK1277&lt;&gt;""),AK1277/INDEX($J$3:$J1277,MATCH(MAX($J$3:$J1277)+1,$J$3:$J1277,1)),"")</f>
        <v/>
      </c>
      <c r="AO1277" s="75"/>
      <c r="AR1277" s="74" t="str">
        <f>IF(AND(AO1277&lt;&gt;""),AO1277/INDEX($J$3:$J1277,MATCH(MAX($J$3:$J1277)+1,$J$3:$J1277,1)),"")</f>
        <v/>
      </c>
      <c r="AS1277" s="75"/>
      <c r="AV1277" s="74" t="str">
        <f>IF(AND(AS1277&lt;&gt;""),AS1277/INDEX($J$3:$J1277,MATCH(MAX($J$3:$J1277)+1,$J$3:$J1277,1)),"")</f>
        <v/>
      </c>
      <c r="AW1277" s="76">
        <f t="shared" si="90"/>
        <v>0</v>
      </c>
      <c r="AX1277" s="74"/>
      <c r="AZ1277" s="62"/>
      <c r="BD1277" s="62" t="str">
        <f>IF(AND(BA1277&lt;&gt;""),BA1277/INDEX($J$3:$J1277,MATCH(MAX($J$3:$J1277)+1,$J$3:$J1277,1)),"")</f>
        <v/>
      </c>
      <c r="BH1277" s="62" t="str">
        <f>IF(AND(BE1277&lt;&gt;""),BE1277/INDEX($J$3:$J1277,MATCH(MAX($J$3:$J1277)+1,$J$3:$J1277,1)),"")</f>
        <v/>
      </c>
      <c r="BL1277" s="62" t="str">
        <f>IF(AND(BI1277&lt;&gt;""),BI1277/INDEX($J$3:$J1277,MATCH(MAX($J$3:$J1277)+1,$J$3:$J1277,1)),"")</f>
        <v/>
      </c>
      <c r="BM1277" s="62"/>
      <c r="BP1277" s="62" t="str">
        <f>IF(AND(BM1277&lt;&gt;""),BM1277/INDEX($J$3:$J1277,MATCH(MAX($J$3:$J1277)+1,$J$3:$J1277,1)),"")</f>
        <v/>
      </c>
      <c r="BT1277" s="62" t="str">
        <f>IF(AND(BQ1277&lt;&gt;""),BQ1277/INDEX($J$3:$J1277,MATCH(MAX($J$3:$J1277)+1,$J$3:$J1277,1)),"")</f>
        <v/>
      </c>
      <c r="BX1277" s="62" t="str">
        <f>IF(AND(BU1277&lt;&gt;""),BU1277/INDEX($J$3:$J1277,MATCH(MAX($J$3:$J1277)+1,$J$3:$J1277,1)),"")</f>
        <v/>
      </c>
      <c r="CB1277" s="62" t="str">
        <f>IF(AND(BY1277&lt;&gt;""),BY1277/INDEX($J$3:$J1277,MATCH(MAX($J$3:$J1277)+1,$J$3:$J1277,1)),"")</f>
        <v/>
      </c>
      <c r="CF1277" s="62" t="str">
        <f>IF(AND(CC1277&lt;&gt;""),CC1277/INDEX($J$3:$J1277,MATCH(MAX($J$3:$J1277)+1,$J$3:$J1277,1)),"")</f>
        <v/>
      </c>
      <c r="CJ1277" s="62" t="str">
        <f>IF(AND(CG1277&lt;&gt;""),CG1277/INDEX($J$3:$J1277,MATCH(MAX($J$3:$J1277)+1,$J$3:$J1277,1)),"")</f>
        <v/>
      </c>
      <c r="CN1277" s="62" t="str">
        <f>IF(AND(CK1277&lt;&gt;""),CK1277/INDEX($J$3:$J1277,MATCH(MAX($J$3:$J1277)+1,$J$3:$J1277,1)),"")</f>
        <v/>
      </c>
      <c r="CR1277" s="4" t="str">
        <f>IF(AND(CO1277&lt;&gt;""),CO1277/INDEX($J$3:$J1277,MATCH(MAX($J$3:$J1277)+1,$J$3:$J1277,1)),"")</f>
        <v/>
      </c>
    </row>
    <row r="1278" spans="1:96">
      <c r="A1278" s="51" t="str">
        <f>IF(C1278&lt;&gt;"",VLOOKUP(C1278,市町村コード!$A$1:$B$3597,2,FALSE),"")</f>
        <v/>
      </c>
      <c r="B1278" s="29" t="str">
        <f>IF(A1278&lt;&gt;"",VLOOKUP(A1278,市町村コード!$B:$D,3,FALSE),"")</f>
        <v/>
      </c>
      <c r="F1278" s="77"/>
      <c r="G1278" s="77"/>
      <c r="H1278" s="77"/>
      <c r="I1278" s="74" t="str">
        <f t="shared" si="91"/>
        <v/>
      </c>
      <c r="J1278" s="77"/>
      <c r="K1278" s="77"/>
      <c r="M1278" s="75"/>
      <c r="P1278" s="74" t="str">
        <f>IF(AND(M1278&lt;&gt;""),M1278/INDEX($J$3:$J1278,MATCH(MAX($J$3:$J1278)+1,$J$3:$J1278,1)),"")</f>
        <v/>
      </c>
      <c r="Q1278" s="75"/>
      <c r="T1278" s="74" t="str">
        <f>IF(AND(Q1278&lt;&gt;""),Q1278/INDEX($J$3:$J1278,MATCH(MAX($J$3:$J1278)+1,$J$3:$J1278,1)),"")</f>
        <v/>
      </c>
      <c r="U1278" s="75"/>
      <c r="X1278" s="74" t="str">
        <f>IF(AND(U1278&lt;&gt;""),U1278/INDEX($J$3:$J1278,MATCH(MAX($J$3:$J1278)+1,$J$3:$J1278,1)),"")</f>
        <v/>
      </c>
      <c r="Y1278" s="75"/>
      <c r="AB1278" s="74" t="str">
        <f>IF(AND(Y1278&lt;&gt;""),Y1278/INDEX($J$3:$J1278,MATCH(MAX($J$3:$J1278)+1,$J$3:$J1278,1)),"")</f>
        <v/>
      </c>
      <c r="AC1278" s="75"/>
      <c r="AF1278" s="74" t="str">
        <f>IF(AND(AC1278&lt;&gt;""),AC1278/INDEX($J$3:$J1278,MATCH(MAX($J$3:$J1278)+1,$J$3:$J1278,1)),"")</f>
        <v/>
      </c>
      <c r="AG1278" s="75"/>
      <c r="AJ1278" s="74" t="str">
        <f>IF(AND(AG1278&lt;&gt;""),AG1278/INDEX($J$3:$J1278,MATCH(MAX($J$3:$J1278)+1,$J$3:$J1278,1)),"")</f>
        <v/>
      </c>
      <c r="AK1278" s="75"/>
      <c r="AN1278" s="74" t="str">
        <f>IF(AND(AK1278&lt;&gt;""),AK1278/INDEX($J$3:$J1278,MATCH(MAX($J$3:$J1278)+1,$J$3:$J1278,1)),"")</f>
        <v/>
      </c>
      <c r="AO1278" s="75"/>
      <c r="AR1278" s="74" t="str">
        <f>IF(AND(AO1278&lt;&gt;""),AO1278/INDEX($J$3:$J1278,MATCH(MAX($J$3:$J1278)+1,$J$3:$J1278,1)),"")</f>
        <v/>
      </c>
      <c r="AS1278" s="75"/>
      <c r="AV1278" s="74" t="str">
        <f>IF(AND(AS1278&lt;&gt;""),AS1278/INDEX($J$3:$J1278,MATCH(MAX($J$3:$J1278)+1,$J$3:$J1278,1)),"")</f>
        <v/>
      </c>
      <c r="AW1278" s="76">
        <f t="shared" si="90"/>
        <v>0</v>
      </c>
      <c r="AX1278" s="74"/>
      <c r="AZ1278" s="62"/>
      <c r="BD1278" s="62" t="str">
        <f>IF(AND(BA1278&lt;&gt;""),BA1278/INDEX($J$3:$J1278,MATCH(MAX($J$3:$J1278)+1,$J$3:$J1278,1)),"")</f>
        <v/>
      </c>
      <c r="BH1278" s="62" t="str">
        <f>IF(AND(BE1278&lt;&gt;""),BE1278/INDEX($J$3:$J1278,MATCH(MAX($J$3:$J1278)+1,$J$3:$J1278,1)),"")</f>
        <v/>
      </c>
      <c r="BL1278" s="62" t="str">
        <f>IF(AND(BI1278&lt;&gt;""),BI1278/INDEX($J$3:$J1278,MATCH(MAX($J$3:$J1278)+1,$J$3:$J1278,1)),"")</f>
        <v/>
      </c>
      <c r="BM1278" s="62"/>
      <c r="BP1278" s="62" t="str">
        <f>IF(AND(BM1278&lt;&gt;""),BM1278/INDEX($J$3:$J1278,MATCH(MAX($J$3:$J1278)+1,$J$3:$J1278,1)),"")</f>
        <v/>
      </c>
      <c r="BT1278" s="62" t="str">
        <f>IF(AND(BQ1278&lt;&gt;""),BQ1278/INDEX($J$3:$J1278,MATCH(MAX($J$3:$J1278)+1,$J$3:$J1278,1)),"")</f>
        <v/>
      </c>
      <c r="BX1278" s="62" t="str">
        <f>IF(AND(BU1278&lt;&gt;""),BU1278/INDEX($J$3:$J1278,MATCH(MAX($J$3:$J1278)+1,$J$3:$J1278,1)),"")</f>
        <v/>
      </c>
      <c r="CB1278" s="62" t="str">
        <f>IF(AND(BY1278&lt;&gt;""),BY1278/INDEX($J$3:$J1278,MATCH(MAX($J$3:$J1278)+1,$J$3:$J1278,1)),"")</f>
        <v/>
      </c>
      <c r="CF1278" s="62" t="str">
        <f>IF(AND(CC1278&lt;&gt;""),CC1278/INDEX($J$3:$J1278,MATCH(MAX($J$3:$J1278)+1,$J$3:$J1278,1)),"")</f>
        <v/>
      </c>
      <c r="CJ1278" s="62" t="str">
        <f>IF(AND(CG1278&lt;&gt;""),CG1278/INDEX($J$3:$J1278,MATCH(MAX($J$3:$J1278)+1,$J$3:$J1278,1)),"")</f>
        <v/>
      </c>
      <c r="CN1278" s="62" t="str">
        <f>IF(AND(CK1278&lt;&gt;""),CK1278/INDEX($J$3:$J1278,MATCH(MAX($J$3:$J1278)+1,$J$3:$J1278,1)),"")</f>
        <v/>
      </c>
      <c r="CR1278" s="4" t="str">
        <f>IF(AND(CO1278&lt;&gt;""),CO1278/INDEX($J$3:$J1278,MATCH(MAX($J$3:$J1278)+1,$J$3:$J1278,1)),"")</f>
        <v/>
      </c>
    </row>
    <row r="1279" spans="1:96">
      <c r="A1279" s="51" t="str">
        <f>IF(C1279&lt;&gt;"",VLOOKUP(C1279,市町村コード!$A$1:$B$3597,2,FALSE),"")</f>
        <v/>
      </c>
      <c r="B1279" s="29" t="str">
        <f>IF(A1279&lt;&gt;"",VLOOKUP(A1279,市町村コード!$B:$D,3,FALSE),"")</f>
        <v/>
      </c>
      <c r="F1279" s="77"/>
      <c r="G1279" s="77"/>
      <c r="H1279" s="77"/>
      <c r="I1279" s="74" t="str">
        <f t="shared" si="91"/>
        <v/>
      </c>
      <c r="J1279" s="77"/>
      <c r="K1279" s="77"/>
      <c r="M1279" s="75"/>
      <c r="P1279" s="74" t="str">
        <f>IF(AND(M1279&lt;&gt;""),M1279/INDEX($J$3:$J1279,MATCH(MAX($J$3:$J1279)+1,$J$3:$J1279,1)),"")</f>
        <v/>
      </c>
      <c r="Q1279" s="75"/>
      <c r="T1279" s="74" t="str">
        <f>IF(AND(Q1279&lt;&gt;""),Q1279/INDEX($J$3:$J1279,MATCH(MAX($J$3:$J1279)+1,$J$3:$J1279,1)),"")</f>
        <v/>
      </c>
      <c r="U1279" s="75"/>
      <c r="X1279" s="74" t="str">
        <f>IF(AND(U1279&lt;&gt;""),U1279/INDEX($J$3:$J1279,MATCH(MAX($J$3:$J1279)+1,$J$3:$J1279,1)),"")</f>
        <v/>
      </c>
      <c r="Y1279" s="75"/>
      <c r="AB1279" s="74" t="str">
        <f>IF(AND(Y1279&lt;&gt;""),Y1279/INDEX($J$3:$J1279,MATCH(MAX($J$3:$J1279)+1,$J$3:$J1279,1)),"")</f>
        <v/>
      </c>
      <c r="AC1279" s="75"/>
      <c r="AF1279" s="74" t="str">
        <f>IF(AND(AC1279&lt;&gt;""),AC1279/INDEX($J$3:$J1279,MATCH(MAX($J$3:$J1279)+1,$J$3:$J1279,1)),"")</f>
        <v/>
      </c>
      <c r="AG1279" s="75"/>
      <c r="AJ1279" s="74" t="str">
        <f>IF(AND(AG1279&lt;&gt;""),AG1279/INDEX($J$3:$J1279,MATCH(MAX($J$3:$J1279)+1,$J$3:$J1279,1)),"")</f>
        <v/>
      </c>
      <c r="AK1279" s="75"/>
      <c r="AN1279" s="74" t="str">
        <f>IF(AND(AK1279&lt;&gt;""),AK1279/INDEX($J$3:$J1279,MATCH(MAX($J$3:$J1279)+1,$J$3:$J1279,1)),"")</f>
        <v/>
      </c>
      <c r="AO1279" s="75"/>
      <c r="AR1279" s="74" t="str">
        <f>IF(AND(AO1279&lt;&gt;""),AO1279/INDEX($J$3:$J1279,MATCH(MAX($J$3:$J1279)+1,$J$3:$J1279,1)),"")</f>
        <v/>
      </c>
      <c r="AS1279" s="75"/>
      <c r="AV1279" s="74" t="str">
        <f>IF(AND(AS1279&lt;&gt;""),AS1279/INDEX($J$3:$J1279,MATCH(MAX($J$3:$J1279)+1,$J$3:$J1279,1)),"")</f>
        <v/>
      </c>
      <c r="AW1279" s="76">
        <f t="shared" si="90"/>
        <v>0</v>
      </c>
      <c r="AX1279" s="74"/>
      <c r="AZ1279" s="62"/>
      <c r="BD1279" s="62" t="str">
        <f>IF(AND(BA1279&lt;&gt;""),BA1279/INDEX($J$3:$J1279,MATCH(MAX($J$3:$J1279)+1,$J$3:$J1279,1)),"")</f>
        <v/>
      </c>
      <c r="BH1279" s="62" t="str">
        <f>IF(AND(BE1279&lt;&gt;""),BE1279/INDEX($J$3:$J1279,MATCH(MAX($J$3:$J1279)+1,$J$3:$J1279,1)),"")</f>
        <v/>
      </c>
      <c r="BL1279" s="62" t="str">
        <f>IF(AND(BI1279&lt;&gt;""),BI1279/INDEX($J$3:$J1279,MATCH(MAX($J$3:$J1279)+1,$J$3:$J1279,1)),"")</f>
        <v/>
      </c>
      <c r="BM1279" s="62"/>
      <c r="BP1279" s="62" t="str">
        <f>IF(AND(BM1279&lt;&gt;""),BM1279/INDEX($J$3:$J1279,MATCH(MAX($J$3:$J1279)+1,$J$3:$J1279,1)),"")</f>
        <v/>
      </c>
      <c r="BT1279" s="62" t="str">
        <f>IF(AND(BQ1279&lt;&gt;""),BQ1279/INDEX($J$3:$J1279,MATCH(MAX($J$3:$J1279)+1,$J$3:$J1279,1)),"")</f>
        <v/>
      </c>
      <c r="BX1279" s="62" t="str">
        <f>IF(AND(BU1279&lt;&gt;""),BU1279/INDEX($J$3:$J1279,MATCH(MAX($J$3:$J1279)+1,$J$3:$J1279,1)),"")</f>
        <v/>
      </c>
      <c r="CB1279" s="62" t="str">
        <f>IF(AND(BY1279&lt;&gt;""),BY1279/INDEX($J$3:$J1279,MATCH(MAX($J$3:$J1279)+1,$J$3:$J1279,1)),"")</f>
        <v/>
      </c>
      <c r="CF1279" s="62" t="str">
        <f>IF(AND(CC1279&lt;&gt;""),CC1279/INDEX($J$3:$J1279,MATCH(MAX($J$3:$J1279)+1,$J$3:$J1279,1)),"")</f>
        <v/>
      </c>
      <c r="CJ1279" s="62" t="str">
        <f>IF(AND(CG1279&lt;&gt;""),CG1279/INDEX($J$3:$J1279,MATCH(MAX($J$3:$J1279)+1,$J$3:$J1279,1)),"")</f>
        <v/>
      </c>
      <c r="CN1279" s="62" t="str">
        <f>IF(AND(CK1279&lt;&gt;""),CK1279/INDEX($J$3:$J1279,MATCH(MAX($J$3:$J1279)+1,$J$3:$J1279,1)),"")</f>
        <v/>
      </c>
      <c r="CR1279" s="4" t="str">
        <f>IF(AND(CO1279&lt;&gt;""),CO1279/INDEX($J$3:$J1279,MATCH(MAX($J$3:$J1279)+1,$J$3:$J1279,1)),"")</f>
        <v/>
      </c>
    </row>
    <row r="1280" spans="1:96">
      <c r="A1280" s="51" t="str">
        <f>IF(C1280&lt;&gt;"",VLOOKUP(C1280,市町村コード!$A$1:$B$3597,2,FALSE),"")</f>
        <v/>
      </c>
      <c r="B1280" s="29" t="str">
        <f>IF(A1280&lt;&gt;"",VLOOKUP(A1280,市町村コード!$B:$D,3,FALSE),"")</f>
        <v/>
      </c>
      <c r="F1280" s="77"/>
      <c r="G1280" s="77"/>
      <c r="H1280" s="77"/>
      <c r="I1280" s="74" t="str">
        <f t="shared" si="91"/>
        <v/>
      </c>
      <c r="J1280" s="77"/>
      <c r="K1280" s="77"/>
      <c r="M1280" s="75"/>
      <c r="P1280" s="74" t="str">
        <f>IF(AND(M1280&lt;&gt;""),M1280/INDEX($J$3:$J1280,MATCH(MAX($J$3:$J1280)+1,$J$3:$J1280,1)),"")</f>
        <v/>
      </c>
      <c r="Q1280" s="75"/>
      <c r="T1280" s="74" t="str">
        <f>IF(AND(Q1280&lt;&gt;""),Q1280/INDEX($J$3:$J1280,MATCH(MAX($J$3:$J1280)+1,$J$3:$J1280,1)),"")</f>
        <v/>
      </c>
      <c r="U1280" s="75"/>
      <c r="X1280" s="74" t="str">
        <f>IF(AND(U1280&lt;&gt;""),U1280/INDEX($J$3:$J1280,MATCH(MAX($J$3:$J1280)+1,$J$3:$J1280,1)),"")</f>
        <v/>
      </c>
      <c r="Y1280" s="75"/>
      <c r="AB1280" s="74" t="str">
        <f>IF(AND(Y1280&lt;&gt;""),Y1280/INDEX($J$3:$J1280,MATCH(MAX($J$3:$J1280)+1,$J$3:$J1280,1)),"")</f>
        <v/>
      </c>
      <c r="AC1280" s="75"/>
      <c r="AF1280" s="74" t="str">
        <f>IF(AND(AC1280&lt;&gt;""),AC1280/INDEX($J$3:$J1280,MATCH(MAX($J$3:$J1280)+1,$J$3:$J1280,1)),"")</f>
        <v/>
      </c>
      <c r="AG1280" s="75"/>
      <c r="AJ1280" s="74" t="str">
        <f>IF(AND(AG1280&lt;&gt;""),AG1280/INDEX($J$3:$J1280,MATCH(MAX($J$3:$J1280)+1,$J$3:$J1280,1)),"")</f>
        <v/>
      </c>
      <c r="AK1280" s="75"/>
      <c r="AN1280" s="74" t="str">
        <f>IF(AND(AK1280&lt;&gt;""),AK1280/INDEX($J$3:$J1280,MATCH(MAX($J$3:$J1280)+1,$J$3:$J1280,1)),"")</f>
        <v/>
      </c>
      <c r="AO1280" s="75"/>
      <c r="AR1280" s="74" t="str">
        <f>IF(AND(AO1280&lt;&gt;""),AO1280/INDEX($J$3:$J1280,MATCH(MAX($J$3:$J1280)+1,$J$3:$J1280,1)),"")</f>
        <v/>
      </c>
      <c r="AS1280" s="75"/>
      <c r="AV1280" s="74" t="str">
        <f>IF(AND(AS1280&lt;&gt;""),AS1280/INDEX($J$3:$J1280,MATCH(MAX($J$3:$J1280)+1,$J$3:$J1280,1)),"")</f>
        <v/>
      </c>
      <c r="AW1280" s="76">
        <f t="shared" si="90"/>
        <v>0</v>
      </c>
      <c r="AX1280" s="74"/>
      <c r="AZ1280" s="62"/>
      <c r="BD1280" s="62" t="str">
        <f>IF(AND(BA1280&lt;&gt;""),BA1280/INDEX($J$3:$J1280,MATCH(MAX($J$3:$J1280)+1,$J$3:$J1280,1)),"")</f>
        <v/>
      </c>
      <c r="BH1280" s="62" t="str">
        <f>IF(AND(BE1280&lt;&gt;""),BE1280/INDEX($J$3:$J1280,MATCH(MAX($J$3:$J1280)+1,$J$3:$J1280,1)),"")</f>
        <v/>
      </c>
      <c r="BL1280" s="62" t="str">
        <f>IF(AND(BI1280&lt;&gt;""),BI1280/INDEX($J$3:$J1280,MATCH(MAX($J$3:$J1280)+1,$J$3:$J1280,1)),"")</f>
        <v/>
      </c>
      <c r="BM1280" s="62"/>
      <c r="BP1280" s="62" t="str">
        <f>IF(AND(BM1280&lt;&gt;""),BM1280/INDEX($J$3:$J1280,MATCH(MAX($J$3:$J1280)+1,$J$3:$J1280,1)),"")</f>
        <v/>
      </c>
      <c r="BT1280" s="62" t="str">
        <f>IF(AND(BQ1280&lt;&gt;""),BQ1280/INDEX($J$3:$J1280,MATCH(MAX($J$3:$J1280)+1,$J$3:$J1280,1)),"")</f>
        <v/>
      </c>
      <c r="BX1280" s="62" t="str">
        <f>IF(AND(BU1280&lt;&gt;""),BU1280/INDEX($J$3:$J1280,MATCH(MAX($J$3:$J1280)+1,$J$3:$J1280,1)),"")</f>
        <v/>
      </c>
      <c r="CB1280" s="62" t="str">
        <f>IF(AND(BY1280&lt;&gt;""),BY1280/INDEX($J$3:$J1280,MATCH(MAX($J$3:$J1280)+1,$J$3:$J1280,1)),"")</f>
        <v/>
      </c>
      <c r="CF1280" s="62" t="str">
        <f>IF(AND(CC1280&lt;&gt;""),CC1280/INDEX($J$3:$J1280,MATCH(MAX($J$3:$J1280)+1,$J$3:$J1280,1)),"")</f>
        <v/>
      </c>
      <c r="CJ1280" s="62" t="str">
        <f>IF(AND(CG1280&lt;&gt;""),CG1280/INDEX($J$3:$J1280,MATCH(MAX($J$3:$J1280)+1,$J$3:$J1280,1)),"")</f>
        <v/>
      </c>
      <c r="CN1280" s="62" t="str">
        <f>IF(AND(CK1280&lt;&gt;""),CK1280/INDEX($J$3:$J1280,MATCH(MAX($J$3:$J1280)+1,$J$3:$J1280,1)),"")</f>
        <v/>
      </c>
      <c r="CR1280" s="4" t="str">
        <f>IF(AND(CO1280&lt;&gt;""),CO1280/INDEX($J$3:$J1280,MATCH(MAX($J$3:$J1280)+1,$J$3:$J1280,1)),"")</f>
        <v/>
      </c>
    </row>
    <row r="1281" spans="1:96">
      <c r="A1281" s="51" t="str">
        <f>IF(C1281&lt;&gt;"",VLOOKUP(C1281,市町村コード!$A$1:$B$3597,2,FALSE),"")</f>
        <v/>
      </c>
      <c r="B1281" s="29" t="str">
        <f>IF(A1281&lt;&gt;"",VLOOKUP(A1281,市町村コード!$B:$D,3,FALSE),"")</f>
        <v/>
      </c>
      <c r="F1281" s="77"/>
      <c r="G1281" s="77"/>
      <c r="H1281" s="77"/>
      <c r="I1281" s="74" t="str">
        <f t="shared" si="91"/>
        <v/>
      </c>
      <c r="J1281" s="77"/>
      <c r="K1281" s="77"/>
      <c r="M1281" s="75"/>
      <c r="P1281" s="74" t="str">
        <f>IF(AND(M1281&lt;&gt;""),M1281/INDEX($J$3:$J1281,MATCH(MAX($J$3:$J1281)+1,$J$3:$J1281,1)),"")</f>
        <v/>
      </c>
      <c r="Q1281" s="75"/>
      <c r="T1281" s="74" t="str">
        <f>IF(AND(Q1281&lt;&gt;""),Q1281/INDEX($J$3:$J1281,MATCH(MAX($J$3:$J1281)+1,$J$3:$J1281,1)),"")</f>
        <v/>
      </c>
      <c r="U1281" s="75"/>
      <c r="X1281" s="74" t="str">
        <f>IF(AND(U1281&lt;&gt;""),U1281/INDEX($J$3:$J1281,MATCH(MAX($J$3:$J1281)+1,$J$3:$J1281,1)),"")</f>
        <v/>
      </c>
      <c r="Y1281" s="75"/>
      <c r="AB1281" s="74" t="str">
        <f>IF(AND(Y1281&lt;&gt;""),Y1281/INDEX($J$3:$J1281,MATCH(MAX($J$3:$J1281)+1,$J$3:$J1281,1)),"")</f>
        <v/>
      </c>
      <c r="AC1281" s="75"/>
      <c r="AF1281" s="74" t="str">
        <f>IF(AND(AC1281&lt;&gt;""),AC1281/INDEX($J$3:$J1281,MATCH(MAX($J$3:$J1281)+1,$J$3:$J1281,1)),"")</f>
        <v/>
      </c>
      <c r="AG1281" s="75"/>
      <c r="AJ1281" s="74" t="str">
        <f>IF(AND(AG1281&lt;&gt;""),AG1281/INDEX($J$3:$J1281,MATCH(MAX($J$3:$J1281)+1,$J$3:$J1281,1)),"")</f>
        <v/>
      </c>
      <c r="AK1281" s="75"/>
      <c r="AN1281" s="74" t="str">
        <f>IF(AND(AK1281&lt;&gt;""),AK1281/INDEX($J$3:$J1281,MATCH(MAX($J$3:$J1281)+1,$J$3:$J1281,1)),"")</f>
        <v/>
      </c>
      <c r="AO1281" s="75"/>
      <c r="AR1281" s="74" t="str">
        <f>IF(AND(AO1281&lt;&gt;""),AO1281/INDEX($J$3:$J1281,MATCH(MAX($J$3:$J1281)+1,$J$3:$J1281,1)),"")</f>
        <v/>
      </c>
      <c r="AS1281" s="75"/>
      <c r="AV1281" s="74" t="str">
        <f>IF(AND(AS1281&lt;&gt;""),AS1281/INDEX($J$3:$J1281,MATCH(MAX($J$3:$J1281)+1,$J$3:$J1281,1)),"")</f>
        <v/>
      </c>
      <c r="AW1281" s="76">
        <f t="shared" si="90"/>
        <v>0</v>
      </c>
      <c r="AX1281" s="74"/>
      <c r="AZ1281" s="62"/>
      <c r="BD1281" s="62" t="str">
        <f>IF(AND(BA1281&lt;&gt;""),BA1281/INDEX($J$3:$J1281,MATCH(MAX($J$3:$J1281)+1,$J$3:$J1281,1)),"")</f>
        <v/>
      </c>
      <c r="BH1281" s="62" t="str">
        <f>IF(AND(BE1281&lt;&gt;""),BE1281/INDEX($J$3:$J1281,MATCH(MAX($J$3:$J1281)+1,$J$3:$J1281,1)),"")</f>
        <v/>
      </c>
      <c r="BL1281" s="62" t="str">
        <f>IF(AND(BI1281&lt;&gt;""),BI1281/INDEX($J$3:$J1281,MATCH(MAX($J$3:$J1281)+1,$J$3:$J1281,1)),"")</f>
        <v/>
      </c>
      <c r="BM1281" s="62"/>
      <c r="BP1281" s="62" t="str">
        <f>IF(AND(BM1281&lt;&gt;""),BM1281/INDEX($J$3:$J1281,MATCH(MAX($J$3:$J1281)+1,$J$3:$J1281,1)),"")</f>
        <v/>
      </c>
      <c r="BT1281" s="62" t="str">
        <f>IF(AND(BQ1281&lt;&gt;""),BQ1281/INDEX($J$3:$J1281,MATCH(MAX($J$3:$J1281)+1,$J$3:$J1281,1)),"")</f>
        <v/>
      </c>
      <c r="BX1281" s="62" t="str">
        <f>IF(AND(BU1281&lt;&gt;""),BU1281/INDEX($J$3:$J1281,MATCH(MAX($J$3:$J1281)+1,$J$3:$J1281,1)),"")</f>
        <v/>
      </c>
      <c r="CB1281" s="62" t="str">
        <f>IF(AND(BY1281&lt;&gt;""),BY1281/INDEX($J$3:$J1281,MATCH(MAX($J$3:$J1281)+1,$J$3:$J1281,1)),"")</f>
        <v/>
      </c>
      <c r="CF1281" s="62" t="str">
        <f>IF(AND(CC1281&lt;&gt;""),CC1281/INDEX($J$3:$J1281,MATCH(MAX($J$3:$J1281)+1,$J$3:$J1281,1)),"")</f>
        <v/>
      </c>
      <c r="CJ1281" s="62" t="str">
        <f>IF(AND(CG1281&lt;&gt;""),CG1281/INDEX($J$3:$J1281,MATCH(MAX($J$3:$J1281)+1,$J$3:$J1281,1)),"")</f>
        <v/>
      </c>
      <c r="CN1281" s="62" t="str">
        <f>IF(AND(CK1281&lt;&gt;""),CK1281/INDEX($J$3:$J1281,MATCH(MAX($J$3:$J1281)+1,$J$3:$J1281,1)),"")</f>
        <v/>
      </c>
      <c r="CR1281" s="4" t="str">
        <f>IF(AND(CO1281&lt;&gt;""),CO1281/INDEX($J$3:$J1281,MATCH(MAX($J$3:$J1281)+1,$J$3:$J1281,1)),"")</f>
        <v/>
      </c>
    </row>
    <row r="1282" spans="1:96">
      <c r="A1282" s="51" t="str">
        <f>IF(C1282&lt;&gt;"",VLOOKUP(C1282,市町村コード!$A$1:$B$3597,2,FALSE),"")</f>
        <v/>
      </c>
      <c r="B1282" s="29" t="str">
        <f>IF(A1282&lt;&gt;"",VLOOKUP(A1282,市町村コード!$B:$D,3,FALSE),"")</f>
        <v/>
      </c>
      <c r="F1282" s="77"/>
      <c r="G1282" s="77"/>
      <c r="H1282" s="77"/>
      <c r="I1282" s="74" t="str">
        <f t="shared" si="91"/>
        <v/>
      </c>
      <c r="J1282" s="77"/>
      <c r="K1282" s="77"/>
      <c r="M1282" s="75"/>
      <c r="P1282" s="74" t="str">
        <f>IF(AND(M1282&lt;&gt;""),M1282/INDEX($J$3:$J1282,MATCH(MAX($J$3:$J1282)+1,$J$3:$J1282,1)),"")</f>
        <v/>
      </c>
      <c r="Q1282" s="75"/>
      <c r="T1282" s="74" t="str">
        <f>IF(AND(Q1282&lt;&gt;""),Q1282/INDEX($J$3:$J1282,MATCH(MAX($J$3:$J1282)+1,$J$3:$J1282,1)),"")</f>
        <v/>
      </c>
      <c r="U1282" s="75"/>
      <c r="X1282" s="74" t="str">
        <f>IF(AND(U1282&lt;&gt;""),U1282/INDEX($J$3:$J1282,MATCH(MAX($J$3:$J1282)+1,$J$3:$J1282,1)),"")</f>
        <v/>
      </c>
      <c r="Y1282" s="75"/>
      <c r="AB1282" s="74" t="str">
        <f>IF(AND(Y1282&lt;&gt;""),Y1282/INDEX($J$3:$J1282,MATCH(MAX($J$3:$J1282)+1,$J$3:$J1282,1)),"")</f>
        <v/>
      </c>
      <c r="AC1282" s="75"/>
      <c r="AF1282" s="74" t="str">
        <f>IF(AND(AC1282&lt;&gt;""),AC1282/INDEX($J$3:$J1282,MATCH(MAX($J$3:$J1282)+1,$J$3:$J1282,1)),"")</f>
        <v/>
      </c>
      <c r="AG1282" s="75"/>
      <c r="AJ1282" s="74" t="str">
        <f>IF(AND(AG1282&lt;&gt;""),AG1282/INDEX($J$3:$J1282,MATCH(MAX($J$3:$J1282)+1,$J$3:$J1282,1)),"")</f>
        <v/>
      </c>
      <c r="AK1282" s="75"/>
      <c r="AN1282" s="74" t="str">
        <f>IF(AND(AK1282&lt;&gt;""),AK1282/INDEX($J$3:$J1282,MATCH(MAX($J$3:$J1282)+1,$J$3:$J1282,1)),"")</f>
        <v/>
      </c>
      <c r="AO1282" s="75"/>
      <c r="AR1282" s="74" t="str">
        <f>IF(AND(AO1282&lt;&gt;""),AO1282/INDEX($J$3:$J1282,MATCH(MAX($J$3:$J1282)+1,$J$3:$J1282,1)),"")</f>
        <v/>
      </c>
      <c r="AS1282" s="75"/>
      <c r="AV1282" s="74" t="str">
        <f>IF(AND(AS1282&lt;&gt;""),AS1282/INDEX($J$3:$J1282,MATCH(MAX($J$3:$J1282)+1,$J$3:$J1282,1)),"")</f>
        <v/>
      </c>
      <c r="AW1282" s="76">
        <f t="shared" si="90"/>
        <v>0</v>
      </c>
      <c r="AX1282" s="74"/>
      <c r="AZ1282" s="62"/>
      <c r="BD1282" s="62" t="str">
        <f>IF(AND(BA1282&lt;&gt;""),BA1282/INDEX($J$3:$J1282,MATCH(MAX($J$3:$J1282)+1,$J$3:$J1282,1)),"")</f>
        <v/>
      </c>
      <c r="BH1282" s="62" t="str">
        <f>IF(AND(BE1282&lt;&gt;""),BE1282/INDEX($J$3:$J1282,MATCH(MAX($J$3:$J1282)+1,$J$3:$J1282,1)),"")</f>
        <v/>
      </c>
      <c r="BL1282" s="62" t="str">
        <f>IF(AND(BI1282&lt;&gt;""),BI1282/INDEX($J$3:$J1282,MATCH(MAX($J$3:$J1282)+1,$J$3:$J1282,1)),"")</f>
        <v/>
      </c>
      <c r="BM1282" s="62"/>
      <c r="BP1282" s="62" t="str">
        <f>IF(AND(BM1282&lt;&gt;""),BM1282/INDEX($J$3:$J1282,MATCH(MAX($J$3:$J1282)+1,$J$3:$J1282,1)),"")</f>
        <v/>
      </c>
      <c r="BT1282" s="62" t="str">
        <f>IF(AND(BQ1282&lt;&gt;""),BQ1282/INDEX($J$3:$J1282,MATCH(MAX($J$3:$J1282)+1,$J$3:$J1282,1)),"")</f>
        <v/>
      </c>
      <c r="BX1282" s="62" t="str">
        <f>IF(AND(BU1282&lt;&gt;""),BU1282/INDEX($J$3:$J1282,MATCH(MAX($J$3:$J1282)+1,$J$3:$J1282,1)),"")</f>
        <v/>
      </c>
      <c r="CB1282" s="62" t="str">
        <f>IF(AND(BY1282&lt;&gt;""),BY1282/INDEX($J$3:$J1282,MATCH(MAX($J$3:$J1282)+1,$J$3:$J1282,1)),"")</f>
        <v/>
      </c>
      <c r="CF1282" s="62" t="str">
        <f>IF(AND(CC1282&lt;&gt;""),CC1282/INDEX($J$3:$J1282,MATCH(MAX($J$3:$J1282)+1,$J$3:$J1282,1)),"")</f>
        <v/>
      </c>
      <c r="CJ1282" s="62" t="str">
        <f>IF(AND(CG1282&lt;&gt;""),CG1282/INDEX($J$3:$J1282,MATCH(MAX($J$3:$J1282)+1,$J$3:$J1282,1)),"")</f>
        <v/>
      </c>
      <c r="CN1282" s="62" t="str">
        <f>IF(AND(CK1282&lt;&gt;""),CK1282/INDEX($J$3:$J1282,MATCH(MAX($J$3:$J1282)+1,$J$3:$J1282,1)),"")</f>
        <v/>
      </c>
      <c r="CR1282" s="4" t="str">
        <f>IF(AND(CO1282&lt;&gt;""),CO1282/INDEX($J$3:$J1282,MATCH(MAX($J$3:$J1282)+1,$J$3:$J1282,1)),"")</f>
        <v/>
      </c>
    </row>
    <row r="1283" spans="1:96">
      <c r="A1283" s="51" t="str">
        <f>IF(C1283&lt;&gt;"",VLOOKUP(C1283,市町村コード!$A$1:$B$3597,2,FALSE),"")</f>
        <v/>
      </c>
      <c r="B1283" s="29" t="str">
        <f>IF(A1283&lt;&gt;"",VLOOKUP(A1283,市町村コード!$B:$D,3,FALSE),"")</f>
        <v/>
      </c>
      <c r="F1283" s="77"/>
      <c r="G1283" s="77"/>
      <c r="H1283" s="77"/>
      <c r="I1283" s="74" t="str">
        <f t="shared" si="91"/>
        <v/>
      </c>
      <c r="J1283" s="77"/>
      <c r="K1283" s="77"/>
      <c r="M1283" s="75"/>
      <c r="P1283" s="74" t="str">
        <f>IF(AND(M1283&lt;&gt;""),M1283/INDEX($J$3:$J1283,MATCH(MAX($J$3:$J1283)+1,$J$3:$J1283,1)),"")</f>
        <v/>
      </c>
      <c r="Q1283" s="75"/>
      <c r="T1283" s="74" t="str">
        <f>IF(AND(Q1283&lt;&gt;""),Q1283/INDEX($J$3:$J1283,MATCH(MAX($J$3:$J1283)+1,$J$3:$J1283,1)),"")</f>
        <v/>
      </c>
      <c r="U1283" s="75"/>
      <c r="X1283" s="74" t="str">
        <f>IF(AND(U1283&lt;&gt;""),U1283/INDEX($J$3:$J1283,MATCH(MAX($J$3:$J1283)+1,$J$3:$J1283,1)),"")</f>
        <v/>
      </c>
      <c r="Y1283" s="75"/>
      <c r="AB1283" s="74" t="str">
        <f>IF(AND(Y1283&lt;&gt;""),Y1283/INDEX($J$3:$J1283,MATCH(MAX($J$3:$J1283)+1,$J$3:$J1283,1)),"")</f>
        <v/>
      </c>
      <c r="AC1283" s="75"/>
      <c r="AF1283" s="74" t="str">
        <f>IF(AND(AC1283&lt;&gt;""),AC1283/INDEX($J$3:$J1283,MATCH(MAX($J$3:$J1283)+1,$J$3:$J1283,1)),"")</f>
        <v/>
      </c>
      <c r="AG1283" s="75"/>
      <c r="AJ1283" s="74" t="str">
        <f>IF(AND(AG1283&lt;&gt;""),AG1283/INDEX($J$3:$J1283,MATCH(MAX($J$3:$J1283)+1,$J$3:$J1283,1)),"")</f>
        <v/>
      </c>
      <c r="AK1283" s="75"/>
      <c r="AN1283" s="74" t="str">
        <f>IF(AND(AK1283&lt;&gt;""),AK1283/INDEX($J$3:$J1283,MATCH(MAX($J$3:$J1283)+1,$J$3:$J1283,1)),"")</f>
        <v/>
      </c>
      <c r="AO1283" s="75"/>
      <c r="AR1283" s="74" t="str">
        <f>IF(AND(AO1283&lt;&gt;""),AO1283/INDEX($J$3:$J1283,MATCH(MAX($J$3:$J1283)+1,$J$3:$J1283,1)),"")</f>
        <v/>
      </c>
      <c r="AS1283" s="75"/>
      <c r="AV1283" s="74" t="str">
        <f>IF(AND(AS1283&lt;&gt;""),AS1283/INDEX($J$3:$J1283,MATCH(MAX($J$3:$J1283)+1,$J$3:$J1283,1)),"")</f>
        <v/>
      </c>
      <c r="AW1283" s="76">
        <f t="shared" si="90"/>
        <v>0</v>
      </c>
      <c r="AX1283" s="74"/>
      <c r="AZ1283" s="62"/>
      <c r="BD1283" s="62" t="str">
        <f>IF(AND(BA1283&lt;&gt;""),BA1283/INDEX($J$3:$J1283,MATCH(MAX($J$3:$J1283)+1,$J$3:$J1283,1)),"")</f>
        <v/>
      </c>
      <c r="BH1283" s="62" t="str">
        <f>IF(AND(BE1283&lt;&gt;""),BE1283/INDEX($J$3:$J1283,MATCH(MAX($J$3:$J1283)+1,$J$3:$J1283,1)),"")</f>
        <v/>
      </c>
      <c r="BL1283" s="62" t="str">
        <f>IF(AND(BI1283&lt;&gt;""),BI1283/INDEX($J$3:$J1283,MATCH(MAX($J$3:$J1283)+1,$J$3:$J1283,1)),"")</f>
        <v/>
      </c>
      <c r="BM1283" s="62"/>
      <c r="BP1283" s="62" t="str">
        <f>IF(AND(BM1283&lt;&gt;""),BM1283/INDEX($J$3:$J1283,MATCH(MAX($J$3:$J1283)+1,$J$3:$J1283,1)),"")</f>
        <v/>
      </c>
      <c r="BT1283" s="62" t="str">
        <f>IF(AND(BQ1283&lt;&gt;""),BQ1283/INDEX($J$3:$J1283,MATCH(MAX($J$3:$J1283)+1,$J$3:$J1283,1)),"")</f>
        <v/>
      </c>
      <c r="BX1283" s="62" t="str">
        <f>IF(AND(BU1283&lt;&gt;""),BU1283/INDEX($J$3:$J1283,MATCH(MAX($J$3:$J1283)+1,$J$3:$J1283,1)),"")</f>
        <v/>
      </c>
      <c r="CB1283" s="62" t="str">
        <f>IF(AND(BY1283&lt;&gt;""),BY1283/INDEX($J$3:$J1283,MATCH(MAX($J$3:$J1283)+1,$J$3:$J1283,1)),"")</f>
        <v/>
      </c>
      <c r="CF1283" s="62" t="str">
        <f>IF(AND(CC1283&lt;&gt;""),CC1283/INDEX($J$3:$J1283,MATCH(MAX($J$3:$J1283)+1,$J$3:$J1283,1)),"")</f>
        <v/>
      </c>
      <c r="CJ1283" s="62" t="str">
        <f>IF(AND(CG1283&lt;&gt;""),CG1283/INDEX($J$3:$J1283,MATCH(MAX($J$3:$J1283)+1,$J$3:$J1283,1)),"")</f>
        <v/>
      </c>
      <c r="CN1283" s="62" t="str">
        <f>IF(AND(CK1283&lt;&gt;""),CK1283/INDEX($J$3:$J1283,MATCH(MAX($J$3:$J1283)+1,$J$3:$J1283,1)),"")</f>
        <v/>
      </c>
      <c r="CR1283" s="4" t="str">
        <f>IF(AND(CO1283&lt;&gt;""),CO1283/INDEX($J$3:$J1283,MATCH(MAX($J$3:$J1283)+1,$J$3:$J1283,1)),"")</f>
        <v/>
      </c>
    </row>
    <row r="1284" spans="1:96">
      <c r="A1284" s="51" t="str">
        <f>IF(C1284&lt;&gt;"",VLOOKUP(C1284,市町村コード!$A$1:$B$3597,2,FALSE),"")</f>
        <v/>
      </c>
      <c r="B1284" s="29" t="str">
        <f>IF(A1284&lt;&gt;"",VLOOKUP(A1284,市町村コード!$B:$D,3,FALSE),"")</f>
        <v/>
      </c>
      <c r="F1284" s="77"/>
      <c r="G1284" s="77"/>
      <c r="H1284" s="77"/>
      <c r="I1284" s="74" t="str">
        <f t="shared" si="91"/>
        <v/>
      </c>
      <c r="J1284" s="77"/>
      <c r="K1284" s="77"/>
      <c r="M1284" s="75"/>
      <c r="P1284" s="74" t="str">
        <f>IF(AND(M1284&lt;&gt;""),M1284/INDEX($J$3:$J1284,MATCH(MAX($J$3:$J1284)+1,$J$3:$J1284,1)),"")</f>
        <v/>
      </c>
      <c r="Q1284" s="75"/>
      <c r="T1284" s="74" t="str">
        <f>IF(AND(Q1284&lt;&gt;""),Q1284/INDEX($J$3:$J1284,MATCH(MAX($J$3:$J1284)+1,$J$3:$J1284,1)),"")</f>
        <v/>
      </c>
      <c r="U1284" s="75"/>
      <c r="X1284" s="74" t="str">
        <f>IF(AND(U1284&lt;&gt;""),U1284/INDEX($J$3:$J1284,MATCH(MAX($J$3:$J1284)+1,$J$3:$J1284,1)),"")</f>
        <v/>
      </c>
      <c r="Y1284" s="75"/>
      <c r="AB1284" s="74" t="str">
        <f>IF(AND(Y1284&lt;&gt;""),Y1284/INDEX($J$3:$J1284,MATCH(MAX($J$3:$J1284)+1,$J$3:$J1284,1)),"")</f>
        <v/>
      </c>
      <c r="AC1284" s="75"/>
      <c r="AF1284" s="74" t="str">
        <f>IF(AND(AC1284&lt;&gt;""),AC1284/INDEX($J$3:$J1284,MATCH(MAX($J$3:$J1284)+1,$J$3:$J1284,1)),"")</f>
        <v/>
      </c>
      <c r="AG1284" s="75"/>
      <c r="AJ1284" s="74" t="str">
        <f>IF(AND(AG1284&lt;&gt;""),AG1284/INDEX($J$3:$J1284,MATCH(MAX($J$3:$J1284)+1,$J$3:$J1284,1)),"")</f>
        <v/>
      </c>
      <c r="AK1284" s="75"/>
      <c r="AN1284" s="74" t="str">
        <f>IF(AND(AK1284&lt;&gt;""),AK1284/INDEX($J$3:$J1284,MATCH(MAX($J$3:$J1284)+1,$J$3:$J1284,1)),"")</f>
        <v/>
      </c>
      <c r="AO1284" s="75"/>
      <c r="AR1284" s="74" t="str">
        <f>IF(AND(AO1284&lt;&gt;""),AO1284/INDEX($J$3:$J1284,MATCH(MAX($J$3:$J1284)+1,$J$3:$J1284,1)),"")</f>
        <v/>
      </c>
      <c r="AS1284" s="75"/>
      <c r="AV1284" s="74" t="str">
        <f>IF(AND(AS1284&lt;&gt;""),AS1284/INDEX($J$3:$J1284,MATCH(MAX($J$3:$J1284)+1,$J$3:$J1284,1)),"")</f>
        <v/>
      </c>
      <c r="AW1284" s="76">
        <f t="shared" ref="AW1284:AW1347" si="92">IF(L1284="",M1284+Q1284+U1284+Y1284+AC1284+AG1284+AK1284+CG1284+CK1284+IF(AO1284="",0,AO1284)+AS1284,"")</f>
        <v>0</v>
      </c>
      <c r="AX1284" s="74"/>
      <c r="AZ1284" s="62"/>
      <c r="BD1284" s="62" t="str">
        <f>IF(AND(BA1284&lt;&gt;""),BA1284/INDEX($J$3:$J1284,MATCH(MAX($J$3:$J1284)+1,$J$3:$J1284,1)),"")</f>
        <v/>
      </c>
      <c r="BH1284" s="62" t="str">
        <f>IF(AND(BE1284&lt;&gt;""),BE1284/INDEX($J$3:$J1284,MATCH(MAX($J$3:$J1284)+1,$J$3:$J1284,1)),"")</f>
        <v/>
      </c>
      <c r="BL1284" s="62" t="str">
        <f>IF(AND(BI1284&lt;&gt;""),BI1284/INDEX($J$3:$J1284,MATCH(MAX($J$3:$J1284)+1,$J$3:$J1284,1)),"")</f>
        <v/>
      </c>
      <c r="BM1284" s="62"/>
      <c r="BP1284" s="62" t="str">
        <f>IF(AND(BM1284&lt;&gt;""),BM1284/INDEX($J$3:$J1284,MATCH(MAX($J$3:$J1284)+1,$J$3:$J1284,1)),"")</f>
        <v/>
      </c>
      <c r="BT1284" s="62" t="str">
        <f>IF(AND(BQ1284&lt;&gt;""),BQ1284/INDEX($J$3:$J1284,MATCH(MAX($J$3:$J1284)+1,$J$3:$J1284,1)),"")</f>
        <v/>
      </c>
      <c r="BX1284" s="62" t="str">
        <f>IF(AND(BU1284&lt;&gt;""),BU1284/INDEX($J$3:$J1284,MATCH(MAX($J$3:$J1284)+1,$J$3:$J1284,1)),"")</f>
        <v/>
      </c>
      <c r="CB1284" s="62" t="str">
        <f>IF(AND(BY1284&lt;&gt;""),BY1284/INDEX($J$3:$J1284,MATCH(MAX($J$3:$J1284)+1,$J$3:$J1284,1)),"")</f>
        <v/>
      </c>
      <c r="CF1284" s="62" t="str">
        <f>IF(AND(CC1284&lt;&gt;""),CC1284/INDEX($J$3:$J1284,MATCH(MAX($J$3:$J1284)+1,$J$3:$J1284,1)),"")</f>
        <v/>
      </c>
      <c r="CJ1284" s="62" t="str">
        <f>IF(AND(CG1284&lt;&gt;""),CG1284/INDEX($J$3:$J1284,MATCH(MAX($J$3:$J1284)+1,$J$3:$J1284,1)),"")</f>
        <v/>
      </c>
      <c r="CN1284" s="62" t="str">
        <f>IF(AND(CK1284&lt;&gt;""),CK1284/INDEX($J$3:$J1284,MATCH(MAX($J$3:$J1284)+1,$J$3:$J1284,1)),"")</f>
        <v/>
      </c>
      <c r="CR1284" s="4" t="str">
        <f>IF(AND(CO1284&lt;&gt;""),CO1284/INDEX($J$3:$J1284,MATCH(MAX($J$3:$J1284)+1,$J$3:$J1284,1)),"")</f>
        <v/>
      </c>
    </row>
    <row r="1285" spans="1:96">
      <c r="A1285" s="51" t="str">
        <f>IF(C1285&lt;&gt;"",VLOOKUP(C1285,市町村コード!$A$1:$B$3597,2,FALSE),"")</f>
        <v/>
      </c>
      <c r="B1285" s="29" t="str">
        <f>IF(A1285&lt;&gt;"",VLOOKUP(A1285,市町村コード!$B:$D,3,FALSE),"")</f>
        <v/>
      </c>
      <c r="F1285" s="77"/>
      <c r="G1285" s="77"/>
      <c r="H1285" s="77"/>
      <c r="I1285" s="74" t="str">
        <f t="shared" si="91"/>
        <v/>
      </c>
      <c r="J1285" s="77"/>
      <c r="K1285" s="77"/>
      <c r="M1285" s="75"/>
      <c r="P1285" s="74" t="str">
        <f>IF(AND(M1285&lt;&gt;""),M1285/INDEX($J$3:$J1285,MATCH(MAX($J$3:$J1285)+1,$J$3:$J1285,1)),"")</f>
        <v/>
      </c>
      <c r="Q1285" s="75"/>
      <c r="T1285" s="74" t="str">
        <f>IF(AND(Q1285&lt;&gt;""),Q1285/INDEX($J$3:$J1285,MATCH(MAX($J$3:$J1285)+1,$J$3:$J1285,1)),"")</f>
        <v/>
      </c>
      <c r="U1285" s="75"/>
      <c r="X1285" s="74" t="str">
        <f>IF(AND(U1285&lt;&gt;""),U1285/INDEX($J$3:$J1285,MATCH(MAX($J$3:$J1285)+1,$J$3:$J1285,1)),"")</f>
        <v/>
      </c>
      <c r="Y1285" s="75"/>
      <c r="AB1285" s="74" t="str">
        <f>IF(AND(Y1285&lt;&gt;""),Y1285/INDEX($J$3:$J1285,MATCH(MAX($J$3:$J1285)+1,$J$3:$J1285,1)),"")</f>
        <v/>
      </c>
      <c r="AC1285" s="75"/>
      <c r="AF1285" s="74" t="str">
        <f>IF(AND(AC1285&lt;&gt;""),AC1285/INDEX($J$3:$J1285,MATCH(MAX($J$3:$J1285)+1,$J$3:$J1285,1)),"")</f>
        <v/>
      </c>
      <c r="AG1285" s="75"/>
      <c r="AJ1285" s="74" t="str">
        <f>IF(AND(AG1285&lt;&gt;""),AG1285/INDEX($J$3:$J1285,MATCH(MAX($J$3:$J1285)+1,$J$3:$J1285,1)),"")</f>
        <v/>
      </c>
      <c r="AK1285" s="75"/>
      <c r="AN1285" s="74" t="str">
        <f>IF(AND(AK1285&lt;&gt;""),AK1285/INDEX($J$3:$J1285,MATCH(MAX($J$3:$J1285)+1,$J$3:$J1285,1)),"")</f>
        <v/>
      </c>
      <c r="AO1285" s="75"/>
      <c r="AR1285" s="74" t="str">
        <f>IF(AND(AO1285&lt;&gt;""),AO1285/INDEX($J$3:$J1285,MATCH(MAX($J$3:$J1285)+1,$J$3:$J1285,1)),"")</f>
        <v/>
      </c>
      <c r="AS1285" s="75"/>
      <c r="AV1285" s="74" t="str">
        <f>IF(AND(AS1285&lt;&gt;""),AS1285/INDEX($J$3:$J1285,MATCH(MAX($J$3:$J1285)+1,$J$3:$J1285,1)),"")</f>
        <v/>
      </c>
      <c r="AW1285" s="76">
        <f t="shared" si="92"/>
        <v>0</v>
      </c>
      <c r="AX1285" s="74"/>
      <c r="AZ1285" s="62"/>
      <c r="BD1285" s="62" t="str">
        <f>IF(AND(BA1285&lt;&gt;""),BA1285/INDEX($J$3:$J1285,MATCH(MAX($J$3:$J1285)+1,$J$3:$J1285,1)),"")</f>
        <v/>
      </c>
      <c r="BH1285" s="62" t="str">
        <f>IF(AND(BE1285&lt;&gt;""),BE1285/INDEX($J$3:$J1285,MATCH(MAX($J$3:$J1285)+1,$J$3:$J1285,1)),"")</f>
        <v/>
      </c>
      <c r="BL1285" s="62" t="str">
        <f>IF(AND(BI1285&lt;&gt;""),BI1285/INDEX($J$3:$J1285,MATCH(MAX($J$3:$J1285)+1,$J$3:$J1285,1)),"")</f>
        <v/>
      </c>
      <c r="BM1285" s="62"/>
      <c r="BP1285" s="62" t="str">
        <f>IF(AND(BM1285&lt;&gt;""),BM1285/INDEX($J$3:$J1285,MATCH(MAX($J$3:$J1285)+1,$J$3:$J1285,1)),"")</f>
        <v/>
      </c>
      <c r="BT1285" s="62" t="str">
        <f>IF(AND(BQ1285&lt;&gt;""),BQ1285/INDEX($J$3:$J1285,MATCH(MAX($J$3:$J1285)+1,$J$3:$J1285,1)),"")</f>
        <v/>
      </c>
      <c r="BX1285" s="62" t="str">
        <f>IF(AND(BU1285&lt;&gt;""),BU1285/INDEX($J$3:$J1285,MATCH(MAX($J$3:$J1285)+1,$J$3:$J1285,1)),"")</f>
        <v/>
      </c>
      <c r="CB1285" s="62" t="str">
        <f>IF(AND(BY1285&lt;&gt;""),BY1285/INDEX($J$3:$J1285,MATCH(MAX($J$3:$J1285)+1,$J$3:$J1285,1)),"")</f>
        <v/>
      </c>
      <c r="CF1285" s="62" t="str">
        <f>IF(AND(CC1285&lt;&gt;""),CC1285/INDEX($J$3:$J1285,MATCH(MAX($J$3:$J1285)+1,$J$3:$J1285,1)),"")</f>
        <v/>
      </c>
      <c r="CJ1285" s="62" t="str">
        <f>IF(AND(CG1285&lt;&gt;""),CG1285/INDEX($J$3:$J1285,MATCH(MAX($J$3:$J1285)+1,$J$3:$J1285,1)),"")</f>
        <v/>
      </c>
      <c r="CN1285" s="62" t="str">
        <f>IF(AND(CK1285&lt;&gt;""),CK1285/INDEX($J$3:$J1285,MATCH(MAX($J$3:$J1285)+1,$J$3:$J1285,1)),"")</f>
        <v/>
      </c>
      <c r="CR1285" s="4" t="str">
        <f>IF(AND(CO1285&lt;&gt;""),CO1285/INDEX($J$3:$J1285,MATCH(MAX($J$3:$J1285)+1,$J$3:$J1285,1)),"")</f>
        <v/>
      </c>
    </row>
    <row r="1286" spans="1:96">
      <c r="A1286" s="51" t="str">
        <f>IF(C1286&lt;&gt;"",VLOOKUP(C1286,市町村コード!$A$1:$B$3597,2,FALSE),"")</f>
        <v/>
      </c>
      <c r="B1286" s="29" t="str">
        <f>IF(A1286&lt;&gt;"",VLOOKUP(A1286,市町村コード!$B:$D,3,FALSE),"")</f>
        <v/>
      </c>
      <c r="F1286" s="77"/>
      <c r="G1286" s="77"/>
      <c r="H1286" s="77"/>
      <c r="I1286" s="74" t="str">
        <f t="shared" ref="I1286:I1349" si="93">IF(AND(F1286&lt;&gt;"",G1286&lt;&gt;""),G1286/F1286,"")</f>
        <v/>
      </c>
      <c r="J1286" s="77"/>
      <c r="K1286" s="77"/>
      <c r="M1286" s="75"/>
      <c r="P1286" s="74" t="str">
        <f>IF(AND(M1286&lt;&gt;""),M1286/INDEX($J$3:$J1286,MATCH(MAX($J$3:$J1286)+1,$J$3:$J1286,1)),"")</f>
        <v/>
      </c>
      <c r="Q1286" s="75"/>
      <c r="T1286" s="74" t="str">
        <f>IF(AND(Q1286&lt;&gt;""),Q1286/INDEX($J$3:$J1286,MATCH(MAX($J$3:$J1286)+1,$J$3:$J1286,1)),"")</f>
        <v/>
      </c>
      <c r="U1286" s="75"/>
      <c r="X1286" s="74" t="str">
        <f>IF(AND(U1286&lt;&gt;""),U1286/INDEX($J$3:$J1286,MATCH(MAX($J$3:$J1286)+1,$J$3:$J1286,1)),"")</f>
        <v/>
      </c>
      <c r="Y1286" s="75"/>
      <c r="AB1286" s="74" t="str">
        <f>IF(AND(Y1286&lt;&gt;""),Y1286/INDEX($J$3:$J1286,MATCH(MAX($J$3:$J1286)+1,$J$3:$J1286,1)),"")</f>
        <v/>
      </c>
      <c r="AC1286" s="75"/>
      <c r="AF1286" s="74" t="str">
        <f>IF(AND(AC1286&lt;&gt;""),AC1286/INDEX($J$3:$J1286,MATCH(MAX($J$3:$J1286)+1,$J$3:$J1286,1)),"")</f>
        <v/>
      </c>
      <c r="AG1286" s="75"/>
      <c r="AJ1286" s="74" t="str">
        <f>IF(AND(AG1286&lt;&gt;""),AG1286/INDEX($J$3:$J1286,MATCH(MAX($J$3:$J1286)+1,$J$3:$J1286,1)),"")</f>
        <v/>
      </c>
      <c r="AK1286" s="75"/>
      <c r="AN1286" s="74" t="str">
        <f>IF(AND(AK1286&lt;&gt;""),AK1286/INDEX($J$3:$J1286,MATCH(MAX($J$3:$J1286)+1,$J$3:$J1286,1)),"")</f>
        <v/>
      </c>
      <c r="AO1286" s="75"/>
      <c r="AR1286" s="74" t="str">
        <f>IF(AND(AO1286&lt;&gt;""),AO1286/INDEX($J$3:$J1286,MATCH(MAX($J$3:$J1286)+1,$J$3:$J1286,1)),"")</f>
        <v/>
      </c>
      <c r="AS1286" s="75"/>
      <c r="AV1286" s="74" t="str">
        <f>IF(AND(AS1286&lt;&gt;""),AS1286/INDEX($J$3:$J1286,MATCH(MAX($J$3:$J1286)+1,$J$3:$J1286,1)),"")</f>
        <v/>
      </c>
      <c r="AW1286" s="76">
        <f t="shared" si="92"/>
        <v>0</v>
      </c>
      <c r="AX1286" s="74"/>
      <c r="AZ1286" s="62"/>
      <c r="BD1286" s="62" t="str">
        <f>IF(AND(BA1286&lt;&gt;""),BA1286/INDEX($J$3:$J1286,MATCH(MAX($J$3:$J1286)+1,$J$3:$J1286,1)),"")</f>
        <v/>
      </c>
      <c r="BH1286" s="62" t="str">
        <f>IF(AND(BE1286&lt;&gt;""),BE1286/INDEX($J$3:$J1286,MATCH(MAX($J$3:$J1286)+1,$J$3:$J1286,1)),"")</f>
        <v/>
      </c>
      <c r="BL1286" s="62" t="str">
        <f>IF(AND(BI1286&lt;&gt;""),BI1286/INDEX($J$3:$J1286,MATCH(MAX($J$3:$J1286)+1,$J$3:$J1286,1)),"")</f>
        <v/>
      </c>
      <c r="BM1286" s="62"/>
      <c r="BP1286" s="62" t="str">
        <f>IF(AND(BM1286&lt;&gt;""),BM1286/INDEX($J$3:$J1286,MATCH(MAX($J$3:$J1286)+1,$J$3:$J1286,1)),"")</f>
        <v/>
      </c>
      <c r="BT1286" s="62" t="str">
        <f>IF(AND(BQ1286&lt;&gt;""),BQ1286/INDEX($J$3:$J1286,MATCH(MAX($J$3:$J1286)+1,$J$3:$J1286,1)),"")</f>
        <v/>
      </c>
      <c r="BX1286" s="62" t="str">
        <f>IF(AND(BU1286&lt;&gt;""),BU1286/INDEX($J$3:$J1286,MATCH(MAX($J$3:$J1286)+1,$J$3:$J1286,1)),"")</f>
        <v/>
      </c>
      <c r="CB1286" s="62" t="str">
        <f>IF(AND(BY1286&lt;&gt;""),BY1286/INDEX($J$3:$J1286,MATCH(MAX($J$3:$J1286)+1,$J$3:$J1286,1)),"")</f>
        <v/>
      </c>
      <c r="CF1286" s="62" t="str">
        <f>IF(AND(CC1286&lt;&gt;""),CC1286/INDEX($J$3:$J1286,MATCH(MAX($J$3:$J1286)+1,$J$3:$J1286,1)),"")</f>
        <v/>
      </c>
      <c r="CJ1286" s="62" t="str">
        <f>IF(AND(CG1286&lt;&gt;""),CG1286/INDEX($J$3:$J1286,MATCH(MAX($J$3:$J1286)+1,$J$3:$J1286,1)),"")</f>
        <v/>
      </c>
      <c r="CN1286" s="62" t="str">
        <f>IF(AND(CK1286&lt;&gt;""),CK1286/INDEX($J$3:$J1286,MATCH(MAX($J$3:$J1286)+1,$J$3:$J1286,1)),"")</f>
        <v/>
      </c>
      <c r="CR1286" s="4" t="str">
        <f>IF(AND(CO1286&lt;&gt;""),CO1286/INDEX($J$3:$J1286,MATCH(MAX($J$3:$J1286)+1,$J$3:$J1286,1)),"")</f>
        <v/>
      </c>
    </row>
    <row r="1287" spans="1:96">
      <c r="A1287" s="51" t="str">
        <f>IF(C1287&lt;&gt;"",VLOOKUP(C1287,市町村コード!$A$1:$B$3597,2,FALSE),"")</f>
        <v/>
      </c>
      <c r="B1287" s="29" t="str">
        <f>IF(A1287&lt;&gt;"",VLOOKUP(A1287,市町村コード!$B:$D,3,FALSE),"")</f>
        <v/>
      </c>
      <c r="F1287" s="77"/>
      <c r="G1287" s="77"/>
      <c r="H1287" s="77"/>
      <c r="I1287" s="74" t="str">
        <f t="shared" si="93"/>
        <v/>
      </c>
      <c r="J1287" s="77"/>
      <c r="K1287" s="77"/>
      <c r="M1287" s="75"/>
      <c r="P1287" s="74" t="str">
        <f>IF(AND(M1287&lt;&gt;""),M1287/INDEX($J$3:$J1287,MATCH(MAX($J$3:$J1287)+1,$J$3:$J1287,1)),"")</f>
        <v/>
      </c>
      <c r="Q1287" s="75"/>
      <c r="T1287" s="74" t="str">
        <f>IF(AND(Q1287&lt;&gt;""),Q1287/INDEX($J$3:$J1287,MATCH(MAX($J$3:$J1287)+1,$J$3:$J1287,1)),"")</f>
        <v/>
      </c>
      <c r="U1287" s="75"/>
      <c r="X1287" s="74" t="str">
        <f>IF(AND(U1287&lt;&gt;""),U1287/INDEX($J$3:$J1287,MATCH(MAX($J$3:$J1287)+1,$J$3:$J1287,1)),"")</f>
        <v/>
      </c>
      <c r="Y1287" s="75"/>
      <c r="AB1287" s="74" t="str">
        <f>IF(AND(Y1287&lt;&gt;""),Y1287/INDEX($J$3:$J1287,MATCH(MAX($J$3:$J1287)+1,$J$3:$J1287,1)),"")</f>
        <v/>
      </c>
      <c r="AC1287" s="75"/>
      <c r="AF1287" s="74" t="str">
        <f>IF(AND(AC1287&lt;&gt;""),AC1287/INDEX($J$3:$J1287,MATCH(MAX($J$3:$J1287)+1,$J$3:$J1287,1)),"")</f>
        <v/>
      </c>
      <c r="AG1287" s="75"/>
      <c r="AJ1287" s="74" t="str">
        <f>IF(AND(AG1287&lt;&gt;""),AG1287/INDEX($J$3:$J1287,MATCH(MAX($J$3:$J1287)+1,$J$3:$J1287,1)),"")</f>
        <v/>
      </c>
      <c r="AK1287" s="75"/>
      <c r="AN1287" s="74" t="str">
        <f>IF(AND(AK1287&lt;&gt;""),AK1287/INDEX($J$3:$J1287,MATCH(MAX($J$3:$J1287)+1,$J$3:$J1287,1)),"")</f>
        <v/>
      </c>
      <c r="AO1287" s="75"/>
      <c r="AR1287" s="74" t="str">
        <f>IF(AND(AO1287&lt;&gt;""),AO1287/INDEX($J$3:$J1287,MATCH(MAX($J$3:$J1287)+1,$J$3:$J1287,1)),"")</f>
        <v/>
      </c>
      <c r="AS1287" s="75"/>
      <c r="AV1287" s="74" t="str">
        <f>IF(AND(AS1287&lt;&gt;""),AS1287/INDEX($J$3:$J1287,MATCH(MAX($J$3:$J1287)+1,$J$3:$J1287,1)),"")</f>
        <v/>
      </c>
      <c r="AW1287" s="76">
        <f t="shared" si="92"/>
        <v>0</v>
      </c>
      <c r="AX1287" s="74"/>
      <c r="AZ1287" s="62"/>
      <c r="BD1287" s="62" t="str">
        <f>IF(AND(BA1287&lt;&gt;""),BA1287/INDEX($J$3:$J1287,MATCH(MAX($J$3:$J1287)+1,$J$3:$J1287,1)),"")</f>
        <v/>
      </c>
      <c r="BH1287" s="62" t="str">
        <f>IF(AND(BE1287&lt;&gt;""),BE1287/INDEX($J$3:$J1287,MATCH(MAX($J$3:$J1287)+1,$J$3:$J1287,1)),"")</f>
        <v/>
      </c>
      <c r="BL1287" s="62" t="str">
        <f>IF(AND(BI1287&lt;&gt;""),BI1287/INDEX($J$3:$J1287,MATCH(MAX($J$3:$J1287)+1,$J$3:$J1287,1)),"")</f>
        <v/>
      </c>
      <c r="BM1287" s="62"/>
      <c r="BP1287" s="62" t="str">
        <f>IF(AND(BM1287&lt;&gt;""),BM1287/INDEX($J$3:$J1287,MATCH(MAX($J$3:$J1287)+1,$J$3:$J1287,1)),"")</f>
        <v/>
      </c>
      <c r="BT1287" s="62" t="str">
        <f>IF(AND(BQ1287&lt;&gt;""),BQ1287/INDEX($J$3:$J1287,MATCH(MAX($J$3:$J1287)+1,$J$3:$J1287,1)),"")</f>
        <v/>
      </c>
      <c r="BX1287" s="62" t="str">
        <f>IF(AND(BU1287&lt;&gt;""),BU1287/INDEX($J$3:$J1287,MATCH(MAX($J$3:$J1287)+1,$J$3:$J1287,1)),"")</f>
        <v/>
      </c>
      <c r="CB1287" s="62" t="str">
        <f>IF(AND(BY1287&lt;&gt;""),BY1287/INDEX($J$3:$J1287,MATCH(MAX($J$3:$J1287)+1,$J$3:$J1287,1)),"")</f>
        <v/>
      </c>
      <c r="CF1287" s="62" t="str">
        <f>IF(AND(CC1287&lt;&gt;""),CC1287/INDEX($J$3:$J1287,MATCH(MAX($J$3:$J1287)+1,$J$3:$J1287,1)),"")</f>
        <v/>
      </c>
      <c r="CJ1287" s="62" t="str">
        <f>IF(AND(CG1287&lt;&gt;""),CG1287/INDEX($J$3:$J1287,MATCH(MAX($J$3:$J1287)+1,$J$3:$J1287,1)),"")</f>
        <v/>
      </c>
      <c r="CN1287" s="62" t="str">
        <f>IF(AND(CK1287&lt;&gt;""),CK1287/INDEX($J$3:$J1287,MATCH(MAX($J$3:$J1287)+1,$J$3:$J1287,1)),"")</f>
        <v/>
      </c>
      <c r="CR1287" s="4" t="str">
        <f>IF(AND(CO1287&lt;&gt;""),CO1287/INDEX($J$3:$J1287,MATCH(MAX($J$3:$J1287)+1,$J$3:$J1287,1)),"")</f>
        <v/>
      </c>
    </row>
    <row r="1288" spans="1:96">
      <c r="A1288" s="51" t="str">
        <f>IF(C1288&lt;&gt;"",VLOOKUP(C1288,市町村コード!$A$1:$B$3597,2,FALSE),"")</f>
        <v/>
      </c>
      <c r="B1288" s="29" t="str">
        <f>IF(A1288&lt;&gt;"",VLOOKUP(A1288,市町村コード!$B:$D,3,FALSE),"")</f>
        <v/>
      </c>
      <c r="F1288" s="77"/>
      <c r="G1288" s="77"/>
      <c r="H1288" s="77"/>
      <c r="I1288" s="74" t="str">
        <f t="shared" si="93"/>
        <v/>
      </c>
      <c r="J1288" s="77"/>
      <c r="K1288" s="77"/>
      <c r="M1288" s="75"/>
      <c r="P1288" s="74" t="str">
        <f>IF(AND(M1288&lt;&gt;""),M1288/INDEX($J$3:$J1288,MATCH(MAX($J$3:$J1288)+1,$J$3:$J1288,1)),"")</f>
        <v/>
      </c>
      <c r="Q1288" s="75"/>
      <c r="T1288" s="74" t="str">
        <f>IF(AND(Q1288&lt;&gt;""),Q1288/INDEX($J$3:$J1288,MATCH(MAX($J$3:$J1288)+1,$J$3:$J1288,1)),"")</f>
        <v/>
      </c>
      <c r="U1288" s="75"/>
      <c r="X1288" s="74" t="str">
        <f>IF(AND(U1288&lt;&gt;""),U1288/INDEX($J$3:$J1288,MATCH(MAX($J$3:$J1288)+1,$J$3:$J1288,1)),"")</f>
        <v/>
      </c>
      <c r="Y1288" s="75"/>
      <c r="AB1288" s="74" t="str">
        <f>IF(AND(Y1288&lt;&gt;""),Y1288/INDEX($J$3:$J1288,MATCH(MAX($J$3:$J1288)+1,$J$3:$J1288,1)),"")</f>
        <v/>
      </c>
      <c r="AC1288" s="75"/>
      <c r="AF1288" s="74" t="str">
        <f>IF(AND(AC1288&lt;&gt;""),AC1288/INDEX($J$3:$J1288,MATCH(MAX($J$3:$J1288)+1,$J$3:$J1288,1)),"")</f>
        <v/>
      </c>
      <c r="AG1288" s="75"/>
      <c r="AJ1288" s="74" t="str">
        <f>IF(AND(AG1288&lt;&gt;""),AG1288/INDEX($J$3:$J1288,MATCH(MAX($J$3:$J1288)+1,$J$3:$J1288,1)),"")</f>
        <v/>
      </c>
      <c r="AK1288" s="75"/>
      <c r="AN1288" s="74" t="str">
        <f>IF(AND(AK1288&lt;&gt;""),AK1288/INDEX($J$3:$J1288,MATCH(MAX($J$3:$J1288)+1,$J$3:$J1288,1)),"")</f>
        <v/>
      </c>
      <c r="AO1288" s="75"/>
      <c r="AR1288" s="74" t="str">
        <f>IF(AND(AO1288&lt;&gt;""),AO1288/INDEX($J$3:$J1288,MATCH(MAX($J$3:$J1288)+1,$J$3:$J1288,1)),"")</f>
        <v/>
      </c>
      <c r="AS1288" s="75"/>
      <c r="AV1288" s="74" t="str">
        <f>IF(AND(AS1288&lt;&gt;""),AS1288/INDEX($J$3:$J1288,MATCH(MAX($J$3:$J1288)+1,$J$3:$J1288,1)),"")</f>
        <v/>
      </c>
      <c r="AW1288" s="76">
        <f t="shared" si="92"/>
        <v>0</v>
      </c>
      <c r="AX1288" s="74"/>
      <c r="AZ1288" s="62"/>
      <c r="BD1288" s="62" t="str">
        <f>IF(AND(BA1288&lt;&gt;""),BA1288/INDEX($J$3:$J1288,MATCH(MAX($J$3:$J1288)+1,$J$3:$J1288,1)),"")</f>
        <v/>
      </c>
      <c r="BH1288" s="62" t="str">
        <f>IF(AND(BE1288&lt;&gt;""),BE1288/INDEX($J$3:$J1288,MATCH(MAX($J$3:$J1288)+1,$J$3:$J1288,1)),"")</f>
        <v/>
      </c>
      <c r="BL1288" s="62" t="str">
        <f>IF(AND(BI1288&lt;&gt;""),BI1288/INDEX($J$3:$J1288,MATCH(MAX($J$3:$J1288)+1,$J$3:$J1288,1)),"")</f>
        <v/>
      </c>
      <c r="BM1288" s="62"/>
      <c r="BP1288" s="62" t="str">
        <f>IF(AND(BM1288&lt;&gt;""),BM1288/INDEX($J$3:$J1288,MATCH(MAX($J$3:$J1288)+1,$J$3:$J1288,1)),"")</f>
        <v/>
      </c>
      <c r="BT1288" s="62" t="str">
        <f>IF(AND(BQ1288&lt;&gt;""),BQ1288/INDEX($J$3:$J1288,MATCH(MAX($J$3:$J1288)+1,$J$3:$J1288,1)),"")</f>
        <v/>
      </c>
      <c r="BX1288" s="62" t="str">
        <f>IF(AND(BU1288&lt;&gt;""),BU1288/INDEX($J$3:$J1288,MATCH(MAX($J$3:$J1288)+1,$J$3:$J1288,1)),"")</f>
        <v/>
      </c>
      <c r="CB1288" s="62" t="str">
        <f>IF(AND(BY1288&lt;&gt;""),BY1288/INDEX($J$3:$J1288,MATCH(MAX($J$3:$J1288)+1,$J$3:$J1288,1)),"")</f>
        <v/>
      </c>
      <c r="CF1288" s="62" t="str">
        <f>IF(AND(CC1288&lt;&gt;""),CC1288/INDEX($J$3:$J1288,MATCH(MAX($J$3:$J1288)+1,$J$3:$J1288,1)),"")</f>
        <v/>
      </c>
      <c r="CJ1288" s="62" t="str">
        <f>IF(AND(CG1288&lt;&gt;""),CG1288/INDEX($J$3:$J1288,MATCH(MAX($J$3:$J1288)+1,$J$3:$J1288,1)),"")</f>
        <v/>
      </c>
      <c r="CN1288" s="62" t="str">
        <f>IF(AND(CK1288&lt;&gt;""),CK1288/INDEX($J$3:$J1288,MATCH(MAX($J$3:$J1288)+1,$J$3:$J1288,1)),"")</f>
        <v/>
      </c>
      <c r="CR1288" s="4" t="str">
        <f>IF(AND(CO1288&lt;&gt;""),CO1288/INDEX($J$3:$J1288,MATCH(MAX($J$3:$J1288)+1,$J$3:$J1288,1)),"")</f>
        <v/>
      </c>
    </row>
    <row r="1289" spans="1:96">
      <c r="A1289" s="51" t="str">
        <f>IF(C1289&lt;&gt;"",VLOOKUP(C1289,市町村コード!$A$1:$B$3597,2,FALSE),"")</f>
        <v/>
      </c>
      <c r="B1289" s="29" t="str">
        <f>IF(A1289&lt;&gt;"",VLOOKUP(A1289,市町村コード!$B:$D,3,FALSE),"")</f>
        <v/>
      </c>
      <c r="F1289" s="77"/>
      <c r="G1289" s="77"/>
      <c r="H1289" s="77"/>
      <c r="I1289" s="74" t="str">
        <f t="shared" si="93"/>
        <v/>
      </c>
      <c r="J1289" s="77"/>
      <c r="K1289" s="77"/>
      <c r="M1289" s="75"/>
      <c r="P1289" s="74" t="str">
        <f>IF(AND(M1289&lt;&gt;""),M1289/INDEX($J$3:$J1289,MATCH(MAX($J$3:$J1289)+1,$J$3:$J1289,1)),"")</f>
        <v/>
      </c>
      <c r="Q1289" s="75"/>
      <c r="T1289" s="74" t="str">
        <f>IF(AND(Q1289&lt;&gt;""),Q1289/INDEX($J$3:$J1289,MATCH(MAX($J$3:$J1289)+1,$J$3:$J1289,1)),"")</f>
        <v/>
      </c>
      <c r="U1289" s="75"/>
      <c r="X1289" s="74" t="str">
        <f>IF(AND(U1289&lt;&gt;""),U1289/INDEX($J$3:$J1289,MATCH(MAX($J$3:$J1289)+1,$J$3:$J1289,1)),"")</f>
        <v/>
      </c>
      <c r="Y1289" s="75"/>
      <c r="AB1289" s="74" t="str">
        <f>IF(AND(Y1289&lt;&gt;""),Y1289/INDEX($J$3:$J1289,MATCH(MAX($J$3:$J1289)+1,$J$3:$J1289,1)),"")</f>
        <v/>
      </c>
      <c r="AC1289" s="75"/>
      <c r="AF1289" s="74" t="str">
        <f>IF(AND(AC1289&lt;&gt;""),AC1289/INDEX($J$3:$J1289,MATCH(MAX($J$3:$J1289)+1,$J$3:$J1289,1)),"")</f>
        <v/>
      </c>
      <c r="AG1289" s="75"/>
      <c r="AJ1289" s="74" t="str">
        <f>IF(AND(AG1289&lt;&gt;""),AG1289/INDEX($J$3:$J1289,MATCH(MAX($J$3:$J1289)+1,$J$3:$J1289,1)),"")</f>
        <v/>
      </c>
      <c r="AK1289" s="75"/>
      <c r="AN1289" s="74" t="str">
        <f>IF(AND(AK1289&lt;&gt;""),AK1289/INDEX($J$3:$J1289,MATCH(MAX($J$3:$J1289)+1,$J$3:$J1289,1)),"")</f>
        <v/>
      </c>
      <c r="AO1289" s="75"/>
      <c r="AR1289" s="74" t="str">
        <f>IF(AND(AO1289&lt;&gt;""),AO1289/INDEX($J$3:$J1289,MATCH(MAX($J$3:$J1289)+1,$J$3:$J1289,1)),"")</f>
        <v/>
      </c>
      <c r="AS1289" s="75"/>
      <c r="AV1289" s="74" t="str">
        <f>IF(AND(AS1289&lt;&gt;""),AS1289/INDEX($J$3:$J1289,MATCH(MAX($J$3:$J1289)+1,$J$3:$J1289,1)),"")</f>
        <v/>
      </c>
      <c r="AW1289" s="76">
        <f t="shared" si="92"/>
        <v>0</v>
      </c>
      <c r="AX1289" s="74"/>
      <c r="AZ1289" s="62"/>
      <c r="BD1289" s="62" t="str">
        <f>IF(AND(BA1289&lt;&gt;""),BA1289/INDEX($J$3:$J1289,MATCH(MAX($J$3:$J1289)+1,$J$3:$J1289,1)),"")</f>
        <v/>
      </c>
      <c r="BH1289" s="62" t="str">
        <f>IF(AND(BE1289&lt;&gt;""),BE1289/INDEX($J$3:$J1289,MATCH(MAX($J$3:$J1289)+1,$J$3:$J1289,1)),"")</f>
        <v/>
      </c>
      <c r="BL1289" s="62" t="str">
        <f>IF(AND(BI1289&lt;&gt;""),BI1289/INDEX($J$3:$J1289,MATCH(MAX($J$3:$J1289)+1,$J$3:$J1289,1)),"")</f>
        <v/>
      </c>
      <c r="BM1289" s="62"/>
      <c r="BP1289" s="62" t="str">
        <f>IF(AND(BM1289&lt;&gt;""),BM1289/INDEX($J$3:$J1289,MATCH(MAX($J$3:$J1289)+1,$J$3:$J1289,1)),"")</f>
        <v/>
      </c>
      <c r="BT1289" s="62" t="str">
        <f>IF(AND(BQ1289&lt;&gt;""),BQ1289/INDEX($J$3:$J1289,MATCH(MAX($J$3:$J1289)+1,$J$3:$J1289,1)),"")</f>
        <v/>
      </c>
      <c r="BX1289" s="62" t="str">
        <f>IF(AND(BU1289&lt;&gt;""),BU1289/INDEX($J$3:$J1289,MATCH(MAX($J$3:$J1289)+1,$J$3:$J1289,1)),"")</f>
        <v/>
      </c>
      <c r="CB1289" s="62" t="str">
        <f>IF(AND(BY1289&lt;&gt;""),BY1289/INDEX($J$3:$J1289,MATCH(MAX($J$3:$J1289)+1,$J$3:$J1289,1)),"")</f>
        <v/>
      </c>
      <c r="CF1289" s="62" t="str">
        <f>IF(AND(CC1289&lt;&gt;""),CC1289/INDEX($J$3:$J1289,MATCH(MAX($J$3:$J1289)+1,$J$3:$J1289,1)),"")</f>
        <v/>
      </c>
      <c r="CJ1289" s="62" t="str">
        <f>IF(AND(CG1289&lt;&gt;""),CG1289/INDEX($J$3:$J1289,MATCH(MAX($J$3:$J1289)+1,$J$3:$J1289,1)),"")</f>
        <v/>
      </c>
      <c r="CN1289" s="62" t="str">
        <f>IF(AND(CK1289&lt;&gt;""),CK1289/INDEX($J$3:$J1289,MATCH(MAX($J$3:$J1289)+1,$J$3:$J1289,1)),"")</f>
        <v/>
      </c>
      <c r="CR1289" s="4" t="str">
        <f>IF(AND(CO1289&lt;&gt;""),CO1289/INDEX($J$3:$J1289,MATCH(MAX($J$3:$J1289)+1,$J$3:$J1289,1)),"")</f>
        <v/>
      </c>
    </row>
    <row r="1290" spans="1:96">
      <c r="A1290" s="51" t="str">
        <f>IF(C1290&lt;&gt;"",VLOOKUP(C1290,市町村コード!$A$1:$B$3597,2,FALSE),"")</f>
        <v/>
      </c>
      <c r="B1290" s="29" t="str">
        <f>IF(A1290&lt;&gt;"",VLOOKUP(A1290,市町村コード!$B:$D,3,FALSE),"")</f>
        <v/>
      </c>
      <c r="F1290" s="77"/>
      <c r="G1290" s="77"/>
      <c r="H1290" s="77"/>
      <c r="I1290" s="74" t="str">
        <f t="shared" si="93"/>
        <v/>
      </c>
      <c r="J1290" s="77"/>
      <c r="K1290" s="77"/>
      <c r="M1290" s="75"/>
      <c r="P1290" s="74" t="str">
        <f>IF(AND(M1290&lt;&gt;""),M1290/INDEX($J$3:$J1290,MATCH(MAX($J$3:$J1290)+1,$J$3:$J1290,1)),"")</f>
        <v/>
      </c>
      <c r="Q1290" s="75"/>
      <c r="T1290" s="74" t="str">
        <f>IF(AND(Q1290&lt;&gt;""),Q1290/INDEX($J$3:$J1290,MATCH(MAX($J$3:$J1290)+1,$J$3:$J1290,1)),"")</f>
        <v/>
      </c>
      <c r="U1290" s="75"/>
      <c r="X1290" s="74" t="str">
        <f>IF(AND(U1290&lt;&gt;""),U1290/INDEX($J$3:$J1290,MATCH(MAX($J$3:$J1290)+1,$J$3:$J1290,1)),"")</f>
        <v/>
      </c>
      <c r="Y1290" s="75"/>
      <c r="AB1290" s="74" t="str">
        <f>IF(AND(Y1290&lt;&gt;""),Y1290/INDEX($J$3:$J1290,MATCH(MAX($J$3:$J1290)+1,$J$3:$J1290,1)),"")</f>
        <v/>
      </c>
      <c r="AC1290" s="75"/>
      <c r="AF1290" s="74" t="str">
        <f>IF(AND(AC1290&lt;&gt;""),AC1290/INDEX($J$3:$J1290,MATCH(MAX($J$3:$J1290)+1,$J$3:$J1290,1)),"")</f>
        <v/>
      </c>
      <c r="AG1290" s="75"/>
      <c r="AJ1290" s="74" t="str">
        <f>IF(AND(AG1290&lt;&gt;""),AG1290/INDEX($J$3:$J1290,MATCH(MAX($J$3:$J1290)+1,$J$3:$J1290,1)),"")</f>
        <v/>
      </c>
      <c r="AK1290" s="75"/>
      <c r="AN1290" s="74" t="str">
        <f>IF(AND(AK1290&lt;&gt;""),AK1290/INDEX($J$3:$J1290,MATCH(MAX($J$3:$J1290)+1,$J$3:$J1290,1)),"")</f>
        <v/>
      </c>
      <c r="AO1290" s="75"/>
      <c r="AR1290" s="74" t="str">
        <f>IF(AND(AO1290&lt;&gt;""),AO1290/INDEX($J$3:$J1290,MATCH(MAX($J$3:$J1290)+1,$J$3:$J1290,1)),"")</f>
        <v/>
      </c>
      <c r="AS1290" s="75"/>
      <c r="AV1290" s="74" t="str">
        <f>IF(AND(AS1290&lt;&gt;""),AS1290/INDEX($J$3:$J1290,MATCH(MAX($J$3:$J1290)+1,$J$3:$J1290,1)),"")</f>
        <v/>
      </c>
      <c r="AW1290" s="76">
        <f t="shared" si="92"/>
        <v>0</v>
      </c>
      <c r="AX1290" s="74"/>
      <c r="AZ1290" s="62"/>
      <c r="BD1290" s="62" t="str">
        <f>IF(AND(BA1290&lt;&gt;""),BA1290/INDEX($J$3:$J1290,MATCH(MAX($J$3:$J1290)+1,$J$3:$J1290,1)),"")</f>
        <v/>
      </c>
      <c r="BH1290" s="62" t="str">
        <f>IF(AND(BE1290&lt;&gt;""),BE1290/INDEX($J$3:$J1290,MATCH(MAX($J$3:$J1290)+1,$J$3:$J1290,1)),"")</f>
        <v/>
      </c>
      <c r="BL1290" s="62" t="str">
        <f>IF(AND(BI1290&lt;&gt;""),BI1290/INDEX($J$3:$J1290,MATCH(MAX($J$3:$J1290)+1,$J$3:$J1290,1)),"")</f>
        <v/>
      </c>
      <c r="BM1290" s="62"/>
      <c r="BP1290" s="62" t="str">
        <f>IF(AND(BM1290&lt;&gt;""),BM1290/INDEX($J$3:$J1290,MATCH(MAX($J$3:$J1290)+1,$J$3:$J1290,1)),"")</f>
        <v/>
      </c>
      <c r="BT1290" s="62" t="str">
        <f>IF(AND(BQ1290&lt;&gt;""),BQ1290/INDEX($J$3:$J1290,MATCH(MAX($J$3:$J1290)+1,$J$3:$J1290,1)),"")</f>
        <v/>
      </c>
      <c r="BX1290" s="62" t="str">
        <f>IF(AND(BU1290&lt;&gt;""),BU1290/INDEX($J$3:$J1290,MATCH(MAX($J$3:$J1290)+1,$J$3:$J1290,1)),"")</f>
        <v/>
      </c>
      <c r="CB1290" s="62" t="str">
        <f>IF(AND(BY1290&lt;&gt;""),BY1290/INDEX($J$3:$J1290,MATCH(MAX($J$3:$J1290)+1,$J$3:$J1290,1)),"")</f>
        <v/>
      </c>
      <c r="CF1290" s="62" t="str">
        <f>IF(AND(CC1290&lt;&gt;""),CC1290/INDEX($J$3:$J1290,MATCH(MAX($J$3:$J1290)+1,$J$3:$J1290,1)),"")</f>
        <v/>
      </c>
      <c r="CJ1290" s="62" t="str">
        <f>IF(AND(CG1290&lt;&gt;""),CG1290/INDEX($J$3:$J1290,MATCH(MAX($J$3:$J1290)+1,$J$3:$J1290,1)),"")</f>
        <v/>
      </c>
      <c r="CN1290" s="62" t="str">
        <f>IF(AND(CK1290&lt;&gt;""),CK1290/INDEX($J$3:$J1290,MATCH(MAX($J$3:$J1290)+1,$J$3:$J1290,1)),"")</f>
        <v/>
      </c>
      <c r="CR1290" s="4" t="str">
        <f>IF(AND(CO1290&lt;&gt;""),CO1290/INDEX($J$3:$J1290,MATCH(MAX($J$3:$J1290)+1,$J$3:$J1290,1)),"")</f>
        <v/>
      </c>
    </row>
    <row r="1291" spans="1:96">
      <c r="A1291" s="51" t="str">
        <f>IF(C1291&lt;&gt;"",VLOOKUP(C1291,市町村コード!$A$1:$B$3597,2,FALSE),"")</f>
        <v/>
      </c>
      <c r="B1291" s="29" t="str">
        <f>IF(A1291&lt;&gt;"",VLOOKUP(A1291,市町村コード!$B:$D,3,FALSE),"")</f>
        <v/>
      </c>
      <c r="F1291" s="77"/>
      <c r="G1291" s="77"/>
      <c r="H1291" s="77"/>
      <c r="I1291" s="74" t="str">
        <f t="shared" si="93"/>
        <v/>
      </c>
      <c r="J1291" s="77"/>
      <c r="K1291" s="77"/>
      <c r="M1291" s="75"/>
      <c r="P1291" s="74" t="str">
        <f>IF(AND(M1291&lt;&gt;""),M1291/INDEX($J$3:$J1291,MATCH(MAX($J$3:$J1291)+1,$J$3:$J1291,1)),"")</f>
        <v/>
      </c>
      <c r="Q1291" s="75"/>
      <c r="T1291" s="74" t="str">
        <f>IF(AND(Q1291&lt;&gt;""),Q1291/INDEX($J$3:$J1291,MATCH(MAX($J$3:$J1291)+1,$J$3:$J1291,1)),"")</f>
        <v/>
      </c>
      <c r="U1291" s="75"/>
      <c r="X1291" s="74" t="str">
        <f>IF(AND(U1291&lt;&gt;""),U1291/INDEX($J$3:$J1291,MATCH(MAX($J$3:$J1291)+1,$J$3:$J1291,1)),"")</f>
        <v/>
      </c>
      <c r="Y1291" s="75"/>
      <c r="AB1291" s="74" t="str">
        <f>IF(AND(Y1291&lt;&gt;""),Y1291/INDEX($J$3:$J1291,MATCH(MAX($J$3:$J1291)+1,$J$3:$J1291,1)),"")</f>
        <v/>
      </c>
      <c r="AC1291" s="75"/>
      <c r="AF1291" s="74" t="str">
        <f>IF(AND(AC1291&lt;&gt;""),AC1291/INDEX($J$3:$J1291,MATCH(MAX($J$3:$J1291)+1,$J$3:$J1291,1)),"")</f>
        <v/>
      </c>
      <c r="AG1291" s="75"/>
      <c r="AJ1291" s="74" t="str">
        <f>IF(AND(AG1291&lt;&gt;""),AG1291/INDEX($J$3:$J1291,MATCH(MAX($J$3:$J1291)+1,$J$3:$J1291,1)),"")</f>
        <v/>
      </c>
      <c r="AK1291" s="75"/>
      <c r="AN1291" s="74" t="str">
        <f>IF(AND(AK1291&lt;&gt;""),AK1291/INDEX($J$3:$J1291,MATCH(MAX($J$3:$J1291)+1,$J$3:$J1291,1)),"")</f>
        <v/>
      </c>
      <c r="AO1291" s="75"/>
      <c r="AR1291" s="74" t="str">
        <f>IF(AND(AO1291&lt;&gt;""),AO1291/INDEX($J$3:$J1291,MATCH(MAX($J$3:$J1291)+1,$J$3:$J1291,1)),"")</f>
        <v/>
      </c>
      <c r="AS1291" s="75"/>
      <c r="AV1291" s="74" t="str">
        <f>IF(AND(AS1291&lt;&gt;""),AS1291/INDEX($J$3:$J1291,MATCH(MAX($J$3:$J1291)+1,$J$3:$J1291,1)),"")</f>
        <v/>
      </c>
      <c r="AW1291" s="76">
        <f t="shared" si="92"/>
        <v>0</v>
      </c>
      <c r="AX1291" s="74"/>
      <c r="AZ1291" s="62"/>
      <c r="BD1291" s="62" t="str">
        <f>IF(AND(BA1291&lt;&gt;""),BA1291/INDEX($J$3:$J1291,MATCH(MAX($J$3:$J1291)+1,$J$3:$J1291,1)),"")</f>
        <v/>
      </c>
      <c r="BH1291" s="62" t="str">
        <f>IF(AND(BE1291&lt;&gt;""),BE1291/INDEX($J$3:$J1291,MATCH(MAX($J$3:$J1291)+1,$J$3:$J1291,1)),"")</f>
        <v/>
      </c>
      <c r="BL1291" s="62" t="str">
        <f>IF(AND(BI1291&lt;&gt;""),BI1291/INDEX($J$3:$J1291,MATCH(MAX($J$3:$J1291)+1,$J$3:$J1291,1)),"")</f>
        <v/>
      </c>
      <c r="BM1291" s="62"/>
      <c r="BP1291" s="62" t="str">
        <f>IF(AND(BM1291&lt;&gt;""),BM1291/INDEX($J$3:$J1291,MATCH(MAX($J$3:$J1291)+1,$J$3:$J1291,1)),"")</f>
        <v/>
      </c>
      <c r="BT1291" s="62" t="str">
        <f>IF(AND(BQ1291&lt;&gt;""),BQ1291/INDEX($J$3:$J1291,MATCH(MAX($J$3:$J1291)+1,$J$3:$J1291,1)),"")</f>
        <v/>
      </c>
      <c r="BX1291" s="62" t="str">
        <f>IF(AND(BU1291&lt;&gt;""),BU1291/INDEX($J$3:$J1291,MATCH(MAX($J$3:$J1291)+1,$J$3:$J1291,1)),"")</f>
        <v/>
      </c>
      <c r="CB1291" s="62" t="str">
        <f>IF(AND(BY1291&lt;&gt;""),BY1291/INDEX($J$3:$J1291,MATCH(MAX($J$3:$J1291)+1,$J$3:$J1291,1)),"")</f>
        <v/>
      </c>
      <c r="CF1291" s="62" t="str">
        <f>IF(AND(CC1291&lt;&gt;""),CC1291/INDEX($J$3:$J1291,MATCH(MAX($J$3:$J1291)+1,$J$3:$J1291,1)),"")</f>
        <v/>
      </c>
      <c r="CJ1291" s="62" t="str">
        <f>IF(AND(CG1291&lt;&gt;""),CG1291/INDEX($J$3:$J1291,MATCH(MAX($J$3:$J1291)+1,$J$3:$J1291,1)),"")</f>
        <v/>
      </c>
      <c r="CN1291" s="62" t="str">
        <f>IF(AND(CK1291&lt;&gt;""),CK1291/INDEX($J$3:$J1291,MATCH(MAX($J$3:$J1291)+1,$J$3:$J1291,1)),"")</f>
        <v/>
      </c>
      <c r="CR1291" s="4" t="str">
        <f>IF(AND(CO1291&lt;&gt;""),CO1291/INDEX($J$3:$J1291,MATCH(MAX($J$3:$J1291)+1,$J$3:$J1291,1)),"")</f>
        <v/>
      </c>
    </row>
    <row r="1292" spans="1:96">
      <c r="A1292" s="51" t="str">
        <f>IF(C1292&lt;&gt;"",VLOOKUP(C1292,市町村コード!$A$1:$B$3597,2,FALSE),"")</f>
        <v/>
      </c>
      <c r="B1292" s="29" t="str">
        <f>IF(A1292&lt;&gt;"",VLOOKUP(A1292,市町村コード!$B:$D,3,FALSE),"")</f>
        <v/>
      </c>
      <c r="F1292" s="77"/>
      <c r="G1292" s="77"/>
      <c r="H1292" s="77"/>
      <c r="I1292" s="74" t="str">
        <f t="shared" si="93"/>
        <v/>
      </c>
      <c r="J1292" s="77"/>
      <c r="K1292" s="77"/>
      <c r="M1292" s="75"/>
      <c r="P1292" s="74" t="str">
        <f>IF(AND(M1292&lt;&gt;""),M1292/INDEX($J$3:$J1292,MATCH(MAX($J$3:$J1292)+1,$J$3:$J1292,1)),"")</f>
        <v/>
      </c>
      <c r="Q1292" s="75"/>
      <c r="T1292" s="74" t="str">
        <f>IF(AND(Q1292&lt;&gt;""),Q1292/INDEX($J$3:$J1292,MATCH(MAX($J$3:$J1292)+1,$J$3:$J1292,1)),"")</f>
        <v/>
      </c>
      <c r="U1292" s="75"/>
      <c r="X1292" s="74" t="str">
        <f>IF(AND(U1292&lt;&gt;""),U1292/INDEX($J$3:$J1292,MATCH(MAX($J$3:$J1292)+1,$J$3:$J1292,1)),"")</f>
        <v/>
      </c>
      <c r="Y1292" s="75"/>
      <c r="AB1292" s="74" t="str">
        <f>IF(AND(Y1292&lt;&gt;""),Y1292/INDEX($J$3:$J1292,MATCH(MAX($J$3:$J1292)+1,$J$3:$J1292,1)),"")</f>
        <v/>
      </c>
      <c r="AC1292" s="75"/>
      <c r="AF1292" s="74" t="str">
        <f>IF(AND(AC1292&lt;&gt;""),AC1292/INDEX($J$3:$J1292,MATCH(MAX($J$3:$J1292)+1,$J$3:$J1292,1)),"")</f>
        <v/>
      </c>
      <c r="AG1292" s="75"/>
      <c r="AJ1292" s="74" t="str">
        <f>IF(AND(AG1292&lt;&gt;""),AG1292/INDEX($J$3:$J1292,MATCH(MAX($J$3:$J1292)+1,$J$3:$J1292,1)),"")</f>
        <v/>
      </c>
      <c r="AK1292" s="75"/>
      <c r="AN1292" s="74" t="str">
        <f>IF(AND(AK1292&lt;&gt;""),AK1292/INDEX($J$3:$J1292,MATCH(MAX($J$3:$J1292)+1,$J$3:$J1292,1)),"")</f>
        <v/>
      </c>
      <c r="AO1292" s="75"/>
      <c r="AR1292" s="74" t="str">
        <f>IF(AND(AO1292&lt;&gt;""),AO1292/INDEX($J$3:$J1292,MATCH(MAX($J$3:$J1292)+1,$J$3:$J1292,1)),"")</f>
        <v/>
      </c>
      <c r="AS1292" s="75"/>
      <c r="AV1292" s="74" t="str">
        <f>IF(AND(AS1292&lt;&gt;""),AS1292/INDEX($J$3:$J1292,MATCH(MAX($J$3:$J1292)+1,$J$3:$J1292,1)),"")</f>
        <v/>
      </c>
      <c r="AW1292" s="76">
        <f t="shared" si="92"/>
        <v>0</v>
      </c>
      <c r="AX1292" s="74"/>
      <c r="AZ1292" s="62"/>
      <c r="BD1292" s="62" t="str">
        <f>IF(AND(BA1292&lt;&gt;""),BA1292/INDEX($J$3:$J1292,MATCH(MAX($J$3:$J1292)+1,$J$3:$J1292,1)),"")</f>
        <v/>
      </c>
      <c r="BH1292" s="62" t="str">
        <f>IF(AND(BE1292&lt;&gt;""),BE1292/INDEX($J$3:$J1292,MATCH(MAX($J$3:$J1292)+1,$J$3:$J1292,1)),"")</f>
        <v/>
      </c>
      <c r="BL1292" s="62" t="str">
        <f>IF(AND(BI1292&lt;&gt;""),BI1292/INDEX($J$3:$J1292,MATCH(MAX($J$3:$J1292)+1,$J$3:$J1292,1)),"")</f>
        <v/>
      </c>
      <c r="BM1292" s="62"/>
      <c r="BP1292" s="62" t="str">
        <f>IF(AND(BM1292&lt;&gt;""),BM1292/INDEX($J$3:$J1292,MATCH(MAX($J$3:$J1292)+1,$J$3:$J1292,1)),"")</f>
        <v/>
      </c>
      <c r="BT1292" s="62" t="str">
        <f>IF(AND(BQ1292&lt;&gt;""),BQ1292/INDEX($J$3:$J1292,MATCH(MAX($J$3:$J1292)+1,$J$3:$J1292,1)),"")</f>
        <v/>
      </c>
      <c r="BX1292" s="62" t="str">
        <f>IF(AND(BU1292&lt;&gt;""),BU1292/INDEX($J$3:$J1292,MATCH(MAX($J$3:$J1292)+1,$J$3:$J1292,1)),"")</f>
        <v/>
      </c>
      <c r="CB1292" s="62" t="str">
        <f>IF(AND(BY1292&lt;&gt;""),BY1292/INDEX($J$3:$J1292,MATCH(MAX($J$3:$J1292)+1,$J$3:$J1292,1)),"")</f>
        <v/>
      </c>
      <c r="CF1292" s="62" t="str">
        <f>IF(AND(CC1292&lt;&gt;""),CC1292/INDEX($J$3:$J1292,MATCH(MAX($J$3:$J1292)+1,$J$3:$J1292,1)),"")</f>
        <v/>
      </c>
      <c r="CJ1292" s="62" t="str">
        <f>IF(AND(CG1292&lt;&gt;""),CG1292/INDEX($J$3:$J1292,MATCH(MAX($J$3:$J1292)+1,$J$3:$J1292,1)),"")</f>
        <v/>
      </c>
      <c r="CN1292" s="62" t="str">
        <f>IF(AND(CK1292&lt;&gt;""),CK1292/INDEX($J$3:$J1292,MATCH(MAX($J$3:$J1292)+1,$J$3:$J1292,1)),"")</f>
        <v/>
      </c>
      <c r="CR1292" s="4" t="str">
        <f>IF(AND(CO1292&lt;&gt;""),CO1292/INDEX($J$3:$J1292,MATCH(MAX($J$3:$J1292)+1,$J$3:$J1292,1)),"")</f>
        <v/>
      </c>
    </row>
    <row r="1293" spans="1:96">
      <c r="A1293" s="51" t="str">
        <f>IF(C1293&lt;&gt;"",VLOOKUP(C1293,市町村コード!$A$1:$B$3597,2,FALSE),"")</f>
        <v/>
      </c>
      <c r="B1293" s="29" t="str">
        <f>IF(A1293&lt;&gt;"",VLOOKUP(A1293,市町村コード!$B:$D,3,FALSE),"")</f>
        <v/>
      </c>
      <c r="F1293" s="77"/>
      <c r="G1293" s="77"/>
      <c r="H1293" s="77"/>
      <c r="I1293" s="74" t="str">
        <f t="shared" si="93"/>
        <v/>
      </c>
      <c r="J1293" s="77"/>
      <c r="K1293" s="77"/>
      <c r="M1293" s="75"/>
      <c r="P1293" s="74" t="str">
        <f>IF(AND(M1293&lt;&gt;""),M1293/INDEX($J$3:$J1293,MATCH(MAX($J$3:$J1293)+1,$J$3:$J1293,1)),"")</f>
        <v/>
      </c>
      <c r="Q1293" s="75"/>
      <c r="T1293" s="74" t="str">
        <f>IF(AND(Q1293&lt;&gt;""),Q1293/INDEX($J$3:$J1293,MATCH(MAX($J$3:$J1293)+1,$J$3:$J1293,1)),"")</f>
        <v/>
      </c>
      <c r="U1293" s="75"/>
      <c r="X1293" s="74" t="str">
        <f>IF(AND(U1293&lt;&gt;""),U1293/INDEX($J$3:$J1293,MATCH(MAX($J$3:$J1293)+1,$J$3:$J1293,1)),"")</f>
        <v/>
      </c>
      <c r="Y1293" s="75"/>
      <c r="AB1293" s="74" t="str">
        <f>IF(AND(Y1293&lt;&gt;""),Y1293/INDEX($J$3:$J1293,MATCH(MAX($J$3:$J1293)+1,$J$3:$J1293,1)),"")</f>
        <v/>
      </c>
      <c r="AC1293" s="75"/>
      <c r="AF1293" s="74" t="str">
        <f>IF(AND(AC1293&lt;&gt;""),AC1293/INDEX($J$3:$J1293,MATCH(MAX($J$3:$J1293)+1,$J$3:$J1293,1)),"")</f>
        <v/>
      </c>
      <c r="AG1293" s="75"/>
      <c r="AJ1293" s="74" t="str">
        <f>IF(AND(AG1293&lt;&gt;""),AG1293/INDEX($J$3:$J1293,MATCH(MAX($J$3:$J1293)+1,$J$3:$J1293,1)),"")</f>
        <v/>
      </c>
      <c r="AK1293" s="75"/>
      <c r="AN1293" s="74" t="str">
        <f>IF(AND(AK1293&lt;&gt;""),AK1293/INDEX($J$3:$J1293,MATCH(MAX($J$3:$J1293)+1,$J$3:$J1293,1)),"")</f>
        <v/>
      </c>
      <c r="AO1293" s="75"/>
      <c r="AR1293" s="74" t="str">
        <f>IF(AND(AO1293&lt;&gt;""),AO1293/INDEX($J$3:$J1293,MATCH(MAX($J$3:$J1293)+1,$J$3:$J1293,1)),"")</f>
        <v/>
      </c>
      <c r="AS1293" s="75"/>
      <c r="AV1293" s="74" t="str">
        <f>IF(AND(AS1293&lt;&gt;""),AS1293/INDEX($J$3:$J1293,MATCH(MAX($J$3:$J1293)+1,$J$3:$J1293,1)),"")</f>
        <v/>
      </c>
      <c r="AW1293" s="76">
        <f t="shared" si="92"/>
        <v>0</v>
      </c>
      <c r="AX1293" s="74"/>
      <c r="AZ1293" s="62"/>
      <c r="BD1293" s="62" t="str">
        <f>IF(AND(BA1293&lt;&gt;""),BA1293/INDEX($J$3:$J1293,MATCH(MAX($J$3:$J1293)+1,$J$3:$J1293,1)),"")</f>
        <v/>
      </c>
      <c r="BH1293" s="62" t="str">
        <f>IF(AND(BE1293&lt;&gt;""),BE1293/INDEX($J$3:$J1293,MATCH(MAX($J$3:$J1293)+1,$J$3:$J1293,1)),"")</f>
        <v/>
      </c>
      <c r="BL1293" s="62" t="str">
        <f>IF(AND(BI1293&lt;&gt;""),BI1293/INDEX($J$3:$J1293,MATCH(MAX($J$3:$J1293)+1,$J$3:$J1293,1)),"")</f>
        <v/>
      </c>
      <c r="BM1293" s="62"/>
      <c r="BP1293" s="62" t="str">
        <f>IF(AND(BM1293&lt;&gt;""),BM1293/INDEX($J$3:$J1293,MATCH(MAX($J$3:$J1293)+1,$J$3:$J1293,1)),"")</f>
        <v/>
      </c>
      <c r="BT1293" s="62" t="str">
        <f>IF(AND(BQ1293&lt;&gt;""),BQ1293/INDEX($J$3:$J1293,MATCH(MAX($J$3:$J1293)+1,$J$3:$J1293,1)),"")</f>
        <v/>
      </c>
      <c r="BX1293" s="62" t="str">
        <f>IF(AND(BU1293&lt;&gt;""),BU1293/INDEX($J$3:$J1293,MATCH(MAX($J$3:$J1293)+1,$J$3:$J1293,1)),"")</f>
        <v/>
      </c>
      <c r="CB1293" s="62" t="str">
        <f>IF(AND(BY1293&lt;&gt;""),BY1293/INDEX($J$3:$J1293,MATCH(MAX($J$3:$J1293)+1,$J$3:$J1293,1)),"")</f>
        <v/>
      </c>
      <c r="CF1293" s="62" t="str">
        <f>IF(AND(CC1293&lt;&gt;""),CC1293/INDEX($J$3:$J1293,MATCH(MAX($J$3:$J1293)+1,$J$3:$J1293,1)),"")</f>
        <v/>
      </c>
      <c r="CJ1293" s="62" t="str">
        <f>IF(AND(CG1293&lt;&gt;""),CG1293/INDEX($J$3:$J1293,MATCH(MAX($J$3:$J1293)+1,$J$3:$J1293,1)),"")</f>
        <v/>
      </c>
      <c r="CN1293" s="62" t="str">
        <f>IF(AND(CK1293&lt;&gt;""),CK1293/INDEX($J$3:$J1293,MATCH(MAX($J$3:$J1293)+1,$J$3:$J1293,1)),"")</f>
        <v/>
      </c>
      <c r="CR1293" s="4" t="str">
        <f>IF(AND(CO1293&lt;&gt;""),CO1293/INDEX($J$3:$J1293,MATCH(MAX($J$3:$J1293)+1,$J$3:$J1293,1)),"")</f>
        <v/>
      </c>
    </row>
    <row r="1294" spans="1:96">
      <c r="A1294" s="51" t="str">
        <f>IF(C1294&lt;&gt;"",VLOOKUP(C1294,市町村コード!$A$1:$B$3597,2,FALSE),"")</f>
        <v/>
      </c>
      <c r="B1294" s="29" t="str">
        <f>IF(A1294&lt;&gt;"",VLOOKUP(A1294,市町村コード!$B:$D,3,FALSE),"")</f>
        <v/>
      </c>
      <c r="F1294" s="77"/>
      <c r="G1294" s="77"/>
      <c r="H1294" s="77"/>
      <c r="I1294" s="74" t="str">
        <f t="shared" si="93"/>
        <v/>
      </c>
      <c r="J1294" s="77"/>
      <c r="K1294" s="77"/>
      <c r="M1294" s="75"/>
      <c r="P1294" s="74" t="str">
        <f>IF(AND(M1294&lt;&gt;""),M1294/INDEX($J$3:$J1294,MATCH(MAX($J$3:$J1294)+1,$J$3:$J1294,1)),"")</f>
        <v/>
      </c>
      <c r="Q1294" s="75"/>
      <c r="T1294" s="74" t="str">
        <f>IF(AND(Q1294&lt;&gt;""),Q1294/INDEX($J$3:$J1294,MATCH(MAX($J$3:$J1294)+1,$J$3:$J1294,1)),"")</f>
        <v/>
      </c>
      <c r="U1294" s="75"/>
      <c r="X1294" s="74" t="str">
        <f>IF(AND(U1294&lt;&gt;""),U1294/INDEX($J$3:$J1294,MATCH(MAX($J$3:$J1294)+1,$J$3:$J1294,1)),"")</f>
        <v/>
      </c>
      <c r="Y1294" s="75"/>
      <c r="AB1294" s="74" t="str">
        <f>IF(AND(Y1294&lt;&gt;""),Y1294/INDEX($J$3:$J1294,MATCH(MAX($J$3:$J1294)+1,$J$3:$J1294,1)),"")</f>
        <v/>
      </c>
      <c r="AC1294" s="75"/>
      <c r="AF1294" s="74" t="str">
        <f>IF(AND(AC1294&lt;&gt;""),AC1294/INDEX($J$3:$J1294,MATCH(MAX($J$3:$J1294)+1,$J$3:$J1294,1)),"")</f>
        <v/>
      </c>
      <c r="AG1294" s="75"/>
      <c r="AJ1294" s="74" t="str">
        <f>IF(AND(AG1294&lt;&gt;""),AG1294/INDEX($J$3:$J1294,MATCH(MAX($J$3:$J1294)+1,$J$3:$J1294,1)),"")</f>
        <v/>
      </c>
      <c r="AK1294" s="75"/>
      <c r="AN1294" s="74" t="str">
        <f>IF(AND(AK1294&lt;&gt;""),AK1294/INDEX($J$3:$J1294,MATCH(MAX($J$3:$J1294)+1,$J$3:$J1294,1)),"")</f>
        <v/>
      </c>
      <c r="AO1294" s="75"/>
      <c r="AR1294" s="74" t="str">
        <f>IF(AND(AO1294&lt;&gt;""),AO1294/INDEX($J$3:$J1294,MATCH(MAX($J$3:$J1294)+1,$J$3:$J1294,1)),"")</f>
        <v/>
      </c>
      <c r="AS1294" s="75"/>
      <c r="AV1294" s="74" t="str">
        <f>IF(AND(AS1294&lt;&gt;""),AS1294/INDEX($J$3:$J1294,MATCH(MAX($J$3:$J1294)+1,$J$3:$J1294,1)),"")</f>
        <v/>
      </c>
      <c r="AW1294" s="76">
        <f t="shared" si="92"/>
        <v>0</v>
      </c>
      <c r="AX1294" s="74"/>
      <c r="AZ1294" s="62"/>
      <c r="BD1294" s="62" t="str">
        <f>IF(AND(BA1294&lt;&gt;""),BA1294/INDEX($J$3:$J1294,MATCH(MAX($J$3:$J1294)+1,$J$3:$J1294,1)),"")</f>
        <v/>
      </c>
      <c r="BH1294" s="62" t="str">
        <f>IF(AND(BE1294&lt;&gt;""),BE1294/INDEX($J$3:$J1294,MATCH(MAX($J$3:$J1294)+1,$J$3:$J1294,1)),"")</f>
        <v/>
      </c>
      <c r="BL1294" s="62" t="str">
        <f>IF(AND(BI1294&lt;&gt;""),BI1294/INDEX($J$3:$J1294,MATCH(MAX($J$3:$J1294)+1,$J$3:$J1294,1)),"")</f>
        <v/>
      </c>
      <c r="BM1294" s="62"/>
      <c r="BP1294" s="62" t="str">
        <f>IF(AND(BM1294&lt;&gt;""),BM1294/INDEX($J$3:$J1294,MATCH(MAX($J$3:$J1294)+1,$J$3:$J1294,1)),"")</f>
        <v/>
      </c>
      <c r="BT1294" s="62" t="str">
        <f>IF(AND(BQ1294&lt;&gt;""),BQ1294/INDEX($J$3:$J1294,MATCH(MAX($J$3:$J1294)+1,$J$3:$J1294,1)),"")</f>
        <v/>
      </c>
      <c r="BX1294" s="62" t="str">
        <f>IF(AND(BU1294&lt;&gt;""),BU1294/INDEX($J$3:$J1294,MATCH(MAX($J$3:$J1294)+1,$J$3:$J1294,1)),"")</f>
        <v/>
      </c>
      <c r="CB1294" s="62" t="str">
        <f>IF(AND(BY1294&lt;&gt;""),BY1294/INDEX($J$3:$J1294,MATCH(MAX($J$3:$J1294)+1,$J$3:$J1294,1)),"")</f>
        <v/>
      </c>
      <c r="CF1294" s="62" t="str">
        <f>IF(AND(CC1294&lt;&gt;""),CC1294/INDEX($J$3:$J1294,MATCH(MAX($J$3:$J1294)+1,$J$3:$J1294,1)),"")</f>
        <v/>
      </c>
      <c r="CJ1294" s="62" t="str">
        <f>IF(AND(CG1294&lt;&gt;""),CG1294/INDEX($J$3:$J1294,MATCH(MAX($J$3:$J1294)+1,$J$3:$J1294,1)),"")</f>
        <v/>
      </c>
      <c r="CN1294" s="62" t="str">
        <f>IF(AND(CK1294&lt;&gt;""),CK1294/INDEX($J$3:$J1294,MATCH(MAX($J$3:$J1294)+1,$J$3:$J1294,1)),"")</f>
        <v/>
      </c>
      <c r="CR1294" s="4" t="str">
        <f>IF(AND(CO1294&lt;&gt;""),CO1294/INDEX($J$3:$J1294,MATCH(MAX($J$3:$J1294)+1,$J$3:$J1294,1)),"")</f>
        <v/>
      </c>
    </row>
    <row r="1295" spans="1:96">
      <c r="A1295" s="51" t="str">
        <f>IF(C1295&lt;&gt;"",VLOOKUP(C1295,市町村コード!$A$1:$B$3597,2,FALSE),"")</f>
        <v/>
      </c>
      <c r="B1295" s="29" t="str">
        <f>IF(A1295&lt;&gt;"",VLOOKUP(A1295,市町村コード!$B:$D,3,FALSE),"")</f>
        <v/>
      </c>
      <c r="F1295" s="77"/>
      <c r="G1295" s="77"/>
      <c r="H1295" s="77"/>
      <c r="I1295" s="74" t="str">
        <f t="shared" si="93"/>
        <v/>
      </c>
      <c r="J1295" s="77"/>
      <c r="K1295" s="77"/>
      <c r="M1295" s="75"/>
      <c r="P1295" s="74" t="str">
        <f>IF(AND(M1295&lt;&gt;""),M1295/INDEX($J$3:$J1295,MATCH(MAX($J$3:$J1295)+1,$J$3:$J1295,1)),"")</f>
        <v/>
      </c>
      <c r="Q1295" s="75"/>
      <c r="T1295" s="74" t="str">
        <f>IF(AND(Q1295&lt;&gt;""),Q1295/INDEX($J$3:$J1295,MATCH(MAX($J$3:$J1295)+1,$J$3:$J1295,1)),"")</f>
        <v/>
      </c>
      <c r="U1295" s="75"/>
      <c r="X1295" s="74" t="str">
        <f>IF(AND(U1295&lt;&gt;""),U1295/INDEX($J$3:$J1295,MATCH(MAX($J$3:$J1295)+1,$J$3:$J1295,1)),"")</f>
        <v/>
      </c>
      <c r="Y1295" s="75"/>
      <c r="AB1295" s="74" t="str">
        <f>IF(AND(Y1295&lt;&gt;""),Y1295/INDEX($J$3:$J1295,MATCH(MAX($J$3:$J1295)+1,$J$3:$J1295,1)),"")</f>
        <v/>
      </c>
      <c r="AC1295" s="75"/>
      <c r="AF1295" s="74" t="str">
        <f>IF(AND(AC1295&lt;&gt;""),AC1295/INDEX($J$3:$J1295,MATCH(MAX($J$3:$J1295)+1,$J$3:$J1295,1)),"")</f>
        <v/>
      </c>
      <c r="AG1295" s="75"/>
      <c r="AJ1295" s="74" t="str">
        <f>IF(AND(AG1295&lt;&gt;""),AG1295/INDEX($J$3:$J1295,MATCH(MAX($J$3:$J1295)+1,$J$3:$J1295,1)),"")</f>
        <v/>
      </c>
      <c r="AK1295" s="75"/>
      <c r="AN1295" s="74" t="str">
        <f>IF(AND(AK1295&lt;&gt;""),AK1295/INDEX($J$3:$J1295,MATCH(MAX($J$3:$J1295)+1,$J$3:$J1295,1)),"")</f>
        <v/>
      </c>
      <c r="AO1295" s="75"/>
      <c r="AR1295" s="74" t="str">
        <f>IF(AND(AO1295&lt;&gt;""),AO1295/INDEX($J$3:$J1295,MATCH(MAX($J$3:$J1295)+1,$J$3:$J1295,1)),"")</f>
        <v/>
      </c>
      <c r="AS1295" s="75"/>
      <c r="AV1295" s="74" t="str">
        <f>IF(AND(AS1295&lt;&gt;""),AS1295/INDEX($J$3:$J1295,MATCH(MAX($J$3:$J1295)+1,$J$3:$J1295,1)),"")</f>
        <v/>
      </c>
      <c r="AW1295" s="76">
        <f t="shared" si="92"/>
        <v>0</v>
      </c>
      <c r="AX1295" s="74"/>
      <c r="AZ1295" s="62"/>
      <c r="BD1295" s="62" t="str">
        <f>IF(AND(BA1295&lt;&gt;""),BA1295/INDEX($J$3:$J1295,MATCH(MAX($J$3:$J1295)+1,$J$3:$J1295,1)),"")</f>
        <v/>
      </c>
      <c r="BH1295" s="62" t="str">
        <f>IF(AND(BE1295&lt;&gt;""),BE1295/INDEX($J$3:$J1295,MATCH(MAX($J$3:$J1295)+1,$J$3:$J1295,1)),"")</f>
        <v/>
      </c>
      <c r="BL1295" s="62" t="str">
        <f>IF(AND(BI1295&lt;&gt;""),BI1295/INDEX($J$3:$J1295,MATCH(MAX($J$3:$J1295)+1,$J$3:$J1295,1)),"")</f>
        <v/>
      </c>
      <c r="BM1295" s="62"/>
      <c r="BP1295" s="62" t="str">
        <f>IF(AND(BM1295&lt;&gt;""),BM1295/INDEX($J$3:$J1295,MATCH(MAX($J$3:$J1295)+1,$J$3:$J1295,1)),"")</f>
        <v/>
      </c>
      <c r="BT1295" s="62" t="str">
        <f>IF(AND(BQ1295&lt;&gt;""),BQ1295/INDEX($J$3:$J1295,MATCH(MAX($J$3:$J1295)+1,$J$3:$J1295,1)),"")</f>
        <v/>
      </c>
      <c r="BX1295" s="62" t="str">
        <f>IF(AND(BU1295&lt;&gt;""),BU1295/INDEX($J$3:$J1295,MATCH(MAX($J$3:$J1295)+1,$J$3:$J1295,1)),"")</f>
        <v/>
      </c>
      <c r="CB1295" s="62" t="str">
        <f>IF(AND(BY1295&lt;&gt;""),BY1295/INDEX($J$3:$J1295,MATCH(MAX($J$3:$J1295)+1,$J$3:$J1295,1)),"")</f>
        <v/>
      </c>
      <c r="CF1295" s="62" t="str">
        <f>IF(AND(CC1295&lt;&gt;""),CC1295/INDEX($J$3:$J1295,MATCH(MAX($J$3:$J1295)+1,$J$3:$J1295,1)),"")</f>
        <v/>
      </c>
      <c r="CJ1295" s="62" t="str">
        <f>IF(AND(CG1295&lt;&gt;""),CG1295/INDEX($J$3:$J1295,MATCH(MAX($J$3:$J1295)+1,$J$3:$J1295,1)),"")</f>
        <v/>
      </c>
      <c r="CN1295" s="62" t="str">
        <f>IF(AND(CK1295&lt;&gt;""),CK1295/INDEX($J$3:$J1295,MATCH(MAX($J$3:$J1295)+1,$J$3:$J1295,1)),"")</f>
        <v/>
      </c>
      <c r="CR1295" s="4" t="str">
        <f>IF(AND(CO1295&lt;&gt;""),CO1295/INDEX($J$3:$J1295,MATCH(MAX($J$3:$J1295)+1,$J$3:$J1295,1)),"")</f>
        <v/>
      </c>
    </row>
    <row r="1296" spans="1:96">
      <c r="A1296" s="51" t="str">
        <f>IF(C1296&lt;&gt;"",VLOOKUP(C1296,市町村コード!$A$1:$B$3597,2,FALSE),"")</f>
        <v/>
      </c>
      <c r="B1296" s="29" t="str">
        <f>IF(A1296&lt;&gt;"",VLOOKUP(A1296,市町村コード!$B:$D,3,FALSE),"")</f>
        <v/>
      </c>
      <c r="F1296" s="77"/>
      <c r="G1296" s="77"/>
      <c r="H1296" s="77"/>
      <c r="I1296" s="74" t="str">
        <f t="shared" si="93"/>
        <v/>
      </c>
      <c r="J1296" s="77"/>
      <c r="K1296" s="77"/>
      <c r="M1296" s="75"/>
      <c r="P1296" s="74" t="str">
        <f>IF(AND(M1296&lt;&gt;""),M1296/INDEX($J$3:$J1296,MATCH(MAX($J$3:$J1296)+1,$J$3:$J1296,1)),"")</f>
        <v/>
      </c>
      <c r="Q1296" s="75"/>
      <c r="T1296" s="74" t="str">
        <f>IF(AND(Q1296&lt;&gt;""),Q1296/INDEX($J$3:$J1296,MATCH(MAX($J$3:$J1296)+1,$J$3:$J1296,1)),"")</f>
        <v/>
      </c>
      <c r="U1296" s="75"/>
      <c r="X1296" s="74" t="str">
        <f>IF(AND(U1296&lt;&gt;""),U1296/INDEX($J$3:$J1296,MATCH(MAX($J$3:$J1296)+1,$J$3:$J1296,1)),"")</f>
        <v/>
      </c>
      <c r="Y1296" s="75"/>
      <c r="AB1296" s="74" t="str">
        <f>IF(AND(Y1296&lt;&gt;""),Y1296/INDEX($J$3:$J1296,MATCH(MAX($J$3:$J1296)+1,$J$3:$J1296,1)),"")</f>
        <v/>
      </c>
      <c r="AC1296" s="75"/>
      <c r="AF1296" s="74" t="str">
        <f>IF(AND(AC1296&lt;&gt;""),AC1296/INDEX($J$3:$J1296,MATCH(MAX($J$3:$J1296)+1,$J$3:$J1296,1)),"")</f>
        <v/>
      </c>
      <c r="AG1296" s="75"/>
      <c r="AJ1296" s="74" t="str">
        <f>IF(AND(AG1296&lt;&gt;""),AG1296/INDEX($J$3:$J1296,MATCH(MAX($J$3:$J1296)+1,$J$3:$J1296,1)),"")</f>
        <v/>
      </c>
      <c r="AK1296" s="75"/>
      <c r="AN1296" s="74" t="str">
        <f>IF(AND(AK1296&lt;&gt;""),AK1296/INDEX($J$3:$J1296,MATCH(MAX($J$3:$J1296)+1,$J$3:$J1296,1)),"")</f>
        <v/>
      </c>
      <c r="AO1296" s="75"/>
      <c r="AR1296" s="74" t="str">
        <f>IF(AND(AO1296&lt;&gt;""),AO1296/INDEX($J$3:$J1296,MATCH(MAX($J$3:$J1296)+1,$J$3:$J1296,1)),"")</f>
        <v/>
      </c>
      <c r="AS1296" s="75"/>
      <c r="AV1296" s="74" t="str">
        <f>IF(AND(AS1296&lt;&gt;""),AS1296/INDEX($J$3:$J1296,MATCH(MAX($J$3:$J1296)+1,$J$3:$J1296,1)),"")</f>
        <v/>
      </c>
      <c r="AW1296" s="76">
        <f t="shared" si="92"/>
        <v>0</v>
      </c>
      <c r="AX1296" s="74"/>
      <c r="AZ1296" s="62"/>
      <c r="BD1296" s="62" t="str">
        <f>IF(AND(BA1296&lt;&gt;""),BA1296/INDEX($J$3:$J1296,MATCH(MAX($J$3:$J1296)+1,$J$3:$J1296,1)),"")</f>
        <v/>
      </c>
      <c r="BH1296" s="62" t="str">
        <f>IF(AND(BE1296&lt;&gt;""),BE1296/INDEX($J$3:$J1296,MATCH(MAX($J$3:$J1296)+1,$J$3:$J1296,1)),"")</f>
        <v/>
      </c>
      <c r="BL1296" s="62" t="str">
        <f>IF(AND(BI1296&lt;&gt;""),BI1296/INDEX($J$3:$J1296,MATCH(MAX($J$3:$J1296)+1,$J$3:$J1296,1)),"")</f>
        <v/>
      </c>
      <c r="BM1296" s="62"/>
      <c r="BP1296" s="62" t="str">
        <f>IF(AND(BM1296&lt;&gt;""),BM1296/INDEX($J$3:$J1296,MATCH(MAX($J$3:$J1296)+1,$J$3:$J1296,1)),"")</f>
        <v/>
      </c>
      <c r="BT1296" s="62" t="str">
        <f>IF(AND(BQ1296&lt;&gt;""),BQ1296/INDEX($J$3:$J1296,MATCH(MAX($J$3:$J1296)+1,$J$3:$J1296,1)),"")</f>
        <v/>
      </c>
      <c r="BX1296" s="62" t="str">
        <f>IF(AND(BU1296&lt;&gt;""),BU1296/INDEX($J$3:$J1296,MATCH(MAX($J$3:$J1296)+1,$J$3:$J1296,1)),"")</f>
        <v/>
      </c>
      <c r="CB1296" s="62" t="str">
        <f>IF(AND(BY1296&lt;&gt;""),BY1296/INDEX($J$3:$J1296,MATCH(MAX($J$3:$J1296)+1,$J$3:$J1296,1)),"")</f>
        <v/>
      </c>
      <c r="CF1296" s="62" t="str">
        <f>IF(AND(CC1296&lt;&gt;""),CC1296/INDEX($J$3:$J1296,MATCH(MAX($J$3:$J1296)+1,$J$3:$J1296,1)),"")</f>
        <v/>
      </c>
      <c r="CJ1296" s="62" t="str">
        <f>IF(AND(CG1296&lt;&gt;""),CG1296/INDEX($J$3:$J1296,MATCH(MAX($J$3:$J1296)+1,$J$3:$J1296,1)),"")</f>
        <v/>
      </c>
      <c r="CN1296" s="62" t="str">
        <f>IF(AND(CK1296&lt;&gt;""),CK1296/INDEX($J$3:$J1296,MATCH(MAX($J$3:$J1296)+1,$J$3:$J1296,1)),"")</f>
        <v/>
      </c>
      <c r="CR1296" s="4" t="str">
        <f>IF(AND(CO1296&lt;&gt;""),CO1296/INDEX($J$3:$J1296,MATCH(MAX($J$3:$J1296)+1,$J$3:$J1296,1)),"")</f>
        <v/>
      </c>
    </row>
    <row r="1297" spans="1:96">
      <c r="A1297" s="51" t="str">
        <f>IF(C1297&lt;&gt;"",VLOOKUP(C1297,市町村コード!$A$1:$B$3597,2,FALSE),"")</f>
        <v/>
      </c>
      <c r="B1297" s="29" t="str">
        <f>IF(A1297&lt;&gt;"",VLOOKUP(A1297,市町村コード!$B:$D,3,FALSE),"")</f>
        <v/>
      </c>
      <c r="F1297" s="77"/>
      <c r="G1297" s="77"/>
      <c r="H1297" s="77"/>
      <c r="I1297" s="74" t="str">
        <f t="shared" si="93"/>
        <v/>
      </c>
      <c r="J1297" s="77"/>
      <c r="K1297" s="77"/>
      <c r="M1297" s="75"/>
      <c r="P1297" s="74" t="str">
        <f>IF(AND(M1297&lt;&gt;""),M1297/INDEX($J$3:$J1297,MATCH(MAX($J$3:$J1297)+1,$J$3:$J1297,1)),"")</f>
        <v/>
      </c>
      <c r="Q1297" s="75"/>
      <c r="T1297" s="74" t="str">
        <f>IF(AND(Q1297&lt;&gt;""),Q1297/INDEX($J$3:$J1297,MATCH(MAX($J$3:$J1297)+1,$J$3:$J1297,1)),"")</f>
        <v/>
      </c>
      <c r="U1297" s="75"/>
      <c r="X1297" s="74" t="str">
        <f>IF(AND(U1297&lt;&gt;""),U1297/INDEX($J$3:$J1297,MATCH(MAX($J$3:$J1297)+1,$J$3:$J1297,1)),"")</f>
        <v/>
      </c>
      <c r="Y1297" s="75"/>
      <c r="AB1297" s="74" t="str">
        <f>IF(AND(Y1297&lt;&gt;""),Y1297/INDEX($J$3:$J1297,MATCH(MAX($J$3:$J1297)+1,$J$3:$J1297,1)),"")</f>
        <v/>
      </c>
      <c r="AC1297" s="75"/>
      <c r="AF1297" s="74" t="str">
        <f>IF(AND(AC1297&lt;&gt;""),AC1297/INDEX($J$3:$J1297,MATCH(MAX($J$3:$J1297)+1,$J$3:$J1297,1)),"")</f>
        <v/>
      </c>
      <c r="AG1297" s="75"/>
      <c r="AJ1297" s="74" t="str">
        <f>IF(AND(AG1297&lt;&gt;""),AG1297/INDEX($J$3:$J1297,MATCH(MAX($J$3:$J1297)+1,$J$3:$J1297,1)),"")</f>
        <v/>
      </c>
      <c r="AK1297" s="75"/>
      <c r="AN1297" s="74" t="str">
        <f>IF(AND(AK1297&lt;&gt;""),AK1297/INDEX($J$3:$J1297,MATCH(MAX($J$3:$J1297)+1,$J$3:$J1297,1)),"")</f>
        <v/>
      </c>
      <c r="AO1297" s="75"/>
      <c r="AR1297" s="74" t="str">
        <f>IF(AND(AO1297&lt;&gt;""),AO1297/INDEX($J$3:$J1297,MATCH(MAX($J$3:$J1297)+1,$J$3:$J1297,1)),"")</f>
        <v/>
      </c>
      <c r="AS1297" s="75"/>
      <c r="AV1297" s="74" t="str">
        <f>IF(AND(AS1297&lt;&gt;""),AS1297/INDEX($J$3:$J1297,MATCH(MAX($J$3:$J1297)+1,$J$3:$J1297,1)),"")</f>
        <v/>
      </c>
      <c r="AW1297" s="76">
        <f t="shared" si="92"/>
        <v>0</v>
      </c>
      <c r="AX1297" s="74"/>
      <c r="AZ1297" s="62"/>
      <c r="BD1297" s="62" t="str">
        <f>IF(AND(BA1297&lt;&gt;""),BA1297/INDEX($J$3:$J1297,MATCH(MAX($J$3:$J1297)+1,$J$3:$J1297,1)),"")</f>
        <v/>
      </c>
      <c r="BH1297" s="62" t="str">
        <f>IF(AND(BE1297&lt;&gt;""),BE1297/INDEX($J$3:$J1297,MATCH(MAX($J$3:$J1297)+1,$J$3:$J1297,1)),"")</f>
        <v/>
      </c>
      <c r="BL1297" s="62" t="str">
        <f>IF(AND(BI1297&lt;&gt;""),BI1297/INDEX($J$3:$J1297,MATCH(MAX($J$3:$J1297)+1,$J$3:$J1297,1)),"")</f>
        <v/>
      </c>
      <c r="BM1297" s="62"/>
      <c r="BP1297" s="62" t="str">
        <f>IF(AND(BM1297&lt;&gt;""),BM1297/INDEX($J$3:$J1297,MATCH(MAX($J$3:$J1297)+1,$J$3:$J1297,1)),"")</f>
        <v/>
      </c>
      <c r="BT1297" s="62" t="str">
        <f>IF(AND(BQ1297&lt;&gt;""),BQ1297/INDEX($J$3:$J1297,MATCH(MAX($J$3:$J1297)+1,$J$3:$J1297,1)),"")</f>
        <v/>
      </c>
      <c r="BX1297" s="62" t="str">
        <f>IF(AND(BU1297&lt;&gt;""),BU1297/INDEX($J$3:$J1297,MATCH(MAX($J$3:$J1297)+1,$J$3:$J1297,1)),"")</f>
        <v/>
      </c>
      <c r="CB1297" s="62" t="str">
        <f>IF(AND(BY1297&lt;&gt;""),BY1297/INDEX($J$3:$J1297,MATCH(MAX($J$3:$J1297)+1,$J$3:$J1297,1)),"")</f>
        <v/>
      </c>
      <c r="CF1297" s="62" t="str">
        <f>IF(AND(CC1297&lt;&gt;""),CC1297/INDEX($J$3:$J1297,MATCH(MAX($J$3:$J1297)+1,$J$3:$J1297,1)),"")</f>
        <v/>
      </c>
      <c r="CJ1297" s="62" t="str">
        <f>IF(AND(CG1297&lt;&gt;""),CG1297/INDEX($J$3:$J1297,MATCH(MAX($J$3:$J1297)+1,$J$3:$J1297,1)),"")</f>
        <v/>
      </c>
      <c r="CN1297" s="62" t="str">
        <f>IF(AND(CK1297&lt;&gt;""),CK1297/INDEX($J$3:$J1297,MATCH(MAX($J$3:$J1297)+1,$J$3:$J1297,1)),"")</f>
        <v/>
      </c>
      <c r="CR1297" s="4" t="str">
        <f>IF(AND(CO1297&lt;&gt;""),CO1297/INDEX($J$3:$J1297,MATCH(MAX($J$3:$J1297)+1,$J$3:$J1297,1)),"")</f>
        <v/>
      </c>
    </row>
    <row r="1298" spans="1:96">
      <c r="A1298" s="51" t="str">
        <f>IF(C1298&lt;&gt;"",VLOOKUP(C1298,市町村コード!$A$1:$B$3597,2,FALSE),"")</f>
        <v/>
      </c>
      <c r="B1298" s="29" t="str">
        <f>IF(A1298&lt;&gt;"",VLOOKUP(A1298,市町村コード!$B:$D,3,FALSE),"")</f>
        <v/>
      </c>
      <c r="F1298" s="77"/>
      <c r="G1298" s="77"/>
      <c r="H1298" s="77"/>
      <c r="I1298" s="74" t="str">
        <f t="shared" si="93"/>
        <v/>
      </c>
      <c r="J1298" s="77"/>
      <c r="K1298" s="77"/>
      <c r="M1298" s="75"/>
      <c r="P1298" s="74" t="str">
        <f>IF(AND(M1298&lt;&gt;""),M1298/INDEX($J$3:$J1298,MATCH(MAX($J$3:$J1298)+1,$J$3:$J1298,1)),"")</f>
        <v/>
      </c>
      <c r="Q1298" s="75"/>
      <c r="T1298" s="74" t="str">
        <f>IF(AND(Q1298&lt;&gt;""),Q1298/INDEX($J$3:$J1298,MATCH(MAX($J$3:$J1298)+1,$J$3:$J1298,1)),"")</f>
        <v/>
      </c>
      <c r="U1298" s="75"/>
      <c r="X1298" s="74" t="str">
        <f>IF(AND(U1298&lt;&gt;""),U1298/INDEX($J$3:$J1298,MATCH(MAX($J$3:$J1298)+1,$J$3:$J1298,1)),"")</f>
        <v/>
      </c>
      <c r="Y1298" s="75"/>
      <c r="AB1298" s="74" t="str">
        <f>IF(AND(Y1298&lt;&gt;""),Y1298/INDEX($J$3:$J1298,MATCH(MAX($J$3:$J1298)+1,$J$3:$J1298,1)),"")</f>
        <v/>
      </c>
      <c r="AC1298" s="75"/>
      <c r="AF1298" s="74" t="str">
        <f>IF(AND(AC1298&lt;&gt;""),AC1298/INDEX($J$3:$J1298,MATCH(MAX($J$3:$J1298)+1,$J$3:$J1298,1)),"")</f>
        <v/>
      </c>
      <c r="AG1298" s="75"/>
      <c r="AJ1298" s="74" t="str">
        <f>IF(AND(AG1298&lt;&gt;""),AG1298/INDEX($J$3:$J1298,MATCH(MAX($J$3:$J1298)+1,$J$3:$J1298,1)),"")</f>
        <v/>
      </c>
      <c r="AK1298" s="75"/>
      <c r="AN1298" s="74" t="str">
        <f>IF(AND(AK1298&lt;&gt;""),AK1298/INDEX($J$3:$J1298,MATCH(MAX($J$3:$J1298)+1,$J$3:$J1298,1)),"")</f>
        <v/>
      </c>
      <c r="AO1298" s="75"/>
      <c r="AR1298" s="74" t="str">
        <f>IF(AND(AO1298&lt;&gt;""),AO1298/INDEX($J$3:$J1298,MATCH(MAX($J$3:$J1298)+1,$J$3:$J1298,1)),"")</f>
        <v/>
      </c>
      <c r="AS1298" s="75"/>
      <c r="AV1298" s="74" t="str">
        <f>IF(AND(AS1298&lt;&gt;""),AS1298/INDEX($J$3:$J1298,MATCH(MAX($J$3:$J1298)+1,$J$3:$J1298,1)),"")</f>
        <v/>
      </c>
      <c r="AW1298" s="76">
        <f t="shared" si="92"/>
        <v>0</v>
      </c>
      <c r="AX1298" s="74"/>
      <c r="AZ1298" s="62"/>
      <c r="BD1298" s="62" t="str">
        <f>IF(AND(BA1298&lt;&gt;""),BA1298/INDEX($J$3:$J1298,MATCH(MAX($J$3:$J1298)+1,$J$3:$J1298,1)),"")</f>
        <v/>
      </c>
      <c r="BH1298" s="62" t="str">
        <f>IF(AND(BE1298&lt;&gt;""),BE1298/INDEX($J$3:$J1298,MATCH(MAX($J$3:$J1298)+1,$J$3:$J1298,1)),"")</f>
        <v/>
      </c>
      <c r="BL1298" s="62" t="str">
        <f>IF(AND(BI1298&lt;&gt;""),BI1298/INDEX($J$3:$J1298,MATCH(MAX($J$3:$J1298)+1,$J$3:$J1298,1)),"")</f>
        <v/>
      </c>
      <c r="BM1298" s="62"/>
      <c r="BP1298" s="62" t="str">
        <f>IF(AND(BM1298&lt;&gt;""),BM1298/INDEX($J$3:$J1298,MATCH(MAX($J$3:$J1298)+1,$J$3:$J1298,1)),"")</f>
        <v/>
      </c>
      <c r="BT1298" s="62" t="str">
        <f>IF(AND(BQ1298&lt;&gt;""),BQ1298/INDEX($J$3:$J1298,MATCH(MAX($J$3:$J1298)+1,$J$3:$J1298,1)),"")</f>
        <v/>
      </c>
      <c r="BX1298" s="62" t="str">
        <f>IF(AND(BU1298&lt;&gt;""),BU1298/INDEX($J$3:$J1298,MATCH(MAX($J$3:$J1298)+1,$J$3:$J1298,1)),"")</f>
        <v/>
      </c>
      <c r="CB1298" s="62" t="str">
        <f>IF(AND(BY1298&lt;&gt;""),BY1298/INDEX($J$3:$J1298,MATCH(MAX($J$3:$J1298)+1,$J$3:$J1298,1)),"")</f>
        <v/>
      </c>
      <c r="CF1298" s="62" t="str">
        <f>IF(AND(CC1298&lt;&gt;""),CC1298/INDEX($J$3:$J1298,MATCH(MAX($J$3:$J1298)+1,$J$3:$J1298,1)),"")</f>
        <v/>
      </c>
      <c r="CJ1298" s="62" t="str">
        <f>IF(AND(CG1298&lt;&gt;""),CG1298/INDEX($J$3:$J1298,MATCH(MAX($J$3:$J1298)+1,$J$3:$J1298,1)),"")</f>
        <v/>
      </c>
      <c r="CN1298" s="62" t="str">
        <f>IF(AND(CK1298&lt;&gt;""),CK1298/INDEX($J$3:$J1298,MATCH(MAX($J$3:$J1298)+1,$J$3:$J1298,1)),"")</f>
        <v/>
      </c>
      <c r="CR1298" s="4" t="str">
        <f>IF(AND(CO1298&lt;&gt;""),CO1298/INDEX($J$3:$J1298,MATCH(MAX($J$3:$J1298)+1,$J$3:$J1298,1)),"")</f>
        <v/>
      </c>
    </row>
    <row r="1299" spans="1:96">
      <c r="A1299" s="51" t="str">
        <f>IF(C1299&lt;&gt;"",VLOOKUP(C1299,市町村コード!$A$1:$B$3597,2,FALSE),"")</f>
        <v/>
      </c>
      <c r="B1299" s="29" t="str">
        <f>IF(A1299&lt;&gt;"",VLOOKUP(A1299,市町村コード!$B:$D,3,FALSE),"")</f>
        <v/>
      </c>
      <c r="F1299" s="77"/>
      <c r="G1299" s="77"/>
      <c r="H1299" s="77"/>
      <c r="I1299" s="74" t="str">
        <f t="shared" si="93"/>
        <v/>
      </c>
      <c r="J1299" s="77"/>
      <c r="K1299" s="77"/>
      <c r="M1299" s="75"/>
      <c r="P1299" s="74" t="str">
        <f>IF(AND(M1299&lt;&gt;""),M1299/INDEX($J$3:$J1299,MATCH(MAX($J$3:$J1299)+1,$J$3:$J1299,1)),"")</f>
        <v/>
      </c>
      <c r="Q1299" s="75"/>
      <c r="T1299" s="74" t="str">
        <f>IF(AND(Q1299&lt;&gt;""),Q1299/INDEX($J$3:$J1299,MATCH(MAX($J$3:$J1299)+1,$J$3:$J1299,1)),"")</f>
        <v/>
      </c>
      <c r="U1299" s="75"/>
      <c r="X1299" s="74" t="str">
        <f>IF(AND(U1299&lt;&gt;""),U1299/INDEX($J$3:$J1299,MATCH(MAX($J$3:$J1299)+1,$J$3:$J1299,1)),"")</f>
        <v/>
      </c>
      <c r="Y1299" s="75"/>
      <c r="AB1299" s="74" t="str">
        <f>IF(AND(Y1299&lt;&gt;""),Y1299/INDEX($J$3:$J1299,MATCH(MAX($J$3:$J1299)+1,$J$3:$J1299,1)),"")</f>
        <v/>
      </c>
      <c r="AC1299" s="75"/>
      <c r="AF1299" s="74" t="str">
        <f>IF(AND(AC1299&lt;&gt;""),AC1299/INDEX($J$3:$J1299,MATCH(MAX($J$3:$J1299)+1,$J$3:$J1299,1)),"")</f>
        <v/>
      </c>
      <c r="AG1299" s="75"/>
      <c r="AJ1299" s="74" t="str">
        <f>IF(AND(AG1299&lt;&gt;""),AG1299/INDEX($J$3:$J1299,MATCH(MAX($J$3:$J1299)+1,$J$3:$J1299,1)),"")</f>
        <v/>
      </c>
      <c r="AK1299" s="75"/>
      <c r="AN1299" s="74" t="str">
        <f>IF(AND(AK1299&lt;&gt;""),AK1299/INDEX($J$3:$J1299,MATCH(MAX($J$3:$J1299)+1,$J$3:$J1299,1)),"")</f>
        <v/>
      </c>
      <c r="AO1299" s="75"/>
      <c r="AR1299" s="74" t="str">
        <f>IF(AND(AO1299&lt;&gt;""),AO1299/INDEX($J$3:$J1299,MATCH(MAX($J$3:$J1299)+1,$J$3:$J1299,1)),"")</f>
        <v/>
      </c>
      <c r="AS1299" s="75"/>
      <c r="AV1299" s="74" t="str">
        <f>IF(AND(AS1299&lt;&gt;""),AS1299/INDEX($J$3:$J1299,MATCH(MAX($J$3:$J1299)+1,$J$3:$J1299,1)),"")</f>
        <v/>
      </c>
      <c r="AW1299" s="76">
        <f t="shared" si="92"/>
        <v>0</v>
      </c>
      <c r="AX1299" s="74"/>
      <c r="AZ1299" s="62"/>
      <c r="BD1299" s="62" t="str">
        <f>IF(AND(BA1299&lt;&gt;""),BA1299/INDEX($J$3:$J1299,MATCH(MAX($J$3:$J1299)+1,$J$3:$J1299,1)),"")</f>
        <v/>
      </c>
      <c r="BH1299" s="62" t="str">
        <f>IF(AND(BE1299&lt;&gt;""),BE1299/INDEX($J$3:$J1299,MATCH(MAX($J$3:$J1299)+1,$J$3:$J1299,1)),"")</f>
        <v/>
      </c>
      <c r="BL1299" s="62" t="str">
        <f>IF(AND(BI1299&lt;&gt;""),BI1299/INDEX($J$3:$J1299,MATCH(MAX($J$3:$J1299)+1,$J$3:$J1299,1)),"")</f>
        <v/>
      </c>
      <c r="BM1299" s="62"/>
      <c r="BP1299" s="62" t="str">
        <f>IF(AND(BM1299&lt;&gt;""),BM1299/INDEX($J$3:$J1299,MATCH(MAX($J$3:$J1299)+1,$J$3:$J1299,1)),"")</f>
        <v/>
      </c>
      <c r="BT1299" s="62" t="str">
        <f>IF(AND(BQ1299&lt;&gt;""),BQ1299/INDEX($J$3:$J1299,MATCH(MAX($J$3:$J1299)+1,$J$3:$J1299,1)),"")</f>
        <v/>
      </c>
      <c r="BX1299" s="62" t="str">
        <f>IF(AND(BU1299&lt;&gt;""),BU1299/INDEX($J$3:$J1299,MATCH(MAX($J$3:$J1299)+1,$J$3:$J1299,1)),"")</f>
        <v/>
      </c>
      <c r="CB1299" s="62" t="str">
        <f>IF(AND(BY1299&lt;&gt;""),BY1299/INDEX($J$3:$J1299,MATCH(MAX($J$3:$J1299)+1,$J$3:$J1299,1)),"")</f>
        <v/>
      </c>
      <c r="CF1299" s="62" t="str">
        <f>IF(AND(CC1299&lt;&gt;""),CC1299/INDEX($J$3:$J1299,MATCH(MAX($J$3:$J1299)+1,$J$3:$J1299,1)),"")</f>
        <v/>
      </c>
      <c r="CJ1299" s="62" t="str">
        <f>IF(AND(CG1299&lt;&gt;""),CG1299/INDEX($J$3:$J1299,MATCH(MAX($J$3:$J1299)+1,$J$3:$J1299,1)),"")</f>
        <v/>
      </c>
      <c r="CN1299" s="62" t="str">
        <f>IF(AND(CK1299&lt;&gt;""),CK1299/INDEX($J$3:$J1299,MATCH(MAX($J$3:$J1299)+1,$J$3:$J1299,1)),"")</f>
        <v/>
      </c>
      <c r="CR1299" s="4" t="str">
        <f>IF(AND(CO1299&lt;&gt;""),CO1299/INDEX($J$3:$J1299,MATCH(MAX($J$3:$J1299)+1,$J$3:$J1299,1)),"")</f>
        <v/>
      </c>
    </row>
    <row r="1300" spans="1:96">
      <c r="A1300" s="51" t="str">
        <f>IF(C1300&lt;&gt;"",VLOOKUP(C1300,市町村コード!$A$1:$B$3597,2,FALSE),"")</f>
        <v/>
      </c>
      <c r="B1300" s="29" t="str">
        <f>IF(A1300&lt;&gt;"",VLOOKUP(A1300,市町村コード!$B:$D,3,FALSE),"")</f>
        <v/>
      </c>
      <c r="F1300" s="77"/>
      <c r="G1300" s="77"/>
      <c r="H1300" s="77"/>
      <c r="I1300" s="74" t="str">
        <f t="shared" si="93"/>
        <v/>
      </c>
      <c r="J1300" s="77"/>
      <c r="K1300" s="77"/>
      <c r="M1300" s="75"/>
      <c r="P1300" s="74" t="str">
        <f>IF(AND(M1300&lt;&gt;""),M1300/INDEX($J$3:$J1300,MATCH(MAX($J$3:$J1300)+1,$J$3:$J1300,1)),"")</f>
        <v/>
      </c>
      <c r="Q1300" s="75"/>
      <c r="T1300" s="74" t="str">
        <f>IF(AND(Q1300&lt;&gt;""),Q1300/INDEX($J$3:$J1300,MATCH(MAX($J$3:$J1300)+1,$J$3:$J1300,1)),"")</f>
        <v/>
      </c>
      <c r="U1300" s="75"/>
      <c r="X1300" s="74" t="str">
        <f>IF(AND(U1300&lt;&gt;""),U1300/INDEX($J$3:$J1300,MATCH(MAX($J$3:$J1300)+1,$J$3:$J1300,1)),"")</f>
        <v/>
      </c>
      <c r="Y1300" s="75"/>
      <c r="AB1300" s="74" t="str">
        <f>IF(AND(Y1300&lt;&gt;""),Y1300/INDEX($J$3:$J1300,MATCH(MAX($J$3:$J1300)+1,$J$3:$J1300,1)),"")</f>
        <v/>
      </c>
      <c r="AC1300" s="75"/>
      <c r="AF1300" s="74" t="str">
        <f>IF(AND(AC1300&lt;&gt;""),AC1300/INDEX($J$3:$J1300,MATCH(MAX($J$3:$J1300)+1,$J$3:$J1300,1)),"")</f>
        <v/>
      </c>
      <c r="AG1300" s="75"/>
      <c r="AJ1300" s="74" t="str">
        <f>IF(AND(AG1300&lt;&gt;""),AG1300/INDEX($J$3:$J1300,MATCH(MAX($J$3:$J1300)+1,$J$3:$J1300,1)),"")</f>
        <v/>
      </c>
      <c r="AK1300" s="75"/>
      <c r="AN1300" s="74" t="str">
        <f>IF(AND(AK1300&lt;&gt;""),AK1300/INDEX($J$3:$J1300,MATCH(MAX($J$3:$J1300)+1,$J$3:$J1300,1)),"")</f>
        <v/>
      </c>
      <c r="AO1300" s="75"/>
      <c r="AR1300" s="74" t="str">
        <f>IF(AND(AO1300&lt;&gt;""),AO1300/INDEX($J$3:$J1300,MATCH(MAX($J$3:$J1300)+1,$J$3:$J1300,1)),"")</f>
        <v/>
      </c>
      <c r="AS1300" s="75"/>
      <c r="AV1300" s="74" t="str">
        <f>IF(AND(AS1300&lt;&gt;""),AS1300/INDEX($J$3:$J1300,MATCH(MAX($J$3:$J1300)+1,$J$3:$J1300,1)),"")</f>
        <v/>
      </c>
      <c r="AW1300" s="76">
        <f t="shared" si="92"/>
        <v>0</v>
      </c>
      <c r="AX1300" s="74"/>
      <c r="AZ1300" s="62"/>
      <c r="BD1300" s="62" t="str">
        <f>IF(AND(BA1300&lt;&gt;""),BA1300/INDEX($J$3:$J1300,MATCH(MAX($J$3:$J1300)+1,$J$3:$J1300,1)),"")</f>
        <v/>
      </c>
      <c r="BH1300" s="62" t="str">
        <f>IF(AND(BE1300&lt;&gt;""),BE1300/INDEX($J$3:$J1300,MATCH(MAX($J$3:$J1300)+1,$J$3:$J1300,1)),"")</f>
        <v/>
      </c>
      <c r="BL1300" s="62" t="str">
        <f>IF(AND(BI1300&lt;&gt;""),BI1300/INDEX($J$3:$J1300,MATCH(MAX($J$3:$J1300)+1,$J$3:$J1300,1)),"")</f>
        <v/>
      </c>
      <c r="BM1300" s="62"/>
      <c r="BP1300" s="62" t="str">
        <f>IF(AND(BM1300&lt;&gt;""),BM1300/INDEX($J$3:$J1300,MATCH(MAX($J$3:$J1300)+1,$J$3:$J1300,1)),"")</f>
        <v/>
      </c>
      <c r="BT1300" s="62" t="str">
        <f>IF(AND(BQ1300&lt;&gt;""),BQ1300/INDEX($J$3:$J1300,MATCH(MAX($J$3:$J1300)+1,$J$3:$J1300,1)),"")</f>
        <v/>
      </c>
      <c r="BX1300" s="62" t="str">
        <f>IF(AND(BU1300&lt;&gt;""),BU1300/INDEX($J$3:$J1300,MATCH(MAX($J$3:$J1300)+1,$J$3:$J1300,1)),"")</f>
        <v/>
      </c>
      <c r="CB1300" s="62" t="str">
        <f>IF(AND(BY1300&lt;&gt;""),BY1300/INDEX($J$3:$J1300,MATCH(MAX($J$3:$J1300)+1,$J$3:$J1300,1)),"")</f>
        <v/>
      </c>
      <c r="CF1300" s="62" t="str">
        <f>IF(AND(CC1300&lt;&gt;""),CC1300/INDEX($J$3:$J1300,MATCH(MAX($J$3:$J1300)+1,$J$3:$J1300,1)),"")</f>
        <v/>
      </c>
      <c r="CJ1300" s="62" t="str">
        <f>IF(AND(CG1300&lt;&gt;""),CG1300/INDEX($J$3:$J1300,MATCH(MAX($J$3:$J1300)+1,$J$3:$J1300,1)),"")</f>
        <v/>
      </c>
      <c r="CN1300" s="62" t="str">
        <f>IF(AND(CK1300&lt;&gt;""),CK1300/INDEX($J$3:$J1300,MATCH(MAX($J$3:$J1300)+1,$J$3:$J1300,1)),"")</f>
        <v/>
      </c>
      <c r="CR1300" s="4" t="str">
        <f>IF(AND(CO1300&lt;&gt;""),CO1300/INDEX($J$3:$J1300,MATCH(MAX($J$3:$J1300)+1,$J$3:$J1300,1)),"")</f>
        <v/>
      </c>
    </row>
    <row r="1301" spans="1:96">
      <c r="A1301" s="51" t="str">
        <f>IF(C1301&lt;&gt;"",VLOOKUP(C1301,市町村コード!$A$1:$B$3597,2,FALSE),"")</f>
        <v/>
      </c>
      <c r="B1301" s="29" t="str">
        <f>IF(A1301&lt;&gt;"",VLOOKUP(A1301,市町村コード!$B:$D,3,FALSE),"")</f>
        <v/>
      </c>
      <c r="F1301" s="77"/>
      <c r="G1301" s="77"/>
      <c r="H1301" s="77"/>
      <c r="I1301" s="74" t="str">
        <f t="shared" si="93"/>
        <v/>
      </c>
      <c r="J1301" s="77"/>
      <c r="K1301" s="77"/>
      <c r="M1301" s="75"/>
      <c r="P1301" s="74" t="str">
        <f>IF(AND(M1301&lt;&gt;""),M1301/INDEX($J$3:$J1301,MATCH(MAX($J$3:$J1301)+1,$J$3:$J1301,1)),"")</f>
        <v/>
      </c>
      <c r="Q1301" s="75"/>
      <c r="T1301" s="74" t="str">
        <f>IF(AND(Q1301&lt;&gt;""),Q1301/INDEX($J$3:$J1301,MATCH(MAX($J$3:$J1301)+1,$J$3:$J1301,1)),"")</f>
        <v/>
      </c>
      <c r="U1301" s="75"/>
      <c r="X1301" s="74" t="str">
        <f>IF(AND(U1301&lt;&gt;""),U1301/INDEX($J$3:$J1301,MATCH(MAX($J$3:$J1301)+1,$J$3:$J1301,1)),"")</f>
        <v/>
      </c>
      <c r="Y1301" s="75"/>
      <c r="AB1301" s="74" t="str">
        <f>IF(AND(Y1301&lt;&gt;""),Y1301/INDEX($J$3:$J1301,MATCH(MAX($J$3:$J1301)+1,$J$3:$J1301,1)),"")</f>
        <v/>
      </c>
      <c r="AC1301" s="75"/>
      <c r="AF1301" s="74" t="str">
        <f>IF(AND(AC1301&lt;&gt;""),AC1301/INDEX($J$3:$J1301,MATCH(MAX($J$3:$J1301)+1,$J$3:$J1301,1)),"")</f>
        <v/>
      </c>
      <c r="AG1301" s="75"/>
      <c r="AJ1301" s="74" t="str">
        <f>IF(AND(AG1301&lt;&gt;""),AG1301/INDEX($J$3:$J1301,MATCH(MAX($J$3:$J1301)+1,$J$3:$J1301,1)),"")</f>
        <v/>
      </c>
      <c r="AK1301" s="75"/>
      <c r="AN1301" s="74" t="str">
        <f>IF(AND(AK1301&lt;&gt;""),AK1301/INDEX($J$3:$J1301,MATCH(MAX($J$3:$J1301)+1,$J$3:$J1301,1)),"")</f>
        <v/>
      </c>
      <c r="AO1301" s="75"/>
      <c r="AR1301" s="74" t="str">
        <f>IF(AND(AO1301&lt;&gt;""),AO1301/INDEX($J$3:$J1301,MATCH(MAX($J$3:$J1301)+1,$J$3:$J1301,1)),"")</f>
        <v/>
      </c>
      <c r="AS1301" s="75"/>
      <c r="AV1301" s="74" t="str">
        <f>IF(AND(AS1301&lt;&gt;""),AS1301/INDEX($J$3:$J1301,MATCH(MAX($J$3:$J1301)+1,$J$3:$J1301,1)),"")</f>
        <v/>
      </c>
      <c r="AW1301" s="76">
        <f t="shared" si="92"/>
        <v>0</v>
      </c>
      <c r="AX1301" s="74"/>
      <c r="AZ1301" s="62"/>
      <c r="BD1301" s="62" t="str">
        <f>IF(AND(BA1301&lt;&gt;""),BA1301/INDEX($J$3:$J1301,MATCH(MAX($J$3:$J1301)+1,$J$3:$J1301,1)),"")</f>
        <v/>
      </c>
      <c r="BH1301" s="62" t="str">
        <f>IF(AND(BE1301&lt;&gt;""),BE1301/INDEX($J$3:$J1301,MATCH(MAX($J$3:$J1301)+1,$J$3:$J1301,1)),"")</f>
        <v/>
      </c>
      <c r="BL1301" s="62" t="str">
        <f>IF(AND(BI1301&lt;&gt;""),BI1301/INDEX($J$3:$J1301,MATCH(MAX($J$3:$J1301)+1,$J$3:$J1301,1)),"")</f>
        <v/>
      </c>
      <c r="BM1301" s="62"/>
      <c r="BP1301" s="62" t="str">
        <f>IF(AND(BM1301&lt;&gt;""),BM1301/INDEX($J$3:$J1301,MATCH(MAX($J$3:$J1301)+1,$J$3:$J1301,1)),"")</f>
        <v/>
      </c>
      <c r="BT1301" s="62" t="str">
        <f>IF(AND(BQ1301&lt;&gt;""),BQ1301/INDEX($J$3:$J1301,MATCH(MAX($J$3:$J1301)+1,$J$3:$J1301,1)),"")</f>
        <v/>
      </c>
      <c r="BX1301" s="62" t="str">
        <f>IF(AND(BU1301&lt;&gt;""),BU1301/INDEX($J$3:$J1301,MATCH(MAX($J$3:$J1301)+1,$J$3:$J1301,1)),"")</f>
        <v/>
      </c>
      <c r="CB1301" s="62" t="str">
        <f>IF(AND(BY1301&lt;&gt;""),BY1301/INDEX($J$3:$J1301,MATCH(MAX($J$3:$J1301)+1,$J$3:$J1301,1)),"")</f>
        <v/>
      </c>
      <c r="CF1301" s="62" t="str">
        <f>IF(AND(CC1301&lt;&gt;""),CC1301/INDEX($J$3:$J1301,MATCH(MAX($J$3:$J1301)+1,$J$3:$J1301,1)),"")</f>
        <v/>
      </c>
      <c r="CJ1301" s="62" t="str">
        <f>IF(AND(CG1301&lt;&gt;""),CG1301/INDEX($J$3:$J1301,MATCH(MAX($J$3:$J1301)+1,$J$3:$J1301,1)),"")</f>
        <v/>
      </c>
      <c r="CN1301" s="62" t="str">
        <f>IF(AND(CK1301&lt;&gt;""),CK1301/INDEX($J$3:$J1301,MATCH(MAX($J$3:$J1301)+1,$J$3:$J1301,1)),"")</f>
        <v/>
      </c>
      <c r="CR1301" s="4" t="str">
        <f>IF(AND(CO1301&lt;&gt;""),CO1301/INDEX($J$3:$J1301,MATCH(MAX($J$3:$J1301)+1,$J$3:$J1301,1)),"")</f>
        <v/>
      </c>
    </row>
    <row r="1302" spans="1:96">
      <c r="A1302" s="51" t="str">
        <f>IF(C1302&lt;&gt;"",VLOOKUP(C1302,市町村コード!$A$1:$B$3597,2,FALSE),"")</f>
        <v/>
      </c>
      <c r="B1302" s="29" t="str">
        <f>IF(A1302&lt;&gt;"",VLOOKUP(A1302,市町村コード!$B:$D,3,FALSE),"")</f>
        <v/>
      </c>
      <c r="F1302" s="77"/>
      <c r="G1302" s="77"/>
      <c r="H1302" s="77"/>
      <c r="I1302" s="74" t="str">
        <f t="shared" si="93"/>
        <v/>
      </c>
      <c r="J1302" s="77"/>
      <c r="K1302" s="77"/>
      <c r="M1302" s="75"/>
      <c r="P1302" s="74" t="str">
        <f>IF(AND(M1302&lt;&gt;""),M1302/INDEX($J$3:$J1302,MATCH(MAX($J$3:$J1302)+1,$J$3:$J1302,1)),"")</f>
        <v/>
      </c>
      <c r="Q1302" s="75"/>
      <c r="T1302" s="74" t="str">
        <f>IF(AND(Q1302&lt;&gt;""),Q1302/INDEX($J$3:$J1302,MATCH(MAX($J$3:$J1302)+1,$J$3:$J1302,1)),"")</f>
        <v/>
      </c>
      <c r="U1302" s="75"/>
      <c r="X1302" s="74" t="str">
        <f>IF(AND(U1302&lt;&gt;""),U1302/INDEX($J$3:$J1302,MATCH(MAX($J$3:$J1302)+1,$J$3:$J1302,1)),"")</f>
        <v/>
      </c>
      <c r="Y1302" s="75"/>
      <c r="AB1302" s="74" t="str">
        <f>IF(AND(Y1302&lt;&gt;""),Y1302/INDEX($J$3:$J1302,MATCH(MAX($J$3:$J1302)+1,$J$3:$J1302,1)),"")</f>
        <v/>
      </c>
      <c r="AC1302" s="75"/>
      <c r="AF1302" s="74" t="str">
        <f>IF(AND(AC1302&lt;&gt;""),AC1302/INDEX($J$3:$J1302,MATCH(MAX($J$3:$J1302)+1,$J$3:$J1302,1)),"")</f>
        <v/>
      </c>
      <c r="AG1302" s="75"/>
      <c r="AJ1302" s="74" t="str">
        <f>IF(AND(AG1302&lt;&gt;""),AG1302/INDEX($J$3:$J1302,MATCH(MAX($J$3:$J1302)+1,$J$3:$J1302,1)),"")</f>
        <v/>
      </c>
      <c r="AK1302" s="75"/>
      <c r="AN1302" s="74" t="str">
        <f>IF(AND(AK1302&lt;&gt;""),AK1302/INDEX($J$3:$J1302,MATCH(MAX($J$3:$J1302)+1,$J$3:$J1302,1)),"")</f>
        <v/>
      </c>
      <c r="AO1302" s="75"/>
      <c r="AR1302" s="74" t="str">
        <f>IF(AND(AO1302&lt;&gt;""),AO1302/INDEX($J$3:$J1302,MATCH(MAX($J$3:$J1302)+1,$J$3:$J1302,1)),"")</f>
        <v/>
      </c>
      <c r="AS1302" s="75"/>
      <c r="AV1302" s="74" t="str">
        <f>IF(AND(AS1302&lt;&gt;""),AS1302/INDEX($J$3:$J1302,MATCH(MAX($J$3:$J1302)+1,$J$3:$J1302,1)),"")</f>
        <v/>
      </c>
      <c r="AW1302" s="76">
        <f t="shared" si="92"/>
        <v>0</v>
      </c>
      <c r="AX1302" s="74"/>
      <c r="AZ1302" s="62"/>
      <c r="BD1302" s="62" t="str">
        <f>IF(AND(BA1302&lt;&gt;""),BA1302/INDEX($J$3:$J1302,MATCH(MAX($J$3:$J1302)+1,$J$3:$J1302,1)),"")</f>
        <v/>
      </c>
      <c r="BH1302" s="62" t="str">
        <f>IF(AND(BE1302&lt;&gt;""),BE1302/INDEX($J$3:$J1302,MATCH(MAX($J$3:$J1302)+1,$J$3:$J1302,1)),"")</f>
        <v/>
      </c>
      <c r="BL1302" s="62" t="str">
        <f>IF(AND(BI1302&lt;&gt;""),BI1302/INDEX($J$3:$J1302,MATCH(MAX($J$3:$J1302)+1,$J$3:$J1302,1)),"")</f>
        <v/>
      </c>
      <c r="BM1302" s="62"/>
      <c r="BP1302" s="62" t="str">
        <f>IF(AND(BM1302&lt;&gt;""),BM1302/INDEX($J$3:$J1302,MATCH(MAX($J$3:$J1302)+1,$J$3:$J1302,1)),"")</f>
        <v/>
      </c>
      <c r="BT1302" s="62" t="str">
        <f>IF(AND(BQ1302&lt;&gt;""),BQ1302/INDEX($J$3:$J1302,MATCH(MAX($J$3:$J1302)+1,$J$3:$J1302,1)),"")</f>
        <v/>
      </c>
      <c r="BX1302" s="62" t="str">
        <f>IF(AND(BU1302&lt;&gt;""),BU1302/INDEX($J$3:$J1302,MATCH(MAX($J$3:$J1302)+1,$J$3:$J1302,1)),"")</f>
        <v/>
      </c>
      <c r="CB1302" s="62" t="str">
        <f>IF(AND(BY1302&lt;&gt;""),BY1302/INDEX($J$3:$J1302,MATCH(MAX($J$3:$J1302)+1,$J$3:$J1302,1)),"")</f>
        <v/>
      </c>
      <c r="CF1302" s="62" t="str">
        <f>IF(AND(CC1302&lt;&gt;""),CC1302/INDEX($J$3:$J1302,MATCH(MAX($J$3:$J1302)+1,$J$3:$J1302,1)),"")</f>
        <v/>
      </c>
      <c r="CJ1302" s="62" t="str">
        <f>IF(AND(CG1302&lt;&gt;""),CG1302/INDEX($J$3:$J1302,MATCH(MAX($J$3:$J1302)+1,$J$3:$J1302,1)),"")</f>
        <v/>
      </c>
      <c r="CN1302" s="62" t="str">
        <f>IF(AND(CK1302&lt;&gt;""),CK1302/INDEX($J$3:$J1302,MATCH(MAX($J$3:$J1302)+1,$J$3:$J1302,1)),"")</f>
        <v/>
      </c>
      <c r="CR1302" s="4" t="str">
        <f>IF(AND(CO1302&lt;&gt;""),CO1302/INDEX($J$3:$J1302,MATCH(MAX($J$3:$J1302)+1,$J$3:$J1302,1)),"")</f>
        <v/>
      </c>
    </row>
    <row r="1303" spans="1:96">
      <c r="A1303" s="51" t="str">
        <f>IF(C1303&lt;&gt;"",VLOOKUP(C1303,市町村コード!$A$1:$B$3597,2,FALSE),"")</f>
        <v/>
      </c>
      <c r="B1303" s="29" t="str">
        <f>IF(A1303&lt;&gt;"",VLOOKUP(A1303,市町村コード!$B:$D,3,FALSE),"")</f>
        <v/>
      </c>
      <c r="F1303" s="77"/>
      <c r="G1303" s="77"/>
      <c r="H1303" s="77"/>
      <c r="I1303" s="74" t="str">
        <f t="shared" si="93"/>
        <v/>
      </c>
      <c r="J1303" s="77"/>
      <c r="K1303" s="77"/>
      <c r="M1303" s="75"/>
      <c r="P1303" s="74" t="str">
        <f>IF(AND(M1303&lt;&gt;""),M1303/INDEX($J$3:$J1303,MATCH(MAX($J$3:$J1303)+1,$J$3:$J1303,1)),"")</f>
        <v/>
      </c>
      <c r="Q1303" s="75"/>
      <c r="T1303" s="74" t="str">
        <f>IF(AND(Q1303&lt;&gt;""),Q1303/INDEX($J$3:$J1303,MATCH(MAX($J$3:$J1303)+1,$J$3:$J1303,1)),"")</f>
        <v/>
      </c>
      <c r="U1303" s="75"/>
      <c r="X1303" s="74" t="str">
        <f>IF(AND(U1303&lt;&gt;""),U1303/INDEX($J$3:$J1303,MATCH(MAX($J$3:$J1303)+1,$J$3:$J1303,1)),"")</f>
        <v/>
      </c>
      <c r="Y1303" s="75"/>
      <c r="AB1303" s="74" t="str">
        <f>IF(AND(Y1303&lt;&gt;""),Y1303/INDEX($J$3:$J1303,MATCH(MAX($J$3:$J1303)+1,$J$3:$J1303,1)),"")</f>
        <v/>
      </c>
      <c r="AC1303" s="75"/>
      <c r="AF1303" s="74" t="str">
        <f>IF(AND(AC1303&lt;&gt;""),AC1303/INDEX($J$3:$J1303,MATCH(MAX($J$3:$J1303)+1,$J$3:$J1303,1)),"")</f>
        <v/>
      </c>
      <c r="AG1303" s="75"/>
      <c r="AJ1303" s="74" t="str">
        <f>IF(AND(AG1303&lt;&gt;""),AG1303/INDEX($J$3:$J1303,MATCH(MAX($J$3:$J1303)+1,$J$3:$J1303,1)),"")</f>
        <v/>
      </c>
      <c r="AK1303" s="75"/>
      <c r="AN1303" s="74" t="str">
        <f>IF(AND(AK1303&lt;&gt;""),AK1303/INDEX($J$3:$J1303,MATCH(MAX($J$3:$J1303)+1,$J$3:$J1303,1)),"")</f>
        <v/>
      </c>
      <c r="AO1303" s="75"/>
      <c r="AR1303" s="74" t="str">
        <f>IF(AND(AO1303&lt;&gt;""),AO1303/INDEX($J$3:$J1303,MATCH(MAX($J$3:$J1303)+1,$J$3:$J1303,1)),"")</f>
        <v/>
      </c>
      <c r="AS1303" s="75"/>
      <c r="AV1303" s="74" t="str">
        <f>IF(AND(AS1303&lt;&gt;""),AS1303/INDEX($J$3:$J1303,MATCH(MAX($J$3:$J1303)+1,$J$3:$J1303,1)),"")</f>
        <v/>
      </c>
      <c r="AW1303" s="76">
        <f t="shared" si="92"/>
        <v>0</v>
      </c>
      <c r="AX1303" s="74"/>
      <c r="AZ1303" s="62"/>
      <c r="BD1303" s="62" t="str">
        <f>IF(AND(BA1303&lt;&gt;""),BA1303/INDEX($J$3:$J1303,MATCH(MAX($J$3:$J1303)+1,$J$3:$J1303,1)),"")</f>
        <v/>
      </c>
      <c r="BH1303" s="62" t="str">
        <f>IF(AND(BE1303&lt;&gt;""),BE1303/INDEX($J$3:$J1303,MATCH(MAX($J$3:$J1303)+1,$J$3:$J1303,1)),"")</f>
        <v/>
      </c>
      <c r="BL1303" s="62" t="str">
        <f>IF(AND(BI1303&lt;&gt;""),BI1303/INDEX($J$3:$J1303,MATCH(MAX($J$3:$J1303)+1,$J$3:$J1303,1)),"")</f>
        <v/>
      </c>
      <c r="BM1303" s="62"/>
      <c r="BP1303" s="62" t="str">
        <f>IF(AND(BM1303&lt;&gt;""),BM1303/INDEX($J$3:$J1303,MATCH(MAX($J$3:$J1303)+1,$J$3:$J1303,1)),"")</f>
        <v/>
      </c>
      <c r="BT1303" s="62" t="str">
        <f>IF(AND(BQ1303&lt;&gt;""),BQ1303/INDEX($J$3:$J1303,MATCH(MAX($J$3:$J1303)+1,$J$3:$J1303,1)),"")</f>
        <v/>
      </c>
      <c r="BX1303" s="62" t="str">
        <f>IF(AND(BU1303&lt;&gt;""),BU1303/INDEX($J$3:$J1303,MATCH(MAX($J$3:$J1303)+1,$J$3:$J1303,1)),"")</f>
        <v/>
      </c>
      <c r="CB1303" s="62" t="str">
        <f>IF(AND(BY1303&lt;&gt;""),BY1303/INDEX($J$3:$J1303,MATCH(MAX($J$3:$J1303)+1,$J$3:$J1303,1)),"")</f>
        <v/>
      </c>
      <c r="CF1303" s="62" t="str">
        <f>IF(AND(CC1303&lt;&gt;""),CC1303/INDEX($J$3:$J1303,MATCH(MAX($J$3:$J1303)+1,$J$3:$J1303,1)),"")</f>
        <v/>
      </c>
      <c r="CJ1303" s="62" t="str">
        <f>IF(AND(CG1303&lt;&gt;""),CG1303/INDEX($J$3:$J1303,MATCH(MAX($J$3:$J1303)+1,$J$3:$J1303,1)),"")</f>
        <v/>
      </c>
      <c r="CN1303" s="62" t="str">
        <f>IF(AND(CK1303&lt;&gt;""),CK1303/INDEX($J$3:$J1303,MATCH(MAX($J$3:$J1303)+1,$J$3:$J1303,1)),"")</f>
        <v/>
      </c>
      <c r="CR1303" s="4" t="str">
        <f>IF(AND(CO1303&lt;&gt;""),CO1303/INDEX($J$3:$J1303,MATCH(MAX($J$3:$J1303)+1,$J$3:$J1303,1)),"")</f>
        <v/>
      </c>
    </row>
    <row r="1304" spans="1:96">
      <c r="A1304" s="51" t="str">
        <f>IF(C1304&lt;&gt;"",VLOOKUP(C1304,市町村コード!$A$1:$B$3597,2,FALSE),"")</f>
        <v/>
      </c>
      <c r="B1304" s="29" t="str">
        <f>IF(A1304&lt;&gt;"",VLOOKUP(A1304,市町村コード!$B:$D,3,FALSE),"")</f>
        <v/>
      </c>
      <c r="F1304" s="77"/>
      <c r="G1304" s="77"/>
      <c r="H1304" s="77"/>
      <c r="I1304" s="74" t="str">
        <f t="shared" si="93"/>
        <v/>
      </c>
      <c r="J1304" s="77"/>
      <c r="K1304" s="77"/>
      <c r="M1304" s="75"/>
      <c r="P1304" s="74" t="str">
        <f>IF(AND(M1304&lt;&gt;""),M1304/INDEX($J$3:$J1304,MATCH(MAX($J$3:$J1304)+1,$J$3:$J1304,1)),"")</f>
        <v/>
      </c>
      <c r="Q1304" s="75"/>
      <c r="T1304" s="74" t="str">
        <f>IF(AND(Q1304&lt;&gt;""),Q1304/INDEX($J$3:$J1304,MATCH(MAX($J$3:$J1304)+1,$J$3:$J1304,1)),"")</f>
        <v/>
      </c>
      <c r="U1304" s="75"/>
      <c r="X1304" s="74" t="str">
        <f>IF(AND(U1304&lt;&gt;""),U1304/INDEX($J$3:$J1304,MATCH(MAX($J$3:$J1304)+1,$J$3:$J1304,1)),"")</f>
        <v/>
      </c>
      <c r="Y1304" s="75"/>
      <c r="AB1304" s="74" t="str">
        <f>IF(AND(Y1304&lt;&gt;""),Y1304/INDEX($J$3:$J1304,MATCH(MAX($J$3:$J1304)+1,$J$3:$J1304,1)),"")</f>
        <v/>
      </c>
      <c r="AC1304" s="75"/>
      <c r="AF1304" s="74" t="str">
        <f>IF(AND(AC1304&lt;&gt;""),AC1304/INDEX($J$3:$J1304,MATCH(MAX($J$3:$J1304)+1,$J$3:$J1304,1)),"")</f>
        <v/>
      </c>
      <c r="AG1304" s="75"/>
      <c r="AJ1304" s="74" t="str">
        <f>IF(AND(AG1304&lt;&gt;""),AG1304/INDEX($J$3:$J1304,MATCH(MAX($J$3:$J1304)+1,$J$3:$J1304,1)),"")</f>
        <v/>
      </c>
      <c r="AK1304" s="75"/>
      <c r="AN1304" s="74" t="str">
        <f>IF(AND(AK1304&lt;&gt;""),AK1304/INDEX($J$3:$J1304,MATCH(MAX($J$3:$J1304)+1,$J$3:$J1304,1)),"")</f>
        <v/>
      </c>
      <c r="AO1304" s="75"/>
      <c r="AR1304" s="74" t="str">
        <f>IF(AND(AO1304&lt;&gt;""),AO1304/INDEX($J$3:$J1304,MATCH(MAX($J$3:$J1304)+1,$J$3:$J1304,1)),"")</f>
        <v/>
      </c>
      <c r="AS1304" s="75"/>
      <c r="AV1304" s="74" t="str">
        <f>IF(AND(AS1304&lt;&gt;""),AS1304/INDEX($J$3:$J1304,MATCH(MAX($J$3:$J1304)+1,$J$3:$J1304,1)),"")</f>
        <v/>
      </c>
      <c r="AW1304" s="76">
        <f t="shared" si="92"/>
        <v>0</v>
      </c>
      <c r="AX1304" s="74"/>
      <c r="AZ1304" s="62"/>
      <c r="BD1304" s="62" t="str">
        <f>IF(AND(BA1304&lt;&gt;""),BA1304/INDEX($J$3:$J1304,MATCH(MAX($J$3:$J1304)+1,$J$3:$J1304,1)),"")</f>
        <v/>
      </c>
      <c r="BH1304" s="62" t="str">
        <f>IF(AND(BE1304&lt;&gt;""),BE1304/INDEX($J$3:$J1304,MATCH(MAX($J$3:$J1304)+1,$J$3:$J1304,1)),"")</f>
        <v/>
      </c>
      <c r="BL1304" s="62" t="str">
        <f>IF(AND(BI1304&lt;&gt;""),BI1304/INDEX($J$3:$J1304,MATCH(MAX($J$3:$J1304)+1,$J$3:$J1304,1)),"")</f>
        <v/>
      </c>
      <c r="BM1304" s="62"/>
      <c r="BP1304" s="62" t="str">
        <f>IF(AND(BM1304&lt;&gt;""),BM1304/INDEX($J$3:$J1304,MATCH(MAX($J$3:$J1304)+1,$J$3:$J1304,1)),"")</f>
        <v/>
      </c>
      <c r="BT1304" s="62" t="str">
        <f>IF(AND(BQ1304&lt;&gt;""),BQ1304/INDEX($J$3:$J1304,MATCH(MAX($J$3:$J1304)+1,$J$3:$J1304,1)),"")</f>
        <v/>
      </c>
      <c r="BX1304" s="62" t="str">
        <f>IF(AND(BU1304&lt;&gt;""),BU1304/INDEX($J$3:$J1304,MATCH(MAX($J$3:$J1304)+1,$J$3:$J1304,1)),"")</f>
        <v/>
      </c>
      <c r="CB1304" s="62" t="str">
        <f>IF(AND(BY1304&lt;&gt;""),BY1304/INDEX($J$3:$J1304,MATCH(MAX($J$3:$J1304)+1,$J$3:$J1304,1)),"")</f>
        <v/>
      </c>
      <c r="CF1304" s="62" t="str">
        <f>IF(AND(CC1304&lt;&gt;""),CC1304/INDEX($J$3:$J1304,MATCH(MAX($J$3:$J1304)+1,$J$3:$J1304,1)),"")</f>
        <v/>
      </c>
      <c r="CJ1304" s="62" t="str">
        <f>IF(AND(CG1304&lt;&gt;""),CG1304/INDEX($J$3:$J1304,MATCH(MAX($J$3:$J1304)+1,$J$3:$J1304,1)),"")</f>
        <v/>
      </c>
      <c r="CN1304" s="62" t="str">
        <f>IF(AND(CK1304&lt;&gt;""),CK1304/INDEX($J$3:$J1304,MATCH(MAX($J$3:$J1304)+1,$J$3:$J1304,1)),"")</f>
        <v/>
      </c>
      <c r="CR1304" s="4" t="str">
        <f>IF(AND(CO1304&lt;&gt;""),CO1304/INDEX($J$3:$J1304,MATCH(MAX($J$3:$J1304)+1,$J$3:$J1304,1)),"")</f>
        <v/>
      </c>
    </row>
    <row r="1305" spans="1:96">
      <c r="A1305" s="51" t="str">
        <f>IF(C1305&lt;&gt;"",VLOOKUP(C1305,市町村コード!$A$1:$B$3597,2,FALSE),"")</f>
        <v/>
      </c>
      <c r="B1305" s="29" t="str">
        <f>IF(A1305&lt;&gt;"",VLOOKUP(A1305,市町村コード!$B:$D,3,FALSE),"")</f>
        <v/>
      </c>
      <c r="F1305" s="77"/>
      <c r="G1305" s="77"/>
      <c r="H1305" s="77"/>
      <c r="I1305" s="74" t="str">
        <f t="shared" si="93"/>
        <v/>
      </c>
      <c r="J1305" s="77"/>
      <c r="K1305" s="77"/>
      <c r="M1305" s="75"/>
      <c r="P1305" s="74" t="str">
        <f>IF(AND(M1305&lt;&gt;""),M1305/INDEX($J$3:$J1305,MATCH(MAX($J$3:$J1305)+1,$J$3:$J1305,1)),"")</f>
        <v/>
      </c>
      <c r="Q1305" s="75"/>
      <c r="T1305" s="74" t="str">
        <f>IF(AND(Q1305&lt;&gt;""),Q1305/INDEX($J$3:$J1305,MATCH(MAX($J$3:$J1305)+1,$J$3:$J1305,1)),"")</f>
        <v/>
      </c>
      <c r="U1305" s="75"/>
      <c r="X1305" s="74" t="str">
        <f>IF(AND(U1305&lt;&gt;""),U1305/INDEX($J$3:$J1305,MATCH(MAX($J$3:$J1305)+1,$J$3:$J1305,1)),"")</f>
        <v/>
      </c>
      <c r="Y1305" s="75"/>
      <c r="AB1305" s="74" t="str">
        <f>IF(AND(Y1305&lt;&gt;""),Y1305/INDEX($J$3:$J1305,MATCH(MAX($J$3:$J1305)+1,$J$3:$J1305,1)),"")</f>
        <v/>
      </c>
      <c r="AC1305" s="75"/>
      <c r="AF1305" s="74" t="str">
        <f>IF(AND(AC1305&lt;&gt;""),AC1305/INDEX($J$3:$J1305,MATCH(MAX($J$3:$J1305)+1,$J$3:$J1305,1)),"")</f>
        <v/>
      </c>
      <c r="AG1305" s="75"/>
      <c r="AJ1305" s="74" t="str">
        <f>IF(AND(AG1305&lt;&gt;""),AG1305/INDEX($J$3:$J1305,MATCH(MAX($J$3:$J1305)+1,$J$3:$J1305,1)),"")</f>
        <v/>
      </c>
      <c r="AK1305" s="75"/>
      <c r="AN1305" s="74" t="str">
        <f>IF(AND(AK1305&lt;&gt;""),AK1305/INDEX($J$3:$J1305,MATCH(MAX($J$3:$J1305)+1,$J$3:$J1305,1)),"")</f>
        <v/>
      </c>
      <c r="AO1305" s="75"/>
      <c r="AR1305" s="74" t="str">
        <f>IF(AND(AO1305&lt;&gt;""),AO1305/INDEX($J$3:$J1305,MATCH(MAX($J$3:$J1305)+1,$J$3:$J1305,1)),"")</f>
        <v/>
      </c>
      <c r="AS1305" s="75"/>
      <c r="AV1305" s="74" t="str">
        <f>IF(AND(AS1305&lt;&gt;""),AS1305/INDEX($J$3:$J1305,MATCH(MAX($J$3:$J1305)+1,$J$3:$J1305,1)),"")</f>
        <v/>
      </c>
      <c r="AW1305" s="76">
        <f t="shared" si="92"/>
        <v>0</v>
      </c>
      <c r="AX1305" s="74"/>
      <c r="AZ1305" s="62"/>
      <c r="BD1305" s="62" t="str">
        <f>IF(AND(BA1305&lt;&gt;""),BA1305/INDEX($J$3:$J1305,MATCH(MAX($J$3:$J1305)+1,$J$3:$J1305,1)),"")</f>
        <v/>
      </c>
      <c r="BH1305" s="62" t="str">
        <f>IF(AND(BE1305&lt;&gt;""),BE1305/INDEX($J$3:$J1305,MATCH(MAX($J$3:$J1305)+1,$J$3:$J1305,1)),"")</f>
        <v/>
      </c>
      <c r="BL1305" s="62" t="str">
        <f>IF(AND(BI1305&lt;&gt;""),BI1305/INDEX($J$3:$J1305,MATCH(MAX($J$3:$J1305)+1,$J$3:$J1305,1)),"")</f>
        <v/>
      </c>
      <c r="BM1305" s="62"/>
      <c r="BP1305" s="62" t="str">
        <f>IF(AND(BM1305&lt;&gt;""),BM1305/INDEX($J$3:$J1305,MATCH(MAX($J$3:$J1305)+1,$J$3:$J1305,1)),"")</f>
        <v/>
      </c>
      <c r="BT1305" s="62" t="str">
        <f>IF(AND(BQ1305&lt;&gt;""),BQ1305/INDEX($J$3:$J1305,MATCH(MAX($J$3:$J1305)+1,$J$3:$J1305,1)),"")</f>
        <v/>
      </c>
      <c r="BX1305" s="62" t="str">
        <f>IF(AND(BU1305&lt;&gt;""),BU1305/INDEX($J$3:$J1305,MATCH(MAX($J$3:$J1305)+1,$J$3:$J1305,1)),"")</f>
        <v/>
      </c>
      <c r="CB1305" s="62" t="str">
        <f>IF(AND(BY1305&lt;&gt;""),BY1305/INDEX($J$3:$J1305,MATCH(MAX($J$3:$J1305)+1,$J$3:$J1305,1)),"")</f>
        <v/>
      </c>
      <c r="CF1305" s="62" t="str">
        <f>IF(AND(CC1305&lt;&gt;""),CC1305/INDEX($J$3:$J1305,MATCH(MAX($J$3:$J1305)+1,$J$3:$J1305,1)),"")</f>
        <v/>
      </c>
      <c r="CJ1305" s="62" t="str">
        <f>IF(AND(CG1305&lt;&gt;""),CG1305/INDEX($J$3:$J1305,MATCH(MAX($J$3:$J1305)+1,$J$3:$J1305,1)),"")</f>
        <v/>
      </c>
      <c r="CN1305" s="62" t="str">
        <f>IF(AND(CK1305&lt;&gt;""),CK1305/INDEX($J$3:$J1305,MATCH(MAX($J$3:$J1305)+1,$J$3:$J1305,1)),"")</f>
        <v/>
      </c>
      <c r="CR1305" s="4" t="str">
        <f>IF(AND(CO1305&lt;&gt;""),CO1305/INDEX($J$3:$J1305,MATCH(MAX($J$3:$J1305)+1,$J$3:$J1305,1)),"")</f>
        <v/>
      </c>
    </row>
    <row r="1306" spans="1:96">
      <c r="A1306" s="51" t="str">
        <f>IF(C1306&lt;&gt;"",VLOOKUP(C1306,市町村コード!$A$1:$B$3597,2,FALSE),"")</f>
        <v/>
      </c>
      <c r="B1306" s="29" t="str">
        <f>IF(A1306&lt;&gt;"",VLOOKUP(A1306,市町村コード!$B:$D,3,FALSE),"")</f>
        <v/>
      </c>
      <c r="F1306" s="77"/>
      <c r="G1306" s="77"/>
      <c r="H1306" s="77"/>
      <c r="I1306" s="74" t="str">
        <f t="shared" si="93"/>
        <v/>
      </c>
      <c r="J1306" s="77"/>
      <c r="K1306" s="77"/>
      <c r="M1306" s="75"/>
      <c r="P1306" s="74" t="str">
        <f>IF(AND(M1306&lt;&gt;""),M1306/INDEX($J$3:$J1306,MATCH(MAX($J$3:$J1306)+1,$J$3:$J1306,1)),"")</f>
        <v/>
      </c>
      <c r="Q1306" s="75"/>
      <c r="T1306" s="74" t="str">
        <f>IF(AND(Q1306&lt;&gt;""),Q1306/INDEX($J$3:$J1306,MATCH(MAX($J$3:$J1306)+1,$J$3:$J1306,1)),"")</f>
        <v/>
      </c>
      <c r="U1306" s="75"/>
      <c r="X1306" s="74" t="str">
        <f>IF(AND(U1306&lt;&gt;""),U1306/INDEX($J$3:$J1306,MATCH(MAX($J$3:$J1306)+1,$J$3:$J1306,1)),"")</f>
        <v/>
      </c>
      <c r="Y1306" s="75"/>
      <c r="AB1306" s="74" t="str">
        <f>IF(AND(Y1306&lt;&gt;""),Y1306/INDEX($J$3:$J1306,MATCH(MAX($J$3:$J1306)+1,$J$3:$J1306,1)),"")</f>
        <v/>
      </c>
      <c r="AC1306" s="75"/>
      <c r="AF1306" s="74" t="str">
        <f>IF(AND(AC1306&lt;&gt;""),AC1306/INDEX($J$3:$J1306,MATCH(MAX($J$3:$J1306)+1,$J$3:$J1306,1)),"")</f>
        <v/>
      </c>
      <c r="AG1306" s="75"/>
      <c r="AJ1306" s="74" t="str">
        <f>IF(AND(AG1306&lt;&gt;""),AG1306/INDEX($J$3:$J1306,MATCH(MAX($J$3:$J1306)+1,$J$3:$J1306,1)),"")</f>
        <v/>
      </c>
      <c r="AK1306" s="75"/>
      <c r="AN1306" s="74" t="str">
        <f>IF(AND(AK1306&lt;&gt;""),AK1306/INDEX($J$3:$J1306,MATCH(MAX($J$3:$J1306)+1,$J$3:$J1306,1)),"")</f>
        <v/>
      </c>
      <c r="AO1306" s="75"/>
      <c r="AR1306" s="74" t="str">
        <f>IF(AND(AO1306&lt;&gt;""),AO1306/INDEX($J$3:$J1306,MATCH(MAX($J$3:$J1306)+1,$J$3:$J1306,1)),"")</f>
        <v/>
      </c>
      <c r="AS1306" s="75"/>
      <c r="AV1306" s="74" t="str">
        <f>IF(AND(AS1306&lt;&gt;""),AS1306/INDEX($J$3:$J1306,MATCH(MAX($J$3:$J1306)+1,$J$3:$J1306,1)),"")</f>
        <v/>
      </c>
      <c r="AW1306" s="76">
        <f t="shared" si="92"/>
        <v>0</v>
      </c>
      <c r="AX1306" s="74"/>
      <c r="AZ1306" s="62"/>
      <c r="BD1306" s="62" t="str">
        <f>IF(AND(BA1306&lt;&gt;""),BA1306/INDEX($J$3:$J1306,MATCH(MAX($J$3:$J1306)+1,$J$3:$J1306,1)),"")</f>
        <v/>
      </c>
      <c r="BH1306" s="62" t="str">
        <f>IF(AND(BE1306&lt;&gt;""),BE1306/INDEX($J$3:$J1306,MATCH(MAX($J$3:$J1306)+1,$J$3:$J1306,1)),"")</f>
        <v/>
      </c>
      <c r="BL1306" s="62" t="str">
        <f>IF(AND(BI1306&lt;&gt;""),BI1306/INDEX($J$3:$J1306,MATCH(MAX($J$3:$J1306)+1,$J$3:$J1306,1)),"")</f>
        <v/>
      </c>
      <c r="BM1306" s="62"/>
      <c r="BP1306" s="62" t="str">
        <f>IF(AND(BM1306&lt;&gt;""),BM1306/INDEX($J$3:$J1306,MATCH(MAX($J$3:$J1306)+1,$J$3:$J1306,1)),"")</f>
        <v/>
      </c>
      <c r="BT1306" s="62" t="str">
        <f>IF(AND(BQ1306&lt;&gt;""),BQ1306/INDEX($J$3:$J1306,MATCH(MAX($J$3:$J1306)+1,$J$3:$J1306,1)),"")</f>
        <v/>
      </c>
      <c r="BX1306" s="62" t="str">
        <f>IF(AND(BU1306&lt;&gt;""),BU1306/INDEX($J$3:$J1306,MATCH(MAX($J$3:$J1306)+1,$J$3:$J1306,1)),"")</f>
        <v/>
      </c>
      <c r="CB1306" s="62" t="str">
        <f>IF(AND(BY1306&lt;&gt;""),BY1306/INDEX($J$3:$J1306,MATCH(MAX($J$3:$J1306)+1,$J$3:$J1306,1)),"")</f>
        <v/>
      </c>
      <c r="CF1306" s="62" t="str">
        <f>IF(AND(CC1306&lt;&gt;""),CC1306/INDEX($J$3:$J1306,MATCH(MAX($J$3:$J1306)+1,$J$3:$J1306,1)),"")</f>
        <v/>
      </c>
      <c r="CJ1306" s="62" t="str">
        <f>IF(AND(CG1306&lt;&gt;""),CG1306/INDEX($J$3:$J1306,MATCH(MAX($J$3:$J1306)+1,$J$3:$J1306,1)),"")</f>
        <v/>
      </c>
      <c r="CN1306" s="62" t="str">
        <f>IF(AND(CK1306&lt;&gt;""),CK1306/INDEX($J$3:$J1306,MATCH(MAX($J$3:$J1306)+1,$J$3:$J1306,1)),"")</f>
        <v/>
      </c>
      <c r="CR1306" s="4" t="str">
        <f>IF(AND(CO1306&lt;&gt;""),CO1306/INDEX($J$3:$J1306,MATCH(MAX($J$3:$J1306)+1,$J$3:$J1306,1)),"")</f>
        <v/>
      </c>
    </row>
    <row r="1307" spans="1:96">
      <c r="A1307" s="51" t="str">
        <f>IF(C1307&lt;&gt;"",VLOOKUP(C1307,市町村コード!$A$1:$B$3597,2,FALSE),"")</f>
        <v/>
      </c>
      <c r="B1307" s="29" t="str">
        <f>IF(A1307&lt;&gt;"",VLOOKUP(A1307,市町村コード!$B:$D,3,FALSE),"")</f>
        <v/>
      </c>
      <c r="F1307" s="77"/>
      <c r="G1307" s="77"/>
      <c r="H1307" s="77"/>
      <c r="I1307" s="74" t="str">
        <f t="shared" si="93"/>
        <v/>
      </c>
      <c r="J1307" s="77"/>
      <c r="K1307" s="77"/>
      <c r="M1307" s="75"/>
      <c r="P1307" s="74" t="str">
        <f>IF(AND(M1307&lt;&gt;""),M1307/INDEX($J$3:$J1307,MATCH(MAX($J$3:$J1307)+1,$J$3:$J1307,1)),"")</f>
        <v/>
      </c>
      <c r="Q1307" s="75"/>
      <c r="T1307" s="74" t="str">
        <f>IF(AND(Q1307&lt;&gt;""),Q1307/INDEX($J$3:$J1307,MATCH(MAX($J$3:$J1307)+1,$J$3:$J1307,1)),"")</f>
        <v/>
      </c>
      <c r="U1307" s="75"/>
      <c r="X1307" s="74" t="str">
        <f>IF(AND(U1307&lt;&gt;""),U1307/INDEX($J$3:$J1307,MATCH(MAX($J$3:$J1307)+1,$J$3:$J1307,1)),"")</f>
        <v/>
      </c>
      <c r="Y1307" s="75"/>
      <c r="AB1307" s="74" t="str">
        <f>IF(AND(Y1307&lt;&gt;""),Y1307/INDEX($J$3:$J1307,MATCH(MAX($J$3:$J1307)+1,$J$3:$J1307,1)),"")</f>
        <v/>
      </c>
      <c r="AC1307" s="75"/>
      <c r="AF1307" s="74" t="str">
        <f>IF(AND(AC1307&lt;&gt;""),AC1307/INDEX($J$3:$J1307,MATCH(MAX($J$3:$J1307)+1,$J$3:$J1307,1)),"")</f>
        <v/>
      </c>
      <c r="AG1307" s="75"/>
      <c r="AJ1307" s="74" t="str">
        <f>IF(AND(AG1307&lt;&gt;""),AG1307/INDEX($J$3:$J1307,MATCH(MAX($J$3:$J1307)+1,$J$3:$J1307,1)),"")</f>
        <v/>
      </c>
      <c r="AK1307" s="75"/>
      <c r="AN1307" s="74" t="str">
        <f>IF(AND(AK1307&lt;&gt;""),AK1307/INDEX($J$3:$J1307,MATCH(MAX($J$3:$J1307)+1,$J$3:$J1307,1)),"")</f>
        <v/>
      </c>
      <c r="AO1307" s="75"/>
      <c r="AR1307" s="74" t="str">
        <f>IF(AND(AO1307&lt;&gt;""),AO1307/INDEX($J$3:$J1307,MATCH(MAX($J$3:$J1307)+1,$J$3:$J1307,1)),"")</f>
        <v/>
      </c>
      <c r="AS1307" s="75"/>
      <c r="AV1307" s="74" t="str">
        <f>IF(AND(AS1307&lt;&gt;""),AS1307/INDEX($J$3:$J1307,MATCH(MAX($J$3:$J1307)+1,$J$3:$J1307,1)),"")</f>
        <v/>
      </c>
      <c r="AW1307" s="76">
        <f t="shared" si="92"/>
        <v>0</v>
      </c>
      <c r="AX1307" s="74"/>
      <c r="AZ1307" s="62"/>
      <c r="BD1307" s="62" t="str">
        <f>IF(AND(BA1307&lt;&gt;""),BA1307/INDEX($J$3:$J1307,MATCH(MAX($J$3:$J1307)+1,$J$3:$J1307,1)),"")</f>
        <v/>
      </c>
      <c r="BH1307" s="62" t="str">
        <f>IF(AND(BE1307&lt;&gt;""),BE1307/INDEX($J$3:$J1307,MATCH(MAX($J$3:$J1307)+1,$J$3:$J1307,1)),"")</f>
        <v/>
      </c>
      <c r="BL1307" s="62" t="str">
        <f>IF(AND(BI1307&lt;&gt;""),BI1307/INDEX($J$3:$J1307,MATCH(MAX($J$3:$J1307)+1,$J$3:$J1307,1)),"")</f>
        <v/>
      </c>
      <c r="BM1307" s="62"/>
      <c r="BP1307" s="62" t="str">
        <f>IF(AND(BM1307&lt;&gt;""),BM1307/INDEX($J$3:$J1307,MATCH(MAX($J$3:$J1307)+1,$J$3:$J1307,1)),"")</f>
        <v/>
      </c>
      <c r="BT1307" s="62" t="str">
        <f>IF(AND(BQ1307&lt;&gt;""),BQ1307/INDEX($J$3:$J1307,MATCH(MAX($J$3:$J1307)+1,$J$3:$J1307,1)),"")</f>
        <v/>
      </c>
      <c r="BX1307" s="62" t="str">
        <f>IF(AND(BU1307&lt;&gt;""),BU1307/INDEX($J$3:$J1307,MATCH(MAX($J$3:$J1307)+1,$J$3:$J1307,1)),"")</f>
        <v/>
      </c>
      <c r="CB1307" s="62" t="str">
        <f>IF(AND(BY1307&lt;&gt;""),BY1307/INDEX($J$3:$J1307,MATCH(MAX($J$3:$J1307)+1,$J$3:$J1307,1)),"")</f>
        <v/>
      </c>
      <c r="CF1307" s="62" t="str">
        <f>IF(AND(CC1307&lt;&gt;""),CC1307/INDEX($J$3:$J1307,MATCH(MAX($J$3:$J1307)+1,$J$3:$J1307,1)),"")</f>
        <v/>
      </c>
      <c r="CJ1307" s="62" t="str">
        <f>IF(AND(CG1307&lt;&gt;""),CG1307/INDEX($J$3:$J1307,MATCH(MAX($J$3:$J1307)+1,$J$3:$J1307,1)),"")</f>
        <v/>
      </c>
      <c r="CN1307" s="62" t="str">
        <f>IF(AND(CK1307&lt;&gt;""),CK1307/INDEX($J$3:$J1307,MATCH(MAX($J$3:$J1307)+1,$J$3:$J1307,1)),"")</f>
        <v/>
      </c>
      <c r="CR1307" s="4" t="str">
        <f>IF(AND(CO1307&lt;&gt;""),CO1307/INDEX($J$3:$J1307,MATCH(MAX($J$3:$J1307)+1,$J$3:$J1307,1)),"")</f>
        <v/>
      </c>
    </row>
    <row r="1308" spans="1:96">
      <c r="A1308" s="51" t="str">
        <f>IF(C1308&lt;&gt;"",VLOOKUP(C1308,市町村コード!$A$1:$B$3597,2,FALSE),"")</f>
        <v/>
      </c>
      <c r="B1308" s="29" t="str">
        <f>IF(A1308&lt;&gt;"",VLOOKUP(A1308,市町村コード!$B:$D,3,FALSE),"")</f>
        <v/>
      </c>
      <c r="F1308" s="77"/>
      <c r="G1308" s="77"/>
      <c r="H1308" s="77"/>
      <c r="I1308" s="74" t="str">
        <f t="shared" si="93"/>
        <v/>
      </c>
      <c r="J1308" s="77"/>
      <c r="K1308" s="77"/>
      <c r="M1308" s="75"/>
      <c r="P1308" s="74" t="str">
        <f>IF(AND(M1308&lt;&gt;""),M1308/INDEX($J$3:$J1308,MATCH(MAX($J$3:$J1308)+1,$J$3:$J1308,1)),"")</f>
        <v/>
      </c>
      <c r="Q1308" s="75"/>
      <c r="T1308" s="74" t="str">
        <f>IF(AND(Q1308&lt;&gt;""),Q1308/INDEX($J$3:$J1308,MATCH(MAX($J$3:$J1308)+1,$J$3:$J1308,1)),"")</f>
        <v/>
      </c>
      <c r="U1308" s="75"/>
      <c r="X1308" s="74" t="str">
        <f>IF(AND(U1308&lt;&gt;""),U1308/INDEX($J$3:$J1308,MATCH(MAX($J$3:$J1308)+1,$J$3:$J1308,1)),"")</f>
        <v/>
      </c>
      <c r="Y1308" s="75"/>
      <c r="AB1308" s="74" t="str">
        <f>IF(AND(Y1308&lt;&gt;""),Y1308/INDEX($J$3:$J1308,MATCH(MAX($J$3:$J1308)+1,$J$3:$J1308,1)),"")</f>
        <v/>
      </c>
      <c r="AC1308" s="75"/>
      <c r="AF1308" s="74" t="str">
        <f>IF(AND(AC1308&lt;&gt;""),AC1308/INDEX($J$3:$J1308,MATCH(MAX($J$3:$J1308)+1,$J$3:$J1308,1)),"")</f>
        <v/>
      </c>
      <c r="AG1308" s="75"/>
      <c r="AJ1308" s="74" t="str">
        <f>IF(AND(AG1308&lt;&gt;""),AG1308/INDEX($J$3:$J1308,MATCH(MAX($J$3:$J1308)+1,$J$3:$J1308,1)),"")</f>
        <v/>
      </c>
      <c r="AK1308" s="75"/>
      <c r="AN1308" s="74" t="str">
        <f>IF(AND(AK1308&lt;&gt;""),AK1308/INDEX($J$3:$J1308,MATCH(MAX($J$3:$J1308)+1,$J$3:$J1308,1)),"")</f>
        <v/>
      </c>
      <c r="AO1308" s="75"/>
      <c r="AR1308" s="74" t="str">
        <f>IF(AND(AO1308&lt;&gt;""),AO1308/INDEX($J$3:$J1308,MATCH(MAX($J$3:$J1308)+1,$J$3:$J1308,1)),"")</f>
        <v/>
      </c>
      <c r="AS1308" s="75"/>
      <c r="AV1308" s="74" t="str">
        <f>IF(AND(AS1308&lt;&gt;""),AS1308/INDEX($J$3:$J1308,MATCH(MAX($J$3:$J1308)+1,$J$3:$J1308,1)),"")</f>
        <v/>
      </c>
      <c r="AW1308" s="76">
        <f t="shared" si="92"/>
        <v>0</v>
      </c>
      <c r="AX1308" s="74"/>
      <c r="AZ1308" s="62"/>
      <c r="BD1308" s="62" t="str">
        <f>IF(AND(BA1308&lt;&gt;""),BA1308/INDEX($J$3:$J1308,MATCH(MAX($J$3:$J1308)+1,$J$3:$J1308,1)),"")</f>
        <v/>
      </c>
      <c r="BH1308" s="62" t="str">
        <f>IF(AND(BE1308&lt;&gt;""),BE1308/INDEX($J$3:$J1308,MATCH(MAX($J$3:$J1308)+1,$J$3:$J1308,1)),"")</f>
        <v/>
      </c>
      <c r="BL1308" s="62" t="str">
        <f>IF(AND(BI1308&lt;&gt;""),BI1308/INDEX($J$3:$J1308,MATCH(MAX($J$3:$J1308)+1,$J$3:$J1308,1)),"")</f>
        <v/>
      </c>
      <c r="BM1308" s="62"/>
      <c r="BP1308" s="62" t="str">
        <f>IF(AND(BM1308&lt;&gt;""),BM1308/INDEX($J$3:$J1308,MATCH(MAX($J$3:$J1308)+1,$J$3:$J1308,1)),"")</f>
        <v/>
      </c>
      <c r="BT1308" s="62" t="str">
        <f>IF(AND(BQ1308&lt;&gt;""),BQ1308/INDEX($J$3:$J1308,MATCH(MAX($J$3:$J1308)+1,$J$3:$J1308,1)),"")</f>
        <v/>
      </c>
      <c r="BX1308" s="62" t="str">
        <f>IF(AND(BU1308&lt;&gt;""),BU1308/INDEX($J$3:$J1308,MATCH(MAX($J$3:$J1308)+1,$J$3:$J1308,1)),"")</f>
        <v/>
      </c>
      <c r="CB1308" s="62" t="str">
        <f>IF(AND(BY1308&lt;&gt;""),BY1308/INDEX($J$3:$J1308,MATCH(MAX($J$3:$J1308)+1,$J$3:$J1308,1)),"")</f>
        <v/>
      </c>
      <c r="CF1308" s="62" t="str">
        <f>IF(AND(CC1308&lt;&gt;""),CC1308/INDEX($J$3:$J1308,MATCH(MAX($J$3:$J1308)+1,$J$3:$J1308,1)),"")</f>
        <v/>
      </c>
      <c r="CJ1308" s="62" t="str">
        <f>IF(AND(CG1308&lt;&gt;""),CG1308/INDEX($J$3:$J1308,MATCH(MAX($J$3:$J1308)+1,$J$3:$J1308,1)),"")</f>
        <v/>
      </c>
      <c r="CN1308" s="62" t="str">
        <f>IF(AND(CK1308&lt;&gt;""),CK1308/INDEX($J$3:$J1308,MATCH(MAX($J$3:$J1308)+1,$J$3:$J1308,1)),"")</f>
        <v/>
      </c>
      <c r="CR1308" s="4" t="str">
        <f>IF(AND(CO1308&lt;&gt;""),CO1308/INDEX($J$3:$J1308,MATCH(MAX($J$3:$J1308)+1,$J$3:$J1308,1)),"")</f>
        <v/>
      </c>
    </row>
    <row r="1309" spans="1:96">
      <c r="A1309" s="51" t="str">
        <f>IF(C1309&lt;&gt;"",VLOOKUP(C1309,市町村コード!$A$1:$B$3597,2,FALSE),"")</f>
        <v/>
      </c>
      <c r="B1309" s="29" t="str">
        <f>IF(A1309&lt;&gt;"",VLOOKUP(A1309,市町村コード!$B:$D,3,FALSE),"")</f>
        <v/>
      </c>
      <c r="F1309" s="77"/>
      <c r="G1309" s="77"/>
      <c r="H1309" s="77"/>
      <c r="I1309" s="74" t="str">
        <f t="shared" si="93"/>
        <v/>
      </c>
      <c r="J1309" s="77"/>
      <c r="K1309" s="77"/>
      <c r="M1309" s="75"/>
      <c r="P1309" s="74" t="str">
        <f>IF(AND(M1309&lt;&gt;""),M1309/INDEX($J$3:$J1309,MATCH(MAX($J$3:$J1309)+1,$J$3:$J1309,1)),"")</f>
        <v/>
      </c>
      <c r="Q1309" s="75"/>
      <c r="T1309" s="74" t="str">
        <f>IF(AND(Q1309&lt;&gt;""),Q1309/INDEX($J$3:$J1309,MATCH(MAX($J$3:$J1309)+1,$J$3:$J1309,1)),"")</f>
        <v/>
      </c>
      <c r="U1309" s="75"/>
      <c r="X1309" s="74" t="str">
        <f>IF(AND(U1309&lt;&gt;""),U1309/INDEX($J$3:$J1309,MATCH(MAX($J$3:$J1309)+1,$J$3:$J1309,1)),"")</f>
        <v/>
      </c>
      <c r="Y1309" s="75"/>
      <c r="AB1309" s="74" t="str">
        <f>IF(AND(Y1309&lt;&gt;""),Y1309/INDEX($J$3:$J1309,MATCH(MAX($J$3:$J1309)+1,$J$3:$J1309,1)),"")</f>
        <v/>
      </c>
      <c r="AC1309" s="75"/>
      <c r="AF1309" s="74" t="str">
        <f>IF(AND(AC1309&lt;&gt;""),AC1309/INDEX($J$3:$J1309,MATCH(MAX($J$3:$J1309)+1,$J$3:$J1309,1)),"")</f>
        <v/>
      </c>
      <c r="AG1309" s="75"/>
      <c r="AJ1309" s="74" t="str">
        <f>IF(AND(AG1309&lt;&gt;""),AG1309/INDEX($J$3:$J1309,MATCH(MAX($J$3:$J1309)+1,$J$3:$J1309,1)),"")</f>
        <v/>
      </c>
      <c r="AK1309" s="75"/>
      <c r="AN1309" s="74" t="str">
        <f>IF(AND(AK1309&lt;&gt;""),AK1309/INDEX($J$3:$J1309,MATCH(MAX($J$3:$J1309)+1,$J$3:$J1309,1)),"")</f>
        <v/>
      </c>
      <c r="AO1309" s="75"/>
      <c r="AR1309" s="74" t="str">
        <f>IF(AND(AO1309&lt;&gt;""),AO1309/INDEX($J$3:$J1309,MATCH(MAX($J$3:$J1309)+1,$J$3:$J1309,1)),"")</f>
        <v/>
      </c>
      <c r="AS1309" s="75"/>
      <c r="AV1309" s="74" t="str">
        <f>IF(AND(AS1309&lt;&gt;""),AS1309/INDEX($J$3:$J1309,MATCH(MAX($J$3:$J1309)+1,$J$3:$J1309,1)),"")</f>
        <v/>
      </c>
      <c r="AW1309" s="76">
        <f t="shared" si="92"/>
        <v>0</v>
      </c>
      <c r="AX1309" s="74"/>
      <c r="AZ1309" s="62"/>
      <c r="BD1309" s="62" t="str">
        <f>IF(AND(BA1309&lt;&gt;""),BA1309/INDEX($J$3:$J1309,MATCH(MAX($J$3:$J1309)+1,$J$3:$J1309,1)),"")</f>
        <v/>
      </c>
      <c r="BH1309" s="62" t="str">
        <f>IF(AND(BE1309&lt;&gt;""),BE1309/INDEX($J$3:$J1309,MATCH(MAX($J$3:$J1309)+1,$J$3:$J1309,1)),"")</f>
        <v/>
      </c>
      <c r="BL1309" s="62" t="str">
        <f>IF(AND(BI1309&lt;&gt;""),BI1309/INDEX($J$3:$J1309,MATCH(MAX($J$3:$J1309)+1,$J$3:$J1309,1)),"")</f>
        <v/>
      </c>
      <c r="BM1309" s="62"/>
      <c r="BP1309" s="62" t="str">
        <f>IF(AND(BM1309&lt;&gt;""),BM1309/INDEX($J$3:$J1309,MATCH(MAX($J$3:$J1309)+1,$J$3:$J1309,1)),"")</f>
        <v/>
      </c>
      <c r="BT1309" s="62" t="str">
        <f>IF(AND(BQ1309&lt;&gt;""),BQ1309/INDEX($J$3:$J1309,MATCH(MAX($J$3:$J1309)+1,$J$3:$J1309,1)),"")</f>
        <v/>
      </c>
      <c r="BX1309" s="62" t="str">
        <f>IF(AND(BU1309&lt;&gt;""),BU1309/INDEX($J$3:$J1309,MATCH(MAX($J$3:$J1309)+1,$J$3:$J1309,1)),"")</f>
        <v/>
      </c>
      <c r="CB1309" s="62" t="str">
        <f>IF(AND(BY1309&lt;&gt;""),BY1309/INDEX($J$3:$J1309,MATCH(MAX($J$3:$J1309)+1,$J$3:$J1309,1)),"")</f>
        <v/>
      </c>
      <c r="CF1309" s="62" t="str">
        <f>IF(AND(CC1309&lt;&gt;""),CC1309/INDEX($J$3:$J1309,MATCH(MAX($J$3:$J1309)+1,$J$3:$J1309,1)),"")</f>
        <v/>
      </c>
      <c r="CJ1309" s="62" t="str">
        <f>IF(AND(CG1309&lt;&gt;""),CG1309/INDEX($J$3:$J1309,MATCH(MAX($J$3:$J1309)+1,$J$3:$J1309,1)),"")</f>
        <v/>
      </c>
      <c r="CN1309" s="62" t="str">
        <f>IF(AND(CK1309&lt;&gt;""),CK1309/INDEX($J$3:$J1309,MATCH(MAX($J$3:$J1309)+1,$J$3:$J1309,1)),"")</f>
        <v/>
      </c>
      <c r="CR1309" s="4" t="str">
        <f>IF(AND(CO1309&lt;&gt;""),CO1309/INDEX($J$3:$J1309,MATCH(MAX($J$3:$J1309)+1,$J$3:$J1309,1)),"")</f>
        <v/>
      </c>
    </row>
    <row r="1310" spans="1:96">
      <c r="A1310" s="51" t="str">
        <f>IF(C1310&lt;&gt;"",VLOOKUP(C1310,市町村コード!$A$1:$B$3597,2,FALSE),"")</f>
        <v/>
      </c>
      <c r="B1310" s="29" t="str">
        <f>IF(A1310&lt;&gt;"",VLOOKUP(A1310,市町村コード!$B:$D,3,FALSE),"")</f>
        <v/>
      </c>
      <c r="F1310" s="77"/>
      <c r="G1310" s="77"/>
      <c r="H1310" s="77"/>
      <c r="I1310" s="74" t="str">
        <f t="shared" si="93"/>
        <v/>
      </c>
      <c r="J1310" s="77"/>
      <c r="K1310" s="77"/>
      <c r="M1310" s="75"/>
      <c r="P1310" s="74" t="str">
        <f>IF(AND(M1310&lt;&gt;""),M1310/INDEX($J$3:$J1310,MATCH(MAX($J$3:$J1310)+1,$J$3:$J1310,1)),"")</f>
        <v/>
      </c>
      <c r="Q1310" s="75"/>
      <c r="T1310" s="74" t="str">
        <f>IF(AND(Q1310&lt;&gt;""),Q1310/INDEX($J$3:$J1310,MATCH(MAX($J$3:$J1310)+1,$J$3:$J1310,1)),"")</f>
        <v/>
      </c>
      <c r="U1310" s="75"/>
      <c r="X1310" s="74" t="str">
        <f>IF(AND(U1310&lt;&gt;""),U1310/INDEX($J$3:$J1310,MATCH(MAX($J$3:$J1310)+1,$J$3:$J1310,1)),"")</f>
        <v/>
      </c>
      <c r="Y1310" s="75"/>
      <c r="AB1310" s="74" t="str">
        <f>IF(AND(Y1310&lt;&gt;""),Y1310/INDEX($J$3:$J1310,MATCH(MAX($J$3:$J1310)+1,$J$3:$J1310,1)),"")</f>
        <v/>
      </c>
      <c r="AC1310" s="75"/>
      <c r="AF1310" s="74" t="str">
        <f>IF(AND(AC1310&lt;&gt;""),AC1310/INDEX($J$3:$J1310,MATCH(MAX($J$3:$J1310)+1,$J$3:$J1310,1)),"")</f>
        <v/>
      </c>
      <c r="AG1310" s="75"/>
      <c r="AJ1310" s="74" t="str">
        <f>IF(AND(AG1310&lt;&gt;""),AG1310/INDEX($J$3:$J1310,MATCH(MAX($J$3:$J1310)+1,$J$3:$J1310,1)),"")</f>
        <v/>
      </c>
      <c r="AK1310" s="75"/>
      <c r="AN1310" s="74" t="str">
        <f>IF(AND(AK1310&lt;&gt;""),AK1310/INDEX($J$3:$J1310,MATCH(MAX($J$3:$J1310)+1,$J$3:$J1310,1)),"")</f>
        <v/>
      </c>
      <c r="AO1310" s="75"/>
      <c r="AR1310" s="74" t="str">
        <f>IF(AND(AO1310&lt;&gt;""),AO1310/INDEX($J$3:$J1310,MATCH(MAX($J$3:$J1310)+1,$J$3:$J1310,1)),"")</f>
        <v/>
      </c>
      <c r="AS1310" s="75"/>
      <c r="AV1310" s="74" t="str">
        <f>IF(AND(AS1310&lt;&gt;""),AS1310/INDEX($J$3:$J1310,MATCH(MAX($J$3:$J1310)+1,$J$3:$J1310,1)),"")</f>
        <v/>
      </c>
      <c r="AW1310" s="76">
        <f t="shared" si="92"/>
        <v>0</v>
      </c>
      <c r="AX1310" s="74"/>
      <c r="AZ1310" s="62"/>
      <c r="BD1310" s="62" t="str">
        <f>IF(AND(BA1310&lt;&gt;""),BA1310/INDEX($J$3:$J1310,MATCH(MAX($J$3:$J1310)+1,$J$3:$J1310,1)),"")</f>
        <v/>
      </c>
      <c r="BH1310" s="62" t="str">
        <f>IF(AND(BE1310&lt;&gt;""),BE1310/INDEX($J$3:$J1310,MATCH(MAX($J$3:$J1310)+1,$J$3:$J1310,1)),"")</f>
        <v/>
      </c>
      <c r="BL1310" s="62" t="str">
        <f>IF(AND(BI1310&lt;&gt;""),BI1310/INDEX($J$3:$J1310,MATCH(MAX($J$3:$J1310)+1,$J$3:$J1310,1)),"")</f>
        <v/>
      </c>
      <c r="BM1310" s="62"/>
      <c r="BP1310" s="62" t="str">
        <f>IF(AND(BM1310&lt;&gt;""),BM1310/INDEX($J$3:$J1310,MATCH(MAX($J$3:$J1310)+1,$J$3:$J1310,1)),"")</f>
        <v/>
      </c>
      <c r="BT1310" s="62" t="str">
        <f>IF(AND(BQ1310&lt;&gt;""),BQ1310/INDEX($J$3:$J1310,MATCH(MAX($J$3:$J1310)+1,$J$3:$J1310,1)),"")</f>
        <v/>
      </c>
      <c r="BX1310" s="62" t="str">
        <f>IF(AND(BU1310&lt;&gt;""),BU1310/INDEX($J$3:$J1310,MATCH(MAX($J$3:$J1310)+1,$J$3:$J1310,1)),"")</f>
        <v/>
      </c>
      <c r="CB1310" s="62" t="str">
        <f>IF(AND(BY1310&lt;&gt;""),BY1310/INDEX($J$3:$J1310,MATCH(MAX($J$3:$J1310)+1,$J$3:$J1310,1)),"")</f>
        <v/>
      </c>
      <c r="CF1310" s="62" t="str">
        <f>IF(AND(CC1310&lt;&gt;""),CC1310/INDEX($J$3:$J1310,MATCH(MAX($J$3:$J1310)+1,$J$3:$J1310,1)),"")</f>
        <v/>
      </c>
      <c r="CJ1310" s="62" t="str">
        <f>IF(AND(CG1310&lt;&gt;""),CG1310/INDEX($J$3:$J1310,MATCH(MAX($J$3:$J1310)+1,$J$3:$J1310,1)),"")</f>
        <v/>
      </c>
      <c r="CN1310" s="62" t="str">
        <f>IF(AND(CK1310&lt;&gt;""),CK1310/INDEX($J$3:$J1310,MATCH(MAX($J$3:$J1310)+1,$J$3:$J1310,1)),"")</f>
        <v/>
      </c>
      <c r="CR1310" s="4" t="str">
        <f>IF(AND(CO1310&lt;&gt;""),CO1310/INDEX($J$3:$J1310,MATCH(MAX($J$3:$J1310)+1,$J$3:$J1310,1)),"")</f>
        <v/>
      </c>
    </row>
    <row r="1311" spans="1:96">
      <c r="A1311" s="51" t="str">
        <f>IF(C1311&lt;&gt;"",VLOOKUP(C1311,市町村コード!$A$1:$B$3597,2,FALSE),"")</f>
        <v/>
      </c>
      <c r="B1311" s="29" t="str">
        <f>IF(A1311&lt;&gt;"",VLOOKUP(A1311,市町村コード!$B:$D,3,FALSE),"")</f>
        <v/>
      </c>
      <c r="F1311" s="77"/>
      <c r="G1311" s="77"/>
      <c r="H1311" s="77"/>
      <c r="I1311" s="74" t="str">
        <f t="shared" si="93"/>
        <v/>
      </c>
      <c r="J1311" s="77"/>
      <c r="K1311" s="77"/>
      <c r="M1311" s="75"/>
      <c r="P1311" s="74" t="str">
        <f>IF(AND(M1311&lt;&gt;""),M1311/INDEX($J$3:$J1311,MATCH(MAX($J$3:$J1311)+1,$J$3:$J1311,1)),"")</f>
        <v/>
      </c>
      <c r="Q1311" s="75"/>
      <c r="T1311" s="74" t="str">
        <f>IF(AND(Q1311&lt;&gt;""),Q1311/INDEX($J$3:$J1311,MATCH(MAX($J$3:$J1311)+1,$J$3:$J1311,1)),"")</f>
        <v/>
      </c>
      <c r="U1311" s="75"/>
      <c r="X1311" s="74" t="str">
        <f>IF(AND(U1311&lt;&gt;""),U1311/INDEX($J$3:$J1311,MATCH(MAX($J$3:$J1311)+1,$J$3:$J1311,1)),"")</f>
        <v/>
      </c>
      <c r="Y1311" s="75"/>
      <c r="AB1311" s="74" t="str">
        <f>IF(AND(Y1311&lt;&gt;""),Y1311/INDEX($J$3:$J1311,MATCH(MAX($J$3:$J1311)+1,$J$3:$J1311,1)),"")</f>
        <v/>
      </c>
      <c r="AC1311" s="75"/>
      <c r="AF1311" s="74" t="str">
        <f>IF(AND(AC1311&lt;&gt;""),AC1311/INDEX($J$3:$J1311,MATCH(MAX($J$3:$J1311)+1,$J$3:$J1311,1)),"")</f>
        <v/>
      </c>
      <c r="AG1311" s="75"/>
      <c r="AJ1311" s="74" t="str">
        <f>IF(AND(AG1311&lt;&gt;""),AG1311/INDEX($J$3:$J1311,MATCH(MAX($J$3:$J1311)+1,$J$3:$J1311,1)),"")</f>
        <v/>
      </c>
      <c r="AK1311" s="75"/>
      <c r="AN1311" s="74" t="str">
        <f>IF(AND(AK1311&lt;&gt;""),AK1311/INDEX($J$3:$J1311,MATCH(MAX($J$3:$J1311)+1,$J$3:$J1311,1)),"")</f>
        <v/>
      </c>
      <c r="AO1311" s="75"/>
      <c r="AR1311" s="74" t="str">
        <f>IF(AND(AO1311&lt;&gt;""),AO1311/INDEX($J$3:$J1311,MATCH(MAX($J$3:$J1311)+1,$J$3:$J1311,1)),"")</f>
        <v/>
      </c>
      <c r="AS1311" s="75"/>
      <c r="AV1311" s="74" t="str">
        <f>IF(AND(AS1311&lt;&gt;""),AS1311/INDEX($J$3:$J1311,MATCH(MAX($J$3:$J1311)+1,$J$3:$J1311,1)),"")</f>
        <v/>
      </c>
      <c r="AW1311" s="76">
        <f t="shared" si="92"/>
        <v>0</v>
      </c>
      <c r="AX1311" s="74"/>
      <c r="AZ1311" s="62"/>
      <c r="BD1311" s="62" t="str">
        <f>IF(AND(BA1311&lt;&gt;""),BA1311/INDEX($J$3:$J1311,MATCH(MAX($J$3:$J1311)+1,$J$3:$J1311,1)),"")</f>
        <v/>
      </c>
      <c r="BH1311" s="62" t="str">
        <f>IF(AND(BE1311&lt;&gt;""),BE1311/INDEX($J$3:$J1311,MATCH(MAX($J$3:$J1311)+1,$J$3:$J1311,1)),"")</f>
        <v/>
      </c>
      <c r="BL1311" s="62" t="str">
        <f>IF(AND(BI1311&lt;&gt;""),BI1311/INDEX($J$3:$J1311,MATCH(MAX($J$3:$J1311)+1,$J$3:$J1311,1)),"")</f>
        <v/>
      </c>
      <c r="BM1311" s="62"/>
      <c r="BP1311" s="62" t="str">
        <f>IF(AND(BM1311&lt;&gt;""),BM1311/INDEX($J$3:$J1311,MATCH(MAX($J$3:$J1311)+1,$J$3:$J1311,1)),"")</f>
        <v/>
      </c>
      <c r="BT1311" s="62" t="str">
        <f>IF(AND(BQ1311&lt;&gt;""),BQ1311/INDEX($J$3:$J1311,MATCH(MAX($J$3:$J1311)+1,$J$3:$J1311,1)),"")</f>
        <v/>
      </c>
      <c r="BX1311" s="62" t="str">
        <f>IF(AND(BU1311&lt;&gt;""),BU1311/INDEX($J$3:$J1311,MATCH(MAX($J$3:$J1311)+1,$J$3:$J1311,1)),"")</f>
        <v/>
      </c>
      <c r="CB1311" s="62" t="str">
        <f>IF(AND(BY1311&lt;&gt;""),BY1311/INDEX($J$3:$J1311,MATCH(MAX($J$3:$J1311)+1,$J$3:$J1311,1)),"")</f>
        <v/>
      </c>
      <c r="CF1311" s="62" t="str">
        <f>IF(AND(CC1311&lt;&gt;""),CC1311/INDEX($J$3:$J1311,MATCH(MAX($J$3:$J1311)+1,$J$3:$J1311,1)),"")</f>
        <v/>
      </c>
      <c r="CJ1311" s="62" t="str">
        <f>IF(AND(CG1311&lt;&gt;""),CG1311/INDEX($J$3:$J1311,MATCH(MAX($J$3:$J1311)+1,$J$3:$J1311,1)),"")</f>
        <v/>
      </c>
      <c r="CN1311" s="62" t="str">
        <f>IF(AND(CK1311&lt;&gt;""),CK1311/INDEX($J$3:$J1311,MATCH(MAX($J$3:$J1311)+1,$J$3:$J1311,1)),"")</f>
        <v/>
      </c>
      <c r="CR1311" s="4" t="str">
        <f>IF(AND(CO1311&lt;&gt;""),CO1311/INDEX($J$3:$J1311,MATCH(MAX($J$3:$J1311)+1,$J$3:$J1311,1)),"")</f>
        <v/>
      </c>
    </row>
    <row r="1312" spans="1:96">
      <c r="A1312" s="51" t="str">
        <f>IF(C1312&lt;&gt;"",VLOOKUP(C1312,市町村コード!$A$1:$B$3597,2,FALSE),"")</f>
        <v/>
      </c>
      <c r="B1312" s="29" t="str">
        <f>IF(A1312&lt;&gt;"",VLOOKUP(A1312,市町村コード!$B:$D,3,FALSE),"")</f>
        <v/>
      </c>
      <c r="F1312" s="77"/>
      <c r="G1312" s="77"/>
      <c r="H1312" s="77"/>
      <c r="I1312" s="74" t="str">
        <f t="shared" si="93"/>
        <v/>
      </c>
      <c r="J1312" s="77"/>
      <c r="K1312" s="77"/>
      <c r="M1312" s="75"/>
      <c r="P1312" s="74" t="str">
        <f>IF(AND(M1312&lt;&gt;""),M1312/INDEX($J$3:$J1312,MATCH(MAX($J$3:$J1312)+1,$J$3:$J1312,1)),"")</f>
        <v/>
      </c>
      <c r="Q1312" s="75"/>
      <c r="T1312" s="74" t="str">
        <f>IF(AND(Q1312&lt;&gt;""),Q1312/INDEX($J$3:$J1312,MATCH(MAX($J$3:$J1312)+1,$J$3:$J1312,1)),"")</f>
        <v/>
      </c>
      <c r="U1312" s="75"/>
      <c r="X1312" s="74" t="str">
        <f>IF(AND(U1312&lt;&gt;""),U1312/INDEX($J$3:$J1312,MATCH(MAX($J$3:$J1312)+1,$J$3:$J1312,1)),"")</f>
        <v/>
      </c>
      <c r="Y1312" s="75"/>
      <c r="AB1312" s="74" t="str">
        <f>IF(AND(Y1312&lt;&gt;""),Y1312/INDEX($J$3:$J1312,MATCH(MAX($J$3:$J1312)+1,$J$3:$J1312,1)),"")</f>
        <v/>
      </c>
      <c r="AC1312" s="75"/>
      <c r="AF1312" s="74" t="str">
        <f>IF(AND(AC1312&lt;&gt;""),AC1312/INDEX($J$3:$J1312,MATCH(MAX($J$3:$J1312)+1,$J$3:$J1312,1)),"")</f>
        <v/>
      </c>
      <c r="AG1312" s="75"/>
      <c r="AJ1312" s="74" t="str">
        <f>IF(AND(AG1312&lt;&gt;""),AG1312/INDEX($J$3:$J1312,MATCH(MAX($J$3:$J1312)+1,$J$3:$J1312,1)),"")</f>
        <v/>
      </c>
      <c r="AK1312" s="75"/>
      <c r="AN1312" s="74" t="str">
        <f>IF(AND(AK1312&lt;&gt;""),AK1312/INDEX($J$3:$J1312,MATCH(MAX($J$3:$J1312)+1,$J$3:$J1312,1)),"")</f>
        <v/>
      </c>
      <c r="AO1312" s="75"/>
      <c r="AR1312" s="74" t="str">
        <f>IF(AND(AO1312&lt;&gt;""),AO1312/INDEX($J$3:$J1312,MATCH(MAX($J$3:$J1312)+1,$J$3:$J1312,1)),"")</f>
        <v/>
      </c>
      <c r="AS1312" s="75"/>
      <c r="AV1312" s="74" t="str">
        <f>IF(AND(AS1312&lt;&gt;""),AS1312/INDEX($J$3:$J1312,MATCH(MAX($J$3:$J1312)+1,$J$3:$J1312,1)),"")</f>
        <v/>
      </c>
      <c r="AW1312" s="76">
        <f t="shared" si="92"/>
        <v>0</v>
      </c>
      <c r="AX1312" s="74"/>
      <c r="AZ1312" s="62"/>
      <c r="BD1312" s="62" t="str">
        <f>IF(AND(BA1312&lt;&gt;""),BA1312/INDEX($J$3:$J1312,MATCH(MAX($J$3:$J1312)+1,$J$3:$J1312,1)),"")</f>
        <v/>
      </c>
      <c r="BH1312" s="62" t="str">
        <f>IF(AND(BE1312&lt;&gt;""),BE1312/INDEX($J$3:$J1312,MATCH(MAX($J$3:$J1312)+1,$J$3:$J1312,1)),"")</f>
        <v/>
      </c>
      <c r="BL1312" s="62" t="str">
        <f>IF(AND(BI1312&lt;&gt;""),BI1312/INDEX($J$3:$J1312,MATCH(MAX($J$3:$J1312)+1,$J$3:$J1312,1)),"")</f>
        <v/>
      </c>
      <c r="BM1312" s="62"/>
      <c r="BP1312" s="62" t="str">
        <f>IF(AND(BM1312&lt;&gt;""),BM1312/INDEX($J$3:$J1312,MATCH(MAX($J$3:$J1312)+1,$J$3:$J1312,1)),"")</f>
        <v/>
      </c>
      <c r="BT1312" s="62" t="str">
        <f>IF(AND(BQ1312&lt;&gt;""),BQ1312/INDEX($J$3:$J1312,MATCH(MAX($J$3:$J1312)+1,$J$3:$J1312,1)),"")</f>
        <v/>
      </c>
      <c r="BX1312" s="62" t="str">
        <f>IF(AND(BU1312&lt;&gt;""),BU1312/INDEX($J$3:$J1312,MATCH(MAX($J$3:$J1312)+1,$J$3:$J1312,1)),"")</f>
        <v/>
      </c>
      <c r="CB1312" s="62" t="str">
        <f>IF(AND(BY1312&lt;&gt;""),BY1312/INDEX($J$3:$J1312,MATCH(MAX($J$3:$J1312)+1,$J$3:$J1312,1)),"")</f>
        <v/>
      </c>
      <c r="CF1312" s="62" t="str">
        <f>IF(AND(CC1312&lt;&gt;""),CC1312/INDEX($J$3:$J1312,MATCH(MAX($J$3:$J1312)+1,$J$3:$J1312,1)),"")</f>
        <v/>
      </c>
      <c r="CJ1312" s="62" t="str">
        <f>IF(AND(CG1312&lt;&gt;""),CG1312/INDEX($J$3:$J1312,MATCH(MAX($J$3:$J1312)+1,$J$3:$J1312,1)),"")</f>
        <v/>
      </c>
      <c r="CN1312" s="62" t="str">
        <f>IF(AND(CK1312&lt;&gt;""),CK1312/INDEX($J$3:$J1312,MATCH(MAX($J$3:$J1312)+1,$J$3:$J1312,1)),"")</f>
        <v/>
      </c>
      <c r="CR1312" s="4" t="str">
        <f>IF(AND(CO1312&lt;&gt;""),CO1312/INDEX($J$3:$J1312,MATCH(MAX($J$3:$J1312)+1,$J$3:$J1312,1)),"")</f>
        <v/>
      </c>
    </row>
    <row r="1313" spans="1:96">
      <c r="A1313" s="51" t="str">
        <f>IF(C1313&lt;&gt;"",VLOOKUP(C1313,市町村コード!$A$1:$B$3597,2,FALSE),"")</f>
        <v/>
      </c>
      <c r="B1313" s="29" t="str">
        <f>IF(A1313&lt;&gt;"",VLOOKUP(A1313,市町村コード!$B:$D,3,FALSE),"")</f>
        <v/>
      </c>
      <c r="F1313" s="77"/>
      <c r="G1313" s="77"/>
      <c r="H1313" s="77"/>
      <c r="I1313" s="74" t="str">
        <f t="shared" si="93"/>
        <v/>
      </c>
      <c r="J1313" s="77"/>
      <c r="K1313" s="77"/>
      <c r="M1313" s="75"/>
      <c r="P1313" s="74" t="str">
        <f>IF(AND(M1313&lt;&gt;""),M1313/INDEX($J$3:$J1313,MATCH(MAX($J$3:$J1313)+1,$J$3:$J1313,1)),"")</f>
        <v/>
      </c>
      <c r="Q1313" s="75"/>
      <c r="T1313" s="74" t="str">
        <f>IF(AND(Q1313&lt;&gt;""),Q1313/INDEX($J$3:$J1313,MATCH(MAX($J$3:$J1313)+1,$J$3:$J1313,1)),"")</f>
        <v/>
      </c>
      <c r="U1313" s="75"/>
      <c r="X1313" s="74" t="str">
        <f>IF(AND(U1313&lt;&gt;""),U1313/INDEX($J$3:$J1313,MATCH(MAX($J$3:$J1313)+1,$J$3:$J1313,1)),"")</f>
        <v/>
      </c>
      <c r="Y1313" s="75"/>
      <c r="AB1313" s="74" t="str">
        <f>IF(AND(Y1313&lt;&gt;""),Y1313/INDEX($J$3:$J1313,MATCH(MAX($J$3:$J1313)+1,$J$3:$J1313,1)),"")</f>
        <v/>
      </c>
      <c r="AC1313" s="75"/>
      <c r="AF1313" s="74" t="str">
        <f>IF(AND(AC1313&lt;&gt;""),AC1313/INDEX($J$3:$J1313,MATCH(MAX($J$3:$J1313)+1,$J$3:$J1313,1)),"")</f>
        <v/>
      </c>
      <c r="AG1313" s="75"/>
      <c r="AJ1313" s="74" t="str">
        <f>IF(AND(AG1313&lt;&gt;""),AG1313/INDEX($J$3:$J1313,MATCH(MAX($J$3:$J1313)+1,$J$3:$J1313,1)),"")</f>
        <v/>
      </c>
      <c r="AK1313" s="75"/>
      <c r="AN1313" s="74" t="str">
        <f>IF(AND(AK1313&lt;&gt;""),AK1313/INDEX($J$3:$J1313,MATCH(MAX($J$3:$J1313)+1,$J$3:$J1313,1)),"")</f>
        <v/>
      </c>
      <c r="AO1313" s="75"/>
      <c r="AR1313" s="74" t="str">
        <f>IF(AND(AO1313&lt;&gt;""),AO1313/INDEX($J$3:$J1313,MATCH(MAX($J$3:$J1313)+1,$J$3:$J1313,1)),"")</f>
        <v/>
      </c>
      <c r="AS1313" s="75"/>
      <c r="AV1313" s="74" t="str">
        <f>IF(AND(AS1313&lt;&gt;""),AS1313/INDEX($J$3:$J1313,MATCH(MAX($J$3:$J1313)+1,$J$3:$J1313,1)),"")</f>
        <v/>
      </c>
      <c r="AW1313" s="76">
        <f t="shared" si="92"/>
        <v>0</v>
      </c>
      <c r="AX1313" s="74"/>
      <c r="AZ1313" s="62"/>
      <c r="BD1313" s="62" t="str">
        <f>IF(AND(BA1313&lt;&gt;""),BA1313/INDEX($J$3:$J1313,MATCH(MAX($J$3:$J1313)+1,$J$3:$J1313,1)),"")</f>
        <v/>
      </c>
      <c r="BH1313" s="62" t="str">
        <f>IF(AND(BE1313&lt;&gt;""),BE1313/INDEX($J$3:$J1313,MATCH(MAX($J$3:$J1313)+1,$J$3:$J1313,1)),"")</f>
        <v/>
      </c>
      <c r="BL1313" s="62" t="str">
        <f>IF(AND(BI1313&lt;&gt;""),BI1313/INDEX($J$3:$J1313,MATCH(MAX($J$3:$J1313)+1,$J$3:$J1313,1)),"")</f>
        <v/>
      </c>
      <c r="BM1313" s="62"/>
      <c r="BP1313" s="62" t="str">
        <f>IF(AND(BM1313&lt;&gt;""),BM1313/INDEX($J$3:$J1313,MATCH(MAX($J$3:$J1313)+1,$J$3:$J1313,1)),"")</f>
        <v/>
      </c>
      <c r="BT1313" s="62" t="str">
        <f>IF(AND(BQ1313&lt;&gt;""),BQ1313/INDEX($J$3:$J1313,MATCH(MAX($J$3:$J1313)+1,$J$3:$J1313,1)),"")</f>
        <v/>
      </c>
      <c r="BX1313" s="62" t="str">
        <f>IF(AND(BU1313&lt;&gt;""),BU1313/INDEX($J$3:$J1313,MATCH(MAX($J$3:$J1313)+1,$J$3:$J1313,1)),"")</f>
        <v/>
      </c>
      <c r="CB1313" s="62" t="str">
        <f>IF(AND(BY1313&lt;&gt;""),BY1313/INDEX($J$3:$J1313,MATCH(MAX($J$3:$J1313)+1,$J$3:$J1313,1)),"")</f>
        <v/>
      </c>
      <c r="CF1313" s="62" t="str">
        <f>IF(AND(CC1313&lt;&gt;""),CC1313/INDEX($J$3:$J1313,MATCH(MAX($J$3:$J1313)+1,$J$3:$J1313,1)),"")</f>
        <v/>
      </c>
      <c r="CJ1313" s="62" t="str">
        <f>IF(AND(CG1313&lt;&gt;""),CG1313/INDEX($J$3:$J1313,MATCH(MAX($J$3:$J1313)+1,$J$3:$J1313,1)),"")</f>
        <v/>
      </c>
      <c r="CN1313" s="62" t="str">
        <f>IF(AND(CK1313&lt;&gt;""),CK1313/INDEX($J$3:$J1313,MATCH(MAX($J$3:$J1313)+1,$J$3:$J1313,1)),"")</f>
        <v/>
      </c>
      <c r="CR1313" s="4" t="str">
        <f>IF(AND(CO1313&lt;&gt;""),CO1313/INDEX($J$3:$J1313,MATCH(MAX($J$3:$J1313)+1,$J$3:$J1313,1)),"")</f>
        <v/>
      </c>
    </row>
    <row r="1314" spans="1:96">
      <c r="A1314" s="51" t="str">
        <f>IF(C1314&lt;&gt;"",VLOOKUP(C1314,市町村コード!$A$1:$B$3597,2,FALSE),"")</f>
        <v/>
      </c>
      <c r="B1314" s="29" t="str">
        <f>IF(A1314&lt;&gt;"",VLOOKUP(A1314,市町村コード!$B:$D,3,FALSE),"")</f>
        <v/>
      </c>
      <c r="F1314" s="77"/>
      <c r="G1314" s="77"/>
      <c r="H1314" s="77"/>
      <c r="I1314" s="74" t="str">
        <f t="shared" si="93"/>
        <v/>
      </c>
      <c r="J1314" s="77"/>
      <c r="K1314" s="77"/>
      <c r="M1314" s="75"/>
      <c r="P1314" s="74" t="str">
        <f>IF(AND(M1314&lt;&gt;""),M1314/INDEX($J$3:$J1314,MATCH(MAX($J$3:$J1314)+1,$J$3:$J1314,1)),"")</f>
        <v/>
      </c>
      <c r="Q1314" s="75"/>
      <c r="T1314" s="74" t="str">
        <f>IF(AND(Q1314&lt;&gt;""),Q1314/INDEX($J$3:$J1314,MATCH(MAX($J$3:$J1314)+1,$J$3:$J1314,1)),"")</f>
        <v/>
      </c>
      <c r="U1314" s="75"/>
      <c r="X1314" s="74" t="str">
        <f>IF(AND(U1314&lt;&gt;""),U1314/INDEX($J$3:$J1314,MATCH(MAX($J$3:$J1314)+1,$J$3:$J1314,1)),"")</f>
        <v/>
      </c>
      <c r="Y1314" s="75"/>
      <c r="AB1314" s="74" t="str">
        <f>IF(AND(Y1314&lt;&gt;""),Y1314/INDEX($J$3:$J1314,MATCH(MAX($J$3:$J1314)+1,$J$3:$J1314,1)),"")</f>
        <v/>
      </c>
      <c r="AC1314" s="75"/>
      <c r="AF1314" s="74" t="str">
        <f>IF(AND(AC1314&lt;&gt;""),AC1314/INDEX($J$3:$J1314,MATCH(MAX($J$3:$J1314)+1,$J$3:$J1314,1)),"")</f>
        <v/>
      </c>
      <c r="AG1314" s="75"/>
      <c r="AJ1314" s="74" t="str">
        <f>IF(AND(AG1314&lt;&gt;""),AG1314/INDEX($J$3:$J1314,MATCH(MAX($J$3:$J1314)+1,$J$3:$J1314,1)),"")</f>
        <v/>
      </c>
      <c r="AK1314" s="75"/>
      <c r="AN1314" s="74" t="str">
        <f>IF(AND(AK1314&lt;&gt;""),AK1314/INDEX($J$3:$J1314,MATCH(MAX($J$3:$J1314)+1,$J$3:$J1314,1)),"")</f>
        <v/>
      </c>
      <c r="AO1314" s="75"/>
      <c r="AR1314" s="74" t="str">
        <f>IF(AND(AO1314&lt;&gt;""),AO1314/INDEX($J$3:$J1314,MATCH(MAX($J$3:$J1314)+1,$J$3:$J1314,1)),"")</f>
        <v/>
      </c>
      <c r="AS1314" s="75"/>
      <c r="AV1314" s="74" t="str">
        <f>IF(AND(AS1314&lt;&gt;""),AS1314/INDEX($J$3:$J1314,MATCH(MAX($J$3:$J1314)+1,$J$3:$J1314,1)),"")</f>
        <v/>
      </c>
      <c r="AW1314" s="76">
        <f t="shared" si="92"/>
        <v>0</v>
      </c>
      <c r="AX1314" s="74"/>
      <c r="AZ1314" s="62"/>
      <c r="BD1314" s="62" t="str">
        <f>IF(AND(BA1314&lt;&gt;""),BA1314/INDEX($J$3:$J1314,MATCH(MAX($J$3:$J1314)+1,$J$3:$J1314,1)),"")</f>
        <v/>
      </c>
      <c r="BH1314" s="62" t="str">
        <f>IF(AND(BE1314&lt;&gt;""),BE1314/INDEX($J$3:$J1314,MATCH(MAX($J$3:$J1314)+1,$J$3:$J1314,1)),"")</f>
        <v/>
      </c>
      <c r="BL1314" s="62" t="str">
        <f>IF(AND(BI1314&lt;&gt;""),BI1314/INDEX($J$3:$J1314,MATCH(MAX($J$3:$J1314)+1,$J$3:$J1314,1)),"")</f>
        <v/>
      </c>
      <c r="BM1314" s="62"/>
      <c r="BP1314" s="62" t="str">
        <f>IF(AND(BM1314&lt;&gt;""),BM1314/INDEX($J$3:$J1314,MATCH(MAX($J$3:$J1314)+1,$J$3:$J1314,1)),"")</f>
        <v/>
      </c>
      <c r="BT1314" s="62" t="str">
        <f>IF(AND(BQ1314&lt;&gt;""),BQ1314/INDEX($J$3:$J1314,MATCH(MAX($J$3:$J1314)+1,$J$3:$J1314,1)),"")</f>
        <v/>
      </c>
      <c r="BX1314" s="62" t="str">
        <f>IF(AND(BU1314&lt;&gt;""),BU1314/INDEX($J$3:$J1314,MATCH(MAX($J$3:$J1314)+1,$J$3:$J1314,1)),"")</f>
        <v/>
      </c>
      <c r="CB1314" s="62" t="str">
        <f>IF(AND(BY1314&lt;&gt;""),BY1314/INDEX($J$3:$J1314,MATCH(MAX($J$3:$J1314)+1,$J$3:$J1314,1)),"")</f>
        <v/>
      </c>
      <c r="CF1314" s="62" t="str">
        <f>IF(AND(CC1314&lt;&gt;""),CC1314/INDEX($J$3:$J1314,MATCH(MAX($J$3:$J1314)+1,$J$3:$J1314,1)),"")</f>
        <v/>
      </c>
      <c r="CJ1314" s="62" t="str">
        <f>IF(AND(CG1314&lt;&gt;""),CG1314/INDEX($J$3:$J1314,MATCH(MAX($J$3:$J1314)+1,$J$3:$J1314,1)),"")</f>
        <v/>
      </c>
      <c r="CN1314" s="62" t="str">
        <f>IF(AND(CK1314&lt;&gt;""),CK1314/INDEX($J$3:$J1314,MATCH(MAX($J$3:$J1314)+1,$J$3:$J1314,1)),"")</f>
        <v/>
      </c>
      <c r="CR1314" s="4" t="str">
        <f>IF(AND(CO1314&lt;&gt;""),CO1314/INDEX($J$3:$J1314,MATCH(MAX($J$3:$J1314)+1,$J$3:$J1314,1)),"")</f>
        <v/>
      </c>
    </row>
    <row r="1315" spans="1:96">
      <c r="A1315" s="51" t="str">
        <f>IF(C1315&lt;&gt;"",VLOOKUP(C1315,市町村コード!$A$1:$B$3597,2,FALSE),"")</f>
        <v/>
      </c>
      <c r="B1315" s="29" t="str">
        <f>IF(A1315&lt;&gt;"",VLOOKUP(A1315,市町村コード!$B:$D,3,FALSE),"")</f>
        <v/>
      </c>
      <c r="F1315" s="77"/>
      <c r="G1315" s="77"/>
      <c r="H1315" s="77"/>
      <c r="I1315" s="74" t="str">
        <f t="shared" si="93"/>
        <v/>
      </c>
      <c r="J1315" s="77"/>
      <c r="K1315" s="77"/>
      <c r="M1315" s="75"/>
      <c r="P1315" s="74" t="str">
        <f>IF(AND(M1315&lt;&gt;""),M1315/INDEX($J$3:$J1315,MATCH(MAX($J$3:$J1315)+1,$J$3:$J1315,1)),"")</f>
        <v/>
      </c>
      <c r="Q1315" s="75"/>
      <c r="T1315" s="74" t="str">
        <f>IF(AND(Q1315&lt;&gt;""),Q1315/INDEX($J$3:$J1315,MATCH(MAX($J$3:$J1315)+1,$J$3:$J1315,1)),"")</f>
        <v/>
      </c>
      <c r="U1315" s="75"/>
      <c r="X1315" s="74" t="str">
        <f>IF(AND(U1315&lt;&gt;""),U1315/INDEX($J$3:$J1315,MATCH(MAX($J$3:$J1315)+1,$J$3:$J1315,1)),"")</f>
        <v/>
      </c>
      <c r="Y1315" s="75"/>
      <c r="AB1315" s="74" t="str">
        <f>IF(AND(Y1315&lt;&gt;""),Y1315/INDEX($J$3:$J1315,MATCH(MAX($J$3:$J1315)+1,$J$3:$J1315,1)),"")</f>
        <v/>
      </c>
      <c r="AC1315" s="75"/>
      <c r="AF1315" s="74" t="str">
        <f>IF(AND(AC1315&lt;&gt;""),AC1315/INDEX($J$3:$J1315,MATCH(MAX($J$3:$J1315)+1,$J$3:$J1315,1)),"")</f>
        <v/>
      </c>
      <c r="AG1315" s="75"/>
      <c r="AJ1315" s="74" t="str">
        <f>IF(AND(AG1315&lt;&gt;""),AG1315/INDEX($J$3:$J1315,MATCH(MAX($J$3:$J1315)+1,$J$3:$J1315,1)),"")</f>
        <v/>
      </c>
      <c r="AK1315" s="75"/>
      <c r="AN1315" s="74" t="str">
        <f>IF(AND(AK1315&lt;&gt;""),AK1315/INDEX($J$3:$J1315,MATCH(MAX($J$3:$J1315)+1,$J$3:$J1315,1)),"")</f>
        <v/>
      </c>
      <c r="AO1315" s="75"/>
      <c r="AR1315" s="74" t="str">
        <f>IF(AND(AO1315&lt;&gt;""),AO1315/INDEX($J$3:$J1315,MATCH(MAX($J$3:$J1315)+1,$J$3:$J1315,1)),"")</f>
        <v/>
      </c>
      <c r="AS1315" s="75"/>
      <c r="AV1315" s="74" t="str">
        <f>IF(AND(AS1315&lt;&gt;""),AS1315/INDEX($J$3:$J1315,MATCH(MAX($J$3:$J1315)+1,$J$3:$J1315,1)),"")</f>
        <v/>
      </c>
      <c r="AW1315" s="76">
        <f t="shared" si="92"/>
        <v>0</v>
      </c>
      <c r="AX1315" s="74"/>
      <c r="AZ1315" s="62"/>
      <c r="BD1315" s="62" t="str">
        <f>IF(AND(BA1315&lt;&gt;""),BA1315/INDEX($J$3:$J1315,MATCH(MAX($J$3:$J1315)+1,$J$3:$J1315,1)),"")</f>
        <v/>
      </c>
      <c r="BH1315" s="62" t="str">
        <f>IF(AND(BE1315&lt;&gt;""),BE1315/INDEX($J$3:$J1315,MATCH(MAX($J$3:$J1315)+1,$J$3:$J1315,1)),"")</f>
        <v/>
      </c>
      <c r="BL1315" s="62" t="str">
        <f>IF(AND(BI1315&lt;&gt;""),BI1315/INDEX($J$3:$J1315,MATCH(MAX($J$3:$J1315)+1,$J$3:$J1315,1)),"")</f>
        <v/>
      </c>
      <c r="BM1315" s="62"/>
      <c r="BP1315" s="62" t="str">
        <f>IF(AND(BM1315&lt;&gt;""),BM1315/INDEX($J$3:$J1315,MATCH(MAX($J$3:$J1315)+1,$J$3:$J1315,1)),"")</f>
        <v/>
      </c>
      <c r="BT1315" s="62" t="str">
        <f>IF(AND(BQ1315&lt;&gt;""),BQ1315/INDEX($J$3:$J1315,MATCH(MAX($J$3:$J1315)+1,$J$3:$J1315,1)),"")</f>
        <v/>
      </c>
      <c r="BX1315" s="62" t="str">
        <f>IF(AND(BU1315&lt;&gt;""),BU1315/INDEX($J$3:$J1315,MATCH(MAX($J$3:$J1315)+1,$J$3:$J1315,1)),"")</f>
        <v/>
      </c>
      <c r="CB1315" s="62" t="str">
        <f>IF(AND(BY1315&lt;&gt;""),BY1315/INDEX($J$3:$J1315,MATCH(MAX($J$3:$J1315)+1,$J$3:$J1315,1)),"")</f>
        <v/>
      </c>
      <c r="CF1315" s="62" t="str">
        <f>IF(AND(CC1315&lt;&gt;""),CC1315/INDEX($J$3:$J1315,MATCH(MAX($J$3:$J1315)+1,$J$3:$J1315,1)),"")</f>
        <v/>
      </c>
      <c r="CJ1315" s="62" t="str">
        <f>IF(AND(CG1315&lt;&gt;""),CG1315/INDEX($J$3:$J1315,MATCH(MAX($J$3:$J1315)+1,$J$3:$J1315,1)),"")</f>
        <v/>
      </c>
      <c r="CN1315" s="62" t="str">
        <f>IF(AND(CK1315&lt;&gt;""),CK1315/INDEX($J$3:$J1315,MATCH(MAX($J$3:$J1315)+1,$J$3:$J1315,1)),"")</f>
        <v/>
      </c>
      <c r="CR1315" s="4" t="str">
        <f>IF(AND(CO1315&lt;&gt;""),CO1315/INDEX($J$3:$J1315,MATCH(MAX($J$3:$J1315)+1,$J$3:$J1315,1)),"")</f>
        <v/>
      </c>
    </row>
    <row r="1316" spans="1:96">
      <c r="A1316" s="51" t="str">
        <f>IF(C1316&lt;&gt;"",VLOOKUP(C1316,市町村コード!$A$1:$B$3597,2,FALSE),"")</f>
        <v/>
      </c>
      <c r="B1316" s="29" t="str">
        <f>IF(A1316&lt;&gt;"",VLOOKUP(A1316,市町村コード!$B:$D,3,FALSE),"")</f>
        <v/>
      </c>
      <c r="F1316" s="77"/>
      <c r="G1316" s="77"/>
      <c r="H1316" s="77"/>
      <c r="I1316" s="74" t="str">
        <f t="shared" si="93"/>
        <v/>
      </c>
      <c r="J1316" s="77"/>
      <c r="K1316" s="77"/>
      <c r="M1316" s="75"/>
      <c r="P1316" s="74" t="str">
        <f>IF(AND(M1316&lt;&gt;""),M1316/INDEX($J$3:$J1316,MATCH(MAX($J$3:$J1316)+1,$J$3:$J1316,1)),"")</f>
        <v/>
      </c>
      <c r="Q1316" s="75"/>
      <c r="T1316" s="74" t="str">
        <f>IF(AND(Q1316&lt;&gt;""),Q1316/INDEX($J$3:$J1316,MATCH(MAX($J$3:$J1316)+1,$J$3:$J1316,1)),"")</f>
        <v/>
      </c>
      <c r="U1316" s="75"/>
      <c r="X1316" s="74" t="str">
        <f>IF(AND(U1316&lt;&gt;""),U1316/INDEX($J$3:$J1316,MATCH(MAX($J$3:$J1316)+1,$J$3:$J1316,1)),"")</f>
        <v/>
      </c>
      <c r="Y1316" s="75"/>
      <c r="AB1316" s="74" t="str">
        <f>IF(AND(Y1316&lt;&gt;""),Y1316/INDEX($J$3:$J1316,MATCH(MAX($J$3:$J1316)+1,$J$3:$J1316,1)),"")</f>
        <v/>
      </c>
      <c r="AC1316" s="75"/>
      <c r="AF1316" s="74" t="str">
        <f>IF(AND(AC1316&lt;&gt;""),AC1316/INDEX($J$3:$J1316,MATCH(MAX($J$3:$J1316)+1,$J$3:$J1316,1)),"")</f>
        <v/>
      </c>
      <c r="AG1316" s="75"/>
      <c r="AJ1316" s="74" t="str">
        <f>IF(AND(AG1316&lt;&gt;""),AG1316/INDEX($J$3:$J1316,MATCH(MAX($J$3:$J1316)+1,$J$3:$J1316,1)),"")</f>
        <v/>
      </c>
      <c r="AK1316" s="75"/>
      <c r="AN1316" s="74" t="str">
        <f>IF(AND(AK1316&lt;&gt;""),AK1316/INDEX($J$3:$J1316,MATCH(MAX($J$3:$J1316)+1,$J$3:$J1316,1)),"")</f>
        <v/>
      </c>
      <c r="AO1316" s="75"/>
      <c r="AR1316" s="74" t="str">
        <f>IF(AND(AO1316&lt;&gt;""),AO1316/INDEX($J$3:$J1316,MATCH(MAX($J$3:$J1316)+1,$J$3:$J1316,1)),"")</f>
        <v/>
      </c>
      <c r="AS1316" s="75"/>
      <c r="AV1316" s="74" t="str">
        <f>IF(AND(AS1316&lt;&gt;""),AS1316/INDEX($J$3:$J1316,MATCH(MAX($J$3:$J1316)+1,$J$3:$J1316,1)),"")</f>
        <v/>
      </c>
      <c r="AW1316" s="76">
        <f t="shared" si="92"/>
        <v>0</v>
      </c>
      <c r="AX1316" s="74"/>
      <c r="AZ1316" s="62"/>
      <c r="BD1316" s="62" t="str">
        <f>IF(AND(BA1316&lt;&gt;""),BA1316/INDEX($J$3:$J1316,MATCH(MAX($J$3:$J1316)+1,$J$3:$J1316,1)),"")</f>
        <v/>
      </c>
      <c r="BH1316" s="62" t="str">
        <f>IF(AND(BE1316&lt;&gt;""),BE1316/INDEX($J$3:$J1316,MATCH(MAX($J$3:$J1316)+1,$J$3:$J1316,1)),"")</f>
        <v/>
      </c>
      <c r="BL1316" s="62" t="str">
        <f>IF(AND(BI1316&lt;&gt;""),BI1316/INDEX($J$3:$J1316,MATCH(MAX($J$3:$J1316)+1,$J$3:$J1316,1)),"")</f>
        <v/>
      </c>
      <c r="BM1316" s="62"/>
      <c r="BP1316" s="62" t="str">
        <f>IF(AND(BM1316&lt;&gt;""),BM1316/INDEX($J$3:$J1316,MATCH(MAX($J$3:$J1316)+1,$J$3:$J1316,1)),"")</f>
        <v/>
      </c>
      <c r="BT1316" s="62" t="str">
        <f>IF(AND(BQ1316&lt;&gt;""),BQ1316/INDEX($J$3:$J1316,MATCH(MAX($J$3:$J1316)+1,$J$3:$J1316,1)),"")</f>
        <v/>
      </c>
      <c r="BX1316" s="62" t="str">
        <f>IF(AND(BU1316&lt;&gt;""),BU1316/INDEX($J$3:$J1316,MATCH(MAX($J$3:$J1316)+1,$J$3:$J1316,1)),"")</f>
        <v/>
      </c>
      <c r="CB1316" s="62" t="str">
        <f>IF(AND(BY1316&lt;&gt;""),BY1316/INDEX($J$3:$J1316,MATCH(MAX($J$3:$J1316)+1,$J$3:$J1316,1)),"")</f>
        <v/>
      </c>
      <c r="CF1316" s="62" t="str">
        <f>IF(AND(CC1316&lt;&gt;""),CC1316/INDEX($J$3:$J1316,MATCH(MAX($J$3:$J1316)+1,$J$3:$J1316,1)),"")</f>
        <v/>
      </c>
      <c r="CJ1316" s="62" t="str">
        <f>IF(AND(CG1316&lt;&gt;""),CG1316/INDEX($J$3:$J1316,MATCH(MAX($J$3:$J1316)+1,$J$3:$J1316,1)),"")</f>
        <v/>
      </c>
      <c r="CN1316" s="62" t="str">
        <f>IF(AND(CK1316&lt;&gt;""),CK1316/INDEX($J$3:$J1316,MATCH(MAX($J$3:$J1316)+1,$J$3:$J1316,1)),"")</f>
        <v/>
      </c>
      <c r="CR1316" s="4" t="str">
        <f>IF(AND(CO1316&lt;&gt;""),CO1316/INDEX($J$3:$J1316,MATCH(MAX($J$3:$J1316)+1,$J$3:$J1316,1)),"")</f>
        <v/>
      </c>
    </row>
    <row r="1317" spans="1:96">
      <c r="A1317" s="51" t="str">
        <f>IF(C1317&lt;&gt;"",VLOOKUP(C1317,市町村コード!$A$1:$B$3597,2,FALSE),"")</f>
        <v/>
      </c>
      <c r="B1317" s="29" t="str">
        <f>IF(A1317&lt;&gt;"",VLOOKUP(A1317,市町村コード!$B:$D,3,FALSE),"")</f>
        <v/>
      </c>
      <c r="F1317" s="77"/>
      <c r="G1317" s="77"/>
      <c r="H1317" s="77"/>
      <c r="I1317" s="74" t="str">
        <f t="shared" si="93"/>
        <v/>
      </c>
      <c r="J1317" s="77"/>
      <c r="K1317" s="77"/>
      <c r="M1317" s="75"/>
      <c r="P1317" s="74" t="str">
        <f>IF(AND(M1317&lt;&gt;""),M1317/INDEX($J$3:$J1317,MATCH(MAX($J$3:$J1317)+1,$J$3:$J1317,1)),"")</f>
        <v/>
      </c>
      <c r="Q1317" s="75"/>
      <c r="T1317" s="74" t="str">
        <f>IF(AND(Q1317&lt;&gt;""),Q1317/INDEX($J$3:$J1317,MATCH(MAX($J$3:$J1317)+1,$J$3:$J1317,1)),"")</f>
        <v/>
      </c>
      <c r="U1317" s="75"/>
      <c r="X1317" s="74" t="str">
        <f>IF(AND(U1317&lt;&gt;""),U1317/INDEX($J$3:$J1317,MATCH(MAX($J$3:$J1317)+1,$J$3:$J1317,1)),"")</f>
        <v/>
      </c>
      <c r="Y1317" s="75"/>
      <c r="AB1317" s="74" t="str">
        <f>IF(AND(Y1317&lt;&gt;""),Y1317/INDEX($J$3:$J1317,MATCH(MAX($J$3:$J1317)+1,$J$3:$J1317,1)),"")</f>
        <v/>
      </c>
      <c r="AC1317" s="75"/>
      <c r="AF1317" s="74" t="str">
        <f>IF(AND(AC1317&lt;&gt;""),AC1317/INDEX($J$3:$J1317,MATCH(MAX($J$3:$J1317)+1,$J$3:$J1317,1)),"")</f>
        <v/>
      </c>
      <c r="AG1317" s="75"/>
      <c r="AJ1317" s="74" t="str">
        <f>IF(AND(AG1317&lt;&gt;""),AG1317/INDEX($J$3:$J1317,MATCH(MAX($J$3:$J1317)+1,$J$3:$J1317,1)),"")</f>
        <v/>
      </c>
      <c r="AK1317" s="75"/>
      <c r="AN1317" s="74" t="str">
        <f>IF(AND(AK1317&lt;&gt;""),AK1317/INDEX($J$3:$J1317,MATCH(MAX($J$3:$J1317)+1,$J$3:$J1317,1)),"")</f>
        <v/>
      </c>
      <c r="AO1317" s="75"/>
      <c r="AR1317" s="74" t="str">
        <f>IF(AND(AO1317&lt;&gt;""),AO1317/INDEX($J$3:$J1317,MATCH(MAX($J$3:$J1317)+1,$J$3:$J1317,1)),"")</f>
        <v/>
      </c>
      <c r="AS1317" s="75"/>
      <c r="AV1317" s="74" t="str">
        <f>IF(AND(AS1317&lt;&gt;""),AS1317/INDEX($J$3:$J1317,MATCH(MAX($J$3:$J1317)+1,$J$3:$J1317,1)),"")</f>
        <v/>
      </c>
      <c r="AW1317" s="76">
        <f t="shared" si="92"/>
        <v>0</v>
      </c>
      <c r="AX1317" s="74"/>
      <c r="AZ1317" s="62"/>
      <c r="BD1317" s="62" t="str">
        <f>IF(AND(BA1317&lt;&gt;""),BA1317/INDEX($J$3:$J1317,MATCH(MAX($J$3:$J1317)+1,$J$3:$J1317,1)),"")</f>
        <v/>
      </c>
      <c r="BH1317" s="62" t="str">
        <f>IF(AND(BE1317&lt;&gt;""),BE1317/INDEX($J$3:$J1317,MATCH(MAX($J$3:$J1317)+1,$J$3:$J1317,1)),"")</f>
        <v/>
      </c>
      <c r="BL1317" s="62" t="str">
        <f>IF(AND(BI1317&lt;&gt;""),BI1317/INDEX($J$3:$J1317,MATCH(MAX($J$3:$J1317)+1,$J$3:$J1317,1)),"")</f>
        <v/>
      </c>
      <c r="BM1317" s="62"/>
      <c r="BP1317" s="62" t="str">
        <f>IF(AND(BM1317&lt;&gt;""),BM1317/INDEX($J$3:$J1317,MATCH(MAX($J$3:$J1317)+1,$J$3:$J1317,1)),"")</f>
        <v/>
      </c>
      <c r="BT1317" s="62" t="str">
        <f>IF(AND(BQ1317&lt;&gt;""),BQ1317/INDEX($J$3:$J1317,MATCH(MAX($J$3:$J1317)+1,$J$3:$J1317,1)),"")</f>
        <v/>
      </c>
      <c r="BX1317" s="62" t="str">
        <f>IF(AND(BU1317&lt;&gt;""),BU1317/INDEX($J$3:$J1317,MATCH(MAX($J$3:$J1317)+1,$J$3:$J1317,1)),"")</f>
        <v/>
      </c>
      <c r="CB1317" s="62" t="str">
        <f>IF(AND(BY1317&lt;&gt;""),BY1317/INDEX($J$3:$J1317,MATCH(MAX($J$3:$J1317)+1,$J$3:$J1317,1)),"")</f>
        <v/>
      </c>
      <c r="CF1317" s="62" t="str">
        <f>IF(AND(CC1317&lt;&gt;""),CC1317/INDEX($J$3:$J1317,MATCH(MAX($J$3:$J1317)+1,$J$3:$J1317,1)),"")</f>
        <v/>
      </c>
      <c r="CJ1317" s="62" t="str">
        <f>IF(AND(CG1317&lt;&gt;""),CG1317/INDEX($J$3:$J1317,MATCH(MAX($J$3:$J1317)+1,$J$3:$J1317,1)),"")</f>
        <v/>
      </c>
      <c r="CN1317" s="62" t="str">
        <f>IF(AND(CK1317&lt;&gt;""),CK1317/INDEX($J$3:$J1317,MATCH(MAX($J$3:$J1317)+1,$J$3:$J1317,1)),"")</f>
        <v/>
      </c>
      <c r="CR1317" s="4" t="str">
        <f>IF(AND(CO1317&lt;&gt;""),CO1317/INDEX($J$3:$J1317,MATCH(MAX($J$3:$J1317)+1,$J$3:$J1317,1)),"")</f>
        <v/>
      </c>
    </row>
    <row r="1318" spans="1:96">
      <c r="A1318" s="51" t="str">
        <f>IF(C1318&lt;&gt;"",VLOOKUP(C1318,市町村コード!$A$1:$B$3597,2,FALSE),"")</f>
        <v/>
      </c>
      <c r="B1318" s="29" t="str">
        <f>IF(A1318&lt;&gt;"",VLOOKUP(A1318,市町村コード!$B:$D,3,FALSE),"")</f>
        <v/>
      </c>
      <c r="F1318" s="77"/>
      <c r="G1318" s="77"/>
      <c r="H1318" s="77"/>
      <c r="I1318" s="74" t="str">
        <f t="shared" si="93"/>
        <v/>
      </c>
      <c r="J1318" s="77"/>
      <c r="K1318" s="77"/>
      <c r="M1318" s="75"/>
      <c r="P1318" s="74" t="str">
        <f>IF(AND(M1318&lt;&gt;""),M1318/INDEX($J$3:$J1318,MATCH(MAX($J$3:$J1318)+1,$J$3:$J1318,1)),"")</f>
        <v/>
      </c>
      <c r="Q1318" s="75"/>
      <c r="T1318" s="74" t="str">
        <f>IF(AND(Q1318&lt;&gt;""),Q1318/INDEX($J$3:$J1318,MATCH(MAX($J$3:$J1318)+1,$J$3:$J1318,1)),"")</f>
        <v/>
      </c>
      <c r="U1318" s="75"/>
      <c r="X1318" s="74" t="str">
        <f>IF(AND(U1318&lt;&gt;""),U1318/INDEX($J$3:$J1318,MATCH(MAX($J$3:$J1318)+1,$J$3:$J1318,1)),"")</f>
        <v/>
      </c>
      <c r="Y1318" s="75"/>
      <c r="AB1318" s="74" t="str">
        <f>IF(AND(Y1318&lt;&gt;""),Y1318/INDEX($J$3:$J1318,MATCH(MAX($J$3:$J1318)+1,$J$3:$J1318,1)),"")</f>
        <v/>
      </c>
      <c r="AC1318" s="75"/>
      <c r="AF1318" s="74" t="str">
        <f>IF(AND(AC1318&lt;&gt;""),AC1318/INDEX($J$3:$J1318,MATCH(MAX($J$3:$J1318)+1,$J$3:$J1318,1)),"")</f>
        <v/>
      </c>
      <c r="AG1318" s="75"/>
      <c r="AJ1318" s="74" t="str">
        <f>IF(AND(AG1318&lt;&gt;""),AG1318/INDEX($J$3:$J1318,MATCH(MAX($J$3:$J1318)+1,$J$3:$J1318,1)),"")</f>
        <v/>
      </c>
      <c r="AK1318" s="75"/>
      <c r="AN1318" s="74" t="str">
        <f>IF(AND(AK1318&lt;&gt;""),AK1318/INDEX($J$3:$J1318,MATCH(MAX($J$3:$J1318)+1,$J$3:$J1318,1)),"")</f>
        <v/>
      </c>
      <c r="AO1318" s="75"/>
      <c r="AR1318" s="74" t="str">
        <f>IF(AND(AO1318&lt;&gt;""),AO1318/INDEX($J$3:$J1318,MATCH(MAX($J$3:$J1318)+1,$J$3:$J1318,1)),"")</f>
        <v/>
      </c>
      <c r="AS1318" s="75"/>
      <c r="AV1318" s="74" t="str">
        <f>IF(AND(AS1318&lt;&gt;""),AS1318/INDEX($J$3:$J1318,MATCH(MAX($J$3:$J1318)+1,$J$3:$J1318,1)),"")</f>
        <v/>
      </c>
      <c r="AW1318" s="76">
        <f t="shared" si="92"/>
        <v>0</v>
      </c>
      <c r="AX1318" s="74"/>
      <c r="AZ1318" s="62"/>
      <c r="BD1318" s="62" t="str">
        <f>IF(AND(BA1318&lt;&gt;""),BA1318/INDEX($J$3:$J1318,MATCH(MAX($J$3:$J1318)+1,$J$3:$J1318,1)),"")</f>
        <v/>
      </c>
      <c r="BH1318" s="62" t="str">
        <f>IF(AND(BE1318&lt;&gt;""),BE1318/INDEX($J$3:$J1318,MATCH(MAX($J$3:$J1318)+1,$J$3:$J1318,1)),"")</f>
        <v/>
      </c>
      <c r="BL1318" s="62" t="str">
        <f>IF(AND(BI1318&lt;&gt;""),BI1318/INDEX($J$3:$J1318,MATCH(MAX($J$3:$J1318)+1,$J$3:$J1318,1)),"")</f>
        <v/>
      </c>
      <c r="BM1318" s="62"/>
      <c r="BP1318" s="62" t="str">
        <f>IF(AND(BM1318&lt;&gt;""),BM1318/INDEX($J$3:$J1318,MATCH(MAX($J$3:$J1318)+1,$J$3:$J1318,1)),"")</f>
        <v/>
      </c>
      <c r="BT1318" s="62" t="str">
        <f>IF(AND(BQ1318&lt;&gt;""),BQ1318/INDEX($J$3:$J1318,MATCH(MAX($J$3:$J1318)+1,$J$3:$J1318,1)),"")</f>
        <v/>
      </c>
      <c r="BX1318" s="62" t="str">
        <f>IF(AND(BU1318&lt;&gt;""),BU1318/INDEX($J$3:$J1318,MATCH(MAX($J$3:$J1318)+1,$J$3:$J1318,1)),"")</f>
        <v/>
      </c>
      <c r="CB1318" s="62" t="str">
        <f>IF(AND(BY1318&lt;&gt;""),BY1318/INDEX($J$3:$J1318,MATCH(MAX($J$3:$J1318)+1,$J$3:$J1318,1)),"")</f>
        <v/>
      </c>
      <c r="CF1318" s="62" t="str">
        <f>IF(AND(CC1318&lt;&gt;""),CC1318/INDEX($J$3:$J1318,MATCH(MAX($J$3:$J1318)+1,$J$3:$J1318,1)),"")</f>
        <v/>
      </c>
      <c r="CJ1318" s="62" t="str">
        <f>IF(AND(CG1318&lt;&gt;""),CG1318/INDEX($J$3:$J1318,MATCH(MAX($J$3:$J1318)+1,$J$3:$J1318,1)),"")</f>
        <v/>
      </c>
      <c r="CN1318" s="62" t="str">
        <f>IF(AND(CK1318&lt;&gt;""),CK1318/INDEX($J$3:$J1318,MATCH(MAX($J$3:$J1318)+1,$J$3:$J1318,1)),"")</f>
        <v/>
      </c>
      <c r="CR1318" s="4" t="str">
        <f>IF(AND(CO1318&lt;&gt;""),CO1318/INDEX($J$3:$J1318,MATCH(MAX($J$3:$J1318)+1,$J$3:$J1318,1)),"")</f>
        <v/>
      </c>
    </row>
    <row r="1319" spans="1:96">
      <c r="A1319" s="51" t="str">
        <f>IF(C1319&lt;&gt;"",VLOOKUP(C1319,市町村コード!$A$1:$B$3597,2,FALSE),"")</f>
        <v/>
      </c>
      <c r="B1319" s="29" t="str">
        <f>IF(A1319&lt;&gt;"",VLOOKUP(A1319,市町村コード!$B:$D,3,FALSE),"")</f>
        <v/>
      </c>
      <c r="F1319" s="77"/>
      <c r="G1319" s="77"/>
      <c r="H1319" s="77"/>
      <c r="I1319" s="74" t="str">
        <f t="shared" si="93"/>
        <v/>
      </c>
      <c r="J1319" s="77"/>
      <c r="K1319" s="77"/>
      <c r="M1319" s="75"/>
      <c r="P1319" s="74" t="str">
        <f>IF(AND(M1319&lt;&gt;""),M1319/INDEX($J$3:$J1319,MATCH(MAX($J$3:$J1319)+1,$J$3:$J1319,1)),"")</f>
        <v/>
      </c>
      <c r="Q1319" s="75"/>
      <c r="T1319" s="74" t="str">
        <f>IF(AND(Q1319&lt;&gt;""),Q1319/INDEX($J$3:$J1319,MATCH(MAX($J$3:$J1319)+1,$J$3:$J1319,1)),"")</f>
        <v/>
      </c>
      <c r="U1319" s="75"/>
      <c r="X1319" s="74" t="str">
        <f>IF(AND(U1319&lt;&gt;""),U1319/INDEX($J$3:$J1319,MATCH(MAX($J$3:$J1319)+1,$J$3:$J1319,1)),"")</f>
        <v/>
      </c>
      <c r="Y1319" s="75"/>
      <c r="AB1319" s="74" t="str">
        <f>IF(AND(Y1319&lt;&gt;""),Y1319/INDEX($J$3:$J1319,MATCH(MAX($J$3:$J1319)+1,$J$3:$J1319,1)),"")</f>
        <v/>
      </c>
      <c r="AC1319" s="75"/>
      <c r="AF1319" s="74" t="str">
        <f>IF(AND(AC1319&lt;&gt;""),AC1319/INDEX($J$3:$J1319,MATCH(MAX($J$3:$J1319)+1,$J$3:$J1319,1)),"")</f>
        <v/>
      </c>
      <c r="AG1319" s="75"/>
      <c r="AJ1319" s="74" t="str">
        <f>IF(AND(AG1319&lt;&gt;""),AG1319/INDEX($J$3:$J1319,MATCH(MAX($J$3:$J1319)+1,$J$3:$J1319,1)),"")</f>
        <v/>
      </c>
      <c r="AK1319" s="75"/>
      <c r="AN1319" s="74" t="str">
        <f>IF(AND(AK1319&lt;&gt;""),AK1319/INDEX($J$3:$J1319,MATCH(MAX($J$3:$J1319)+1,$J$3:$J1319,1)),"")</f>
        <v/>
      </c>
      <c r="AO1319" s="75"/>
      <c r="AR1319" s="74" t="str">
        <f>IF(AND(AO1319&lt;&gt;""),AO1319/INDEX($J$3:$J1319,MATCH(MAX($J$3:$J1319)+1,$J$3:$J1319,1)),"")</f>
        <v/>
      </c>
      <c r="AS1319" s="75"/>
      <c r="AV1319" s="74" t="str">
        <f>IF(AND(AS1319&lt;&gt;""),AS1319/INDEX($J$3:$J1319,MATCH(MAX($J$3:$J1319)+1,$J$3:$J1319,1)),"")</f>
        <v/>
      </c>
      <c r="AW1319" s="76">
        <f t="shared" si="92"/>
        <v>0</v>
      </c>
      <c r="AX1319" s="74"/>
      <c r="AZ1319" s="62"/>
      <c r="BD1319" s="62" t="str">
        <f>IF(AND(BA1319&lt;&gt;""),BA1319/INDEX($J$3:$J1319,MATCH(MAX($J$3:$J1319)+1,$J$3:$J1319,1)),"")</f>
        <v/>
      </c>
      <c r="BH1319" s="62" t="str">
        <f>IF(AND(BE1319&lt;&gt;""),BE1319/INDEX($J$3:$J1319,MATCH(MAX($J$3:$J1319)+1,$J$3:$J1319,1)),"")</f>
        <v/>
      </c>
      <c r="BL1319" s="62" t="str">
        <f>IF(AND(BI1319&lt;&gt;""),BI1319/INDEX($J$3:$J1319,MATCH(MAX($J$3:$J1319)+1,$J$3:$J1319,1)),"")</f>
        <v/>
      </c>
      <c r="BM1319" s="62"/>
      <c r="BP1319" s="62" t="str">
        <f>IF(AND(BM1319&lt;&gt;""),BM1319/INDEX($J$3:$J1319,MATCH(MAX($J$3:$J1319)+1,$J$3:$J1319,1)),"")</f>
        <v/>
      </c>
      <c r="BT1319" s="62" t="str">
        <f>IF(AND(BQ1319&lt;&gt;""),BQ1319/INDEX($J$3:$J1319,MATCH(MAX($J$3:$J1319)+1,$J$3:$J1319,1)),"")</f>
        <v/>
      </c>
      <c r="BX1319" s="62" t="str">
        <f>IF(AND(BU1319&lt;&gt;""),BU1319/INDEX($J$3:$J1319,MATCH(MAX($J$3:$J1319)+1,$J$3:$J1319,1)),"")</f>
        <v/>
      </c>
      <c r="CB1319" s="62" t="str">
        <f>IF(AND(BY1319&lt;&gt;""),BY1319/INDEX($J$3:$J1319,MATCH(MAX($J$3:$J1319)+1,$J$3:$J1319,1)),"")</f>
        <v/>
      </c>
      <c r="CF1319" s="62" t="str">
        <f>IF(AND(CC1319&lt;&gt;""),CC1319/INDEX($J$3:$J1319,MATCH(MAX($J$3:$J1319)+1,$J$3:$J1319,1)),"")</f>
        <v/>
      </c>
      <c r="CJ1319" s="62" t="str">
        <f>IF(AND(CG1319&lt;&gt;""),CG1319/INDEX($J$3:$J1319,MATCH(MAX($J$3:$J1319)+1,$J$3:$J1319,1)),"")</f>
        <v/>
      </c>
      <c r="CN1319" s="62" t="str">
        <f>IF(AND(CK1319&lt;&gt;""),CK1319/INDEX($J$3:$J1319,MATCH(MAX($J$3:$J1319)+1,$J$3:$J1319,1)),"")</f>
        <v/>
      </c>
      <c r="CR1319" s="4" t="str">
        <f>IF(AND(CO1319&lt;&gt;""),CO1319/INDEX($J$3:$J1319,MATCH(MAX($J$3:$J1319)+1,$J$3:$J1319,1)),"")</f>
        <v/>
      </c>
    </row>
    <row r="1320" spans="1:96">
      <c r="A1320" s="51" t="str">
        <f>IF(C1320&lt;&gt;"",VLOOKUP(C1320,市町村コード!$A$1:$B$3597,2,FALSE),"")</f>
        <v/>
      </c>
      <c r="B1320" s="29" t="str">
        <f>IF(A1320&lt;&gt;"",VLOOKUP(A1320,市町村コード!$B:$D,3,FALSE),"")</f>
        <v/>
      </c>
      <c r="F1320" s="77"/>
      <c r="G1320" s="77"/>
      <c r="H1320" s="77"/>
      <c r="I1320" s="74" t="str">
        <f t="shared" si="93"/>
        <v/>
      </c>
      <c r="J1320" s="77"/>
      <c r="K1320" s="77"/>
      <c r="M1320" s="75"/>
      <c r="P1320" s="74" t="str">
        <f>IF(AND(M1320&lt;&gt;""),M1320/INDEX($J$3:$J1320,MATCH(MAX($J$3:$J1320)+1,$J$3:$J1320,1)),"")</f>
        <v/>
      </c>
      <c r="Q1320" s="75"/>
      <c r="T1320" s="74" t="str">
        <f>IF(AND(Q1320&lt;&gt;""),Q1320/INDEX($J$3:$J1320,MATCH(MAX($J$3:$J1320)+1,$J$3:$J1320,1)),"")</f>
        <v/>
      </c>
      <c r="U1320" s="75"/>
      <c r="X1320" s="74" t="str">
        <f>IF(AND(U1320&lt;&gt;""),U1320/INDEX($J$3:$J1320,MATCH(MAX($J$3:$J1320)+1,$J$3:$J1320,1)),"")</f>
        <v/>
      </c>
      <c r="Y1320" s="75"/>
      <c r="AB1320" s="74" t="str">
        <f>IF(AND(Y1320&lt;&gt;""),Y1320/INDEX($J$3:$J1320,MATCH(MAX($J$3:$J1320)+1,$J$3:$J1320,1)),"")</f>
        <v/>
      </c>
      <c r="AC1320" s="75"/>
      <c r="AF1320" s="74" t="str">
        <f>IF(AND(AC1320&lt;&gt;""),AC1320/INDEX($J$3:$J1320,MATCH(MAX($J$3:$J1320)+1,$J$3:$J1320,1)),"")</f>
        <v/>
      </c>
      <c r="AG1320" s="75"/>
      <c r="AJ1320" s="74" t="str">
        <f>IF(AND(AG1320&lt;&gt;""),AG1320/INDEX($J$3:$J1320,MATCH(MAX($J$3:$J1320)+1,$J$3:$J1320,1)),"")</f>
        <v/>
      </c>
      <c r="AK1320" s="75"/>
      <c r="AN1320" s="74" t="str">
        <f>IF(AND(AK1320&lt;&gt;""),AK1320/INDEX($J$3:$J1320,MATCH(MAX($J$3:$J1320)+1,$J$3:$J1320,1)),"")</f>
        <v/>
      </c>
      <c r="AO1320" s="75"/>
      <c r="AR1320" s="74" t="str">
        <f>IF(AND(AO1320&lt;&gt;""),AO1320/INDEX($J$3:$J1320,MATCH(MAX($J$3:$J1320)+1,$J$3:$J1320,1)),"")</f>
        <v/>
      </c>
      <c r="AS1320" s="75"/>
      <c r="AV1320" s="74" t="str">
        <f>IF(AND(AS1320&lt;&gt;""),AS1320/INDEX($J$3:$J1320,MATCH(MAX($J$3:$J1320)+1,$J$3:$J1320,1)),"")</f>
        <v/>
      </c>
      <c r="AW1320" s="76">
        <f t="shared" si="92"/>
        <v>0</v>
      </c>
      <c r="AX1320" s="74"/>
      <c r="AZ1320" s="62"/>
      <c r="BD1320" s="62" t="str">
        <f>IF(AND(BA1320&lt;&gt;""),BA1320/INDEX($J$3:$J1320,MATCH(MAX($J$3:$J1320)+1,$J$3:$J1320,1)),"")</f>
        <v/>
      </c>
      <c r="BH1320" s="62" t="str">
        <f>IF(AND(BE1320&lt;&gt;""),BE1320/INDEX($J$3:$J1320,MATCH(MAX($J$3:$J1320)+1,$J$3:$J1320,1)),"")</f>
        <v/>
      </c>
      <c r="BL1320" s="62" t="str">
        <f>IF(AND(BI1320&lt;&gt;""),BI1320/INDEX($J$3:$J1320,MATCH(MAX($J$3:$J1320)+1,$J$3:$J1320,1)),"")</f>
        <v/>
      </c>
      <c r="BM1320" s="62"/>
      <c r="BP1320" s="62" t="str">
        <f>IF(AND(BM1320&lt;&gt;""),BM1320/INDEX($J$3:$J1320,MATCH(MAX($J$3:$J1320)+1,$J$3:$J1320,1)),"")</f>
        <v/>
      </c>
      <c r="BT1320" s="62" t="str">
        <f>IF(AND(BQ1320&lt;&gt;""),BQ1320/INDEX($J$3:$J1320,MATCH(MAX($J$3:$J1320)+1,$J$3:$J1320,1)),"")</f>
        <v/>
      </c>
      <c r="BX1320" s="62" t="str">
        <f>IF(AND(BU1320&lt;&gt;""),BU1320/INDEX($J$3:$J1320,MATCH(MAX($J$3:$J1320)+1,$J$3:$J1320,1)),"")</f>
        <v/>
      </c>
      <c r="CB1320" s="62" t="str">
        <f>IF(AND(BY1320&lt;&gt;""),BY1320/INDEX($J$3:$J1320,MATCH(MAX($J$3:$J1320)+1,$J$3:$J1320,1)),"")</f>
        <v/>
      </c>
      <c r="CF1320" s="62" t="str">
        <f>IF(AND(CC1320&lt;&gt;""),CC1320/INDEX($J$3:$J1320,MATCH(MAX($J$3:$J1320)+1,$J$3:$J1320,1)),"")</f>
        <v/>
      </c>
      <c r="CJ1320" s="62" t="str">
        <f>IF(AND(CG1320&lt;&gt;""),CG1320/INDEX($J$3:$J1320,MATCH(MAX($J$3:$J1320)+1,$J$3:$J1320,1)),"")</f>
        <v/>
      </c>
      <c r="CN1320" s="62" t="str">
        <f>IF(AND(CK1320&lt;&gt;""),CK1320/INDEX($J$3:$J1320,MATCH(MAX($J$3:$J1320)+1,$J$3:$J1320,1)),"")</f>
        <v/>
      </c>
      <c r="CR1320" s="4" t="str">
        <f>IF(AND(CO1320&lt;&gt;""),CO1320/INDEX($J$3:$J1320,MATCH(MAX($J$3:$J1320)+1,$J$3:$J1320,1)),"")</f>
        <v/>
      </c>
    </row>
    <row r="1321" spans="1:96">
      <c r="A1321" s="51" t="str">
        <f>IF(C1321&lt;&gt;"",VLOOKUP(C1321,市町村コード!$A$1:$B$3597,2,FALSE),"")</f>
        <v/>
      </c>
      <c r="B1321" s="29" t="str">
        <f>IF(A1321&lt;&gt;"",VLOOKUP(A1321,市町村コード!$B:$D,3,FALSE),"")</f>
        <v/>
      </c>
      <c r="F1321" s="77"/>
      <c r="G1321" s="77"/>
      <c r="H1321" s="77"/>
      <c r="I1321" s="74" t="str">
        <f t="shared" si="93"/>
        <v/>
      </c>
      <c r="J1321" s="77"/>
      <c r="K1321" s="77"/>
      <c r="M1321" s="75"/>
      <c r="P1321" s="74" t="str">
        <f>IF(AND(M1321&lt;&gt;""),M1321/INDEX($J$3:$J1321,MATCH(MAX($J$3:$J1321)+1,$J$3:$J1321,1)),"")</f>
        <v/>
      </c>
      <c r="Q1321" s="75"/>
      <c r="T1321" s="74" t="str">
        <f>IF(AND(Q1321&lt;&gt;""),Q1321/INDEX($J$3:$J1321,MATCH(MAX($J$3:$J1321)+1,$J$3:$J1321,1)),"")</f>
        <v/>
      </c>
      <c r="U1321" s="75"/>
      <c r="X1321" s="74" t="str">
        <f>IF(AND(U1321&lt;&gt;""),U1321/INDEX($J$3:$J1321,MATCH(MAX($J$3:$J1321)+1,$J$3:$J1321,1)),"")</f>
        <v/>
      </c>
      <c r="Y1321" s="75"/>
      <c r="AB1321" s="74" t="str">
        <f>IF(AND(Y1321&lt;&gt;""),Y1321/INDEX($J$3:$J1321,MATCH(MAX($J$3:$J1321)+1,$J$3:$J1321,1)),"")</f>
        <v/>
      </c>
      <c r="AC1321" s="75"/>
      <c r="AF1321" s="74" t="str">
        <f>IF(AND(AC1321&lt;&gt;""),AC1321/INDEX($J$3:$J1321,MATCH(MAX($J$3:$J1321)+1,$J$3:$J1321,1)),"")</f>
        <v/>
      </c>
      <c r="AG1321" s="75"/>
      <c r="AJ1321" s="74" t="str">
        <f>IF(AND(AG1321&lt;&gt;""),AG1321/INDEX($J$3:$J1321,MATCH(MAX($J$3:$J1321)+1,$J$3:$J1321,1)),"")</f>
        <v/>
      </c>
      <c r="AK1321" s="75"/>
      <c r="AN1321" s="74" t="str">
        <f>IF(AND(AK1321&lt;&gt;""),AK1321/INDEX($J$3:$J1321,MATCH(MAX($J$3:$J1321)+1,$J$3:$J1321,1)),"")</f>
        <v/>
      </c>
      <c r="AO1321" s="75"/>
      <c r="AR1321" s="74" t="str">
        <f>IF(AND(AO1321&lt;&gt;""),AO1321/INDEX($J$3:$J1321,MATCH(MAX($J$3:$J1321)+1,$J$3:$J1321,1)),"")</f>
        <v/>
      </c>
      <c r="AS1321" s="75"/>
      <c r="AV1321" s="74" t="str">
        <f>IF(AND(AS1321&lt;&gt;""),AS1321/INDEX($J$3:$J1321,MATCH(MAX($J$3:$J1321)+1,$J$3:$J1321,1)),"")</f>
        <v/>
      </c>
      <c r="AW1321" s="76">
        <f t="shared" si="92"/>
        <v>0</v>
      </c>
      <c r="AX1321" s="74"/>
      <c r="AZ1321" s="62"/>
      <c r="BD1321" s="62" t="str">
        <f>IF(AND(BA1321&lt;&gt;""),BA1321/INDEX($J$3:$J1321,MATCH(MAX($J$3:$J1321)+1,$J$3:$J1321,1)),"")</f>
        <v/>
      </c>
      <c r="BH1321" s="62" t="str">
        <f>IF(AND(BE1321&lt;&gt;""),BE1321/INDEX($J$3:$J1321,MATCH(MAX($J$3:$J1321)+1,$J$3:$J1321,1)),"")</f>
        <v/>
      </c>
      <c r="BL1321" s="62" t="str">
        <f>IF(AND(BI1321&lt;&gt;""),BI1321/INDEX($J$3:$J1321,MATCH(MAX($J$3:$J1321)+1,$J$3:$J1321,1)),"")</f>
        <v/>
      </c>
      <c r="BM1321" s="62"/>
      <c r="BP1321" s="62" t="str">
        <f>IF(AND(BM1321&lt;&gt;""),BM1321/INDEX($J$3:$J1321,MATCH(MAX($J$3:$J1321)+1,$J$3:$J1321,1)),"")</f>
        <v/>
      </c>
      <c r="BT1321" s="62" t="str">
        <f>IF(AND(BQ1321&lt;&gt;""),BQ1321/INDEX($J$3:$J1321,MATCH(MAX($J$3:$J1321)+1,$J$3:$J1321,1)),"")</f>
        <v/>
      </c>
      <c r="BX1321" s="62" t="str">
        <f>IF(AND(BU1321&lt;&gt;""),BU1321/INDEX($J$3:$J1321,MATCH(MAX($J$3:$J1321)+1,$J$3:$J1321,1)),"")</f>
        <v/>
      </c>
      <c r="CB1321" s="62" t="str">
        <f>IF(AND(BY1321&lt;&gt;""),BY1321/INDEX($J$3:$J1321,MATCH(MAX($J$3:$J1321)+1,$J$3:$J1321,1)),"")</f>
        <v/>
      </c>
      <c r="CF1321" s="62" t="str">
        <f>IF(AND(CC1321&lt;&gt;""),CC1321/INDEX($J$3:$J1321,MATCH(MAX($J$3:$J1321)+1,$J$3:$J1321,1)),"")</f>
        <v/>
      </c>
      <c r="CJ1321" s="62" t="str">
        <f>IF(AND(CG1321&lt;&gt;""),CG1321/INDEX($J$3:$J1321,MATCH(MAX($J$3:$J1321)+1,$J$3:$J1321,1)),"")</f>
        <v/>
      </c>
      <c r="CN1321" s="62" t="str">
        <f>IF(AND(CK1321&lt;&gt;""),CK1321/INDEX($J$3:$J1321,MATCH(MAX($J$3:$J1321)+1,$J$3:$J1321,1)),"")</f>
        <v/>
      </c>
      <c r="CR1321" s="4" t="str">
        <f>IF(AND(CO1321&lt;&gt;""),CO1321/INDEX($J$3:$J1321,MATCH(MAX($J$3:$J1321)+1,$J$3:$J1321,1)),"")</f>
        <v/>
      </c>
    </row>
    <row r="1322" spans="1:96">
      <c r="A1322" s="51" t="str">
        <f>IF(C1322&lt;&gt;"",VLOOKUP(C1322,市町村コード!$A$1:$B$3597,2,FALSE),"")</f>
        <v/>
      </c>
      <c r="B1322" s="29" t="str">
        <f>IF(A1322&lt;&gt;"",VLOOKUP(A1322,市町村コード!$B:$D,3,FALSE),"")</f>
        <v/>
      </c>
      <c r="F1322" s="77"/>
      <c r="G1322" s="77"/>
      <c r="H1322" s="77"/>
      <c r="I1322" s="74" t="str">
        <f t="shared" si="93"/>
        <v/>
      </c>
      <c r="J1322" s="77"/>
      <c r="K1322" s="77"/>
      <c r="M1322" s="75"/>
      <c r="P1322" s="74" t="str">
        <f>IF(AND(M1322&lt;&gt;""),M1322/INDEX($J$3:$J1322,MATCH(MAX($J$3:$J1322)+1,$J$3:$J1322,1)),"")</f>
        <v/>
      </c>
      <c r="Q1322" s="75"/>
      <c r="T1322" s="74" t="str">
        <f>IF(AND(Q1322&lt;&gt;""),Q1322/INDEX($J$3:$J1322,MATCH(MAX($J$3:$J1322)+1,$J$3:$J1322,1)),"")</f>
        <v/>
      </c>
      <c r="U1322" s="75"/>
      <c r="X1322" s="74" t="str">
        <f>IF(AND(U1322&lt;&gt;""),U1322/INDEX($J$3:$J1322,MATCH(MAX($J$3:$J1322)+1,$J$3:$J1322,1)),"")</f>
        <v/>
      </c>
      <c r="Y1322" s="75"/>
      <c r="AB1322" s="74" t="str">
        <f>IF(AND(Y1322&lt;&gt;""),Y1322/INDEX($J$3:$J1322,MATCH(MAX($J$3:$J1322)+1,$J$3:$J1322,1)),"")</f>
        <v/>
      </c>
      <c r="AC1322" s="75"/>
      <c r="AF1322" s="74" t="str">
        <f>IF(AND(AC1322&lt;&gt;""),AC1322/INDEX($J$3:$J1322,MATCH(MAX($J$3:$J1322)+1,$J$3:$J1322,1)),"")</f>
        <v/>
      </c>
      <c r="AG1322" s="75"/>
      <c r="AJ1322" s="74" t="str">
        <f>IF(AND(AG1322&lt;&gt;""),AG1322/INDEX($J$3:$J1322,MATCH(MAX($J$3:$J1322)+1,$J$3:$J1322,1)),"")</f>
        <v/>
      </c>
      <c r="AK1322" s="75"/>
      <c r="AN1322" s="74" t="str">
        <f>IF(AND(AK1322&lt;&gt;""),AK1322/INDEX($J$3:$J1322,MATCH(MAX($J$3:$J1322)+1,$J$3:$J1322,1)),"")</f>
        <v/>
      </c>
      <c r="AO1322" s="75"/>
      <c r="AR1322" s="74" t="str">
        <f>IF(AND(AO1322&lt;&gt;""),AO1322/INDEX($J$3:$J1322,MATCH(MAX($J$3:$J1322)+1,$J$3:$J1322,1)),"")</f>
        <v/>
      </c>
      <c r="AS1322" s="75"/>
      <c r="AV1322" s="74" t="str">
        <f>IF(AND(AS1322&lt;&gt;""),AS1322/INDEX($J$3:$J1322,MATCH(MAX($J$3:$J1322)+1,$J$3:$J1322,1)),"")</f>
        <v/>
      </c>
      <c r="AW1322" s="76">
        <f t="shared" si="92"/>
        <v>0</v>
      </c>
      <c r="AX1322" s="74"/>
      <c r="AZ1322" s="62"/>
      <c r="BD1322" s="62" t="str">
        <f>IF(AND(BA1322&lt;&gt;""),BA1322/INDEX($J$3:$J1322,MATCH(MAX($J$3:$J1322)+1,$J$3:$J1322,1)),"")</f>
        <v/>
      </c>
      <c r="BH1322" s="62" t="str">
        <f>IF(AND(BE1322&lt;&gt;""),BE1322/INDEX($J$3:$J1322,MATCH(MAX($J$3:$J1322)+1,$J$3:$J1322,1)),"")</f>
        <v/>
      </c>
      <c r="BL1322" s="62" t="str">
        <f>IF(AND(BI1322&lt;&gt;""),BI1322/INDEX($J$3:$J1322,MATCH(MAX($J$3:$J1322)+1,$J$3:$J1322,1)),"")</f>
        <v/>
      </c>
      <c r="BM1322" s="62"/>
      <c r="BP1322" s="62" t="str">
        <f>IF(AND(BM1322&lt;&gt;""),BM1322/INDEX($J$3:$J1322,MATCH(MAX($J$3:$J1322)+1,$J$3:$J1322,1)),"")</f>
        <v/>
      </c>
      <c r="BT1322" s="62" t="str">
        <f>IF(AND(BQ1322&lt;&gt;""),BQ1322/INDEX($J$3:$J1322,MATCH(MAX($J$3:$J1322)+1,$J$3:$J1322,1)),"")</f>
        <v/>
      </c>
      <c r="BX1322" s="62" t="str">
        <f>IF(AND(BU1322&lt;&gt;""),BU1322/INDEX($J$3:$J1322,MATCH(MAX($J$3:$J1322)+1,$J$3:$J1322,1)),"")</f>
        <v/>
      </c>
      <c r="CB1322" s="62" t="str">
        <f>IF(AND(BY1322&lt;&gt;""),BY1322/INDEX($J$3:$J1322,MATCH(MAX($J$3:$J1322)+1,$J$3:$J1322,1)),"")</f>
        <v/>
      </c>
      <c r="CF1322" s="62" t="str">
        <f>IF(AND(CC1322&lt;&gt;""),CC1322/INDEX($J$3:$J1322,MATCH(MAX($J$3:$J1322)+1,$J$3:$J1322,1)),"")</f>
        <v/>
      </c>
      <c r="CJ1322" s="62" t="str">
        <f>IF(AND(CG1322&lt;&gt;""),CG1322/INDEX($J$3:$J1322,MATCH(MAX($J$3:$J1322)+1,$J$3:$J1322,1)),"")</f>
        <v/>
      </c>
      <c r="CN1322" s="62" t="str">
        <f>IF(AND(CK1322&lt;&gt;""),CK1322/INDEX($J$3:$J1322,MATCH(MAX($J$3:$J1322)+1,$J$3:$J1322,1)),"")</f>
        <v/>
      </c>
      <c r="CR1322" s="4" t="str">
        <f>IF(AND(CO1322&lt;&gt;""),CO1322/INDEX($J$3:$J1322,MATCH(MAX($J$3:$J1322)+1,$J$3:$J1322,1)),"")</f>
        <v/>
      </c>
    </row>
    <row r="1323" spans="1:96">
      <c r="A1323" s="51" t="str">
        <f>IF(C1323&lt;&gt;"",VLOOKUP(C1323,市町村コード!$A$1:$B$3597,2,FALSE),"")</f>
        <v/>
      </c>
      <c r="B1323" s="29" t="str">
        <f>IF(A1323&lt;&gt;"",VLOOKUP(A1323,市町村コード!$B:$D,3,FALSE),"")</f>
        <v/>
      </c>
      <c r="F1323" s="77"/>
      <c r="G1323" s="77"/>
      <c r="H1323" s="77"/>
      <c r="I1323" s="74" t="str">
        <f t="shared" si="93"/>
        <v/>
      </c>
      <c r="J1323" s="77"/>
      <c r="K1323" s="77"/>
      <c r="M1323" s="75"/>
      <c r="P1323" s="74" t="str">
        <f>IF(AND(M1323&lt;&gt;""),M1323/INDEX($J$3:$J1323,MATCH(MAX($J$3:$J1323)+1,$J$3:$J1323,1)),"")</f>
        <v/>
      </c>
      <c r="Q1323" s="75"/>
      <c r="T1323" s="74" t="str">
        <f>IF(AND(Q1323&lt;&gt;""),Q1323/INDEX($J$3:$J1323,MATCH(MAX($J$3:$J1323)+1,$J$3:$J1323,1)),"")</f>
        <v/>
      </c>
      <c r="U1323" s="75"/>
      <c r="X1323" s="74" t="str">
        <f>IF(AND(U1323&lt;&gt;""),U1323/INDEX($J$3:$J1323,MATCH(MAX($J$3:$J1323)+1,$J$3:$J1323,1)),"")</f>
        <v/>
      </c>
      <c r="Y1323" s="75"/>
      <c r="AB1323" s="74" t="str">
        <f>IF(AND(Y1323&lt;&gt;""),Y1323/INDEX($J$3:$J1323,MATCH(MAX($J$3:$J1323)+1,$J$3:$J1323,1)),"")</f>
        <v/>
      </c>
      <c r="AC1323" s="75"/>
      <c r="AF1323" s="74" t="str">
        <f>IF(AND(AC1323&lt;&gt;""),AC1323/INDEX($J$3:$J1323,MATCH(MAX($J$3:$J1323)+1,$J$3:$J1323,1)),"")</f>
        <v/>
      </c>
      <c r="AG1323" s="75"/>
      <c r="AJ1323" s="74" t="str">
        <f>IF(AND(AG1323&lt;&gt;""),AG1323/INDEX($J$3:$J1323,MATCH(MAX($J$3:$J1323)+1,$J$3:$J1323,1)),"")</f>
        <v/>
      </c>
      <c r="AK1323" s="75"/>
      <c r="AN1323" s="74" t="str">
        <f>IF(AND(AK1323&lt;&gt;""),AK1323/INDEX($J$3:$J1323,MATCH(MAX($J$3:$J1323)+1,$J$3:$J1323,1)),"")</f>
        <v/>
      </c>
      <c r="AO1323" s="75"/>
      <c r="AR1323" s="74" t="str">
        <f>IF(AND(AO1323&lt;&gt;""),AO1323/INDEX($J$3:$J1323,MATCH(MAX($J$3:$J1323)+1,$J$3:$J1323,1)),"")</f>
        <v/>
      </c>
      <c r="AS1323" s="75"/>
      <c r="AV1323" s="74" t="str">
        <f>IF(AND(AS1323&lt;&gt;""),AS1323/INDEX($J$3:$J1323,MATCH(MAX($J$3:$J1323)+1,$J$3:$J1323,1)),"")</f>
        <v/>
      </c>
      <c r="AW1323" s="76">
        <f t="shared" si="92"/>
        <v>0</v>
      </c>
      <c r="AX1323" s="74"/>
      <c r="AZ1323" s="62"/>
      <c r="BD1323" s="62" t="str">
        <f>IF(AND(BA1323&lt;&gt;""),BA1323/INDEX($J$3:$J1323,MATCH(MAX($J$3:$J1323)+1,$J$3:$J1323,1)),"")</f>
        <v/>
      </c>
      <c r="BH1323" s="62" t="str">
        <f>IF(AND(BE1323&lt;&gt;""),BE1323/INDEX($J$3:$J1323,MATCH(MAX($J$3:$J1323)+1,$J$3:$J1323,1)),"")</f>
        <v/>
      </c>
      <c r="BL1323" s="62" t="str">
        <f>IF(AND(BI1323&lt;&gt;""),BI1323/INDEX($J$3:$J1323,MATCH(MAX($J$3:$J1323)+1,$J$3:$J1323,1)),"")</f>
        <v/>
      </c>
      <c r="BM1323" s="62"/>
      <c r="BP1323" s="62" t="str">
        <f>IF(AND(BM1323&lt;&gt;""),BM1323/INDEX($J$3:$J1323,MATCH(MAX($J$3:$J1323)+1,$J$3:$J1323,1)),"")</f>
        <v/>
      </c>
      <c r="BT1323" s="62" t="str">
        <f>IF(AND(BQ1323&lt;&gt;""),BQ1323/INDEX($J$3:$J1323,MATCH(MAX($J$3:$J1323)+1,$J$3:$J1323,1)),"")</f>
        <v/>
      </c>
      <c r="BX1323" s="62" t="str">
        <f>IF(AND(BU1323&lt;&gt;""),BU1323/INDEX($J$3:$J1323,MATCH(MAX($J$3:$J1323)+1,$J$3:$J1323,1)),"")</f>
        <v/>
      </c>
      <c r="CB1323" s="62" t="str">
        <f>IF(AND(BY1323&lt;&gt;""),BY1323/INDEX($J$3:$J1323,MATCH(MAX($J$3:$J1323)+1,$J$3:$J1323,1)),"")</f>
        <v/>
      </c>
      <c r="CF1323" s="62" t="str">
        <f>IF(AND(CC1323&lt;&gt;""),CC1323/INDEX($J$3:$J1323,MATCH(MAX($J$3:$J1323)+1,$J$3:$J1323,1)),"")</f>
        <v/>
      </c>
      <c r="CJ1323" s="62" t="str">
        <f>IF(AND(CG1323&lt;&gt;""),CG1323/INDEX($J$3:$J1323,MATCH(MAX($J$3:$J1323)+1,$J$3:$J1323,1)),"")</f>
        <v/>
      </c>
      <c r="CN1323" s="62" t="str">
        <f>IF(AND(CK1323&lt;&gt;""),CK1323/INDEX($J$3:$J1323,MATCH(MAX($J$3:$J1323)+1,$J$3:$J1323,1)),"")</f>
        <v/>
      </c>
      <c r="CR1323" s="4" t="str">
        <f>IF(AND(CO1323&lt;&gt;""),CO1323/INDEX($J$3:$J1323,MATCH(MAX($J$3:$J1323)+1,$J$3:$J1323,1)),"")</f>
        <v/>
      </c>
    </row>
    <row r="1324" spans="1:96">
      <c r="A1324" s="51" t="str">
        <f>IF(C1324&lt;&gt;"",VLOOKUP(C1324,市町村コード!$A$1:$B$3597,2,FALSE),"")</f>
        <v/>
      </c>
      <c r="B1324" s="29" t="str">
        <f>IF(A1324&lt;&gt;"",VLOOKUP(A1324,市町村コード!$B:$D,3,FALSE),"")</f>
        <v/>
      </c>
      <c r="F1324" s="77"/>
      <c r="G1324" s="77"/>
      <c r="H1324" s="77"/>
      <c r="I1324" s="74" t="str">
        <f t="shared" si="93"/>
        <v/>
      </c>
      <c r="J1324" s="77"/>
      <c r="K1324" s="77"/>
      <c r="M1324" s="75"/>
      <c r="P1324" s="74" t="str">
        <f>IF(AND(M1324&lt;&gt;""),M1324/INDEX($J$3:$J1324,MATCH(MAX($J$3:$J1324)+1,$J$3:$J1324,1)),"")</f>
        <v/>
      </c>
      <c r="Q1324" s="75"/>
      <c r="T1324" s="74" t="str">
        <f>IF(AND(Q1324&lt;&gt;""),Q1324/INDEX($J$3:$J1324,MATCH(MAX($J$3:$J1324)+1,$J$3:$J1324,1)),"")</f>
        <v/>
      </c>
      <c r="U1324" s="75"/>
      <c r="X1324" s="74" t="str">
        <f>IF(AND(U1324&lt;&gt;""),U1324/INDEX($J$3:$J1324,MATCH(MAX($J$3:$J1324)+1,$J$3:$J1324,1)),"")</f>
        <v/>
      </c>
      <c r="Y1324" s="75"/>
      <c r="AB1324" s="74" t="str">
        <f>IF(AND(Y1324&lt;&gt;""),Y1324/INDEX($J$3:$J1324,MATCH(MAX($J$3:$J1324)+1,$J$3:$J1324,1)),"")</f>
        <v/>
      </c>
      <c r="AC1324" s="75"/>
      <c r="AF1324" s="74" t="str">
        <f>IF(AND(AC1324&lt;&gt;""),AC1324/INDEX($J$3:$J1324,MATCH(MAX($J$3:$J1324)+1,$J$3:$J1324,1)),"")</f>
        <v/>
      </c>
      <c r="AG1324" s="75"/>
      <c r="AJ1324" s="74" t="str">
        <f>IF(AND(AG1324&lt;&gt;""),AG1324/INDEX($J$3:$J1324,MATCH(MAX($J$3:$J1324)+1,$J$3:$J1324,1)),"")</f>
        <v/>
      </c>
      <c r="AK1324" s="75"/>
      <c r="AN1324" s="74" t="str">
        <f>IF(AND(AK1324&lt;&gt;""),AK1324/INDEX($J$3:$J1324,MATCH(MAX($J$3:$J1324)+1,$J$3:$J1324,1)),"")</f>
        <v/>
      </c>
      <c r="AO1324" s="75"/>
      <c r="AR1324" s="74" t="str">
        <f>IF(AND(AO1324&lt;&gt;""),AO1324/INDEX($J$3:$J1324,MATCH(MAX($J$3:$J1324)+1,$J$3:$J1324,1)),"")</f>
        <v/>
      </c>
      <c r="AS1324" s="75"/>
      <c r="AV1324" s="74" t="str">
        <f>IF(AND(AS1324&lt;&gt;""),AS1324/INDEX($J$3:$J1324,MATCH(MAX($J$3:$J1324)+1,$J$3:$J1324,1)),"")</f>
        <v/>
      </c>
      <c r="AW1324" s="76">
        <f t="shared" si="92"/>
        <v>0</v>
      </c>
      <c r="AX1324" s="74"/>
      <c r="AZ1324" s="62"/>
      <c r="BD1324" s="62" t="str">
        <f>IF(AND(BA1324&lt;&gt;""),BA1324/INDEX($J$3:$J1324,MATCH(MAX($J$3:$J1324)+1,$J$3:$J1324,1)),"")</f>
        <v/>
      </c>
      <c r="BH1324" s="62" t="str">
        <f>IF(AND(BE1324&lt;&gt;""),BE1324/INDEX($J$3:$J1324,MATCH(MAX($J$3:$J1324)+1,$J$3:$J1324,1)),"")</f>
        <v/>
      </c>
      <c r="BL1324" s="62" t="str">
        <f>IF(AND(BI1324&lt;&gt;""),BI1324/INDEX($J$3:$J1324,MATCH(MAX($J$3:$J1324)+1,$J$3:$J1324,1)),"")</f>
        <v/>
      </c>
      <c r="BM1324" s="62"/>
      <c r="BP1324" s="62" t="str">
        <f>IF(AND(BM1324&lt;&gt;""),BM1324/INDEX($J$3:$J1324,MATCH(MAX($J$3:$J1324)+1,$J$3:$J1324,1)),"")</f>
        <v/>
      </c>
      <c r="BT1324" s="62" t="str">
        <f>IF(AND(BQ1324&lt;&gt;""),BQ1324/INDEX($J$3:$J1324,MATCH(MAX($J$3:$J1324)+1,$J$3:$J1324,1)),"")</f>
        <v/>
      </c>
      <c r="BX1324" s="62" t="str">
        <f>IF(AND(BU1324&lt;&gt;""),BU1324/INDEX($J$3:$J1324,MATCH(MAX($J$3:$J1324)+1,$J$3:$J1324,1)),"")</f>
        <v/>
      </c>
      <c r="CB1324" s="62" t="str">
        <f>IF(AND(BY1324&lt;&gt;""),BY1324/INDEX($J$3:$J1324,MATCH(MAX($J$3:$J1324)+1,$J$3:$J1324,1)),"")</f>
        <v/>
      </c>
      <c r="CF1324" s="62" t="str">
        <f>IF(AND(CC1324&lt;&gt;""),CC1324/INDEX($J$3:$J1324,MATCH(MAX($J$3:$J1324)+1,$J$3:$J1324,1)),"")</f>
        <v/>
      </c>
      <c r="CJ1324" s="62" t="str">
        <f>IF(AND(CG1324&lt;&gt;""),CG1324/INDEX($J$3:$J1324,MATCH(MAX($J$3:$J1324)+1,$J$3:$J1324,1)),"")</f>
        <v/>
      </c>
      <c r="CN1324" s="62" t="str">
        <f>IF(AND(CK1324&lt;&gt;""),CK1324/INDEX($J$3:$J1324,MATCH(MAX($J$3:$J1324)+1,$J$3:$J1324,1)),"")</f>
        <v/>
      </c>
      <c r="CR1324" s="4" t="str">
        <f>IF(AND(CO1324&lt;&gt;""),CO1324/INDEX($J$3:$J1324,MATCH(MAX($J$3:$J1324)+1,$J$3:$J1324,1)),"")</f>
        <v/>
      </c>
    </row>
    <row r="1325" spans="1:96">
      <c r="A1325" s="51" t="str">
        <f>IF(C1325&lt;&gt;"",VLOOKUP(C1325,市町村コード!$A$1:$B$3597,2,FALSE),"")</f>
        <v/>
      </c>
      <c r="B1325" s="29" t="str">
        <f>IF(A1325&lt;&gt;"",VLOOKUP(A1325,市町村コード!$B:$D,3,FALSE),"")</f>
        <v/>
      </c>
      <c r="F1325" s="77"/>
      <c r="G1325" s="77"/>
      <c r="H1325" s="77"/>
      <c r="I1325" s="74" t="str">
        <f t="shared" si="93"/>
        <v/>
      </c>
      <c r="J1325" s="77"/>
      <c r="K1325" s="77"/>
      <c r="M1325" s="75"/>
      <c r="P1325" s="74" t="str">
        <f>IF(AND(M1325&lt;&gt;""),M1325/INDEX($J$3:$J1325,MATCH(MAX($J$3:$J1325)+1,$J$3:$J1325,1)),"")</f>
        <v/>
      </c>
      <c r="Q1325" s="75"/>
      <c r="T1325" s="74" t="str">
        <f>IF(AND(Q1325&lt;&gt;""),Q1325/INDEX($J$3:$J1325,MATCH(MAX($J$3:$J1325)+1,$J$3:$J1325,1)),"")</f>
        <v/>
      </c>
      <c r="U1325" s="75"/>
      <c r="X1325" s="74" t="str">
        <f>IF(AND(U1325&lt;&gt;""),U1325/INDEX($J$3:$J1325,MATCH(MAX($J$3:$J1325)+1,$J$3:$J1325,1)),"")</f>
        <v/>
      </c>
      <c r="Y1325" s="75"/>
      <c r="AB1325" s="74" t="str">
        <f>IF(AND(Y1325&lt;&gt;""),Y1325/INDEX($J$3:$J1325,MATCH(MAX($J$3:$J1325)+1,$J$3:$J1325,1)),"")</f>
        <v/>
      </c>
      <c r="AC1325" s="75"/>
      <c r="AF1325" s="74" t="str">
        <f>IF(AND(AC1325&lt;&gt;""),AC1325/INDEX($J$3:$J1325,MATCH(MAX($J$3:$J1325)+1,$J$3:$J1325,1)),"")</f>
        <v/>
      </c>
      <c r="AG1325" s="75"/>
      <c r="AJ1325" s="74" t="str">
        <f>IF(AND(AG1325&lt;&gt;""),AG1325/INDEX($J$3:$J1325,MATCH(MAX($J$3:$J1325)+1,$J$3:$J1325,1)),"")</f>
        <v/>
      </c>
      <c r="AK1325" s="75"/>
      <c r="AN1325" s="74" t="str">
        <f>IF(AND(AK1325&lt;&gt;""),AK1325/INDEX($J$3:$J1325,MATCH(MAX($J$3:$J1325)+1,$J$3:$J1325,1)),"")</f>
        <v/>
      </c>
      <c r="AO1325" s="75"/>
      <c r="AR1325" s="74" t="str">
        <f>IF(AND(AO1325&lt;&gt;""),AO1325/INDEX($J$3:$J1325,MATCH(MAX($J$3:$J1325)+1,$J$3:$J1325,1)),"")</f>
        <v/>
      </c>
      <c r="AS1325" s="75"/>
      <c r="AV1325" s="74" t="str">
        <f>IF(AND(AS1325&lt;&gt;""),AS1325/INDEX($J$3:$J1325,MATCH(MAX($J$3:$J1325)+1,$J$3:$J1325,1)),"")</f>
        <v/>
      </c>
      <c r="AW1325" s="76">
        <f t="shared" si="92"/>
        <v>0</v>
      </c>
      <c r="AX1325" s="74"/>
      <c r="AZ1325" s="62"/>
      <c r="BD1325" s="62" t="str">
        <f>IF(AND(BA1325&lt;&gt;""),BA1325/INDEX($J$3:$J1325,MATCH(MAX($J$3:$J1325)+1,$J$3:$J1325,1)),"")</f>
        <v/>
      </c>
      <c r="BH1325" s="62" t="str">
        <f>IF(AND(BE1325&lt;&gt;""),BE1325/INDEX($J$3:$J1325,MATCH(MAX($J$3:$J1325)+1,$J$3:$J1325,1)),"")</f>
        <v/>
      </c>
      <c r="BL1325" s="62" t="str">
        <f>IF(AND(BI1325&lt;&gt;""),BI1325/INDEX($J$3:$J1325,MATCH(MAX($J$3:$J1325)+1,$J$3:$J1325,1)),"")</f>
        <v/>
      </c>
      <c r="BM1325" s="62"/>
      <c r="BP1325" s="62" t="str">
        <f>IF(AND(BM1325&lt;&gt;""),BM1325/INDEX($J$3:$J1325,MATCH(MAX($J$3:$J1325)+1,$J$3:$J1325,1)),"")</f>
        <v/>
      </c>
      <c r="BT1325" s="62" t="str">
        <f>IF(AND(BQ1325&lt;&gt;""),BQ1325/INDEX($J$3:$J1325,MATCH(MAX($J$3:$J1325)+1,$J$3:$J1325,1)),"")</f>
        <v/>
      </c>
      <c r="BX1325" s="62" t="str">
        <f>IF(AND(BU1325&lt;&gt;""),BU1325/INDEX($J$3:$J1325,MATCH(MAX($J$3:$J1325)+1,$J$3:$J1325,1)),"")</f>
        <v/>
      </c>
      <c r="CB1325" s="62" t="str">
        <f>IF(AND(BY1325&lt;&gt;""),BY1325/INDEX($J$3:$J1325,MATCH(MAX($J$3:$J1325)+1,$J$3:$J1325,1)),"")</f>
        <v/>
      </c>
      <c r="CF1325" s="62" t="str">
        <f>IF(AND(CC1325&lt;&gt;""),CC1325/INDEX($J$3:$J1325,MATCH(MAX($J$3:$J1325)+1,$J$3:$J1325,1)),"")</f>
        <v/>
      </c>
      <c r="CJ1325" s="62" t="str">
        <f>IF(AND(CG1325&lt;&gt;""),CG1325/INDEX($J$3:$J1325,MATCH(MAX($J$3:$J1325)+1,$J$3:$J1325,1)),"")</f>
        <v/>
      </c>
      <c r="CN1325" s="62" t="str">
        <f>IF(AND(CK1325&lt;&gt;""),CK1325/INDEX($J$3:$J1325,MATCH(MAX($J$3:$J1325)+1,$J$3:$J1325,1)),"")</f>
        <v/>
      </c>
      <c r="CR1325" s="4" t="str">
        <f>IF(AND(CO1325&lt;&gt;""),CO1325/INDEX($J$3:$J1325,MATCH(MAX($J$3:$J1325)+1,$J$3:$J1325,1)),"")</f>
        <v/>
      </c>
    </row>
    <row r="1326" spans="1:96">
      <c r="A1326" s="51" t="str">
        <f>IF(C1326&lt;&gt;"",VLOOKUP(C1326,市町村コード!$A$1:$B$3597,2,FALSE),"")</f>
        <v/>
      </c>
      <c r="B1326" s="29" t="str">
        <f>IF(A1326&lt;&gt;"",VLOOKUP(A1326,市町村コード!$B:$D,3,FALSE),"")</f>
        <v/>
      </c>
      <c r="F1326" s="77"/>
      <c r="G1326" s="77"/>
      <c r="H1326" s="77"/>
      <c r="I1326" s="74" t="str">
        <f t="shared" si="93"/>
        <v/>
      </c>
      <c r="J1326" s="77"/>
      <c r="K1326" s="77"/>
      <c r="M1326" s="75"/>
      <c r="P1326" s="74" t="str">
        <f>IF(AND(M1326&lt;&gt;""),M1326/INDEX($J$3:$J1326,MATCH(MAX($J$3:$J1326)+1,$J$3:$J1326,1)),"")</f>
        <v/>
      </c>
      <c r="Q1326" s="75"/>
      <c r="T1326" s="74" t="str">
        <f>IF(AND(Q1326&lt;&gt;""),Q1326/INDEX($J$3:$J1326,MATCH(MAX($J$3:$J1326)+1,$J$3:$J1326,1)),"")</f>
        <v/>
      </c>
      <c r="U1326" s="75"/>
      <c r="X1326" s="74" t="str">
        <f>IF(AND(U1326&lt;&gt;""),U1326/INDEX($J$3:$J1326,MATCH(MAX($J$3:$J1326)+1,$J$3:$J1326,1)),"")</f>
        <v/>
      </c>
      <c r="Y1326" s="75"/>
      <c r="AB1326" s="74" t="str">
        <f>IF(AND(Y1326&lt;&gt;""),Y1326/INDEX($J$3:$J1326,MATCH(MAX($J$3:$J1326)+1,$J$3:$J1326,1)),"")</f>
        <v/>
      </c>
      <c r="AC1326" s="75"/>
      <c r="AF1326" s="74" t="str">
        <f>IF(AND(AC1326&lt;&gt;""),AC1326/INDEX($J$3:$J1326,MATCH(MAX($J$3:$J1326)+1,$J$3:$J1326,1)),"")</f>
        <v/>
      </c>
      <c r="AG1326" s="75"/>
      <c r="AJ1326" s="74" t="str">
        <f>IF(AND(AG1326&lt;&gt;""),AG1326/INDEX($J$3:$J1326,MATCH(MAX($J$3:$J1326)+1,$J$3:$J1326,1)),"")</f>
        <v/>
      </c>
      <c r="AK1326" s="75"/>
      <c r="AN1326" s="74" t="str">
        <f>IF(AND(AK1326&lt;&gt;""),AK1326/INDEX($J$3:$J1326,MATCH(MAX($J$3:$J1326)+1,$J$3:$J1326,1)),"")</f>
        <v/>
      </c>
      <c r="AO1326" s="75"/>
      <c r="AR1326" s="74" t="str">
        <f>IF(AND(AO1326&lt;&gt;""),AO1326/INDEX($J$3:$J1326,MATCH(MAX($J$3:$J1326)+1,$J$3:$J1326,1)),"")</f>
        <v/>
      </c>
      <c r="AS1326" s="75"/>
      <c r="AV1326" s="74" t="str">
        <f>IF(AND(AS1326&lt;&gt;""),AS1326/INDEX($J$3:$J1326,MATCH(MAX($J$3:$J1326)+1,$J$3:$J1326,1)),"")</f>
        <v/>
      </c>
      <c r="AW1326" s="76">
        <f t="shared" si="92"/>
        <v>0</v>
      </c>
      <c r="AX1326" s="74"/>
      <c r="AZ1326" s="62"/>
      <c r="BD1326" s="62" t="str">
        <f>IF(AND(BA1326&lt;&gt;""),BA1326/INDEX($J$3:$J1326,MATCH(MAX($J$3:$J1326)+1,$J$3:$J1326,1)),"")</f>
        <v/>
      </c>
      <c r="BH1326" s="62" t="str">
        <f>IF(AND(BE1326&lt;&gt;""),BE1326/INDEX($J$3:$J1326,MATCH(MAX($J$3:$J1326)+1,$J$3:$J1326,1)),"")</f>
        <v/>
      </c>
      <c r="BL1326" s="62" t="str">
        <f>IF(AND(BI1326&lt;&gt;""),BI1326/INDEX($J$3:$J1326,MATCH(MAX($J$3:$J1326)+1,$J$3:$J1326,1)),"")</f>
        <v/>
      </c>
      <c r="BM1326" s="62"/>
      <c r="BP1326" s="62" t="str">
        <f>IF(AND(BM1326&lt;&gt;""),BM1326/INDEX($J$3:$J1326,MATCH(MAX($J$3:$J1326)+1,$J$3:$J1326,1)),"")</f>
        <v/>
      </c>
      <c r="BT1326" s="62" t="str">
        <f>IF(AND(BQ1326&lt;&gt;""),BQ1326/INDEX($J$3:$J1326,MATCH(MAX($J$3:$J1326)+1,$J$3:$J1326,1)),"")</f>
        <v/>
      </c>
      <c r="BX1326" s="62" t="str">
        <f>IF(AND(BU1326&lt;&gt;""),BU1326/INDEX($J$3:$J1326,MATCH(MAX($J$3:$J1326)+1,$J$3:$J1326,1)),"")</f>
        <v/>
      </c>
      <c r="CB1326" s="62" t="str">
        <f>IF(AND(BY1326&lt;&gt;""),BY1326/INDEX($J$3:$J1326,MATCH(MAX($J$3:$J1326)+1,$J$3:$J1326,1)),"")</f>
        <v/>
      </c>
      <c r="CF1326" s="62" t="str">
        <f>IF(AND(CC1326&lt;&gt;""),CC1326/INDEX($J$3:$J1326,MATCH(MAX($J$3:$J1326)+1,$J$3:$J1326,1)),"")</f>
        <v/>
      </c>
      <c r="CJ1326" s="62" t="str">
        <f>IF(AND(CG1326&lt;&gt;""),CG1326/INDEX($J$3:$J1326,MATCH(MAX($J$3:$J1326)+1,$J$3:$J1326,1)),"")</f>
        <v/>
      </c>
      <c r="CN1326" s="62" t="str">
        <f>IF(AND(CK1326&lt;&gt;""),CK1326/INDEX($J$3:$J1326,MATCH(MAX($J$3:$J1326)+1,$J$3:$J1326,1)),"")</f>
        <v/>
      </c>
      <c r="CR1326" s="4" t="str">
        <f>IF(AND(CO1326&lt;&gt;""),CO1326/INDEX($J$3:$J1326,MATCH(MAX($J$3:$J1326)+1,$J$3:$J1326,1)),"")</f>
        <v/>
      </c>
    </row>
    <row r="1327" spans="1:96">
      <c r="A1327" s="51" t="str">
        <f>IF(C1327&lt;&gt;"",VLOOKUP(C1327,市町村コード!$A$1:$B$3597,2,FALSE),"")</f>
        <v/>
      </c>
      <c r="B1327" s="29" t="str">
        <f>IF(A1327&lt;&gt;"",VLOOKUP(A1327,市町村コード!$B:$D,3,FALSE),"")</f>
        <v/>
      </c>
      <c r="F1327" s="77"/>
      <c r="G1327" s="77"/>
      <c r="H1327" s="77"/>
      <c r="I1327" s="74" t="str">
        <f t="shared" si="93"/>
        <v/>
      </c>
      <c r="J1327" s="77"/>
      <c r="K1327" s="77"/>
      <c r="M1327" s="75"/>
      <c r="P1327" s="74" t="str">
        <f>IF(AND(M1327&lt;&gt;""),M1327/INDEX($J$3:$J1327,MATCH(MAX($J$3:$J1327)+1,$J$3:$J1327,1)),"")</f>
        <v/>
      </c>
      <c r="Q1327" s="75"/>
      <c r="T1327" s="74" t="str">
        <f>IF(AND(Q1327&lt;&gt;""),Q1327/INDEX($J$3:$J1327,MATCH(MAX($J$3:$J1327)+1,$J$3:$J1327,1)),"")</f>
        <v/>
      </c>
      <c r="U1327" s="75"/>
      <c r="X1327" s="74" t="str">
        <f>IF(AND(U1327&lt;&gt;""),U1327/INDEX($J$3:$J1327,MATCH(MAX($J$3:$J1327)+1,$J$3:$J1327,1)),"")</f>
        <v/>
      </c>
      <c r="Y1327" s="75"/>
      <c r="AB1327" s="74" t="str">
        <f>IF(AND(Y1327&lt;&gt;""),Y1327/INDEX($J$3:$J1327,MATCH(MAX($J$3:$J1327)+1,$J$3:$J1327,1)),"")</f>
        <v/>
      </c>
      <c r="AC1327" s="75"/>
      <c r="AF1327" s="74" t="str">
        <f>IF(AND(AC1327&lt;&gt;""),AC1327/INDEX($J$3:$J1327,MATCH(MAX($J$3:$J1327)+1,$J$3:$J1327,1)),"")</f>
        <v/>
      </c>
      <c r="AG1327" s="75"/>
      <c r="AJ1327" s="74" t="str">
        <f>IF(AND(AG1327&lt;&gt;""),AG1327/INDEX($J$3:$J1327,MATCH(MAX($J$3:$J1327)+1,$J$3:$J1327,1)),"")</f>
        <v/>
      </c>
      <c r="AK1327" s="75"/>
      <c r="AN1327" s="74" t="str">
        <f>IF(AND(AK1327&lt;&gt;""),AK1327/INDEX($J$3:$J1327,MATCH(MAX($J$3:$J1327)+1,$J$3:$J1327,1)),"")</f>
        <v/>
      </c>
      <c r="AO1327" s="75"/>
      <c r="AR1327" s="74" t="str">
        <f>IF(AND(AO1327&lt;&gt;""),AO1327/INDEX($J$3:$J1327,MATCH(MAX($J$3:$J1327)+1,$J$3:$J1327,1)),"")</f>
        <v/>
      </c>
      <c r="AS1327" s="75"/>
      <c r="AV1327" s="74" t="str">
        <f>IF(AND(AS1327&lt;&gt;""),AS1327/INDEX($J$3:$J1327,MATCH(MAX($J$3:$J1327)+1,$J$3:$J1327,1)),"")</f>
        <v/>
      </c>
      <c r="AW1327" s="76">
        <f t="shared" si="92"/>
        <v>0</v>
      </c>
      <c r="AX1327" s="74"/>
      <c r="AZ1327" s="62"/>
      <c r="BD1327" s="62" t="str">
        <f>IF(AND(BA1327&lt;&gt;""),BA1327/INDEX($J$3:$J1327,MATCH(MAX($J$3:$J1327)+1,$J$3:$J1327,1)),"")</f>
        <v/>
      </c>
      <c r="BH1327" s="62" t="str">
        <f>IF(AND(BE1327&lt;&gt;""),BE1327/INDEX($J$3:$J1327,MATCH(MAX($J$3:$J1327)+1,$J$3:$J1327,1)),"")</f>
        <v/>
      </c>
      <c r="BL1327" s="62" t="str">
        <f>IF(AND(BI1327&lt;&gt;""),BI1327/INDEX($J$3:$J1327,MATCH(MAX($J$3:$J1327)+1,$J$3:$J1327,1)),"")</f>
        <v/>
      </c>
      <c r="BM1327" s="62"/>
      <c r="BP1327" s="62" t="str">
        <f>IF(AND(BM1327&lt;&gt;""),BM1327/INDEX($J$3:$J1327,MATCH(MAX($J$3:$J1327)+1,$J$3:$J1327,1)),"")</f>
        <v/>
      </c>
      <c r="BT1327" s="62" t="str">
        <f>IF(AND(BQ1327&lt;&gt;""),BQ1327/INDEX($J$3:$J1327,MATCH(MAX($J$3:$J1327)+1,$J$3:$J1327,1)),"")</f>
        <v/>
      </c>
      <c r="BX1327" s="62" t="str">
        <f>IF(AND(BU1327&lt;&gt;""),BU1327/INDEX($J$3:$J1327,MATCH(MAX($J$3:$J1327)+1,$J$3:$J1327,1)),"")</f>
        <v/>
      </c>
      <c r="CB1327" s="62" t="str">
        <f>IF(AND(BY1327&lt;&gt;""),BY1327/INDEX($J$3:$J1327,MATCH(MAX($J$3:$J1327)+1,$J$3:$J1327,1)),"")</f>
        <v/>
      </c>
      <c r="CF1327" s="62" t="str">
        <f>IF(AND(CC1327&lt;&gt;""),CC1327/INDEX($J$3:$J1327,MATCH(MAX($J$3:$J1327)+1,$J$3:$J1327,1)),"")</f>
        <v/>
      </c>
      <c r="CJ1327" s="62" t="str">
        <f>IF(AND(CG1327&lt;&gt;""),CG1327/INDEX($J$3:$J1327,MATCH(MAX($J$3:$J1327)+1,$J$3:$J1327,1)),"")</f>
        <v/>
      </c>
      <c r="CN1327" s="62" t="str">
        <f>IF(AND(CK1327&lt;&gt;""),CK1327/INDEX($J$3:$J1327,MATCH(MAX($J$3:$J1327)+1,$J$3:$J1327,1)),"")</f>
        <v/>
      </c>
      <c r="CR1327" s="4" t="str">
        <f>IF(AND(CO1327&lt;&gt;""),CO1327/INDEX($J$3:$J1327,MATCH(MAX($J$3:$J1327)+1,$J$3:$J1327,1)),"")</f>
        <v/>
      </c>
    </row>
    <row r="1328" spans="1:96">
      <c r="A1328" s="51" t="str">
        <f>IF(C1328&lt;&gt;"",VLOOKUP(C1328,市町村コード!$A$1:$B$3597,2,FALSE),"")</f>
        <v/>
      </c>
      <c r="B1328" s="29" t="str">
        <f>IF(A1328&lt;&gt;"",VLOOKUP(A1328,市町村コード!$B:$D,3,FALSE),"")</f>
        <v/>
      </c>
      <c r="F1328" s="77"/>
      <c r="G1328" s="77"/>
      <c r="H1328" s="77"/>
      <c r="I1328" s="74" t="str">
        <f t="shared" si="93"/>
        <v/>
      </c>
      <c r="J1328" s="77"/>
      <c r="K1328" s="77"/>
      <c r="M1328" s="75"/>
      <c r="P1328" s="74" t="str">
        <f>IF(AND(M1328&lt;&gt;""),M1328/INDEX($J$3:$J1328,MATCH(MAX($J$3:$J1328)+1,$J$3:$J1328,1)),"")</f>
        <v/>
      </c>
      <c r="Q1328" s="75"/>
      <c r="T1328" s="74" t="str">
        <f>IF(AND(Q1328&lt;&gt;""),Q1328/INDEX($J$3:$J1328,MATCH(MAX($J$3:$J1328)+1,$J$3:$J1328,1)),"")</f>
        <v/>
      </c>
      <c r="U1328" s="75"/>
      <c r="X1328" s="74" t="str">
        <f>IF(AND(U1328&lt;&gt;""),U1328/INDEX($J$3:$J1328,MATCH(MAX($J$3:$J1328)+1,$J$3:$J1328,1)),"")</f>
        <v/>
      </c>
      <c r="Y1328" s="75"/>
      <c r="AB1328" s="74" t="str">
        <f>IF(AND(Y1328&lt;&gt;""),Y1328/INDEX($J$3:$J1328,MATCH(MAX($J$3:$J1328)+1,$J$3:$J1328,1)),"")</f>
        <v/>
      </c>
      <c r="AC1328" s="75"/>
      <c r="AF1328" s="74" t="str">
        <f>IF(AND(AC1328&lt;&gt;""),AC1328/INDEX($J$3:$J1328,MATCH(MAX($J$3:$J1328)+1,$J$3:$J1328,1)),"")</f>
        <v/>
      </c>
      <c r="AG1328" s="75"/>
      <c r="AJ1328" s="74" t="str">
        <f>IF(AND(AG1328&lt;&gt;""),AG1328/INDEX($J$3:$J1328,MATCH(MAX($J$3:$J1328)+1,$J$3:$J1328,1)),"")</f>
        <v/>
      </c>
      <c r="AK1328" s="75"/>
      <c r="AN1328" s="74" t="str">
        <f>IF(AND(AK1328&lt;&gt;""),AK1328/INDEX($J$3:$J1328,MATCH(MAX($J$3:$J1328)+1,$J$3:$J1328,1)),"")</f>
        <v/>
      </c>
      <c r="AO1328" s="75"/>
      <c r="AR1328" s="74" t="str">
        <f>IF(AND(AO1328&lt;&gt;""),AO1328/INDEX($J$3:$J1328,MATCH(MAX($J$3:$J1328)+1,$J$3:$J1328,1)),"")</f>
        <v/>
      </c>
      <c r="AS1328" s="75"/>
      <c r="AV1328" s="74" t="str">
        <f>IF(AND(AS1328&lt;&gt;""),AS1328/INDEX($J$3:$J1328,MATCH(MAX($J$3:$J1328)+1,$J$3:$J1328,1)),"")</f>
        <v/>
      </c>
      <c r="AW1328" s="76">
        <f t="shared" si="92"/>
        <v>0</v>
      </c>
      <c r="AX1328" s="74"/>
      <c r="AZ1328" s="62"/>
      <c r="BD1328" s="62" t="str">
        <f>IF(AND(BA1328&lt;&gt;""),BA1328/INDEX($J$3:$J1328,MATCH(MAX($J$3:$J1328)+1,$J$3:$J1328,1)),"")</f>
        <v/>
      </c>
      <c r="BH1328" s="62" t="str">
        <f>IF(AND(BE1328&lt;&gt;""),BE1328/INDEX($J$3:$J1328,MATCH(MAX($J$3:$J1328)+1,$J$3:$J1328,1)),"")</f>
        <v/>
      </c>
      <c r="BL1328" s="62" t="str">
        <f>IF(AND(BI1328&lt;&gt;""),BI1328/INDEX($J$3:$J1328,MATCH(MAX($J$3:$J1328)+1,$J$3:$J1328,1)),"")</f>
        <v/>
      </c>
      <c r="BM1328" s="62"/>
      <c r="BP1328" s="62" t="str">
        <f>IF(AND(BM1328&lt;&gt;""),BM1328/INDEX($J$3:$J1328,MATCH(MAX($J$3:$J1328)+1,$J$3:$J1328,1)),"")</f>
        <v/>
      </c>
      <c r="BT1328" s="62" t="str">
        <f>IF(AND(BQ1328&lt;&gt;""),BQ1328/INDEX($J$3:$J1328,MATCH(MAX($J$3:$J1328)+1,$J$3:$J1328,1)),"")</f>
        <v/>
      </c>
      <c r="BX1328" s="62" t="str">
        <f>IF(AND(BU1328&lt;&gt;""),BU1328/INDEX($J$3:$J1328,MATCH(MAX($J$3:$J1328)+1,$J$3:$J1328,1)),"")</f>
        <v/>
      </c>
      <c r="CB1328" s="62" t="str">
        <f>IF(AND(BY1328&lt;&gt;""),BY1328/INDEX($J$3:$J1328,MATCH(MAX($J$3:$J1328)+1,$J$3:$J1328,1)),"")</f>
        <v/>
      </c>
      <c r="CF1328" s="62" t="str">
        <f>IF(AND(CC1328&lt;&gt;""),CC1328/INDEX($J$3:$J1328,MATCH(MAX($J$3:$J1328)+1,$J$3:$J1328,1)),"")</f>
        <v/>
      </c>
      <c r="CJ1328" s="62" t="str">
        <f>IF(AND(CG1328&lt;&gt;""),CG1328/INDEX($J$3:$J1328,MATCH(MAX($J$3:$J1328)+1,$J$3:$J1328,1)),"")</f>
        <v/>
      </c>
      <c r="CN1328" s="62" t="str">
        <f>IF(AND(CK1328&lt;&gt;""),CK1328/INDEX($J$3:$J1328,MATCH(MAX($J$3:$J1328)+1,$J$3:$J1328,1)),"")</f>
        <v/>
      </c>
      <c r="CR1328" s="4" t="str">
        <f>IF(AND(CO1328&lt;&gt;""),CO1328/INDEX($J$3:$J1328,MATCH(MAX($J$3:$J1328)+1,$J$3:$J1328,1)),"")</f>
        <v/>
      </c>
    </row>
    <row r="1329" spans="1:96">
      <c r="A1329" s="51" t="str">
        <f>IF(C1329&lt;&gt;"",VLOOKUP(C1329,市町村コード!$A$1:$B$3597,2,FALSE),"")</f>
        <v/>
      </c>
      <c r="B1329" s="29" t="str">
        <f>IF(A1329&lt;&gt;"",VLOOKUP(A1329,市町村コード!$B:$D,3,FALSE),"")</f>
        <v/>
      </c>
      <c r="F1329" s="77"/>
      <c r="G1329" s="77"/>
      <c r="H1329" s="77"/>
      <c r="I1329" s="74" t="str">
        <f t="shared" si="93"/>
        <v/>
      </c>
      <c r="J1329" s="77"/>
      <c r="K1329" s="77"/>
      <c r="M1329" s="75"/>
      <c r="P1329" s="74" t="str">
        <f>IF(AND(M1329&lt;&gt;""),M1329/INDEX($J$3:$J1329,MATCH(MAX($J$3:$J1329)+1,$J$3:$J1329,1)),"")</f>
        <v/>
      </c>
      <c r="Q1329" s="75"/>
      <c r="T1329" s="74" t="str">
        <f>IF(AND(Q1329&lt;&gt;""),Q1329/INDEX($J$3:$J1329,MATCH(MAX($J$3:$J1329)+1,$J$3:$J1329,1)),"")</f>
        <v/>
      </c>
      <c r="U1329" s="75"/>
      <c r="X1329" s="74" t="str">
        <f>IF(AND(U1329&lt;&gt;""),U1329/INDEX($J$3:$J1329,MATCH(MAX($J$3:$J1329)+1,$J$3:$J1329,1)),"")</f>
        <v/>
      </c>
      <c r="Y1329" s="75"/>
      <c r="AB1329" s="74" t="str">
        <f>IF(AND(Y1329&lt;&gt;""),Y1329/INDEX($J$3:$J1329,MATCH(MAX($J$3:$J1329)+1,$J$3:$J1329,1)),"")</f>
        <v/>
      </c>
      <c r="AC1329" s="75"/>
      <c r="AF1329" s="74" t="str">
        <f>IF(AND(AC1329&lt;&gt;""),AC1329/INDEX($J$3:$J1329,MATCH(MAX($J$3:$J1329)+1,$J$3:$J1329,1)),"")</f>
        <v/>
      </c>
      <c r="AG1329" s="75"/>
      <c r="AJ1329" s="74" t="str">
        <f>IF(AND(AG1329&lt;&gt;""),AG1329/INDEX($J$3:$J1329,MATCH(MAX($J$3:$J1329)+1,$J$3:$J1329,1)),"")</f>
        <v/>
      </c>
      <c r="AK1329" s="75"/>
      <c r="AN1329" s="74" t="str">
        <f>IF(AND(AK1329&lt;&gt;""),AK1329/INDEX($J$3:$J1329,MATCH(MAX($J$3:$J1329)+1,$J$3:$J1329,1)),"")</f>
        <v/>
      </c>
      <c r="AO1329" s="75"/>
      <c r="AR1329" s="74" t="str">
        <f>IF(AND(AO1329&lt;&gt;""),AO1329/INDEX($J$3:$J1329,MATCH(MAX($J$3:$J1329)+1,$J$3:$J1329,1)),"")</f>
        <v/>
      </c>
      <c r="AS1329" s="75"/>
      <c r="AV1329" s="74" t="str">
        <f>IF(AND(AS1329&lt;&gt;""),AS1329/INDEX($J$3:$J1329,MATCH(MAX($J$3:$J1329)+1,$J$3:$J1329,1)),"")</f>
        <v/>
      </c>
      <c r="AW1329" s="76">
        <f t="shared" si="92"/>
        <v>0</v>
      </c>
      <c r="AX1329" s="74"/>
      <c r="AZ1329" s="62"/>
      <c r="BD1329" s="62" t="str">
        <f>IF(AND(BA1329&lt;&gt;""),BA1329/INDEX($J$3:$J1329,MATCH(MAX($J$3:$J1329)+1,$J$3:$J1329,1)),"")</f>
        <v/>
      </c>
      <c r="BH1329" s="62" t="str">
        <f>IF(AND(BE1329&lt;&gt;""),BE1329/INDEX($J$3:$J1329,MATCH(MAX($J$3:$J1329)+1,$J$3:$J1329,1)),"")</f>
        <v/>
      </c>
      <c r="BL1329" s="62" t="str">
        <f>IF(AND(BI1329&lt;&gt;""),BI1329/INDEX($J$3:$J1329,MATCH(MAX($J$3:$J1329)+1,$J$3:$J1329,1)),"")</f>
        <v/>
      </c>
      <c r="BM1329" s="62"/>
      <c r="BP1329" s="62" t="str">
        <f>IF(AND(BM1329&lt;&gt;""),BM1329/INDEX($J$3:$J1329,MATCH(MAX($J$3:$J1329)+1,$J$3:$J1329,1)),"")</f>
        <v/>
      </c>
      <c r="BT1329" s="62" t="str">
        <f>IF(AND(BQ1329&lt;&gt;""),BQ1329/INDEX($J$3:$J1329,MATCH(MAX($J$3:$J1329)+1,$J$3:$J1329,1)),"")</f>
        <v/>
      </c>
      <c r="BX1329" s="62" t="str">
        <f>IF(AND(BU1329&lt;&gt;""),BU1329/INDEX($J$3:$J1329,MATCH(MAX($J$3:$J1329)+1,$J$3:$J1329,1)),"")</f>
        <v/>
      </c>
      <c r="CB1329" s="62" t="str">
        <f>IF(AND(BY1329&lt;&gt;""),BY1329/INDEX($J$3:$J1329,MATCH(MAX($J$3:$J1329)+1,$J$3:$J1329,1)),"")</f>
        <v/>
      </c>
      <c r="CF1329" s="62" t="str">
        <f>IF(AND(CC1329&lt;&gt;""),CC1329/INDEX($J$3:$J1329,MATCH(MAX($J$3:$J1329)+1,$J$3:$J1329,1)),"")</f>
        <v/>
      </c>
      <c r="CJ1329" s="62" t="str">
        <f>IF(AND(CG1329&lt;&gt;""),CG1329/INDEX($J$3:$J1329,MATCH(MAX($J$3:$J1329)+1,$J$3:$J1329,1)),"")</f>
        <v/>
      </c>
      <c r="CN1329" s="62" t="str">
        <f>IF(AND(CK1329&lt;&gt;""),CK1329/INDEX($J$3:$J1329,MATCH(MAX($J$3:$J1329)+1,$J$3:$J1329,1)),"")</f>
        <v/>
      </c>
      <c r="CR1329" s="4" t="str">
        <f>IF(AND(CO1329&lt;&gt;""),CO1329/INDEX($J$3:$J1329,MATCH(MAX($J$3:$J1329)+1,$J$3:$J1329,1)),"")</f>
        <v/>
      </c>
    </row>
    <row r="1330" spans="1:96">
      <c r="A1330" s="51" t="str">
        <f>IF(C1330&lt;&gt;"",VLOOKUP(C1330,市町村コード!$A$1:$B$3597,2,FALSE),"")</f>
        <v/>
      </c>
      <c r="B1330" s="29" t="str">
        <f>IF(A1330&lt;&gt;"",VLOOKUP(A1330,市町村コード!$B:$D,3,FALSE),"")</f>
        <v/>
      </c>
      <c r="F1330" s="77"/>
      <c r="G1330" s="77"/>
      <c r="H1330" s="77"/>
      <c r="I1330" s="74" t="str">
        <f t="shared" si="93"/>
        <v/>
      </c>
      <c r="J1330" s="77"/>
      <c r="K1330" s="77"/>
      <c r="M1330" s="75"/>
      <c r="P1330" s="74" t="str">
        <f>IF(AND(M1330&lt;&gt;""),M1330/INDEX($J$3:$J1330,MATCH(MAX($J$3:$J1330)+1,$J$3:$J1330,1)),"")</f>
        <v/>
      </c>
      <c r="Q1330" s="75"/>
      <c r="T1330" s="74" t="str">
        <f>IF(AND(Q1330&lt;&gt;""),Q1330/INDEX($J$3:$J1330,MATCH(MAX($J$3:$J1330)+1,$J$3:$J1330,1)),"")</f>
        <v/>
      </c>
      <c r="U1330" s="75"/>
      <c r="X1330" s="74" t="str">
        <f>IF(AND(U1330&lt;&gt;""),U1330/INDEX($J$3:$J1330,MATCH(MAX($J$3:$J1330)+1,$J$3:$J1330,1)),"")</f>
        <v/>
      </c>
      <c r="Y1330" s="75"/>
      <c r="AB1330" s="74" t="str">
        <f>IF(AND(Y1330&lt;&gt;""),Y1330/INDEX($J$3:$J1330,MATCH(MAX($J$3:$J1330)+1,$J$3:$J1330,1)),"")</f>
        <v/>
      </c>
      <c r="AC1330" s="75"/>
      <c r="AF1330" s="74" t="str">
        <f>IF(AND(AC1330&lt;&gt;""),AC1330/INDEX($J$3:$J1330,MATCH(MAX($J$3:$J1330)+1,$J$3:$J1330,1)),"")</f>
        <v/>
      </c>
      <c r="AG1330" s="75"/>
      <c r="AJ1330" s="74" t="str">
        <f>IF(AND(AG1330&lt;&gt;""),AG1330/INDEX($J$3:$J1330,MATCH(MAX($J$3:$J1330)+1,$J$3:$J1330,1)),"")</f>
        <v/>
      </c>
      <c r="AK1330" s="75"/>
      <c r="AN1330" s="74" t="str">
        <f>IF(AND(AK1330&lt;&gt;""),AK1330/INDEX($J$3:$J1330,MATCH(MAX($J$3:$J1330)+1,$J$3:$J1330,1)),"")</f>
        <v/>
      </c>
      <c r="AO1330" s="75"/>
      <c r="AR1330" s="74" t="str">
        <f>IF(AND(AO1330&lt;&gt;""),AO1330/INDEX($J$3:$J1330,MATCH(MAX($J$3:$J1330)+1,$J$3:$J1330,1)),"")</f>
        <v/>
      </c>
      <c r="AS1330" s="75"/>
      <c r="AV1330" s="74" t="str">
        <f>IF(AND(AS1330&lt;&gt;""),AS1330/INDEX($J$3:$J1330,MATCH(MAX($J$3:$J1330)+1,$J$3:$J1330,1)),"")</f>
        <v/>
      </c>
      <c r="AW1330" s="76">
        <f t="shared" si="92"/>
        <v>0</v>
      </c>
      <c r="AX1330" s="74"/>
      <c r="AZ1330" s="62"/>
      <c r="BD1330" s="62" t="str">
        <f>IF(AND(BA1330&lt;&gt;""),BA1330/INDEX($J$3:$J1330,MATCH(MAX($J$3:$J1330)+1,$J$3:$J1330,1)),"")</f>
        <v/>
      </c>
      <c r="BH1330" s="62" t="str">
        <f>IF(AND(BE1330&lt;&gt;""),BE1330/INDEX($J$3:$J1330,MATCH(MAX($J$3:$J1330)+1,$J$3:$J1330,1)),"")</f>
        <v/>
      </c>
      <c r="BL1330" s="62" t="str">
        <f>IF(AND(BI1330&lt;&gt;""),BI1330/INDEX($J$3:$J1330,MATCH(MAX($J$3:$J1330)+1,$J$3:$J1330,1)),"")</f>
        <v/>
      </c>
      <c r="BM1330" s="62"/>
      <c r="BP1330" s="62" t="str">
        <f>IF(AND(BM1330&lt;&gt;""),BM1330/INDEX($J$3:$J1330,MATCH(MAX($J$3:$J1330)+1,$J$3:$J1330,1)),"")</f>
        <v/>
      </c>
      <c r="BT1330" s="62" t="str">
        <f>IF(AND(BQ1330&lt;&gt;""),BQ1330/INDEX($J$3:$J1330,MATCH(MAX($J$3:$J1330)+1,$J$3:$J1330,1)),"")</f>
        <v/>
      </c>
      <c r="BX1330" s="62" t="str">
        <f>IF(AND(BU1330&lt;&gt;""),BU1330/INDEX($J$3:$J1330,MATCH(MAX($J$3:$J1330)+1,$J$3:$J1330,1)),"")</f>
        <v/>
      </c>
      <c r="CB1330" s="62" t="str">
        <f>IF(AND(BY1330&lt;&gt;""),BY1330/INDEX($J$3:$J1330,MATCH(MAX($J$3:$J1330)+1,$J$3:$J1330,1)),"")</f>
        <v/>
      </c>
      <c r="CF1330" s="62" t="str">
        <f>IF(AND(CC1330&lt;&gt;""),CC1330/INDEX($J$3:$J1330,MATCH(MAX($J$3:$J1330)+1,$J$3:$J1330,1)),"")</f>
        <v/>
      </c>
      <c r="CJ1330" s="62" t="str">
        <f>IF(AND(CG1330&lt;&gt;""),CG1330/INDEX($J$3:$J1330,MATCH(MAX($J$3:$J1330)+1,$J$3:$J1330,1)),"")</f>
        <v/>
      </c>
      <c r="CN1330" s="62" t="str">
        <f>IF(AND(CK1330&lt;&gt;""),CK1330/INDEX($J$3:$J1330,MATCH(MAX($J$3:$J1330)+1,$J$3:$J1330,1)),"")</f>
        <v/>
      </c>
      <c r="CR1330" s="4" t="str">
        <f>IF(AND(CO1330&lt;&gt;""),CO1330/INDEX($J$3:$J1330,MATCH(MAX($J$3:$J1330)+1,$J$3:$J1330,1)),"")</f>
        <v/>
      </c>
    </row>
    <row r="1331" spans="1:96">
      <c r="A1331" s="51" t="str">
        <f>IF(C1331&lt;&gt;"",VLOOKUP(C1331,市町村コード!$A$1:$B$3597,2,FALSE),"")</f>
        <v/>
      </c>
      <c r="B1331" s="29" t="str">
        <f>IF(A1331&lt;&gt;"",VLOOKUP(A1331,市町村コード!$B:$D,3,FALSE),"")</f>
        <v/>
      </c>
      <c r="F1331" s="77"/>
      <c r="G1331" s="77"/>
      <c r="H1331" s="77"/>
      <c r="I1331" s="74" t="str">
        <f t="shared" si="93"/>
        <v/>
      </c>
      <c r="J1331" s="77"/>
      <c r="K1331" s="77"/>
      <c r="M1331" s="75"/>
      <c r="P1331" s="74" t="str">
        <f>IF(AND(M1331&lt;&gt;""),M1331/INDEX($J$3:$J1331,MATCH(MAX($J$3:$J1331)+1,$J$3:$J1331,1)),"")</f>
        <v/>
      </c>
      <c r="Q1331" s="75"/>
      <c r="T1331" s="74" t="str">
        <f>IF(AND(Q1331&lt;&gt;""),Q1331/INDEX($J$3:$J1331,MATCH(MAX($J$3:$J1331)+1,$J$3:$J1331,1)),"")</f>
        <v/>
      </c>
      <c r="U1331" s="75"/>
      <c r="X1331" s="74" t="str">
        <f>IF(AND(U1331&lt;&gt;""),U1331/INDEX($J$3:$J1331,MATCH(MAX($J$3:$J1331)+1,$J$3:$J1331,1)),"")</f>
        <v/>
      </c>
      <c r="Y1331" s="75"/>
      <c r="AB1331" s="74" t="str">
        <f>IF(AND(Y1331&lt;&gt;""),Y1331/INDEX($J$3:$J1331,MATCH(MAX($J$3:$J1331)+1,$J$3:$J1331,1)),"")</f>
        <v/>
      </c>
      <c r="AC1331" s="75"/>
      <c r="AF1331" s="74" t="str">
        <f>IF(AND(AC1331&lt;&gt;""),AC1331/INDEX($J$3:$J1331,MATCH(MAX($J$3:$J1331)+1,$J$3:$J1331,1)),"")</f>
        <v/>
      </c>
      <c r="AG1331" s="75"/>
      <c r="AJ1331" s="74" t="str">
        <f>IF(AND(AG1331&lt;&gt;""),AG1331/INDEX($J$3:$J1331,MATCH(MAX($J$3:$J1331)+1,$J$3:$J1331,1)),"")</f>
        <v/>
      </c>
      <c r="AK1331" s="75"/>
      <c r="AN1331" s="74" t="str">
        <f>IF(AND(AK1331&lt;&gt;""),AK1331/INDEX($J$3:$J1331,MATCH(MAX($J$3:$J1331)+1,$J$3:$J1331,1)),"")</f>
        <v/>
      </c>
      <c r="AO1331" s="75"/>
      <c r="AR1331" s="74" t="str">
        <f>IF(AND(AO1331&lt;&gt;""),AO1331/INDEX($J$3:$J1331,MATCH(MAX($J$3:$J1331)+1,$J$3:$J1331,1)),"")</f>
        <v/>
      </c>
      <c r="AS1331" s="75"/>
      <c r="AV1331" s="74" t="str">
        <f>IF(AND(AS1331&lt;&gt;""),AS1331/INDEX($J$3:$J1331,MATCH(MAX($J$3:$J1331)+1,$J$3:$J1331,1)),"")</f>
        <v/>
      </c>
      <c r="AW1331" s="76">
        <f t="shared" si="92"/>
        <v>0</v>
      </c>
      <c r="AX1331" s="74"/>
      <c r="AZ1331" s="62"/>
      <c r="BD1331" s="62" t="str">
        <f>IF(AND(BA1331&lt;&gt;""),BA1331/INDEX($J$3:$J1331,MATCH(MAX($J$3:$J1331)+1,$J$3:$J1331,1)),"")</f>
        <v/>
      </c>
      <c r="BH1331" s="62" t="str">
        <f>IF(AND(BE1331&lt;&gt;""),BE1331/INDEX($J$3:$J1331,MATCH(MAX($J$3:$J1331)+1,$J$3:$J1331,1)),"")</f>
        <v/>
      </c>
      <c r="BL1331" s="62" t="str">
        <f>IF(AND(BI1331&lt;&gt;""),BI1331/INDEX($J$3:$J1331,MATCH(MAX($J$3:$J1331)+1,$J$3:$J1331,1)),"")</f>
        <v/>
      </c>
      <c r="BM1331" s="62"/>
      <c r="BP1331" s="62" t="str">
        <f>IF(AND(BM1331&lt;&gt;""),BM1331/INDEX($J$3:$J1331,MATCH(MAX($J$3:$J1331)+1,$J$3:$J1331,1)),"")</f>
        <v/>
      </c>
      <c r="BT1331" s="62" t="str">
        <f>IF(AND(BQ1331&lt;&gt;""),BQ1331/INDEX($J$3:$J1331,MATCH(MAX($J$3:$J1331)+1,$J$3:$J1331,1)),"")</f>
        <v/>
      </c>
      <c r="BX1331" s="62" t="str">
        <f>IF(AND(BU1331&lt;&gt;""),BU1331/INDEX($J$3:$J1331,MATCH(MAX($J$3:$J1331)+1,$J$3:$J1331,1)),"")</f>
        <v/>
      </c>
      <c r="CB1331" s="62" t="str">
        <f>IF(AND(BY1331&lt;&gt;""),BY1331/INDEX($J$3:$J1331,MATCH(MAX($J$3:$J1331)+1,$J$3:$J1331,1)),"")</f>
        <v/>
      </c>
      <c r="CF1331" s="62" t="str">
        <f>IF(AND(CC1331&lt;&gt;""),CC1331/INDEX($J$3:$J1331,MATCH(MAX($J$3:$J1331)+1,$J$3:$J1331,1)),"")</f>
        <v/>
      </c>
      <c r="CJ1331" s="62" t="str">
        <f>IF(AND(CG1331&lt;&gt;""),CG1331/INDEX($J$3:$J1331,MATCH(MAX($J$3:$J1331)+1,$J$3:$J1331,1)),"")</f>
        <v/>
      </c>
      <c r="CN1331" s="62" t="str">
        <f>IF(AND(CK1331&lt;&gt;""),CK1331/INDEX($J$3:$J1331,MATCH(MAX($J$3:$J1331)+1,$J$3:$J1331,1)),"")</f>
        <v/>
      </c>
      <c r="CR1331" s="4" t="str">
        <f>IF(AND(CO1331&lt;&gt;""),CO1331/INDEX($J$3:$J1331,MATCH(MAX($J$3:$J1331)+1,$J$3:$J1331,1)),"")</f>
        <v/>
      </c>
    </row>
    <row r="1332" spans="1:96">
      <c r="A1332" s="51" t="str">
        <f>IF(C1332&lt;&gt;"",VLOOKUP(C1332,市町村コード!$A$1:$B$3597,2,FALSE),"")</f>
        <v/>
      </c>
      <c r="B1332" s="29" t="str">
        <f>IF(A1332&lt;&gt;"",VLOOKUP(A1332,市町村コード!$B:$D,3,FALSE),"")</f>
        <v/>
      </c>
      <c r="F1332" s="77"/>
      <c r="G1332" s="77"/>
      <c r="H1332" s="77"/>
      <c r="I1332" s="74" t="str">
        <f t="shared" si="93"/>
        <v/>
      </c>
      <c r="J1332" s="77"/>
      <c r="K1332" s="77"/>
      <c r="M1332" s="75"/>
      <c r="P1332" s="74" t="str">
        <f>IF(AND(M1332&lt;&gt;""),M1332/INDEX($J$3:$J1332,MATCH(MAX($J$3:$J1332)+1,$J$3:$J1332,1)),"")</f>
        <v/>
      </c>
      <c r="Q1332" s="75"/>
      <c r="T1332" s="74" t="str">
        <f>IF(AND(Q1332&lt;&gt;""),Q1332/INDEX($J$3:$J1332,MATCH(MAX($J$3:$J1332)+1,$J$3:$J1332,1)),"")</f>
        <v/>
      </c>
      <c r="U1332" s="75"/>
      <c r="X1332" s="74" t="str">
        <f>IF(AND(U1332&lt;&gt;""),U1332/INDEX($J$3:$J1332,MATCH(MAX($J$3:$J1332)+1,$J$3:$J1332,1)),"")</f>
        <v/>
      </c>
      <c r="Y1332" s="75"/>
      <c r="AB1332" s="74" t="str">
        <f>IF(AND(Y1332&lt;&gt;""),Y1332/INDEX($J$3:$J1332,MATCH(MAX($J$3:$J1332)+1,$J$3:$J1332,1)),"")</f>
        <v/>
      </c>
      <c r="AC1332" s="75"/>
      <c r="AF1332" s="74" t="str">
        <f>IF(AND(AC1332&lt;&gt;""),AC1332/INDEX($J$3:$J1332,MATCH(MAX($J$3:$J1332)+1,$J$3:$J1332,1)),"")</f>
        <v/>
      </c>
      <c r="AG1332" s="75"/>
      <c r="AJ1332" s="74" t="str">
        <f>IF(AND(AG1332&lt;&gt;""),AG1332/INDEX($J$3:$J1332,MATCH(MAX($J$3:$J1332)+1,$J$3:$J1332,1)),"")</f>
        <v/>
      </c>
      <c r="AK1332" s="75"/>
      <c r="AN1332" s="74" t="str">
        <f>IF(AND(AK1332&lt;&gt;""),AK1332/INDEX($J$3:$J1332,MATCH(MAX($J$3:$J1332)+1,$J$3:$J1332,1)),"")</f>
        <v/>
      </c>
      <c r="AO1332" s="75"/>
      <c r="AR1332" s="74" t="str">
        <f>IF(AND(AO1332&lt;&gt;""),AO1332/INDEX($J$3:$J1332,MATCH(MAX($J$3:$J1332)+1,$J$3:$J1332,1)),"")</f>
        <v/>
      </c>
      <c r="AS1332" s="75"/>
      <c r="AV1332" s="74" t="str">
        <f>IF(AND(AS1332&lt;&gt;""),AS1332/INDEX($J$3:$J1332,MATCH(MAX($J$3:$J1332)+1,$J$3:$J1332,1)),"")</f>
        <v/>
      </c>
      <c r="AW1332" s="76">
        <f t="shared" si="92"/>
        <v>0</v>
      </c>
      <c r="AX1332" s="74"/>
      <c r="AZ1332" s="62"/>
      <c r="BD1332" s="62" t="str">
        <f>IF(AND(BA1332&lt;&gt;""),BA1332/INDEX($J$3:$J1332,MATCH(MAX($J$3:$J1332)+1,$J$3:$J1332,1)),"")</f>
        <v/>
      </c>
      <c r="BH1332" s="62" t="str">
        <f>IF(AND(BE1332&lt;&gt;""),BE1332/INDEX($J$3:$J1332,MATCH(MAX($J$3:$J1332)+1,$J$3:$J1332,1)),"")</f>
        <v/>
      </c>
      <c r="BL1332" s="62" t="str">
        <f>IF(AND(BI1332&lt;&gt;""),BI1332/INDEX($J$3:$J1332,MATCH(MAX($J$3:$J1332)+1,$J$3:$J1332,1)),"")</f>
        <v/>
      </c>
      <c r="BM1332" s="62"/>
      <c r="BP1332" s="62" t="str">
        <f>IF(AND(BM1332&lt;&gt;""),BM1332/INDEX($J$3:$J1332,MATCH(MAX($J$3:$J1332)+1,$J$3:$J1332,1)),"")</f>
        <v/>
      </c>
      <c r="BT1332" s="62" t="str">
        <f>IF(AND(BQ1332&lt;&gt;""),BQ1332/INDEX($J$3:$J1332,MATCH(MAX($J$3:$J1332)+1,$J$3:$J1332,1)),"")</f>
        <v/>
      </c>
      <c r="BX1332" s="62" t="str">
        <f>IF(AND(BU1332&lt;&gt;""),BU1332/INDEX($J$3:$J1332,MATCH(MAX($J$3:$J1332)+1,$J$3:$J1332,1)),"")</f>
        <v/>
      </c>
      <c r="CB1332" s="62" t="str">
        <f>IF(AND(BY1332&lt;&gt;""),BY1332/INDEX($J$3:$J1332,MATCH(MAX($J$3:$J1332)+1,$J$3:$J1332,1)),"")</f>
        <v/>
      </c>
      <c r="CF1332" s="62" t="str">
        <f>IF(AND(CC1332&lt;&gt;""),CC1332/INDEX($J$3:$J1332,MATCH(MAX($J$3:$J1332)+1,$J$3:$J1332,1)),"")</f>
        <v/>
      </c>
      <c r="CJ1332" s="62" t="str">
        <f>IF(AND(CG1332&lt;&gt;""),CG1332/INDEX($J$3:$J1332,MATCH(MAX($J$3:$J1332)+1,$J$3:$J1332,1)),"")</f>
        <v/>
      </c>
      <c r="CN1332" s="62" t="str">
        <f>IF(AND(CK1332&lt;&gt;""),CK1332/INDEX($J$3:$J1332,MATCH(MAX($J$3:$J1332)+1,$J$3:$J1332,1)),"")</f>
        <v/>
      </c>
      <c r="CR1332" s="4" t="str">
        <f>IF(AND(CO1332&lt;&gt;""),CO1332/INDEX($J$3:$J1332,MATCH(MAX($J$3:$J1332)+1,$J$3:$J1332,1)),"")</f>
        <v/>
      </c>
    </row>
    <row r="1333" spans="1:96">
      <c r="A1333" s="51" t="str">
        <f>IF(C1333&lt;&gt;"",VLOOKUP(C1333,市町村コード!$A$1:$B$3597,2,FALSE),"")</f>
        <v/>
      </c>
      <c r="B1333" s="29" t="str">
        <f>IF(A1333&lt;&gt;"",VLOOKUP(A1333,市町村コード!$B:$D,3,FALSE),"")</f>
        <v/>
      </c>
      <c r="F1333" s="77"/>
      <c r="G1333" s="77"/>
      <c r="H1333" s="77"/>
      <c r="I1333" s="74" t="str">
        <f t="shared" si="93"/>
        <v/>
      </c>
      <c r="J1333" s="77"/>
      <c r="K1333" s="77"/>
      <c r="M1333" s="75"/>
      <c r="P1333" s="74" t="str">
        <f>IF(AND(M1333&lt;&gt;""),M1333/INDEX($J$3:$J1333,MATCH(MAX($J$3:$J1333)+1,$J$3:$J1333,1)),"")</f>
        <v/>
      </c>
      <c r="Q1333" s="75"/>
      <c r="T1333" s="74" t="str">
        <f>IF(AND(Q1333&lt;&gt;""),Q1333/INDEX($J$3:$J1333,MATCH(MAX($J$3:$J1333)+1,$J$3:$J1333,1)),"")</f>
        <v/>
      </c>
      <c r="U1333" s="75"/>
      <c r="X1333" s="74" t="str">
        <f>IF(AND(U1333&lt;&gt;""),U1333/INDEX($J$3:$J1333,MATCH(MAX($J$3:$J1333)+1,$J$3:$J1333,1)),"")</f>
        <v/>
      </c>
      <c r="Y1333" s="75"/>
      <c r="AB1333" s="74" t="str">
        <f>IF(AND(Y1333&lt;&gt;""),Y1333/INDEX($J$3:$J1333,MATCH(MAX($J$3:$J1333)+1,$J$3:$J1333,1)),"")</f>
        <v/>
      </c>
      <c r="AC1333" s="75"/>
      <c r="AF1333" s="74" t="str">
        <f>IF(AND(AC1333&lt;&gt;""),AC1333/INDEX($J$3:$J1333,MATCH(MAX($J$3:$J1333)+1,$J$3:$J1333,1)),"")</f>
        <v/>
      </c>
      <c r="AG1333" s="75"/>
      <c r="AJ1333" s="74" t="str">
        <f>IF(AND(AG1333&lt;&gt;""),AG1333/INDEX($J$3:$J1333,MATCH(MAX($J$3:$J1333)+1,$J$3:$J1333,1)),"")</f>
        <v/>
      </c>
      <c r="AK1333" s="75"/>
      <c r="AN1333" s="74" t="str">
        <f>IF(AND(AK1333&lt;&gt;""),AK1333/INDEX($J$3:$J1333,MATCH(MAX($J$3:$J1333)+1,$J$3:$J1333,1)),"")</f>
        <v/>
      </c>
      <c r="AO1333" s="75"/>
      <c r="AR1333" s="74" t="str">
        <f>IF(AND(AO1333&lt;&gt;""),AO1333/INDEX($J$3:$J1333,MATCH(MAX($J$3:$J1333)+1,$J$3:$J1333,1)),"")</f>
        <v/>
      </c>
      <c r="AS1333" s="75"/>
      <c r="AV1333" s="74" t="str">
        <f>IF(AND(AS1333&lt;&gt;""),AS1333/INDEX($J$3:$J1333,MATCH(MAX($J$3:$J1333)+1,$J$3:$J1333,1)),"")</f>
        <v/>
      </c>
      <c r="AW1333" s="76">
        <f t="shared" si="92"/>
        <v>0</v>
      </c>
      <c r="AX1333" s="74"/>
      <c r="AZ1333" s="62"/>
      <c r="BD1333" s="62" t="str">
        <f>IF(AND(BA1333&lt;&gt;""),BA1333/INDEX($J$3:$J1333,MATCH(MAX($J$3:$J1333)+1,$J$3:$J1333,1)),"")</f>
        <v/>
      </c>
      <c r="BH1333" s="62" t="str">
        <f>IF(AND(BE1333&lt;&gt;""),BE1333/INDEX($J$3:$J1333,MATCH(MAX($J$3:$J1333)+1,$J$3:$J1333,1)),"")</f>
        <v/>
      </c>
      <c r="BL1333" s="62" t="str">
        <f>IF(AND(BI1333&lt;&gt;""),BI1333/INDEX($J$3:$J1333,MATCH(MAX($J$3:$J1333)+1,$J$3:$J1333,1)),"")</f>
        <v/>
      </c>
      <c r="BM1333" s="62"/>
      <c r="BP1333" s="62" t="str">
        <f>IF(AND(BM1333&lt;&gt;""),BM1333/INDEX($J$3:$J1333,MATCH(MAX($J$3:$J1333)+1,$J$3:$J1333,1)),"")</f>
        <v/>
      </c>
      <c r="BT1333" s="62" t="str">
        <f>IF(AND(BQ1333&lt;&gt;""),BQ1333/INDEX($J$3:$J1333,MATCH(MAX($J$3:$J1333)+1,$J$3:$J1333,1)),"")</f>
        <v/>
      </c>
      <c r="BX1333" s="62" t="str">
        <f>IF(AND(BU1333&lt;&gt;""),BU1333/INDEX($J$3:$J1333,MATCH(MAX($J$3:$J1333)+1,$J$3:$J1333,1)),"")</f>
        <v/>
      </c>
      <c r="CB1333" s="62" t="str">
        <f>IF(AND(BY1333&lt;&gt;""),BY1333/INDEX($J$3:$J1333,MATCH(MAX($J$3:$J1333)+1,$J$3:$J1333,1)),"")</f>
        <v/>
      </c>
      <c r="CF1333" s="62" t="str">
        <f>IF(AND(CC1333&lt;&gt;""),CC1333/INDEX($J$3:$J1333,MATCH(MAX($J$3:$J1333)+1,$J$3:$J1333,1)),"")</f>
        <v/>
      </c>
      <c r="CJ1333" s="62" t="str">
        <f>IF(AND(CG1333&lt;&gt;""),CG1333/INDEX($J$3:$J1333,MATCH(MAX($J$3:$J1333)+1,$J$3:$J1333,1)),"")</f>
        <v/>
      </c>
      <c r="CN1333" s="62" t="str">
        <f>IF(AND(CK1333&lt;&gt;""),CK1333/INDEX($J$3:$J1333,MATCH(MAX($J$3:$J1333)+1,$J$3:$J1333,1)),"")</f>
        <v/>
      </c>
      <c r="CR1333" s="4" t="str">
        <f>IF(AND(CO1333&lt;&gt;""),CO1333/INDEX($J$3:$J1333,MATCH(MAX($J$3:$J1333)+1,$J$3:$J1333,1)),"")</f>
        <v/>
      </c>
    </row>
    <row r="1334" spans="1:96">
      <c r="A1334" s="51" t="str">
        <f>IF(C1334&lt;&gt;"",VLOOKUP(C1334,市町村コード!$A$1:$B$3597,2,FALSE),"")</f>
        <v/>
      </c>
      <c r="B1334" s="29" t="str">
        <f>IF(A1334&lt;&gt;"",VLOOKUP(A1334,市町村コード!$B:$D,3,FALSE),"")</f>
        <v/>
      </c>
      <c r="F1334" s="77"/>
      <c r="G1334" s="77"/>
      <c r="H1334" s="77"/>
      <c r="I1334" s="74" t="str">
        <f t="shared" si="93"/>
        <v/>
      </c>
      <c r="J1334" s="77"/>
      <c r="K1334" s="77"/>
      <c r="M1334" s="75"/>
      <c r="P1334" s="74" t="str">
        <f>IF(AND(M1334&lt;&gt;""),M1334/INDEX($J$3:$J1334,MATCH(MAX($J$3:$J1334)+1,$J$3:$J1334,1)),"")</f>
        <v/>
      </c>
      <c r="Q1334" s="75"/>
      <c r="T1334" s="74" t="str">
        <f>IF(AND(Q1334&lt;&gt;""),Q1334/INDEX($J$3:$J1334,MATCH(MAX($J$3:$J1334)+1,$J$3:$J1334,1)),"")</f>
        <v/>
      </c>
      <c r="U1334" s="75"/>
      <c r="X1334" s="74" t="str">
        <f>IF(AND(U1334&lt;&gt;""),U1334/INDEX($J$3:$J1334,MATCH(MAX($J$3:$J1334)+1,$J$3:$J1334,1)),"")</f>
        <v/>
      </c>
      <c r="Y1334" s="75"/>
      <c r="AB1334" s="74" t="str">
        <f>IF(AND(Y1334&lt;&gt;""),Y1334/INDEX($J$3:$J1334,MATCH(MAX($J$3:$J1334)+1,$J$3:$J1334,1)),"")</f>
        <v/>
      </c>
      <c r="AC1334" s="75"/>
      <c r="AF1334" s="74" t="str">
        <f>IF(AND(AC1334&lt;&gt;""),AC1334/INDEX($J$3:$J1334,MATCH(MAX($J$3:$J1334)+1,$J$3:$J1334,1)),"")</f>
        <v/>
      </c>
      <c r="AG1334" s="75"/>
      <c r="AJ1334" s="74" t="str">
        <f>IF(AND(AG1334&lt;&gt;""),AG1334/INDEX($J$3:$J1334,MATCH(MAX($J$3:$J1334)+1,$J$3:$J1334,1)),"")</f>
        <v/>
      </c>
      <c r="AK1334" s="75"/>
      <c r="AN1334" s="74" t="str">
        <f>IF(AND(AK1334&lt;&gt;""),AK1334/INDEX($J$3:$J1334,MATCH(MAX($J$3:$J1334)+1,$J$3:$J1334,1)),"")</f>
        <v/>
      </c>
      <c r="AO1334" s="75"/>
      <c r="AR1334" s="74" t="str">
        <f>IF(AND(AO1334&lt;&gt;""),AO1334/INDEX($J$3:$J1334,MATCH(MAX($J$3:$J1334)+1,$J$3:$J1334,1)),"")</f>
        <v/>
      </c>
      <c r="AS1334" s="75"/>
      <c r="AV1334" s="74" t="str">
        <f>IF(AND(AS1334&lt;&gt;""),AS1334/INDEX($J$3:$J1334,MATCH(MAX($J$3:$J1334)+1,$J$3:$J1334,1)),"")</f>
        <v/>
      </c>
      <c r="AW1334" s="76">
        <f t="shared" si="92"/>
        <v>0</v>
      </c>
      <c r="AX1334" s="74"/>
      <c r="AZ1334" s="62"/>
      <c r="BD1334" s="62" t="str">
        <f>IF(AND(BA1334&lt;&gt;""),BA1334/INDEX($J$3:$J1334,MATCH(MAX($J$3:$J1334)+1,$J$3:$J1334,1)),"")</f>
        <v/>
      </c>
      <c r="BH1334" s="62" t="str">
        <f>IF(AND(BE1334&lt;&gt;""),BE1334/INDEX($J$3:$J1334,MATCH(MAX($J$3:$J1334)+1,$J$3:$J1334,1)),"")</f>
        <v/>
      </c>
      <c r="BL1334" s="62" t="str">
        <f>IF(AND(BI1334&lt;&gt;""),BI1334/INDEX($J$3:$J1334,MATCH(MAX($J$3:$J1334)+1,$J$3:$J1334,1)),"")</f>
        <v/>
      </c>
      <c r="BM1334" s="62"/>
      <c r="BP1334" s="62" t="str">
        <f>IF(AND(BM1334&lt;&gt;""),BM1334/INDEX($J$3:$J1334,MATCH(MAX($J$3:$J1334)+1,$J$3:$J1334,1)),"")</f>
        <v/>
      </c>
      <c r="BT1334" s="62" t="str">
        <f>IF(AND(BQ1334&lt;&gt;""),BQ1334/INDEX($J$3:$J1334,MATCH(MAX($J$3:$J1334)+1,$J$3:$J1334,1)),"")</f>
        <v/>
      </c>
      <c r="BX1334" s="62" t="str">
        <f>IF(AND(BU1334&lt;&gt;""),BU1334/INDEX($J$3:$J1334,MATCH(MAX($J$3:$J1334)+1,$J$3:$J1334,1)),"")</f>
        <v/>
      </c>
      <c r="CB1334" s="62" t="str">
        <f>IF(AND(BY1334&lt;&gt;""),BY1334/INDEX($J$3:$J1334,MATCH(MAX($J$3:$J1334)+1,$J$3:$J1334,1)),"")</f>
        <v/>
      </c>
      <c r="CF1334" s="62" t="str">
        <f>IF(AND(CC1334&lt;&gt;""),CC1334/INDEX($J$3:$J1334,MATCH(MAX($J$3:$J1334)+1,$J$3:$J1334,1)),"")</f>
        <v/>
      </c>
      <c r="CJ1334" s="62" t="str">
        <f>IF(AND(CG1334&lt;&gt;""),CG1334/INDEX($J$3:$J1334,MATCH(MAX($J$3:$J1334)+1,$J$3:$J1334,1)),"")</f>
        <v/>
      </c>
      <c r="CN1334" s="62" t="str">
        <f>IF(AND(CK1334&lt;&gt;""),CK1334/INDEX($J$3:$J1334,MATCH(MAX($J$3:$J1334)+1,$J$3:$J1334,1)),"")</f>
        <v/>
      </c>
      <c r="CR1334" s="4" t="str">
        <f>IF(AND(CO1334&lt;&gt;""),CO1334/INDEX($J$3:$J1334,MATCH(MAX($J$3:$J1334)+1,$J$3:$J1334,1)),"")</f>
        <v/>
      </c>
    </row>
    <row r="1335" spans="1:96">
      <c r="A1335" s="51" t="str">
        <f>IF(C1335&lt;&gt;"",VLOOKUP(C1335,市町村コード!$A$1:$B$3597,2,FALSE),"")</f>
        <v/>
      </c>
      <c r="B1335" s="29" t="str">
        <f>IF(A1335&lt;&gt;"",VLOOKUP(A1335,市町村コード!$B:$D,3,FALSE),"")</f>
        <v/>
      </c>
      <c r="F1335" s="77"/>
      <c r="G1335" s="77"/>
      <c r="H1335" s="77"/>
      <c r="I1335" s="74" t="str">
        <f t="shared" si="93"/>
        <v/>
      </c>
      <c r="J1335" s="77"/>
      <c r="K1335" s="77"/>
      <c r="M1335" s="75"/>
      <c r="P1335" s="74" t="str">
        <f>IF(AND(M1335&lt;&gt;""),M1335/INDEX($J$3:$J1335,MATCH(MAX($J$3:$J1335)+1,$J$3:$J1335,1)),"")</f>
        <v/>
      </c>
      <c r="Q1335" s="75"/>
      <c r="T1335" s="74" t="str">
        <f>IF(AND(Q1335&lt;&gt;""),Q1335/INDEX($J$3:$J1335,MATCH(MAX($J$3:$J1335)+1,$J$3:$J1335,1)),"")</f>
        <v/>
      </c>
      <c r="U1335" s="75"/>
      <c r="X1335" s="74" t="str">
        <f>IF(AND(U1335&lt;&gt;""),U1335/INDEX($J$3:$J1335,MATCH(MAX($J$3:$J1335)+1,$J$3:$J1335,1)),"")</f>
        <v/>
      </c>
      <c r="Y1335" s="75"/>
      <c r="AB1335" s="74" t="str">
        <f>IF(AND(Y1335&lt;&gt;""),Y1335/INDEX($J$3:$J1335,MATCH(MAX($J$3:$J1335)+1,$J$3:$J1335,1)),"")</f>
        <v/>
      </c>
      <c r="AC1335" s="75"/>
      <c r="AF1335" s="74" t="str">
        <f>IF(AND(AC1335&lt;&gt;""),AC1335/INDEX($J$3:$J1335,MATCH(MAX($J$3:$J1335)+1,$J$3:$J1335,1)),"")</f>
        <v/>
      </c>
      <c r="AG1335" s="75"/>
      <c r="AJ1335" s="74" t="str">
        <f>IF(AND(AG1335&lt;&gt;""),AG1335/INDEX($J$3:$J1335,MATCH(MAX($J$3:$J1335)+1,$J$3:$J1335,1)),"")</f>
        <v/>
      </c>
      <c r="AK1335" s="75"/>
      <c r="AN1335" s="74" t="str">
        <f>IF(AND(AK1335&lt;&gt;""),AK1335/INDEX($J$3:$J1335,MATCH(MAX($J$3:$J1335)+1,$J$3:$J1335,1)),"")</f>
        <v/>
      </c>
      <c r="AO1335" s="75"/>
      <c r="AR1335" s="74" t="str">
        <f>IF(AND(AO1335&lt;&gt;""),AO1335/INDEX($J$3:$J1335,MATCH(MAX($J$3:$J1335)+1,$J$3:$J1335,1)),"")</f>
        <v/>
      </c>
      <c r="AS1335" s="75"/>
      <c r="AV1335" s="74" t="str">
        <f>IF(AND(AS1335&lt;&gt;""),AS1335/INDEX($J$3:$J1335,MATCH(MAX($J$3:$J1335)+1,$J$3:$J1335,1)),"")</f>
        <v/>
      </c>
      <c r="AW1335" s="76">
        <f t="shared" si="92"/>
        <v>0</v>
      </c>
      <c r="AX1335" s="74"/>
      <c r="AZ1335" s="62"/>
      <c r="BD1335" s="62" t="str">
        <f>IF(AND(BA1335&lt;&gt;""),BA1335/INDEX($J$3:$J1335,MATCH(MAX($J$3:$J1335)+1,$J$3:$J1335,1)),"")</f>
        <v/>
      </c>
      <c r="BH1335" s="62" t="str">
        <f>IF(AND(BE1335&lt;&gt;""),BE1335/INDEX($J$3:$J1335,MATCH(MAX($J$3:$J1335)+1,$J$3:$J1335,1)),"")</f>
        <v/>
      </c>
      <c r="BL1335" s="62" t="str">
        <f>IF(AND(BI1335&lt;&gt;""),BI1335/INDEX($J$3:$J1335,MATCH(MAX($J$3:$J1335)+1,$J$3:$J1335,1)),"")</f>
        <v/>
      </c>
      <c r="BM1335" s="62"/>
      <c r="BP1335" s="62" t="str">
        <f>IF(AND(BM1335&lt;&gt;""),BM1335/INDEX($J$3:$J1335,MATCH(MAX($J$3:$J1335)+1,$J$3:$J1335,1)),"")</f>
        <v/>
      </c>
      <c r="BT1335" s="62" t="str">
        <f>IF(AND(BQ1335&lt;&gt;""),BQ1335/INDEX($J$3:$J1335,MATCH(MAX($J$3:$J1335)+1,$J$3:$J1335,1)),"")</f>
        <v/>
      </c>
      <c r="BX1335" s="62" t="str">
        <f>IF(AND(BU1335&lt;&gt;""),BU1335/INDEX($J$3:$J1335,MATCH(MAX($J$3:$J1335)+1,$J$3:$J1335,1)),"")</f>
        <v/>
      </c>
      <c r="CB1335" s="62" t="str">
        <f>IF(AND(BY1335&lt;&gt;""),BY1335/INDEX($J$3:$J1335,MATCH(MAX($J$3:$J1335)+1,$J$3:$J1335,1)),"")</f>
        <v/>
      </c>
      <c r="CF1335" s="62" t="str">
        <f>IF(AND(CC1335&lt;&gt;""),CC1335/INDEX($J$3:$J1335,MATCH(MAX($J$3:$J1335)+1,$J$3:$J1335,1)),"")</f>
        <v/>
      </c>
      <c r="CJ1335" s="62" t="str">
        <f>IF(AND(CG1335&lt;&gt;""),CG1335/INDEX($J$3:$J1335,MATCH(MAX($J$3:$J1335)+1,$J$3:$J1335,1)),"")</f>
        <v/>
      </c>
      <c r="CN1335" s="62" t="str">
        <f>IF(AND(CK1335&lt;&gt;""),CK1335/INDEX($J$3:$J1335,MATCH(MAX($J$3:$J1335)+1,$J$3:$J1335,1)),"")</f>
        <v/>
      </c>
      <c r="CR1335" s="4" t="str">
        <f>IF(AND(CO1335&lt;&gt;""),CO1335/INDEX($J$3:$J1335,MATCH(MAX($J$3:$J1335)+1,$J$3:$J1335,1)),"")</f>
        <v/>
      </c>
    </row>
    <row r="1336" spans="1:96">
      <c r="A1336" s="51" t="str">
        <f>IF(C1336&lt;&gt;"",VLOOKUP(C1336,市町村コード!$A$1:$B$3597,2,FALSE),"")</f>
        <v/>
      </c>
      <c r="B1336" s="29" t="str">
        <f>IF(A1336&lt;&gt;"",VLOOKUP(A1336,市町村コード!$B:$D,3,FALSE),"")</f>
        <v/>
      </c>
      <c r="F1336" s="77"/>
      <c r="G1336" s="77"/>
      <c r="H1336" s="77"/>
      <c r="I1336" s="74" t="str">
        <f t="shared" si="93"/>
        <v/>
      </c>
      <c r="J1336" s="77"/>
      <c r="K1336" s="77"/>
      <c r="M1336" s="75"/>
      <c r="P1336" s="74" t="str">
        <f>IF(AND(M1336&lt;&gt;""),M1336/INDEX($J$3:$J1336,MATCH(MAX($J$3:$J1336)+1,$J$3:$J1336,1)),"")</f>
        <v/>
      </c>
      <c r="Q1336" s="75"/>
      <c r="T1336" s="74" t="str">
        <f>IF(AND(Q1336&lt;&gt;""),Q1336/INDEX($J$3:$J1336,MATCH(MAX($J$3:$J1336)+1,$J$3:$J1336,1)),"")</f>
        <v/>
      </c>
      <c r="U1336" s="75"/>
      <c r="X1336" s="74" t="str">
        <f>IF(AND(U1336&lt;&gt;""),U1336/INDEX($J$3:$J1336,MATCH(MAX($J$3:$J1336)+1,$J$3:$J1336,1)),"")</f>
        <v/>
      </c>
      <c r="Y1336" s="75"/>
      <c r="AB1336" s="74" t="str">
        <f>IF(AND(Y1336&lt;&gt;""),Y1336/INDEX($J$3:$J1336,MATCH(MAX($J$3:$J1336)+1,$J$3:$J1336,1)),"")</f>
        <v/>
      </c>
      <c r="AC1336" s="75"/>
      <c r="AF1336" s="74" t="str">
        <f>IF(AND(AC1336&lt;&gt;""),AC1336/INDEX($J$3:$J1336,MATCH(MAX($J$3:$J1336)+1,$J$3:$J1336,1)),"")</f>
        <v/>
      </c>
      <c r="AG1336" s="75"/>
      <c r="AJ1336" s="74" t="str">
        <f>IF(AND(AG1336&lt;&gt;""),AG1336/INDEX($J$3:$J1336,MATCH(MAX($J$3:$J1336)+1,$J$3:$J1336,1)),"")</f>
        <v/>
      </c>
      <c r="AK1336" s="75"/>
      <c r="AN1336" s="74" t="str">
        <f>IF(AND(AK1336&lt;&gt;""),AK1336/INDEX($J$3:$J1336,MATCH(MAX($J$3:$J1336)+1,$J$3:$J1336,1)),"")</f>
        <v/>
      </c>
      <c r="AO1336" s="75"/>
      <c r="AR1336" s="74" t="str">
        <f>IF(AND(AO1336&lt;&gt;""),AO1336/INDEX($J$3:$J1336,MATCH(MAX($J$3:$J1336)+1,$J$3:$J1336,1)),"")</f>
        <v/>
      </c>
      <c r="AS1336" s="75"/>
      <c r="AV1336" s="74" t="str">
        <f>IF(AND(AS1336&lt;&gt;""),AS1336/INDEX($J$3:$J1336,MATCH(MAX($J$3:$J1336)+1,$J$3:$J1336,1)),"")</f>
        <v/>
      </c>
      <c r="AW1336" s="76">
        <f t="shared" si="92"/>
        <v>0</v>
      </c>
      <c r="AX1336" s="74"/>
      <c r="AZ1336" s="62"/>
      <c r="BD1336" s="62" t="str">
        <f>IF(AND(BA1336&lt;&gt;""),BA1336/INDEX($J$3:$J1336,MATCH(MAX($J$3:$J1336)+1,$J$3:$J1336,1)),"")</f>
        <v/>
      </c>
      <c r="BH1336" s="62" t="str">
        <f>IF(AND(BE1336&lt;&gt;""),BE1336/INDEX($J$3:$J1336,MATCH(MAX($J$3:$J1336)+1,$J$3:$J1336,1)),"")</f>
        <v/>
      </c>
      <c r="BL1336" s="62" t="str">
        <f>IF(AND(BI1336&lt;&gt;""),BI1336/INDEX($J$3:$J1336,MATCH(MAX($J$3:$J1336)+1,$J$3:$J1336,1)),"")</f>
        <v/>
      </c>
      <c r="BM1336" s="62"/>
      <c r="BP1336" s="62" t="str">
        <f>IF(AND(BM1336&lt;&gt;""),BM1336/INDEX($J$3:$J1336,MATCH(MAX($J$3:$J1336)+1,$J$3:$J1336,1)),"")</f>
        <v/>
      </c>
      <c r="BT1336" s="62" t="str">
        <f>IF(AND(BQ1336&lt;&gt;""),BQ1336/INDEX($J$3:$J1336,MATCH(MAX($J$3:$J1336)+1,$J$3:$J1336,1)),"")</f>
        <v/>
      </c>
      <c r="BX1336" s="62" t="str">
        <f>IF(AND(BU1336&lt;&gt;""),BU1336/INDEX($J$3:$J1336,MATCH(MAX($J$3:$J1336)+1,$J$3:$J1336,1)),"")</f>
        <v/>
      </c>
      <c r="CB1336" s="62" t="str">
        <f>IF(AND(BY1336&lt;&gt;""),BY1336/INDEX($J$3:$J1336,MATCH(MAX($J$3:$J1336)+1,$J$3:$J1336,1)),"")</f>
        <v/>
      </c>
      <c r="CF1336" s="62" t="str">
        <f>IF(AND(CC1336&lt;&gt;""),CC1336/INDEX($J$3:$J1336,MATCH(MAX($J$3:$J1336)+1,$J$3:$J1336,1)),"")</f>
        <v/>
      </c>
      <c r="CJ1336" s="62" t="str">
        <f>IF(AND(CG1336&lt;&gt;""),CG1336/INDEX($J$3:$J1336,MATCH(MAX($J$3:$J1336)+1,$J$3:$J1336,1)),"")</f>
        <v/>
      </c>
      <c r="CN1336" s="62" t="str">
        <f>IF(AND(CK1336&lt;&gt;""),CK1336/INDEX($J$3:$J1336,MATCH(MAX($J$3:$J1336)+1,$J$3:$J1336,1)),"")</f>
        <v/>
      </c>
      <c r="CR1336" s="4" t="str">
        <f>IF(AND(CO1336&lt;&gt;""),CO1336/INDEX($J$3:$J1336,MATCH(MAX($J$3:$J1336)+1,$J$3:$J1336,1)),"")</f>
        <v/>
      </c>
    </row>
    <row r="1337" spans="1:96">
      <c r="A1337" s="51" t="str">
        <f>IF(C1337&lt;&gt;"",VLOOKUP(C1337,市町村コード!$A$1:$B$3597,2,FALSE),"")</f>
        <v/>
      </c>
      <c r="B1337" s="29" t="str">
        <f>IF(A1337&lt;&gt;"",VLOOKUP(A1337,市町村コード!$B:$D,3,FALSE),"")</f>
        <v/>
      </c>
      <c r="F1337" s="77"/>
      <c r="G1337" s="77"/>
      <c r="H1337" s="77"/>
      <c r="I1337" s="74" t="str">
        <f t="shared" si="93"/>
        <v/>
      </c>
      <c r="J1337" s="77"/>
      <c r="K1337" s="77"/>
      <c r="M1337" s="75"/>
      <c r="P1337" s="74" t="str">
        <f>IF(AND(M1337&lt;&gt;""),M1337/INDEX($J$3:$J1337,MATCH(MAX($J$3:$J1337)+1,$J$3:$J1337,1)),"")</f>
        <v/>
      </c>
      <c r="Q1337" s="75"/>
      <c r="T1337" s="74" t="str">
        <f>IF(AND(Q1337&lt;&gt;""),Q1337/INDEX($J$3:$J1337,MATCH(MAX($J$3:$J1337)+1,$J$3:$J1337,1)),"")</f>
        <v/>
      </c>
      <c r="U1337" s="75"/>
      <c r="X1337" s="74" t="str">
        <f>IF(AND(U1337&lt;&gt;""),U1337/INDEX($J$3:$J1337,MATCH(MAX($J$3:$J1337)+1,$J$3:$J1337,1)),"")</f>
        <v/>
      </c>
      <c r="Y1337" s="75"/>
      <c r="AB1337" s="74" t="str">
        <f>IF(AND(Y1337&lt;&gt;""),Y1337/INDEX($J$3:$J1337,MATCH(MAX($J$3:$J1337)+1,$J$3:$J1337,1)),"")</f>
        <v/>
      </c>
      <c r="AC1337" s="75"/>
      <c r="AF1337" s="74" t="str">
        <f>IF(AND(AC1337&lt;&gt;""),AC1337/INDEX($J$3:$J1337,MATCH(MAX($J$3:$J1337)+1,$J$3:$J1337,1)),"")</f>
        <v/>
      </c>
      <c r="AG1337" s="75"/>
      <c r="AJ1337" s="74" t="str">
        <f>IF(AND(AG1337&lt;&gt;""),AG1337/INDEX($J$3:$J1337,MATCH(MAX($J$3:$J1337)+1,$J$3:$J1337,1)),"")</f>
        <v/>
      </c>
      <c r="AK1337" s="75"/>
      <c r="AN1337" s="74" t="str">
        <f>IF(AND(AK1337&lt;&gt;""),AK1337/INDEX($J$3:$J1337,MATCH(MAX($J$3:$J1337)+1,$J$3:$J1337,1)),"")</f>
        <v/>
      </c>
      <c r="AO1337" s="75"/>
      <c r="AR1337" s="74" t="str">
        <f>IF(AND(AO1337&lt;&gt;""),AO1337/INDEX($J$3:$J1337,MATCH(MAX($J$3:$J1337)+1,$J$3:$J1337,1)),"")</f>
        <v/>
      </c>
      <c r="AS1337" s="75"/>
      <c r="AV1337" s="74" t="str">
        <f>IF(AND(AS1337&lt;&gt;""),AS1337/INDEX($J$3:$J1337,MATCH(MAX($J$3:$J1337)+1,$J$3:$J1337,1)),"")</f>
        <v/>
      </c>
      <c r="AW1337" s="76">
        <f t="shared" si="92"/>
        <v>0</v>
      </c>
      <c r="AX1337" s="74"/>
      <c r="AZ1337" s="62"/>
      <c r="BD1337" s="62" t="str">
        <f>IF(AND(BA1337&lt;&gt;""),BA1337/INDEX($J$3:$J1337,MATCH(MAX($J$3:$J1337)+1,$J$3:$J1337,1)),"")</f>
        <v/>
      </c>
      <c r="BH1337" s="62" t="str">
        <f>IF(AND(BE1337&lt;&gt;""),BE1337/INDEX($J$3:$J1337,MATCH(MAX($J$3:$J1337)+1,$J$3:$J1337,1)),"")</f>
        <v/>
      </c>
      <c r="BL1337" s="62" t="str">
        <f>IF(AND(BI1337&lt;&gt;""),BI1337/INDEX($J$3:$J1337,MATCH(MAX($J$3:$J1337)+1,$J$3:$J1337,1)),"")</f>
        <v/>
      </c>
      <c r="BM1337" s="62"/>
      <c r="BP1337" s="62" t="str">
        <f>IF(AND(BM1337&lt;&gt;""),BM1337/INDEX($J$3:$J1337,MATCH(MAX($J$3:$J1337)+1,$J$3:$J1337,1)),"")</f>
        <v/>
      </c>
      <c r="BT1337" s="62" t="str">
        <f>IF(AND(BQ1337&lt;&gt;""),BQ1337/INDEX($J$3:$J1337,MATCH(MAX($J$3:$J1337)+1,$J$3:$J1337,1)),"")</f>
        <v/>
      </c>
      <c r="BX1337" s="62" t="str">
        <f>IF(AND(BU1337&lt;&gt;""),BU1337/INDEX($J$3:$J1337,MATCH(MAX($J$3:$J1337)+1,$J$3:$J1337,1)),"")</f>
        <v/>
      </c>
      <c r="CB1337" s="62" t="str">
        <f>IF(AND(BY1337&lt;&gt;""),BY1337/INDEX($J$3:$J1337,MATCH(MAX($J$3:$J1337)+1,$J$3:$J1337,1)),"")</f>
        <v/>
      </c>
      <c r="CF1337" s="62" t="str">
        <f>IF(AND(CC1337&lt;&gt;""),CC1337/INDEX($J$3:$J1337,MATCH(MAX($J$3:$J1337)+1,$J$3:$J1337,1)),"")</f>
        <v/>
      </c>
      <c r="CJ1337" s="62" t="str">
        <f>IF(AND(CG1337&lt;&gt;""),CG1337/INDEX($J$3:$J1337,MATCH(MAX($J$3:$J1337)+1,$J$3:$J1337,1)),"")</f>
        <v/>
      </c>
      <c r="CN1337" s="62" t="str">
        <f>IF(AND(CK1337&lt;&gt;""),CK1337/INDEX($J$3:$J1337,MATCH(MAX($J$3:$J1337)+1,$J$3:$J1337,1)),"")</f>
        <v/>
      </c>
      <c r="CR1337" s="4" t="str">
        <f>IF(AND(CO1337&lt;&gt;""),CO1337/INDEX($J$3:$J1337,MATCH(MAX($J$3:$J1337)+1,$J$3:$J1337,1)),"")</f>
        <v/>
      </c>
    </row>
    <row r="1338" spans="1:96">
      <c r="A1338" s="51" t="str">
        <f>IF(C1338&lt;&gt;"",VLOOKUP(C1338,市町村コード!$A$1:$B$3597,2,FALSE),"")</f>
        <v/>
      </c>
      <c r="B1338" s="29" t="str">
        <f>IF(A1338&lt;&gt;"",VLOOKUP(A1338,市町村コード!$B:$D,3,FALSE),"")</f>
        <v/>
      </c>
      <c r="F1338" s="77"/>
      <c r="G1338" s="77"/>
      <c r="H1338" s="77"/>
      <c r="I1338" s="74" t="str">
        <f t="shared" si="93"/>
        <v/>
      </c>
      <c r="J1338" s="77"/>
      <c r="K1338" s="77"/>
      <c r="M1338" s="75"/>
      <c r="P1338" s="74" t="str">
        <f>IF(AND(M1338&lt;&gt;""),M1338/INDEX($J$3:$J1338,MATCH(MAX($J$3:$J1338)+1,$J$3:$J1338,1)),"")</f>
        <v/>
      </c>
      <c r="Q1338" s="75"/>
      <c r="T1338" s="74" t="str">
        <f>IF(AND(Q1338&lt;&gt;""),Q1338/INDEX($J$3:$J1338,MATCH(MAX($J$3:$J1338)+1,$J$3:$J1338,1)),"")</f>
        <v/>
      </c>
      <c r="U1338" s="75"/>
      <c r="X1338" s="74" t="str">
        <f>IF(AND(U1338&lt;&gt;""),U1338/INDEX($J$3:$J1338,MATCH(MAX($J$3:$J1338)+1,$J$3:$J1338,1)),"")</f>
        <v/>
      </c>
      <c r="Y1338" s="75"/>
      <c r="AB1338" s="74" t="str">
        <f>IF(AND(Y1338&lt;&gt;""),Y1338/INDEX($J$3:$J1338,MATCH(MAX($J$3:$J1338)+1,$J$3:$J1338,1)),"")</f>
        <v/>
      </c>
      <c r="AC1338" s="75"/>
      <c r="AF1338" s="74" t="str">
        <f>IF(AND(AC1338&lt;&gt;""),AC1338/INDEX($J$3:$J1338,MATCH(MAX($J$3:$J1338)+1,$J$3:$J1338,1)),"")</f>
        <v/>
      </c>
      <c r="AG1338" s="75"/>
      <c r="AJ1338" s="74" t="str">
        <f>IF(AND(AG1338&lt;&gt;""),AG1338/INDEX($J$3:$J1338,MATCH(MAX($J$3:$J1338)+1,$J$3:$J1338,1)),"")</f>
        <v/>
      </c>
      <c r="AK1338" s="75"/>
      <c r="AN1338" s="74" t="str">
        <f>IF(AND(AK1338&lt;&gt;""),AK1338/INDEX($J$3:$J1338,MATCH(MAX($J$3:$J1338)+1,$J$3:$J1338,1)),"")</f>
        <v/>
      </c>
      <c r="AO1338" s="75"/>
      <c r="AR1338" s="74" t="str">
        <f>IF(AND(AO1338&lt;&gt;""),AO1338/INDEX($J$3:$J1338,MATCH(MAX($J$3:$J1338)+1,$J$3:$J1338,1)),"")</f>
        <v/>
      </c>
      <c r="AS1338" s="75"/>
      <c r="AV1338" s="74" t="str">
        <f>IF(AND(AS1338&lt;&gt;""),AS1338/INDEX($J$3:$J1338,MATCH(MAX($J$3:$J1338)+1,$J$3:$J1338,1)),"")</f>
        <v/>
      </c>
      <c r="AW1338" s="76">
        <f t="shared" si="92"/>
        <v>0</v>
      </c>
      <c r="AX1338" s="74"/>
      <c r="AZ1338" s="62"/>
      <c r="BD1338" s="62" t="str">
        <f>IF(AND(BA1338&lt;&gt;""),BA1338/INDEX($J$3:$J1338,MATCH(MAX($J$3:$J1338)+1,$J$3:$J1338,1)),"")</f>
        <v/>
      </c>
      <c r="BH1338" s="62" t="str">
        <f>IF(AND(BE1338&lt;&gt;""),BE1338/INDEX($J$3:$J1338,MATCH(MAX($J$3:$J1338)+1,$J$3:$J1338,1)),"")</f>
        <v/>
      </c>
      <c r="BL1338" s="62" t="str">
        <f>IF(AND(BI1338&lt;&gt;""),BI1338/INDEX($J$3:$J1338,MATCH(MAX($J$3:$J1338)+1,$J$3:$J1338,1)),"")</f>
        <v/>
      </c>
      <c r="BM1338" s="62"/>
      <c r="BP1338" s="62" t="str">
        <f>IF(AND(BM1338&lt;&gt;""),BM1338/INDEX($J$3:$J1338,MATCH(MAX($J$3:$J1338)+1,$J$3:$J1338,1)),"")</f>
        <v/>
      </c>
      <c r="BT1338" s="62" t="str">
        <f>IF(AND(BQ1338&lt;&gt;""),BQ1338/INDEX($J$3:$J1338,MATCH(MAX($J$3:$J1338)+1,$J$3:$J1338,1)),"")</f>
        <v/>
      </c>
      <c r="BX1338" s="62" t="str">
        <f>IF(AND(BU1338&lt;&gt;""),BU1338/INDEX($J$3:$J1338,MATCH(MAX($J$3:$J1338)+1,$J$3:$J1338,1)),"")</f>
        <v/>
      </c>
      <c r="CB1338" s="62" t="str">
        <f>IF(AND(BY1338&lt;&gt;""),BY1338/INDEX($J$3:$J1338,MATCH(MAX($J$3:$J1338)+1,$J$3:$J1338,1)),"")</f>
        <v/>
      </c>
      <c r="CF1338" s="62" t="str">
        <f>IF(AND(CC1338&lt;&gt;""),CC1338/INDEX($J$3:$J1338,MATCH(MAX($J$3:$J1338)+1,$J$3:$J1338,1)),"")</f>
        <v/>
      </c>
      <c r="CJ1338" s="62" t="str">
        <f>IF(AND(CG1338&lt;&gt;""),CG1338/INDEX($J$3:$J1338,MATCH(MAX($J$3:$J1338)+1,$J$3:$J1338,1)),"")</f>
        <v/>
      </c>
      <c r="CN1338" s="62" t="str">
        <f>IF(AND(CK1338&lt;&gt;""),CK1338/INDEX($J$3:$J1338,MATCH(MAX($J$3:$J1338)+1,$J$3:$J1338,1)),"")</f>
        <v/>
      </c>
      <c r="CR1338" s="4" t="str">
        <f>IF(AND(CO1338&lt;&gt;""),CO1338/INDEX($J$3:$J1338,MATCH(MAX($J$3:$J1338)+1,$J$3:$J1338,1)),"")</f>
        <v/>
      </c>
    </row>
    <row r="1339" spans="1:96">
      <c r="A1339" s="51" t="str">
        <f>IF(C1339&lt;&gt;"",VLOOKUP(C1339,市町村コード!$A$1:$B$3597,2,FALSE),"")</f>
        <v/>
      </c>
      <c r="B1339" s="29" t="str">
        <f>IF(A1339&lt;&gt;"",VLOOKUP(A1339,市町村コード!$B:$D,3,FALSE),"")</f>
        <v/>
      </c>
      <c r="F1339" s="77"/>
      <c r="G1339" s="77"/>
      <c r="H1339" s="77"/>
      <c r="I1339" s="74" t="str">
        <f t="shared" si="93"/>
        <v/>
      </c>
      <c r="J1339" s="77"/>
      <c r="K1339" s="77"/>
      <c r="M1339" s="75"/>
      <c r="P1339" s="74" t="str">
        <f>IF(AND(M1339&lt;&gt;""),M1339/INDEX($J$3:$J1339,MATCH(MAX($J$3:$J1339)+1,$J$3:$J1339,1)),"")</f>
        <v/>
      </c>
      <c r="Q1339" s="75"/>
      <c r="T1339" s="74" t="str">
        <f>IF(AND(Q1339&lt;&gt;""),Q1339/INDEX($J$3:$J1339,MATCH(MAX($J$3:$J1339)+1,$J$3:$J1339,1)),"")</f>
        <v/>
      </c>
      <c r="U1339" s="75"/>
      <c r="X1339" s="74" t="str">
        <f>IF(AND(U1339&lt;&gt;""),U1339/INDEX($J$3:$J1339,MATCH(MAX($J$3:$J1339)+1,$J$3:$J1339,1)),"")</f>
        <v/>
      </c>
      <c r="Y1339" s="75"/>
      <c r="AB1339" s="74" t="str">
        <f>IF(AND(Y1339&lt;&gt;""),Y1339/INDEX($J$3:$J1339,MATCH(MAX($J$3:$J1339)+1,$J$3:$J1339,1)),"")</f>
        <v/>
      </c>
      <c r="AC1339" s="75"/>
      <c r="AF1339" s="74" t="str">
        <f>IF(AND(AC1339&lt;&gt;""),AC1339/INDEX($J$3:$J1339,MATCH(MAX($J$3:$J1339)+1,$J$3:$J1339,1)),"")</f>
        <v/>
      </c>
      <c r="AG1339" s="75"/>
      <c r="AJ1339" s="74" t="str">
        <f>IF(AND(AG1339&lt;&gt;""),AG1339/INDEX($J$3:$J1339,MATCH(MAX($J$3:$J1339)+1,$J$3:$J1339,1)),"")</f>
        <v/>
      </c>
      <c r="AK1339" s="75"/>
      <c r="AN1339" s="74" t="str">
        <f>IF(AND(AK1339&lt;&gt;""),AK1339/INDEX($J$3:$J1339,MATCH(MAX($J$3:$J1339)+1,$J$3:$J1339,1)),"")</f>
        <v/>
      </c>
      <c r="AO1339" s="75"/>
      <c r="AR1339" s="74" t="str">
        <f>IF(AND(AO1339&lt;&gt;""),AO1339/INDEX($J$3:$J1339,MATCH(MAX($J$3:$J1339)+1,$J$3:$J1339,1)),"")</f>
        <v/>
      </c>
      <c r="AS1339" s="75"/>
      <c r="AV1339" s="74" t="str">
        <f>IF(AND(AS1339&lt;&gt;""),AS1339/INDEX($J$3:$J1339,MATCH(MAX($J$3:$J1339)+1,$J$3:$J1339,1)),"")</f>
        <v/>
      </c>
      <c r="AW1339" s="76">
        <f t="shared" si="92"/>
        <v>0</v>
      </c>
      <c r="AX1339" s="74"/>
      <c r="AZ1339" s="62"/>
      <c r="BD1339" s="62" t="str">
        <f>IF(AND(BA1339&lt;&gt;""),BA1339/INDEX($J$3:$J1339,MATCH(MAX($J$3:$J1339)+1,$J$3:$J1339,1)),"")</f>
        <v/>
      </c>
      <c r="BH1339" s="62" t="str">
        <f>IF(AND(BE1339&lt;&gt;""),BE1339/INDEX($J$3:$J1339,MATCH(MAX($J$3:$J1339)+1,$J$3:$J1339,1)),"")</f>
        <v/>
      </c>
      <c r="BL1339" s="62" t="str">
        <f>IF(AND(BI1339&lt;&gt;""),BI1339/INDEX($J$3:$J1339,MATCH(MAX($J$3:$J1339)+1,$J$3:$J1339,1)),"")</f>
        <v/>
      </c>
      <c r="BM1339" s="62"/>
      <c r="BP1339" s="62" t="str">
        <f>IF(AND(BM1339&lt;&gt;""),BM1339/INDEX($J$3:$J1339,MATCH(MAX($J$3:$J1339)+1,$J$3:$J1339,1)),"")</f>
        <v/>
      </c>
      <c r="BT1339" s="62" t="str">
        <f>IF(AND(BQ1339&lt;&gt;""),BQ1339/INDEX($J$3:$J1339,MATCH(MAX($J$3:$J1339)+1,$J$3:$J1339,1)),"")</f>
        <v/>
      </c>
      <c r="BX1339" s="62" t="str">
        <f>IF(AND(BU1339&lt;&gt;""),BU1339/INDEX($J$3:$J1339,MATCH(MAX($J$3:$J1339)+1,$J$3:$J1339,1)),"")</f>
        <v/>
      </c>
      <c r="CB1339" s="62" t="str">
        <f>IF(AND(BY1339&lt;&gt;""),BY1339/INDEX($J$3:$J1339,MATCH(MAX($J$3:$J1339)+1,$J$3:$J1339,1)),"")</f>
        <v/>
      </c>
      <c r="CF1339" s="62" t="str">
        <f>IF(AND(CC1339&lt;&gt;""),CC1339/INDEX($J$3:$J1339,MATCH(MAX($J$3:$J1339)+1,$J$3:$J1339,1)),"")</f>
        <v/>
      </c>
      <c r="CJ1339" s="62" t="str">
        <f>IF(AND(CG1339&lt;&gt;""),CG1339/INDEX($J$3:$J1339,MATCH(MAX($J$3:$J1339)+1,$J$3:$J1339,1)),"")</f>
        <v/>
      </c>
      <c r="CN1339" s="62" t="str">
        <f>IF(AND(CK1339&lt;&gt;""),CK1339/INDEX($J$3:$J1339,MATCH(MAX($J$3:$J1339)+1,$J$3:$J1339,1)),"")</f>
        <v/>
      </c>
      <c r="CR1339" s="4" t="str">
        <f>IF(AND(CO1339&lt;&gt;""),CO1339/INDEX($J$3:$J1339,MATCH(MAX($J$3:$J1339)+1,$J$3:$J1339,1)),"")</f>
        <v/>
      </c>
    </row>
    <row r="1340" spans="1:96">
      <c r="A1340" s="51" t="str">
        <f>IF(C1340&lt;&gt;"",VLOOKUP(C1340,市町村コード!$A$1:$B$3597,2,FALSE),"")</f>
        <v/>
      </c>
      <c r="B1340" s="29" t="str">
        <f>IF(A1340&lt;&gt;"",VLOOKUP(A1340,市町村コード!$B:$D,3,FALSE),"")</f>
        <v/>
      </c>
      <c r="F1340" s="77"/>
      <c r="G1340" s="77"/>
      <c r="H1340" s="77"/>
      <c r="I1340" s="74" t="str">
        <f t="shared" si="93"/>
        <v/>
      </c>
      <c r="J1340" s="77"/>
      <c r="K1340" s="77"/>
      <c r="M1340" s="75"/>
      <c r="P1340" s="74" t="str">
        <f>IF(AND(M1340&lt;&gt;""),M1340/INDEX($J$3:$J1340,MATCH(MAX($J$3:$J1340)+1,$J$3:$J1340,1)),"")</f>
        <v/>
      </c>
      <c r="Q1340" s="75"/>
      <c r="T1340" s="74" t="str">
        <f>IF(AND(Q1340&lt;&gt;""),Q1340/INDEX($J$3:$J1340,MATCH(MAX($J$3:$J1340)+1,$J$3:$J1340,1)),"")</f>
        <v/>
      </c>
      <c r="U1340" s="75"/>
      <c r="X1340" s="74" t="str">
        <f>IF(AND(U1340&lt;&gt;""),U1340/INDEX($J$3:$J1340,MATCH(MAX($J$3:$J1340)+1,$J$3:$J1340,1)),"")</f>
        <v/>
      </c>
      <c r="Y1340" s="75"/>
      <c r="AB1340" s="74" t="str">
        <f>IF(AND(Y1340&lt;&gt;""),Y1340/INDEX($J$3:$J1340,MATCH(MAX($J$3:$J1340)+1,$J$3:$J1340,1)),"")</f>
        <v/>
      </c>
      <c r="AC1340" s="75"/>
      <c r="AF1340" s="74" t="str">
        <f>IF(AND(AC1340&lt;&gt;""),AC1340/INDEX($J$3:$J1340,MATCH(MAX($J$3:$J1340)+1,$J$3:$J1340,1)),"")</f>
        <v/>
      </c>
      <c r="AG1340" s="75"/>
      <c r="AJ1340" s="74" t="str">
        <f>IF(AND(AG1340&lt;&gt;""),AG1340/INDEX($J$3:$J1340,MATCH(MAX($J$3:$J1340)+1,$J$3:$J1340,1)),"")</f>
        <v/>
      </c>
      <c r="AK1340" s="75"/>
      <c r="AN1340" s="74" t="str">
        <f>IF(AND(AK1340&lt;&gt;""),AK1340/INDEX($J$3:$J1340,MATCH(MAX($J$3:$J1340)+1,$J$3:$J1340,1)),"")</f>
        <v/>
      </c>
      <c r="AO1340" s="75"/>
      <c r="AR1340" s="74" t="str">
        <f>IF(AND(AO1340&lt;&gt;""),AO1340/INDEX($J$3:$J1340,MATCH(MAX($J$3:$J1340)+1,$J$3:$J1340,1)),"")</f>
        <v/>
      </c>
      <c r="AS1340" s="75"/>
      <c r="AV1340" s="74" t="str">
        <f>IF(AND(AS1340&lt;&gt;""),AS1340/INDEX($J$3:$J1340,MATCH(MAX($J$3:$J1340)+1,$J$3:$J1340,1)),"")</f>
        <v/>
      </c>
      <c r="AW1340" s="76">
        <f t="shared" si="92"/>
        <v>0</v>
      </c>
      <c r="AX1340" s="74"/>
      <c r="AZ1340" s="62"/>
      <c r="BD1340" s="62" t="str">
        <f>IF(AND(BA1340&lt;&gt;""),BA1340/INDEX($J$3:$J1340,MATCH(MAX($J$3:$J1340)+1,$J$3:$J1340,1)),"")</f>
        <v/>
      </c>
      <c r="BH1340" s="62" t="str">
        <f>IF(AND(BE1340&lt;&gt;""),BE1340/INDEX($J$3:$J1340,MATCH(MAX($J$3:$J1340)+1,$J$3:$J1340,1)),"")</f>
        <v/>
      </c>
      <c r="BL1340" s="62" t="str">
        <f>IF(AND(BI1340&lt;&gt;""),BI1340/INDEX($J$3:$J1340,MATCH(MAX($J$3:$J1340)+1,$J$3:$J1340,1)),"")</f>
        <v/>
      </c>
      <c r="BM1340" s="62"/>
      <c r="BP1340" s="62" t="str">
        <f>IF(AND(BM1340&lt;&gt;""),BM1340/INDEX($J$3:$J1340,MATCH(MAX($J$3:$J1340)+1,$J$3:$J1340,1)),"")</f>
        <v/>
      </c>
      <c r="BT1340" s="62" t="str">
        <f>IF(AND(BQ1340&lt;&gt;""),BQ1340/INDEX($J$3:$J1340,MATCH(MAX($J$3:$J1340)+1,$J$3:$J1340,1)),"")</f>
        <v/>
      </c>
      <c r="BX1340" s="62" t="str">
        <f>IF(AND(BU1340&lt;&gt;""),BU1340/INDEX($J$3:$J1340,MATCH(MAX($J$3:$J1340)+1,$J$3:$J1340,1)),"")</f>
        <v/>
      </c>
      <c r="CB1340" s="62" t="str">
        <f>IF(AND(BY1340&lt;&gt;""),BY1340/INDEX($J$3:$J1340,MATCH(MAX($J$3:$J1340)+1,$J$3:$J1340,1)),"")</f>
        <v/>
      </c>
      <c r="CF1340" s="62" t="str">
        <f>IF(AND(CC1340&lt;&gt;""),CC1340/INDEX($J$3:$J1340,MATCH(MAX($J$3:$J1340)+1,$J$3:$J1340,1)),"")</f>
        <v/>
      </c>
      <c r="CJ1340" s="62" t="str">
        <f>IF(AND(CG1340&lt;&gt;""),CG1340/INDEX($J$3:$J1340,MATCH(MAX($J$3:$J1340)+1,$J$3:$J1340,1)),"")</f>
        <v/>
      </c>
      <c r="CN1340" s="62" t="str">
        <f>IF(AND(CK1340&lt;&gt;""),CK1340/INDEX($J$3:$J1340,MATCH(MAX($J$3:$J1340)+1,$J$3:$J1340,1)),"")</f>
        <v/>
      </c>
      <c r="CR1340" s="4" t="str">
        <f>IF(AND(CO1340&lt;&gt;""),CO1340/INDEX($J$3:$J1340,MATCH(MAX($J$3:$J1340)+1,$J$3:$J1340,1)),"")</f>
        <v/>
      </c>
    </row>
    <row r="1341" spans="1:96">
      <c r="A1341" s="51" t="str">
        <f>IF(C1341&lt;&gt;"",VLOOKUP(C1341,市町村コード!$A$1:$B$3597,2,FALSE),"")</f>
        <v/>
      </c>
      <c r="B1341" s="29" t="str">
        <f>IF(A1341&lt;&gt;"",VLOOKUP(A1341,市町村コード!$B:$D,3,FALSE),"")</f>
        <v/>
      </c>
      <c r="F1341" s="77"/>
      <c r="G1341" s="77"/>
      <c r="H1341" s="77"/>
      <c r="I1341" s="74" t="str">
        <f t="shared" si="93"/>
        <v/>
      </c>
      <c r="J1341" s="77"/>
      <c r="K1341" s="77"/>
      <c r="M1341" s="75"/>
      <c r="P1341" s="74" t="str">
        <f>IF(AND(M1341&lt;&gt;""),M1341/INDEX($J$3:$J1341,MATCH(MAX($J$3:$J1341)+1,$J$3:$J1341,1)),"")</f>
        <v/>
      </c>
      <c r="Q1341" s="75"/>
      <c r="T1341" s="74" t="str">
        <f>IF(AND(Q1341&lt;&gt;""),Q1341/INDEX($J$3:$J1341,MATCH(MAX($J$3:$J1341)+1,$J$3:$J1341,1)),"")</f>
        <v/>
      </c>
      <c r="U1341" s="75"/>
      <c r="X1341" s="74" t="str">
        <f>IF(AND(U1341&lt;&gt;""),U1341/INDEX($J$3:$J1341,MATCH(MAX($J$3:$J1341)+1,$J$3:$J1341,1)),"")</f>
        <v/>
      </c>
      <c r="Y1341" s="75"/>
      <c r="AB1341" s="74" t="str">
        <f>IF(AND(Y1341&lt;&gt;""),Y1341/INDEX($J$3:$J1341,MATCH(MAX($J$3:$J1341)+1,$J$3:$J1341,1)),"")</f>
        <v/>
      </c>
      <c r="AC1341" s="75"/>
      <c r="AF1341" s="74" t="str">
        <f>IF(AND(AC1341&lt;&gt;""),AC1341/INDEX($J$3:$J1341,MATCH(MAX($J$3:$J1341)+1,$J$3:$J1341,1)),"")</f>
        <v/>
      </c>
      <c r="AG1341" s="75"/>
      <c r="AJ1341" s="74" t="str">
        <f>IF(AND(AG1341&lt;&gt;""),AG1341/INDEX($J$3:$J1341,MATCH(MAX($J$3:$J1341)+1,$J$3:$J1341,1)),"")</f>
        <v/>
      </c>
      <c r="AK1341" s="75"/>
      <c r="AN1341" s="74" t="str">
        <f>IF(AND(AK1341&lt;&gt;""),AK1341/INDEX($J$3:$J1341,MATCH(MAX($J$3:$J1341)+1,$J$3:$J1341,1)),"")</f>
        <v/>
      </c>
      <c r="AO1341" s="75"/>
      <c r="AR1341" s="74" t="str">
        <f>IF(AND(AO1341&lt;&gt;""),AO1341/INDEX($J$3:$J1341,MATCH(MAX($J$3:$J1341)+1,$J$3:$J1341,1)),"")</f>
        <v/>
      </c>
      <c r="AS1341" s="75"/>
      <c r="AV1341" s="74" t="str">
        <f>IF(AND(AS1341&lt;&gt;""),AS1341/INDEX($J$3:$J1341,MATCH(MAX($J$3:$J1341)+1,$J$3:$J1341,1)),"")</f>
        <v/>
      </c>
      <c r="AW1341" s="76">
        <f t="shared" si="92"/>
        <v>0</v>
      </c>
      <c r="AX1341" s="74"/>
      <c r="AZ1341" s="62"/>
      <c r="BD1341" s="62" t="str">
        <f>IF(AND(BA1341&lt;&gt;""),BA1341/INDEX($J$3:$J1341,MATCH(MAX($J$3:$J1341)+1,$J$3:$J1341,1)),"")</f>
        <v/>
      </c>
      <c r="BH1341" s="62" t="str">
        <f>IF(AND(BE1341&lt;&gt;""),BE1341/INDEX($J$3:$J1341,MATCH(MAX($J$3:$J1341)+1,$J$3:$J1341,1)),"")</f>
        <v/>
      </c>
      <c r="BL1341" s="62" t="str">
        <f>IF(AND(BI1341&lt;&gt;""),BI1341/INDEX($J$3:$J1341,MATCH(MAX($J$3:$J1341)+1,$J$3:$J1341,1)),"")</f>
        <v/>
      </c>
      <c r="BM1341" s="62"/>
      <c r="BP1341" s="62" t="str">
        <f>IF(AND(BM1341&lt;&gt;""),BM1341/INDEX($J$3:$J1341,MATCH(MAX($J$3:$J1341)+1,$J$3:$J1341,1)),"")</f>
        <v/>
      </c>
      <c r="BT1341" s="62" t="str">
        <f>IF(AND(BQ1341&lt;&gt;""),BQ1341/INDEX($J$3:$J1341,MATCH(MAX($J$3:$J1341)+1,$J$3:$J1341,1)),"")</f>
        <v/>
      </c>
      <c r="BX1341" s="62" t="str">
        <f>IF(AND(BU1341&lt;&gt;""),BU1341/INDEX($J$3:$J1341,MATCH(MAX($J$3:$J1341)+1,$J$3:$J1341,1)),"")</f>
        <v/>
      </c>
      <c r="CB1341" s="62" t="str">
        <f>IF(AND(BY1341&lt;&gt;""),BY1341/INDEX($J$3:$J1341,MATCH(MAX($J$3:$J1341)+1,$J$3:$J1341,1)),"")</f>
        <v/>
      </c>
      <c r="CF1341" s="62" t="str">
        <f>IF(AND(CC1341&lt;&gt;""),CC1341/INDEX($J$3:$J1341,MATCH(MAX($J$3:$J1341)+1,$J$3:$J1341,1)),"")</f>
        <v/>
      </c>
      <c r="CJ1341" s="62" t="str">
        <f>IF(AND(CG1341&lt;&gt;""),CG1341/INDEX($J$3:$J1341,MATCH(MAX($J$3:$J1341)+1,$J$3:$J1341,1)),"")</f>
        <v/>
      </c>
      <c r="CN1341" s="62" t="str">
        <f>IF(AND(CK1341&lt;&gt;""),CK1341/INDEX($J$3:$J1341,MATCH(MAX($J$3:$J1341)+1,$J$3:$J1341,1)),"")</f>
        <v/>
      </c>
      <c r="CR1341" s="4" t="str">
        <f>IF(AND(CO1341&lt;&gt;""),CO1341/INDEX($J$3:$J1341,MATCH(MAX($J$3:$J1341)+1,$J$3:$J1341,1)),"")</f>
        <v/>
      </c>
    </row>
    <row r="1342" spans="1:96">
      <c r="A1342" s="51" t="str">
        <f>IF(C1342&lt;&gt;"",VLOOKUP(C1342,市町村コード!$A$1:$B$3597,2,FALSE),"")</f>
        <v/>
      </c>
      <c r="B1342" s="29" t="str">
        <f>IF(A1342&lt;&gt;"",VLOOKUP(A1342,市町村コード!$B:$D,3,FALSE),"")</f>
        <v/>
      </c>
      <c r="F1342" s="77"/>
      <c r="G1342" s="77"/>
      <c r="H1342" s="77"/>
      <c r="I1342" s="74" t="str">
        <f t="shared" si="93"/>
        <v/>
      </c>
      <c r="J1342" s="77"/>
      <c r="K1342" s="77"/>
      <c r="M1342" s="75"/>
      <c r="P1342" s="74" t="str">
        <f>IF(AND(M1342&lt;&gt;""),M1342/INDEX($J$3:$J1342,MATCH(MAX($J$3:$J1342)+1,$J$3:$J1342,1)),"")</f>
        <v/>
      </c>
      <c r="Q1342" s="75"/>
      <c r="T1342" s="74" t="str">
        <f>IF(AND(Q1342&lt;&gt;""),Q1342/INDEX($J$3:$J1342,MATCH(MAX($J$3:$J1342)+1,$J$3:$J1342,1)),"")</f>
        <v/>
      </c>
      <c r="U1342" s="75"/>
      <c r="X1342" s="74" t="str">
        <f>IF(AND(U1342&lt;&gt;""),U1342/INDEX($J$3:$J1342,MATCH(MAX($J$3:$J1342)+1,$J$3:$J1342,1)),"")</f>
        <v/>
      </c>
      <c r="Y1342" s="75"/>
      <c r="AB1342" s="74" t="str">
        <f>IF(AND(Y1342&lt;&gt;""),Y1342/INDEX($J$3:$J1342,MATCH(MAX($J$3:$J1342)+1,$J$3:$J1342,1)),"")</f>
        <v/>
      </c>
      <c r="AC1342" s="75"/>
      <c r="AF1342" s="74" t="str">
        <f>IF(AND(AC1342&lt;&gt;""),AC1342/INDEX($J$3:$J1342,MATCH(MAX($J$3:$J1342)+1,$J$3:$J1342,1)),"")</f>
        <v/>
      </c>
      <c r="AG1342" s="75"/>
      <c r="AJ1342" s="74" t="str">
        <f>IF(AND(AG1342&lt;&gt;""),AG1342/INDEX($J$3:$J1342,MATCH(MAX($J$3:$J1342)+1,$J$3:$J1342,1)),"")</f>
        <v/>
      </c>
      <c r="AK1342" s="75"/>
      <c r="AN1342" s="74" t="str">
        <f>IF(AND(AK1342&lt;&gt;""),AK1342/INDEX($J$3:$J1342,MATCH(MAX($J$3:$J1342)+1,$J$3:$J1342,1)),"")</f>
        <v/>
      </c>
      <c r="AO1342" s="75"/>
      <c r="AR1342" s="74" t="str">
        <f>IF(AND(AO1342&lt;&gt;""),AO1342/INDEX($J$3:$J1342,MATCH(MAX($J$3:$J1342)+1,$J$3:$J1342,1)),"")</f>
        <v/>
      </c>
      <c r="AS1342" s="75"/>
      <c r="AV1342" s="74" t="str">
        <f>IF(AND(AS1342&lt;&gt;""),AS1342/INDEX($J$3:$J1342,MATCH(MAX($J$3:$J1342)+1,$J$3:$J1342,1)),"")</f>
        <v/>
      </c>
      <c r="AW1342" s="76">
        <f t="shared" si="92"/>
        <v>0</v>
      </c>
      <c r="AX1342" s="74"/>
      <c r="AZ1342" s="62"/>
      <c r="BD1342" s="62" t="str">
        <f>IF(AND(BA1342&lt;&gt;""),BA1342/INDEX($J$3:$J1342,MATCH(MAX($J$3:$J1342)+1,$J$3:$J1342,1)),"")</f>
        <v/>
      </c>
      <c r="BH1342" s="62" t="str">
        <f>IF(AND(BE1342&lt;&gt;""),BE1342/INDEX($J$3:$J1342,MATCH(MAX($J$3:$J1342)+1,$J$3:$J1342,1)),"")</f>
        <v/>
      </c>
      <c r="BL1342" s="62" t="str">
        <f>IF(AND(BI1342&lt;&gt;""),BI1342/INDEX($J$3:$J1342,MATCH(MAX($J$3:$J1342)+1,$J$3:$J1342,1)),"")</f>
        <v/>
      </c>
      <c r="BM1342" s="62"/>
      <c r="BP1342" s="62" t="str">
        <f>IF(AND(BM1342&lt;&gt;""),BM1342/INDEX($J$3:$J1342,MATCH(MAX($J$3:$J1342)+1,$J$3:$J1342,1)),"")</f>
        <v/>
      </c>
      <c r="BT1342" s="62" t="str">
        <f>IF(AND(BQ1342&lt;&gt;""),BQ1342/INDEX($J$3:$J1342,MATCH(MAX($J$3:$J1342)+1,$J$3:$J1342,1)),"")</f>
        <v/>
      </c>
      <c r="BX1342" s="62" t="str">
        <f>IF(AND(BU1342&lt;&gt;""),BU1342/INDEX($J$3:$J1342,MATCH(MAX($J$3:$J1342)+1,$J$3:$J1342,1)),"")</f>
        <v/>
      </c>
      <c r="CB1342" s="62" t="str">
        <f>IF(AND(BY1342&lt;&gt;""),BY1342/INDEX($J$3:$J1342,MATCH(MAX($J$3:$J1342)+1,$J$3:$J1342,1)),"")</f>
        <v/>
      </c>
      <c r="CF1342" s="62" t="str">
        <f>IF(AND(CC1342&lt;&gt;""),CC1342/INDEX($J$3:$J1342,MATCH(MAX($J$3:$J1342)+1,$J$3:$J1342,1)),"")</f>
        <v/>
      </c>
      <c r="CJ1342" s="62" t="str">
        <f>IF(AND(CG1342&lt;&gt;""),CG1342/INDEX($J$3:$J1342,MATCH(MAX($J$3:$J1342)+1,$J$3:$J1342,1)),"")</f>
        <v/>
      </c>
      <c r="CN1342" s="62" t="str">
        <f>IF(AND(CK1342&lt;&gt;""),CK1342/INDEX($J$3:$J1342,MATCH(MAX($J$3:$J1342)+1,$J$3:$J1342,1)),"")</f>
        <v/>
      </c>
      <c r="CR1342" s="4" t="str">
        <f>IF(AND(CO1342&lt;&gt;""),CO1342/INDEX($J$3:$J1342,MATCH(MAX($J$3:$J1342)+1,$J$3:$J1342,1)),"")</f>
        <v/>
      </c>
    </row>
    <row r="1343" spans="1:96">
      <c r="A1343" s="51" t="str">
        <f>IF(C1343&lt;&gt;"",VLOOKUP(C1343,市町村コード!$A$1:$B$3597,2,FALSE),"")</f>
        <v/>
      </c>
      <c r="B1343" s="29" t="str">
        <f>IF(A1343&lt;&gt;"",VLOOKUP(A1343,市町村コード!$B:$D,3,FALSE),"")</f>
        <v/>
      </c>
      <c r="F1343" s="77"/>
      <c r="G1343" s="77"/>
      <c r="H1343" s="77"/>
      <c r="I1343" s="74" t="str">
        <f t="shared" si="93"/>
        <v/>
      </c>
      <c r="J1343" s="77"/>
      <c r="K1343" s="77"/>
      <c r="M1343" s="75"/>
      <c r="P1343" s="74" t="str">
        <f>IF(AND(M1343&lt;&gt;""),M1343/INDEX($J$3:$J1343,MATCH(MAX($J$3:$J1343)+1,$J$3:$J1343,1)),"")</f>
        <v/>
      </c>
      <c r="Q1343" s="75"/>
      <c r="T1343" s="74" t="str">
        <f>IF(AND(Q1343&lt;&gt;""),Q1343/INDEX($J$3:$J1343,MATCH(MAX($J$3:$J1343)+1,$J$3:$J1343,1)),"")</f>
        <v/>
      </c>
      <c r="U1343" s="75"/>
      <c r="X1343" s="74" t="str">
        <f>IF(AND(U1343&lt;&gt;""),U1343/INDEX($J$3:$J1343,MATCH(MAX($J$3:$J1343)+1,$J$3:$J1343,1)),"")</f>
        <v/>
      </c>
      <c r="Y1343" s="75"/>
      <c r="AB1343" s="74" t="str">
        <f>IF(AND(Y1343&lt;&gt;""),Y1343/INDEX($J$3:$J1343,MATCH(MAX($J$3:$J1343)+1,$J$3:$J1343,1)),"")</f>
        <v/>
      </c>
      <c r="AC1343" s="75"/>
      <c r="AF1343" s="74" t="str">
        <f>IF(AND(AC1343&lt;&gt;""),AC1343/INDEX($J$3:$J1343,MATCH(MAX($J$3:$J1343)+1,$J$3:$J1343,1)),"")</f>
        <v/>
      </c>
      <c r="AG1343" s="75"/>
      <c r="AJ1343" s="74" t="str">
        <f>IF(AND(AG1343&lt;&gt;""),AG1343/INDEX($J$3:$J1343,MATCH(MAX($J$3:$J1343)+1,$J$3:$J1343,1)),"")</f>
        <v/>
      </c>
      <c r="AK1343" s="75"/>
      <c r="AN1343" s="74" t="str">
        <f>IF(AND(AK1343&lt;&gt;""),AK1343/INDEX($J$3:$J1343,MATCH(MAX($J$3:$J1343)+1,$J$3:$J1343,1)),"")</f>
        <v/>
      </c>
      <c r="AO1343" s="75"/>
      <c r="AR1343" s="74" t="str">
        <f>IF(AND(AO1343&lt;&gt;""),AO1343/INDEX($J$3:$J1343,MATCH(MAX($J$3:$J1343)+1,$J$3:$J1343,1)),"")</f>
        <v/>
      </c>
      <c r="AS1343" s="75"/>
      <c r="AV1343" s="74" t="str">
        <f>IF(AND(AS1343&lt;&gt;""),AS1343/INDEX($J$3:$J1343,MATCH(MAX($J$3:$J1343)+1,$J$3:$J1343,1)),"")</f>
        <v/>
      </c>
      <c r="AW1343" s="76">
        <f t="shared" si="92"/>
        <v>0</v>
      </c>
      <c r="AX1343" s="74"/>
      <c r="AZ1343" s="62"/>
      <c r="BD1343" s="62" t="str">
        <f>IF(AND(BA1343&lt;&gt;""),BA1343/INDEX($J$3:$J1343,MATCH(MAX($J$3:$J1343)+1,$J$3:$J1343,1)),"")</f>
        <v/>
      </c>
      <c r="BH1343" s="62" t="str">
        <f>IF(AND(BE1343&lt;&gt;""),BE1343/INDEX($J$3:$J1343,MATCH(MAX($J$3:$J1343)+1,$J$3:$J1343,1)),"")</f>
        <v/>
      </c>
      <c r="BL1343" s="62" t="str">
        <f>IF(AND(BI1343&lt;&gt;""),BI1343/INDEX($J$3:$J1343,MATCH(MAX($J$3:$J1343)+1,$J$3:$J1343,1)),"")</f>
        <v/>
      </c>
      <c r="BM1343" s="62"/>
      <c r="BP1343" s="62" t="str">
        <f>IF(AND(BM1343&lt;&gt;""),BM1343/INDEX($J$3:$J1343,MATCH(MAX($J$3:$J1343)+1,$J$3:$J1343,1)),"")</f>
        <v/>
      </c>
      <c r="BT1343" s="62" t="str">
        <f>IF(AND(BQ1343&lt;&gt;""),BQ1343/INDEX($J$3:$J1343,MATCH(MAX($J$3:$J1343)+1,$J$3:$J1343,1)),"")</f>
        <v/>
      </c>
      <c r="BX1343" s="62" t="str">
        <f>IF(AND(BU1343&lt;&gt;""),BU1343/INDEX($J$3:$J1343,MATCH(MAX($J$3:$J1343)+1,$J$3:$J1343,1)),"")</f>
        <v/>
      </c>
      <c r="CB1343" s="62" t="str">
        <f>IF(AND(BY1343&lt;&gt;""),BY1343/INDEX($J$3:$J1343,MATCH(MAX($J$3:$J1343)+1,$J$3:$J1343,1)),"")</f>
        <v/>
      </c>
      <c r="CF1343" s="62" t="str">
        <f>IF(AND(CC1343&lt;&gt;""),CC1343/INDEX($J$3:$J1343,MATCH(MAX($J$3:$J1343)+1,$J$3:$J1343,1)),"")</f>
        <v/>
      </c>
      <c r="CJ1343" s="62" t="str">
        <f>IF(AND(CG1343&lt;&gt;""),CG1343/INDEX($J$3:$J1343,MATCH(MAX($J$3:$J1343)+1,$J$3:$J1343,1)),"")</f>
        <v/>
      </c>
      <c r="CN1343" s="62" t="str">
        <f>IF(AND(CK1343&lt;&gt;""),CK1343/INDEX($J$3:$J1343,MATCH(MAX($J$3:$J1343)+1,$J$3:$J1343,1)),"")</f>
        <v/>
      </c>
      <c r="CR1343" s="4" t="str">
        <f>IF(AND(CO1343&lt;&gt;""),CO1343/INDEX($J$3:$J1343,MATCH(MAX($J$3:$J1343)+1,$J$3:$J1343,1)),"")</f>
        <v/>
      </c>
    </row>
    <row r="1344" spans="1:96">
      <c r="A1344" s="51" t="str">
        <f>IF(C1344&lt;&gt;"",VLOOKUP(C1344,市町村コード!$A$1:$B$3597,2,FALSE),"")</f>
        <v/>
      </c>
      <c r="B1344" s="29" t="str">
        <f>IF(A1344&lt;&gt;"",VLOOKUP(A1344,市町村コード!$B:$D,3,FALSE),"")</f>
        <v/>
      </c>
      <c r="F1344" s="77"/>
      <c r="G1344" s="77"/>
      <c r="H1344" s="77"/>
      <c r="I1344" s="74" t="str">
        <f t="shared" si="93"/>
        <v/>
      </c>
      <c r="J1344" s="77"/>
      <c r="K1344" s="77"/>
      <c r="M1344" s="75"/>
      <c r="P1344" s="74" t="str">
        <f>IF(AND(M1344&lt;&gt;""),M1344/INDEX($J$3:$J1344,MATCH(MAX($J$3:$J1344)+1,$J$3:$J1344,1)),"")</f>
        <v/>
      </c>
      <c r="Q1344" s="75"/>
      <c r="T1344" s="74" t="str">
        <f>IF(AND(Q1344&lt;&gt;""),Q1344/INDEX($J$3:$J1344,MATCH(MAX($J$3:$J1344)+1,$J$3:$J1344,1)),"")</f>
        <v/>
      </c>
      <c r="U1344" s="75"/>
      <c r="X1344" s="74" t="str">
        <f>IF(AND(U1344&lt;&gt;""),U1344/INDEX($J$3:$J1344,MATCH(MAX($J$3:$J1344)+1,$J$3:$J1344,1)),"")</f>
        <v/>
      </c>
      <c r="Y1344" s="75"/>
      <c r="AB1344" s="74" t="str">
        <f>IF(AND(Y1344&lt;&gt;""),Y1344/INDEX($J$3:$J1344,MATCH(MAX($J$3:$J1344)+1,$J$3:$J1344,1)),"")</f>
        <v/>
      </c>
      <c r="AC1344" s="75"/>
      <c r="AF1344" s="74" t="str">
        <f>IF(AND(AC1344&lt;&gt;""),AC1344/INDEX($J$3:$J1344,MATCH(MAX($J$3:$J1344)+1,$J$3:$J1344,1)),"")</f>
        <v/>
      </c>
      <c r="AG1344" s="75"/>
      <c r="AJ1344" s="74" t="str">
        <f>IF(AND(AG1344&lt;&gt;""),AG1344/INDEX($J$3:$J1344,MATCH(MAX($J$3:$J1344)+1,$J$3:$J1344,1)),"")</f>
        <v/>
      </c>
      <c r="AK1344" s="75"/>
      <c r="AN1344" s="74" t="str">
        <f>IF(AND(AK1344&lt;&gt;""),AK1344/INDEX($J$3:$J1344,MATCH(MAX($J$3:$J1344)+1,$J$3:$J1344,1)),"")</f>
        <v/>
      </c>
      <c r="AO1344" s="75"/>
      <c r="AR1344" s="74" t="str">
        <f>IF(AND(AO1344&lt;&gt;""),AO1344/INDEX($J$3:$J1344,MATCH(MAX($J$3:$J1344)+1,$J$3:$J1344,1)),"")</f>
        <v/>
      </c>
      <c r="AS1344" s="75"/>
      <c r="AV1344" s="74" t="str">
        <f>IF(AND(AS1344&lt;&gt;""),AS1344/INDEX($J$3:$J1344,MATCH(MAX($J$3:$J1344)+1,$J$3:$J1344,1)),"")</f>
        <v/>
      </c>
      <c r="AW1344" s="76">
        <f t="shared" si="92"/>
        <v>0</v>
      </c>
      <c r="AX1344" s="74"/>
      <c r="AZ1344" s="62"/>
      <c r="BD1344" s="62" t="str">
        <f>IF(AND(BA1344&lt;&gt;""),BA1344/INDEX($J$3:$J1344,MATCH(MAX($J$3:$J1344)+1,$J$3:$J1344,1)),"")</f>
        <v/>
      </c>
      <c r="BH1344" s="62" t="str">
        <f>IF(AND(BE1344&lt;&gt;""),BE1344/INDEX($J$3:$J1344,MATCH(MAX($J$3:$J1344)+1,$J$3:$J1344,1)),"")</f>
        <v/>
      </c>
      <c r="BL1344" s="62" t="str">
        <f>IF(AND(BI1344&lt;&gt;""),BI1344/INDEX($J$3:$J1344,MATCH(MAX($J$3:$J1344)+1,$J$3:$J1344,1)),"")</f>
        <v/>
      </c>
      <c r="BM1344" s="62"/>
      <c r="BP1344" s="62" t="str">
        <f>IF(AND(BM1344&lt;&gt;""),BM1344/INDEX($J$3:$J1344,MATCH(MAX($J$3:$J1344)+1,$J$3:$J1344,1)),"")</f>
        <v/>
      </c>
      <c r="BT1344" s="62" t="str">
        <f>IF(AND(BQ1344&lt;&gt;""),BQ1344/INDEX($J$3:$J1344,MATCH(MAX($J$3:$J1344)+1,$J$3:$J1344,1)),"")</f>
        <v/>
      </c>
      <c r="BX1344" s="62" t="str">
        <f>IF(AND(BU1344&lt;&gt;""),BU1344/INDEX($J$3:$J1344,MATCH(MAX($J$3:$J1344)+1,$J$3:$J1344,1)),"")</f>
        <v/>
      </c>
      <c r="CB1344" s="62" t="str">
        <f>IF(AND(BY1344&lt;&gt;""),BY1344/INDEX($J$3:$J1344,MATCH(MAX($J$3:$J1344)+1,$J$3:$J1344,1)),"")</f>
        <v/>
      </c>
      <c r="CF1344" s="62" t="str">
        <f>IF(AND(CC1344&lt;&gt;""),CC1344/INDEX($J$3:$J1344,MATCH(MAX($J$3:$J1344)+1,$J$3:$J1344,1)),"")</f>
        <v/>
      </c>
      <c r="CJ1344" s="62" t="str">
        <f>IF(AND(CG1344&lt;&gt;""),CG1344/INDEX($J$3:$J1344,MATCH(MAX($J$3:$J1344)+1,$J$3:$J1344,1)),"")</f>
        <v/>
      </c>
      <c r="CN1344" s="62" t="str">
        <f>IF(AND(CK1344&lt;&gt;""),CK1344/INDEX($J$3:$J1344,MATCH(MAX($J$3:$J1344)+1,$J$3:$J1344,1)),"")</f>
        <v/>
      </c>
      <c r="CR1344" s="4" t="str">
        <f>IF(AND(CO1344&lt;&gt;""),CO1344/INDEX($J$3:$J1344,MATCH(MAX($J$3:$J1344)+1,$J$3:$J1344,1)),"")</f>
        <v/>
      </c>
    </row>
    <row r="1345" spans="1:96">
      <c r="A1345" s="51" t="str">
        <f>IF(C1345&lt;&gt;"",VLOOKUP(C1345,市町村コード!$A$1:$B$3597,2,FALSE),"")</f>
        <v/>
      </c>
      <c r="B1345" s="29" t="str">
        <f>IF(A1345&lt;&gt;"",VLOOKUP(A1345,市町村コード!$B:$D,3,FALSE),"")</f>
        <v/>
      </c>
      <c r="F1345" s="77"/>
      <c r="G1345" s="77"/>
      <c r="H1345" s="77"/>
      <c r="I1345" s="74" t="str">
        <f t="shared" si="93"/>
        <v/>
      </c>
      <c r="J1345" s="77"/>
      <c r="K1345" s="77"/>
      <c r="M1345" s="75"/>
      <c r="P1345" s="74" t="str">
        <f>IF(AND(M1345&lt;&gt;""),M1345/INDEX($J$3:$J1345,MATCH(MAX($J$3:$J1345)+1,$J$3:$J1345,1)),"")</f>
        <v/>
      </c>
      <c r="Q1345" s="75"/>
      <c r="T1345" s="74" t="str">
        <f>IF(AND(Q1345&lt;&gt;""),Q1345/INDEX($J$3:$J1345,MATCH(MAX($J$3:$J1345)+1,$J$3:$J1345,1)),"")</f>
        <v/>
      </c>
      <c r="U1345" s="75"/>
      <c r="X1345" s="74" t="str">
        <f>IF(AND(U1345&lt;&gt;""),U1345/INDEX($J$3:$J1345,MATCH(MAX($J$3:$J1345)+1,$J$3:$J1345,1)),"")</f>
        <v/>
      </c>
      <c r="Y1345" s="75"/>
      <c r="AB1345" s="74" t="str">
        <f>IF(AND(Y1345&lt;&gt;""),Y1345/INDEX($J$3:$J1345,MATCH(MAX($J$3:$J1345)+1,$J$3:$J1345,1)),"")</f>
        <v/>
      </c>
      <c r="AC1345" s="75"/>
      <c r="AF1345" s="74" t="str">
        <f>IF(AND(AC1345&lt;&gt;""),AC1345/INDEX($J$3:$J1345,MATCH(MAX($J$3:$J1345)+1,$J$3:$J1345,1)),"")</f>
        <v/>
      </c>
      <c r="AG1345" s="75"/>
      <c r="AJ1345" s="74" t="str">
        <f>IF(AND(AG1345&lt;&gt;""),AG1345/INDEX($J$3:$J1345,MATCH(MAX($J$3:$J1345)+1,$J$3:$J1345,1)),"")</f>
        <v/>
      </c>
      <c r="AK1345" s="75"/>
      <c r="AN1345" s="74" t="str">
        <f>IF(AND(AK1345&lt;&gt;""),AK1345/INDEX($J$3:$J1345,MATCH(MAX($J$3:$J1345)+1,$J$3:$J1345,1)),"")</f>
        <v/>
      </c>
      <c r="AO1345" s="75"/>
      <c r="AR1345" s="74" t="str">
        <f>IF(AND(AO1345&lt;&gt;""),AO1345/INDEX($J$3:$J1345,MATCH(MAX($J$3:$J1345)+1,$J$3:$J1345,1)),"")</f>
        <v/>
      </c>
      <c r="AS1345" s="75"/>
      <c r="AV1345" s="74" t="str">
        <f>IF(AND(AS1345&lt;&gt;""),AS1345/INDEX($J$3:$J1345,MATCH(MAX($J$3:$J1345)+1,$J$3:$J1345,1)),"")</f>
        <v/>
      </c>
      <c r="AW1345" s="76">
        <f t="shared" si="92"/>
        <v>0</v>
      </c>
      <c r="AX1345" s="74"/>
      <c r="AZ1345" s="62"/>
      <c r="BD1345" s="62" t="str">
        <f>IF(AND(BA1345&lt;&gt;""),BA1345/INDEX($J$3:$J1345,MATCH(MAX($J$3:$J1345)+1,$J$3:$J1345,1)),"")</f>
        <v/>
      </c>
      <c r="BH1345" s="62" t="str">
        <f>IF(AND(BE1345&lt;&gt;""),BE1345/INDEX($J$3:$J1345,MATCH(MAX($J$3:$J1345)+1,$J$3:$J1345,1)),"")</f>
        <v/>
      </c>
      <c r="BL1345" s="62" t="str">
        <f>IF(AND(BI1345&lt;&gt;""),BI1345/INDEX($J$3:$J1345,MATCH(MAX($J$3:$J1345)+1,$J$3:$J1345,1)),"")</f>
        <v/>
      </c>
      <c r="BM1345" s="62"/>
      <c r="BP1345" s="62" t="str">
        <f>IF(AND(BM1345&lt;&gt;""),BM1345/INDEX($J$3:$J1345,MATCH(MAX($J$3:$J1345)+1,$J$3:$J1345,1)),"")</f>
        <v/>
      </c>
      <c r="BT1345" s="62" t="str">
        <f>IF(AND(BQ1345&lt;&gt;""),BQ1345/INDEX($J$3:$J1345,MATCH(MAX($J$3:$J1345)+1,$J$3:$J1345,1)),"")</f>
        <v/>
      </c>
      <c r="BX1345" s="62" t="str">
        <f>IF(AND(BU1345&lt;&gt;""),BU1345/INDEX($J$3:$J1345,MATCH(MAX($J$3:$J1345)+1,$J$3:$J1345,1)),"")</f>
        <v/>
      </c>
      <c r="CB1345" s="62" t="str">
        <f>IF(AND(BY1345&lt;&gt;""),BY1345/INDEX($J$3:$J1345,MATCH(MAX($J$3:$J1345)+1,$J$3:$J1345,1)),"")</f>
        <v/>
      </c>
      <c r="CF1345" s="62" t="str">
        <f>IF(AND(CC1345&lt;&gt;""),CC1345/INDEX($J$3:$J1345,MATCH(MAX($J$3:$J1345)+1,$J$3:$J1345,1)),"")</f>
        <v/>
      </c>
      <c r="CJ1345" s="62" t="str">
        <f>IF(AND(CG1345&lt;&gt;""),CG1345/INDEX($J$3:$J1345,MATCH(MAX($J$3:$J1345)+1,$J$3:$J1345,1)),"")</f>
        <v/>
      </c>
      <c r="CN1345" s="62" t="str">
        <f>IF(AND(CK1345&lt;&gt;""),CK1345/INDEX($J$3:$J1345,MATCH(MAX($J$3:$J1345)+1,$J$3:$J1345,1)),"")</f>
        <v/>
      </c>
      <c r="CR1345" s="4" t="str">
        <f>IF(AND(CO1345&lt;&gt;""),CO1345/INDEX($J$3:$J1345,MATCH(MAX($J$3:$J1345)+1,$J$3:$J1345,1)),"")</f>
        <v/>
      </c>
    </row>
    <row r="1346" spans="1:96">
      <c r="A1346" s="51" t="str">
        <f>IF(C1346&lt;&gt;"",VLOOKUP(C1346,市町村コード!$A$1:$B$3597,2,FALSE),"")</f>
        <v/>
      </c>
      <c r="B1346" s="29" t="str">
        <f>IF(A1346&lt;&gt;"",VLOOKUP(A1346,市町村コード!$B:$D,3,FALSE),"")</f>
        <v/>
      </c>
      <c r="F1346" s="77"/>
      <c r="G1346" s="77"/>
      <c r="H1346" s="77"/>
      <c r="I1346" s="74" t="str">
        <f t="shared" si="93"/>
        <v/>
      </c>
      <c r="J1346" s="77"/>
      <c r="K1346" s="77"/>
      <c r="M1346" s="75"/>
      <c r="P1346" s="74" t="str">
        <f>IF(AND(M1346&lt;&gt;""),M1346/INDEX($J$3:$J1346,MATCH(MAX($J$3:$J1346)+1,$J$3:$J1346,1)),"")</f>
        <v/>
      </c>
      <c r="Q1346" s="75"/>
      <c r="T1346" s="74" t="str">
        <f>IF(AND(Q1346&lt;&gt;""),Q1346/INDEX($J$3:$J1346,MATCH(MAX($J$3:$J1346)+1,$J$3:$J1346,1)),"")</f>
        <v/>
      </c>
      <c r="U1346" s="75"/>
      <c r="X1346" s="74" t="str">
        <f>IF(AND(U1346&lt;&gt;""),U1346/INDEX($J$3:$J1346,MATCH(MAX($J$3:$J1346)+1,$J$3:$J1346,1)),"")</f>
        <v/>
      </c>
      <c r="Y1346" s="75"/>
      <c r="AB1346" s="74" t="str">
        <f>IF(AND(Y1346&lt;&gt;""),Y1346/INDEX($J$3:$J1346,MATCH(MAX($J$3:$J1346)+1,$J$3:$J1346,1)),"")</f>
        <v/>
      </c>
      <c r="AC1346" s="75"/>
      <c r="AF1346" s="74" t="str">
        <f>IF(AND(AC1346&lt;&gt;""),AC1346/INDEX($J$3:$J1346,MATCH(MAX($J$3:$J1346)+1,$J$3:$J1346,1)),"")</f>
        <v/>
      </c>
      <c r="AG1346" s="75"/>
      <c r="AJ1346" s="74" t="str">
        <f>IF(AND(AG1346&lt;&gt;""),AG1346/INDEX($J$3:$J1346,MATCH(MAX($J$3:$J1346)+1,$J$3:$J1346,1)),"")</f>
        <v/>
      </c>
      <c r="AK1346" s="75"/>
      <c r="AN1346" s="74" t="str">
        <f>IF(AND(AK1346&lt;&gt;""),AK1346/INDEX($J$3:$J1346,MATCH(MAX($J$3:$J1346)+1,$J$3:$J1346,1)),"")</f>
        <v/>
      </c>
      <c r="AO1346" s="75"/>
      <c r="AR1346" s="74" t="str">
        <f>IF(AND(AO1346&lt;&gt;""),AO1346/INDEX($J$3:$J1346,MATCH(MAX($J$3:$J1346)+1,$J$3:$J1346,1)),"")</f>
        <v/>
      </c>
      <c r="AS1346" s="75"/>
      <c r="AV1346" s="74" t="str">
        <f>IF(AND(AS1346&lt;&gt;""),AS1346/INDEX($J$3:$J1346,MATCH(MAX($J$3:$J1346)+1,$J$3:$J1346,1)),"")</f>
        <v/>
      </c>
      <c r="AW1346" s="76">
        <f t="shared" si="92"/>
        <v>0</v>
      </c>
      <c r="AX1346" s="74"/>
      <c r="AZ1346" s="62"/>
      <c r="BD1346" s="62" t="str">
        <f>IF(AND(BA1346&lt;&gt;""),BA1346/INDEX($J$3:$J1346,MATCH(MAX($J$3:$J1346)+1,$J$3:$J1346,1)),"")</f>
        <v/>
      </c>
      <c r="BH1346" s="62" t="str">
        <f>IF(AND(BE1346&lt;&gt;""),BE1346/INDEX($J$3:$J1346,MATCH(MAX($J$3:$J1346)+1,$J$3:$J1346,1)),"")</f>
        <v/>
      </c>
      <c r="BL1346" s="62" t="str">
        <f>IF(AND(BI1346&lt;&gt;""),BI1346/INDEX($J$3:$J1346,MATCH(MAX($J$3:$J1346)+1,$J$3:$J1346,1)),"")</f>
        <v/>
      </c>
      <c r="BM1346" s="62"/>
      <c r="BP1346" s="62" t="str">
        <f>IF(AND(BM1346&lt;&gt;""),BM1346/INDEX($J$3:$J1346,MATCH(MAX($J$3:$J1346)+1,$J$3:$J1346,1)),"")</f>
        <v/>
      </c>
      <c r="BT1346" s="62" t="str">
        <f>IF(AND(BQ1346&lt;&gt;""),BQ1346/INDEX($J$3:$J1346,MATCH(MAX($J$3:$J1346)+1,$J$3:$J1346,1)),"")</f>
        <v/>
      </c>
      <c r="BX1346" s="62" t="str">
        <f>IF(AND(BU1346&lt;&gt;""),BU1346/INDEX($J$3:$J1346,MATCH(MAX($J$3:$J1346)+1,$J$3:$J1346,1)),"")</f>
        <v/>
      </c>
      <c r="CB1346" s="62" t="str">
        <f>IF(AND(BY1346&lt;&gt;""),BY1346/INDEX($J$3:$J1346,MATCH(MAX($J$3:$J1346)+1,$J$3:$J1346,1)),"")</f>
        <v/>
      </c>
      <c r="CF1346" s="62" t="str">
        <f>IF(AND(CC1346&lt;&gt;""),CC1346/INDEX($J$3:$J1346,MATCH(MAX($J$3:$J1346)+1,$J$3:$J1346,1)),"")</f>
        <v/>
      </c>
      <c r="CJ1346" s="62" t="str">
        <f>IF(AND(CG1346&lt;&gt;""),CG1346/INDEX($J$3:$J1346,MATCH(MAX($J$3:$J1346)+1,$J$3:$J1346,1)),"")</f>
        <v/>
      </c>
      <c r="CN1346" s="62" t="str">
        <f>IF(AND(CK1346&lt;&gt;""),CK1346/INDEX($J$3:$J1346,MATCH(MAX($J$3:$J1346)+1,$J$3:$J1346,1)),"")</f>
        <v/>
      </c>
      <c r="CR1346" s="4" t="str">
        <f>IF(AND(CO1346&lt;&gt;""),CO1346/INDEX($J$3:$J1346,MATCH(MAX($J$3:$J1346)+1,$J$3:$J1346,1)),"")</f>
        <v/>
      </c>
    </row>
    <row r="1347" spans="1:96">
      <c r="A1347" s="51" t="str">
        <f>IF(C1347&lt;&gt;"",VLOOKUP(C1347,市町村コード!$A$1:$B$3597,2,FALSE),"")</f>
        <v/>
      </c>
      <c r="B1347" s="29" t="str">
        <f>IF(A1347&lt;&gt;"",VLOOKUP(A1347,市町村コード!$B:$D,3,FALSE),"")</f>
        <v/>
      </c>
      <c r="F1347" s="77"/>
      <c r="G1347" s="77"/>
      <c r="H1347" s="77"/>
      <c r="I1347" s="74" t="str">
        <f t="shared" si="93"/>
        <v/>
      </c>
      <c r="J1347" s="77"/>
      <c r="K1347" s="77"/>
      <c r="M1347" s="75"/>
      <c r="P1347" s="74" t="str">
        <f>IF(AND(M1347&lt;&gt;""),M1347/INDEX($J$3:$J1347,MATCH(MAX($J$3:$J1347)+1,$J$3:$J1347,1)),"")</f>
        <v/>
      </c>
      <c r="Q1347" s="75"/>
      <c r="T1347" s="74" t="str">
        <f>IF(AND(Q1347&lt;&gt;""),Q1347/INDEX($J$3:$J1347,MATCH(MAX($J$3:$J1347)+1,$J$3:$J1347,1)),"")</f>
        <v/>
      </c>
      <c r="U1347" s="75"/>
      <c r="X1347" s="74" t="str">
        <f>IF(AND(U1347&lt;&gt;""),U1347/INDEX($J$3:$J1347,MATCH(MAX($J$3:$J1347)+1,$J$3:$J1347,1)),"")</f>
        <v/>
      </c>
      <c r="Y1347" s="75"/>
      <c r="AB1347" s="74" t="str">
        <f>IF(AND(Y1347&lt;&gt;""),Y1347/INDEX($J$3:$J1347,MATCH(MAX($J$3:$J1347)+1,$J$3:$J1347,1)),"")</f>
        <v/>
      </c>
      <c r="AC1347" s="75"/>
      <c r="AF1347" s="74" t="str">
        <f>IF(AND(AC1347&lt;&gt;""),AC1347/INDEX($J$3:$J1347,MATCH(MAX($J$3:$J1347)+1,$J$3:$J1347,1)),"")</f>
        <v/>
      </c>
      <c r="AG1347" s="75"/>
      <c r="AJ1347" s="74" t="str">
        <f>IF(AND(AG1347&lt;&gt;""),AG1347/INDEX($J$3:$J1347,MATCH(MAX($J$3:$J1347)+1,$J$3:$J1347,1)),"")</f>
        <v/>
      </c>
      <c r="AK1347" s="75"/>
      <c r="AN1347" s="74" t="str">
        <f>IF(AND(AK1347&lt;&gt;""),AK1347/INDEX($J$3:$J1347,MATCH(MAX($J$3:$J1347)+1,$J$3:$J1347,1)),"")</f>
        <v/>
      </c>
      <c r="AO1347" s="75"/>
      <c r="AR1347" s="74" t="str">
        <f>IF(AND(AO1347&lt;&gt;""),AO1347/INDEX($J$3:$J1347,MATCH(MAX($J$3:$J1347)+1,$J$3:$J1347,1)),"")</f>
        <v/>
      </c>
      <c r="AS1347" s="75"/>
      <c r="AV1347" s="74" t="str">
        <f>IF(AND(AS1347&lt;&gt;""),AS1347/INDEX($J$3:$J1347,MATCH(MAX($J$3:$J1347)+1,$J$3:$J1347,1)),"")</f>
        <v/>
      </c>
      <c r="AW1347" s="76">
        <f t="shared" si="92"/>
        <v>0</v>
      </c>
      <c r="AX1347" s="74"/>
      <c r="AZ1347" s="62"/>
      <c r="BD1347" s="62" t="str">
        <f>IF(AND(BA1347&lt;&gt;""),BA1347/INDEX($J$3:$J1347,MATCH(MAX($J$3:$J1347)+1,$J$3:$J1347,1)),"")</f>
        <v/>
      </c>
      <c r="BH1347" s="62" t="str">
        <f>IF(AND(BE1347&lt;&gt;""),BE1347/INDEX($J$3:$J1347,MATCH(MAX($J$3:$J1347)+1,$J$3:$J1347,1)),"")</f>
        <v/>
      </c>
      <c r="BL1347" s="62" t="str">
        <f>IF(AND(BI1347&lt;&gt;""),BI1347/INDEX($J$3:$J1347,MATCH(MAX($J$3:$J1347)+1,$J$3:$J1347,1)),"")</f>
        <v/>
      </c>
      <c r="BM1347" s="62"/>
      <c r="BP1347" s="62" t="str">
        <f>IF(AND(BM1347&lt;&gt;""),BM1347/INDEX($J$3:$J1347,MATCH(MAX($J$3:$J1347)+1,$J$3:$J1347,1)),"")</f>
        <v/>
      </c>
      <c r="BT1347" s="62" t="str">
        <f>IF(AND(BQ1347&lt;&gt;""),BQ1347/INDEX($J$3:$J1347,MATCH(MAX($J$3:$J1347)+1,$J$3:$J1347,1)),"")</f>
        <v/>
      </c>
      <c r="BX1347" s="62" t="str">
        <f>IF(AND(BU1347&lt;&gt;""),BU1347/INDEX($J$3:$J1347,MATCH(MAX($J$3:$J1347)+1,$J$3:$J1347,1)),"")</f>
        <v/>
      </c>
      <c r="CB1347" s="62" t="str">
        <f>IF(AND(BY1347&lt;&gt;""),BY1347/INDEX($J$3:$J1347,MATCH(MAX($J$3:$J1347)+1,$J$3:$J1347,1)),"")</f>
        <v/>
      </c>
      <c r="CF1347" s="62" t="str">
        <f>IF(AND(CC1347&lt;&gt;""),CC1347/INDEX($J$3:$J1347,MATCH(MAX($J$3:$J1347)+1,$J$3:$J1347,1)),"")</f>
        <v/>
      </c>
      <c r="CJ1347" s="62" t="str">
        <f>IF(AND(CG1347&lt;&gt;""),CG1347/INDEX($J$3:$J1347,MATCH(MAX($J$3:$J1347)+1,$J$3:$J1347,1)),"")</f>
        <v/>
      </c>
      <c r="CN1347" s="62" t="str">
        <f>IF(AND(CK1347&lt;&gt;""),CK1347/INDEX($J$3:$J1347,MATCH(MAX($J$3:$J1347)+1,$J$3:$J1347,1)),"")</f>
        <v/>
      </c>
      <c r="CR1347" s="4" t="str">
        <f>IF(AND(CO1347&lt;&gt;""),CO1347/INDEX($J$3:$J1347,MATCH(MAX($J$3:$J1347)+1,$J$3:$J1347,1)),"")</f>
        <v/>
      </c>
    </row>
    <row r="1348" spans="1:96">
      <c r="A1348" s="51" t="str">
        <f>IF(C1348&lt;&gt;"",VLOOKUP(C1348,市町村コード!$A$1:$B$3597,2,FALSE),"")</f>
        <v/>
      </c>
      <c r="B1348" s="29" t="str">
        <f>IF(A1348&lt;&gt;"",VLOOKUP(A1348,市町村コード!$B:$D,3,FALSE),"")</f>
        <v/>
      </c>
      <c r="F1348" s="77"/>
      <c r="G1348" s="77"/>
      <c r="H1348" s="77"/>
      <c r="I1348" s="74" t="str">
        <f t="shared" si="93"/>
        <v/>
      </c>
      <c r="J1348" s="77"/>
      <c r="K1348" s="77"/>
      <c r="M1348" s="75"/>
      <c r="P1348" s="74" t="str">
        <f>IF(AND(M1348&lt;&gt;""),M1348/INDEX($J$3:$J1348,MATCH(MAX($J$3:$J1348)+1,$J$3:$J1348,1)),"")</f>
        <v/>
      </c>
      <c r="Q1348" s="75"/>
      <c r="T1348" s="74" t="str">
        <f>IF(AND(Q1348&lt;&gt;""),Q1348/INDEX($J$3:$J1348,MATCH(MAX($J$3:$J1348)+1,$J$3:$J1348,1)),"")</f>
        <v/>
      </c>
      <c r="U1348" s="75"/>
      <c r="X1348" s="74" t="str">
        <f>IF(AND(U1348&lt;&gt;""),U1348/INDEX($J$3:$J1348,MATCH(MAX($J$3:$J1348)+1,$J$3:$J1348,1)),"")</f>
        <v/>
      </c>
      <c r="Y1348" s="75"/>
      <c r="AB1348" s="74" t="str">
        <f>IF(AND(Y1348&lt;&gt;""),Y1348/INDEX($J$3:$J1348,MATCH(MAX($J$3:$J1348)+1,$J$3:$J1348,1)),"")</f>
        <v/>
      </c>
      <c r="AC1348" s="75"/>
      <c r="AF1348" s="74" t="str">
        <f>IF(AND(AC1348&lt;&gt;""),AC1348/INDEX($J$3:$J1348,MATCH(MAX($J$3:$J1348)+1,$J$3:$J1348,1)),"")</f>
        <v/>
      </c>
      <c r="AG1348" s="75"/>
      <c r="AJ1348" s="74" t="str">
        <f>IF(AND(AG1348&lt;&gt;""),AG1348/INDEX($J$3:$J1348,MATCH(MAX($J$3:$J1348)+1,$J$3:$J1348,1)),"")</f>
        <v/>
      </c>
      <c r="AK1348" s="75"/>
      <c r="AN1348" s="74" t="str">
        <f>IF(AND(AK1348&lt;&gt;""),AK1348/INDEX($J$3:$J1348,MATCH(MAX($J$3:$J1348)+1,$J$3:$J1348,1)),"")</f>
        <v/>
      </c>
      <c r="AO1348" s="75"/>
      <c r="AR1348" s="74" t="str">
        <f>IF(AND(AO1348&lt;&gt;""),AO1348/INDEX($J$3:$J1348,MATCH(MAX($J$3:$J1348)+1,$J$3:$J1348,1)),"")</f>
        <v/>
      </c>
      <c r="AS1348" s="75"/>
      <c r="AV1348" s="74" t="str">
        <f>IF(AND(AS1348&lt;&gt;""),AS1348/INDEX($J$3:$J1348,MATCH(MAX($J$3:$J1348)+1,$J$3:$J1348,1)),"")</f>
        <v/>
      </c>
      <c r="AW1348" s="76">
        <f t="shared" ref="AW1348:AW1411" si="94">IF(L1348="",M1348+Q1348+U1348+Y1348+AC1348+AG1348+AK1348+CG1348+CK1348+IF(AO1348="",0,AO1348)+AS1348,"")</f>
        <v>0</v>
      </c>
      <c r="AX1348" s="74"/>
      <c r="AZ1348" s="62"/>
      <c r="BD1348" s="62" t="str">
        <f>IF(AND(BA1348&lt;&gt;""),BA1348/INDEX($J$3:$J1348,MATCH(MAX($J$3:$J1348)+1,$J$3:$J1348,1)),"")</f>
        <v/>
      </c>
      <c r="BH1348" s="62" t="str">
        <f>IF(AND(BE1348&lt;&gt;""),BE1348/INDEX($J$3:$J1348,MATCH(MAX($J$3:$J1348)+1,$J$3:$J1348,1)),"")</f>
        <v/>
      </c>
      <c r="BL1348" s="62" t="str">
        <f>IF(AND(BI1348&lt;&gt;""),BI1348/INDEX($J$3:$J1348,MATCH(MAX($J$3:$J1348)+1,$J$3:$J1348,1)),"")</f>
        <v/>
      </c>
      <c r="BM1348" s="62"/>
      <c r="BP1348" s="62" t="str">
        <f>IF(AND(BM1348&lt;&gt;""),BM1348/INDEX($J$3:$J1348,MATCH(MAX($J$3:$J1348)+1,$J$3:$J1348,1)),"")</f>
        <v/>
      </c>
      <c r="BT1348" s="62" t="str">
        <f>IF(AND(BQ1348&lt;&gt;""),BQ1348/INDEX($J$3:$J1348,MATCH(MAX($J$3:$J1348)+1,$J$3:$J1348,1)),"")</f>
        <v/>
      </c>
      <c r="BX1348" s="62" t="str">
        <f>IF(AND(BU1348&lt;&gt;""),BU1348/INDEX($J$3:$J1348,MATCH(MAX($J$3:$J1348)+1,$J$3:$J1348,1)),"")</f>
        <v/>
      </c>
      <c r="CB1348" s="62" t="str">
        <f>IF(AND(BY1348&lt;&gt;""),BY1348/INDEX($J$3:$J1348,MATCH(MAX($J$3:$J1348)+1,$J$3:$J1348,1)),"")</f>
        <v/>
      </c>
      <c r="CF1348" s="62" t="str">
        <f>IF(AND(CC1348&lt;&gt;""),CC1348/INDEX($J$3:$J1348,MATCH(MAX($J$3:$J1348)+1,$J$3:$J1348,1)),"")</f>
        <v/>
      </c>
      <c r="CJ1348" s="62" t="str">
        <f>IF(AND(CG1348&lt;&gt;""),CG1348/INDEX($J$3:$J1348,MATCH(MAX($J$3:$J1348)+1,$J$3:$J1348,1)),"")</f>
        <v/>
      </c>
      <c r="CN1348" s="62" t="str">
        <f>IF(AND(CK1348&lt;&gt;""),CK1348/INDEX($J$3:$J1348,MATCH(MAX($J$3:$J1348)+1,$J$3:$J1348,1)),"")</f>
        <v/>
      </c>
      <c r="CR1348" s="4" t="str">
        <f>IF(AND(CO1348&lt;&gt;""),CO1348/INDEX($J$3:$J1348,MATCH(MAX($J$3:$J1348)+1,$J$3:$J1348,1)),"")</f>
        <v/>
      </c>
    </row>
    <row r="1349" spans="1:96">
      <c r="A1349" s="51" t="str">
        <f>IF(C1349&lt;&gt;"",VLOOKUP(C1349,市町村コード!$A$1:$B$3597,2,FALSE),"")</f>
        <v/>
      </c>
      <c r="B1349" s="29" t="str">
        <f>IF(A1349&lt;&gt;"",VLOOKUP(A1349,市町村コード!$B:$D,3,FALSE),"")</f>
        <v/>
      </c>
      <c r="F1349" s="77"/>
      <c r="G1349" s="77"/>
      <c r="H1349" s="77"/>
      <c r="I1349" s="74" t="str">
        <f t="shared" si="93"/>
        <v/>
      </c>
      <c r="J1349" s="77"/>
      <c r="K1349" s="77"/>
      <c r="M1349" s="75"/>
      <c r="P1349" s="74" t="str">
        <f>IF(AND(M1349&lt;&gt;""),M1349/INDEX($J$3:$J1349,MATCH(MAX($J$3:$J1349)+1,$J$3:$J1349,1)),"")</f>
        <v/>
      </c>
      <c r="Q1349" s="75"/>
      <c r="T1349" s="74" t="str">
        <f>IF(AND(Q1349&lt;&gt;""),Q1349/INDEX($J$3:$J1349,MATCH(MAX($J$3:$J1349)+1,$J$3:$J1349,1)),"")</f>
        <v/>
      </c>
      <c r="U1349" s="75"/>
      <c r="X1349" s="74" t="str">
        <f>IF(AND(U1349&lt;&gt;""),U1349/INDEX($J$3:$J1349,MATCH(MAX($J$3:$J1349)+1,$J$3:$J1349,1)),"")</f>
        <v/>
      </c>
      <c r="Y1349" s="75"/>
      <c r="AB1349" s="74" t="str">
        <f>IF(AND(Y1349&lt;&gt;""),Y1349/INDEX($J$3:$J1349,MATCH(MAX($J$3:$J1349)+1,$J$3:$J1349,1)),"")</f>
        <v/>
      </c>
      <c r="AC1349" s="75"/>
      <c r="AF1349" s="74" t="str">
        <f>IF(AND(AC1349&lt;&gt;""),AC1349/INDEX($J$3:$J1349,MATCH(MAX($J$3:$J1349)+1,$J$3:$J1349,1)),"")</f>
        <v/>
      </c>
      <c r="AG1349" s="75"/>
      <c r="AJ1349" s="74" t="str">
        <f>IF(AND(AG1349&lt;&gt;""),AG1349/INDEX($J$3:$J1349,MATCH(MAX($J$3:$J1349)+1,$J$3:$J1349,1)),"")</f>
        <v/>
      </c>
      <c r="AK1349" s="75"/>
      <c r="AN1349" s="74" t="str">
        <f>IF(AND(AK1349&lt;&gt;""),AK1349/INDEX($J$3:$J1349,MATCH(MAX($J$3:$J1349)+1,$J$3:$J1349,1)),"")</f>
        <v/>
      </c>
      <c r="AO1349" s="75"/>
      <c r="AR1349" s="74" t="str">
        <f>IF(AND(AO1349&lt;&gt;""),AO1349/INDEX($J$3:$J1349,MATCH(MAX($J$3:$J1349)+1,$J$3:$J1349,1)),"")</f>
        <v/>
      </c>
      <c r="AS1349" s="75"/>
      <c r="AV1349" s="74" t="str">
        <f>IF(AND(AS1349&lt;&gt;""),AS1349/INDEX($J$3:$J1349,MATCH(MAX($J$3:$J1349)+1,$J$3:$J1349,1)),"")</f>
        <v/>
      </c>
      <c r="AW1349" s="76">
        <f t="shared" si="94"/>
        <v>0</v>
      </c>
      <c r="AX1349" s="74"/>
      <c r="AZ1349" s="62"/>
      <c r="BD1349" s="62" t="str">
        <f>IF(AND(BA1349&lt;&gt;""),BA1349/INDEX($J$3:$J1349,MATCH(MAX($J$3:$J1349)+1,$J$3:$J1349,1)),"")</f>
        <v/>
      </c>
      <c r="BH1349" s="62" t="str">
        <f>IF(AND(BE1349&lt;&gt;""),BE1349/INDEX($J$3:$J1349,MATCH(MAX($J$3:$J1349)+1,$J$3:$J1349,1)),"")</f>
        <v/>
      </c>
      <c r="BL1349" s="62" t="str">
        <f>IF(AND(BI1349&lt;&gt;""),BI1349/INDEX($J$3:$J1349,MATCH(MAX($J$3:$J1349)+1,$J$3:$J1349,1)),"")</f>
        <v/>
      </c>
      <c r="BM1349" s="62"/>
      <c r="BP1349" s="62" t="str">
        <f>IF(AND(BM1349&lt;&gt;""),BM1349/INDEX($J$3:$J1349,MATCH(MAX($J$3:$J1349)+1,$J$3:$J1349,1)),"")</f>
        <v/>
      </c>
      <c r="BT1349" s="62" t="str">
        <f>IF(AND(BQ1349&lt;&gt;""),BQ1349/INDEX($J$3:$J1349,MATCH(MAX($J$3:$J1349)+1,$J$3:$J1349,1)),"")</f>
        <v/>
      </c>
      <c r="BX1349" s="62" t="str">
        <f>IF(AND(BU1349&lt;&gt;""),BU1349/INDEX($J$3:$J1349,MATCH(MAX($J$3:$J1349)+1,$J$3:$J1349,1)),"")</f>
        <v/>
      </c>
      <c r="CB1349" s="62" t="str">
        <f>IF(AND(BY1349&lt;&gt;""),BY1349/INDEX($J$3:$J1349,MATCH(MAX($J$3:$J1349)+1,$J$3:$J1349,1)),"")</f>
        <v/>
      </c>
      <c r="CF1349" s="62" t="str">
        <f>IF(AND(CC1349&lt;&gt;""),CC1349/INDEX($J$3:$J1349,MATCH(MAX($J$3:$J1349)+1,$J$3:$J1349,1)),"")</f>
        <v/>
      </c>
      <c r="CJ1349" s="62" t="str">
        <f>IF(AND(CG1349&lt;&gt;""),CG1349/INDEX($J$3:$J1349,MATCH(MAX($J$3:$J1349)+1,$J$3:$J1349,1)),"")</f>
        <v/>
      </c>
      <c r="CN1349" s="62" t="str">
        <f>IF(AND(CK1349&lt;&gt;""),CK1349/INDEX($J$3:$J1349,MATCH(MAX($J$3:$J1349)+1,$J$3:$J1349,1)),"")</f>
        <v/>
      </c>
      <c r="CR1349" s="4" t="str">
        <f>IF(AND(CO1349&lt;&gt;""),CO1349/INDEX($J$3:$J1349,MATCH(MAX($J$3:$J1349)+1,$J$3:$J1349,1)),"")</f>
        <v/>
      </c>
    </row>
    <row r="1350" spans="1:96">
      <c r="A1350" s="51" t="str">
        <f>IF(C1350&lt;&gt;"",VLOOKUP(C1350,市町村コード!$A$1:$B$3597,2,FALSE),"")</f>
        <v/>
      </c>
      <c r="B1350" s="29" t="str">
        <f>IF(A1350&lt;&gt;"",VLOOKUP(A1350,市町村コード!$B:$D,3,FALSE),"")</f>
        <v/>
      </c>
      <c r="F1350" s="77"/>
      <c r="G1350" s="77"/>
      <c r="H1350" s="77"/>
      <c r="I1350" s="74" t="str">
        <f t="shared" ref="I1350:I1413" si="95">IF(AND(F1350&lt;&gt;"",G1350&lt;&gt;""),G1350/F1350,"")</f>
        <v/>
      </c>
      <c r="J1350" s="77"/>
      <c r="K1350" s="77"/>
      <c r="M1350" s="75"/>
      <c r="P1350" s="74" t="str">
        <f>IF(AND(M1350&lt;&gt;""),M1350/INDEX($J$3:$J1350,MATCH(MAX($J$3:$J1350)+1,$J$3:$J1350,1)),"")</f>
        <v/>
      </c>
      <c r="Q1350" s="75"/>
      <c r="T1350" s="74" t="str">
        <f>IF(AND(Q1350&lt;&gt;""),Q1350/INDEX($J$3:$J1350,MATCH(MAX($J$3:$J1350)+1,$J$3:$J1350,1)),"")</f>
        <v/>
      </c>
      <c r="U1350" s="75"/>
      <c r="X1350" s="74" t="str">
        <f>IF(AND(U1350&lt;&gt;""),U1350/INDEX($J$3:$J1350,MATCH(MAX($J$3:$J1350)+1,$J$3:$J1350,1)),"")</f>
        <v/>
      </c>
      <c r="Y1350" s="75"/>
      <c r="AB1350" s="74" t="str">
        <f>IF(AND(Y1350&lt;&gt;""),Y1350/INDEX($J$3:$J1350,MATCH(MAX($J$3:$J1350)+1,$J$3:$J1350,1)),"")</f>
        <v/>
      </c>
      <c r="AC1350" s="75"/>
      <c r="AF1350" s="74" t="str">
        <f>IF(AND(AC1350&lt;&gt;""),AC1350/INDEX($J$3:$J1350,MATCH(MAX($J$3:$J1350)+1,$J$3:$J1350,1)),"")</f>
        <v/>
      </c>
      <c r="AG1350" s="75"/>
      <c r="AJ1350" s="74" t="str">
        <f>IF(AND(AG1350&lt;&gt;""),AG1350/INDEX($J$3:$J1350,MATCH(MAX($J$3:$J1350)+1,$J$3:$J1350,1)),"")</f>
        <v/>
      </c>
      <c r="AK1350" s="75"/>
      <c r="AN1350" s="74" t="str">
        <f>IF(AND(AK1350&lt;&gt;""),AK1350/INDEX($J$3:$J1350,MATCH(MAX($J$3:$J1350)+1,$J$3:$J1350,1)),"")</f>
        <v/>
      </c>
      <c r="AO1350" s="75"/>
      <c r="AR1350" s="74" t="str">
        <f>IF(AND(AO1350&lt;&gt;""),AO1350/INDEX($J$3:$J1350,MATCH(MAX($J$3:$J1350)+1,$J$3:$J1350,1)),"")</f>
        <v/>
      </c>
      <c r="AS1350" s="75"/>
      <c r="AV1350" s="74" t="str">
        <f>IF(AND(AS1350&lt;&gt;""),AS1350/INDEX($J$3:$J1350,MATCH(MAX($J$3:$J1350)+1,$J$3:$J1350,1)),"")</f>
        <v/>
      </c>
      <c r="AW1350" s="76">
        <f t="shared" si="94"/>
        <v>0</v>
      </c>
      <c r="AX1350" s="74"/>
      <c r="AZ1350" s="62"/>
      <c r="BD1350" s="62" t="str">
        <f>IF(AND(BA1350&lt;&gt;""),BA1350/INDEX($J$3:$J1350,MATCH(MAX($J$3:$J1350)+1,$J$3:$J1350,1)),"")</f>
        <v/>
      </c>
      <c r="BH1350" s="62" t="str">
        <f>IF(AND(BE1350&lt;&gt;""),BE1350/INDEX($J$3:$J1350,MATCH(MAX($J$3:$J1350)+1,$J$3:$J1350,1)),"")</f>
        <v/>
      </c>
      <c r="BL1350" s="62" t="str">
        <f>IF(AND(BI1350&lt;&gt;""),BI1350/INDEX($J$3:$J1350,MATCH(MAX($J$3:$J1350)+1,$J$3:$J1350,1)),"")</f>
        <v/>
      </c>
      <c r="BM1350" s="62"/>
      <c r="BP1350" s="62" t="str">
        <f>IF(AND(BM1350&lt;&gt;""),BM1350/INDEX($J$3:$J1350,MATCH(MAX($J$3:$J1350)+1,$J$3:$J1350,1)),"")</f>
        <v/>
      </c>
      <c r="BT1350" s="62" t="str">
        <f>IF(AND(BQ1350&lt;&gt;""),BQ1350/INDEX($J$3:$J1350,MATCH(MAX($J$3:$J1350)+1,$J$3:$J1350,1)),"")</f>
        <v/>
      </c>
      <c r="BX1350" s="62" t="str">
        <f>IF(AND(BU1350&lt;&gt;""),BU1350/INDEX($J$3:$J1350,MATCH(MAX($J$3:$J1350)+1,$J$3:$J1350,1)),"")</f>
        <v/>
      </c>
      <c r="CB1350" s="62" t="str">
        <f>IF(AND(BY1350&lt;&gt;""),BY1350/INDEX($J$3:$J1350,MATCH(MAX($J$3:$J1350)+1,$J$3:$J1350,1)),"")</f>
        <v/>
      </c>
      <c r="CF1350" s="62" t="str">
        <f>IF(AND(CC1350&lt;&gt;""),CC1350/INDEX($J$3:$J1350,MATCH(MAX($J$3:$J1350)+1,$J$3:$J1350,1)),"")</f>
        <v/>
      </c>
      <c r="CJ1350" s="62" t="str">
        <f>IF(AND(CG1350&lt;&gt;""),CG1350/INDEX($J$3:$J1350,MATCH(MAX($J$3:$J1350)+1,$J$3:$J1350,1)),"")</f>
        <v/>
      </c>
      <c r="CN1350" s="62" t="str">
        <f>IF(AND(CK1350&lt;&gt;""),CK1350/INDEX($J$3:$J1350,MATCH(MAX($J$3:$J1350)+1,$J$3:$J1350,1)),"")</f>
        <v/>
      </c>
      <c r="CR1350" s="4" t="str">
        <f>IF(AND(CO1350&lt;&gt;""),CO1350/INDEX($J$3:$J1350,MATCH(MAX($J$3:$J1350)+1,$J$3:$J1350,1)),"")</f>
        <v/>
      </c>
    </row>
    <row r="1351" spans="1:96">
      <c r="A1351" s="51" t="str">
        <f>IF(C1351&lt;&gt;"",VLOOKUP(C1351,市町村コード!$A$1:$B$3597,2,FALSE),"")</f>
        <v/>
      </c>
      <c r="B1351" s="29" t="str">
        <f>IF(A1351&lt;&gt;"",VLOOKUP(A1351,市町村コード!$B:$D,3,FALSE),"")</f>
        <v/>
      </c>
      <c r="F1351" s="77"/>
      <c r="G1351" s="77"/>
      <c r="H1351" s="77"/>
      <c r="I1351" s="74" t="str">
        <f t="shared" si="95"/>
        <v/>
      </c>
      <c r="J1351" s="77"/>
      <c r="K1351" s="77"/>
      <c r="M1351" s="75"/>
      <c r="P1351" s="74" t="str">
        <f>IF(AND(M1351&lt;&gt;""),M1351/INDEX($J$3:$J1351,MATCH(MAX($J$3:$J1351)+1,$J$3:$J1351,1)),"")</f>
        <v/>
      </c>
      <c r="Q1351" s="75"/>
      <c r="T1351" s="74" t="str">
        <f>IF(AND(Q1351&lt;&gt;""),Q1351/INDEX($J$3:$J1351,MATCH(MAX($J$3:$J1351)+1,$J$3:$J1351,1)),"")</f>
        <v/>
      </c>
      <c r="U1351" s="75"/>
      <c r="X1351" s="74" t="str">
        <f>IF(AND(U1351&lt;&gt;""),U1351/INDEX($J$3:$J1351,MATCH(MAX($J$3:$J1351)+1,$J$3:$J1351,1)),"")</f>
        <v/>
      </c>
      <c r="Y1351" s="75"/>
      <c r="AB1351" s="74" t="str">
        <f>IF(AND(Y1351&lt;&gt;""),Y1351/INDEX($J$3:$J1351,MATCH(MAX($J$3:$J1351)+1,$J$3:$J1351,1)),"")</f>
        <v/>
      </c>
      <c r="AC1351" s="75"/>
      <c r="AF1351" s="74" t="str">
        <f>IF(AND(AC1351&lt;&gt;""),AC1351/INDEX($J$3:$J1351,MATCH(MAX($J$3:$J1351)+1,$J$3:$J1351,1)),"")</f>
        <v/>
      </c>
      <c r="AG1351" s="75"/>
      <c r="AJ1351" s="74" t="str">
        <f>IF(AND(AG1351&lt;&gt;""),AG1351/INDEX($J$3:$J1351,MATCH(MAX($J$3:$J1351)+1,$J$3:$J1351,1)),"")</f>
        <v/>
      </c>
      <c r="AK1351" s="75"/>
      <c r="AN1351" s="74" t="str">
        <f>IF(AND(AK1351&lt;&gt;""),AK1351/INDEX($J$3:$J1351,MATCH(MAX($J$3:$J1351)+1,$J$3:$J1351,1)),"")</f>
        <v/>
      </c>
      <c r="AO1351" s="75"/>
      <c r="AR1351" s="74" t="str">
        <f>IF(AND(AO1351&lt;&gt;""),AO1351/INDEX($J$3:$J1351,MATCH(MAX($J$3:$J1351)+1,$J$3:$J1351,1)),"")</f>
        <v/>
      </c>
      <c r="AS1351" s="75"/>
      <c r="AV1351" s="74" t="str">
        <f>IF(AND(AS1351&lt;&gt;""),AS1351/INDEX($J$3:$J1351,MATCH(MAX($J$3:$J1351)+1,$J$3:$J1351,1)),"")</f>
        <v/>
      </c>
      <c r="AW1351" s="76">
        <f t="shared" si="94"/>
        <v>0</v>
      </c>
      <c r="AX1351" s="74"/>
      <c r="AZ1351" s="62"/>
      <c r="BD1351" s="62" t="str">
        <f>IF(AND(BA1351&lt;&gt;""),BA1351/INDEX($J$3:$J1351,MATCH(MAX($J$3:$J1351)+1,$J$3:$J1351,1)),"")</f>
        <v/>
      </c>
      <c r="BH1351" s="62" t="str">
        <f>IF(AND(BE1351&lt;&gt;""),BE1351/INDEX($J$3:$J1351,MATCH(MAX($J$3:$J1351)+1,$J$3:$J1351,1)),"")</f>
        <v/>
      </c>
      <c r="BL1351" s="62" t="str">
        <f>IF(AND(BI1351&lt;&gt;""),BI1351/INDEX($J$3:$J1351,MATCH(MAX($J$3:$J1351)+1,$J$3:$J1351,1)),"")</f>
        <v/>
      </c>
      <c r="BM1351" s="62"/>
      <c r="BP1351" s="62" t="str">
        <f>IF(AND(BM1351&lt;&gt;""),BM1351/INDEX($J$3:$J1351,MATCH(MAX($J$3:$J1351)+1,$J$3:$J1351,1)),"")</f>
        <v/>
      </c>
      <c r="BT1351" s="62" t="str">
        <f>IF(AND(BQ1351&lt;&gt;""),BQ1351/INDEX($J$3:$J1351,MATCH(MAX($J$3:$J1351)+1,$J$3:$J1351,1)),"")</f>
        <v/>
      </c>
      <c r="BX1351" s="62" t="str">
        <f>IF(AND(BU1351&lt;&gt;""),BU1351/INDEX($J$3:$J1351,MATCH(MAX($J$3:$J1351)+1,$J$3:$J1351,1)),"")</f>
        <v/>
      </c>
      <c r="CB1351" s="62" t="str">
        <f>IF(AND(BY1351&lt;&gt;""),BY1351/INDEX($J$3:$J1351,MATCH(MAX($J$3:$J1351)+1,$J$3:$J1351,1)),"")</f>
        <v/>
      </c>
      <c r="CF1351" s="62" t="str">
        <f>IF(AND(CC1351&lt;&gt;""),CC1351/INDEX($J$3:$J1351,MATCH(MAX($J$3:$J1351)+1,$J$3:$J1351,1)),"")</f>
        <v/>
      </c>
      <c r="CJ1351" s="62" t="str">
        <f>IF(AND(CG1351&lt;&gt;""),CG1351/INDEX($J$3:$J1351,MATCH(MAX($J$3:$J1351)+1,$J$3:$J1351,1)),"")</f>
        <v/>
      </c>
      <c r="CN1351" s="62" t="str">
        <f>IF(AND(CK1351&lt;&gt;""),CK1351/INDEX($J$3:$J1351,MATCH(MAX($J$3:$J1351)+1,$J$3:$J1351,1)),"")</f>
        <v/>
      </c>
      <c r="CR1351" s="4" t="str">
        <f>IF(AND(CO1351&lt;&gt;""),CO1351/INDEX($J$3:$J1351,MATCH(MAX($J$3:$J1351)+1,$J$3:$J1351,1)),"")</f>
        <v/>
      </c>
    </row>
    <row r="1352" spans="1:96">
      <c r="A1352" s="51" t="str">
        <f>IF(C1352&lt;&gt;"",VLOOKUP(C1352,市町村コード!$A$1:$B$3597,2,FALSE),"")</f>
        <v/>
      </c>
      <c r="B1352" s="29" t="str">
        <f>IF(A1352&lt;&gt;"",VLOOKUP(A1352,市町村コード!$B:$D,3,FALSE),"")</f>
        <v/>
      </c>
      <c r="F1352" s="77"/>
      <c r="G1352" s="77"/>
      <c r="H1352" s="77"/>
      <c r="I1352" s="74" t="str">
        <f t="shared" si="95"/>
        <v/>
      </c>
      <c r="J1352" s="77"/>
      <c r="K1352" s="77"/>
      <c r="M1352" s="75"/>
      <c r="P1352" s="74" t="str">
        <f>IF(AND(M1352&lt;&gt;""),M1352/INDEX($J$3:$J1352,MATCH(MAX($J$3:$J1352)+1,$J$3:$J1352,1)),"")</f>
        <v/>
      </c>
      <c r="Q1352" s="75"/>
      <c r="T1352" s="74" t="str">
        <f>IF(AND(Q1352&lt;&gt;""),Q1352/INDEX($J$3:$J1352,MATCH(MAX($J$3:$J1352)+1,$J$3:$J1352,1)),"")</f>
        <v/>
      </c>
      <c r="U1352" s="75"/>
      <c r="X1352" s="74" t="str">
        <f>IF(AND(U1352&lt;&gt;""),U1352/INDEX($J$3:$J1352,MATCH(MAX($J$3:$J1352)+1,$J$3:$J1352,1)),"")</f>
        <v/>
      </c>
      <c r="Y1352" s="75"/>
      <c r="AB1352" s="74" t="str">
        <f>IF(AND(Y1352&lt;&gt;""),Y1352/INDEX($J$3:$J1352,MATCH(MAX($J$3:$J1352)+1,$J$3:$J1352,1)),"")</f>
        <v/>
      </c>
      <c r="AC1352" s="75"/>
      <c r="AF1352" s="74" t="str">
        <f>IF(AND(AC1352&lt;&gt;""),AC1352/INDEX($J$3:$J1352,MATCH(MAX($J$3:$J1352)+1,$J$3:$J1352,1)),"")</f>
        <v/>
      </c>
      <c r="AG1352" s="75"/>
      <c r="AJ1352" s="74" t="str">
        <f>IF(AND(AG1352&lt;&gt;""),AG1352/INDEX($J$3:$J1352,MATCH(MAX($J$3:$J1352)+1,$J$3:$J1352,1)),"")</f>
        <v/>
      </c>
      <c r="AK1352" s="75"/>
      <c r="AN1352" s="74" t="str">
        <f>IF(AND(AK1352&lt;&gt;""),AK1352/INDEX($J$3:$J1352,MATCH(MAX($J$3:$J1352)+1,$J$3:$J1352,1)),"")</f>
        <v/>
      </c>
      <c r="AO1352" s="75"/>
      <c r="AR1352" s="74" t="str">
        <f>IF(AND(AO1352&lt;&gt;""),AO1352/INDEX($J$3:$J1352,MATCH(MAX($J$3:$J1352)+1,$J$3:$J1352,1)),"")</f>
        <v/>
      </c>
      <c r="AS1352" s="75"/>
      <c r="AV1352" s="74" t="str">
        <f>IF(AND(AS1352&lt;&gt;""),AS1352/INDEX($J$3:$J1352,MATCH(MAX($J$3:$J1352)+1,$J$3:$J1352,1)),"")</f>
        <v/>
      </c>
      <c r="AW1352" s="76">
        <f t="shared" si="94"/>
        <v>0</v>
      </c>
      <c r="AX1352" s="74"/>
      <c r="AZ1352" s="62"/>
      <c r="BD1352" s="62" t="str">
        <f>IF(AND(BA1352&lt;&gt;""),BA1352/INDEX($J$3:$J1352,MATCH(MAX($J$3:$J1352)+1,$J$3:$J1352,1)),"")</f>
        <v/>
      </c>
      <c r="BH1352" s="62" t="str">
        <f>IF(AND(BE1352&lt;&gt;""),BE1352/INDEX($J$3:$J1352,MATCH(MAX($J$3:$J1352)+1,$J$3:$J1352,1)),"")</f>
        <v/>
      </c>
      <c r="BL1352" s="62" t="str">
        <f>IF(AND(BI1352&lt;&gt;""),BI1352/INDEX($J$3:$J1352,MATCH(MAX($J$3:$J1352)+1,$J$3:$J1352,1)),"")</f>
        <v/>
      </c>
      <c r="BM1352" s="62"/>
      <c r="BP1352" s="62" t="str">
        <f>IF(AND(BM1352&lt;&gt;""),BM1352/INDEX($J$3:$J1352,MATCH(MAX($J$3:$J1352)+1,$J$3:$J1352,1)),"")</f>
        <v/>
      </c>
      <c r="BT1352" s="62" t="str">
        <f>IF(AND(BQ1352&lt;&gt;""),BQ1352/INDEX($J$3:$J1352,MATCH(MAX($J$3:$J1352)+1,$J$3:$J1352,1)),"")</f>
        <v/>
      </c>
      <c r="BX1352" s="62" t="str">
        <f>IF(AND(BU1352&lt;&gt;""),BU1352/INDEX($J$3:$J1352,MATCH(MAX($J$3:$J1352)+1,$J$3:$J1352,1)),"")</f>
        <v/>
      </c>
      <c r="CB1352" s="62" t="str">
        <f>IF(AND(BY1352&lt;&gt;""),BY1352/INDEX($J$3:$J1352,MATCH(MAX($J$3:$J1352)+1,$J$3:$J1352,1)),"")</f>
        <v/>
      </c>
      <c r="CF1352" s="62" t="str">
        <f>IF(AND(CC1352&lt;&gt;""),CC1352/INDEX($J$3:$J1352,MATCH(MAX($J$3:$J1352)+1,$J$3:$J1352,1)),"")</f>
        <v/>
      </c>
      <c r="CJ1352" s="62" t="str">
        <f>IF(AND(CG1352&lt;&gt;""),CG1352/INDEX($J$3:$J1352,MATCH(MAX($J$3:$J1352)+1,$J$3:$J1352,1)),"")</f>
        <v/>
      </c>
      <c r="CN1352" s="62" t="str">
        <f>IF(AND(CK1352&lt;&gt;""),CK1352/INDEX($J$3:$J1352,MATCH(MAX($J$3:$J1352)+1,$J$3:$J1352,1)),"")</f>
        <v/>
      </c>
      <c r="CR1352" s="4" t="str">
        <f>IF(AND(CO1352&lt;&gt;""),CO1352/INDEX($J$3:$J1352,MATCH(MAX($J$3:$J1352)+1,$J$3:$J1352,1)),"")</f>
        <v/>
      </c>
    </row>
    <row r="1353" spans="1:96">
      <c r="A1353" s="51" t="str">
        <f>IF(C1353&lt;&gt;"",VLOOKUP(C1353,市町村コード!$A$1:$B$3597,2,FALSE),"")</f>
        <v/>
      </c>
      <c r="B1353" s="29" t="str">
        <f>IF(A1353&lt;&gt;"",VLOOKUP(A1353,市町村コード!$B:$D,3,FALSE),"")</f>
        <v/>
      </c>
      <c r="F1353" s="77"/>
      <c r="G1353" s="77"/>
      <c r="H1353" s="77"/>
      <c r="I1353" s="74" t="str">
        <f t="shared" si="95"/>
        <v/>
      </c>
      <c r="J1353" s="77"/>
      <c r="K1353" s="77"/>
      <c r="M1353" s="75"/>
      <c r="P1353" s="74" t="str">
        <f>IF(AND(M1353&lt;&gt;""),M1353/INDEX($J$3:$J1353,MATCH(MAX($J$3:$J1353)+1,$J$3:$J1353,1)),"")</f>
        <v/>
      </c>
      <c r="Q1353" s="75"/>
      <c r="T1353" s="74" t="str">
        <f>IF(AND(Q1353&lt;&gt;""),Q1353/INDEX($J$3:$J1353,MATCH(MAX($J$3:$J1353)+1,$J$3:$J1353,1)),"")</f>
        <v/>
      </c>
      <c r="U1353" s="75"/>
      <c r="X1353" s="74" t="str">
        <f>IF(AND(U1353&lt;&gt;""),U1353/INDEX($J$3:$J1353,MATCH(MAX($J$3:$J1353)+1,$J$3:$J1353,1)),"")</f>
        <v/>
      </c>
      <c r="Y1353" s="75"/>
      <c r="AB1353" s="74" t="str">
        <f>IF(AND(Y1353&lt;&gt;""),Y1353/INDEX($J$3:$J1353,MATCH(MAX($J$3:$J1353)+1,$J$3:$J1353,1)),"")</f>
        <v/>
      </c>
      <c r="AC1353" s="75"/>
      <c r="AF1353" s="74" t="str">
        <f>IF(AND(AC1353&lt;&gt;""),AC1353/INDEX($J$3:$J1353,MATCH(MAX($J$3:$J1353)+1,$J$3:$J1353,1)),"")</f>
        <v/>
      </c>
      <c r="AG1353" s="75"/>
      <c r="AJ1353" s="74" t="str">
        <f>IF(AND(AG1353&lt;&gt;""),AG1353/INDEX($J$3:$J1353,MATCH(MAX($J$3:$J1353)+1,$J$3:$J1353,1)),"")</f>
        <v/>
      </c>
      <c r="AK1353" s="75"/>
      <c r="AN1353" s="74" t="str">
        <f>IF(AND(AK1353&lt;&gt;""),AK1353/INDEX($J$3:$J1353,MATCH(MAX($J$3:$J1353)+1,$J$3:$J1353,1)),"")</f>
        <v/>
      </c>
      <c r="AO1353" s="75"/>
      <c r="AR1353" s="74" t="str">
        <f>IF(AND(AO1353&lt;&gt;""),AO1353/INDEX($J$3:$J1353,MATCH(MAX($J$3:$J1353)+1,$J$3:$J1353,1)),"")</f>
        <v/>
      </c>
      <c r="AS1353" s="75"/>
      <c r="AV1353" s="74" t="str">
        <f>IF(AND(AS1353&lt;&gt;""),AS1353/INDEX($J$3:$J1353,MATCH(MAX($J$3:$J1353)+1,$J$3:$J1353,1)),"")</f>
        <v/>
      </c>
      <c r="AW1353" s="76">
        <f t="shared" si="94"/>
        <v>0</v>
      </c>
      <c r="AX1353" s="74"/>
      <c r="AZ1353" s="62"/>
      <c r="BD1353" s="62" t="str">
        <f>IF(AND(BA1353&lt;&gt;""),BA1353/INDEX($J$3:$J1353,MATCH(MAX($J$3:$J1353)+1,$J$3:$J1353,1)),"")</f>
        <v/>
      </c>
      <c r="BH1353" s="62" t="str">
        <f>IF(AND(BE1353&lt;&gt;""),BE1353/INDEX($J$3:$J1353,MATCH(MAX($J$3:$J1353)+1,$J$3:$J1353,1)),"")</f>
        <v/>
      </c>
      <c r="BL1353" s="62" t="str">
        <f>IF(AND(BI1353&lt;&gt;""),BI1353/INDEX($J$3:$J1353,MATCH(MAX($J$3:$J1353)+1,$J$3:$J1353,1)),"")</f>
        <v/>
      </c>
      <c r="BM1353" s="62"/>
      <c r="BP1353" s="62" t="str">
        <f>IF(AND(BM1353&lt;&gt;""),BM1353/INDEX($J$3:$J1353,MATCH(MAX($J$3:$J1353)+1,$J$3:$J1353,1)),"")</f>
        <v/>
      </c>
      <c r="BT1353" s="62" t="str">
        <f>IF(AND(BQ1353&lt;&gt;""),BQ1353/INDEX($J$3:$J1353,MATCH(MAX($J$3:$J1353)+1,$J$3:$J1353,1)),"")</f>
        <v/>
      </c>
      <c r="BX1353" s="62" t="str">
        <f>IF(AND(BU1353&lt;&gt;""),BU1353/INDEX($J$3:$J1353,MATCH(MAX($J$3:$J1353)+1,$J$3:$J1353,1)),"")</f>
        <v/>
      </c>
      <c r="CB1353" s="62" t="str">
        <f>IF(AND(BY1353&lt;&gt;""),BY1353/INDEX($J$3:$J1353,MATCH(MAX($J$3:$J1353)+1,$J$3:$J1353,1)),"")</f>
        <v/>
      </c>
      <c r="CF1353" s="62" t="str">
        <f>IF(AND(CC1353&lt;&gt;""),CC1353/INDEX($J$3:$J1353,MATCH(MAX($J$3:$J1353)+1,$J$3:$J1353,1)),"")</f>
        <v/>
      </c>
      <c r="CJ1353" s="62" t="str">
        <f>IF(AND(CG1353&lt;&gt;""),CG1353/INDEX($J$3:$J1353,MATCH(MAX($J$3:$J1353)+1,$J$3:$J1353,1)),"")</f>
        <v/>
      </c>
      <c r="CN1353" s="62" t="str">
        <f>IF(AND(CK1353&lt;&gt;""),CK1353/INDEX($J$3:$J1353,MATCH(MAX($J$3:$J1353)+1,$J$3:$J1353,1)),"")</f>
        <v/>
      </c>
      <c r="CR1353" s="4" t="str">
        <f>IF(AND(CO1353&lt;&gt;""),CO1353/INDEX($J$3:$J1353,MATCH(MAX($J$3:$J1353)+1,$J$3:$J1353,1)),"")</f>
        <v/>
      </c>
    </row>
    <row r="1354" spans="1:96">
      <c r="A1354" s="51" t="str">
        <f>IF(C1354&lt;&gt;"",VLOOKUP(C1354,市町村コード!$A$1:$B$3597,2,FALSE),"")</f>
        <v/>
      </c>
      <c r="B1354" s="29" t="str">
        <f>IF(A1354&lt;&gt;"",VLOOKUP(A1354,市町村コード!$B:$D,3,FALSE),"")</f>
        <v/>
      </c>
      <c r="F1354" s="77"/>
      <c r="G1354" s="77"/>
      <c r="H1354" s="77"/>
      <c r="I1354" s="74" t="str">
        <f t="shared" si="95"/>
        <v/>
      </c>
      <c r="J1354" s="77"/>
      <c r="K1354" s="77"/>
      <c r="M1354" s="75"/>
      <c r="P1354" s="74" t="str">
        <f>IF(AND(M1354&lt;&gt;""),M1354/INDEX($J$3:$J1354,MATCH(MAX($J$3:$J1354)+1,$J$3:$J1354,1)),"")</f>
        <v/>
      </c>
      <c r="Q1354" s="75"/>
      <c r="T1354" s="74" t="str">
        <f>IF(AND(Q1354&lt;&gt;""),Q1354/INDEX($J$3:$J1354,MATCH(MAX($J$3:$J1354)+1,$J$3:$J1354,1)),"")</f>
        <v/>
      </c>
      <c r="U1354" s="75"/>
      <c r="X1354" s="74" t="str">
        <f>IF(AND(U1354&lt;&gt;""),U1354/INDEX($J$3:$J1354,MATCH(MAX($J$3:$J1354)+1,$J$3:$J1354,1)),"")</f>
        <v/>
      </c>
      <c r="Y1354" s="75"/>
      <c r="AB1354" s="74" t="str">
        <f>IF(AND(Y1354&lt;&gt;""),Y1354/INDEX($J$3:$J1354,MATCH(MAX($J$3:$J1354)+1,$J$3:$J1354,1)),"")</f>
        <v/>
      </c>
      <c r="AC1354" s="75"/>
      <c r="AF1354" s="74" t="str">
        <f>IF(AND(AC1354&lt;&gt;""),AC1354/INDEX($J$3:$J1354,MATCH(MAX($J$3:$J1354)+1,$J$3:$J1354,1)),"")</f>
        <v/>
      </c>
      <c r="AG1354" s="75"/>
      <c r="AJ1354" s="74" t="str">
        <f>IF(AND(AG1354&lt;&gt;""),AG1354/INDEX($J$3:$J1354,MATCH(MAX($J$3:$J1354)+1,$J$3:$J1354,1)),"")</f>
        <v/>
      </c>
      <c r="AK1354" s="75"/>
      <c r="AN1354" s="74" t="str">
        <f>IF(AND(AK1354&lt;&gt;""),AK1354/INDEX($J$3:$J1354,MATCH(MAX($J$3:$J1354)+1,$J$3:$J1354,1)),"")</f>
        <v/>
      </c>
      <c r="AO1354" s="75"/>
      <c r="AR1354" s="74" t="str">
        <f>IF(AND(AO1354&lt;&gt;""),AO1354/INDEX($J$3:$J1354,MATCH(MAX($J$3:$J1354)+1,$J$3:$J1354,1)),"")</f>
        <v/>
      </c>
      <c r="AS1354" s="75"/>
      <c r="AV1354" s="74" t="str">
        <f>IF(AND(AS1354&lt;&gt;""),AS1354/INDEX($J$3:$J1354,MATCH(MAX($J$3:$J1354)+1,$J$3:$J1354,1)),"")</f>
        <v/>
      </c>
      <c r="AW1354" s="76">
        <f t="shared" si="94"/>
        <v>0</v>
      </c>
      <c r="AX1354" s="74"/>
      <c r="AZ1354" s="62"/>
      <c r="BD1354" s="62" t="str">
        <f>IF(AND(BA1354&lt;&gt;""),BA1354/INDEX($J$3:$J1354,MATCH(MAX($J$3:$J1354)+1,$J$3:$J1354,1)),"")</f>
        <v/>
      </c>
      <c r="BH1354" s="62" t="str">
        <f>IF(AND(BE1354&lt;&gt;""),BE1354/INDEX($J$3:$J1354,MATCH(MAX($J$3:$J1354)+1,$J$3:$J1354,1)),"")</f>
        <v/>
      </c>
      <c r="BL1354" s="62" t="str">
        <f>IF(AND(BI1354&lt;&gt;""),BI1354/INDEX($J$3:$J1354,MATCH(MAX($J$3:$J1354)+1,$J$3:$J1354,1)),"")</f>
        <v/>
      </c>
      <c r="BM1354" s="62"/>
      <c r="BP1354" s="62" t="str">
        <f>IF(AND(BM1354&lt;&gt;""),BM1354/INDEX($J$3:$J1354,MATCH(MAX($J$3:$J1354)+1,$J$3:$J1354,1)),"")</f>
        <v/>
      </c>
      <c r="BT1354" s="62" t="str">
        <f>IF(AND(BQ1354&lt;&gt;""),BQ1354/INDEX($J$3:$J1354,MATCH(MAX($J$3:$J1354)+1,$J$3:$J1354,1)),"")</f>
        <v/>
      </c>
      <c r="BX1354" s="62" t="str">
        <f>IF(AND(BU1354&lt;&gt;""),BU1354/INDEX($J$3:$J1354,MATCH(MAX($J$3:$J1354)+1,$J$3:$J1354,1)),"")</f>
        <v/>
      </c>
      <c r="CB1354" s="62" t="str">
        <f>IF(AND(BY1354&lt;&gt;""),BY1354/INDEX($J$3:$J1354,MATCH(MAX($J$3:$J1354)+1,$J$3:$J1354,1)),"")</f>
        <v/>
      </c>
      <c r="CF1354" s="62" t="str">
        <f>IF(AND(CC1354&lt;&gt;""),CC1354/INDEX($J$3:$J1354,MATCH(MAX($J$3:$J1354)+1,$J$3:$J1354,1)),"")</f>
        <v/>
      </c>
      <c r="CJ1354" s="62" t="str">
        <f>IF(AND(CG1354&lt;&gt;""),CG1354/INDEX($J$3:$J1354,MATCH(MAX($J$3:$J1354)+1,$J$3:$J1354,1)),"")</f>
        <v/>
      </c>
      <c r="CN1354" s="62" t="str">
        <f>IF(AND(CK1354&lt;&gt;""),CK1354/INDEX($J$3:$J1354,MATCH(MAX($J$3:$J1354)+1,$J$3:$J1354,1)),"")</f>
        <v/>
      </c>
      <c r="CR1354" s="4" t="str">
        <f>IF(AND(CO1354&lt;&gt;""),CO1354/INDEX($J$3:$J1354,MATCH(MAX($J$3:$J1354)+1,$J$3:$J1354,1)),"")</f>
        <v/>
      </c>
    </row>
    <row r="1355" spans="1:96">
      <c r="A1355" s="51" t="str">
        <f>IF(C1355&lt;&gt;"",VLOOKUP(C1355,市町村コード!$A$1:$B$3597,2,FALSE),"")</f>
        <v/>
      </c>
      <c r="B1355" s="29" t="str">
        <f>IF(A1355&lt;&gt;"",VLOOKUP(A1355,市町村コード!$B:$D,3,FALSE),"")</f>
        <v/>
      </c>
      <c r="F1355" s="77"/>
      <c r="G1355" s="77"/>
      <c r="H1355" s="77"/>
      <c r="I1355" s="74" t="str">
        <f t="shared" si="95"/>
        <v/>
      </c>
      <c r="J1355" s="77"/>
      <c r="K1355" s="77"/>
      <c r="M1355" s="75"/>
      <c r="P1355" s="74" t="str">
        <f>IF(AND(M1355&lt;&gt;""),M1355/INDEX($J$3:$J1355,MATCH(MAX($J$3:$J1355)+1,$J$3:$J1355,1)),"")</f>
        <v/>
      </c>
      <c r="Q1355" s="75"/>
      <c r="T1355" s="74" t="str">
        <f>IF(AND(Q1355&lt;&gt;""),Q1355/INDEX($J$3:$J1355,MATCH(MAX($J$3:$J1355)+1,$J$3:$J1355,1)),"")</f>
        <v/>
      </c>
      <c r="U1355" s="75"/>
      <c r="X1355" s="74" t="str">
        <f>IF(AND(U1355&lt;&gt;""),U1355/INDEX($J$3:$J1355,MATCH(MAX($J$3:$J1355)+1,$J$3:$J1355,1)),"")</f>
        <v/>
      </c>
      <c r="Y1355" s="75"/>
      <c r="AB1355" s="74" t="str">
        <f>IF(AND(Y1355&lt;&gt;""),Y1355/INDEX($J$3:$J1355,MATCH(MAX($J$3:$J1355)+1,$J$3:$J1355,1)),"")</f>
        <v/>
      </c>
      <c r="AC1355" s="75"/>
      <c r="AF1355" s="74" t="str">
        <f>IF(AND(AC1355&lt;&gt;""),AC1355/INDEX($J$3:$J1355,MATCH(MAX($J$3:$J1355)+1,$J$3:$J1355,1)),"")</f>
        <v/>
      </c>
      <c r="AG1355" s="75"/>
      <c r="AJ1355" s="74" t="str">
        <f>IF(AND(AG1355&lt;&gt;""),AG1355/INDEX($J$3:$J1355,MATCH(MAX($J$3:$J1355)+1,$J$3:$J1355,1)),"")</f>
        <v/>
      </c>
      <c r="AK1355" s="75"/>
      <c r="AN1355" s="74" t="str">
        <f>IF(AND(AK1355&lt;&gt;""),AK1355/INDEX($J$3:$J1355,MATCH(MAX($J$3:$J1355)+1,$J$3:$J1355,1)),"")</f>
        <v/>
      </c>
      <c r="AO1355" s="75"/>
      <c r="AR1355" s="74" t="str">
        <f>IF(AND(AO1355&lt;&gt;""),AO1355/INDEX($J$3:$J1355,MATCH(MAX($J$3:$J1355)+1,$J$3:$J1355,1)),"")</f>
        <v/>
      </c>
      <c r="AS1355" s="75"/>
      <c r="AV1355" s="74" t="str">
        <f>IF(AND(AS1355&lt;&gt;""),AS1355/INDEX($J$3:$J1355,MATCH(MAX($J$3:$J1355)+1,$J$3:$J1355,1)),"")</f>
        <v/>
      </c>
      <c r="AW1355" s="76">
        <f t="shared" si="94"/>
        <v>0</v>
      </c>
      <c r="AX1355" s="74"/>
      <c r="AZ1355" s="62"/>
      <c r="BD1355" s="62" t="str">
        <f>IF(AND(BA1355&lt;&gt;""),BA1355/INDEX($J$3:$J1355,MATCH(MAX($J$3:$J1355)+1,$J$3:$J1355,1)),"")</f>
        <v/>
      </c>
      <c r="BH1355" s="62" t="str">
        <f>IF(AND(BE1355&lt;&gt;""),BE1355/INDEX($J$3:$J1355,MATCH(MAX($J$3:$J1355)+1,$J$3:$J1355,1)),"")</f>
        <v/>
      </c>
      <c r="BL1355" s="62" t="str">
        <f>IF(AND(BI1355&lt;&gt;""),BI1355/INDEX($J$3:$J1355,MATCH(MAX($J$3:$J1355)+1,$J$3:$J1355,1)),"")</f>
        <v/>
      </c>
      <c r="BM1355" s="62"/>
      <c r="BP1355" s="62" t="str">
        <f>IF(AND(BM1355&lt;&gt;""),BM1355/INDEX($J$3:$J1355,MATCH(MAX($J$3:$J1355)+1,$J$3:$J1355,1)),"")</f>
        <v/>
      </c>
      <c r="BT1355" s="62" t="str">
        <f>IF(AND(BQ1355&lt;&gt;""),BQ1355/INDEX($J$3:$J1355,MATCH(MAX($J$3:$J1355)+1,$J$3:$J1355,1)),"")</f>
        <v/>
      </c>
      <c r="BX1355" s="62" t="str">
        <f>IF(AND(BU1355&lt;&gt;""),BU1355/INDEX($J$3:$J1355,MATCH(MAX($J$3:$J1355)+1,$J$3:$J1355,1)),"")</f>
        <v/>
      </c>
      <c r="CB1355" s="62" t="str">
        <f>IF(AND(BY1355&lt;&gt;""),BY1355/INDEX($J$3:$J1355,MATCH(MAX($J$3:$J1355)+1,$J$3:$J1355,1)),"")</f>
        <v/>
      </c>
      <c r="CF1355" s="62" t="str">
        <f>IF(AND(CC1355&lt;&gt;""),CC1355/INDEX($J$3:$J1355,MATCH(MAX($J$3:$J1355)+1,$J$3:$J1355,1)),"")</f>
        <v/>
      </c>
      <c r="CJ1355" s="62" t="str">
        <f>IF(AND(CG1355&lt;&gt;""),CG1355/INDEX($J$3:$J1355,MATCH(MAX($J$3:$J1355)+1,$J$3:$J1355,1)),"")</f>
        <v/>
      </c>
      <c r="CN1355" s="62" t="str">
        <f>IF(AND(CK1355&lt;&gt;""),CK1355/INDEX($J$3:$J1355,MATCH(MAX($J$3:$J1355)+1,$J$3:$J1355,1)),"")</f>
        <v/>
      </c>
      <c r="CR1355" s="4" t="str">
        <f>IF(AND(CO1355&lt;&gt;""),CO1355/INDEX($J$3:$J1355,MATCH(MAX($J$3:$J1355)+1,$J$3:$J1355,1)),"")</f>
        <v/>
      </c>
    </row>
    <row r="1356" spans="1:96">
      <c r="A1356" s="51" t="str">
        <f>IF(C1356&lt;&gt;"",VLOOKUP(C1356,市町村コード!$A$1:$B$3597,2,FALSE),"")</f>
        <v/>
      </c>
      <c r="B1356" s="29" t="str">
        <f>IF(A1356&lt;&gt;"",VLOOKUP(A1356,市町村コード!$B:$D,3,FALSE),"")</f>
        <v/>
      </c>
      <c r="F1356" s="77"/>
      <c r="G1356" s="77"/>
      <c r="H1356" s="77"/>
      <c r="I1356" s="74" t="str">
        <f t="shared" si="95"/>
        <v/>
      </c>
      <c r="J1356" s="77"/>
      <c r="K1356" s="77"/>
      <c r="M1356" s="75"/>
      <c r="P1356" s="74" t="str">
        <f>IF(AND(M1356&lt;&gt;""),M1356/INDEX($J$3:$J1356,MATCH(MAX($J$3:$J1356)+1,$J$3:$J1356,1)),"")</f>
        <v/>
      </c>
      <c r="Q1356" s="75"/>
      <c r="T1356" s="74" t="str">
        <f>IF(AND(Q1356&lt;&gt;""),Q1356/INDEX($J$3:$J1356,MATCH(MAX($J$3:$J1356)+1,$J$3:$J1356,1)),"")</f>
        <v/>
      </c>
      <c r="U1356" s="75"/>
      <c r="X1356" s="74" t="str">
        <f>IF(AND(U1356&lt;&gt;""),U1356/INDEX($J$3:$J1356,MATCH(MAX($J$3:$J1356)+1,$J$3:$J1356,1)),"")</f>
        <v/>
      </c>
      <c r="Y1356" s="75"/>
      <c r="AB1356" s="74" t="str">
        <f>IF(AND(Y1356&lt;&gt;""),Y1356/INDEX($J$3:$J1356,MATCH(MAX($J$3:$J1356)+1,$J$3:$J1356,1)),"")</f>
        <v/>
      </c>
      <c r="AC1356" s="75"/>
      <c r="AF1356" s="74" t="str">
        <f>IF(AND(AC1356&lt;&gt;""),AC1356/INDEX($J$3:$J1356,MATCH(MAX($J$3:$J1356)+1,$J$3:$J1356,1)),"")</f>
        <v/>
      </c>
      <c r="AG1356" s="75"/>
      <c r="AJ1356" s="74" t="str">
        <f>IF(AND(AG1356&lt;&gt;""),AG1356/INDEX($J$3:$J1356,MATCH(MAX($J$3:$J1356)+1,$J$3:$J1356,1)),"")</f>
        <v/>
      </c>
      <c r="AK1356" s="75"/>
      <c r="AN1356" s="74" t="str">
        <f>IF(AND(AK1356&lt;&gt;""),AK1356/INDEX($J$3:$J1356,MATCH(MAX($J$3:$J1356)+1,$J$3:$J1356,1)),"")</f>
        <v/>
      </c>
      <c r="AO1356" s="75"/>
      <c r="AR1356" s="74" t="str">
        <f>IF(AND(AO1356&lt;&gt;""),AO1356/INDEX($J$3:$J1356,MATCH(MAX($J$3:$J1356)+1,$J$3:$J1356,1)),"")</f>
        <v/>
      </c>
      <c r="AS1356" s="75"/>
      <c r="AV1356" s="74" t="str">
        <f>IF(AND(AS1356&lt;&gt;""),AS1356/INDEX($J$3:$J1356,MATCH(MAX($J$3:$J1356)+1,$J$3:$J1356,1)),"")</f>
        <v/>
      </c>
      <c r="AW1356" s="76">
        <f t="shared" si="94"/>
        <v>0</v>
      </c>
      <c r="AX1356" s="74"/>
      <c r="AZ1356" s="62"/>
      <c r="BD1356" s="62" t="str">
        <f>IF(AND(BA1356&lt;&gt;""),BA1356/INDEX($J$3:$J1356,MATCH(MAX($J$3:$J1356)+1,$J$3:$J1356,1)),"")</f>
        <v/>
      </c>
      <c r="BH1356" s="62" t="str">
        <f>IF(AND(BE1356&lt;&gt;""),BE1356/INDEX($J$3:$J1356,MATCH(MAX($J$3:$J1356)+1,$J$3:$J1356,1)),"")</f>
        <v/>
      </c>
      <c r="BL1356" s="62" t="str">
        <f>IF(AND(BI1356&lt;&gt;""),BI1356/INDEX($J$3:$J1356,MATCH(MAX($J$3:$J1356)+1,$J$3:$J1356,1)),"")</f>
        <v/>
      </c>
      <c r="BM1356" s="62"/>
      <c r="BP1356" s="62" t="str">
        <f>IF(AND(BM1356&lt;&gt;""),BM1356/INDEX($J$3:$J1356,MATCH(MAX($J$3:$J1356)+1,$J$3:$J1356,1)),"")</f>
        <v/>
      </c>
      <c r="BT1356" s="62" t="str">
        <f>IF(AND(BQ1356&lt;&gt;""),BQ1356/INDEX($J$3:$J1356,MATCH(MAX($J$3:$J1356)+1,$J$3:$J1356,1)),"")</f>
        <v/>
      </c>
      <c r="BX1356" s="62" t="str">
        <f>IF(AND(BU1356&lt;&gt;""),BU1356/INDEX($J$3:$J1356,MATCH(MAX($J$3:$J1356)+1,$J$3:$J1356,1)),"")</f>
        <v/>
      </c>
      <c r="CB1356" s="62" t="str">
        <f>IF(AND(BY1356&lt;&gt;""),BY1356/INDEX($J$3:$J1356,MATCH(MAX($J$3:$J1356)+1,$J$3:$J1356,1)),"")</f>
        <v/>
      </c>
      <c r="CF1356" s="62" t="str">
        <f>IF(AND(CC1356&lt;&gt;""),CC1356/INDEX($J$3:$J1356,MATCH(MAX($J$3:$J1356)+1,$J$3:$J1356,1)),"")</f>
        <v/>
      </c>
      <c r="CJ1356" s="62" t="str">
        <f>IF(AND(CG1356&lt;&gt;""),CG1356/INDEX($J$3:$J1356,MATCH(MAX($J$3:$J1356)+1,$J$3:$J1356,1)),"")</f>
        <v/>
      </c>
      <c r="CN1356" s="62" t="str">
        <f>IF(AND(CK1356&lt;&gt;""),CK1356/INDEX($J$3:$J1356,MATCH(MAX($J$3:$J1356)+1,$J$3:$J1356,1)),"")</f>
        <v/>
      </c>
      <c r="CR1356" s="4" t="str">
        <f>IF(AND(CO1356&lt;&gt;""),CO1356/INDEX($J$3:$J1356,MATCH(MAX($J$3:$J1356)+1,$J$3:$J1356,1)),"")</f>
        <v/>
      </c>
    </row>
    <row r="1357" spans="1:96">
      <c r="A1357" s="51" t="str">
        <f>IF(C1357&lt;&gt;"",VLOOKUP(C1357,市町村コード!$A$1:$B$3597,2,FALSE),"")</f>
        <v/>
      </c>
      <c r="B1357" s="29" t="str">
        <f>IF(A1357&lt;&gt;"",VLOOKUP(A1357,市町村コード!$B:$D,3,FALSE),"")</f>
        <v/>
      </c>
      <c r="F1357" s="77"/>
      <c r="G1357" s="77"/>
      <c r="H1357" s="77"/>
      <c r="I1357" s="74" t="str">
        <f t="shared" si="95"/>
        <v/>
      </c>
      <c r="J1357" s="77"/>
      <c r="K1357" s="77"/>
      <c r="M1357" s="75"/>
      <c r="P1357" s="74" t="str">
        <f>IF(AND(M1357&lt;&gt;""),M1357/INDEX($J$3:$J1357,MATCH(MAX($J$3:$J1357)+1,$J$3:$J1357,1)),"")</f>
        <v/>
      </c>
      <c r="Q1357" s="75"/>
      <c r="T1357" s="74" t="str">
        <f>IF(AND(Q1357&lt;&gt;""),Q1357/INDEX($J$3:$J1357,MATCH(MAX($J$3:$J1357)+1,$J$3:$J1357,1)),"")</f>
        <v/>
      </c>
      <c r="U1357" s="75"/>
      <c r="X1357" s="74" t="str">
        <f>IF(AND(U1357&lt;&gt;""),U1357/INDEX($J$3:$J1357,MATCH(MAX($J$3:$J1357)+1,$J$3:$J1357,1)),"")</f>
        <v/>
      </c>
      <c r="Y1357" s="75"/>
      <c r="AB1357" s="74" t="str">
        <f>IF(AND(Y1357&lt;&gt;""),Y1357/INDEX($J$3:$J1357,MATCH(MAX($J$3:$J1357)+1,$J$3:$J1357,1)),"")</f>
        <v/>
      </c>
      <c r="AC1357" s="75"/>
      <c r="AF1357" s="74" t="str">
        <f>IF(AND(AC1357&lt;&gt;""),AC1357/INDEX($J$3:$J1357,MATCH(MAX($J$3:$J1357)+1,$J$3:$J1357,1)),"")</f>
        <v/>
      </c>
      <c r="AG1357" s="75"/>
      <c r="AJ1357" s="74" t="str">
        <f>IF(AND(AG1357&lt;&gt;""),AG1357/INDEX($J$3:$J1357,MATCH(MAX($J$3:$J1357)+1,$J$3:$J1357,1)),"")</f>
        <v/>
      </c>
      <c r="AK1357" s="75"/>
      <c r="AN1357" s="74" t="str">
        <f>IF(AND(AK1357&lt;&gt;""),AK1357/INDEX($J$3:$J1357,MATCH(MAX($J$3:$J1357)+1,$J$3:$J1357,1)),"")</f>
        <v/>
      </c>
      <c r="AO1357" s="75"/>
      <c r="AR1357" s="74" t="str">
        <f>IF(AND(AO1357&lt;&gt;""),AO1357/INDEX($J$3:$J1357,MATCH(MAX($J$3:$J1357)+1,$J$3:$J1357,1)),"")</f>
        <v/>
      </c>
      <c r="AS1357" s="75"/>
      <c r="AV1357" s="74" t="str">
        <f>IF(AND(AS1357&lt;&gt;""),AS1357/INDEX($J$3:$J1357,MATCH(MAX($J$3:$J1357)+1,$J$3:$J1357,1)),"")</f>
        <v/>
      </c>
      <c r="AW1357" s="76">
        <f t="shared" si="94"/>
        <v>0</v>
      </c>
      <c r="AX1357" s="74"/>
      <c r="AZ1357" s="62"/>
      <c r="BD1357" s="62" t="str">
        <f>IF(AND(BA1357&lt;&gt;""),BA1357/INDEX($J$3:$J1357,MATCH(MAX($J$3:$J1357)+1,$J$3:$J1357,1)),"")</f>
        <v/>
      </c>
      <c r="BH1357" s="62" t="str">
        <f>IF(AND(BE1357&lt;&gt;""),BE1357/INDEX($J$3:$J1357,MATCH(MAX($J$3:$J1357)+1,$J$3:$J1357,1)),"")</f>
        <v/>
      </c>
      <c r="BL1357" s="62" t="str">
        <f>IF(AND(BI1357&lt;&gt;""),BI1357/INDEX($J$3:$J1357,MATCH(MAX($J$3:$J1357)+1,$J$3:$J1357,1)),"")</f>
        <v/>
      </c>
      <c r="BM1357" s="62"/>
      <c r="BP1357" s="62" t="str">
        <f>IF(AND(BM1357&lt;&gt;""),BM1357/INDEX($J$3:$J1357,MATCH(MAX($J$3:$J1357)+1,$J$3:$J1357,1)),"")</f>
        <v/>
      </c>
      <c r="BT1357" s="62" t="str">
        <f>IF(AND(BQ1357&lt;&gt;""),BQ1357/INDEX($J$3:$J1357,MATCH(MAX($J$3:$J1357)+1,$J$3:$J1357,1)),"")</f>
        <v/>
      </c>
      <c r="BX1357" s="62" t="str">
        <f>IF(AND(BU1357&lt;&gt;""),BU1357/INDEX($J$3:$J1357,MATCH(MAX($J$3:$J1357)+1,$J$3:$J1357,1)),"")</f>
        <v/>
      </c>
      <c r="CB1357" s="62" t="str">
        <f>IF(AND(BY1357&lt;&gt;""),BY1357/INDEX($J$3:$J1357,MATCH(MAX($J$3:$J1357)+1,$J$3:$J1357,1)),"")</f>
        <v/>
      </c>
      <c r="CF1357" s="62" t="str">
        <f>IF(AND(CC1357&lt;&gt;""),CC1357/INDEX($J$3:$J1357,MATCH(MAX($J$3:$J1357)+1,$J$3:$J1357,1)),"")</f>
        <v/>
      </c>
      <c r="CJ1357" s="62" t="str">
        <f>IF(AND(CG1357&lt;&gt;""),CG1357/INDEX($J$3:$J1357,MATCH(MAX($J$3:$J1357)+1,$J$3:$J1357,1)),"")</f>
        <v/>
      </c>
      <c r="CN1357" s="62" t="str">
        <f>IF(AND(CK1357&lt;&gt;""),CK1357/INDEX($J$3:$J1357,MATCH(MAX($J$3:$J1357)+1,$J$3:$J1357,1)),"")</f>
        <v/>
      </c>
      <c r="CR1357" s="4" t="str">
        <f>IF(AND(CO1357&lt;&gt;""),CO1357/INDEX($J$3:$J1357,MATCH(MAX($J$3:$J1357)+1,$J$3:$J1357,1)),"")</f>
        <v/>
      </c>
    </row>
    <row r="1358" spans="1:96">
      <c r="A1358" s="51" t="str">
        <f>IF(C1358&lt;&gt;"",VLOOKUP(C1358,市町村コード!$A$1:$B$3597,2,FALSE),"")</f>
        <v/>
      </c>
      <c r="B1358" s="29" t="str">
        <f>IF(A1358&lt;&gt;"",VLOOKUP(A1358,市町村コード!$B:$D,3,FALSE),"")</f>
        <v/>
      </c>
      <c r="F1358" s="77"/>
      <c r="G1358" s="77"/>
      <c r="H1358" s="77"/>
      <c r="I1358" s="74" t="str">
        <f t="shared" si="95"/>
        <v/>
      </c>
      <c r="J1358" s="77"/>
      <c r="K1358" s="77"/>
      <c r="M1358" s="75"/>
      <c r="P1358" s="74" t="str">
        <f>IF(AND(M1358&lt;&gt;""),M1358/INDEX($J$3:$J1358,MATCH(MAX($J$3:$J1358)+1,$J$3:$J1358,1)),"")</f>
        <v/>
      </c>
      <c r="Q1358" s="75"/>
      <c r="T1358" s="74" t="str">
        <f>IF(AND(Q1358&lt;&gt;""),Q1358/INDEX($J$3:$J1358,MATCH(MAX($J$3:$J1358)+1,$J$3:$J1358,1)),"")</f>
        <v/>
      </c>
      <c r="U1358" s="75"/>
      <c r="X1358" s="74" t="str">
        <f>IF(AND(U1358&lt;&gt;""),U1358/INDEX($J$3:$J1358,MATCH(MAX($J$3:$J1358)+1,$J$3:$J1358,1)),"")</f>
        <v/>
      </c>
      <c r="Y1358" s="75"/>
      <c r="AB1358" s="74" t="str">
        <f>IF(AND(Y1358&lt;&gt;""),Y1358/INDEX($J$3:$J1358,MATCH(MAX($J$3:$J1358)+1,$J$3:$J1358,1)),"")</f>
        <v/>
      </c>
      <c r="AC1358" s="75"/>
      <c r="AF1358" s="74" t="str">
        <f>IF(AND(AC1358&lt;&gt;""),AC1358/INDEX($J$3:$J1358,MATCH(MAX($J$3:$J1358)+1,$J$3:$J1358,1)),"")</f>
        <v/>
      </c>
      <c r="AG1358" s="75"/>
      <c r="AJ1358" s="74" t="str">
        <f>IF(AND(AG1358&lt;&gt;""),AG1358/INDEX($J$3:$J1358,MATCH(MAX($J$3:$J1358)+1,$J$3:$J1358,1)),"")</f>
        <v/>
      </c>
      <c r="AK1358" s="75"/>
      <c r="AN1358" s="74" t="str">
        <f>IF(AND(AK1358&lt;&gt;""),AK1358/INDEX($J$3:$J1358,MATCH(MAX($J$3:$J1358)+1,$J$3:$J1358,1)),"")</f>
        <v/>
      </c>
      <c r="AO1358" s="75"/>
      <c r="AR1358" s="74" t="str">
        <f>IF(AND(AO1358&lt;&gt;""),AO1358/INDEX($J$3:$J1358,MATCH(MAX($J$3:$J1358)+1,$J$3:$J1358,1)),"")</f>
        <v/>
      </c>
      <c r="AS1358" s="75"/>
      <c r="AV1358" s="74" t="str">
        <f>IF(AND(AS1358&lt;&gt;""),AS1358/INDEX($J$3:$J1358,MATCH(MAX($J$3:$J1358)+1,$J$3:$J1358,1)),"")</f>
        <v/>
      </c>
      <c r="AW1358" s="76">
        <f t="shared" si="94"/>
        <v>0</v>
      </c>
      <c r="AX1358" s="74"/>
      <c r="AZ1358" s="62"/>
      <c r="BD1358" s="62" t="str">
        <f>IF(AND(BA1358&lt;&gt;""),BA1358/INDEX($J$3:$J1358,MATCH(MAX($J$3:$J1358)+1,$J$3:$J1358,1)),"")</f>
        <v/>
      </c>
      <c r="BH1358" s="62" t="str">
        <f>IF(AND(BE1358&lt;&gt;""),BE1358/INDEX($J$3:$J1358,MATCH(MAX($J$3:$J1358)+1,$J$3:$J1358,1)),"")</f>
        <v/>
      </c>
      <c r="BL1358" s="62" t="str">
        <f>IF(AND(BI1358&lt;&gt;""),BI1358/INDEX($J$3:$J1358,MATCH(MAX($J$3:$J1358)+1,$J$3:$J1358,1)),"")</f>
        <v/>
      </c>
      <c r="BM1358" s="62"/>
      <c r="BP1358" s="62" t="str">
        <f>IF(AND(BM1358&lt;&gt;""),BM1358/INDEX($J$3:$J1358,MATCH(MAX($J$3:$J1358)+1,$J$3:$J1358,1)),"")</f>
        <v/>
      </c>
      <c r="BT1358" s="62" t="str">
        <f>IF(AND(BQ1358&lt;&gt;""),BQ1358/INDEX($J$3:$J1358,MATCH(MAX($J$3:$J1358)+1,$J$3:$J1358,1)),"")</f>
        <v/>
      </c>
      <c r="BX1358" s="62" t="str">
        <f>IF(AND(BU1358&lt;&gt;""),BU1358/INDEX($J$3:$J1358,MATCH(MAX($J$3:$J1358)+1,$J$3:$J1358,1)),"")</f>
        <v/>
      </c>
      <c r="CB1358" s="62" t="str">
        <f>IF(AND(BY1358&lt;&gt;""),BY1358/INDEX($J$3:$J1358,MATCH(MAX($J$3:$J1358)+1,$J$3:$J1358,1)),"")</f>
        <v/>
      </c>
      <c r="CF1358" s="62" t="str">
        <f>IF(AND(CC1358&lt;&gt;""),CC1358/INDEX($J$3:$J1358,MATCH(MAX($J$3:$J1358)+1,$J$3:$J1358,1)),"")</f>
        <v/>
      </c>
      <c r="CJ1358" s="62" t="str">
        <f>IF(AND(CG1358&lt;&gt;""),CG1358/INDEX($J$3:$J1358,MATCH(MAX($J$3:$J1358)+1,$J$3:$J1358,1)),"")</f>
        <v/>
      </c>
      <c r="CN1358" s="62" t="str">
        <f>IF(AND(CK1358&lt;&gt;""),CK1358/INDEX($J$3:$J1358,MATCH(MAX($J$3:$J1358)+1,$J$3:$J1358,1)),"")</f>
        <v/>
      </c>
      <c r="CR1358" s="4" t="str">
        <f>IF(AND(CO1358&lt;&gt;""),CO1358/INDEX($J$3:$J1358,MATCH(MAX($J$3:$J1358)+1,$J$3:$J1358,1)),"")</f>
        <v/>
      </c>
    </row>
    <row r="1359" spans="1:96">
      <c r="A1359" s="51" t="str">
        <f>IF(C1359&lt;&gt;"",VLOOKUP(C1359,市町村コード!$A$1:$B$3597,2,FALSE),"")</f>
        <v/>
      </c>
      <c r="B1359" s="29" t="str">
        <f>IF(A1359&lt;&gt;"",VLOOKUP(A1359,市町村コード!$B:$D,3,FALSE),"")</f>
        <v/>
      </c>
      <c r="F1359" s="77"/>
      <c r="G1359" s="77"/>
      <c r="H1359" s="77"/>
      <c r="I1359" s="74" t="str">
        <f t="shared" si="95"/>
        <v/>
      </c>
      <c r="J1359" s="77"/>
      <c r="K1359" s="77"/>
      <c r="M1359" s="75"/>
      <c r="P1359" s="74" t="str">
        <f>IF(AND(M1359&lt;&gt;""),M1359/INDEX($J$3:$J1359,MATCH(MAX($J$3:$J1359)+1,$J$3:$J1359,1)),"")</f>
        <v/>
      </c>
      <c r="Q1359" s="75"/>
      <c r="T1359" s="74" t="str">
        <f>IF(AND(Q1359&lt;&gt;""),Q1359/INDEX($J$3:$J1359,MATCH(MAX($J$3:$J1359)+1,$J$3:$J1359,1)),"")</f>
        <v/>
      </c>
      <c r="U1359" s="75"/>
      <c r="X1359" s="74" t="str">
        <f>IF(AND(U1359&lt;&gt;""),U1359/INDEX($J$3:$J1359,MATCH(MAX($J$3:$J1359)+1,$J$3:$J1359,1)),"")</f>
        <v/>
      </c>
      <c r="Y1359" s="75"/>
      <c r="AB1359" s="74" t="str">
        <f>IF(AND(Y1359&lt;&gt;""),Y1359/INDEX($J$3:$J1359,MATCH(MAX($J$3:$J1359)+1,$J$3:$J1359,1)),"")</f>
        <v/>
      </c>
      <c r="AC1359" s="75"/>
      <c r="AF1359" s="74" t="str">
        <f>IF(AND(AC1359&lt;&gt;""),AC1359/INDEX($J$3:$J1359,MATCH(MAX($J$3:$J1359)+1,$J$3:$J1359,1)),"")</f>
        <v/>
      </c>
      <c r="AG1359" s="75"/>
      <c r="AJ1359" s="74" t="str">
        <f>IF(AND(AG1359&lt;&gt;""),AG1359/INDEX($J$3:$J1359,MATCH(MAX($J$3:$J1359)+1,$J$3:$J1359,1)),"")</f>
        <v/>
      </c>
      <c r="AK1359" s="75"/>
      <c r="AN1359" s="74" t="str">
        <f>IF(AND(AK1359&lt;&gt;""),AK1359/INDEX($J$3:$J1359,MATCH(MAX($J$3:$J1359)+1,$J$3:$J1359,1)),"")</f>
        <v/>
      </c>
      <c r="AO1359" s="75"/>
      <c r="AR1359" s="74" t="str">
        <f>IF(AND(AO1359&lt;&gt;""),AO1359/INDEX($J$3:$J1359,MATCH(MAX($J$3:$J1359)+1,$J$3:$J1359,1)),"")</f>
        <v/>
      </c>
      <c r="AS1359" s="75"/>
      <c r="AV1359" s="74" t="str">
        <f>IF(AND(AS1359&lt;&gt;""),AS1359/INDEX($J$3:$J1359,MATCH(MAX($J$3:$J1359)+1,$J$3:$J1359,1)),"")</f>
        <v/>
      </c>
      <c r="AW1359" s="76">
        <f t="shared" si="94"/>
        <v>0</v>
      </c>
      <c r="AX1359" s="74"/>
      <c r="AZ1359" s="62"/>
      <c r="BD1359" s="62" t="str">
        <f>IF(AND(BA1359&lt;&gt;""),BA1359/INDEX($J$3:$J1359,MATCH(MAX($J$3:$J1359)+1,$J$3:$J1359,1)),"")</f>
        <v/>
      </c>
      <c r="BH1359" s="62" t="str">
        <f>IF(AND(BE1359&lt;&gt;""),BE1359/INDEX($J$3:$J1359,MATCH(MAX($J$3:$J1359)+1,$J$3:$J1359,1)),"")</f>
        <v/>
      </c>
      <c r="BL1359" s="62" t="str">
        <f>IF(AND(BI1359&lt;&gt;""),BI1359/INDEX($J$3:$J1359,MATCH(MAX($J$3:$J1359)+1,$J$3:$J1359,1)),"")</f>
        <v/>
      </c>
      <c r="BM1359" s="62"/>
      <c r="BP1359" s="62" t="str">
        <f>IF(AND(BM1359&lt;&gt;""),BM1359/INDEX($J$3:$J1359,MATCH(MAX($J$3:$J1359)+1,$J$3:$J1359,1)),"")</f>
        <v/>
      </c>
      <c r="BT1359" s="62" t="str">
        <f>IF(AND(BQ1359&lt;&gt;""),BQ1359/INDEX($J$3:$J1359,MATCH(MAX($J$3:$J1359)+1,$J$3:$J1359,1)),"")</f>
        <v/>
      </c>
      <c r="BX1359" s="62" t="str">
        <f>IF(AND(BU1359&lt;&gt;""),BU1359/INDEX($J$3:$J1359,MATCH(MAX($J$3:$J1359)+1,$J$3:$J1359,1)),"")</f>
        <v/>
      </c>
      <c r="CB1359" s="62" t="str">
        <f>IF(AND(BY1359&lt;&gt;""),BY1359/INDEX($J$3:$J1359,MATCH(MAX($J$3:$J1359)+1,$J$3:$J1359,1)),"")</f>
        <v/>
      </c>
      <c r="CF1359" s="62" t="str">
        <f>IF(AND(CC1359&lt;&gt;""),CC1359/INDEX($J$3:$J1359,MATCH(MAX($J$3:$J1359)+1,$J$3:$J1359,1)),"")</f>
        <v/>
      </c>
      <c r="CJ1359" s="62" t="str">
        <f>IF(AND(CG1359&lt;&gt;""),CG1359/INDEX($J$3:$J1359,MATCH(MAX($J$3:$J1359)+1,$J$3:$J1359,1)),"")</f>
        <v/>
      </c>
      <c r="CN1359" s="62" t="str">
        <f>IF(AND(CK1359&lt;&gt;""),CK1359/INDEX($J$3:$J1359,MATCH(MAX($J$3:$J1359)+1,$J$3:$J1359,1)),"")</f>
        <v/>
      </c>
      <c r="CR1359" s="4" t="str">
        <f>IF(AND(CO1359&lt;&gt;""),CO1359/INDEX($J$3:$J1359,MATCH(MAX($J$3:$J1359)+1,$J$3:$J1359,1)),"")</f>
        <v/>
      </c>
    </row>
    <row r="1360" spans="1:96">
      <c r="A1360" s="51" t="str">
        <f>IF(C1360&lt;&gt;"",VLOOKUP(C1360,市町村コード!$A$1:$B$3597,2,FALSE),"")</f>
        <v/>
      </c>
      <c r="B1360" s="29" t="str">
        <f>IF(A1360&lt;&gt;"",VLOOKUP(A1360,市町村コード!$B:$D,3,FALSE),"")</f>
        <v/>
      </c>
      <c r="F1360" s="77"/>
      <c r="G1360" s="77"/>
      <c r="H1360" s="77"/>
      <c r="I1360" s="74" t="str">
        <f t="shared" si="95"/>
        <v/>
      </c>
      <c r="J1360" s="77"/>
      <c r="K1360" s="77"/>
      <c r="M1360" s="75"/>
      <c r="P1360" s="74" t="str">
        <f>IF(AND(M1360&lt;&gt;""),M1360/INDEX($J$3:$J1360,MATCH(MAX($J$3:$J1360)+1,$J$3:$J1360,1)),"")</f>
        <v/>
      </c>
      <c r="Q1360" s="75"/>
      <c r="T1360" s="74" t="str">
        <f>IF(AND(Q1360&lt;&gt;""),Q1360/INDEX($J$3:$J1360,MATCH(MAX($J$3:$J1360)+1,$J$3:$J1360,1)),"")</f>
        <v/>
      </c>
      <c r="U1360" s="75"/>
      <c r="X1360" s="74" t="str">
        <f>IF(AND(U1360&lt;&gt;""),U1360/INDEX($J$3:$J1360,MATCH(MAX($J$3:$J1360)+1,$J$3:$J1360,1)),"")</f>
        <v/>
      </c>
      <c r="Y1360" s="75"/>
      <c r="AB1360" s="74" t="str">
        <f>IF(AND(Y1360&lt;&gt;""),Y1360/INDEX($J$3:$J1360,MATCH(MAX($J$3:$J1360)+1,$J$3:$J1360,1)),"")</f>
        <v/>
      </c>
      <c r="AC1360" s="75"/>
      <c r="AF1360" s="74" t="str">
        <f>IF(AND(AC1360&lt;&gt;""),AC1360/INDEX($J$3:$J1360,MATCH(MAX($J$3:$J1360)+1,$J$3:$J1360,1)),"")</f>
        <v/>
      </c>
      <c r="AG1360" s="75"/>
      <c r="AJ1360" s="74" t="str">
        <f>IF(AND(AG1360&lt;&gt;""),AG1360/INDEX($J$3:$J1360,MATCH(MAX($J$3:$J1360)+1,$J$3:$J1360,1)),"")</f>
        <v/>
      </c>
      <c r="AK1360" s="75"/>
      <c r="AN1360" s="74" t="str">
        <f>IF(AND(AK1360&lt;&gt;""),AK1360/INDEX($J$3:$J1360,MATCH(MAX($J$3:$J1360)+1,$J$3:$J1360,1)),"")</f>
        <v/>
      </c>
      <c r="AO1360" s="75"/>
      <c r="AR1360" s="74" t="str">
        <f>IF(AND(AO1360&lt;&gt;""),AO1360/INDEX($J$3:$J1360,MATCH(MAX($J$3:$J1360)+1,$J$3:$J1360,1)),"")</f>
        <v/>
      </c>
      <c r="AS1360" s="75"/>
      <c r="AV1360" s="74" t="str">
        <f>IF(AND(AS1360&lt;&gt;""),AS1360/INDEX($J$3:$J1360,MATCH(MAX($J$3:$J1360)+1,$J$3:$J1360,1)),"")</f>
        <v/>
      </c>
      <c r="AW1360" s="76">
        <f t="shared" si="94"/>
        <v>0</v>
      </c>
      <c r="AX1360" s="74"/>
      <c r="AZ1360" s="62"/>
      <c r="BD1360" s="62" t="str">
        <f>IF(AND(BA1360&lt;&gt;""),BA1360/INDEX($J$3:$J1360,MATCH(MAX($J$3:$J1360)+1,$J$3:$J1360,1)),"")</f>
        <v/>
      </c>
      <c r="BH1360" s="62" t="str">
        <f>IF(AND(BE1360&lt;&gt;""),BE1360/INDEX($J$3:$J1360,MATCH(MAX($J$3:$J1360)+1,$J$3:$J1360,1)),"")</f>
        <v/>
      </c>
      <c r="BL1360" s="62" t="str">
        <f>IF(AND(BI1360&lt;&gt;""),BI1360/INDEX($J$3:$J1360,MATCH(MAX($J$3:$J1360)+1,$J$3:$J1360,1)),"")</f>
        <v/>
      </c>
      <c r="BM1360" s="62"/>
      <c r="BP1360" s="62" t="str">
        <f>IF(AND(BM1360&lt;&gt;""),BM1360/INDEX($J$3:$J1360,MATCH(MAX($J$3:$J1360)+1,$J$3:$J1360,1)),"")</f>
        <v/>
      </c>
      <c r="BT1360" s="62" t="str">
        <f>IF(AND(BQ1360&lt;&gt;""),BQ1360/INDEX($J$3:$J1360,MATCH(MAX($J$3:$J1360)+1,$J$3:$J1360,1)),"")</f>
        <v/>
      </c>
      <c r="BX1360" s="62" t="str">
        <f>IF(AND(BU1360&lt;&gt;""),BU1360/INDEX($J$3:$J1360,MATCH(MAX($J$3:$J1360)+1,$J$3:$J1360,1)),"")</f>
        <v/>
      </c>
      <c r="CB1360" s="62" t="str">
        <f>IF(AND(BY1360&lt;&gt;""),BY1360/INDEX($J$3:$J1360,MATCH(MAX($J$3:$J1360)+1,$J$3:$J1360,1)),"")</f>
        <v/>
      </c>
      <c r="CF1360" s="62" t="str">
        <f>IF(AND(CC1360&lt;&gt;""),CC1360/INDEX($J$3:$J1360,MATCH(MAX($J$3:$J1360)+1,$J$3:$J1360,1)),"")</f>
        <v/>
      </c>
      <c r="CJ1360" s="62" t="str">
        <f>IF(AND(CG1360&lt;&gt;""),CG1360/INDEX($J$3:$J1360,MATCH(MAX($J$3:$J1360)+1,$J$3:$J1360,1)),"")</f>
        <v/>
      </c>
      <c r="CN1360" s="62" t="str">
        <f>IF(AND(CK1360&lt;&gt;""),CK1360/INDEX($J$3:$J1360,MATCH(MAX($J$3:$J1360)+1,$J$3:$J1360,1)),"")</f>
        <v/>
      </c>
      <c r="CR1360" s="4" t="str">
        <f>IF(AND(CO1360&lt;&gt;""),CO1360/INDEX($J$3:$J1360,MATCH(MAX($J$3:$J1360)+1,$J$3:$J1360,1)),"")</f>
        <v/>
      </c>
    </row>
    <row r="1361" spans="1:96">
      <c r="A1361" s="51" t="str">
        <f>IF(C1361&lt;&gt;"",VLOOKUP(C1361,市町村コード!$A$1:$B$3597,2,FALSE),"")</f>
        <v/>
      </c>
      <c r="B1361" s="29" t="str">
        <f>IF(A1361&lt;&gt;"",VLOOKUP(A1361,市町村コード!$B:$D,3,FALSE),"")</f>
        <v/>
      </c>
      <c r="F1361" s="77"/>
      <c r="G1361" s="77"/>
      <c r="H1361" s="77"/>
      <c r="I1361" s="74" t="str">
        <f t="shared" si="95"/>
        <v/>
      </c>
      <c r="J1361" s="77"/>
      <c r="K1361" s="77"/>
      <c r="M1361" s="75"/>
      <c r="P1361" s="74" t="str">
        <f>IF(AND(M1361&lt;&gt;""),M1361/INDEX($J$3:$J1361,MATCH(MAX($J$3:$J1361)+1,$J$3:$J1361,1)),"")</f>
        <v/>
      </c>
      <c r="Q1361" s="75"/>
      <c r="T1361" s="74" t="str">
        <f>IF(AND(Q1361&lt;&gt;""),Q1361/INDEX($J$3:$J1361,MATCH(MAX($J$3:$J1361)+1,$J$3:$J1361,1)),"")</f>
        <v/>
      </c>
      <c r="U1361" s="75"/>
      <c r="X1361" s="74" t="str">
        <f>IF(AND(U1361&lt;&gt;""),U1361/INDEX($J$3:$J1361,MATCH(MAX($J$3:$J1361)+1,$J$3:$J1361,1)),"")</f>
        <v/>
      </c>
      <c r="Y1361" s="75"/>
      <c r="AB1361" s="74" t="str">
        <f>IF(AND(Y1361&lt;&gt;""),Y1361/INDEX($J$3:$J1361,MATCH(MAX($J$3:$J1361)+1,$J$3:$J1361,1)),"")</f>
        <v/>
      </c>
      <c r="AC1361" s="75"/>
      <c r="AF1361" s="74" t="str">
        <f>IF(AND(AC1361&lt;&gt;""),AC1361/INDEX($J$3:$J1361,MATCH(MAX($J$3:$J1361)+1,$J$3:$J1361,1)),"")</f>
        <v/>
      </c>
      <c r="AG1361" s="75"/>
      <c r="AJ1361" s="74" t="str">
        <f>IF(AND(AG1361&lt;&gt;""),AG1361/INDEX($J$3:$J1361,MATCH(MAX($J$3:$J1361)+1,$J$3:$J1361,1)),"")</f>
        <v/>
      </c>
      <c r="AK1361" s="75"/>
      <c r="AN1361" s="74" t="str">
        <f>IF(AND(AK1361&lt;&gt;""),AK1361/INDEX($J$3:$J1361,MATCH(MAX($J$3:$J1361)+1,$J$3:$J1361,1)),"")</f>
        <v/>
      </c>
      <c r="AO1361" s="75"/>
      <c r="AR1361" s="74" t="str">
        <f>IF(AND(AO1361&lt;&gt;""),AO1361/INDEX($J$3:$J1361,MATCH(MAX($J$3:$J1361)+1,$J$3:$J1361,1)),"")</f>
        <v/>
      </c>
      <c r="AS1361" s="75"/>
      <c r="AV1361" s="74" t="str">
        <f>IF(AND(AS1361&lt;&gt;""),AS1361/INDEX($J$3:$J1361,MATCH(MAX($J$3:$J1361)+1,$J$3:$J1361,1)),"")</f>
        <v/>
      </c>
      <c r="AW1361" s="76">
        <f t="shared" si="94"/>
        <v>0</v>
      </c>
      <c r="AX1361" s="74"/>
      <c r="AZ1361" s="62"/>
      <c r="BD1361" s="62" t="str">
        <f>IF(AND(BA1361&lt;&gt;""),BA1361/INDEX($J$3:$J1361,MATCH(MAX($J$3:$J1361)+1,$J$3:$J1361,1)),"")</f>
        <v/>
      </c>
      <c r="BH1361" s="62" t="str">
        <f>IF(AND(BE1361&lt;&gt;""),BE1361/INDEX($J$3:$J1361,MATCH(MAX($J$3:$J1361)+1,$J$3:$J1361,1)),"")</f>
        <v/>
      </c>
      <c r="BL1361" s="62" t="str">
        <f>IF(AND(BI1361&lt;&gt;""),BI1361/INDEX($J$3:$J1361,MATCH(MAX($J$3:$J1361)+1,$J$3:$J1361,1)),"")</f>
        <v/>
      </c>
      <c r="BM1361" s="62"/>
      <c r="BP1361" s="62" t="str">
        <f>IF(AND(BM1361&lt;&gt;""),BM1361/INDEX($J$3:$J1361,MATCH(MAX($J$3:$J1361)+1,$J$3:$J1361,1)),"")</f>
        <v/>
      </c>
      <c r="BT1361" s="62" t="str">
        <f>IF(AND(BQ1361&lt;&gt;""),BQ1361/INDEX($J$3:$J1361,MATCH(MAX($J$3:$J1361)+1,$J$3:$J1361,1)),"")</f>
        <v/>
      </c>
      <c r="BX1361" s="62" t="str">
        <f>IF(AND(BU1361&lt;&gt;""),BU1361/INDEX($J$3:$J1361,MATCH(MAX($J$3:$J1361)+1,$J$3:$J1361,1)),"")</f>
        <v/>
      </c>
      <c r="CB1361" s="62" t="str">
        <f>IF(AND(BY1361&lt;&gt;""),BY1361/INDEX($J$3:$J1361,MATCH(MAX($J$3:$J1361)+1,$J$3:$J1361,1)),"")</f>
        <v/>
      </c>
      <c r="CF1361" s="62" t="str">
        <f>IF(AND(CC1361&lt;&gt;""),CC1361/INDEX($J$3:$J1361,MATCH(MAX($J$3:$J1361)+1,$J$3:$J1361,1)),"")</f>
        <v/>
      </c>
      <c r="CJ1361" s="62" t="str">
        <f>IF(AND(CG1361&lt;&gt;""),CG1361/INDEX($J$3:$J1361,MATCH(MAX($J$3:$J1361)+1,$J$3:$J1361,1)),"")</f>
        <v/>
      </c>
      <c r="CN1361" s="62" t="str">
        <f>IF(AND(CK1361&lt;&gt;""),CK1361/INDEX($J$3:$J1361,MATCH(MAX($J$3:$J1361)+1,$J$3:$J1361,1)),"")</f>
        <v/>
      </c>
      <c r="CR1361" s="4" t="str">
        <f>IF(AND(CO1361&lt;&gt;""),CO1361/INDEX($J$3:$J1361,MATCH(MAX($J$3:$J1361)+1,$J$3:$J1361,1)),"")</f>
        <v/>
      </c>
    </row>
    <row r="1362" spans="1:96">
      <c r="A1362" s="51" t="str">
        <f>IF(C1362&lt;&gt;"",VLOOKUP(C1362,市町村コード!$A$1:$B$3597,2,FALSE),"")</f>
        <v/>
      </c>
      <c r="B1362" s="29" t="str">
        <f>IF(A1362&lt;&gt;"",VLOOKUP(A1362,市町村コード!$B:$D,3,FALSE),"")</f>
        <v/>
      </c>
      <c r="F1362" s="77"/>
      <c r="G1362" s="77"/>
      <c r="H1362" s="77"/>
      <c r="I1362" s="74" t="str">
        <f t="shared" si="95"/>
        <v/>
      </c>
      <c r="J1362" s="77"/>
      <c r="K1362" s="77"/>
      <c r="M1362" s="75"/>
      <c r="P1362" s="74" t="str">
        <f>IF(AND(M1362&lt;&gt;""),M1362/INDEX($J$3:$J1362,MATCH(MAX($J$3:$J1362)+1,$J$3:$J1362,1)),"")</f>
        <v/>
      </c>
      <c r="Q1362" s="75"/>
      <c r="T1362" s="74" t="str">
        <f>IF(AND(Q1362&lt;&gt;""),Q1362/INDEX($J$3:$J1362,MATCH(MAX($J$3:$J1362)+1,$J$3:$J1362,1)),"")</f>
        <v/>
      </c>
      <c r="U1362" s="75"/>
      <c r="X1362" s="74" t="str">
        <f>IF(AND(U1362&lt;&gt;""),U1362/INDEX($J$3:$J1362,MATCH(MAX($J$3:$J1362)+1,$J$3:$J1362,1)),"")</f>
        <v/>
      </c>
      <c r="Y1362" s="75"/>
      <c r="AB1362" s="74" t="str">
        <f>IF(AND(Y1362&lt;&gt;""),Y1362/INDEX($J$3:$J1362,MATCH(MAX($J$3:$J1362)+1,$J$3:$J1362,1)),"")</f>
        <v/>
      </c>
      <c r="AC1362" s="75"/>
      <c r="AF1362" s="74" t="str">
        <f>IF(AND(AC1362&lt;&gt;""),AC1362/INDEX($J$3:$J1362,MATCH(MAX($J$3:$J1362)+1,$J$3:$J1362,1)),"")</f>
        <v/>
      </c>
      <c r="AG1362" s="75"/>
      <c r="AJ1362" s="74" t="str">
        <f>IF(AND(AG1362&lt;&gt;""),AG1362/INDEX($J$3:$J1362,MATCH(MAX($J$3:$J1362)+1,$J$3:$J1362,1)),"")</f>
        <v/>
      </c>
      <c r="AK1362" s="75"/>
      <c r="AN1362" s="74" t="str">
        <f>IF(AND(AK1362&lt;&gt;""),AK1362/INDEX($J$3:$J1362,MATCH(MAX($J$3:$J1362)+1,$J$3:$J1362,1)),"")</f>
        <v/>
      </c>
      <c r="AO1362" s="75"/>
      <c r="AR1362" s="74" t="str">
        <f>IF(AND(AO1362&lt;&gt;""),AO1362/INDEX($J$3:$J1362,MATCH(MAX($J$3:$J1362)+1,$J$3:$J1362,1)),"")</f>
        <v/>
      </c>
      <c r="AS1362" s="75"/>
      <c r="AV1362" s="74" t="str">
        <f>IF(AND(AS1362&lt;&gt;""),AS1362/INDEX($J$3:$J1362,MATCH(MAX($J$3:$J1362)+1,$J$3:$J1362,1)),"")</f>
        <v/>
      </c>
      <c r="AW1362" s="76">
        <f t="shared" si="94"/>
        <v>0</v>
      </c>
      <c r="AX1362" s="74"/>
      <c r="AZ1362" s="62"/>
      <c r="BD1362" s="62" t="str">
        <f>IF(AND(BA1362&lt;&gt;""),BA1362/INDEX($J$3:$J1362,MATCH(MAX($J$3:$J1362)+1,$J$3:$J1362,1)),"")</f>
        <v/>
      </c>
      <c r="BH1362" s="62" t="str">
        <f>IF(AND(BE1362&lt;&gt;""),BE1362/INDEX($J$3:$J1362,MATCH(MAX($J$3:$J1362)+1,$J$3:$J1362,1)),"")</f>
        <v/>
      </c>
      <c r="BL1362" s="62" t="str">
        <f>IF(AND(BI1362&lt;&gt;""),BI1362/INDEX($J$3:$J1362,MATCH(MAX($J$3:$J1362)+1,$J$3:$J1362,1)),"")</f>
        <v/>
      </c>
      <c r="BM1362" s="62"/>
      <c r="BP1362" s="62" t="str">
        <f>IF(AND(BM1362&lt;&gt;""),BM1362/INDEX($J$3:$J1362,MATCH(MAX($J$3:$J1362)+1,$J$3:$J1362,1)),"")</f>
        <v/>
      </c>
      <c r="BT1362" s="62" t="str">
        <f>IF(AND(BQ1362&lt;&gt;""),BQ1362/INDEX($J$3:$J1362,MATCH(MAX($J$3:$J1362)+1,$J$3:$J1362,1)),"")</f>
        <v/>
      </c>
      <c r="BX1362" s="62" t="str">
        <f>IF(AND(BU1362&lt;&gt;""),BU1362/INDEX($J$3:$J1362,MATCH(MAX($J$3:$J1362)+1,$J$3:$J1362,1)),"")</f>
        <v/>
      </c>
      <c r="CB1362" s="62" t="str">
        <f>IF(AND(BY1362&lt;&gt;""),BY1362/INDEX($J$3:$J1362,MATCH(MAX($J$3:$J1362)+1,$J$3:$J1362,1)),"")</f>
        <v/>
      </c>
      <c r="CF1362" s="62" t="str">
        <f>IF(AND(CC1362&lt;&gt;""),CC1362/INDEX($J$3:$J1362,MATCH(MAX($J$3:$J1362)+1,$J$3:$J1362,1)),"")</f>
        <v/>
      </c>
      <c r="CJ1362" s="62" t="str">
        <f>IF(AND(CG1362&lt;&gt;""),CG1362/INDEX($J$3:$J1362,MATCH(MAX($J$3:$J1362)+1,$J$3:$J1362,1)),"")</f>
        <v/>
      </c>
      <c r="CN1362" s="62" t="str">
        <f>IF(AND(CK1362&lt;&gt;""),CK1362/INDEX($J$3:$J1362,MATCH(MAX($J$3:$J1362)+1,$J$3:$J1362,1)),"")</f>
        <v/>
      </c>
      <c r="CR1362" s="4" t="str">
        <f>IF(AND(CO1362&lt;&gt;""),CO1362/INDEX($J$3:$J1362,MATCH(MAX($J$3:$J1362)+1,$J$3:$J1362,1)),"")</f>
        <v/>
      </c>
    </row>
    <row r="1363" spans="1:96">
      <c r="A1363" s="51" t="str">
        <f>IF(C1363&lt;&gt;"",VLOOKUP(C1363,市町村コード!$A$1:$B$3597,2,FALSE),"")</f>
        <v/>
      </c>
      <c r="B1363" s="29" t="str">
        <f>IF(A1363&lt;&gt;"",VLOOKUP(A1363,市町村コード!$B:$D,3,FALSE),"")</f>
        <v/>
      </c>
      <c r="F1363" s="77"/>
      <c r="G1363" s="77"/>
      <c r="H1363" s="77"/>
      <c r="I1363" s="74" t="str">
        <f t="shared" si="95"/>
        <v/>
      </c>
      <c r="J1363" s="77"/>
      <c r="K1363" s="77"/>
      <c r="M1363" s="75"/>
      <c r="P1363" s="74" t="str">
        <f>IF(AND(M1363&lt;&gt;""),M1363/INDEX($J$3:$J1363,MATCH(MAX($J$3:$J1363)+1,$J$3:$J1363,1)),"")</f>
        <v/>
      </c>
      <c r="Q1363" s="75"/>
      <c r="T1363" s="74" t="str">
        <f>IF(AND(Q1363&lt;&gt;""),Q1363/INDEX($J$3:$J1363,MATCH(MAX($J$3:$J1363)+1,$J$3:$J1363,1)),"")</f>
        <v/>
      </c>
      <c r="U1363" s="75"/>
      <c r="X1363" s="74" t="str">
        <f>IF(AND(U1363&lt;&gt;""),U1363/INDEX($J$3:$J1363,MATCH(MAX($J$3:$J1363)+1,$J$3:$J1363,1)),"")</f>
        <v/>
      </c>
      <c r="Y1363" s="75"/>
      <c r="AB1363" s="74" t="str">
        <f>IF(AND(Y1363&lt;&gt;""),Y1363/INDEX($J$3:$J1363,MATCH(MAX($J$3:$J1363)+1,$J$3:$J1363,1)),"")</f>
        <v/>
      </c>
      <c r="AC1363" s="75"/>
      <c r="AF1363" s="74" t="str">
        <f>IF(AND(AC1363&lt;&gt;""),AC1363/INDEX($J$3:$J1363,MATCH(MAX($J$3:$J1363)+1,$J$3:$J1363,1)),"")</f>
        <v/>
      </c>
      <c r="AG1363" s="75"/>
      <c r="AJ1363" s="74" t="str">
        <f>IF(AND(AG1363&lt;&gt;""),AG1363/INDEX($J$3:$J1363,MATCH(MAX($J$3:$J1363)+1,$J$3:$J1363,1)),"")</f>
        <v/>
      </c>
      <c r="AK1363" s="75"/>
      <c r="AN1363" s="74" t="str">
        <f>IF(AND(AK1363&lt;&gt;""),AK1363/INDEX($J$3:$J1363,MATCH(MAX($J$3:$J1363)+1,$J$3:$J1363,1)),"")</f>
        <v/>
      </c>
      <c r="AO1363" s="75"/>
      <c r="AR1363" s="74" t="str">
        <f>IF(AND(AO1363&lt;&gt;""),AO1363/INDEX($J$3:$J1363,MATCH(MAX($J$3:$J1363)+1,$J$3:$J1363,1)),"")</f>
        <v/>
      </c>
      <c r="AS1363" s="75"/>
      <c r="AV1363" s="74" t="str">
        <f>IF(AND(AS1363&lt;&gt;""),AS1363/INDEX($J$3:$J1363,MATCH(MAX($J$3:$J1363)+1,$J$3:$J1363,1)),"")</f>
        <v/>
      </c>
      <c r="AW1363" s="76">
        <f t="shared" si="94"/>
        <v>0</v>
      </c>
      <c r="AX1363" s="74"/>
      <c r="AZ1363" s="62"/>
      <c r="BD1363" s="62" t="str">
        <f>IF(AND(BA1363&lt;&gt;""),BA1363/INDEX($J$3:$J1363,MATCH(MAX($J$3:$J1363)+1,$J$3:$J1363,1)),"")</f>
        <v/>
      </c>
      <c r="BH1363" s="62" t="str">
        <f>IF(AND(BE1363&lt;&gt;""),BE1363/INDEX($J$3:$J1363,MATCH(MAX($J$3:$J1363)+1,$J$3:$J1363,1)),"")</f>
        <v/>
      </c>
      <c r="BL1363" s="62" t="str">
        <f>IF(AND(BI1363&lt;&gt;""),BI1363/INDEX($J$3:$J1363,MATCH(MAX($J$3:$J1363)+1,$J$3:$J1363,1)),"")</f>
        <v/>
      </c>
      <c r="BM1363" s="62"/>
      <c r="BP1363" s="62" t="str">
        <f>IF(AND(BM1363&lt;&gt;""),BM1363/INDEX($J$3:$J1363,MATCH(MAX($J$3:$J1363)+1,$J$3:$J1363,1)),"")</f>
        <v/>
      </c>
      <c r="BT1363" s="62" t="str">
        <f>IF(AND(BQ1363&lt;&gt;""),BQ1363/INDEX($J$3:$J1363,MATCH(MAX($J$3:$J1363)+1,$J$3:$J1363,1)),"")</f>
        <v/>
      </c>
      <c r="BX1363" s="62" t="str">
        <f>IF(AND(BU1363&lt;&gt;""),BU1363/INDEX($J$3:$J1363,MATCH(MAX($J$3:$J1363)+1,$J$3:$J1363,1)),"")</f>
        <v/>
      </c>
      <c r="CB1363" s="62" t="str">
        <f>IF(AND(BY1363&lt;&gt;""),BY1363/INDEX($J$3:$J1363,MATCH(MAX($J$3:$J1363)+1,$J$3:$J1363,1)),"")</f>
        <v/>
      </c>
      <c r="CF1363" s="62" t="str">
        <f>IF(AND(CC1363&lt;&gt;""),CC1363/INDEX($J$3:$J1363,MATCH(MAX($J$3:$J1363)+1,$J$3:$J1363,1)),"")</f>
        <v/>
      </c>
      <c r="CJ1363" s="62" t="str">
        <f>IF(AND(CG1363&lt;&gt;""),CG1363/INDEX($J$3:$J1363,MATCH(MAX($J$3:$J1363)+1,$J$3:$J1363,1)),"")</f>
        <v/>
      </c>
      <c r="CN1363" s="62" t="str">
        <f>IF(AND(CK1363&lt;&gt;""),CK1363/INDEX($J$3:$J1363,MATCH(MAX($J$3:$J1363)+1,$J$3:$J1363,1)),"")</f>
        <v/>
      </c>
      <c r="CR1363" s="4" t="str">
        <f>IF(AND(CO1363&lt;&gt;""),CO1363/INDEX($J$3:$J1363,MATCH(MAX($J$3:$J1363)+1,$J$3:$J1363,1)),"")</f>
        <v/>
      </c>
    </row>
    <row r="1364" spans="1:96">
      <c r="A1364" s="51" t="str">
        <f>IF(C1364&lt;&gt;"",VLOOKUP(C1364,市町村コード!$A$1:$B$3597,2,FALSE),"")</f>
        <v/>
      </c>
      <c r="B1364" s="29" t="str">
        <f>IF(A1364&lt;&gt;"",VLOOKUP(A1364,市町村コード!$B:$D,3,FALSE),"")</f>
        <v/>
      </c>
      <c r="F1364" s="77"/>
      <c r="G1364" s="77"/>
      <c r="H1364" s="77"/>
      <c r="I1364" s="74" t="str">
        <f t="shared" si="95"/>
        <v/>
      </c>
      <c r="J1364" s="77"/>
      <c r="K1364" s="77"/>
      <c r="M1364" s="75"/>
      <c r="P1364" s="74" t="str">
        <f>IF(AND(M1364&lt;&gt;""),M1364/INDEX($J$3:$J1364,MATCH(MAX($J$3:$J1364)+1,$J$3:$J1364,1)),"")</f>
        <v/>
      </c>
      <c r="Q1364" s="75"/>
      <c r="T1364" s="74" t="str">
        <f>IF(AND(Q1364&lt;&gt;""),Q1364/INDEX($J$3:$J1364,MATCH(MAX($J$3:$J1364)+1,$J$3:$J1364,1)),"")</f>
        <v/>
      </c>
      <c r="U1364" s="75"/>
      <c r="X1364" s="74" t="str">
        <f>IF(AND(U1364&lt;&gt;""),U1364/INDEX($J$3:$J1364,MATCH(MAX($J$3:$J1364)+1,$J$3:$J1364,1)),"")</f>
        <v/>
      </c>
      <c r="Y1364" s="75"/>
      <c r="AB1364" s="74" t="str">
        <f>IF(AND(Y1364&lt;&gt;""),Y1364/INDEX($J$3:$J1364,MATCH(MAX($J$3:$J1364)+1,$J$3:$J1364,1)),"")</f>
        <v/>
      </c>
      <c r="AC1364" s="75"/>
      <c r="AF1364" s="74" t="str">
        <f>IF(AND(AC1364&lt;&gt;""),AC1364/INDEX($J$3:$J1364,MATCH(MAX($J$3:$J1364)+1,$J$3:$J1364,1)),"")</f>
        <v/>
      </c>
      <c r="AG1364" s="75"/>
      <c r="AJ1364" s="74" t="str">
        <f>IF(AND(AG1364&lt;&gt;""),AG1364/INDEX($J$3:$J1364,MATCH(MAX($J$3:$J1364)+1,$J$3:$J1364,1)),"")</f>
        <v/>
      </c>
      <c r="AK1364" s="75"/>
      <c r="AN1364" s="74" t="str">
        <f>IF(AND(AK1364&lt;&gt;""),AK1364/INDEX($J$3:$J1364,MATCH(MAX($J$3:$J1364)+1,$J$3:$J1364,1)),"")</f>
        <v/>
      </c>
      <c r="AO1364" s="75"/>
      <c r="AR1364" s="74" t="str">
        <f>IF(AND(AO1364&lt;&gt;""),AO1364/INDEX($J$3:$J1364,MATCH(MAX($J$3:$J1364)+1,$J$3:$J1364,1)),"")</f>
        <v/>
      </c>
      <c r="AS1364" s="75"/>
      <c r="AV1364" s="74" t="str">
        <f>IF(AND(AS1364&lt;&gt;""),AS1364/INDEX($J$3:$J1364,MATCH(MAX($J$3:$J1364)+1,$J$3:$J1364,1)),"")</f>
        <v/>
      </c>
      <c r="AW1364" s="76">
        <f t="shared" si="94"/>
        <v>0</v>
      </c>
      <c r="AX1364" s="74"/>
      <c r="AZ1364" s="62"/>
      <c r="BD1364" s="62" t="str">
        <f>IF(AND(BA1364&lt;&gt;""),BA1364/INDEX($J$3:$J1364,MATCH(MAX($J$3:$J1364)+1,$J$3:$J1364,1)),"")</f>
        <v/>
      </c>
      <c r="BH1364" s="62" t="str">
        <f>IF(AND(BE1364&lt;&gt;""),BE1364/INDEX($J$3:$J1364,MATCH(MAX($J$3:$J1364)+1,$J$3:$J1364,1)),"")</f>
        <v/>
      </c>
      <c r="BL1364" s="62" t="str">
        <f>IF(AND(BI1364&lt;&gt;""),BI1364/INDEX($J$3:$J1364,MATCH(MAX($J$3:$J1364)+1,$J$3:$J1364,1)),"")</f>
        <v/>
      </c>
      <c r="BM1364" s="62"/>
      <c r="BP1364" s="62" t="str">
        <f>IF(AND(BM1364&lt;&gt;""),BM1364/INDEX($J$3:$J1364,MATCH(MAX($J$3:$J1364)+1,$J$3:$J1364,1)),"")</f>
        <v/>
      </c>
      <c r="BT1364" s="62" t="str">
        <f>IF(AND(BQ1364&lt;&gt;""),BQ1364/INDEX($J$3:$J1364,MATCH(MAX($J$3:$J1364)+1,$J$3:$J1364,1)),"")</f>
        <v/>
      </c>
      <c r="BX1364" s="62" t="str">
        <f>IF(AND(BU1364&lt;&gt;""),BU1364/INDEX($J$3:$J1364,MATCH(MAX($J$3:$J1364)+1,$J$3:$J1364,1)),"")</f>
        <v/>
      </c>
      <c r="CB1364" s="62" t="str">
        <f>IF(AND(BY1364&lt;&gt;""),BY1364/INDEX($J$3:$J1364,MATCH(MAX($J$3:$J1364)+1,$J$3:$J1364,1)),"")</f>
        <v/>
      </c>
      <c r="CF1364" s="62" t="str">
        <f>IF(AND(CC1364&lt;&gt;""),CC1364/INDEX($J$3:$J1364,MATCH(MAX($J$3:$J1364)+1,$J$3:$J1364,1)),"")</f>
        <v/>
      </c>
      <c r="CJ1364" s="62" t="str">
        <f>IF(AND(CG1364&lt;&gt;""),CG1364/INDEX($J$3:$J1364,MATCH(MAX($J$3:$J1364)+1,$J$3:$J1364,1)),"")</f>
        <v/>
      </c>
      <c r="CN1364" s="62" t="str">
        <f>IF(AND(CK1364&lt;&gt;""),CK1364/INDEX($J$3:$J1364,MATCH(MAX($J$3:$J1364)+1,$J$3:$J1364,1)),"")</f>
        <v/>
      </c>
      <c r="CR1364" s="4" t="str">
        <f>IF(AND(CO1364&lt;&gt;""),CO1364/INDEX($J$3:$J1364,MATCH(MAX($J$3:$J1364)+1,$J$3:$J1364,1)),"")</f>
        <v/>
      </c>
    </row>
    <row r="1365" spans="1:96">
      <c r="A1365" s="51" t="str">
        <f>IF(C1365&lt;&gt;"",VLOOKUP(C1365,市町村コード!$A$1:$B$3597,2,FALSE),"")</f>
        <v/>
      </c>
      <c r="B1365" s="29" t="str">
        <f>IF(A1365&lt;&gt;"",VLOOKUP(A1365,市町村コード!$B:$D,3,FALSE),"")</f>
        <v/>
      </c>
      <c r="F1365" s="77"/>
      <c r="G1365" s="77"/>
      <c r="H1365" s="77"/>
      <c r="I1365" s="74" t="str">
        <f t="shared" si="95"/>
        <v/>
      </c>
      <c r="J1365" s="77"/>
      <c r="K1365" s="77"/>
      <c r="M1365" s="75"/>
      <c r="P1365" s="74" t="str">
        <f>IF(AND(M1365&lt;&gt;""),M1365/INDEX($J$3:$J1365,MATCH(MAX($J$3:$J1365)+1,$J$3:$J1365,1)),"")</f>
        <v/>
      </c>
      <c r="Q1365" s="75"/>
      <c r="T1365" s="74" t="str">
        <f>IF(AND(Q1365&lt;&gt;""),Q1365/INDEX($J$3:$J1365,MATCH(MAX($J$3:$J1365)+1,$J$3:$J1365,1)),"")</f>
        <v/>
      </c>
      <c r="U1365" s="75"/>
      <c r="X1365" s="74" t="str">
        <f>IF(AND(U1365&lt;&gt;""),U1365/INDEX($J$3:$J1365,MATCH(MAX($J$3:$J1365)+1,$J$3:$J1365,1)),"")</f>
        <v/>
      </c>
      <c r="Y1365" s="75"/>
      <c r="AB1365" s="74" t="str">
        <f>IF(AND(Y1365&lt;&gt;""),Y1365/INDEX($J$3:$J1365,MATCH(MAX($J$3:$J1365)+1,$J$3:$J1365,1)),"")</f>
        <v/>
      </c>
      <c r="AC1365" s="75"/>
      <c r="AF1365" s="74" t="str">
        <f>IF(AND(AC1365&lt;&gt;""),AC1365/INDEX($J$3:$J1365,MATCH(MAX($J$3:$J1365)+1,$J$3:$J1365,1)),"")</f>
        <v/>
      </c>
      <c r="AG1365" s="75"/>
      <c r="AJ1365" s="74" t="str">
        <f>IF(AND(AG1365&lt;&gt;""),AG1365/INDEX($J$3:$J1365,MATCH(MAX($J$3:$J1365)+1,$J$3:$J1365,1)),"")</f>
        <v/>
      </c>
      <c r="AK1365" s="75"/>
      <c r="AN1365" s="74" t="str">
        <f>IF(AND(AK1365&lt;&gt;""),AK1365/INDEX($J$3:$J1365,MATCH(MAX($J$3:$J1365)+1,$J$3:$J1365,1)),"")</f>
        <v/>
      </c>
      <c r="AO1365" s="75"/>
      <c r="AR1365" s="74" t="str">
        <f>IF(AND(AO1365&lt;&gt;""),AO1365/INDEX($J$3:$J1365,MATCH(MAX($J$3:$J1365)+1,$J$3:$J1365,1)),"")</f>
        <v/>
      </c>
      <c r="AS1365" s="75"/>
      <c r="AV1365" s="74" t="str">
        <f>IF(AND(AS1365&lt;&gt;""),AS1365/INDEX($J$3:$J1365,MATCH(MAX($J$3:$J1365)+1,$J$3:$J1365,1)),"")</f>
        <v/>
      </c>
      <c r="AW1365" s="76">
        <f t="shared" si="94"/>
        <v>0</v>
      </c>
      <c r="AX1365" s="74"/>
      <c r="AZ1365" s="62"/>
      <c r="BD1365" s="62" t="str">
        <f>IF(AND(BA1365&lt;&gt;""),BA1365/INDEX($J$3:$J1365,MATCH(MAX($J$3:$J1365)+1,$J$3:$J1365,1)),"")</f>
        <v/>
      </c>
      <c r="BH1365" s="62" t="str">
        <f>IF(AND(BE1365&lt;&gt;""),BE1365/INDEX($J$3:$J1365,MATCH(MAX($J$3:$J1365)+1,$J$3:$J1365,1)),"")</f>
        <v/>
      </c>
      <c r="BL1365" s="62" t="str">
        <f>IF(AND(BI1365&lt;&gt;""),BI1365/INDEX($J$3:$J1365,MATCH(MAX($J$3:$J1365)+1,$J$3:$J1365,1)),"")</f>
        <v/>
      </c>
      <c r="BM1365" s="62"/>
      <c r="BP1365" s="62" t="str">
        <f>IF(AND(BM1365&lt;&gt;""),BM1365/INDEX($J$3:$J1365,MATCH(MAX($J$3:$J1365)+1,$J$3:$J1365,1)),"")</f>
        <v/>
      </c>
      <c r="BT1365" s="62" t="str">
        <f>IF(AND(BQ1365&lt;&gt;""),BQ1365/INDEX($J$3:$J1365,MATCH(MAX($J$3:$J1365)+1,$J$3:$J1365,1)),"")</f>
        <v/>
      </c>
      <c r="BX1365" s="62" t="str">
        <f>IF(AND(BU1365&lt;&gt;""),BU1365/INDEX($J$3:$J1365,MATCH(MAX($J$3:$J1365)+1,$J$3:$J1365,1)),"")</f>
        <v/>
      </c>
      <c r="CB1365" s="62" t="str">
        <f>IF(AND(BY1365&lt;&gt;""),BY1365/INDEX($J$3:$J1365,MATCH(MAX($J$3:$J1365)+1,$J$3:$J1365,1)),"")</f>
        <v/>
      </c>
      <c r="CF1365" s="62" t="str">
        <f>IF(AND(CC1365&lt;&gt;""),CC1365/INDEX($J$3:$J1365,MATCH(MAX($J$3:$J1365)+1,$J$3:$J1365,1)),"")</f>
        <v/>
      </c>
      <c r="CJ1365" s="62" t="str">
        <f>IF(AND(CG1365&lt;&gt;""),CG1365/INDEX($J$3:$J1365,MATCH(MAX($J$3:$J1365)+1,$J$3:$J1365,1)),"")</f>
        <v/>
      </c>
      <c r="CN1365" s="62" t="str">
        <f>IF(AND(CK1365&lt;&gt;""),CK1365/INDEX($J$3:$J1365,MATCH(MAX($J$3:$J1365)+1,$J$3:$J1365,1)),"")</f>
        <v/>
      </c>
      <c r="CR1365" s="4" t="str">
        <f>IF(AND(CO1365&lt;&gt;""),CO1365/INDEX($J$3:$J1365,MATCH(MAX($J$3:$J1365)+1,$J$3:$J1365,1)),"")</f>
        <v/>
      </c>
    </row>
    <row r="1366" spans="1:96">
      <c r="A1366" s="51" t="str">
        <f>IF(C1366&lt;&gt;"",VLOOKUP(C1366,市町村コード!$A$1:$B$3597,2,FALSE),"")</f>
        <v/>
      </c>
      <c r="B1366" s="29" t="str">
        <f>IF(A1366&lt;&gt;"",VLOOKUP(A1366,市町村コード!$B:$D,3,FALSE),"")</f>
        <v/>
      </c>
      <c r="F1366" s="77"/>
      <c r="G1366" s="77"/>
      <c r="H1366" s="77"/>
      <c r="I1366" s="74" t="str">
        <f t="shared" si="95"/>
        <v/>
      </c>
      <c r="J1366" s="77"/>
      <c r="K1366" s="77"/>
      <c r="M1366" s="75"/>
      <c r="P1366" s="74" t="str">
        <f>IF(AND(M1366&lt;&gt;""),M1366/INDEX($J$3:$J1366,MATCH(MAX($J$3:$J1366)+1,$J$3:$J1366,1)),"")</f>
        <v/>
      </c>
      <c r="Q1366" s="75"/>
      <c r="T1366" s="74" t="str">
        <f>IF(AND(Q1366&lt;&gt;""),Q1366/INDEX($J$3:$J1366,MATCH(MAX($J$3:$J1366)+1,$J$3:$J1366,1)),"")</f>
        <v/>
      </c>
      <c r="U1366" s="75"/>
      <c r="X1366" s="74" t="str">
        <f>IF(AND(U1366&lt;&gt;""),U1366/INDEX($J$3:$J1366,MATCH(MAX($J$3:$J1366)+1,$J$3:$J1366,1)),"")</f>
        <v/>
      </c>
      <c r="Y1366" s="75"/>
      <c r="AB1366" s="74" t="str">
        <f>IF(AND(Y1366&lt;&gt;""),Y1366/INDEX($J$3:$J1366,MATCH(MAX($J$3:$J1366)+1,$J$3:$J1366,1)),"")</f>
        <v/>
      </c>
      <c r="AC1366" s="75"/>
      <c r="AF1366" s="74" t="str">
        <f>IF(AND(AC1366&lt;&gt;""),AC1366/INDEX($J$3:$J1366,MATCH(MAX($J$3:$J1366)+1,$J$3:$J1366,1)),"")</f>
        <v/>
      </c>
      <c r="AG1366" s="75"/>
      <c r="AJ1366" s="74" t="str">
        <f>IF(AND(AG1366&lt;&gt;""),AG1366/INDEX($J$3:$J1366,MATCH(MAX($J$3:$J1366)+1,$J$3:$J1366,1)),"")</f>
        <v/>
      </c>
      <c r="AK1366" s="75"/>
      <c r="AN1366" s="74" t="str">
        <f>IF(AND(AK1366&lt;&gt;""),AK1366/INDEX($J$3:$J1366,MATCH(MAX($J$3:$J1366)+1,$J$3:$J1366,1)),"")</f>
        <v/>
      </c>
      <c r="AO1366" s="75"/>
      <c r="AR1366" s="74" t="str">
        <f>IF(AND(AO1366&lt;&gt;""),AO1366/INDEX($J$3:$J1366,MATCH(MAX($J$3:$J1366)+1,$J$3:$J1366,1)),"")</f>
        <v/>
      </c>
      <c r="AS1366" s="75"/>
      <c r="AV1366" s="74" t="str">
        <f>IF(AND(AS1366&lt;&gt;""),AS1366/INDEX($J$3:$J1366,MATCH(MAX($J$3:$J1366)+1,$J$3:$J1366,1)),"")</f>
        <v/>
      </c>
      <c r="AW1366" s="76">
        <f t="shared" si="94"/>
        <v>0</v>
      </c>
      <c r="AX1366" s="74"/>
      <c r="AZ1366" s="62"/>
      <c r="BD1366" s="62" t="str">
        <f>IF(AND(BA1366&lt;&gt;""),BA1366/INDEX($J$3:$J1366,MATCH(MAX($J$3:$J1366)+1,$J$3:$J1366,1)),"")</f>
        <v/>
      </c>
      <c r="BH1366" s="62" t="str">
        <f>IF(AND(BE1366&lt;&gt;""),BE1366/INDEX($J$3:$J1366,MATCH(MAX($J$3:$J1366)+1,$J$3:$J1366,1)),"")</f>
        <v/>
      </c>
      <c r="BL1366" s="62" t="str">
        <f>IF(AND(BI1366&lt;&gt;""),BI1366/INDEX($J$3:$J1366,MATCH(MAX($J$3:$J1366)+1,$J$3:$J1366,1)),"")</f>
        <v/>
      </c>
      <c r="BM1366" s="62"/>
      <c r="BP1366" s="62" t="str">
        <f>IF(AND(BM1366&lt;&gt;""),BM1366/INDEX($J$3:$J1366,MATCH(MAX($J$3:$J1366)+1,$J$3:$J1366,1)),"")</f>
        <v/>
      </c>
      <c r="BT1366" s="62" t="str">
        <f>IF(AND(BQ1366&lt;&gt;""),BQ1366/INDEX($J$3:$J1366,MATCH(MAX($J$3:$J1366)+1,$J$3:$J1366,1)),"")</f>
        <v/>
      </c>
      <c r="BX1366" s="62" t="str">
        <f>IF(AND(BU1366&lt;&gt;""),BU1366/INDEX($J$3:$J1366,MATCH(MAX($J$3:$J1366)+1,$J$3:$J1366,1)),"")</f>
        <v/>
      </c>
      <c r="CB1366" s="62" t="str">
        <f>IF(AND(BY1366&lt;&gt;""),BY1366/INDEX($J$3:$J1366,MATCH(MAX($J$3:$J1366)+1,$J$3:$J1366,1)),"")</f>
        <v/>
      </c>
      <c r="CF1366" s="62" t="str">
        <f>IF(AND(CC1366&lt;&gt;""),CC1366/INDEX($J$3:$J1366,MATCH(MAX($J$3:$J1366)+1,$J$3:$J1366,1)),"")</f>
        <v/>
      </c>
      <c r="CJ1366" s="62" t="str">
        <f>IF(AND(CG1366&lt;&gt;""),CG1366/INDEX($J$3:$J1366,MATCH(MAX($J$3:$J1366)+1,$J$3:$J1366,1)),"")</f>
        <v/>
      </c>
      <c r="CN1366" s="62" t="str">
        <f>IF(AND(CK1366&lt;&gt;""),CK1366/INDEX($J$3:$J1366,MATCH(MAX($J$3:$J1366)+1,$J$3:$J1366,1)),"")</f>
        <v/>
      </c>
      <c r="CR1366" s="4" t="str">
        <f>IF(AND(CO1366&lt;&gt;""),CO1366/INDEX($J$3:$J1366,MATCH(MAX($J$3:$J1366)+1,$J$3:$J1366,1)),"")</f>
        <v/>
      </c>
    </row>
    <row r="1367" spans="1:96">
      <c r="A1367" s="51" t="str">
        <f>IF(C1367&lt;&gt;"",VLOOKUP(C1367,市町村コード!$A$1:$B$3597,2,FALSE),"")</f>
        <v/>
      </c>
      <c r="B1367" s="29" t="str">
        <f>IF(A1367&lt;&gt;"",VLOOKUP(A1367,市町村コード!$B:$D,3,FALSE),"")</f>
        <v/>
      </c>
      <c r="F1367" s="77"/>
      <c r="G1367" s="77"/>
      <c r="H1367" s="77"/>
      <c r="I1367" s="74" t="str">
        <f t="shared" si="95"/>
        <v/>
      </c>
      <c r="J1367" s="77"/>
      <c r="K1367" s="77"/>
      <c r="M1367" s="75"/>
      <c r="P1367" s="74" t="str">
        <f>IF(AND(M1367&lt;&gt;""),M1367/INDEX($J$3:$J1367,MATCH(MAX($J$3:$J1367)+1,$J$3:$J1367,1)),"")</f>
        <v/>
      </c>
      <c r="Q1367" s="75"/>
      <c r="T1367" s="74" t="str">
        <f>IF(AND(Q1367&lt;&gt;""),Q1367/INDEX($J$3:$J1367,MATCH(MAX($J$3:$J1367)+1,$J$3:$J1367,1)),"")</f>
        <v/>
      </c>
      <c r="U1367" s="75"/>
      <c r="X1367" s="74" t="str">
        <f>IF(AND(U1367&lt;&gt;""),U1367/INDEX($J$3:$J1367,MATCH(MAX($J$3:$J1367)+1,$J$3:$J1367,1)),"")</f>
        <v/>
      </c>
      <c r="Y1367" s="75"/>
      <c r="AB1367" s="74" t="str">
        <f>IF(AND(Y1367&lt;&gt;""),Y1367/INDEX($J$3:$J1367,MATCH(MAX($J$3:$J1367)+1,$J$3:$J1367,1)),"")</f>
        <v/>
      </c>
      <c r="AC1367" s="75"/>
      <c r="AF1367" s="74" t="str">
        <f>IF(AND(AC1367&lt;&gt;""),AC1367/INDEX($J$3:$J1367,MATCH(MAX($J$3:$J1367)+1,$J$3:$J1367,1)),"")</f>
        <v/>
      </c>
      <c r="AG1367" s="75"/>
      <c r="AJ1367" s="74" t="str">
        <f>IF(AND(AG1367&lt;&gt;""),AG1367/INDEX($J$3:$J1367,MATCH(MAX($J$3:$J1367)+1,$J$3:$J1367,1)),"")</f>
        <v/>
      </c>
      <c r="AK1367" s="75"/>
      <c r="AN1367" s="74" t="str">
        <f>IF(AND(AK1367&lt;&gt;""),AK1367/INDEX($J$3:$J1367,MATCH(MAX($J$3:$J1367)+1,$J$3:$J1367,1)),"")</f>
        <v/>
      </c>
      <c r="AO1367" s="75"/>
      <c r="AR1367" s="74" t="str">
        <f>IF(AND(AO1367&lt;&gt;""),AO1367/INDEX($J$3:$J1367,MATCH(MAX($J$3:$J1367)+1,$J$3:$J1367,1)),"")</f>
        <v/>
      </c>
      <c r="AS1367" s="75"/>
      <c r="AV1367" s="74" t="str">
        <f>IF(AND(AS1367&lt;&gt;""),AS1367/INDEX($J$3:$J1367,MATCH(MAX($J$3:$J1367)+1,$J$3:$J1367,1)),"")</f>
        <v/>
      </c>
      <c r="AW1367" s="76">
        <f t="shared" si="94"/>
        <v>0</v>
      </c>
      <c r="AX1367" s="74"/>
      <c r="AZ1367" s="62"/>
      <c r="BD1367" s="62" t="str">
        <f>IF(AND(BA1367&lt;&gt;""),BA1367/INDEX($J$3:$J1367,MATCH(MAX($J$3:$J1367)+1,$J$3:$J1367,1)),"")</f>
        <v/>
      </c>
      <c r="BH1367" s="62" t="str">
        <f>IF(AND(BE1367&lt;&gt;""),BE1367/INDEX($J$3:$J1367,MATCH(MAX($J$3:$J1367)+1,$J$3:$J1367,1)),"")</f>
        <v/>
      </c>
      <c r="BL1367" s="62" t="str">
        <f>IF(AND(BI1367&lt;&gt;""),BI1367/INDEX($J$3:$J1367,MATCH(MAX($J$3:$J1367)+1,$J$3:$J1367,1)),"")</f>
        <v/>
      </c>
      <c r="BM1367" s="62"/>
      <c r="BP1367" s="62" t="str">
        <f>IF(AND(BM1367&lt;&gt;""),BM1367/INDEX($J$3:$J1367,MATCH(MAX($J$3:$J1367)+1,$J$3:$J1367,1)),"")</f>
        <v/>
      </c>
      <c r="BT1367" s="62" t="str">
        <f>IF(AND(BQ1367&lt;&gt;""),BQ1367/INDEX($J$3:$J1367,MATCH(MAX($J$3:$J1367)+1,$J$3:$J1367,1)),"")</f>
        <v/>
      </c>
      <c r="BX1367" s="62" t="str">
        <f>IF(AND(BU1367&lt;&gt;""),BU1367/INDEX($J$3:$J1367,MATCH(MAX($J$3:$J1367)+1,$J$3:$J1367,1)),"")</f>
        <v/>
      </c>
      <c r="CB1367" s="62" t="str">
        <f>IF(AND(BY1367&lt;&gt;""),BY1367/INDEX($J$3:$J1367,MATCH(MAX($J$3:$J1367)+1,$J$3:$J1367,1)),"")</f>
        <v/>
      </c>
      <c r="CF1367" s="62" t="str">
        <f>IF(AND(CC1367&lt;&gt;""),CC1367/INDEX($J$3:$J1367,MATCH(MAX($J$3:$J1367)+1,$J$3:$J1367,1)),"")</f>
        <v/>
      </c>
      <c r="CJ1367" s="62" t="str">
        <f>IF(AND(CG1367&lt;&gt;""),CG1367/INDEX($J$3:$J1367,MATCH(MAX($J$3:$J1367)+1,$J$3:$J1367,1)),"")</f>
        <v/>
      </c>
      <c r="CN1367" s="62" t="str">
        <f>IF(AND(CK1367&lt;&gt;""),CK1367/INDEX($J$3:$J1367,MATCH(MAX($J$3:$J1367)+1,$J$3:$J1367,1)),"")</f>
        <v/>
      </c>
      <c r="CR1367" s="4" t="str">
        <f>IF(AND(CO1367&lt;&gt;""),CO1367/INDEX($J$3:$J1367,MATCH(MAX($J$3:$J1367)+1,$J$3:$J1367,1)),"")</f>
        <v/>
      </c>
    </row>
    <row r="1368" spans="1:96">
      <c r="A1368" s="51" t="str">
        <f>IF(C1368&lt;&gt;"",VLOOKUP(C1368,市町村コード!$A$1:$B$3597,2,FALSE),"")</f>
        <v/>
      </c>
      <c r="B1368" s="29" t="str">
        <f>IF(A1368&lt;&gt;"",VLOOKUP(A1368,市町村コード!$B:$D,3,FALSE),"")</f>
        <v/>
      </c>
      <c r="F1368" s="77"/>
      <c r="G1368" s="77"/>
      <c r="H1368" s="77"/>
      <c r="I1368" s="74" t="str">
        <f t="shared" si="95"/>
        <v/>
      </c>
      <c r="J1368" s="77"/>
      <c r="K1368" s="77"/>
      <c r="M1368" s="75"/>
      <c r="P1368" s="74" t="str">
        <f>IF(AND(M1368&lt;&gt;""),M1368/INDEX($J$3:$J1368,MATCH(MAX($J$3:$J1368)+1,$J$3:$J1368,1)),"")</f>
        <v/>
      </c>
      <c r="Q1368" s="75"/>
      <c r="T1368" s="74" t="str">
        <f>IF(AND(Q1368&lt;&gt;""),Q1368/INDEX($J$3:$J1368,MATCH(MAX($J$3:$J1368)+1,$J$3:$J1368,1)),"")</f>
        <v/>
      </c>
      <c r="U1368" s="75"/>
      <c r="X1368" s="74" t="str">
        <f>IF(AND(U1368&lt;&gt;""),U1368/INDEX($J$3:$J1368,MATCH(MAX($J$3:$J1368)+1,$J$3:$J1368,1)),"")</f>
        <v/>
      </c>
      <c r="Y1368" s="75"/>
      <c r="AB1368" s="74" t="str">
        <f>IF(AND(Y1368&lt;&gt;""),Y1368/INDEX($J$3:$J1368,MATCH(MAX($J$3:$J1368)+1,$J$3:$J1368,1)),"")</f>
        <v/>
      </c>
      <c r="AC1368" s="75"/>
      <c r="AF1368" s="74" t="str">
        <f>IF(AND(AC1368&lt;&gt;""),AC1368/INDEX($J$3:$J1368,MATCH(MAX($J$3:$J1368)+1,$J$3:$J1368,1)),"")</f>
        <v/>
      </c>
      <c r="AG1368" s="75"/>
      <c r="AJ1368" s="74" t="str">
        <f>IF(AND(AG1368&lt;&gt;""),AG1368/INDEX($J$3:$J1368,MATCH(MAX($J$3:$J1368)+1,$J$3:$J1368,1)),"")</f>
        <v/>
      </c>
      <c r="AK1368" s="75"/>
      <c r="AN1368" s="74" t="str">
        <f>IF(AND(AK1368&lt;&gt;""),AK1368/INDEX($J$3:$J1368,MATCH(MAX($J$3:$J1368)+1,$J$3:$J1368,1)),"")</f>
        <v/>
      </c>
      <c r="AO1368" s="75"/>
      <c r="AR1368" s="74" t="str">
        <f>IF(AND(AO1368&lt;&gt;""),AO1368/INDEX($J$3:$J1368,MATCH(MAX($J$3:$J1368)+1,$J$3:$J1368,1)),"")</f>
        <v/>
      </c>
      <c r="AS1368" s="75"/>
      <c r="AV1368" s="74" t="str">
        <f>IF(AND(AS1368&lt;&gt;""),AS1368/INDEX($J$3:$J1368,MATCH(MAX($J$3:$J1368)+1,$J$3:$J1368,1)),"")</f>
        <v/>
      </c>
      <c r="AW1368" s="76">
        <f t="shared" si="94"/>
        <v>0</v>
      </c>
      <c r="AX1368" s="74"/>
      <c r="AZ1368" s="62"/>
      <c r="BD1368" s="62" t="str">
        <f>IF(AND(BA1368&lt;&gt;""),BA1368/INDEX($J$3:$J1368,MATCH(MAX($J$3:$J1368)+1,$J$3:$J1368,1)),"")</f>
        <v/>
      </c>
      <c r="BH1368" s="62" t="str">
        <f>IF(AND(BE1368&lt;&gt;""),BE1368/INDEX($J$3:$J1368,MATCH(MAX($J$3:$J1368)+1,$J$3:$J1368,1)),"")</f>
        <v/>
      </c>
      <c r="BL1368" s="62" t="str">
        <f>IF(AND(BI1368&lt;&gt;""),BI1368/INDEX($J$3:$J1368,MATCH(MAX($J$3:$J1368)+1,$J$3:$J1368,1)),"")</f>
        <v/>
      </c>
      <c r="BM1368" s="62"/>
      <c r="BP1368" s="62" t="str">
        <f>IF(AND(BM1368&lt;&gt;""),BM1368/INDEX($J$3:$J1368,MATCH(MAX($J$3:$J1368)+1,$J$3:$J1368,1)),"")</f>
        <v/>
      </c>
      <c r="BT1368" s="62" t="str">
        <f>IF(AND(BQ1368&lt;&gt;""),BQ1368/INDEX($J$3:$J1368,MATCH(MAX($J$3:$J1368)+1,$J$3:$J1368,1)),"")</f>
        <v/>
      </c>
      <c r="BX1368" s="62" t="str">
        <f>IF(AND(BU1368&lt;&gt;""),BU1368/INDEX($J$3:$J1368,MATCH(MAX($J$3:$J1368)+1,$J$3:$J1368,1)),"")</f>
        <v/>
      </c>
      <c r="CB1368" s="62" t="str">
        <f>IF(AND(BY1368&lt;&gt;""),BY1368/INDEX($J$3:$J1368,MATCH(MAX($J$3:$J1368)+1,$J$3:$J1368,1)),"")</f>
        <v/>
      </c>
      <c r="CF1368" s="62" t="str">
        <f>IF(AND(CC1368&lt;&gt;""),CC1368/INDEX($J$3:$J1368,MATCH(MAX($J$3:$J1368)+1,$J$3:$J1368,1)),"")</f>
        <v/>
      </c>
      <c r="CJ1368" s="62" t="str">
        <f>IF(AND(CG1368&lt;&gt;""),CG1368/INDEX($J$3:$J1368,MATCH(MAX($J$3:$J1368)+1,$J$3:$J1368,1)),"")</f>
        <v/>
      </c>
      <c r="CN1368" s="62" t="str">
        <f>IF(AND(CK1368&lt;&gt;""),CK1368/INDEX($J$3:$J1368,MATCH(MAX($J$3:$J1368)+1,$J$3:$J1368,1)),"")</f>
        <v/>
      </c>
      <c r="CR1368" s="4" t="str">
        <f>IF(AND(CO1368&lt;&gt;""),CO1368/INDEX($J$3:$J1368,MATCH(MAX($J$3:$J1368)+1,$J$3:$J1368,1)),"")</f>
        <v/>
      </c>
    </row>
    <row r="1369" spans="1:96">
      <c r="A1369" s="51" t="str">
        <f>IF(C1369&lt;&gt;"",VLOOKUP(C1369,市町村コード!$A$1:$B$3597,2,FALSE),"")</f>
        <v/>
      </c>
      <c r="B1369" s="29" t="str">
        <f>IF(A1369&lt;&gt;"",VLOOKUP(A1369,市町村コード!$B:$D,3,FALSE),"")</f>
        <v/>
      </c>
      <c r="F1369" s="77"/>
      <c r="G1369" s="77"/>
      <c r="H1369" s="77"/>
      <c r="I1369" s="74" t="str">
        <f t="shared" si="95"/>
        <v/>
      </c>
      <c r="J1369" s="77"/>
      <c r="K1369" s="77"/>
      <c r="M1369" s="75"/>
      <c r="P1369" s="74" t="str">
        <f>IF(AND(M1369&lt;&gt;""),M1369/INDEX($J$3:$J1369,MATCH(MAX($J$3:$J1369)+1,$J$3:$J1369,1)),"")</f>
        <v/>
      </c>
      <c r="Q1369" s="75"/>
      <c r="T1369" s="74" t="str">
        <f>IF(AND(Q1369&lt;&gt;""),Q1369/INDEX($J$3:$J1369,MATCH(MAX($J$3:$J1369)+1,$J$3:$J1369,1)),"")</f>
        <v/>
      </c>
      <c r="U1369" s="75"/>
      <c r="X1369" s="74" t="str">
        <f>IF(AND(U1369&lt;&gt;""),U1369/INDEX($J$3:$J1369,MATCH(MAX($J$3:$J1369)+1,$J$3:$J1369,1)),"")</f>
        <v/>
      </c>
      <c r="Y1369" s="75"/>
      <c r="AB1369" s="74" t="str">
        <f>IF(AND(Y1369&lt;&gt;""),Y1369/INDEX($J$3:$J1369,MATCH(MAX($J$3:$J1369)+1,$J$3:$J1369,1)),"")</f>
        <v/>
      </c>
      <c r="AC1369" s="75"/>
      <c r="AF1369" s="74" t="str">
        <f>IF(AND(AC1369&lt;&gt;""),AC1369/INDEX($J$3:$J1369,MATCH(MAX($J$3:$J1369)+1,$J$3:$J1369,1)),"")</f>
        <v/>
      </c>
      <c r="AG1369" s="75"/>
      <c r="AJ1369" s="74" t="str">
        <f>IF(AND(AG1369&lt;&gt;""),AG1369/INDEX($J$3:$J1369,MATCH(MAX($J$3:$J1369)+1,$J$3:$J1369,1)),"")</f>
        <v/>
      </c>
      <c r="AK1369" s="75"/>
      <c r="AN1369" s="74" t="str">
        <f>IF(AND(AK1369&lt;&gt;""),AK1369/INDEX($J$3:$J1369,MATCH(MAX($J$3:$J1369)+1,$J$3:$J1369,1)),"")</f>
        <v/>
      </c>
      <c r="AO1369" s="75"/>
      <c r="AR1369" s="74" t="str">
        <f>IF(AND(AO1369&lt;&gt;""),AO1369/INDEX($J$3:$J1369,MATCH(MAX($J$3:$J1369)+1,$J$3:$J1369,1)),"")</f>
        <v/>
      </c>
      <c r="AS1369" s="75"/>
      <c r="AV1369" s="74" t="str">
        <f>IF(AND(AS1369&lt;&gt;""),AS1369/INDEX($J$3:$J1369,MATCH(MAX($J$3:$J1369)+1,$J$3:$J1369,1)),"")</f>
        <v/>
      </c>
      <c r="AW1369" s="76">
        <f t="shared" si="94"/>
        <v>0</v>
      </c>
      <c r="AX1369" s="74"/>
      <c r="AZ1369" s="62"/>
      <c r="BD1369" s="62" t="str">
        <f>IF(AND(BA1369&lt;&gt;""),BA1369/INDEX($J$3:$J1369,MATCH(MAX($J$3:$J1369)+1,$J$3:$J1369,1)),"")</f>
        <v/>
      </c>
      <c r="BH1369" s="62" t="str">
        <f>IF(AND(BE1369&lt;&gt;""),BE1369/INDEX($J$3:$J1369,MATCH(MAX($J$3:$J1369)+1,$J$3:$J1369,1)),"")</f>
        <v/>
      </c>
      <c r="BL1369" s="62" t="str">
        <f>IF(AND(BI1369&lt;&gt;""),BI1369/INDEX($J$3:$J1369,MATCH(MAX($J$3:$J1369)+1,$J$3:$J1369,1)),"")</f>
        <v/>
      </c>
      <c r="BM1369" s="62"/>
      <c r="BP1369" s="62" t="str">
        <f>IF(AND(BM1369&lt;&gt;""),BM1369/INDEX($J$3:$J1369,MATCH(MAX($J$3:$J1369)+1,$J$3:$J1369,1)),"")</f>
        <v/>
      </c>
      <c r="BT1369" s="62" t="str">
        <f>IF(AND(BQ1369&lt;&gt;""),BQ1369/INDEX($J$3:$J1369,MATCH(MAX($J$3:$J1369)+1,$J$3:$J1369,1)),"")</f>
        <v/>
      </c>
      <c r="BX1369" s="62" t="str">
        <f>IF(AND(BU1369&lt;&gt;""),BU1369/INDEX($J$3:$J1369,MATCH(MAX($J$3:$J1369)+1,$J$3:$J1369,1)),"")</f>
        <v/>
      </c>
      <c r="CB1369" s="62" t="str">
        <f>IF(AND(BY1369&lt;&gt;""),BY1369/INDEX($J$3:$J1369,MATCH(MAX($J$3:$J1369)+1,$J$3:$J1369,1)),"")</f>
        <v/>
      </c>
      <c r="CF1369" s="62" t="str">
        <f>IF(AND(CC1369&lt;&gt;""),CC1369/INDEX($J$3:$J1369,MATCH(MAX($J$3:$J1369)+1,$J$3:$J1369,1)),"")</f>
        <v/>
      </c>
      <c r="CJ1369" s="62" t="str">
        <f>IF(AND(CG1369&lt;&gt;""),CG1369/INDEX($J$3:$J1369,MATCH(MAX($J$3:$J1369)+1,$J$3:$J1369,1)),"")</f>
        <v/>
      </c>
      <c r="CN1369" s="62" t="str">
        <f>IF(AND(CK1369&lt;&gt;""),CK1369/INDEX($J$3:$J1369,MATCH(MAX($J$3:$J1369)+1,$J$3:$J1369,1)),"")</f>
        <v/>
      </c>
      <c r="CR1369" s="4" t="str">
        <f>IF(AND(CO1369&lt;&gt;""),CO1369/INDEX($J$3:$J1369,MATCH(MAX($J$3:$J1369)+1,$J$3:$J1369,1)),"")</f>
        <v/>
      </c>
    </row>
    <row r="1370" spans="1:96">
      <c r="A1370" s="51" t="str">
        <f>IF(C1370&lt;&gt;"",VLOOKUP(C1370,市町村コード!$A$1:$B$3597,2,FALSE),"")</f>
        <v/>
      </c>
      <c r="B1370" s="29" t="str">
        <f>IF(A1370&lt;&gt;"",VLOOKUP(A1370,市町村コード!$B:$D,3,FALSE),"")</f>
        <v/>
      </c>
      <c r="F1370" s="77"/>
      <c r="G1370" s="77"/>
      <c r="H1370" s="77"/>
      <c r="I1370" s="74" t="str">
        <f t="shared" si="95"/>
        <v/>
      </c>
      <c r="J1370" s="77"/>
      <c r="K1370" s="77"/>
      <c r="M1370" s="75"/>
      <c r="P1370" s="74" t="str">
        <f>IF(AND(M1370&lt;&gt;""),M1370/INDEX($J$3:$J1370,MATCH(MAX($J$3:$J1370)+1,$J$3:$J1370,1)),"")</f>
        <v/>
      </c>
      <c r="Q1370" s="75"/>
      <c r="T1370" s="74" t="str">
        <f>IF(AND(Q1370&lt;&gt;""),Q1370/INDEX($J$3:$J1370,MATCH(MAX($J$3:$J1370)+1,$J$3:$J1370,1)),"")</f>
        <v/>
      </c>
      <c r="U1370" s="75"/>
      <c r="X1370" s="74" t="str">
        <f>IF(AND(U1370&lt;&gt;""),U1370/INDEX($J$3:$J1370,MATCH(MAX($J$3:$J1370)+1,$J$3:$J1370,1)),"")</f>
        <v/>
      </c>
      <c r="Y1370" s="75"/>
      <c r="AB1370" s="74" t="str">
        <f>IF(AND(Y1370&lt;&gt;""),Y1370/INDEX($J$3:$J1370,MATCH(MAX($J$3:$J1370)+1,$J$3:$J1370,1)),"")</f>
        <v/>
      </c>
      <c r="AC1370" s="75"/>
      <c r="AF1370" s="74" t="str">
        <f>IF(AND(AC1370&lt;&gt;""),AC1370/INDEX($J$3:$J1370,MATCH(MAX($J$3:$J1370)+1,$J$3:$J1370,1)),"")</f>
        <v/>
      </c>
      <c r="AG1370" s="75"/>
      <c r="AJ1370" s="74" t="str">
        <f>IF(AND(AG1370&lt;&gt;""),AG1370/INDEX($J$3:$J1370,MATCH(MAX($J$3:$J1370)+1,$J$3:$J1370,1)),"")</f>
        <v/>
      </c>
      <c r="AK1370" s="75"/>
      <c r="AN1370" s="74" t="str">
        <f>IF(AND(AK1370&lt;&gt;""),AK1370/INDEX($J$3:$J1370,MATCH(MAX($J$3:$J1370)+1,$J$3:$J1370,1)),"")</f>
        <v/>
      </c>
      <c r="AO1370" s="75"/>
      <c r="AR1370" s="74" t="str">
        <f>IF(AND(AO1370&lt;&gt;""),AO1370/INDEX($J$3:$J1370,MATCH(MAX($J$3:$J1370)+1,$J$3:$J1370,1)),"")</f>
        <v/>
      </c>
      <c r="AS1370" s="75"/>
      <c r="AV1370" s="74" t="str">
        <f>IF(AND(AS1370&lt;&gt;""),AS1370/INDEX($J$3:$J1370,MATCH(MAX($J$3:$J1370)+1,$J$3:$J1370,1)),"")</f>
        <v/>
      </c>
      <c r="AW1370" s="76">
        <f t="shared" si="94"/>
        <v>0</v>
      </c>
      <c r="AX1370" s="74"/>
      <c r="AZ1370" s="62"/>
      <c r="BD1370" s="62" t="str">
        <f>IF(AND(BA1370&lt;&gt;""),BA1370/INDEX($J$3:$J1370,MATCH(MAX($J$3:$J1370)+1,$J$3:$J1370,1)),"")</f>
        <v/>
      </c>
      <c r="BH1370" s="62" t="str">
        <f>IF(AND(BE1370&lt;&gt;""),BE1370/INDEX($J$3:$J1370,MATCH(MAX($J$3:$J1370)+1,$J$3:$J1370,1)),"")</f>
        <v/>
      </c>
      <c r="BL1370" s="62" t="str">
        <f>IF(AND(BI1370&lt;&gt;""),BI1370/INDEX($J$3:$J1370,MATCH(MAX($J$3:$J1370)+1,$J$3:$J1370,1)),"")</f>
        <v/>
      </c>
      <c r="BM1370" s="62"/>
      <c r="BP1370" s="62" t="str">
        <f>IF(AND(BM1370&lt;&gt;""),BM1370/INDEX($J$3:$J1370,MATCH(MAX($J$3:$J1370)+1,$J$3:$J1370,1)),"")</f>
        <v/>
      </c>
      <c r="BT1370" s="62" t="str">
        <f>IF(AND(BQ1370&lt;&gt;""),BQ1370/INDEX($J$3:$J1370,MATCH(MAX($J$3:$J1370)+1,$J$3:$J1370,1)),"")</f>
        <v/>
      </c>
      <c r="BX1370" s="62" t="str">
        <f>IF(AND(BU1370&lt;&gt;""),BU1370/INDEX($J$3:$J1370,MATCH(MAX($J$3:$J1370)+1,$J$3:$J1370,1)),"")</f>
        <v/>
      </c>
      <c r="CB1370" s="62" t="str">
        <f>IF(AND(BY1370&lt;&gt;""),BY1370/INDEX($J$3:$J1370,MATCH(MAX($J$3:$J1370)+1,$J$3:$J1370,1)),"")</f>
        <v/>
      </c>
      <c r="CF1370" s="62" t="str">
        <f>IF(AND(CC1370&lt;&gt;""),CC1370/INDEX($J$3:$J1370,MATCH(MAX($J$3:$J1370)+1,$J$3:$J1370,1)),"")</f>
        <v/>
      </c>
      <c r="CJ1370" s="62" t="str">
        <f>IF(AND(CG1370&lt;&gt;""),CG1370/INDEX($J$3:$J1370,MATCH(MAX($J$3:$J1370)+1,$J$3:$J1370,1)),"")</f>
        <v/>
      </c>
      <c r="CN1370" s="62" t="str">
        <f>IF(AND(CK1370&lt;&gt;""),CK1370/INDEX($J$3:$J1370,MATCH(MAX($J$3:$J1370)+1,$J$3:$J1370,1)),"")</f>
        <v/>
      </c>
      <c r="CR1370" s="4" t="str">
        <f>IF(AND(CO1370&lt;&gt;""),CO1370/INDEX($J$3:$J1370,MATCH(MAX($J$3:$J1370)+1,$J$3:$J1370,1)),"")</f>
        <v/>
      </c>
    </row>
    <row r="1371" spans="1:96">
      <c r="A1371" s="51" t="str">
        <f>IF(C1371&lt;&gt;"",VLOOKUP(C1371,市町村コード!$A$1:$B$3597,2,FALSE),"")</f>
        <v/>
      </c>
      <c r="B1371" s="29" t="str">
        <f>IF(A1371&lt;&gt;"",VLOOKUP(A1371,市町村コード!$B:$D,3,FALSE),"")</f>
        <v/>
      </c>
      <c r="F1371" s="77"/>
      <c r="G1371" s="77"/>
      <c r="H1371" s="77"/>
      <c r="I1371" s="74" t="str">
        <f t="shared" si="95"/>
        <v/>
      </c>
      <c r="J1371" s="77"/>
      <c r="K1371" s="77"/>
      <c r="M1371" s="75"/>
      <c r="P1371" s="74" t="str">
        <f>IF(AND(M1371&lt;&gt;""),M1371/INDEX($J$3:$J1371,MATCH(MAX($J$3:$J1371)+1,$J$3:$J1371,1)),"")</f>
        <v/>
      </c>
      <c r="Q1371" s="75"/>
      <c r="T1371" s="74" t="str">
        <f>IF(AND(Q1371&lt;&gt;""),Q1371/INDEX($J$3:$J1371,MATCH(MAX($J$3:$J1371)+1,$J$3:$J1371,1)),"")</f>
        <v/>
      </c>
      <c r="U1371" s="75"/>
      <c r="X1371" s="74" t="str">
        <f>IF(AND(U1371&lt;&gt;""),U1371/INDEX($J$3:$J1371,MATCH(MAX($J$3:$J1371)+1,$J$3:$J1371,1)),"")</f>
        <v/>
      </c>
      <c r="Y1371" s="75"/>
      <c r="AB1371" s="74" t="str">
        <f>IF(AND(Y1371&lt;&gt;""),Y1371/INDEX($J$3:$J1371,MATCH(MAX($J$3:$J1371)+1,$J$3:$J1371,1)),"")</f>
        <v/>
      </c>
      <c r="AC1371" s="75"/>
      <c r="AF1371" s="74" t="str">
        <f>IF(AND(AC1371&lt;&gt;""),AC1371/INDEX($J$3:$J1371,MATCH(MAX($J$3:$J1371)+1,$J$3:$J1371,1)),"")</f>
        <v/>
      </c>
      <c r="AG1371" s="75"/>
      <c r="AJ1371" s="74" t="str">
        <f>IF(AND(AG1371&lt;&gt;""),AG1371/INDEX($J$3:$J1371,MATCH(MAX($J$3:$J1371)+1,$J$3:$J1371,1)),"")</f>
        <v/>
      </c>
      <c r="AK1371" s="75"/>
      <c r="AN1371" s="74" t="str">
        <f>IF(AND(AK1371&lt;&gt;""),AK1371/INDEX($J$3:$J1371,MATCH(MAX($J$3:$J1371)+1,$J$3:$J1371,1)),"")</f>
        <v/>
      </c>
      <c r="AO1371" s="75"/>
      <c r="AR1371" s="74" t="str">
        <f>IF(AND(AO1371&lt;&gt;""),AO1371/INDEX($J$3:$J1371,MATCH(MAX($J$3:$J1371)+1,$J$3:$J1371,1)),"")</f>
        <v/>
      </c>
      <c r="AS1371" s="75"/>
      <c r="AV1371" s="74" t="str">
        <f>IF(AND(AS1371&lt;&gt;""),AS1371/INDEX($J$3:$J1371,MATCH(MAX($J$3:$J1371)+1,$J$3:$J1371,1)),"")</f>
        <v/>
      </c>
      <c r="AW1371" s="76">
        <f t="shared" si="94"/>
        <v>0</v>
      </c>
      <c r="AX1371" s="74"/>
      <c r="AZ1371" s="62"/>
      <c r="BD1371" s="62" t="str">
        <f>IF(AND(BA1371&lt;&gt;""),BA1371/INDEX($J$3:$J1371,MATCH(MAX($J$3:$J1371)+1,$J$3:$J1371,1)),"")</f>
        <v/>
      </c>
      <c r="BH1371" s="62" t="str">
        <f>IF(AND(BE1371&lt;&gt;""),BE1371/INDEX($J$3:$J1371,MATCH(MAX($J$3:$J1371)+1,$J$3:$J1371,1)),"")</f>
        <v/>
      </c>
      <c r="BL1371" s="62" t="str">
        <f>IF(AND(BI1371&lt;&gt;""),BI1371/INDEX($J$3:$J1371,MATCH(MAX($J$3:$J1371)+1,$J$3:$J1371,1)),"")</f>
        <v/>
      </c>
      <c r="BM1371" s="62"/>
      <c r="BP1371" s="62" t="str">
        <f>IF(AND(BM1371&lt;&gt;""),BM1371/INDEX($J$3:$J1371,MATCH(MAX($J$3:$J1371)+1,$J$3:$J1371,1)),"")</f>
        <v/>
      </c>
      <c r="BT1371" s="62" t="str">
        <f>IF(AND(BQ1371&lt;&gt;""),BQ1371/INDEX($J$3:$J1371,MATCH(MAX($J$3:$J1371)+1,$J$3:$J1371,1)),"")</f>
        <v/>
      </c>
      <c r="BX1371" s="62" t="str">
        <f>IF(AND(BU1371&lt;&gt;""),BU1371/INDEX($J$3:$J1371,MATCH(MAX($J$3:$J1371)+1,$J$3:$J1371,1)),"")</f>
        <v/>
      </c>
      <c r="CB1371" s="62" t="str">
        <f>IF(AND(BY1371&lt;&gt;""),BY1371/INDEX($J$3:$J1371,MATCH(MAX($J$3:$J1371)+1,$J$3:$J1371,1)),"")</f>
        <v/>
      </c>
      <c r="CF1371" s="62" t="str">
        <f>IF(AND(CC1371&lt;&gt;""),CC1371/INDEX($J$3:$J1371,MATCH(MAX($J$3:$J1371)+1,$J$3:$J1371,1)),"")</f>
        <v/>
      </c>
      <c r="CJ1371" s="62" t="str">
        <f>IF(AND(CG1371&lt;&gt;""),CG1371/INDEX($J$3:$J1371,MATCH(MAX($J$3:$J1371)+1,$J$3:$J1371,1)),"")</f>
        <v/>
      </c>
      <c r="CN1371" s="62" t="str">
        <f>IF(AND(CK1371&lt;&gt;""),CK1371/INDEX($J$3:$J1371,MATCH(MAX($J$3:$J1371)+1,$J$3:$J1371,1)),"")</f>
        <v/>
      </c>
      <c r="CR1371" s="4" t="str">
        <f>IF(AND(CO1371&lt;&gt;""),CO1371/INDEX($J$3:$J1371,MATCH(MAX($J$3:$J1371)+1,$J$3:$J1371,1)),"")</f>
        <v/>
      </c>
    </row>
    <row r="1372" spans="1:96">
      <c r="A1372" s="51" t="str">
        <f>IF(C1372&lt;&gt;"",VLOOKUP(C1372,市町村コード!$A$1:$B$3597,2,FALSE),"")</f>
        <v/>
      </c>
      <c r="B1372" s="29" t="str">
        <f>IF(A1372&lt;&gt;"",VLOOKUP(A1372,市町村コード!$B:$D,3,FALSE),"")</f>
        <v/>
      </c>
      <c r="F1372" s="77"/>
      <c r="G1372" s="77"/>
      <c r="H1372" s="77"/>
      <c r="I1372" s="74" t="str">
        <f t="shared" si="95"/>
        <v/>
      </c>
      <c r="J1372" s="77"/>
      <c r="K1372" s="77"/>
      <c r="M1372" s="75"/>
      <c r="P1372" s="74" t="str">
        <f>IF(AND(M1372&lt;&gt;""),M1372/INDEX($J$3:$J1372,MATCH(MAX($J$3:$J1372)+1,$J$3:$J1372,1)),"")</f>
        <v/>
      </c>
      <c r="Q1372" s="75"/>
      <c r="T1372" s="74" t="str">
        <f>IF(AND(Q1372&lt;&gt;""),Q1372/INDEX($J$3:$J1372,MATCH(MAX($J$3:$J1372)+1,$J$3:$J1372,1)),"")</f>
        <v/>
      </c>
      <c r="U1372" s="75"/>
      <c r="X1372" s="74" t="str">
        <f>IF(AND(U1372&lt;&gt;""),U1372/INDEX($J$3:$J1372,MATCH(MAX($J$3:$J1372)+1,$J$3:$J1372,1)),"")</f>
        <v/>
      </c>
      <c r="Y1372" s="75"/>
      <c r="AB1372" s="74" t="str">
        <f>IF(AND(Y1372&lt;&gt;""),Y1372/INDEX($J$3:$J1372,MATCH(MAX($J$3:$J1372)+1,$J$3:$J1372,1)),"")</f>
        <v/>
      </c>
      <c r="AC1372" s="75"/>
      <c r="AF1372" s="74" t="str">
        <f>IF(AND(AC1372&lt;&gt;""),AC1372/INDEX($J$3:$J1372,MATCH(MAX($J$3:$J1372)+1,$J$3:$J1372,1)),"")</f>
        <v/>
      </c>
      <c r="AG1372" s="75"/>
      <c r="AJ1372" s="74" t="str">
        <f>IF(AND(AG1372&lt;&gt;""),AG1372/INDEX($J$3:$J1372,MATCH(MAX($J$3:$J1372)+1,$J$3:$J1372,1)),"")</f>
        <v/>
      </c>
      <c r="AK1372" s="75"/>
      <c r="AN1372" s="74" t="str">
        <f>IF(AND(AK1372&lt;&gt;""),AK1372/INDEX($J$3:$J1372,MATCH(MAX($J$3:$J1372)+1,$J$3:$J1372,1)),"")</f>
        <v/>
      </c>
      <c r="AO1372" s="75"/>
      <c r="AR1372" s="74" t="str">
        <f>IF(AND(AO1372&lt;&gt;""),AO1372/INDEX($J$3:$J1372,MATCH(MAX($J$3:$J1372)+1,$J$3:$J1372,1)),"")</f>
        <v/>
      </c>
      <c r="AS1372" s="75"/>
      <c r="AV1372" s="74" t="str">
        <f>IF(AND(AS1372&lt;&gt;""),AS1372/INDEX($J$3:$J1372,MATCH(MAX($J$3:$J1372)+1,$J$3:$J1372,1)),"")</f>
        <v/>
      </c>
      <c r="AW1372" s="76">
        <f t="shared" si="94"/>
        <v>0</v>
      </c>
      <c r="AX1372" s="74"/>
      <c r="AZ1372" s="62"/>
      <c r="BD1372" s="62" t="str">
        <f>IF(AND(BA1372&lt;&gt;""),BA1372/INDEX($J$3:$J1372,MATCH(MAX($J$3:$J1372)+1,$J$3:$J1372,1)),"")</f>
        <v/>
      </c>
      <c r="BH1372" s="62" t="str">
        <f>IF(AND(BE1372&lt;&gt;""),BE1372/INDEX($J$3:$J1372,MATCH(MAX($J$3:$J1372)+1,$J$3:$J1372,1)),"")</f>
        <v/>
      </c>
      <c r="BL1372" s="62" t="str">
        <f>IF(AND(BI1372&lt;&gt;""),BI1372/INDEX($J$3:$J1372,MATCH(MAX($J$3:$J1372)+1,$J$3:$J1372,1)),"")</f>
        <v/>
      </c>
      <c r="BM1372" s="62"/>
      <c r="BP1372" s="62" t="str">
        <f>IF(AND(BM1372&lt;&gt;""),BM1372/INDEX($J$3:$J1372,MATCH(MAX($J$3:$J1372)+1,$J$3:$J1372,1)),"")</f>
        <v/>
      </c>
      <c r="BT1372" s="62" t="str">
        <f>IF(AND(BQ1372&lt;&gt;""),BQ1372/INDEX($J$3:$J1372,MATCH(MAX($J$3:$J1372)+1,$J$3:$J1372,1)),"")</f>
        <v/>
      </c>
      <c r="BX1372" s="62" t="str">
        <f>IF(AND(BU1372&lt;&gt;""),BU1372/INDEX($J$3:$J1372,MATCH(MAX($J$3:$J1372)+1,$J$3:$J1372,1)),"")</f>
        <v/>
      </c>
      <c r="CB1372" s="62" t="str">
        <f>IF(AND(BY1372&lt;&gt;""),BY1372/INDEX($J$3:$J1372,MATCH(MAX($J$3:$J1372)+1,$J$3:$J1372,1)),"")</f>
        <v/>
      </c>
      <c r="CF1372" s="62" t="str">
        <f>IF(AND(CC1372&lt;&gt;""),CC1372/INDEX($J$3:$J1372,MATCH(MAX($J$3:$J1372)+1,$J$3:$J1372,1)),"")</f>
        <v/>
      </c>
      <c r="CJ1372" s="62" t="str">
        <f>IF(AND(CG1372&lt;&gt;""),CG1372/INDEX($J$3:$J1372,MATCH(MAX($J$3:$J1372)+1,$J$3:$J1372,1)),"")</f>
        <v/>
      </c>
      <c r="CN1372" s="62" t="str">
        <f>IF(AND(CK1372&lt;&gt;""),CK1372/INDEX($J$3:$J1372,MATCH(MAX($J$3:$J1372)+1,$J$3:$J1372,1)),"")</f>
        <v/>
      </c>
      <c r="CR1372" s="4" t="str">
        <f>IF(AND(CO1372&lt;&gt;""),CO1372/INDEX($J$3:$J1372,MATCH(MAX($J$3:$J1372)+1,$J$3:$J1372,1)),"")</f>
        <v/>
      </c>
    </row>
    <row r="1373" spans="1:96">
      <c r="A1373" s="51" t="str">
        <f>IF(C1373&lt;&gt;"",VLOOKUP(C1373,市町村コード!$A$1:$B$3597,2,FALSE),"")</f>
        <v/>
      </c>
      <c r="B1373" s="29" t="str">
        <f>IF(A1373&lt;&gt;"",VLOOKUP(A1373,市町村コード!$B:$D,3,FALSE),"")</f>
        <v/>
      </c>
      <c r="F1373" s="77"/>
      <c r="G1373" s="77"/>
      <c r="H1373" s="77"/>
      <c r="I1373" s="74" t="str">
        <f t="shared" si="95"/>
        <v/>
      </c>
      <c r="J1373" s="77"/>
      <c r="K1373" s="77"/>
      <c r="M1373" s="75"/>
      <c r="P1373" s="74" t="str">
        <f>IF(AND(M1373&lt;&gt;""),M1373/INDEX($J$3:$J1373,MATCH(MAX($J$3:$J1373)+1,$J$3:$J1373,1)),"")</f>
        <v/>
      </c>
      <c r="Q1373" s="75"/>
      <c r="T1373" s="74" t="str">
        <f>IF(AND(Q1373&lt;&gt;""),Q1373/INDEX($J$3:$J1373,MATCH(MAX($J$3:$J1373)+1,$J$3:$J1373,1)),"")</f>
        <v/>
      </c>
      <c r="U1373" s="75"/>
      <c r="X1373" s="74" t="str">
        <f>IF(AND(U1373&lt;&gt;""),U1373/INDEX($J$3:$J1373,MATCH(MAX($J$3:$J1373)+1,$J$3:$J1373,1)),"")</f>
        <v/>
      </c>
      <c r="Y1373" s="75"/>
      <c r="AB1373" s="74" t="str">
        <f>IF(AND(Y1373&lt;&gt;""),Y1373/INDEX($J$3:$J1373,MATCH(MAX($J$3:$J1373)+1,$J$3:$J1373,1)),"")</f>
        <v/>
      </c>
      <c r="AC1373" s="75"/>
      <c r="AF1373" s="74" t="str">
        <f>IF(AND(AC1373&lt;&gt;""),AC1373/INDEX($J$3:$J1373,MATCH(MAX($J$3:$J1373)+1,$J$3:$J1373,1)),"")</f>
        <v/>
      </c>
      <c r="AG1373" s="75"/>
      <c r="AJ1373" s="74" t="str">
        <f>IF(AND(AG1373&lt;&gt;""),AG1373/INDEX($J$3:$J1373,MATCH(MAX($J$3:$J1373)+1,$J$3:$J1373,1)),"")</f>
        <v/>
      </c>
      <c r="AK1373" s="75"/>
      <c r="AN1373" s="74" t="str">
        <f>IF(AND(AK1373&lt;&gt;""),AK1373/INDEX($J$3:$J1373,MATCH(MAX($J$3:$J1373)+1,$J$3:$J1373,1)),"")</f>
        <v/>
      </c>
      <c r="AO1373" s="75"/>
      <c r="AR1373" s="74" t="str">
        <f>IF(AND(AO1373&lt;&gt;""),AO1373/INDEX($J$3:$J1373,MATCH(MAX($J$3:$J1373)+1,$J$3:$J1373,1)),"")</f>
        <v/>
      </c>
      <c r="AS1373" s="75"/>
      <c r="AV1373" s="74" t="str">
        <f>IF(AND(AS1373&lt;&gt;""),AS1373/INDEX($J$3:$J1373,MATCH(MAX($J$3:$J1373)+1,$J$3:$J1373,1)),"")</f>
        <v/>
      </c>
      <c r="AW1373" s="76">
        <f t="shared" si="94"/>
        <v>0</v>
      </c>
      <c r="AX1373" s="74"/>
      <c r="AZ1373" s="62"/>
      <c r="BD1373" s="62" t="str">
        <f>IF(AND(BA1373&lt;&gt;""),BA1373/INDEX($J$3:$J1373,MATCH(MAX($J$3:$J1373)+1,$J$3:$J1373,1)),"")</f>
        <v/>
      </c>
      <c r="BH1373" s="62" t="str">
        <f>IF(AND(BE1373&lt;&gt;""),BE1373/INDEX($J$3:$J1373,MATCH(MAX($J$3:$J1373)+1,$J$3:$J1373,1)),"")</f>
        <v/>
      </c>
      <c r="BL1373" s="62" t="str">
        <f>IF(AND(BI1373&lt;&gt;""),BI1373/INDEX($J$3:$J1373,MATCH(MAX($J$3:$J1373)+1,$J$3:$J1373,1)),"")</f>
        <v/>
      </c>
      <c r="BM1373" s="62"/>
      <c r="BP1373" s="62" t="str">
        <f>IF(AND(BM1373&lt;&gt;""),BM1373/INDEX($J$3:$J1373,MATCH(MAX($J$3:$J1373)+1,$J$3:$J1373,1)),"")</f>
        <v/>
      </c>
      <c r="BT1373" s="62" t="str">
        <f>IF(AND(BQ1373&lt;&gt;""),BQ1373/INDEX($J$3:$J1373,MATCH(MAX($J$3:$J1373)+1,$J$3:$J1373,1)),"")</f>
        <v/>
      </c>
      <c r="BX1373" s="62" t="str">
        <f>IF(AND(BU1373&lt;&gt;""),BU1373/INDEX($J$3:$J1373,MATCH(MAX($J$3:$J1373)+1,$J$3:$J1373,1)),"")</f>
        <v/>
      </c>
      <c r="CB1373" s="62" t="str">
        <f>IF(AND(BY1373&lt;&gt;""),BY1373/INDEX($J$3:$J1373,MATCH(MAX($J$3:$J1373)+1,$J$3:$J1373,1)),"")</f>
        <v/>
      </c>
      <c r="CF1373" s="62" t="str">
        <f>IF(AND(CC1373&lt;&gt;""),CC1373/INDEX($J$3:$J1373,MATCH(MAX($J$3:$J1373)+1,$J$3:$J1373,1)),"")</f>
        <v/>
      </c>
      <c r="CJ1373" s="62" t="str">
        <f>IF(AND(CG1373&lt;&gt;""),CG1373/INDEX($J$3:$J1373,MATCH(MAX($J$3:$J1373)+1,$J$3:$J1373,1)),"")</f>
        <v/>
      </c>
      <c r="CN1373" s="62" t="str">
        <f>IF(AND(CK1373&lt;&gt;""),CK1373/INDEX($J$3:$J1373,MATCH(MAX($J$3:$J1373)+1,$J$3:$J1373,1)),"")</f>
        <v/>
      </c>
      <c r="CR1373" s="4" t="str">
        <f>IF(AND(CO1373&lt;&gt;""),CO1373/INDEX($J$3:$J1373,MATCH(MAX($J$3:$J1373)+1,$J$3:$J1373,1)),"")</f>
        <v/>
      </c>
    </row>
    <row r="1374" spans="1:96">
      <c r="A1374" s="51" t="str">
        <f>IF(C1374&lt;&gt;"",VLOOKUP(C1374,市町村コード!$A$1:$B$3597,2,FALSE),"")</f>
        <v/>
      </c>
      <c r="B1374" s="29" t="str">
        <f>IF(A1374&lt;&gt;"",VLOOKUP(A1374,市町村コード!$B:$D,3,FALSE),"")</f>
        <v/>
      </c>
      <c r="F1374" s="77"/>
      <c r="G1374" s="77"/>
      <c r="H1374" s="77"/>
      <c r="I1374" s="74" t="str">
        <f t="shared" si="95"/>
        <v/>
      </c>
      <c r="J1374" s="77"/>
      <c r="K1374" s="77"/>
      <c r="M1374" s="75"/>
      <c r="P1374" s="74" t="str">
        <f>IF(AND(M1374&lt;&gt;""),M1374/INDEX($J$3:$J1374,MATCH(MAX($J$3:$J1374)+1,$J$3:$J1374,1)),"")</f>
        <v/>
      </c>
      <c r="Q1374" s="75"/>
      <c r="T1374" s="74" t="str">
        <f>IF(AND(Q1374&lt;&gt;""),Q1374/INDEX($J$3:$J1374,MATCH(MAX($J$3:$J1374)+1,$J$3:$J1374,1)),"")</f>
        <v/>
      </c>
      <c r="U1374" s="75"/>
      <c r="X1374" s="74" t="str">
        <f>IF(AND(U1374&lt;&gt;""),U1374/INDEX($J$3:$J1374,MATCH(MAX($J$3:$J1374)+1,$J$3:$J1374,1)),"")</f>
        <v/>
      </c>
      <c r="Y1374" s="75"/>
      <c r="AB1374" s="74" t="str">
        <f>IF(AND(Y1374&lt;&gt;""),Y1374/INDEX($J$3:$J1374,MATCH(MAX($J$3:$J1374)+1,$J$3:$J1374,1)),"")</f>
        <v/>
      </c>
      <c r="AC1374" s="75"/>
      <c r="AF1374" s="74" t="str">
        <f>IF(AND(AC1374&lt;&gt;""),AC1374/INDEX($J$3:$J1374,MATCH(MAX($J$3:$J1374)+1,$J$3:$J1374,1)),"")</f>
        <v/>
      </c>
      <c r="AG1374" s="75"/>
      <c r="AJ1374" s="74" t="str">
        <f>IF(AND(AG1374&lt;&gt;""),AG1374/INDEX($J$3:$J1374,MATCH(MAX($J$3:$J1374)+1,$J$3:$J1374,1)),"")</f>
        <v/>
      </c>
      <c r="AK1374" s="75"/>
      <c r="AN1374" s="74" t="str">
        <f>IF(AND(AK1374&lt;&gt;""),AK1374/INDEX($J$3:$J1374,MATCH(MAX($J$3:$J1374)+1,$J$3:$J1374,1)),"")</f>
        <v/>
      </c>
      <c r="AO1374" s="75"/>
      <c r="AR1374" s="74" t="str">
        <f>IF(AND(AO1374&lt;&gt;""),AO1374/INDEX($J$3:$J1374,MATCH(MAX($J$3:$J1374)+1,$J$3:$J1374,1)),"")</f>
        <v/>
      </c>
      <c r="AS1374" s="75"/>
      <c r="AV1374" s="74" t="str">
        <f>IF(AND(AS1374&lt;&gt;""),AS1374/INDEX($J$3:$J1374,MATCH(MAX($J$3:$J1374)+1,$J$3:$J1374,1)),"")</f>
        <v/>
      </c>
      <c r="AW1374" s="76">
        <f t="shared" si="94"/>
        <v>0</v>
      </c>
      <c r="AX1374" s="74"/>
      <c r="AZ1374" s="62"/>
      <c r="BD1374" s="62" t="str">
        <f>IF(AND(BA1374&lt;&gt;""),BA1374/INDEX($J$3:$J1374,MATCH(MAX($J$3:$J1374)+1,$J$3:$J1374,1)),"")</f>
        <v/>
      </c>
      <c r="BH1374" s="62" t="str">
        <f>IF(AND(BE1374&lt;&gt;""),BE1374/INDEX($J$3:$J1374,MATCH(MAX($J$3:$J1374)+1,$J$3:$J1374,1)),"")</f>
        <v/>
      </c>
      <c r="BL1374" s="62" t="str">
        <f>IF(AND(BI1374&lt;&gt;""),BI1374/INDEX($J$3:$J1374,MATCH(MAX($J$3:$J1374)+1,$J$3:$J1374,1)),"")</f>
        <v/>
      </c>
      <c r="BM1374" s="62"/>
      <c r="BP1374" s="62" t="str">
        <f>IF(AND(BM1374&lt;&gt;""),BM1374/INDEX($J$3:$J1374,MATCH(MAX($J$3:$J1374)+1,$J$3:$J1374,1)),"")</f>
        <v/>
      </c>
      <c r="BT1374" s="62" t="str">
        <f>IF(AND(BQ1374&lt;&gt;""),BQ1374/INDEX($J$3:$J1374,MATCH(MAX($J$3:$J1374)+1,$J$3:$J1374,1)),"")</f>
        <v/>
      </c>
      <c r="BX1374" s="62" t="str">
        <f>IF(AND(BU1374&lt;&gt;""),BU1374/INDEX($J$3:$J1374,MATCH(MAX($J$3:$J1374)+1,$J$3:$J1374,1)),"")</f>
        <v/>
      </c>
      <c r="CB1374" s="62" t="str">
        <f>IF(AND(BY1374&lt;&gt;""),BY1374/INDEX($J$3:$J1374,MATCH(MAX($J$3:$J1374)+1,$J$3:$J1374,1)),"")</f>
        <v/>
      </c>
      <c r="CF1374" s="62" t="str">
        <f>IF(AND(CC1374&lt;&gt;""),CC1374/INDEX($J$3:$J1374,MATCH(MAX($J$3:$J1374)+1,$J$3:$J1374,1)),"")</f>
        <v/>
      </c>
      <c r="CJ1374" s="62" t="str">
        <f>IF(AND(CG1374&lt;&gt;""),CG1374/INDEX($J$3:$J1374,MATCH(MAX($J$3:$J1374)+1,$J$3:$J1374,1)),"")</f>
        <v/>
      </c>
      <c r="CN1374" s="62" t="str">
        <f>IF(AND(CK1374&lt;&gt;""),CK1374/INDEX($J$3:$J1374,MATCH(MAX($J$3:$J1374)+1,$J$3:$J1374,1)),"")</f>
        <v/>
      </c>
      <c r="CR1374" s="4" t="str">
        <f>IF(AND(CO1374&lt;&gt;""),CO1374/INDEX($J$3:$J1374,MATCH(MAX($J$3:$J1374)+1,$J$3:$J1374,1)),"")</f>
        <v/>
      </c>
    </row>
    <row r="1375" spans="1:96">
      <c r="A1375" s="51" t="str">
        <f>IF(C1375&lt;&gt;"",VLOOKUP(C1375,市町村コード!$A$1:$B$3597,2,FALSE),"")</f>
        <v/>
      </c>
      <c r="B1375" s="29" t="str">
        <f>IF(A1375&lt;&gt;"",VLOOKUP(A1375,市町村コード!$B:$D,3,FALSE),"")</f>
        <v/>
      </c>
      <c r="F1375" s="77"/>
      <c r="G1375" s="77"/>
      <c r="H1375" s="77"/>
      <c r="I1375" s="74" t="str">
        <f t="shared" si="95"/>
        <v/>
      </c>
      <c r="J1375" s="77"/>
      <c r="K1375" s="77"/>
      <c r="M1375" s="75"/>
      <c r="P1375" s="74" t="str">
        <f>IF(AND(M1375&lt;&gt;""),M1375/INDEX($J$3:$J1375,MATCH(MAX($J$3:$J1375)+1,$J$3:$J1375,1)),"")</f>
        <v/>
      </c>
      <c r="Q1375" s="75"/>
      <c r="T1375" s="74" t="str">
        <f>IF(AND(Q1375&lt;&gt;""),Q1375/INDEX($J$3:$J1375,MATCH(MAX($J$3:$J1375)+1,$J$3:$J1375,1)),"")</f>
        <v/>
      </c>
      <c r="U1375" s="75"/>
      <c r="X1375" s="74" t="str">
        <f>IF(AND(U1375&lt;&gt;""),U1375/INDEX($J$3:$J1375,MATCH(MAX($J$3:$J1375)+1,$J$3:$J1375,1)),"")</f>
        <v/>
      </c>
      <c r="Y1375" s="75"/>
      <c r="AB1375" s="74" t="str">
        <f>IF(AND(Y1375&lt;&gt;""),Y1375/INDEX($J$3:$J1375,MATCH(MAX($J$3:$J1375)+1,$J$3:$J1375,1)),"")</f>
        <v/>
      </c>
      <c r="AC1375" s="75"/>
      <c r="AF1375" s="74" t="str">
        <f>IF(AND(AC1375&lt;&gt;""),AC1375/INDEX($J$3:$J1375,MATCH(MAX($J$3:$J1375)+1,$J$3:$J1375,1)),"")</f>
        <v/>
      </c>
      <c r="AG1375" s="75"/>
      <c r="AJ1375" s="74" t="str">
        <f>IF(AND(AG1375&lt;&gt;""),AG1375/INDEX($J$3:$J1375,MATCH(MAX($J$3:$J1375)+1,$J$3:$J1375,1)),"")</f>
        <v/>
      </c>
      <c r="AK1375" s="75"/>
      <c r="AN1375" s="74" t="str">
        <f>IF(AND(AK1375&lt;&gt;""),AK1375/INDEX($J$3:$J1375,MATCH(MAX($J$3:$J1375)+1,$J$3:$J1375,1)),"")</f>
        <v/>
      </c>
      <c r="AO1375" s="75"/>
      <c r="AR1375" s="74" t="str">
        <f>IF(AND(AO1375&lt;&gt;""),AO1375/INDEX($J$3:$J1375,MATCH(MAX($J$3:$J1375)+1,$J$3:$J1375,1)),"")</f>
        <v/>
      </c>
      <c r="AS1375" s="75"/>
      <c r="AV1375" s="74" t="str">
        <f>IF(AND(AS1375&lt;&gt;""),AS1375/INDEX($J$3:$J1375,MATCH(MAX($J$3:$J1375)+1,$J$3:$J1375,1)),"")</f>
        <v/>
      </c>
      <c r="AW1375" s="76">
        <f t="shared" si="94"/>
        <v>0</v>
      </c>
      <c r="AX1375" s="74"/>
      <c r="AZ1375" s="62"/>
      <c r="BD1375" s="62" t="str">
        <f>IF(AND(BA1375&lt;&gt;""),BA1375/INDEX($J$3:$J1375,MATCH(MAX($J$3:$J1375)+1,$J$3:$J1375,1)),"")</f>
        <v/>
      </c>
      <c r="BH1375" s="62" t="str">
        <f>IF(AND(BE1375&lt;&gt;""),BE1375/INDEX($J$3:$J1375,MATCH(MAX($J$3:$J1375)+1,$J$3:$J1375,1)),"")</f>
        <v/>
      </c>
      <c r="BL1375" s="62" t="str">
        <f>IF(AND(BI1375&lt;&gt;""),BI1375/INDEX($J$3:$J1375,MATCH(MAX($J$3:$J1375)+1,$J$3:$J1375,1)),"")</f>
        <v/>
      </c>
      <c r="BM1375" s="62"/>
      <c r="BP1375" s="62" t="str">
        <f>IF(AND(BM1375&lt;&gt;""),BM1375/INDEX($J$3:$J1375,MATCH(MAX($J$3:$J1375)+1,$J$3:$J1375,1)),"")</f>
        <v/>
      </c>
      <c r="BT1375" s="62" t="str">
        <f>IF(AND(BQ1375&lt;&gt;""),BQ1375/INDEX($J$3:$J1375,MATCH(MAX($J$3:$J1375)+1,$J$3:$J1375,1)),"")</f>
        <v/>
      </c>
      <c r="BX1375" s="62" t="str">
        <f>IF(AND(BU1375&lt;&gt;""),BU1375/INDEX($J$3:$J1375,MATCH(MAX($J$3:$J1375)+1,$J$3:$J1375,1)),"")</f>
        <v/>
      </c>
      <c r="CB1375" s="62" t="str">
        <f>IF(AND(BY1375&lt;&gt;""),BY1375/INDEX($J$3:$J1375,MATCH(MAX($J$3:$J1375)+1,$J$3:$J1375,1)),"")</f>
        <v/>
      </c>
      <c r="CF1375" s="62" t="str">
        <f>IF(AND(CC1375&lt;&gt;""),CC1375/INDEX($J$3:$J1375,MATCH(MAX($J$3:$J1375)+1,$J$3:$J1375,1)),"")</f>
        <v/>
      </c>
      <c r="CJ1375" s="62" t="str">
        <f>IF(AND(CG1375&lt;&gt;""),CG1375/INDEX($J$3:$J1375,MATCH(MAX($J$3:$J1375)+1,$J$3:$J1375,1)),"")</f>
        <v/>
      </c>
      <c r="CN1375" s="62" t="str">
        <f>IF(AND(CK1375&lt;&gt;""),CK1375/INDEX($J$3:$J1375,MATCH(MAX($J$3:$J1375)+1,$J$3:$J1375,1)),"")</f>
        <v/>
      </c>
      <c r="CR1375" s="4" t="str">
        <f>IF(AND(CO1375&lt;&gt;""),CO1375/INDEX($J$3:$J1375,MATCH(MAX($J$3:$J1375)+1,$J$3:$J1375,1)),"")</f>
        <v/>
      </c>
    </row>
    <row r="1376" spans="1:96">
      <c r="A1376" s="51" t="str">
        <f>IF(C1376&lt;&gt;"",VLOOKUP(C1376,市町村コード!$A$1:$B$3597,2,FALSE),"")</f>
        <v/>
      </c>
      <c r="B1376" s="29" t="str">
        <f>IF(A1376&lt;&gt;"",VLOOKUP(A1376,市町村コード!$B:$D,3,FALSE),"")</f>
        <v/>
      </c>
      <c r="F1376" s="77"/>
      <c r="G1376" s="77"/>
      <c r="H1376" s="77"/>
      <c r="I1376" s="74" t="str">
        <f t="shared" si="95"/>
        <v/>
      </c>
      <c r="J1376" s="77"/>
      <c r="K1376" s="77"/>
      <c r="M1376" s="75"/>
      <c r="P1376" s="74" t="str">
        <f>IF(AND(M1376&lt;&gt;""),M1376/INDEX($J$3:$J1376,MATCH(MAX($J$3:$J1376)+1,$J$3:$J1376,1)),"")</f>
        <v/>
      </c>
      <c r="Q1376" s="75"/>
      <c r="T1376" s="74" t="str">
        <f>IF(AND(Q1376&lt;&gt;""),Q1376/INDEX($J$3:$J1376,MATCH(MAX($J$3:$J1376)+1,$J$3:$J1376,1)),"")</f>
        <v/>
      </c>
      <c r="U1376" s="75"/>
      <c r="X1376" s="74" t="str">
        <f>IF(AND(U1376&lt;&gt;""),U1376/INDEX($J$3:$J1376,MATCH(MAX($J$3:$J1376)+1,$J$3:$J1376,1)),"")</f>
        <v/>
      </c>
      <c r="Y1376" s="75"/>
      <c r="AB1376" s="74" t="str">
        <f>IF(AND(Y1376&lt;&gt;""),Y1376/INDEX($J$3:$J1376,MATCH(MAX($J$3:$J1376)+1,$J$3:$J1376,1)),"")</f>
        <v/>
      </c>
      <c r="AC1376" s="75"/>
      <c r="AF1376" s="74" t="str">
        <f>IF(AND(AC1376&lt;&gt;""),AC1376/INDEX($J$3:$J1376,MATCH(MAX($J$3:$J1376)+1,$J$3:$J1376,1)),"")</f>
        <v/>
      </c>
      <c r="AG1376" s="75"/>
      <c r="AJ1376" s="74" t="str">
        <f>IF(AND(AG1376&lt;&gt;""),AG1376/INDEX($J$3:$J1376,MATCH(MAX($J$3:$J1376)+1,$J$3:$J1376,1)),"")</f>
        <v/>
      </c>
      <c r="AK1376" s="75"/>
      <c r="AN1376" s="74" t="str">
        <f>IF(AND(AK1376&lt;&gt;""),AK1376/INDEX($J$3:$J1376,MATCH(MAX($J$3:$J1376)+1,$J$3:$J1376,1)),"")</f>
        <v/>
      </c>
      <c r="AO1376" s="75"/>
      <c r="AR1376" s="74" t="str">
        <f>IF(AND(AO1376&lt;&gt;""),AO1376/INDEX($J$3:$J1376,MATCH(MAX($J$3:$J1376)+1,$J$3:$J1376,1)),"")</f>
        <v/>
      </c>
      <c r="AS1376" s="75"/>
      <c r="AV1376" s="74" t="str">
        <f>IF(AND(AS1376&lt;&gt;""),AS1376/INDEX($J$3:$J1376,MATCH(MAX($J$3:$J1376)+1,$J$3:$J1376,1)),"")</f>
        <v/>
      </c>
      <c r="AW1376" s="76">
        <f t="shared" si="94"/>
        <v>0</v>
      </c>
      <c r="AX1376" s="74"/>
      <c r="AZ1376" s="62"/>
      <c r="BD1376" s="62" t="str">
        <f>IF(AND(BA1376&lt;&gt;""),BA1376/INDEX($J$3:$J1376,MATCH(MAX($J$3:$J1376)+1,$J$3:$J1376,1)),"")</f>
        <v/>
      </c>
      <c r="BH1376" s="62" t="str">
        <f>IF(AND(BE1376&lt;&gt;""),BE1376/INDEX($J$3:$J1376,MATCH(MAX($J$3:$J1376)+1,$J$3:$J1376,1)),"")</f>
        <v/>
      </c>
      <c r="BL1376" s="62" t="str">
        <f>IF(AND(BI1376&lt;&gt;""),BI1376/INDEX($J$3:$J1376,MATCH(MAX($J$3:$J1376)+1,$J$3:$J1376,1)),"")</f>
        <v/>
      </c>
      <c r="BM1376" s="62"/>
      <c r="BP1376" s="62" t="str">
        <f>IF(AND(BM1376&lt;&gt;""),BM1376/INDEX($J$3:$J1376,MATCH(MAX($J$3:$J1376)+1,$J$3:$J1376,1)),"")</f>
        <v/>
      </c>
      <c r="BT1376" s="62" t="str">
        <f>IF(AND(BQ1376&lt;&gt;""),BQ1376/INDEX($J$3:$J1376,MATCH(MAX($J$3:$J1376)+1,$J$3:$J1376,1)),"")</f>
        <v/>
      </c>
      <c r="BX1376" s="62" t="str">
        <f>IF(AND(BU1376&lt;&gt;""),BU1376/INDEX($J$3:$J1376,MATCH(MAX($J$3:$J1376)+1,$J$3:$J1376,1)),"")</f>
        <v/>
      </c>
      <c r="CB1376" s="62" t="str">
        <f>IF(AND(BY1376&lt;&gt;""),BY1376/INDEX($J$3:$J1376,MATCH(MAX($J$3:$J1376)+1,$J$3:$J1376,1)),"")</f>
        <v/>
      </c>
      <c r="CF1376" s="62" t="str">
        <f>IF(AND(CC1376&lt;&gt;""),CC1376/INDEX($J$3:$J1376,MATCH(MAX($J$3:$J1376)+1,$J$3:$J1376,1)),"")</f>
        <v/>
      </c>
      <c r="CJ1376" s="62" t="str">
        <f>IF(AND(CG1376&lt;&gt;""),CG1376/INDEX($J$3:$J1376,MATCH(MAX($J$3:$J1376)+1,$J$3:$J1376,1)),"")</f>
        <v/>
      </c>
      <c r="CN1376" s="62" t="str">
        <f>IF(AND(CK1376&lt;&gt;""),CK1376/INDEX($J$3:$J1376,MATCH(MAX($J$3:$J1376)+1,$J$3:$J1376,1)),"")</f>
        <v/>
      </c>
      <c r="CR1376" s="4" t="str">
        <f>IF(AND(CO1376&lt;&gt;""),CO1376/INDEX($J$3:$J1376,MATCH(MAX($J$3:$J1376)+1,$J$3:$J1376,1)),"")</f>
        <v/>
      </c>
    </row>
    <row r="1377" spans="1:96">
      <c r="A1377" s="51" t="str">
        <f>IF(C1377&lt;&gt;"",VLOOKUP(C1377,市町村コード!$A$1:$B$3597,2,FALSE),"")</f>
        <v/>
      </c>
      <c r="B1377" s="29" t="str">
        <f>IF(A1377&lt;&gt;"",VLOOKUP(A1377,市町村コード!$B:$D,3,FALSE),"")</f>
        <v/>
      </c>
      <c r="F1377" s="77"/>
      <c r="G1377" s="77"/>
      <c r="H1377" s="77"/>
      <c r="I1377" s="74" t="str">
        <f t="shared" si="95"/>
        <v/>
      </c>
      <c r="J1377" s="77"/>
      <c r="K1377" s="77"/>
      <c r="M1377" s="75"/>
      <c r="P1377" s="74" t="str">
        <f>IF(AND(M1377&lt;&gt;""),M1377/INDEX($J$3:$J1377,MATCH(MAX($J$3:$J1377)+1,$J$3:$J1377,1)),"")</f>
        <v/>
      </c>
      <c r="Q1377" s="75"/>
      <c r="T1377" s="74" t="str">
        <f>IF(AND(Q1377&lt;&gt;""),Q1377/INDEX($J$3:$J1377,MATCH(MAX($J$3:$J1377)+1,$J$3:$J1377,1)),"")</f>
        <v/>
      </c>
      <c r="U1377" s="75"/>
      <c r="X1377" s="74" t="str">
        <f>IF(AND(U1377&lt;&gt;""),U1377/INDEX($J$3:$J1377,MATCH(MAX($J$3:$J1377)+1,$J$3:$J1377,1)),"")</f>
        <v/>
      </c>
      <c r="Y1377" s="75"/>
      <c r="AB1377" s="74" t="str">
        <f>IF(AND(Y1377&lt;&gt;""),Y1377/INDEX($J$3:$J1377,MATCH(MAX($J$3:$J1377)+1,$J$3:$J1377,1)),"")</f>
        <v/>
      </c>
      <c r="AC1377" s="75"/>
      <c r="AF1377" s="74" t="str">
        <f>IF(AND(AC1377&lt;&gt;""),AC1377/INDEX($J$3:$J1377,MATCH(MAX($J$3:$J1377)+1,$J$3:$J1377,1)),"")</f>
        <v/>
      </c>
      <c r="AG1377" s="75"/>
      <c r="AJ1377" s="74" t="str">
        <f>IF(AND(AG1377&lt;&gt;""),AG1377/INDEX($J$3:$J1377,MATCH(MAX($J$3:$J1377)+1,$J$3:$J1377,1)),"")</f>
        <v/>
      </c>
      <c r="AK1377" s="75"/>
      <c r="AN1377" s="74" t="str">
        <f>IF(AND(AK1377&lt;&gt;""),AK1377/INDEX($J$3:$J1377,MATCH(MAX($J$3:$J1377)+1,$J$3:$J1377,1)),"")</f>
        <v/>
      </c>
      <c r="AO1377" s="75"/>
      <c r="AR1377" s="74" t="str">
        <f>IF(AND(AO1377&lt;&gt;""),AO1377/INDEX($J$3:$J1377,MATCH(MAX($J$3:$J1377)+1,$J$3:$J1377,1)),"")</f>
        <v/>
      </c>
      <c r="AS1377" s="75"/>
      <c r="AV1377" s="74" t="str">
        <f>IF(AND(AS1377&lt;&gt;""),AS1377/INDEX($J$3:$J1377,MATCH(MAX($J$3:$J1377)+1,$J$3:$J1377,1)),"")</f>
        <v/>
      </c>
      <c r="AW1377" s="76">
        <f t="shared" si="94"/>
        <v>0</v>
      </c>
      <c r="AX1377" s="74"/>
      <c r="AZ1377" s="62"/>
      <c r="BD1377" s="62" t="str">
        <f>IF(AND(BA1377&lt;&gt;""),BA1377/INDEX($J$3:$J1377,MATCH(MAX($J$3:$J1377)+1,$J$3:$J1377,1)),"")</f>
        <v/>
      </c>
      <c r="BH1377" s="62" t="str">
        <f>IF(AND(BE1377&lt;&gt;""),BE1377/INDEX($J$3:$J1377,MATCH(MAX($J$3:$J1377)+1,$J$3:$J1377,1)),"")</f>
        <v/>
      </c>
      <c r="BL1377" s="62" t="str">
        <f>IF(AND(BI1377&lt;&gt;""),BI1377/INDEX($J$3:$J1377,MATCH(MAX($J$3:$J1377)+1,$J$3:$J1377,1)),"")</f>
        <v/>
      </c>
      <c r="BM1377" s="62"/>
      <c r="BP1377" s="62" t="str">
        <f>IF(AND(BM1377&lt;&gt;""),BM1377/INDEX($J$3:$J1377,MATCH(MAX($J$3:$J1377)+1,$J$3:$J1377,1)),"")</f>
        <v/>
      </c>
      <c r="BT1377" s="62" t="str">
        <f>IF(AND(BQ1377&lt;&gt;""),BQ1377/INDEX($J$3:$J1377,MATCH(MAX($J$3:$J1377)+1,$J$3:$J1377,1)),"")</f>
        <v/>
      </c>
      <c r="BX1377" s="62" t="str">
        <f>IF(AND(BU1377&lt;&gt;""),BU1377/INDEX($J$3:$J1377,MATCH(MAX($J$3:$J1377)+1,$J$3:$J1377,1)),"")</f>
        <v/>
      </c>
      <c r="CB1377" s="62" t="str">
        <f>IF(AND(BY1377&lt;&gt;""),BY1377/INDEX($J$3:$J1377,MATCH(MAX($J$3:$J1377)+1,$J$3:$J1377,1)),"")</f>
        <v/>
      </c>
      <c r="CF1377" s="62" t="str">
        <f>IF(AND(CC1377&lt;&gt;""),CC1377/INDEX($J$3:$J1377,MATCH(MAX($J$3:$J1377)+1,$J$3:$J1377,1)),"")</f>
        <v/>
      </c>
      <c r="CJ1377" s="62" t="str">
        <f>IF(AND(CG1377&lt;&gt;""),CG1377/INDEX($J$3:$J1377,MATCH(MAX($J$3:$J1377)+1,$J$3:$J1377,1)),"")</f>
        <v/>
      </c>
      <c r="CN1377" s="62" t="str">
        <f>IF(AND(CK1377&lt;&gt;""),CK1377/INDEX($J$3:$J1377,MATCH(MAX($J$3:$J1377)+1,$J$3:$J1377,1)),"")</f>
        <v/>
      </c>
      <c r="CR1377" s="4" t="str">
        <f>IF(AND(CO1377&lt;&gt;""),CO1377/INDEX($J$3:$J1377,MATCH(MAX($J$3:$J1377)+1,$J$3:$J1377,1)),"")</f>
        <v/>
      </c>
    </row>
    <row r="1378" spans="1:96">
      <c r="A1378" s="51" t="str">
        <f>IF(C1378&lt;&gt;"",VLOOKUP(C1378,市町村コード!$A$1:$B$3597,2,FALSE),"")</f>
        <v/>
      </c>
      <c r="B1378" s="29" t="str">
        <f>IF(A1378&lt;&gt;"",VLOOKUP(A1378,市町村コード!$B:$D,3,FALSE),"")</f>
        <v/>
      </c>
      <c r="F1378" s="77"/>
      <c r="G1378" s="77"/>
      <c r="H1378" s="77"/>
      <c r="I1378" s="74" t="str">
        <f t="shared" si="95"/>
        <v/>
      </c>
      <c r="J1378" s="77"/>
      <c r="K1378" s="77"/>
      <c r="M1378" s="75"/>
      <c r="P1378" s="74" t="str">
        <f>IF(AND(M1378&lt;&gt;""),M1378/INDEX($J$3:$J1378,MATCH(MAX($J$3:$J1378)+1,$J$3:$J1378,1)),"")</f>
        <v/>
      </c>
      <c r="Q1378" s="75"/>
      <c r="T1378" s="74" t="str">
        <f>IF(AND(Q1378&lt;&gt;""),Q1378/INDEX($J$3:$J1378,MATCH(MAX($J$3:$J1378)+1,$J$3:$J1378,1)),"")</f>
        <v/>
      </c>
      <c r="U1378" s="75"/>
      <c r="X1378" s="74" t="str">
        <f>IF(AND(U1378&lt;&gt;""),U1378/INDEX($J$3:$J1378,MATCH(MAX($J$3:$J1378)+1,$J$3:$J1378,1)),"")</f>
        <v/>
      </c>
      <c r="Y1378" s="75"/>
      <c r="AB1378" s="74" t="str">
        <f>IF(AND(Y1378&lt;&gt;""),Y1378/INDEX($J$3:$J1378,MATCH(MAX($J$3:$J1378)+1,$J$3:$J1378,1)),"")</f>
        <v/>
      </c>
      <c r="AC1378" s="75"/>
      <c r="AF1378" s="74" t="str">
        <f>IF(AND(AC1378&lt;&gt;""),AC1378/INDEX($J$3:$J1378,MATCH(MAX($J$3:$J1378)+1,$J$3:$J1378,1)),"")</f>
        <v/>
      </c>
      <c r="AG1378" s="75"/>
      <c r="AJ1378" s="74" t="str">
        <f>IF(AND(AG1378&lt;&gt;""),AG1378/INDEX($J$3:$J1378,MATCH(MAX($J$3:$J1378)+1,$J$3:$J1378,1)),"")</f>
        <v/>
      </c>
      <c r="AK1378" s="75"/>
      <c r="AN1378" s="74" t="str">
        <f>IF(AND(AK1378&lt;&gt;""),AK1378/INDEX($J$3:$J1378,MATCH(MAX($J$3:$J1378)+1,$J$3:$J1378,1)),"")</f>
        <v/>
      </c>
      <c r="AO1378" s="75"/>
      <c r="AR1378" s="74" t="str">
        <f>IF(AND(AO1378&lt;&gt;""),AO1378/INDEX($J$3:$J1378,MATCH(MAX($J$3:$J1378)+1,$J$3:$J1378,1)),"")</f>
        <v/>
      </c>
      <c r="AS1378" s="75"/>
      <c r="AV1378" s="74" t="str">
        <f>IF(AND(AS1378&lt;&gt;""),AS1378/INDEX($J$3:$J1378,MATCH(MAX($J$3:$J1378)+1,$J$3:$J1378,1)),"")</f>
        <v/>
      </c>
      <c r="AW1378" s="76">
        <f t="shared" si="94"/>
        <v>0</v>
      </c>
      <c r="AX1378" s="74"/>
      <c r="AZ1378" s="62"/>
      <c r="BD1378" s="62" t="str">
        <f>IF(AND(BA1378&lt;&gt;""),BA1378/INDEX($J$3:$J1378,MATCH(MAX($J$3:$J1378)+1,$J$3:$J1378,1)),"")</f>
        <v/>
      </c>
      <c r="BH1378" s="62" t="str">
        <f>IF(AND(BE1378&lt;&gt;""),BE1378/INDEX($J$3:$J1378,MATCH(MAX($J$3:$J1378)+1,$J$3:$J1378,1)),"")</f>
        <v/>
      </c>
      <c r="BL1378" s="62" t="str">
        <f>IF(AND(BI1378&lt;&gt;""),BI1378/INDEX($J$3:$J1378,MATCH(MAX($J$3:$J1378)+1,$J$3:$J1378,1)),"")</f>
        <v/>
      </c>
      <c r="BM1378" s="62"/>
      <c r="BP1378" s="62" t="str">
        <f>IF(AND(BM1378&lt;&gt;""),BM1378/INDEX($J$3:$J1378,MATCH(MAX($J$3:$J1378)+1,$J$3:$J1378,1)),"")</f>
        <v/>
      </c>
      <c r="BT1378" s="62" t="str">
        <f>IF(AND(BQ1378&lt;&gt;""),BQ1378/INDEX($J$3:$J1378,MATCH(MAX($J$3:$J1378)+1,$J$3:$J1378,1)),"")</f>
        <v/>
      </c>
      <c r="BX1378" s="62" t="str">
        <f>IF(AND(BU1378&lt;&gt;""),BU1378/INDEX($J$3:$J1378,MATCH(MAX($J$3:$J1378)+1,$J$3:$J1378,1)),"")</f>
        <v/>
      </c>
      <c r="CB1378" s="62" t="str">
        <f>IF(AND(BY1378&lt;&gt;""),BY1378/INDEX($J$3:$J1378,MATCH(MAX($J$3:$J1378)+1,$J$3:$J1378,1)),"")</f>
        <v/>
      </c>
      <c r="CF1378" s="62" t="str">
        <f>IF(AND(CC1378&lt;&gt;""),CC1378/INDEX($J$3:$J1378,MATCH(MAX($J$3:$J1378)+1,$J$3:$J1378,1)),"")</f>
        <v/>
      </c>
      <c r="CJ1378" s="62" t="str">
        <f>IF(AND(CG1378&lt;&gt;""),CG1378/INDEX($J$3:$J1378,MATCH(MAX($J$3:$J1378)+1,$J$3:$J1378,1)),"")</f>
        <v/>
      </c>
      <c r="CN1378" s="62" t="str">
        <f>IF(AND(CK1378&lt;&gt;""),CK1378/INDEX($J$3:$J1378,MATCH(MAX($J$3:$J1378)+1,$J$3:$J1378,1)),"")</f>
        <v/>
      </c>
      <c r="CR1378" s="4" t="str">
        <f>IF(AND(CO1378&lt;&gt;""),CO1378/INDEX($J$3:$J1378,MATCH(MAX($J$3:$J1378)+1,$J$3:$J1378,1)),"")</f>
        <v/>
      </c>
    </row>
    <row r="1379" spans="1:96">
      <c r="A1379" s="51" t="str">
        <f>IF(C1379&lt;&gt;"",VLOOKUP(C1379,市町村コード!$A$1:$B$3597,2,FALSE),"")</f>
        <v/>
      </c>
      <c r="B1379" s="29" t="str">
        <f>IF(A1379&lt;&gt;"",VLOOKUP(A1379,市町村コード!$B:$D,3,FALSE),"")</f>
        <v/>
      </c>
      <c r="F1379" s="77"/>
      <c r="G1379" s="77"/>
      <c r="H1379" s="77"/>
      <c r="I1379" s="74" t="str">
        <f t="shared" si="95"/>
        <v/>
      </c>
      <c r="J1379" s="77"/>
      <c r="K1379" s="77"/>
      <c r="M1379" s="75"/>
      <c r="P1379" s="74" t="str">
        <f>IF(AND(M1379&lt;&gt;""),M1379/INDEX($J$3:$J1379,MATCH(MAX($J$3:$J1379)+1,$J$3:$J1379,1)),"")</f>
        <v/>
      </c>
      <c r="Q1379" s="75"/>
      <c r="T1379" s="74" t="str">
        <f>IF(AND(Q1379&lt;&gt;""),Q1379/INDEX($J$3:$J1379,MATCH(MAX($J$3:$J1379)+1,$J$3:$J1379,1)),"")</f>
        <v/>
      </c>
      <c r="U1379" s="75"/>
      <c r="X1379" s="74" t="str">
        <f>IF(AND(U1379&lt;&gt;""),U1379/INDEX($J$3:$J1379,MATCH(MAX($J$3:$J1379)+1,$J$3:$J1379,1)),"")</f>
        <v/>
      </c>
      <c r="Y1379" s="75"/>
      <c r="AB1379" s="74" t="str">
        <f>IF(AND(Y1379&lt;&gt;""),Y1379/INDEX($J$3:$J1379,MATCH(MAX($J$3:$J1379)+1,$J$3:$J1379,1)),"")</f>
        <v/>
      </c>
      <c r="AC1379" s="75"/>
      <c r="AF1379" s="74" t="str">
        <f>IF(AND(AC1379&lt;&gt;""),AC1379/INDEX($J$3:$J1379,MATCH(MAX($J$3:$J1379)+1,$J$3:$J1379,1)),"")</f>
        <v/>
      </c>
      <c r="AG1379" s="75"/>
      <c r="AJ1379" s="74" t="str">
        <f>IF(AND(AG1379&lt;&gt;""),AG1379/INDEX($J$3:$J1379,MATCH(MAX($J$3:$J1379)+1,$J$3:$J1379,1)),"")</f>
        <v/>
      </c>
      <c r="AK1379" s="75"/>
      <c r="AN1379" s="74" t="str">
        <f>IF(AND(AK1379&lt;&gt;""),AK1379/INDEX($J$3:$J1379,MATCH(MAX($J$3:$J1379)+1,$J$3:$J1379,1)),"")</f>
        <v/>
      </c>
      <c r="AO1379" s="75"/>
      <c r="AR1379" s="74" t="str">
        <f>IF(AND(AO1379&lt;&gt;""),AO1379/INDEX($J$3:$J1379,MATCH(MAX($J$3:$J1379)+1,$J$3:$J1379,1)),"")</f>
        <v/>
      </c>
      <c r="AS1379" s="75"/>
      <c r="AV1379" s="74" t="str">
        <f>IF(AND(AS1379&lt;&gt;""),AS1379/INDEX($J$3:$J1379,MATCH(MAX($J$3:$J1379)+1,$J$3:$J1379,1)),"")</f>
        <v/>
      </c>
      <c r="AW1379" s="76">
        <f t="shared" si="94"/>
        <v>0</v>
      </c>
      <c r="AX1379" s="74"/>
      <c r="AZ1379" s="62"/>
      <c r="BD1379" s="62" t="str">
        <f>IF(AND(BA1379&lt;&gt;""),BA1379/INDEX($J$3:$J1379,MATCH(MAX($J$3:$J1379)+1,$J$3:$J1379,1)),"")</f>
        <v/>
      </c>
      <c r="BH1379" s="62" t="str">
        <f>IF(AND(BE1379&lt;&gt;""),BE1379/INDEX($J$3:$J1379,MATCH(MAX($J$3:$J1379)+1,$J$3:$J1379,1)),"")</f>
        <v/>
      </c>
      <c r="BL1379" s="62" t="str">
        <f>IF(AND(BI1379&lt;&gt;""),BI1379/INDEX($J$3:$J1379,MATCH(MAX($J$3:$J1379)+1,$J$3:$J1379,1)),"")</f>
        <v/>
      </c>
      <c r="BM1379" s="62"/>
      <c r="BP1379" s="62" t="str">
        <f>IF(AND(BM1379&lt;&gt;""),BM1379/INDEX($J$3:$J1379,MATCH(MAX($J$3:$J1379)+1,$J$3:$J1379,1)),"")</f>
        <v/>
      </c>
      <c r="BT1379" s="62" t="str">
        <f>IF(AND(BQ1379&lt;&gt;""),BQ1379/INDEX($J$3:$J1379,MATCH(MAX($J$3:$J1379)+1,$J$3:$J1379,1)),"")</f>
        <v/>
      </c>
      <c r="BX1379" s="62" t="str">
        <f>IF(AND(BU1379&lt;&gt;""),BU1379/INDEX($J$3:$J1379,MATCH(MAX($J$3:$J1379)+1,$J$3:$J1379,1)),"")</f>
        <v/>
      </c>
      <c r="CB1379" s="62" t="str">
        <f>IF(AND(BY1379&lt;&gt;""),BY1379/INDEX($J$3:$J1379,MATCH(MAX($J$3:$J1379)+1,$J$3:$J1379,1)),"")</f>
        <v/>
      </c>
      <c r="CF1379" s="62" t="str">
        <f>IF(AND(CC1379&lt;&gt;""),CC1379/INDEX($J$3:$J1379,MATCH(MAX($J$3:$J1379)+1,$J$3:$J1379,1)),"")</f>
        <v/>
      </c>
      <c r="CJ1379" s="62" t="str">
        <f>IF(AND(CG1379&lt;&gt;""),CG1379/INDEX($J$3:$J1379,MATCH(MAX($J$3:$J1379)+1,$J$3:$J1379,1)),"")</f>
        <v/>
      </c>
      <c r="CN1379" s="62" t="str">
        <f>IF(AND(CK1379&lt;&gt;""),CK1379/INDEX($J$3:$J1379,MATCH(MAX($J$3:$J1379)+1,$J$3:$J1379,1)),"")</f>
        <v/>
      </c>
      <c r="CR1379" s="4" t="str">
        <f>IF(AND(CO1379&lt;&gt;""),CO1379/INDEX($J$3:$J1379,MATCH(MAX($J$3:$J1379)+1,$J$3:$J1379,1)),"")</f>
        <v/>
      </c>
    </row>
    <row r="1380" spans="1:96">
      <c r="A1380" s="51" t="str">
        <f>IF(C1380&lt;&gt;"",VLOOKUP(C1380,市町村コード!$A$1:$B$3597,2,FALSE),"")</f>
        <v/>
      </c>
      <c r="B1380" s="29" t="str">
        <f>IF(A1380&lt;&gt;"",VLOOKUP(A1380,市町村コード!$B:$D,3,FALSE),"")</f>
        <v/>
      </c>
      <c r="F1380" s="77"/>
      <c r="G1380" s="77"/>
      <c r="H1380" s="77"/>
      <c r="I1380" s="74" t="str">
        <f t="shared" si="95"/>
        <v/>
      </c>
      <c r="J1380" s="77"/>
      <c r="K1380" s="77"/>
      <c r="M1380" s="75"/>
      <c r="P1380" s="74" t="str">
        <f>IF(AND(M1380&lt;&gt;""),M1380/INDEX($J$3:$J1380,MATCH(MAX($J$3:$J1380)+1,$J$3:$J1380,1)),"")</f>
        <v/>
      </c>
      <c r="Q1380" s="75"/>
      <c r="T1380" s="74" t="str">
        <f>IF(AND(Q1380&lt;&gt;""),Q1380/INDEX($J$3:$J1380,MATCH(MAX($J$3:$J1380)+1,$J$3:$J1380,1)),"")</f>
        <v/>
      </c>
      <c r="U1380" s="75"/>
      <c r="X1380" s="74" t="str">
        <f>IF(AND(U1380&lt;&gt;""),U1380/INDEX($J$3:$J1380,MATCH(MAX($J$3:$J1380)+1,$J$3:$J1380,1)),"")</f>
        <v/>
      </c>
      <c r="Y1380" s="75"/>
      <c r="AB1380" s="74" t="str">
        <f>IF(AND(Y1380&lt;&gt;""),Y1380/INDEX($J$3:$J1380,MATCH(MAX($J$3:$J1380)+1,$J$3:$J1380,1)),"")</f>
        <v/>
      </c>
      <c r="AC1380" s="75"/>
      <c r="AF1380" s="74" t="str">
        <f>IF(AND(AC1380&lt;&gt;""),AC1380/INDEX($J$3:$J1380,MATCH(MAX($J$3:$J1380)+1,$J$3:$J1380,1)),"")</f>
        <v/>
      </c>
      <c r="AG1380" s="75"/>
      <c r="AJ1380" s="74" t="str">
        <f>IF(AND(AG1380&lt;&gt;""),AG1380/INDEX($J$3:$J1380,MATCH(MAX($J$3:$J1380)+1,$J$3:$J1380,1)),"")</f>
        <v/>
      </c>
      <c r="AK1380" s="75"/>
      <c r="AN1380" s="74" t="str">
        <f>IF(AND(AK1380&lt;&gt;""),AK1380/INDEX($J$3:$J1380,MATCH(MAX($J$3:$J1380)+1,$J$3:$J1380,1)),"")</f>
        <v/>
      </c>
      <c r="AO1380" s="75"/>
      <c r="AR1380" s="74" t="str">
        <f>IF(AND(AO1380&lt;&gt;""),AO1380/INDEX($J$3:$J1380,MATCH(MAX($J$3:$J1380)+1,$J$3:$J1380,1)),"")</f>
        <v/>
      </c>
      <c r="AS1380" s="75"/>
      <c r="AV1380" s="74" t="str">
        <f>IF(AND(AS1380&lt;&gt;""),AS1380/INDEX($J$3:$J1380,MATCH(MAX($J$3:$J1380)+1,$J$3:$J1380,1)),"")</f>
        <v/>
      </c>
      <c r="AW1380" s="76">
        <f t="shared" si="94"/>
        <v>0</v>
      </c>
      <c r="AX1380" s="74"/>
      <c r="AZ1380" s="62"/>
      <c r="BD1380" s="62" t="str">
        <f>IF(AND(BA1380&lt;&gt;""),BA1380/INDEX($J$3:$J1380,MATCH(MAX($J$3:$J1380)+1,$J$3:$J1380,1)),"")</f>
        <v/>
      </c>
      <c r="BH1380" s="62" t="str">
        <f>IF(AND(BE1380&lt;&gt;""),BE1380/INDEX($J$3:$J1380,MATCH(MAX($J$3:$J1380)+1,$J$3:$J1380,1)),"")</f>
        <v/>
      </c>
      <c r="BL1380" s="62" t="str">
        <f>IF(AND(BI1380&lt;&gt;""),BI1380/INDEX($J$3:$J1380,MATCH(MAX($J$3:$J1380)+1,$J$3:$J1380,1)),"")</f>
        <v/>
      </c>
      <c r="BM1380" s="62"/>
      <c r="BP1380" s="62" t="str">
        <f>IF(AND(BM1380&lt;&gt;""),BM1380/INDEX($J$3:$J1380,MATCH(MAX($J$3:$J1380)+1,$J$3:$J1380,1)),"")</f>
        <v/>
      </c>
      <c r="BT1380" s="62" t="str">
        <f>IF(AND(BQ1380&lt;&gt;""),BQ1380/INDEX($J$3:$J1380,MATCH(MAX($J$3:$J1380)+1,$J$3:$J1380,1)),"")</f>
        <v/>
      </c>
      <c r="BX1380" s="62" t="str">
        <f>IF(AND(BU1380&lt;&gt;""),BU1380/INDEX($J$3:$J1380,MATCH(MAX($J$3:$J1380)+1,$J$3:$J1380,1)),"")</f>
        <v/>
      </c>
      <c r="CB1380" s="62" t="str">
        <f>IF(AND(BY1380&lt;&gt;""),BY1380/INDEX($J$3:$J1380,MATCH(MAX($J$3:$J1380)+1,$J$3:$J1380,1)),"")</f>
        <v/>
      </c>
      <c r="CF1380" s="62" t="str">
        <f>IF(AND(CC1380&lt;&gt;""),CC1380/INDEX($J$3:$J1380,MATCH(MAX($J$3:$J1380)+1,$J$3:$J1380,1)),"")</f>
        <v/>
      </c>
      <c r="CJ1380" s="62" t="str">
        <f>IF(AND(CG1380&lt;&gt;""),CG1380/INDEX($J$3:$J1380,MATCH(MAX($J$3:$J1380)+1,$J$3:$J1380,1)),"")</f>
        <v/>
      </c>
      <c r="CN1380" s="62" t="str">
        <f>IF(AND(CK1380&lt;&gt;""),CK1380/INDEX($J$3:$J1380,MATCH(MAX($J$3:$J1380)+1,$J$3:$J1380,1)),"")</f>
        <v/>
      </c>
      <c r="CR1380" s="4" t="str">
        <f>IF(AND(CO1380&lt;&gt;""),CO1380/INDEX($J$3:$J1380,MATCH(MAX($J$3:$J1380)+1,$J$3:$J1380,1)),"")</f>
        <v/>
      </c>
    </row>
    <row r="1381" spans="1:96">
      <c r="A1381" s="51" t="str">
        <f>IF(C1381&lt;&gt;"",VLOOKUP(C1381,市町村コード!$A$1:$B$3597,2,FALSE),"")</f>
        <v/>
      </c>
      <c r="B1381" s="29" t="str">
        <f>IF(A1381&lt;&gt;"",VLOOKUP(A1381,市町村コード!$B:$D,3,FALSE),"")</f>
        <v/>
      </c>
      <c r="F1381" s="77"/>
      <c r="G1381" s="77"/>
      <c r="H1381" s="77"/>
      <c r="I1381" s="74" t="str">
        <f t="shared" si="95"/>
        <v/>
      </c>
      <c r="J1381" s="77"/>
      <c r="K1381" s="77"/>
      <c r="M1381" s="75"/>
      <c r="P1381" s="74" t="str">
        <f>IF(AND(M1381&lt;&gt;""),M1381/INDEX($J$3:$J1381,MATCH(MAX($J$3:$J1381)+1,$J$3:$J1381,1)),"")</f>
        <v/>
      </c>
      <c r="Q1381" s="75"/>
      <c r="T1381" s="74" t="str">
        <f>IF(AND(Q1381&lt;&gt;""),Q1381/INDEX($J$3:$J1381,MATCH(MAX($J$3:$J1381)+1,$J$3:$J1381,1)),"")</f>
        <v/>
      </c>
      <c r="U1381" s="75"/>
      <c r="X1381" s="74" t="str">
        <f>IF(AND(U1381&lt;&gt;""),U1381/INDEX($J$3:$J1381,MATCH(MAX($J$3:$J1381)+1,$J$3:$J1381,1)),"")</f>
        <v/>
      </c>
      <c r="Y1381" s="75"/>
      <c r="AB1381" s="74" t="str">
        <f>IF(AND(Y1381&lt;&gt;""),Y1381/INDEX($J$3:$J1381,MATCH(MAX($J$3:$J1381)+1,$J$3:$J1381,1)),"")</f>
        <v/>
      </c>
      <c r="AC1381" s="75"/>
      <c r="AF1381" s="74" t="str">
        <f>IF(AND(AC1381&lt;&gt;""),AC1381/INDEX($J$3:$J1381,MATCH(MAX($J$3:$J1381)+1,$J$3:$J1381,1)),"")</f>
        <v/>
      </c>
      <c r="AG1381" s="75"/>
      <c r="AJ1381" s="74" t="str">
        <f>IF(AND(AG1381&lt;&gt;""),AG1381/INDEX($J$3:$J1381,MATCH(MAX($J$3:$J1381)+1,$J$3:$J1381,1)),"")</f>
        <v/>
      </c>
      <c r="AK1381" s="75"/>
      <c r="AN1381" s="74" t="str">
        <f>IF(AND(AK1381&lt;&gt;""),AK1381/INDEX($J$3:$J1381,MATCH(MAX($J$3:$J1381)+1,$J$3:$J1381,1)),"")</f>
        <v/>
      </c>
      <c r="AO1381" s="75"/>
      <c r="AR1381" s="74" t="str">
        <f>IF(AND(AO1381&lt;&gt;""),AO1381/INDEX($J$3:$J1381,MATCH(MAX($J$3:$J1381)+1,$J$3:$J1381,1)),"")</f>
        <v/>
      </c>
      <c r="AS1381" s="75"/>
      <c r="AV1381" s="74" t="str">
        <f>IF(AND(AS1381&lt;&gt;""),AS1381/INDEX($J$3:$J1381,MATCH(MAX($J$3:$J1381)+1,$J$3:$J1381,1)),"")</f>
        <v/>
      </c>
      <c r="AW1381" s="76">
        <f t="shared" si="94"/>
        <v>0</v>
      </c>
      <c r="AX1381" s="74"/>
      <c r="AZ1381" s="62"/>
      <c r="BD1381" s="62" t="str">
        <f>IF(AND(BA1381&lt;&gt;""),BA1381/INDEX($J$3:$J1381,MATCH(MAX($J$3:$J1381)+1,$J$3:$J1381,1)),"")</f>
        <v/>
      </c>
      <c r="BH1381" s="62" t="str">
        <f>IF(AND(BE1381&lt;&gt;""),BE1381/INDEX($J$3:$J1381,MATCH(MAX($J$3:$J1381)+1,$J$3:$J1381,1)),"")</f>
        <v/>
      </c>
      <c r="BL1381" s="62" t="str">
        <f>IF(AND(BI1381&lt;&gt;""),BI1381/INDEX($J$3:$J1381,MATCH(MAX($J$3:$J1381)+1,$J$3:$J1381,1)),"")</f>
        <v/>
      </c>
      <c r="BM1381" s="62"/>
      <c r="BP1381" s="62" t="str">
        <f>IF(AND(BM1381&lt;&gt;""),BM1381/INDEX($J$3:$J1381,MATCH(MAX($J$3:$J1381)+1,$J$3:$J1381,1)),"")</f>
        <v/>
      </c>
      <c r="BT1381" s="62" t="str">
        <f>IF(AND(BQ1381&lt;&gt;""),BQ1381/INDEX($J$3:$J1381,MATCH(MAX($J$3:$J1381)+1,$J$3:$J1381,1)),"")</f>
        <v/>
      </c>
      <c r="BX1381" s="62" t="str">
        <f>IF(AND(BU1381&lt;&gt;""),BU1381/INDEX($J$3:$J1381,MATCH(MAX($J$3:$J1381)+1,$J$3:$J1381,1)),"")</f>
        <v/>
      </c>
      <c r="CB1381" s="62" t="str">
        <f>IF(AND(BY1381&lt;&gt;""),BY1381/INDEX($J$3:$J1381,MATCH(MAX($J$3:$J1381)+1,$J$3:$J1381,1)),"")</f>
        <v/>
      </c>
      <c r="CF1381" s="62" t="str">
        <f>IF(AND(CC1381&lt;&gt;""),CC1381/INDEX($J$3:$J1381,MATCH(MAX($J$3:$J1381)+1,$J$3:$J1381,1)),"")</f>
        <v/>
      </c>
      <c r="CJ1381" s="62" t="str">
        <f>IF(AND(CG1381&lt;&gt;""),CG1381/INDEX($J$3:$J1381,MATCH(MAX($J$3:$J1381)+1,$J$3:$J1381,1)),"")</f>
        <v/>
      </c>
      <c r="CN1381" s="62" t="str">
        <f>IF(AND(CK1381&lt;&gt;""),CK1381/INDEX($J$3:$J1381,MATCH(MAX($J$3:$J1381)+1,$J$3:$J1381,1)),"")</f>
        <v/>
      </c>
      <c r="CR1381" s="4" t="str">
        <f>IF(AND(CO1381&lt;&gt;""),CO1381/INDEX($J$3:$J1381,MATCH(MAX($J$3:$J1381)+1,$J$3:$J1381,1)),"")</f>
        <v/>
      </c>
    </row>
    <row r="1382" spans="1:96">
      <c r="A1382" s="51" t="str">
        <f>IF(C1382&lt;&gt;"",VLOOKUP(C1382,市町村コード!$A$1:$B$3597,2,FALSE),"")</f>
        <v/>
      </c>
      <c r="B1382" s="29" t="str">
        <f>IF(A1382&lt;&gt;"",VLOOKUP(A1382,市町村コード!$B:$D,3,FALSE),"")</f>
        <v/>
      </c>
      <c r="F1382" s="77"/>
      <c r="G1382" s="77"/>
      <c r="H1382" s="77"/>
      <c r="I1382" s="74" t="str">
        <f t="shared" si="95"/>
        <v/>
      </c>
      <c r="J1382" s="77"/>
      <c r="K1382" s="77"/>
      <c r="M1382" s="75"/>
      <c r="P1382" s="74" t="str">
        <f>IF(AND(M1382&lt;&gt;""),M1382/INDEX($J$3:$J1382,MATCH(MAX($J$3:$J1382)+1,$J$3:$J1382,1)),"")</f>
        <v/>
      </c>
      <c r="Q1382" s="75"/>
      <c r="T1382" s="74" t="str">
        <f>IF(AND(Q1382&lt;&gt;""),Q1382/INDEX($J$3:$J1382,MATCH(MAX($J$3:$J1382)+1,$J$3:$J1382,1)),"")</f>
        <v/>
      </c>
      <c r="U1382" s="75"/>
      <c r="X1382" s="74" t="str">
        <f>IF(AND(U1382&lt;&gt;""),U1382/INDEX($J$3:$J1382,MATCH(MAX($J$3:$J1382)+1,$J$3:$J1382,1)),"")</f>
        <v/>
      </c>
      <c r="Y1382" s="75"/>
      <c r="AB1382" s="74" t="str">
        <f>IF(AND(Y1382&lt;&gt;""),Y1382/INDEX($J$3:$J1382,MATCH(MAX($J$3:$J1382)+1,$J$3:$J1382,1)),"")</f>
        <v/>
      </c>
      <c r="AC1382" s="75"/>
      <c r="AF1382" s="74" t="str">
        <f>IF(AND(AC1382&lt;&gt;""),AC1382/INDEX($J$3:$J1382,MATCH(MAX($J$3:$J1382)+1,$J$3:$J1382,1)),"")</f>
        <v/>
      </c>
      <c r="AG1382" s="75"/>
      <c r="AJ1382" s="74" t="str">
        <f>IF(AND(AG1382&lt;&gt;""),AG1382/INDEX($J$3:$J1382,MATCH(MAX($J$3:$J1382)+1,$J$3:$J1382,1)),"")</f>
        <v/>
      </c>
      <c r="AK1382" s="75"/>
      <c r="AN1382" s="74" t="str">
        <f>IF(AND(AK1382&lt;&gt;""),AK1382/INDEX($J$3:$J1382,MATCH(MAX($J$3:$J1382)+1,$J$3:$J1382,1)),"")</f>
        <v/>
      </c>
      <c r="AO1382" s="75"/>
      <c r="AR1382" s="74" t="str">
        <f>IF(AND(AO1382&lt;&gt;""),AO1382/INDEX($J$3:$J1382,MATCH(MAX($J$3:$J1382)+1,$J$3:$J1382,1)),"")</f>
        <v/>
      </c>
      <c r="AS1382" s="75"/>
      <c r="AV1382" s="74" t="str">
        <f>IF(AND(AS1382&lt;&gt;""),AS1382/INDEX($J$3:$J1382,MATCH(MAX($J$3:$J1382)+1,$J$3:$J1382,1)),"")</f>
        <v/>
      </c>
      <c r="AW1382" s="76">
        <f t="shared" si="94"/>
        <v>0</v>
      </c>
      <c r="AX1382" s="74"/>
      <c r="AZ1382" s="62"/>
      <c r="BD1382" s="62" t="str">
        <f>IF(AND(BA1382&lt;&gt;""),BA1382/INDEX($J$3:$J1382,MATCH(MAX($J$3:$J1382)+1,$J$3:$J1382,1)),"")</f>
        <v/>
      </c>
      <c r="BH1382" s="62" t="str">
        <f>IF(AND(BE1382&lt;&gt;""),BE1382/INDEX($J$3:$J1382,MATCH(MAX($J$3:$J1382)+1,$J$3:$J1382,1)),"")</f>
        <v/>
      </c>
      <c r="BL1382" s="62" t="str">
        <f>IF(AND(BI1382&lt;&gt;""),BI1382/INDEX($J$3:$J1382,MATCH(MAX($J$3:$J1382)+1,$J$3:$J1382,1)),"")</f>
        <v/>
      </c>
      <c r="BM1382" s="62"/>
      <c r="BP1382" s="62" t="str">
        <f>IF(AND(BM1382&lt;&gt;""),BM1382/INDEX($J$3:$J1382,MATCH(MAX($J$3:$J1382)+1,$J$3:$J1382,1)),"")</f>
        <v/>
      </c>
      <c r="BT1382" s="62" t="str">
        <f>IF(AND(BQ1382&lt;&gt;""),BQ1382/INDEX($J$3:$J1382,MATCH(MAX($J$3:$J1382)+1,$J$3:$J1382,1)),"")</f>
        <v/>
      </c>
      <c r="BX1382" s="62" t="str">
        <f>IF(AND(BU1382&lt;&gt;""),BU1382/INDEX($J$3:$J1382,MATCH(MAX($J$3:$J1382)+1,$J$3:$J1382,1)),"")</f>
        <v/>
      </c>
      <c r="CB1382" s="62" t="str">
        <f>IF(AND(BY1382&lt;&gt;""),BY1382/INDEX($J$3:$J1382,MATCH(MAX($J$3:$J1382)+1,$J$3:$J1382,1)),"")</f>
        <v/>
      </c>
      <c r="CF1382" s="62" t="str">
        <f>IF(AND(CC1382&lt;&gt;""),CC1382/INDEX($J$3:$J1382,MATCH(MAX($J$3:$J1382)+1,$J$3:$J1382,1)),"")</f>
        <v/>
      </c>
      <c r="CJ1382" s="62" t="str">
        <f>IF(AND(CG1382&lt;&gt;""),CG1382/INDEX($J$3:$J1382,MATCH(MAX($J$3:$J1382)+1,$J$3:$J1382,1)),"")</f>
        <v/>
      </c>
      <c r="CN1382" s="62" t="str">
        <f>IF(AND(CK1382&lt;&gt;""),CK1382/INDEX($J$3:$J1382,MATCH(MAX($J$3:$J1382)+1,$J$3:$J1382,1)),"")</f>
        <v/>
      </c>
      <c r="CR1382" s="4" t="str">
        <f>IF(AND(CO1382&lt;&gt;""),CO1382/INDEX($J$3:$J1382,MATCH(MAX($J$3:$J1382)+1,$J$3:$J1382,1)),"")</f>
        <v/>
      </c>
    </row>
    <row r="1383" spans="1:96">
      <c r="A1383" s="51" t="str">
        <f>IF(C1383&lt;&gt;"",VLOOKUP(C1383,市町村コード!$A$1:$B$3597,2,FALSE),"")</f>
        <v/>
      </c>
      <c r="B1383" s="29" t="str">
        <f>IF(A1383&lt;&gt;"",VLOOKUP(A1383,市町村コード!$B:$D,3,FALSE),"")</f>
        <v/>
      </c>
      <c r="F1383" s="77"/>
      <c r="G1383" s="77"/>
      <c r="H1383" s="77"/>
      <c r="I1383" s="74" t="str">
        <f t="shared" si="95"/>
        <v/>
      </c>
      <c r="J1383" s="77"/>
      <c r="K1383" s="77"/>
      <c r="M1383" s="75"/>
      <c r="P1383" s="74" t="str">
        <f>IF(AND(M1383&lt;&gt;""),M1383/INDEX($J$3:$J1383,MATCH(MAX($J$3:$J1383)+1,$J$3:$J1383,1)),"")</f>
        <v/>
      </c>
      <c r="Q1383" s="75"/>
      <c r="T1383" s="74" t="str">
        <f>IF(AND(Q1383&lt;&gt;""),Q1383/INDEX($J$3:$J1383,MATCH(MAX($J$3:$J1383)+1,$J$3:$J1383,1)),"")</f>
        <v/>
      </c>
      <c r="U1383" s="75"/>
      <c r="X1383" s="74" t="str">
        <f>IF(AND(U1383&lt;&gt;""),U1383/INDEX($J$3:$J1383,MATCH(MAX($J$3:$J1383)+1,$J$3:$J1383,1)),"")</f>
        <v/>
      </c>
      <c r="Y1383" s="75"/>
      <c r="AB1383" s="74" t="str">
        <f>IF(AND(Y1383&lt;&gt;""),Y1383/INDEX($J$3:$J1383,MATCH(MAX($J$3:$J1383)+1,$J$3:$J1383,1)),"")</f>
        <v/>
      </c>
      <c r="AC1383" s="75"/>
      <c r="AF1383" s="74" t="str">
        <f>IF(AND(AC1383&lt;&gt;""),AC1383/INDEX($J$3:$J1383,MATCH(MAX($J$3:$J1383)+1,$J$3:$J1383,1)),"")</f>
        <v/>
      </c>
      <c r="AG1383" s="75"/>
      <c r="AJ1383" s="74" t="str">
        <f>IF(AND(AG1383&lt;&gt;""),AG1383/INDEX($J$3:$J1383,MATCH(MAX($J$3:$J1383)+1,$J$3:$J1383,1)),"")</f>
        <v/>
      </c>
      <c r="AK1383" s="75"/>
      <c r="AN1383" s="74" t="str">
        <f>IF(AND(AK1383&lt;&gt;""),AK1383/INDEX($J$3:$J1383,MATCH(MAX($J$3:$J1383)+1,$J$3:$J1383,1)),"")</f>
        <v/>
      </c>
      <c r="AO1383" s="75"/>
      <c r="AR1383" s="74" t="str">
        <f>IF(AND(AO1383&lt;&gt;""),AO1383/INDEX($J$3:$J1383,MATCH(MAX($J$3:$J1383)+1,$J$3:$J1383,1)),"")</f>
        <v/>
      </c>
      <c r="AS1383" s="75"/>
      <c r="AV1383" s="74" t="str">
        <f>IF(AND(AS1383&lt;&gt;""),AS1383/INDEX($J$3:$J1383,MATCH(MAX($J$3:$J1383)+1,$J$3:$J1383,1)),"")</f>
        <v/>
      </c>
      <c r="AW1383" s="76">
        <f t="shared" si="94"/>
        <v>0</v>
      </c>
      <c r="AX1383" s="74"/>
      <c r="AZ1383" s="62"/>
      <c r="BD1383" s="62" t="str">
        <f>IF(AND(BA1383&lt;&gt;""),BA1383/INDEX($J$3:$J1383,MATCH(MAX($J$3:$J1383)+1,$J$3:$J1383,1)),"")</f>
        <v/>
      </c>
      <c r="BH1383" s="62" t="str">
        <f>IF(AND(BE1383&lt;&gt;""),BE1383/INDEX($J$3:$J1383,MATCH(MAX($J$3:$J1383)+1,$J$3:$J1383,1)),"")</f>
        <v/>
      </c>
      <c r="BL1383" s="62" t="str">
        <f>IF(AND(BI1383&lt;&gt;""),BI1383/INDEX($J$3:$J1383,MATCH(MAX($J$3:$J1383)+1,$J$3:$J1383,1)),"")</f>
        <v/>
      </c>
      <c r="BM1383" s="62"/>
      <c r="BP1383" s="62" t="str">
        <f>IF(AND(BM1383&lt;&gt;""),BM1383/INDEX($J$3:$J1383,MATCH(MAX($J$3:$J1383)+1,$J$3:$J1383,1)),"")</f>
        <v/>
      </c>
      <c r="BT1383" s="62" t="str">
        <f>IF(AND(BQ1383&lt;&gt;""),BQ1383/INDEX($J$3:$J1383,MATCH(MAX($J$3:$J1383)+1,$J$3:$J1383,1)),"")</f>
        <v/>
      </c>
      <c r="BX1383" s="62" t="str">
        <f>IF(AND(BU1383&lt;&gt;""),BU1383/INDEX($J$3:$J1383,MATCH(MAX($J$3:$J1383)+1,$J$3:$J1383,1)),"")</f>
        <v/>
      </c>
      <c r="CB1383" s="62" t="str">
        <f>IF(AND(BY1383&lt;&gt;""),BY1383/INDEX($J$3:$J1383,MATCH(MAX($J$3:$J1383)+1,$J$3:$J1383,1)),"")</f>
        <v/>
      </c>
      <c r="CF1383" s="62" t="str">
        <f>IF(AND(CC1383&lt;&gt;""),CC1383/INDEX($J$3:$J1383,MATCH(MAX($J$3:$J1383)+1,$J$3:$J1383,1)),"")</f>
        <v/>
      </c>
      <c r="CJ1383" s="62" t="str">
        <f>IF(AND(CG1383&lt;&gt;""),CG1383/INDEX($J$3:$J1383,MATCH(MAX($J$3:$J1383)+1,$J$3:$J1383,1)),"")</f>
        <v/>
      </c>
      <c r="CN1383" s="62" t="str">
        <f>IF(AND(CK1383&lt;&gt;""),CK1383/INDEX($J$3:$J1383,MATCH(MAX($J$3:$J1383)+1,$J$3:$J1383,1)),"")</f>
        <v/>
      </c>
      <c r="CR1383" s="4" t="str">
        <f>IF(AND(CO1383&lt;&gt;""),CO1383/INDEX($J$3:$J1383,MATCH(MAX($J$3:$J1383)+1,$J$3:$J1383,1)),"")</f>
        <v/>
      </c>
    </row>
    <row r="1384" spans="1:96">
      <c r="A1384" s="51" t="str">
        <f>IF(C1384&lt;&gt;"",VLOOKUP(C1384,市町村コード!$A$1:$B$3597,2,FALSE),"")</f>
        <v/>
      </c>
      <c r="B1384" s="29" t="str">
        <f>IF(A1384&lt;&gt;"",VLOOKUP(A1384,市町村コード!$B:$D,3,FALSE),"")</f>
        <v/>
      </c>
      <c r="F1384" s="77"/>
      <c r="G1384" s="77"/>
      <c r="H1384" s="77"/>
      <c r="I1384" s="74" t="str">
        <f t="shared" si="95"/>
        <v/>
      </c>
      <c r="J1384" s="77"/>
      <c r="K1384" s="77"/>
      <c r="M1384" s="75"/>
      <c r="P1384" s="74" t="str">
        <f>IF(AND(M1384&lt;&gt;""),M1384/INDEX($J$3:$J1384,MATCH(MAX($J$3:$J1384)+1,$J$3:$J1384,1)),"")</f>
        <v/>
      </c>
      <c r="Q1384" s="75"/>
      <c r="T1384" s="74" t="str">
        <f>IF(AND(Q1384&lt;&gt;""),Q1384/INDEX($J$3:$J1384,MATCH(MAX($J$3:$J1384)+1,$J$3:$J1384,1)),"")</f>
        <v/>
      </c>
      <c r="U1384" s="75"/>
      <c r="X1384" s="74" t="str">
        <f>IF(AND(U1384&lt;&gt;""),U1384/INDEX($J$3:$J1384,MATCH(MAX($J$3:$J1384)+1,$J$3:$J1384,1)),"")</f>
        <v/>
      </c>
      <c r="Y1384" s="75"/>
      <c r="AB1384" s="74" t="str">
        <f>IF(AND(Y1384&lt;&gt;""),Y1384/INDEX($J$3:$J1384,MATCH(MAX($J$3:$J1384)+1,$J$3:$J1384,1)),"")</f>
        <v/>
      </c>
      <c r="AC1384" s="75"/>
      <c r="AF1384" s="74" t="str">
        <f>IF(AND(AC1384&lt;&gt;""),AC1384/INDEX($J$3:$J1384,MATCH(MAX($J$3:$J1384)+1,$J$3:$J1384,1)),"")</f>
        <v/>
      </c>
      <c r="AG1384" s="75"/>
      <c r="AJ1384" s="74" t="str">
        <f>IF(AND(AG1384&lt;&gt;""),AG1384/INDEX($J$3:$J1384,MATCH(MAX($J$3:$J1384)+1,$J$3:$J1384,1)),"")</f>
        <v/>
      </c>
      <c r="AK1384" s="75"/>
      <c r="AN1384" s="74" t="str">
        <f>IF(AND(AK1384&lt;&gt;""),AK1384/INDEX($J$3:$J1384,MATCH(MAX($J$3:$J1384)+1,$J$3:$J1384,1)),"")</f>
        <v/>
      </c>
      <c r="AO1384" s="75"/>
      <c r="AR1384" s="74" t="str">
        <f>IF(AND(AO1384&lt;&gt;""),AO1384/INDEX($J$3:$J1384,MATCH(MAX($J$3:$J1384)+1,$J$3:$J1384,1)),"")</f>
        <v/>
      </c>
      <c r="AS1384" s="75"/>
      <c r="AV1384" s="74" t="str">
        <f>IF(AND(AS1384&lt;&gt;""),AS1384/INDEX($J$3:$J1384,MATCH(MAX($J$3:$J1384)+1,$J$3:$J1384,1)),"")</f>
        <v/>
      </c>
      <c r="AW1384" s="76">
        <f t="shared" si="94"/>
        <v>0</v>
      </c>
      <c r="AX1384" s="74"/>
      <c r="AZ1384" s="62"/>
      <c r="BD1384" s="62" t="str">
        <f>IF(AND(BA1384&lt;&gt;""),BA1384/INDEX($J$3:$J1384,MATCH(MAX($J$3:$J1384)+1,$J$3:$J1384,1)),"")</f>
        <v/>
      </c>
      <c r="BH1384" s="62" t="str">
        <f>IF(AND(BE1384&lt;&gt;""),BE1384/INDEX($J$3:$J1384,MATCH(MAX($J$3:$J1384)+1,$J$3:$J1384,1)),"")</f>
        <v/>
      </c>
      <c r="BL1384" s="62" t="str">
        <f>IF(AND(BI1384&lt;&gt;""),BI1384/INDEX($J$3:$J1384,MATCH(MAX($J$3:$J1384)+1,$J$3:$J1384,1)),"")</f>
        <v/>
      </c>
      <c r="BM1384" s="62"/>
      <c r="BP1384" s="62" t="str">
        <f>IF(AND(BM1384&lt;&gt;""),BM1384/INDEX($J$3:$J1384,MATCH(MAX($J$3:$J1384)+1,$J$3:$J1384,1)),"")</f>
        <v/>
      </c>
      <c r="BT1384" s="62" t="str">
        <f>IF(AND(BQ1384&lt;&gt;""),BQ1384/INDEX($J$3:$J1384,MATCH(MAX($J$3:$J1384)+1,$J$3:$J1384,1)),"")</f>
        <v/>
      </c>
      <c r="BX1384" s="62" t="str">
        <f>IF(AND(BU1384&lt;&gt;""),BU1384/INDEX($J$3:$J1384,MATCH(MAX($J$3:$J1384)+1,$J$3:$J1384,1)),"")</f>
        <v/>
      </c>
      <c r="CB1384" s="62" t="str">
        <f>IF(AND(BY1384&lt;&gt;""),BY1384/INDEX($J$3:$J1384,MATCH(MAX($J$3:$J1384)+1,$J$3:$J1384,1)),"")</f>
        <v/>
      </c>
      <c r="CF1384" s="62" t="str">
        <f>IF(AND(CC1384&lt;&gt;""),CC1384/INDEX($J$3:$J1384,MATCH(MAX($J$3:$J1384)+1,$J$3:$J1384,1)),"")</f>
        <v/>
      </c>
      <c r="CJ1384" s="62" t="str">
        <f>IF(AND(CG1384&lt;&gt;""),CG1384/INDEX($J$3:$J1384,MATCH(MAX($J$3:$J1384)+1,$J$3:$J1384,1)),"")</f>
        <v/>
      </c>
      <c r="CN1384" s="62" t="str">
        <f>IF(AND(CK1384&lt;&gt;""),CK1384/INDEX($J$3:$J1384,MATCH(MAX($J$3:$J1384)+1,$J$3:$J1384,1)),"")</f>
        <v/>
      </c>
      <c r="CR1384" s="4" t="str">
        <f>IF(AND(CO1384&lt;&gt;""),CO1384/INDEX($J$3:$J1384,MATCH(MAX($J$3:$J1384)+1,$J$3:$J1384,1)),"")</f>
        <v/>
      </c>
    </row>
    <row r="1385" spans="1:96">
      <c r="A1385" s="51" t="str">
        <f>IF(C1385&lt;&gt;"",VLOOKUP(C1385,市町村コード!$A$1:$B$3597,2,FALSE),"")</f>
        <v/>
      </c>
      <c r="B1385" s="29" t="str">
        <f>IF(A1385&lt;&gt;"",VLOOKUP(A1385,市町村コード!$B:$D,3,FALSE),"")</f>
        <v/>
      </c>
      <c r="F1385" s="77"/>
      <c r="G1385" s="77"/>
      <c r="H1385" s="77"/>
      <c r="I1385" s="74" t="str">
        <f t="shared" si="95"/>
        <v/>
      </c>
      <c r="J1385" s="77"/>
      <c r="K1385" s="77"/>
      <c r="M1385" s="75"/>
      <c r="P1385" s="74" t="str">
        <f>IF(AND(M1385&lt;&gt;""),M1385/INDEX($J$3:$J1385,MATCH(MAX($J$3:$J1385)+1,$J$3:$J1385,1)),"")</f>
        <v/>
      </c>
      <c r="Q1385" s="75"/>
      <c r="T1385" s="74" t="str">
        <f>IF(AND(Q1385&lt;&gt;""),Q1385/INDEX($J$3:$J1385,MATCH(MAX($J$3:$J1385)+1,$J$3:$J1385,1)),"")</f>
        <v/>
      </c>
      <c r="U1385" s="75"/>
      <c r="X1385" s="74" t="str">
        <f>IF(AND(U1385&lt;&gt;""),U1385/INDEX($J$3:$J1385,MATCH(MAX($J$3:$J1385)+1,$J$3:$J1385,1)),"")</f>
        <v/>
      </c>
      <c r="Y1385" s="75"/>
      <c r="AB1385" s="74" t="str">
        <f>IF(AND(Y1385&lt;&gt;""),Y1385/INDEX($J$3:$J1385,MATCH(MAX($J$3:$J1385)+1,$J$3:$J1385,1)),"")</f>
        <v/>
      </c>
      <c r="AC1385" s="75"/>
      <c r="AF1385" s="74" t="str">
        <f>IF(AND(AC1385&lt;&gt;""),AC1385/INDEX($J$3:$J1385,MATCH(MAX($J$3:$J1385)+1,$J$3:$J1385,1)),"")</f>
        <v/>
      </c>
      <c r="AG1385" s="75"/>
      <c r="AJ1385" s="74" t="str">
        <f>IF(AND(AG1385&lt;&gt;""),AG1385/INDEX($J$3:$J1385,MATCH(MAX($J$3:$J1385)+1,$J$3:$J1385,1)),"")</f>
        <v/>
      </c>
      <c r="AK1385" s="75"/>
      <c r="AN1385" s="74" t="str">
        <f>IF(AND(AK1385&lt;&gt;""),AK1385/INDEX($J$3:$J1385,MATCH(MAX($J$3:$J1385)+1,$J$3:$J1385,1)),"")</f>
        <v/>
      </c>
      <c r="AO1385" s="75"/>
      <c r="AR1385" s="74" t="str">
        <f>IF(AND(AO1385&lt;&gt;""),AO1385/INDEX($J$3:$J1385,MATCH(MAX($J$3:$J1385)+1,$J$3:$J1385,1)),"")</f>
        <v/>
      </c>
      <c r="AS1385" s="75"/>
      <c r="AV1385" s="74" t="str">
        <f>IF(AND(AS1385&lt;&gt;""),AS1385/INDEX($J$3:$J1385,MATCH(MAX($J$3:$J1385)+1,$J$3:$J1385,1)),"")</f>
        <v/>
      </c>
      <c r="AW1385" s="76">
        <f t="shared" si="94"/>
        <v>0</v>
      </c>
      <c r="AX1385" s="74"/>
      <c r="AZ1385" s="62"/>
      <c r="BD1385" s="62" t="str">
        <f>IF(AND(BA1385&lt;&gt;""),BA1385/INDEX($J$3:$J1385,MATCH(MAX($J$3:$J1385)+1,$J$3:$J1385,1)),"")</f>
        <v/>
      </c>
      <c r="BH1385" s="62" t="str">
        <f>IF(AND(BE1385&lt;&gt;""),BE1385/INDEX($J$3:$J1385,MATCH(MAX($J$3:$J1385)+1,$J$3:$J1385,1)),"")</f>
        <v/>
      </c>
      <c r="BL1385" s="62" t="str">
        <f>IF(AND(BI1385&lt;&gt;""),BI1385/INDEX($J$3:$J1385,MATCH(MAX($J$3:$J1385)+1,$J$3:$J1385,1)),"")</f>
        <v/>
      </c>
      <c r="BM1385" s="62"/>
      <c r="BP1385" s="62" t="str">
        <f>IF(AND(BM1385&lt;&gt;""),BM1385/INDEX($J$3:$J1385,MATCH(MAX($J$3:$J1385)+1,$J$3:$J1385,1)),"")</f>
        <v/>
      </c>
      <c r="BT1385" s="62" t="str">
        <f>IF(AND(BQ1385&lt;&gt;""),BQ1385/INDEX($J$3:$J1385,MATCH(MAX($J$3:$J1385)+1,$J$3:$J1385,1)),"")</f>
        <v/>
      </c>
      <c r="BX1385" s="62" t="str">
        <f>IF(AND(BU1385&lt;&gt;""),BU1385/INDEX($J$3:$J1385,MATCH(MAX($J$3:$J1385)+1,$J$3:$J1385,1)),"")</f>
        <v/>
      </c>
      <c r="CB1385" s="62" t="str">
        <f>IF(AND(BY1385&lt;&gt;""),BY1385/INDEX($J$3:$J1385,MATCH(MAX($J$3:$J1385)+1,$J$3:$J1385,1)),"")</f>
        <v/>
      </c>
      <c r="CF1385" s="62" t="str">
        <f>IF(AND(CC1385&lt;&gt;""),CC1385/INDEX($J$3:$J1385,MATCH(MAX($J$3:$J1385)+1,$J$3:$J1385,1)),"")</f>
        <v/>
      </c>
      <c r="CJ1385" s="62" t="str">
        <f>IF(AND(CG1385&lt;&gt;""),CG1385/INDEX($J$3:$J1385,MATCH(MAX($J$3:$J1385)+1,$J$3:$J1385,1)),"")</f>
        <v/>
      </c>
      <c r="CN1385" s="62" t="str">
        <f>IF(AND(CK1385&lt;&gt;""),CK1385/INDEX($J$3:$J1385,MATCH(MAX($J$3:$J1385)+1,$J$3:$J1385,1)),"")</f>
        <v/>
      </c>
      <c r="CR1385" s="4" t="str">
        <f>IF(AND(CO1385&lt;&gt;""),CO1385/INDEX($J$3:$J1385,MATCH(MAX($J$3:$J1385)+1,$J$3:$J1385,1)),"")</f>
        <v/>
      </c>
    </row>
    <row r="1386" spans="1:96">
      <c r="A1386" s="51" t="str">
        <f>IF(C1386&lt;&gt;"",VLOOKUP(C1386,市町村コード!$A$1:$B$3597,2,FALSE),"")</f>
        <v/>
      </c>
      <c r="B1386" s="29" t="str">
        <f>IF(A1386&lt;&gt;"",VLOOKUP(A1386,市町村コード!$B:$D,3,FALSE),"")</f>
        <v/>
      </c>
      <c r="F1386" s="77"/>
      <c r="G1386" s="77"/>
      <c r="H1386" s="77"/>
      <c r="I1386" s="74" t="str">
        <f t="shared" si="95"/>
        <v/>
      </c>
      <c r="J1386" s="77"/>
      <c r="K1386" s="77"/>
      <c r="M1386" s="75"/>
      <c r="P1386" s="74" t="str">
        <f>IF(AND(M1386&lt;&gt;""),M1386/INDEX($J$3:$J1386,MATCH(MAX($J$3:$J1386)+1,$J$3:$J1386,1)),"")</f>
        <v/>
      </c>
      <c r="Q1386" s="75"/>
      <c r="T1386" s="74" t="str">
        <f>IF(AND(Q1386&lt;&gt;""),Q1386/INDEX($J$3:$J1386,MATCH(MAX($J$3:$J1386)+1,$J$3:$J1386,1)),"")</f>
        <v/>
      </c>
      <c r="U1386" s="75"/>
      <c r="X1386" s="74" t="str">
        <f>IF(AND(U1386&lt;&gt;""),U1386/INDEX($J$3:$J1386,MATCH(MAX($J$3:$J1386)+1,$J$3:$J1386,1)),"")</f>
        <v/>
      </c>
      <c r="Y1386" s="75"/>
      <c r="AB1386" s="74" t="str">
        <f>IF(AND(Y1386&lt;&gt;""),Y1386/INDEX($J$3:$J1386,MATCH(MAX($J$3:$J1386)+1,$J$3:$J1386,1)),"")</f>
        <v/>
      </c>
      <c r="AC1386" s="75"/>
      <c r="AF1386" s="74" t="str">
        <f>IF(AND(AC1386&lt;&gt;""),AC1386/INDEX($J$3:$J1386,MATCH(MAX($J$3:$J1386)+1,$J$3:$J1386,1)),"")</f>
        <v/>
      </c>
      <c r="AG1386" s="75"/>
      <c r="AJ1386" s="74" t="str">
        <f>IF(AND(AG1386&lt;&gt;""),AG1386/INDEX($J$3:$J1386,MATCH(MAX($J$3:$J1386)+1,$J$3:$J1386,1)),"")</f>
        <v/>
      </c>
      <c r="AK1386" s="75"/>
      <c r="AN1386" s="74" t="str">
        <f>IF(AND(AK1386&lt;&gt;""),AK1386/INDEX($J$3:$J1386,MATCH(MAX($J$3:$J1386)+1,$J$3:$J1386,1)),"")</f>
        <v/>
      </c>
      <c r="AO1386" s="75"/>
      <c r="AR1386" s="74" t="str">
        <f>IF(AND(AO1386&lt;&gt;""),AO1386/INDEX($J$3:$J1386,MATCH(MAX($J$3:$J1386)+1,$J$3:$J1386,1)),"")</f>
        <v/>
      </c>
      <c r="AS1386" s="75"/>
      <c r="AV1386" s="74" t="str">
        <f>IF(AND(AS1386&lt;&gt;""),AS1386/INDEX($J$3:$J1386,MATCH(MAX($J$3:$J1386)+1,$J$3:$J1386,1)),"")</f>
        <v/>
      </c>
      <c r="AW1386" s="76">
        <f t="shared" si="94"/>
        <v>0</v>
      </c>
      <c r="AX1386" s="74"/>
      <c r="AZ1386" s="62"/>
      <c r="BD1386" s="62" t="str">
        <f>IF(AND(BA1386&lt;&gt;""),BA1386/INDEX($J$3:$J1386,MATCH(MAX($J$3:$J1386)+1,$J$3:$J1386,1)),"")</f>
        <v/>
      </c>
      <c r="BH1386" s="62" t="str">
        <f>IF(AND(BE1386&lt;&gt;""),BE1386/INDEX($J$3:$J1386,MATCH(MAX($J$3:$J1386)+1,$J$3:$J1386,1)),"")</f>
        <v/>
      </c>
      <c r="BL1386" s="62" t="str">
        <f>IF(AND(BI1386&lt;&gt;""),BI1386/INDEX($J$3:$J1386,MATCH(MAX($J$3:$J1386)+1,$J$3:$J1386,1)),"")</f>
        <v/>
      </c>
      <c r="BM1386" s="62"/>
      <c r="BP1386" s="62" t="str">
        <f>IF(AND(BM1386&lt;&gt;""),BM1386/INDEX($J$3:$J1386,MATCH(MAX($J$3:$J1386)+1,$J$3:$J1386,1)),"")</f>
        <v/>
      </c>
      <c r="BT1386" s="62" t="str">
        <f>IF(AND(BQ1386&lt;&gt;""),BQ1386/INDEX($J$3:$J1386,MATCH(MAX($J$3:$J1386)+1,$J$3:$J1386,1)),"")</f>
        <v/>
      </c>
      <c r="BX1386" s="62" t="str">
        <f>IF(AND(BU1386&lt;&gt;""),BU1386/INDEX($J$3:$J1386,MATCH(MAX($J$3:$J1386)+1,$J$3:$J1386,1)),"")</f>
        <v/>
      </c>
      <c r="CB1386" s="62" t="str">
        <f>IF(AND(BY1386&lt;&gt;""),BY1386/INDEX($J$3:$J1386,MATCH(MAX($J$3:$J1386)+1,$J$3:$J1386,1)),"")</f>
        <v/>
      </c>
      <c r="CF1386" s="62" t="str">
        <f>IF(AND(CC1386&lt;&gt;""),CC1386/INDEX($J$3:$J1386,MATCH(MAX($J$3:$J1386)+1,$J$3:$J1386,1)),"")</f>
        <v/>
      </c>
      <c r="CJ1386" s="62" t="str">
        <f>IF(AND(CG1386&lt;&gt;""),CG1386/INDEX($J$3:$J1386,MATCH(MAX($J$3:$J1386)+1,$J$3:$J1386,1)),"")</f>
        <v/>
      </c>
      <c r="CN1386" s="62" t="str">
        <f>IF(AND(CK1386&lt;&gt;""),CK1386/INDEX($J$3:$J1386,MATCH(MAX($J$3:$J1386)+1,$J$3:$J1386,1)),"")</f>
        <v/>
      </c>
      <c r="CR1386" s="4" t="str">
        <f>IF(AND(CO1386&lt;&gt;""),CO1386/INDEX($J$3:$J1386,MATCH(MAX($J$3:$J1386)+1,$J$3:$J1386,1)),"")</f>
        <v/>
      </c>
    </row>
    <row r="1387" spans="1:96">
      <c r="A1387" s="51" t="str">
        <f>IF(C1387&lt;&gt;"",VLOOKUP(C1387,市町村コード!$A$1:$B$3597,2,FALSE),"")</f>
        <v/>
      </c>
      <c r="B1387" s="29" t="str">
        <f>IF(A1387&lt;&gt;"",VLOOKUP(A1387,市町村コード!$B:$D,3,FALSE),"")</f>
        <v/>
      </c>
      <c r="F1387" s="77"/>
      <c r="G1387" s="77"/>
      <c r="H1387" s="77"/>
      <c r="I1387" s="74" t="str">
        <f t="shared" si="95"/>
        <v/>
      </c>
      <c r="J1387" s="77"/>
      <c r="K1387" s="77"/>
      <c r="M1387" s="75"/>
      <c r="P1387" s="74" t="str">
        <f>IF(AND(M1387&lt;&gt;""),M1387/INDEX($J$3:$J1387,MATCH(MAX($J$3:$J1387)+1,$J$3:$J1387,1)),"")</f>
        <v/>
      </c>
      <c r="Q1387" s="75"/>
      <c r="T1387" s="74" t="str">
        <f>IF(AND(Q1387&lt;&gt;""),Q1387/INDEX($J$3:$J1387,MATCH(MAX($J$3:$J1387)+1,$J$3:$J1387,1)),"")</f>
        <v/>
      </c>
      <c r="U1387" s="75"/>
      <c r="X1387" s="74" t="str">
        <f>IF(AND(U1387&lt;&gt;""),U1387/INDEX($J$3:$J1387,MATCH(MAX($J$3:$J1387)+1,$J$3:$J1387,1)),"")</f>
        <v/>
      </c>
      <c r="Y1387" s="75"/>
      <c r="AB1387" s="74" t="str">
        <f>IF(AND(Y1387&lt;&gt;""),Y1387/INDEX($J$3:$J1387,MATCH(MAX($J$3:$J1387)+1,$J$3:$J1387,1)),"")</f>
        <v/>
      </c>
      <c r="AC1387" s="75"/>
      <c r="AF1387" s="74" t="str">
        <f>IF(AND(AC1387&lt;&gt;""),AC1387/INDEX($J$3:$J1387,MATCH(MAX($J$3:$J1387)+1,$J$3:$J1387,1)),"")</f>
        <v/>
      </c>
      <c r="AG1387" s="75"/>
      <c r="AJ1387" s="74" t="str">
        <f>IF(AND(AG1387&lt;&gt;""),AG1387/INDEX($J$3:$J1387,MATCH(MAX($J$3:$J1387)+1,$J$3:$J1387,1)),"")</f>
        <v/>
      </c>
      <c r="AK1387" s="75"/>
      <c r="AN1387" s="74" t="str">
        <f>IF(AND(AK1387&lt;&gt;""),AK1387/INDEX($J$3:$J1387,MATCH(MAX($J$3:$J1387)+1,$J$3:$J1387,1)),"")</f>
        <v/>
      </c>
      <c r="AO1387" s="75"/>
      <c r="AR1387" s="74" t="str">
        <f>IF(AND(AO1387&lt;&gt;""),AO1387/INDEX($J$3:$J1387,MATCH(MAX($J$3:$J1387)+1,$J$3:$J1387,1)),"")</f>
        <v/>
      </c>
      <c r="AS1387" s="75"/>
      <c r="AV1387" s="74" t="str">
        <f>IF(AND(AS1387&lt;&gt;""),AS1387/INDEX($J$3:$J1387,MATCH(MAX($J$3:$J1387)+1,$J$3:$J1387,1)),"")</f>
        <v/>
      </c>
      <c r="AW1387" s="76">
        <f t="shared" si="94"/>
        <v>0</v>
      </c>
      <c r="AX1387" s="74"/>
      <c r="AZ1387" s="62"/>
      <c r="BD1387" s="62" t="str">
        <f>IF(AND(BA1387&lt;&gt;""),BA1387/INDEX($J$3:$J1387,MATCH(MAX($J$3:$J1387)+1,$J$3:$J1387,1)),"")</f>
        <v/>
      </c>
      <c r="BH1387" s="62" t="str">
        <f>IF(AND(BE1387&lt;&gt;""),BE1387/INDEX($J$3:$J1387,MATCH(MAX($J$3:$J1387)+1,$J$3:$J1387,1)),"")</f>
        <v/>
      </c>
      <c r="BL1387" s="62" t="str">
        <f>IF(AND(BI1387&lt;&gt;""),BI1387/INDEX($J$3:$J1387,MATCH(MAX($J$3:$J1387)+1,$J$3:$J1387,1)),"")</f>
        <v/>
      </c>
      <c r="BM1387" s="62"/>
      <c r="BP1387" s="62" t="str">
        <f>IF(AND(BM1387&lt;&gt;""),BM1387/INDEX($J$3:$J1387,MATCH(MAX($J$3:$J1387)+1,$J$3:$J1387,1)),"")</f>
        <v/>
      </c>
      <c r="BT1387" s="62" t="str">
        <f>IF(AND(BQ1387&lt;&gt;""),BQ1387/INDEX($J$3:$J1387,MATCH(MAX($J$3:$J1387)+1,$J$3:$J1387,1)),"")</f>
        <v/>
      </c>
      <c r="BX1387" s="62" t="str">
        <f>IF(AND(BU1387&lt;&gt;""),BU1387/INDEX($J$3:$J1387,MATCH(MAX($J$3:$J1387)+1,$J$3:$J1387,1)),"")</f>
        <v/>
      </c>
      <c r="CB1387" s="62" t="str">
        <f>IF(AND(BY1387&lt;&gt;""),BY1387/INDEX($J$3:$J1387,MATCH(MAX($J$3:$J1387)+1,$J$3:$J1387,1)),"")</f>
        <v/>
      </c>
      <c r="CF1387" s="62" t="str">
        <f>IF(AND(CC1387&lt;&gt;""),CC1387/INDEX($J$3:$J1387,MATCH(MAX($J$3:$J1387)+1,$J$3:$J1387,1)),"")</f>
        <v/>
      </c>
      <c r="CJ1387" s="62" t="str">
        <f>IF(AND(CG1387&lt;&gt;""),CG1387/INDEX($J$3:$J1387,MATCH(MAX($J$3:$J1387)+1,$J$3:$J1387,1)),"")</f>
        <v/>
      </c>
      <c r="CN1387" s="62" t="str">
        <f>IF(AND(CK1387&lt;&gt;""),CK1387/INDEX($J$3:$J1387,MATCH(MAX($J$3:$J1387)+1,$J$3:$J1387,1)),"")</f>
        <v/>
      </c>
      <c r="CR1387" s="4" t="str">
        <f>IF(AND(CO1387&lt;&gt;""),CO1387/INDEX($J$3:$J1387,MATCH(MAX($J$3:$J1387)+1,$J$3:$J1387,1)),"")</f>
        <v/>
      </c>
    </row>
    <row r="1388" spans="1:96">
      <c r="A1388" s="51" t="str">
        <f>IF(C1388&lt;&gt;"",VLOOKUP(C1388,市町村コード!$A$1:$B$3597,2,FALSE),"")</f>
        <v/>
      </c>
      <c r="B1388" s="29" t="str">
        <f>IF(A1388&lt;&gt;"",VLOOKUP(A1388,市町村コード!$B:$D,3,FALSE),"")</f>
        <v/>
      </c>
      <c r="F1388" s="77"/>
      <c r="G1388" s="77"/>
      <c r="H1388" s="77"/>
      <c r="I1388" s="74" t="str">
        <f t="shared" si="95"/>
        <v/>
      </c>
      <c r="J1388" s="77"/>
      <c r="K1388" s="77"/>
      <c r="M1388" s="75"/>
      <c r="P1388" s="74" t="str">
        <f>IF(AND(M1388&lt;&gt;""),M1388/INDEX($J$3:$J1388,MATCH(MAX($J$3:$J1388)+1,$J$3:$J1388,1)),"")</f>
        <v/>
      </c>
      <c r="Q1388" s="75"/>
      <c r="T1388" s="74" t="str">
        <f>IF(AND(Q1388&lt;&gt;""),Q1388/INDEX($J$3:$J1388,MATCH(MAX($J$3:$J1388)+1,$J$3:$J1388,1)),"")</f>
        <v/>
      </c>
      <c r="U1388" s="75"/>
      <c r="X1388" s="74" t="str">
        <f>IF(AND(U1388&lt;&gt;""),U1388/INDEX($J$3:$J1388,MATCH(MAX($J$3:$J1388)+1,$J$3:$J1388,1)),"")</f>
        <v/>
      </c>
      <c r="Y1388" s="75"/>
      <c r="AB1388" s="74" t="str">
        <f>IF(AND(Y1388&lt;&gt;""),Y1388/INDEX($J$3:$J1388,MATCH(MAX($J$3:$J1388)+1,$J$3:$J1388,1)),"")</f>
        <v/>
      </c>
      <c r="AC1388" s="75"/>
      <c r="AF1388" s="74" t="str">
        <f>IF(AND(AC1388&lt;&gt;""),AC1388/INDEX($J$3:$J1388,MATCH(MAX($J$3:$J1388)+1,$J$3:$J1388,1)),"")</f>
        <v/>
      </c>
      <c r="AG1388" s="75"/>
      <c r="AJ1388" s="74" t="str">
        <f>IF(AND(AG1388&lt;&gt;""),AG1388/INDEX($J$3:$J1388,MATCH(MAX($J$3:$J1388)+1,$J$3:$J1388,1)),"")</f>
        <v/>
      </c>
      <c r="AK1388" s="75"/>
      <c r="AN1388" s="74" t="str">
        <f>IF(AND(AK1388&lt;&gt;""),AK1388/INDEX($J$3:$J1388,MATCH(MAX($J$3:$J1388)+1,$J$3:$J1388,1)),"")</f>
        <v/>
      </c>
      <c r="AO1388" s="75"/>
      <c r="AR1388" s="74" t="str">
        <f>IF(AND(AO1388&lt;&gt;""),AO1388/INDEX($J$3:$J1388,MATCH(MAX($J$3:$J1388)+1,$J$3:$J1388,1)),"")</f>
        <v/>
      </c>
      <c r="AS1388" s="75"/>
      <c r="AV1388" s="74" t="str">
        <f>IF(AND(AS1388&lt;&gt;""),AS1388/INDEX($J$3:$J1388,MATCH(MAX($J$3:$J1388)+1,$J$3:$J1388,1)),"")</f>
        <v/>
      </c>
      <c r="AW1388" s="76">
        <f t="shared" si="94"/>
        <v>0</v>
      </c>
      <c r="AX1388" s="74"/>
      <c r="AZ1388" s="62"/>
      <c r="BD1388" s="62" t="str">
        <f>IF(AND(BA1388&lt;&gt;""),BA1388/INDEX($J$3:$J1388,MATCH(MAX($J$3:$J1388)+1,$J$3:$J1388,1)),"")</f>
        <v/>
      </c>
      <c r="BH1388" s="62" t="str">
        <f>IF(AND(BE1388&lt;&gt;""),BE1388/INDEX($J$3:$J1388,MATCH(MAX($J$3:$J1388)+1,$J$3:$J1388,1)),"")</f>
        <v/>
      </c>
      <c r="BL1388" s="62" t="str">
        <f>IF(AND(BI1388&lt;&gt;""),BI1388/INDEX($J$3:$J1388,MATCH(MAX($J$3:$J1388)+1,$J$3:$J1388,1)),"")</f>
        <v/>
      </c>
      <c r="BM1388" s="62"/>
      <c r="BP1388" s="62" t="str">
        <f>IF(AND(BM1388&lt;&gt;""),BM1388/INDEX($J$3:$J1388,MATCH(MAX($J$3:$J1388)+1,$J$3:$J1388,1)),"")</f>
        <v/>
      </c>
      <c r="BT1388" s="62" t="str">
        <f>IF(AND(BQ1388&lt;&gt;""),BQ1388/INDEX($J$3:$J1388,MATCH(MAX($J$3:$J1388)+1,$J$3:$J1388,1)),"")</f>
        <v/>
      </c>
      <c r="BX1388" s="62" t="str">
        <f>IF(AND(BU1388&lt;&gt;""),BU1388/INDEX($J$3:$J1388,MATCH(MAX($J$3:$J1388)+1,$J$3:$J1388,1)),"")</f>
        <v/>
      </c>
      <c r="CB1388" s="62" t="str">
        <f>IF(AND(BY1388&lt;&gt;""),BY1388/INDEX($J$3:$J1388,MATCH(MAX($J$3:$J1388)+1,$J$3:$J1388,1)),"")</f>
        <v/>
      </c>
      <c r="CF1388" s="62" t="str">
        <f>IF(AND(CC1388&lt;&gt;""),CC1388/INDEX($J$3:$J1388,MATCH(MAX($J$3:$J1388)+1,$J$3:$J1388,1)),"")</f>
        <v/>
      </c>
      <c r="CJ1388" s="62" t="str">
        <f>IF(AND(CG1388&lt;&gt;""),CG1388/INDEX($J$3:$J1388,MATCH(MAX($J$3:$J1388)+1,$J$3:$J1388,1)),"")</f>
        <v/>
      </c>
      <c r="CN1388" s="62" t="str">
        <f>IF(AND(CK1388&lt;&gt;""),CK1388/INDEX($J$3:$J1388,MATCH(MAX($J$3:$J1388)+1,$J$3:$J1388,1)),"")</f>
        <v/>
      </c>
      <c r="CR1388" s="4" t="str">
        <f>IF(AND(CO1388&lt;&gt;""),CO1388/INDEX($J$3:$J1388,MATCH(MAX($J$3:$J1388)+1,$J$3:$J1388,1)),"")</f>
        <v/>
      </c>
    </row>
    <row r="1389" spans="1:96">
      <c r="A1389" s="51" t="str">
        <f>IF(C1389&lt;&gt;"",VLOOKUP(C1389,市町村コード!$A$1:$B$3597,2,FALSE),"")</f>
        <v/>
      </c>
      <c r="B1389" s="29" t="str">
        <f>IF(A1389&lt;&gt;"",VLOOKUP(A1389,市町村コード!$B:$D,3,FALSE),"")</f>
        <v/>
      </c>
      <c r="F1389" s="77"/>
      <c r="G1389" s="77"/>
      <c r="H1389" s="77"/>
      <c r="I1389" s="74" t="str">
        <f t="shared" si="95"/>
        <v/>
      </c>
      <c r="J1389" s="77"/>
      <c r="K1389" s="77"/>
      <c r="M1389" s="75"/>
      <c r="P1389" s="74" t="str">
        <f>IF(AND(M1389&lt;&gt;""),M1389/INDEX($J$3:$J1389,MATCH(MAX($J$3:$J1389)+1,$J$3:$J1389,1)),"")</f>
        <v/>
      </c>
      <c r="Q1389" s="75"/>
      <c r="T1389" s="74" t="str">
        <f>IF(AND(Q1389&lt;&gt;""),Q1389/INDEX($J$3:$J1389,MATCH(MAX($J$3:$J1389)+1,$J$3:$J1389,1)),"")</f>
        <v/>
      </c>
      <c r="U1389" s="75"/>
      <c r="X1389" s="74" t="str">
        <f>IF(AND(U1389&lt;&gt;""),U1389/INDEX($J$3:$J1389,MATCH(MAX($J$3:$J1389)+1,$J$3:$J1389,1)),"")</f>
        <v/>
      </c>
      <c r="Y1389" s="75"/>
      <c r="AB1389" s="74" t="str">
        <f>IF(AND(Y1389&lt;&gt;""),Y1389/INDEX($J$3:$J1389,MATCH(MAX($J$3:$J1389)+1,$J$3:$J1389,1)),"")</f>
        <v/>
      </c>
      <c r="AC1389" s="75"/>
      <c r="AF1389" s="74" t="str">
        <f>IF(AND(AC1389&lt;&gt;""),AC1389/INDEX($J$3:$J1389,MATCH(MAX($J$3:$J1389)+1,$J$3:$J1389,1)),"")</f>
        <v/>
      </c>
      <c r="AG1389" s="75"/>
      <c r="AJ1389" s="74" t="str">
        <f>IF(AND(AG1389&lt;&gt;""),AG1389/INDEX($J$3:$J1389,MATCH(MAX($J$3:$J1389)+1,$J$3:$J1389,1)),"")</f>
        <v/>
      </c>
      <c r="AK1389" s="75"/>
      <c r="AN1389" s="74" t="str">
        <f>IF(AND(AK1389&lt;&gt;""),AK1389/INDEX($J$3:$J1389,MATCH(MAX($J$3:$J1389)+1,$J$3:$J1389,1)),"")</f>
        <v/>
      </c>
      <c r="AO1389" s="75"/>
      <c r="AR1389" s="74" t="str">
        <f>IF(AND(AO1389&lt;&gt;""),AO1389/INDEX($J$3:$J1389,MATCH(MAX($J$3:$J1389)+1,$J$3:$J1389,1)),"")</f>
        <v/>
      </c>
      <c r="AS1389" s="75"/>
      <c r="AV1389" s="74" t="str">
        <f>IF(AND(AS1389&lt;&gt;""),AS1389/INDEX($J$3:$J1389,MATCH(MAX($J$3:$J1389)+1,$J$3:$J1389,1)),"")</f>
        <v/>
      </c>
      <c r="AW1389" s="76">
        <f t="shared" si="94"/>
        <v>0</v>
      </c>
      <c r="AX1389" s="74"/>
      <c r="AZ1389" s="62"/>
      <c r="BD1389" s="62" t="str">
        <f>IF(AND(BA1389&lt;&gt;""),BA1389/INDEX($J$3:$J1389,MATCH(MAX($J$3:$J1389)+1,$J$3:$J1389,1)),"")</f>
        <v/>
      </c>
      <c r="BH1389" s="62" t="str">
        <f>IF(AND(BE1389&lt;&gt;""),BE1389/INDEX($J$3:$J1389,MATCH(MAX($J$3:$J1389)+1,$J$3:$J1389,1)),"")</f>
        <v/>
      </c>
      <c r="BL1389" s="62" t="str">
        <f>IF(AND(BI1389&lt;&gt;""),BI1389/INDEX($J$3:$J1389,MATCH(MAX($J$3:$J1389)+1,$J$3:$J1389,1)),"")</f>
        <v/>
      </c>
      <c r="BM1389" s="62"/>
      <c r="BP1389" s="62" t="str">
        <f>IF(AND(BM1389&lt;&gt;""),BM1389/INDEX($J$3:$J1389,MATCH(MAX($J$3:$J1389)+1,$J$3:$J1389,1)),"")</f>
        <v/>
      </c>
      <c r="BT1389" s="62" t="str">
        <f>IF(AND(BQ1389&lt;&gt;""),BQ1389/INDEX($J$3:$J1389,MATCH(MAX($J$3:$J1389)+1,$J$3:$J1389,1)),"")</f>
        <v/>
      </c>
      <c r="BX1389" s="62" t="str">
        <f>IF(AND(BU1389&lt;&gt;""),BU1389/INDEX($J$3:$J1389,MATCH(MAX($J$3:$J1389)+1,$J$3:$J1389,1)),"")</f>
        <v/>
      </c>
      <c r="CB1389" s="62" t="str">
        <f>IF(AND(BY1389&lt;&gt;""),BY1389/INDEX($J$3:$J1389,MATCH(MAX($J$3:$J1389)+1,$J$3:$J1389,1)),"")</f>
        <v/>
      </c>
      <c r="CF1389" s="62" t="str">
        <f>IF(AND(CC1389&lt;&gt;""),CC1389/INDEX($J$3:$J1389,MATCH(MAX($J$3:$J1389)+1,$J$3:$J1389,1)),"")</f>
        <v/>
      </c>
      <c r="CJ1389" s="62" t="str">
        <f>IF(AND(CG1389&lt;&gt;""),CG1389/INDEX($J$3:$J1389,MATCH(MAX($J$3:$J1389)+1,$J$3:$J1389,1)),"")</f>
        <v/>
      </c>
      <c r="CN1389" s="62" t="str">
        <f>IF(AND(CK1389&lt;&gt;""),CK1389/INDEX($J$3:$J1389,MATCH(MAX($J$3:$J1389)+1,$J$3:$J1389,1)),"")</f>
        <v/>
      </c>
      <c r="CR1389" s="4" t="str">
        <f>IF(AND(CO1389&lt;&gt;""),CO1389/INDEX($J$3:$J1389,MATCH(MAX($J$3:$J1389)+1,$J$3:$J1389,1)),"")</f>
        <v/>
      </c>
    </row>
    <row r="1390" spans="1:96">
      <c r="A1390" s="51" t="str">
        <f>IF(C1390&lt;&gt;"",VLOOKUP(C1390,市町村コード!$A$1:$B$3597,2,FALSE),"")</f>
        <v/>
      </c>
      <c r="B1390" s="29" t="str">
        <f>IF(A1390&lt;&gt;"",VLOOKUP(A1390,市町村コード!$B:$D,3,FALSE),"")</f>
        <v/>
      </c>
      <c r="F1390" s="77"/>
      <c r="G1390" s="77"/>
      <c r="H1390" s="77"/>
      <c r="I1390" s="74" t="str">
        <f t="shared" si="95"/>
        <v/>
      </c>
      <c r="J1390" s="77"/>
      <c r="K1390" s="77"/>
      <c r="M1390" s="75"/>
      <c r="P1390" s="74" t="str">
        <f>IF(AND(M1390&lt;&gt;""),M1390/INDEX($J$3:$J1390,MATCH(MAX($J$3:$J1390)+1,$J$3:$J1390,1)),"")</f>
        <v/>
      </c>
      <c r="Q1390" s="75"/>
      <c r="T1390" s="74" t="str">
        <f>IF(AND(Q1390&lt;&gt;""),Q1390/INDEX($J$3:$J1390,MATCH(MAX($J$3:$J1390)+1,$J$3:$J1390,1)),"")</f>
        <v/>
      </c>
      <c r="U1390" s="75"/>
      <c r="X1390" s="74" t="str">
        <f>IF(AND(U1390&lt;&gt;""),U1390/INDEX($J$3:$J1390,MATCH(MAX($J$3:$J1390)+1,$J$3:$J1390,1)),"")</f>
        <v/>
      </c>
      <c r="Y1390" s="75"/>
      <c r="AB1390" s="74" t="str">
        <f>IF(AND(Y1390&lt;&gt;""),Y1390/INDEX($J$3:$J1390,MATCH(MAX($J$3:$J1390)+1,$J$3:$J1390,1)),"")</f>
        <v/>
      </c>
      <c r="AC1390" s="75"/>
      <c r="AF1390" s="74" t="str">
        <f>IF(AND(AC1390&lt;&gt;""),AC1390/INDEX($J$3:$J1390,MATCH(MAX($J$3:$J1390)+1,$J$3:$J1390,1)),"")</f>
        <v/>
      </c>
      <c r="AG1390" s="75"/>
      <c r="AJ1390" s="74" t="str">
        <f>IF(AND(AG1390&lt;&gt;""),AG1390/INDEX($J$3:$J1390,MATCH(MAX($J$3:$J1390)+1,$J$3:$J1390,1)),"")</f>
        <v/>
      </c>
      <c r="AK1390" s="75"/>
      <c r="AN1390" s="74" t="str">
        <f>IF(AND(AK1390&lt;&gt;""),AK1390/INDEX($J$3:$J1390,MATCH(MAX($J$3:$J1390)+1,$J$3:$J1390,1)),"")</f>
        <v/>
      </c>
      <c r="AO1390" s="75"/>
      <c r="AR1390" s="74" t="str">
        <f>IF(AND(AO1390&lt;&gt;""),AO1390/INDEX($J$3:$J1390,MATCH(MAX($J$3:$J1390)+1,$J$3:$J1390,1)),"")</f>
        <v/>
      </c>
      <c r="AS1390" s="75"/>
      <c r="AV1390" s="74" t="str">
        <f>IF(AND(AS1390&lt;&gt;""),AS1390/INDEX($J$3:$J1390,MATCH(MAX($J$3:$J1390)+1,$J$3:$J1390,1)),"")</f>
        <v/>
      </c>
      <c r="AW1390" s="76">
        <f t="shared" si="94"/>
        <v>0</v>
      </c>
      <c r="AX1390" s="74"/>
      <c r="AZ1390" s="62"/>
      <c r="BD1390" s="62" t="str">
        <f>IF(AND(BA1390&lt;&gt;""),BA1390/INDEX($J$3:$J1390,MATCH(MAX($J$3:$J1390)+1,$J$3:$J1390,1)),"")</f>
        <v/>
      </c>
      <c r="BH1390" s="62" t="str">
        <f>IF(AND(BE1390&lt;&gt;""),BE1390/INDEX($J$3:$J1390,MATCH(MAX($J$3:$J1390)+1,$J$3:$J1390,1)),"")</f>
        <v/>
      </c>
      <c r="BL1390" s="62" t="str">
        <f>IF(AND(BI1390&lt;&gt;""),BI1390/INDEX($J$3:$J1390,MATCH(MAX($J$3:$J1390)+1,$J$3:$J1390,1)),"")</f>
        <v/>
      </c>
      <c r="BM1390" s="62"/>
      <c r="BP1390" s="62" t="str">
        <f>IF(AND(BM1390&lt;&gt;""),BM1390/INDEX($J$3:$J1390,MATCH(MAX($J$3:$J1390)+1,$J$3:$J1390,1)),"")</f>
        <v/>
      </c>
      <c r="BT1390" s="62" t="str">
        <f>IF(AND(BQ1390&lt;&gt;""),BQ1390/INDEX($J$3:$J1390,MATCH(MAX($J$3:$J1390)+1,$J$3:$J1390,1)),"")</f>
        <v/>
      </c>
      <c r="BX1390" s="62" t="str">
        <f>IF(AND(BU1390&lt;&gt;""),BU1390/INDEX($J$3:$J1390,MATCH(MAX($J$3:$J1390)+1,$J$3:$J1390,1)),"")</f>
        <v/>
      </c>
      <c r="CB1390" s="62" t="str">
        <f>IF(AND(BY1390&lt;&gt;""),BY1390/INDEX($J$3:$J1390,MATCH(MAX($J$3:$J1390)+1,$J$3:$J1390,1)),"")</f>
        <v/>
      </c>
      <c r="CF1390" s="62" t="str">
        <f>IF(AND(CC1390&lt;&gt;""),CC1390/INDEX($J$3:$J1390,MATCH(MAX($J$3:$J1390)+1,$J$3:$J1390,1)),"")</f>
        <v/>
      </c>
      <c r="CJ1390" s="62" t="str">
        <f>IF(AND(CG1390&lt;&gt;""),CG1390/INDEX($J$3:$J1390,MATCH(MAX($J$3:$J1390)+1,$J$3:$J1390,1)),"")</f>
        <v/>
      </c>
      <c r="CN1390" s="62" t="str">
        <f>IF(AND(CK1390&lt;&gt;""),CK1390/INDEX($J$3:$J1390,MATCH(MAX($J$3:$J1390)+1,$J$3:$J1390,1)),"")</f>
        <v/>
      </c>
      <c r="CR1390" s="4" t="str">
        <f>IF(AND(CO1390&lt;&gt;""),CO1390/INDEX($J$3:$J1390,MATCH(MAX($J$3:$J1390)+1,$J$3:$J1390,1)),"")</f>
        <v/>
      </c>
    </row>
    <row r="1391" spans="1:96">
      <c r="A1391" s="51" t="str">
        <f>IF(C1391&lt;&gt;"",VLOOKUP(C1391,市町村コード!$A$1:$B$3597,2,FALSE),"")</f>
        <v/>
      </c>
      <c r="B1391" s="29" t="str">
        <f>IF(A1391&lt;&gt;"",VLOOKUP(A1391,市町村コード!$B:$D,3,FALSE),"")</f>
        <v/>
      </c>
      <c r="F1391" s="77"/>
      <c r="G1391" s="77"/>
      <c r="H1391" s="77"/>
      <c r="I1391" s="74" t="str">
        <f t="shared" si="95"/>
        <v/>
      </c>
      <c r="J1391" s="77"/>
      <c r="K1391" s="77"/>
      <c r="M1391" s="75"/>
      <c r="P1391" s="74" t="str">
        <f>IF(AND(M1391&lt;&gt;""),M1391/INDEX($J$3:$J1391,MATCH(MAX($J$3:$J1391)+1,$J$3:$J1391,1)),"")</f>
        <v/>
      </c>
      <c r="Q1391" s="75"/>
      <c r="T1391" s="74" t="str">
        <f>IF(AND(Q1391&lt;&gt;""),Q1391/INDEX($J$3:$J1391,MATCH(MAX($J$3:$J1391)+1,$J$3:$J1391,1)),"")</f>
        <v/>
      </c>
      <c r="U1391" s="75"/>
      <c r="X1391" s="74" t="str">
        <f>IF(AND(U1391&lt;&gt;""),U1391/INDEX($J$3:$J1391,MATCH(MAX($J$3:$J1391)+1,$J$3:$J1391,1)),"")</f>
        <v/>
      </c>
      <c r="Y1391" s="75"/>
      <c r="AB1391" s="74" t="str">
        <f>IF(AND(Y1391&lt;&gt;""),Y1391/INDEX($J$3:$J1391,MATCH(MAX($J$3:$J1391)+1,$J$3:$J1391,1)),"")</f>
        <v/>
      </c>
      <c r="AC1391" s="75"/>
      <c r="AF1391" s="74" t="str">
        <f>IF(AND(AC1391&lt;&gt;""),AC1391/INDEX($J$3:$J1391,MATCH(MAX($J$3:$J1391)+1,$J$3:$J1391,1)),"")</f>
        <v/>
      </c>
      <c r="AG1391" s="75"/>
      <c r="AJ1391" s="74" t="str">
        <f>IF(AND(AG1391&lt;&gt;""),AG1391/INDEX($J$3:$J1391,MATCH(MAX($J$3:$J1391)+1,$J$3:$J1391,1)),"")</f>
        <v/>
      </c>
      <c r="AK1391" s="75"/>
      <c r="AN1391" s="74" t="str">
        <f>IF(AND(AK1391&lt;&gt;""),AK1391/INDEX($J$3:$J1391,MATCH(MAX($J$3:$J1391)+1,$J$3:$J1391,1)),"")</f>
        <v/>
      </c>
      <c r="AO1391" s="75"/>
      <c r="AR1391" s="74" t="str">
        <f>IF(AND(AO1391&lt;&gt;""),AO1391/INDEX($J$3:$J1391,MATCH(MAX($J$3:$J1391)+1,$J$3:$J1391,1)),"")</f>
        <v/>
      </c>
      <c r="AS1391" s="75"/>
      <c r="AV1391" s="74" t="str">
        <f>IF(AND(AS1391&lt;&gt;""),AS1391/INDEX($J$3:$J1391,MATCH(MAX($J$3:$J1391)+1,$J$3:$J1391,1)),"")</f>
        <v/>
      </c>
      <c r="AW1391" s="76">
        <f t="shared" si="94"/>
        <v>0</v>
      </c>
      <c r="AX1391" s="74"/>
      <c r="AZ1391" s="62"/>
      <c r="BD1391" s="62" t="str">
        <f>IF(AND(BA1391&lt;&gt;""),BA1391/INDEX($J$3:$J1391,MATCH(MAX($J$3:$J1391)+1,$J$3:$J1391,1)),"")</f>
        <v/>
      </c>
      <c r="BH1391" s="62" t="str">
        <f>IF(AND(BE1391&lt;&gt;""),BE1391/INDEX($J$3:$J1391,MATCH(MAX($J$3:$J1391)+1,$J$3:$J1391,1)),"")</f>
        <v/>
      </c>
      <c r="BL1391" s="62" t="str">
        <f>IF(AND(BI1391&lt;&gt;""),BI1391/INDEX($J$3:$J1391,MATCH(MAX($J$3:$J1391)+1,$J$3:$J1391,1)),"")</f>
        <v/>
      </c>
      <c r="BM1391" s="62"/>
      <c r="BP1391" s="62" t="str">
        <f>IF(AND(BM1391&lt;&gt;""),BM1391/INDEX($J$3:$J1391,MATCH(MAX($J$3:$J1391)+1,$J$3:$J1391,1)),"")</f>
        <v/>
      </c>
      <c r="BT1391" s="62" t="str">
        <f>IF(AND(BQ1391&lt;&gt;""),BQ1391/INDEX($J$3:$J1391,MATCH(MAX($J$3:$J1391)+1,$J$3:$J1391,1)),"")</f>
        <v/>
      </c>
      <c r="BX1391" s="62" t="str">
        <f>IF(AND(BU1391&lt;&gt;""),BU1391/INDEX($J$3:$J1391,MATCH(MAX($J$3:$J1391)+1,$J$3:$J1391,1)),"")</f>
        <v/>
      </c>
      <c r="CB1391" s="62" t="str">
        <f>IF(AND(BY1391&lt;&gt;""),BY1391/INDEX($J$3:$J1391,MATCH(MAX($J$3:$J1391)+1,$J$3:$J1391,1)),"")</f>
        <v/>
      </c>
      <c r="CF1391" s="62" t="str">
        <f>IF(AND(CC1391&lt;&gt;""),CC1391/INDEX($J$3:$J1391,MATCH(MAX($J$3:$J1391)+1,$J$3:$J1391,1)),"")</f>
        <v/>
      </c>
      <c r="CJ1391" s="62" t="str">
        <f>IF(AND(CG1391&lt;&gt;""),CG1391/INDEX($J$3:$J1391,MATCH(MAX($J$3:$J1391)+1,$J$3:$J1391,1)),"")</f>
        <v/>
      </c>
      <c r="CN1391" s="62" t="str">
        <f>IF(AND(CK1391&lt;&gt;""),CK1391/INDEX($J$3:$J1391,MATCH(MAX($J$3:$J1391)+1,$J$3:$J1391,1)),"")</f>
        <v/>
      </c>
      <c r="CR1391" s="4" t="str">
        <f>IF(AND(CO1391&lt;&gt;""),CO1391/INDEX($J$3:$J1391,MATCH(MAX($J$3:$J1391)+1,$J$3:$J1391,1)),"")</f>
        <v/>
      </c>
    </row>
    <row r="1392" spans="1:96">
      <c r="A1392" s="51" t="str">
        <f>IF(C1392&lt;&gt;"",VLOOKUP(C1392,市町村コード!$A$1:$B$3597,2,FALSE),"")</f>
        <v/>
      </c>
      <c r="B1392" s="29" t="str">
        <f>IF(A1392&lt;&gt;"",VLOOKUP(A1392,市町村コード!$B:$D,3,FALSE),"")</f>
        <v/>
      </c>
      <c r="F1392" s="77"/>
      <c r="G1392" s="77"/>
      <c r="H1392" s="77"/>
      <c r="I1392" s="74" t="str">
        <f t="shared" si="95"/>
        <v/>
      </c>
      <c r="J1392" s="77"/>
      <c r="K1392" s="77"/>
      <c r="M1392" s="75"/>
      <c r="P1392" s="74" t="str">
        <f>IF(AND(M1392&lt;&gt;""),M1392/INDEX($J$3:$J1392,MATCH(MAX($J$3:$J1392)+1,$J$3:$J1392,1)),"")</f>
        <v/>
      </c>
      <c r="Q1392" s="75"/>
      <c r="T1392" s="74" t="str">
        <f>IF(AND(Q1392&lt;&gt;""),Q1392/INDEX($J$3:$J1392,MATCH(MAX($J$3:$J1392)+1,$J$3:$J1392,1)),"")</f>
        <v/>
      </c>
      <c r="U1392" s="75"/>
      <c r="X1392" s="74" t="str">
        <f>IF(AND(U1392&lt;&gt;""),U1392/INDEX($J$3:$J1392,MATCH(MAX($J$3:$J1392)+1,$J$3:$J1392,1)),"")</f>
        <v/>
      </c>
      <c r="Y1392" s="75"/>
      <c r="AB1392" s="74" t="str">
        <f>IF(AND(Y1392&lt;&gt;""),Y1392/INDEX($J$3:$J1392,MATCH(MAX($J$3:$J1392)+1,$J$3:$J1392,1)),"")</f>
        <v/>
      </c>
      <c r="AC1392" s="75"/>
      <c r="AF1392" s="74" t="str">
        <f>IF(AND(AC1392&lt;&gt;""),AC1392/INDEX($J$3:$J1392,MATCH(MAX($J$3:$J1392)+1,$J$3:$J1392,1)),"")</f>
        <v/>
      </c>
      <c r="AG1392" s="75"/>
      <c r="AJ1392" s="74" t="str">
        <f>IF(AND(AG1392&lt;&gt;""),AG1392/INDEX($J$3:$J1392,MATCH(MAX($J$3:$J1392)+1,$J$3:$J1392,1)),"")</f>
        <v/>
      </c>
      <c r="AK1392" s="75"/>
      <c r="AN1392" s="74" t="str">
        <f>IF(AND(AK1392&lt;&gt;""),AK1392/INDEX($J$3:$J1392,MATCH(MAX($J$3:$J1392)+1,$J$3:$J1392,1)),"")</f>
        <v/>
      </c>
      <c r="AO1392" s="75"/>
      <c r="AR1392" s="74" t="str">
        <f>IF(AND(AO1392&lt;&gt;""),AO1392/INDEX($J$3:$J1392,MATCH(MAX($J$3:$J1392)+1,$J$3:$J1392,1)),"")</f>
        <v/>
      </c>
      <c r="AS1392" s="75"/>
      <c r="AV1392" s="74" t="str">
        <f>IF(AND(AS1392&lt;&gt;""),AS1392/INDEX($J$3:$J1392,MATCH(MAX($J$3:$J1392)+1,$J$3:$J1392,1)),"")</f>
        <v/>
      </c>
      <c r="AW1392" s="76">
        <f t="shared" si="94"/>
        <v>0</v>
      </c>
      <c r="AX1392" s="74"/>
      <c r="AZ1392" s="62"/>
      <c r="BD1392" s="62" t="str">
        <f>IF(AND(BA1392&lt;&gt;""),BA1392/INDEX($J$3:$J1392,MATCH(MAX($J$3:$J1392)+1,$J$3:$J1392,1)),"")</f>
        <v/>
      </c>
      <c r="BH1392" s="62" t="str">
        <f>IF(AND(BE1392&lt;&gt;""),BE1392/INDEX($J$3:$J1392,MATCH(MAX($J$3:$J1392)+1,$J$3:$J1392,1)),"")</f>
        <v/>
      </c>
      <c r="BL1392" s="62" t="str">
        <f>IF(AND(BI1392&lt;&gt;""),BI1392/INDEX($J$3:$J1392,MATCH(MAX($J$3:$J1392)+1,$J$3:$J1392,1)),"")</f>
        <v/>
      </c>
      <c r="BM1392" s="62"/>
      <c r="BP1392" s="62" t="str">
        <f>IF(AND(BM1392&lt;&gt;""),BM1392/INDEX($J$3:$J1392,MATCH(MAX($J$3:$J1392)+1,$J$3:$J1392,1)),"")</f>
        <v/>
      </c>
      <c r="BT1392" s="62" t="str">
        <f>IF(AND(BQ1392&lt;&gt;""),BQ1392/INDEX($J$3:$J1392,MATCH(MAX($J$3:$J1392)+1,$J$3:$J1392,1)),"")</f>
        <v/>
      </c>
      <c r="BX1392" s="62" t="str">
        <f>IF(AND(BU1392&lt;&gt;""),BU1392/INDEX($J$3:$J1392,MATCH(MAX($J$3:$J1392)+1,$J$3:$J1392,1)),"")</f>
        <v/>
      </c>
      <c r="CB1392" s="62" t="str">
        <f>IF(AND(BY1392&lt;&gt;""),BY1392/INDEX($J$3:$J1392,MATCH(MAX($J$3:$J1392)+1,$J$3:$J1392,1)),"")</f>
        <v/>
      </c>
      <c r="CF1392" s="62" t="str">
        <f>IF(AND(CC1392&lt;&gt;""),CC1392/INDEX($J$3:$J1392,MATCH(MAX($J$3:$J1392)+1,$J$3:$J1392,1)),"")</f>
        <v/>
      </c>
      <c r="CJ1392" s="62" t="str">
        <f>IF(AND(CG1392&lt;&gt;""),CG1392/INDEX($J$3:$J1392,MATCH(MAX($J$3:$J1392)+1,$J$3:$J1392,1)),"")</f>
        <v/>
      </c>
      <c r="CN1392" s="62" t="str">
        <f>IF(AND(CK1392&lt;&gt;""),CK1392/INDEX($J$3:$J1392,MATCH(MAX($J$3:$J1392)+1,$J$3:$J1392,1)),"")</f>
        <v/>
      </c>
      <c r="CR1392" s="4" t="str">
        <f>IF(AND(CO1392&lt;&gt;""),CO1392/INDEX($J$3:$J1392,MATCH(MAX($J$3:$J1392)+1,$J$3:$J1392,1)),"")</f>
        <v/>
      </c>
    </row>
    <row r="1393" spans="1:96">
      <c r="A1393" s="51" t="str">
        <f>IF(C1393&lt;&gt;"",VLOOKUP(C1393,市町村コード!$A$1:$B$3597,2,FALSE),"")</f>
        <v/>
      </c>
      <c r="B1393" s="29" t="str">
        <f>IF(A1393&lt;&gt;"",VLOOKUP(A1393,市町村コード!$B:$D,3,FALSE),"")</f>
        <v/>
      </c>
      <c r="F1393" s="77"/>
      <c r="G1393" s="77"/>
      <c r="H1393" s="77"/>
      <c r="I1393" s="74" t="str">
        <f t="shared" si="95"/>
        <v/>
      </c>
      <c r="J1393" s="77"/>
      <c r="K1393" s="77"/>
      <c r="M1393" s="75"/>
      <c r="P1393" s="74" t="str">
        <f>IF(AND(M1393&lt;&gt;""),M1393/INDEX($J$3:$J1393,MATCH(MAX($J$3:$J1393)+1,$J$3:$J1393,1)),"")</f>
        <v/>
      </c>
      <c r="Q1393" s="75"/>
      <c r="T1393" s="74" t="str">
        <f>IF(AND(Q1393&lt;&gt;""),Q1393/INDEX($J$3:$J1393,MATCH(MAX($J$3:$J1393)+1,$J$3:$J1393,1)),"")</f>
        <v/>
      </c>
      <c r="U1393" s="75"/>
      <c r="X1393" s="74" t="str">
        <f>IF(AND(U1393&lt;&gt;""),U1393/INDEX($J$3:$J1393,MATCH(MAX($J$3:$J1393)+1,$J$3:$J1393,1)),"")</f>
        <v/>
      </c>
      <c r="Y1393" s="75"/>
      <c r="AB1393" s="74" t="str">
        <f>IF(AND(Y1393&lt;&gt;""),Y1393/INDEX($J$3:$J1393,MATCH(MAX($J$3:$J1393)+1,$J$3:$J1393,1)),"")</f>
        <v/>
      </c>
      <c r="AC1393" s="75"/>
      <c r="AF1393" s="74" t="str">
        <f>IF(AND(AC1393&lt;&gt;""),AC1393/INDEX($J$3:$J1393,MATCH(MAX($J$3:$J1393)+1,$J$3:$J1393,1)),"")</f>
        <v/>
      </c>
      <c r="AG1393" s="75"/>
      <c r="AJ1393" s="74" t="str">
        <f>IF(AND(AG1393&lt;&gt;""),AG1393/INDEX($J$3:$J1393,MATCH(MAX($J$3:$J1393)+1,$J$3:$J1393,1)),"")</f>
        <v/>
      </c>
      <c r="AK1393" s="75"/>
      <c r="AN1393" s="74" t="str">
        <f>IF(AND(AK1393&lt;&gt;""),AK1393/INDEX($J$3:$J1393,MATCH(MAX($J$3:$J1393)+1,$J$3:$J1393,1)),"")</f>
        <v/>
      </c>
      <c r="AO1393" s="75"/>
      <c r="AR1393" s="74" t="str">
        <f>IF(AND(AO1393&lt;&gt;""),AO1393/INDEX($J$3:$J1393,MATCH(MAX($J$3:$J1393)+1,$J$3:$J1393,1)),"")</f>
        <v/>
      </c>
      <c r="AS1393" s="75"/>
      <c r="AV1393" s="74" t="str">
        <f>IF(AND(AS1393&lt;&gt;""),AS1393/INDEX($J$3:$J1393,MATCH(MAX($J$3:$J1393)+1,$J$3:$J1393,1)),"")</f>
        <v/>
      </c>
      <c r="AW1393" s="76">
        <f t="shared" si="94"/>
        <v>0</v>
      </c>
      <c r="AX1393" s="74"/>
      <c r="AZ1393" s="62"/>
      <c r="BD1393" s="62" t="str">
        <f>IF(AND(BA1393&lt;&gt;""),BA1393/INDEX($J$3:$J1393,MATCH(MAX($J$3:$J1393)+1,$J$3:$J1393,1)),"")</f>
        <v/>
      </c>
      <c r="BH1393" s="62" t="str">
        <f>IF(AND(BE1393&lt;&gt;""),BE1393/INDEX($J$3:$J1393,MATCH(MAX($J$3:$J1393)+1,$J$3:$J1393,1)),"")</f>
        <v/>
      </c>
      <c r="BL1393" s="62" t="str">
        <f>IF(AND(BI1393&lt;&gt;""),BI1393/INDEX($J$3:$J1393,MATCH(MAX($J$3:$J1393)+1,$J$3:$J1393,1)),"")</f>
        <v/>
      </c>
      <c r="BM1393" s="62"/>
      <c r="BP1393" s="62" t="str">
        <f>IF(AND(BM1393&lt;&gt;""),BM1393/INDEX($J$3:$J1393,MATCH(MAX($J$3:$J1393)+1,$J$3:$J1393,1)),"")</f>
        <v/>
      </c>
      <c r="BT1393" s="62" t="str">
        <f>IF(AND(BQ1393&lt;&gt;""),BQ1393/INDEX($J$3:$J1393,MATCH(MAX($J$3:$J1393)+1,$J$3:$J1393,1)),"")</f>
        <v/>
      </c>
      <c r="BX1393" s="62" t="str">
        <f>IF(AND(BU1393&lt;&gt;""),BU1393/INDEX($J$3:$J1393,MATCH(MAX($J$3:$J1393)+1,$J$3:$J1393,1)),"")</f>
        <v/>
      </c>
      <c r="CB1393" s="62" t="str">
        <f>IF(AND(BY1393&lt;&gt;""),BY1393/INDEX($J$3:$J1393,MATCH(MAX($J$3:$J1393)+1,$J$3:$J1393,1)),"")</f>
        <v/>
      </c>
      <c r="CF1393" s="62" t="str">
        <f>IF(AND(CC1393&lt;&gt;""),CC1393/INDEX($J$3:$J1393,MATCH(MAX($J$3:$J1393)+1,$J$3:$J1393,1)),"")</f>
        <v/>
      </c>
      <c r="CJ1393" s="62" t="str">
        <f>IF(AND(CG1393&lt;&gt;""),CG1393/INDEX($J$3:$J1393,MATCH(MAX($J$3:$J1393)+1,$J$3:$J1393,1)),"")</f>
        <v/>
      </c>
      <c r="CN1393" s="62" t="str">
        <f>IF(AND(CK1393&lt;&gt;""),CK1393/INDEX($J$3:$J1393,MATCH(MAX($J$3:$J1393)+1,$J$3:$J1393,1)),"")</f>
        <v/>
      </c>
      <c r="CR1393" s="4" t="str">
        <f>IF(AND(CO1393&lt;&gt;""),CO1393/INDEX($J$3:$J1393,MATCH(MAX($J$3:$J1393)+1,$J$3:$J1393,1)),"")</f>
        <v/>
      </c>
    </row>
    <row r="1394" spans="1:96">
      <c r="A1394" s="51" t="str">
        <f>IF(C1394&lt;&gt;"",VLOOKUP(C1394,市町村コード!$A$1:$B$3597,2,FALSE),"")</f>
        <v/>
      </c>
      <c r="B1394" s="29" t="str">
        <f>IF(A1394&lt;&gt;"",VLOOKUP(A1394,市町村コード!$B:$D,3,FALSE),"")</f>
        <v/>
      </c>
      <c r="F1394" s="77"/>
      <c r="G1394" s="77"/>
      <c r="H1394" s="77"/>
      <c r="I1394" s="74" t="str">
        <f t="shared" si="95"/>
        <v/>
      </c>
      <c r="J1394" s="77"/>
      <c r="K1394" s="77"/>
      <c r="M1394" s="75"/>
      <c r="P1394" s="74" t="str">
        <f>IF(AND(M1394&lt;&gt;""),M1394/INDEX($J$3:$J1394,MATCH(MAX($J$3:$J1394)+1,$J$3:$J1394,1)),"")</f>
        <v/>
      </c>
      <c r="Q1394" s="75"/>
      <c r="T1394" s="74" t="str">
        <f>IF(AND(Q1394&lt;&gt;""),Q1394/INDEX($J$3:$J1394,MATCH(MAX($J$3:$J1394)+1,$J$3:$J1394,1)),"")</f>
        <v/>
      </c>
      <c r="U1394" s="75"/>
      <c r="X1394" s="74" t="str">
        <f>IF(AND(U1394&lt;&gt;""),U1394/INDEX($J$3:$J1394,MATCH(MAX($J$3:$J1394)+1,$J$3:$J1394,1)),"")</f>
        <v/>
      </c>
      <c r="Y1394" s="75"/>
      <c r="AB1394" s="74" t="str">
        <f>IF(AND(Y1394&lt;&gt;""),Y1394/INDEX($J$3:$J1394,MATCH(MAX($J$3:$J1394)+1,$J$3:$J1394,1)),"")</f>
        <v/>
      </c>
      <c r="AC1394" s="75"/>
      <c r="AF1394" s="74" t="str">
        <f>IF(AND(AC1394&lt;&gt;""),AC1394/INDEX($J$3:$J1394,MATCH(MAX($J$3:$J1394)+1,$J$3:$J1394,1)),"")</f>
        <v/>
      </c>
      <c r="AG1394" s="75"/>
      <c r="AJ1394" s="74" t="str">
        <f>IF(AND(AG1394&lt;&gt;""),AG1394/INDEX($J$3:$J1394,MATCH(MAX($J$3:$J1394)+1,$J$3:$J1394,1)),"")</f>
        <v/>
      </c>
      <c r="AK1394" s="75"/>
      <c r="AN1394" s="74" t="str">
        <f>IF(AND(AK1394&lt;&gt;""),AK1394/INDEX($J$3:$J1394,MATCH(MAX($J$3:$J1394)+1,$J$3:$J1394,1)),"")</f>
        <v/>
      </c>
      <c r="AO1394" s="75"/>
      <c r="AR1394" s="74" t="str">
        <f>IF(AND(AO1394&lt;&gt;""),AO1394/INDEX($J$3:$J1394,MATCH(MAX($J$3:$J1394)+1,$J$3:$J1394,1)),"")</f>
        <v/>
      </c>
      <c r="AS1394" s="75"/>
      <c r="AV1394" s="74" t="str">
        <f>IF(AND(AS1394&lt;&gt;""),AS1394/INDEX($J$3:$J1394,MATCH(MAX($J$3:$J1394)+1,$J$3:$J1394,1)),"")</f>
        <v/>
      </c>
      <c r="AW1394" s="76">
        <f t="shared" si="94"/>
        <v>0</v>
      </c>
      <c r="AX1394" s="74"/>
      <c r="AZ1394" s="62"/>
      <c r="BD1394" s="62" t="str">
        <f>IF(AND(BA1394&lt;&gt;""),BA1394/INDEX($J$3:$J1394,MATCH(MAX($J$3:$J1394)+1,$J$3:$J1394,1)),"")</f>
        <v/>
      </c>
      <c r="BH1394" s="62" t="str">
        <f>IF(AND(BE1394&lt;&gt;""),BE1394/INDEX($J$3:$J1394,MATCH(MAX($J$3:$J1394)+1,$J$3:$J1394,1)),"")</f>
        <v/>
      </c>
      <c r="BL1394" s="62" t="str">
        <f>IF(AND(BI1394&lt;&gt;""),BI1394/INDEX($J$3:$J1394,MATCH(MAX($J$3:$J1394)+1,$J$3:$J1394,1)),"")</f>
        <v/>
      </c>
      <c r="BM1394" s="62"/>
      <c r="BP1394" s="62" t="str">
        <f>IF(AND(BM1394&lt;&gt;""),BM1394/INDEX($J$3:$J1394,MATCH(MAX($J$3:$J1394)+1,$J$3:$J1394,1)),"")</f>
        <v/>
      </c>
      <c r="BT1394" s="62" t="str">
        <f>IF(AND(BQ1394&lt;&gt;""),BQ1394/INDEX($J$3:$J1394,MATCH(MAX($J$3:$J1394)+1,$J$3:$J1394,1)),"")</f>
        <v/>
      </c>
      <c r="BX1394" s="62" t="str">
        <f>IF(AND(BU1394&lt;&gt;""),BU1394/INDEX($J$3:$J1394,MATCH(MAX($J$3:$J1394)+1,$J$3:$J1394,1)),"")</f>
        <v/>
      </c>
      <c r="CB1394" s="62" t="str">
        <f>IF(AND(BY1394&lt;&gt;""),BY1394/INDEX($J$3:$J1394,MATCH(MAX($J$3:$J1394)+1,$J$3:$J1394,1)),"")</f>
        <v/>
      </c>
      <c r="CF1394" s="62" t="str">
        <f>IF(AND(CC1394&lt;&gt;""),CC1394/INDEX($J$3:$J1394,MATCH(MAX($J$3:$J1394)+1,$J$3:$J1394,1)),"")</f>
        <v/>
      </c>
      <c r="CJ1394" s="62" t="str">
        <f>IF(AND(CG1394&lt;&gt;""),CG1394/INDEX($J$3:$J1394,MATCH(MAX($J$3:$J1394)+1,$J$3:$J1394,1)),"")</f>
        <v/>
      </c>
      <c r="CN1394" s="62" t="str">
        <f>IF(AND(CK1394&lt;&gt;""),CK1394/INDEX($J$3:$J1394,MATCH(MAX($J$3:$J1394)+1,$J$3:$J1394,1)),"")</f>
        <v/>
      </c>
      <c r="CR1394" s="4" t="str">
        <f>IF(AND(CO1394&lt;&gt;""),CO1394/INDEX($J$3:$J1394,MATCH(MAX($J$3:$J1394)+1,$J$3:$J1394,1)),"")</f>
        <v/>
      </c>
    </row>
    <row r="1395" spans="1:96">
      <c r="A1395" s="51" t="str">
        <f>IF(C1395&lt;&gt;"",VLOOKUP(C1395,市町村コード!$A$1:$B$3597,2,FALSE),"")</f>
        <v/>
      </c>
      <c r="B1395" s="29" t="str">
        <f>IF(A1395&lt;&gt;"",VLOOKUP(A1395,市町村コード!$B:$D,3,FALSE),"")</f>
        <v/>
      </c>
      <c r="F1395" s="77"/>
      <c r="G1395" s="77"/>
      <c r="H1395" s="77"/>
      <c r="I1395" s="74" t="str">
        <f t="shared" si="95"/>
        <v/>
      </c>
      <c r="J1395" s="77"/>
      <c r="K1395" s="77"/>
      <c r="M1395" s="75"/>
      <c r="P1395" s="74" t="str">
        <f>IF(AND(M1395&lt;&gt;""),M1395/INDEX($J$3:$J1395,MATCH(MAX($J$3:$J1395)+1,$J$3:$J1395,1)),"")</f>
        <v/>
      </c>
      <c r="Q1395" s="75"/>
      <c r="T1395" s="74" t="str">
        <f>IF(AND(Q1395&lt;&gt;""),Q1395/INDEX($J$3:$J1395,MATCH(MAX($J$3:$J1395)+1,$J$3:$J1395,1)),"")</f>
        <v/>
      </c>
      <c r="U1395" s="75"/>
      <c r="X1395" s="74" t="str">
        <f>IF(AND(U1395&lt;&gt;""),U1395/INDEX($J$3:$J1395,MATCH(MAX($J$3:$J1395)+1,$J$3:$J1395,1)),"")</f>
        <v/>
      </c>
      <c r="Y1395" s="75"/>
      <c r="AB1395" s="74" t="str">
        <f>IF(AND(Y1395&lt;&gt;""),Y1395/INDEX($J$3:$J1395,MATCH(MAX($J$3:$J1395)+1,$J$3:$J1395,1)),"")</f>
        <v/>
      </c>
      <c r="AC1395" s="75"/>
      <c r="AF1395" s="74" t="str">
        <f>IF(AND(AC1395&lt;&gt;""),AC1395/INDEX($J$3:$J1395,MATCH(MAX($J$3:$J1395)+1,$J$3:$J1395,1)),"")</f>
        <v/>
      </c>
      <c r="AG1395" s="75"/>
      <c r="AJ1395" s="74" t="str">
        <f>IF(AND(AG1395&lt;&gt;""),AG1395/INDEX($J$3:$J1395,MATCH(MAX($J$3:$J1395)+1,$J$3:$J1395,1)),"")</f>
        <v/>
      </c>
      <c r="AK1395" s="75"/>
      <c r="AN1395" s="74" t="str">
        <f>IF(AND(AK1395&lt;&gt;""),AK1395/INDEX($J$3:$J1395,MATCH(MAX($J$3:$J1395)+1,$J$3:$J1395,1)),"")</f>
        <v/>
      </c>
      <c r="AO1395" s="75"/>
      <c r="AR1395" s="74" t="str">
        <f>IF(AND(AO1395&lt;&gt;""),AO1395/INDEX($J$3:$J1395,MATCH(MAX($J$3:$J1395)+1,$J$3:$J1395,1)),"")</f>
        <v/>
      </c>
      <c r="AS1395" s="75"/>
      <c r="AV1395" s="74" t="str">
        <f>IF(AND(AS1395&lt;&gt;""),AS1395/INDEX($J$3:$J1395,MATCH(MAX($J$3:$J1395)+1,$J$3:$J1395,1)),"")</f>
        <v/>
      </c>
      <c r="AW1395" s="76">
        <f t="shared" si="94"/>
        <v>0</v>
      </c>
      <c r="AX1395" s="74"/>
      <c r="AZ1395" s="62"/>
      <c r="BD1395" s="62" t="str">
        <f>IF(AND(BA1395&lt;&gt;""),BA1395/INDEX($J$3:$J1395,MATCH(MAX($J$3:$J1395)+1,$J$3:$J1395,1)),"")</f>
        <v/>
      </c>
      <c r="BH1395" s="62" t="str">
        <f>IF(AND(BE1395&lt;&gt;""),BE1395/INDEX($J$3:$J1395,MATCH(MAX($J$3:$J1395)+1,$J$3:$J1395,1)),"")</f>
        <v/>
      </c>
      <c r="BL1395" s="62" t="str">
        <f>IF(AND(BI1395&lt;&gt;""),BI1395/INDEX($J$3:$J1395,MATCH(MAX($J$3:$J1395)+1,$J$3:$J1395,1)),"")</f>
        <v/>
      </c>
      <c r="BM1395" s="62"/>
      <c r="BP1395" s="62" t="str">
        <f>IF(AND(BM1395&lt;&gt;""),BM1395/INDEX($J$3:$J1395,MATCH(MAX($J$3:$J1395)+1,$J$3:$J1395,1)),"")</f>
        <v/>
      </c>
      <c r="BT1395" s="62" t="str">
        <f>IF(AND(BQ1395&lt;&gt;""),BQ1395/INDEX($J$3:$J1395,MATCH(MAX($J$3:$J1395)+1,$J$3:$J1395,1)),"")</f>
        <v/>
      </c>
      <c r="BX1395" s="62" t="str">
        <f>IF(AND(BU1395&lt;&gt;""),BU1395/INDEX($J$3:$J1395,MATCH(MAX($J$3:$J1395)+1,$J$3:$J1395,1)),"")</f>
        <v/>
      </c>
      <c r="CB1395" s="62" t="str">
        <f>IF(AND(BY1395&lt;&gt;""),BY1395/INDEX($J$3:$J1395,MATCH(MAX($J$3:$J1395)+1,$J$3:$J1395,1)),"")</f>
        <v/>
      </c>
      <c r="CF1395" s="62" t="str">
        <f>IF(AND(CC1395&lt;&gt;""),CC1395/INDEX($J$3:$J1395,MATCH(MAX($J$3:$J1395)+1,$J$3:$J1395,1)),"")</f>
        <v/>
      </c>
      <c r="CJ1395" s="62" t="str">
        <f>IF(AND(CG1395&lt;&gt;""),CG1395/INDEX($J$3:$J1395,MATCH(MAX($J$3:$J1395)+1,$J$3:$J1395,1)),"")</f>
        <v/>
      </c>
      <c r="CN1395" s="62" t="str">
        <f>IF(AND(CK1395&lt;&gt;""),CK1395/INDEX($J$3:$J1395,MATCH(MAX($J$3:$J1395)+1,$J$3:$J1395,1)),"")</f>
        <v/>
      </c>
      <c r="CR1395" s="4" t="str">
        <f>IF(AND(CO1395&lt;&gt;""),CO1395/INDEX($J$3:$J1395,MATCH(MAX($J$3:$J1395)+1,$J$3:$J1395,1)),"")</f>
        <v/>
      </c>
    </row>
    <row r="1396" spans="1:96">
      <c r="A1396" s="51" t="str">
        <f>IF(C1396&lt;&gt;"",VLOOKUP(C1396,市町村コード!$A$1:$B$3597,2,FALSE),"")</f>
        <v/>
      </c>
      <c r="B1396" s="29" t="str">
        <f>IF(A1396&lt;&gt;"",VLOOKUP(A1396,市町村コード!$B:$D,3,FALSE),"")</f>
        <v/>
      </c>
      <c r="F1396" s="77"/>
      <c r="G1396" s="77"/>
      <c r="H1396" s="77"/>
      <c r="I1396" s="74" t="str">
        <f t="shared" si="95"/>
        <v/>
      </c>
      <c r="J1396" s="77"/>
      <c r="K1396" s="77"/>
      <c r="M1396" s="75"/>
      <c r="P1396" s="74" t="str">
        <f>IF(AND(M1396&lt;&gt;""),M1396/INDEX($J$3:$J1396,MATCH(MAX($J$3:$J1396)+1,$J$3:$J1396,1)),"")</f>
        <v/>
      </c>
      <c r="Q1396" s="75"/>
      <c r="T1396" s="74" t="str">
        <f>IF(AND(Q1396&lt;&gt;""),Q1396/INDEX($J$3:$J1396,MATCH(MAX($J$3:$J1396)+1,$J$3:$J1396,1)),"")</f>
        <v/>
      </c>
      <c r="U1396" s="75"/>
      <c r="X1396" s="74" t="str">
        <f>IF(AND(U1396&lt;&gt;""),U1396/INDEX($J$3:$J1396,MATCH(MAX($J$3:$J1396)+1,$J$3:$J1396,1)),"")</f>
        <v/>
      </c>
      <c r="Y1396" s="75"/>
      <c r="AB1396" s="74" t="str">
        <f>IF(AND(Y1396&lt;&gt;""),Y1396/INDEX($J$3:$J1396,MATCH(MAX($J$3:$J1396)+1,$J$3:$J1396,1)),"")</f>
        <v/>
      </c>
      <c r="AC1396" s="75"/>
      <c r="AF1396" s="74" t="str">
        <f>IF(AND(AC1396&lt;&gt;""),AC1396/INDEX($J$3:$J1396,MATCH(MAX($J$3:$J1396)+1,$J$3:$J1396,1)),"")</f>
        <v/>
      </c>
      <c r="AG1396" s="75"/>
      <c r="AJ1396" s="74" t="str">
        <f>IF(AND(AG1396&lt;&gt;""),AG1396/INDEX($J$3:$J1396,MATCH(MAX($J$3:$J1396)+1,$J$3:$J1396,1)),"")</f>
        <v/>
      </c>
      <c r="AK1396" s="75"/>
      <c r="AN1396" s="74" t="str">
        <f>IF(AND(AK1396&lt;&gt;""),AK1396/INDEX($J$3:$J1396,MATCH(MAX($J$3:$J1396)+1,$J$3:$J1396,1)),"")</f>
        <v/>
      </c>
      <c r="AO1396" s="75"/>
      <c r="AR1396" s="74" t="str">
        <f>IF(AND(AO1396&lt;&gt;""),AO1396/INDEX($J$3:$J1396,MATCH(MAX($J$3:$J1396)+1,$J$3:$J1396,1)),"")</f>
        <v/>
      </c>
      <c r="AS1396" s="75"/>
      <c r="AV1396" s="74" t="str">
        <f>IF(AND(AS1396&lt;&gt;""),AS1396/INDEX($J$3:$J1396,MATCH(MAX($J$3:$J1396)+1,$J$3:$J1396,1)),"")</f>
        <v/>
      </c>
      <c r="AW1396" s="76">
        <f t="shared" si="94"/>
        <v>0</v>
      </c>
      <c r="AX1396" s="74"/>
      <c r="AZ1396" s="62"/>
      <c r="BD1396" s="62" t="str">
        <f>IF(AND(BA1396&lt;&gt;""),BA1396/INDEX($J$3:$J1396,MATCH(MAX($J$3:$J1396)+1,$J$3:$J1396,1)),"")</f>
        <v/>
      </c>
      <c r="BH1396" s="62" t="str">
        <f>IF(AND(BE1396&lt;&gt;""),BE1396/INDEX($J$3:$J1396,MATCH(MAX($J$3:$J1396)+1,$J$3:$J1396,1)),"")</f>
        <v/>
      </c>
      <c r="BL1396" s="62" t="str">
        <f>IF(AND(BI1396&lt;&gt;""),BI1396/INDEX($J$3:$J1396,MATCH(MAX($J$3:$J1396)+1,$J$3:$J1396,1)),"")</f>
        <v/>
      </c>
      <c r="BM1396" s="62"/>
      <c r="BP1396" s="62" t="str">
        <f>IF(AND(BM1396&lt;&gt;""),BM1396/INDEX($J$3:$J1396,MATCH(MAX($J$3:$J1396)+1,$J$3:$J1396,1)),"")</f>
        <v/>
      </c>
      <c r="BT1396" s="62" t="str">
        <f>IF(AND(BQ1396&lt;&gt;""),BQ1396/INDEX($J$3:$J1396,MATCH(MAX($J$3:$J1396)+1,$J$3:$J1396,1)),"")</f>
        <v/>
      </c>
      <c r="BX1396" s="62" t="str">
        <f>IF(AND(BU1396&lt;&gt;""),BU1396/INDEX($J$3:$J1396,MATCH(MAX($J$3:$J1396)+1,$J$3:$J1396,1)),"")</f>
        <v/>
      </c>
      <c r="CB1396" s="62" t="str">
        <f>IF(AND(BY1396&lt;&gt;""),BY1396/INDEX($J$3:$J1396,MATCH(MAX($J$3:$J1396)+1,$J$3:$J1396,1)),"")</f>
        <v/>
      </c>
      <c r="CF1396" s="62" t="str">
        <f>IF(AND(CC1396&lt;&gt;""),CC1396/INDEX($J$3:$J1396,MATCH(MAX($J$3:$J1396)+1,$J$3:$J1396,1)),"")</f>
        <v/>
      </c>
      <c r="CJ1396" s="62" t="str">
        <f>IF(AND(CG1396&lt;&gt;""),CG1396/INDEX($J$3:$J1396,MATCH(MAX($J$3:$J1396)+1,$J$3:$J1396,1)),"")</f>
        <v/>
      </c>
      <c r="CN1396" s="62" t="str">
        <f>IF(AND(CK1396&lt;&gt;""),CK1396/INDEX($J$3:$J1396,MATCH(MAX($J$3:$J1396)+1,$J$3:$J1396,1)),"")</f>
        <v/>
      </c>
      <c r="CR1396" s="4" t="str">
        <f>IF(AND(CO1396&lt;&gt;""),CO1396/INDEX($J$3:$J1396,MATCH(MAX($J$3:$J1396)+1,$J$3:$J1396,1)),"")</f>
        <v/>
      </c>
    </row>
    <row r="1397" spans="1:96">
      <c r="A1397" s="51" t="str">
        <f>IF(C1397&lt;&gt;"",VLOOKUP(C1397,市町村コード!$A$1:$B$3597,2,FALSE),"")</f>
        <v/>
      </c>
      <c r="B1397" s="29" t="str">
        <f>IF(A1397&lt;&gt;"",VLOOKUP(A1397,市町村コード!$B:$D,3,FALSE),"")</f>
        <v/>
      </c>
      <c r="F1397" s="77"/>
      <c r="G1397" s="77"/>
      <c r="H1397" s="77"/>
      <c r="I1397" s="74" t="str">
        <f t="shared" si="95"/>
        <v/>
      </c>
      <c r="J1397" s="77"/>
      <c r="K1397" s="77"/>
      <c r="M1397" s="75"/>
      <c r="P1397" s="74" t="str">
        <f>IF(AND(M1397&lt;&gt;""),M1397/INDEX($J$3:$J1397,MATCH(MAX($J$3:$J1397)+1,$J$3:$J1397,1)),"")</f>
        <v/>
      </c>
      <c r="Q1397" s="75"/>
      <c r="T1397" s="74" t="str">
        <f>IF(AND(Q1397&lt;&gt;""),Q1397/INDEX($J$3:$J1397,MATCH(MAX($J$3:$J1397)+1,$J$3:$J1397,1)),"")</f>
        <v/>
      </c>
      <c r="U1397" s="75"/>
      <c r="X1397" s="74" t="str">
        <f>IF(AND(U1397&lt;&gt;""),U1397/INDEX($J$3:$J1397,MATCH(MAX($J$3:$J1397)+1,$J$3:$J1397,1)),"")</f>
        <v/>
      </c>
      <c r="Y1397" s="75"/>
      <c r="AB1397" s="74" t="str">
        <f>IF(AND(Y1397&lt;&gt;""),Y1397/INDEX($J$3:$J1397,MATCH(MAX($J$3:$J1397)+1,$J$3:$J1397,1)),"")</f>
        <v/>
      </c>
      <c r="AC1397" s="75"/>
      <c r="AF1397" s="74" t="str">
        <f>IF(AND(AC1397&lt;&gt;""),AC1397/INDEX($J$3:$J1397,MATCH(MAX($J$3:$J1397)+1,$J$3:$J1397,1)),"")</f>
        <v/>
      </c>
      <c r="AG1397" s="75"/>
      <c r="AJ1397" s="74" t="str">
        <f>IF(AND(AG1397&lt;&gt;""),AG1397/INDEX($J$3:$J1397,MATCH(MAX($J$3:$J1397)+1,$J$3:$J1397,1)),"")</f>
        <v/>
      </c>
      <c r="AK1397" s="75"/>
      <c r="AN1397" s="74" t="str">
        <f>IF(AND(AK1397&lt;&gt;""),AK1397/INDEX($J$3:$J1397,MATCH(MAX($J$3:$J1397)+1,$J$3:$J1397,1)),"")</f>
        <v/>
      </c>
      <c r="AO1397" s="75"/>
      <c r="AR1397" s="74" t="str">
        <f>IF(AND(AO1397&lt;&gt;""),AO1397/INDEX($J$3:$J1397,MATCH(MAX($J$3:$J1397)+1,$J$3:$J1397,1)),"")</f>
        <v/>
      </c>
      <c r="AS1397" s="75"/>
      <c r="AV1397" s="74" t="str">
        <f>IF(AND(AS1397&lt;&gt;""),AS1397/INDEX($J$3:$J1397,MATCH(MAX($J$3:$J1397)+1,$J$3:$J1397,1)),"")</f>
        <v/>
      </c>
      <c r="AW1397" s="76">
        <f t="shared" si="94"/>
        <v>0</v>
      </c>
      <c r="AX1397" s="74"/>
      <c r="AZ1397" s="62"/>
      <c r="BD1397" s="62" t="str">
        <f>IF(AND(BA1397&lt;&gt;""),BA1397/INDEX($J$3:$J1397,MATCH(MAX($J$3:$J1397)+1,$J$3:$J1397,1)),"")</f>
        <v/>
      </c>
      <c r="BH1397" s="62" t="str">
        <f>IF(AND(BE1397&lt;&gt;""),BE1397/INDEX($J$3:$J1397,MATCH(MAX($J$3:$J1397)+1,$J$3:$J1397,1)),"")</f>
        <v/>
      </c>
      <c r="BL1397" s="62" t="str">
        <f>IF(AND(BI1397&lt;&gt;""),BI1397/INDEX($J$3:$J1397,MATCH(MAX($J$3:$J1397)+1,$J$3:$J1397,1)),"")</f>
        <v/>
      </c>
      <c r="BM1397" s="62"/>
      <c r="BP1397" s="62" t="str">
        <f>IF(AND(BM1397&lt;&gt;""),BM1397/INDEX($J$3:$J1397,MATCH(MAX($J$3:$J1397)+1,$J$3:$J1397,1)),"")</f>
        <v/>
      </c>
      <c r="BT1397" s="62" t="str">
        <f>IF(AND(BQ1397&lt;&gt;""),BQ1397/INDEX($J$3:$J1397,MATCH(MAX($J$3:$J1397)+1,$J$3:$J1397,1)),"")</f>
        <v/>
      </c>
      <c r="BX1397" s="62" t="str">
        <f>IF(AND(BU1397&lt;&gt;""),BU1397/INDEX($J$3:$J1397,MATCH(MAX($J$3:$J1397)+1,$J$3:$J1397,1)),"")</f>
        <v/>
      </c>
      <c r="CB1397" s="62" t="str">
        <f>IF(AND(BY1397&lt;&gt;""),BY1397/INDEX($J$3:$J1397,MATCH(MAX($J$3:$J1397)+1,$J$3:$J1397,1)),"")</f>
        <v/>
      </c>
      <c r="CF1397" s="62" t="str">
        <f>IF(AND(CC1397&lt;&gt;""),CC1397/INDEX($J$3:$J1397,MATCH(MAX($J$3:$J1397)+1,$J$3:$J1397,1)),"")</f>
        <v/>
      </c>
      <c r="CJ1397" s="62" t="str">
        <f>IF(AND(CG1397&lt;&gt;""),CG1397/INDEX($J$3:$J1397,MATCH(MAX($J$3:$J1397)+1,$J$3:$J1397,1)),"")</f>
        <v/>
      </c>
      <c r="CN1397" s="62" t="str">
        <f>IF(AND(CK1397&lt;&gt;""),CK1397/INDEX($J$3:$J1397,MATCH(MAX($J$3:$J1397)+1,$J$3:$J1397,1)),"")</f>
        <v/>
      </c>
      <c r="CR1397" s="4" t="str">
        <f>IF(AND(CO1397&lt;&gt;""),CO1397/INDEX($J$3:$J1397,MATCH(MAX($J$3:$J1397)+1,$J$3:$J1397,1)),"")</f>
        <v/>
      </c>
    </row>
    <row r="1398" spans="1:96">
      <c r="A1398" s="51" t="str">
        <f>IF(C1398&lt;&gt;"",VLOOKUP(C1398,市町村コード!$A$1:$B$3597,2,FALSE),"")</f>
        <v/>
      </c>
      <c r="B1398" s="29" t="str">
        <f>IF(A1398&lt;&gt;"",VLOOKUP(A1398,市町村コード!$B:$D,3,FALSE),"")</f>
        <v/>
      </c>
      <c r="F1398" s="77"/>
      <c r="G1398" s="77"/>
      <c r="H1398" s="77"/>
      <c r="I1398" s="74" t="str">
        <f t="shared" si="95"/>
        <v/>
      </c>
      <c r="J1398" s="77"/>
      <c r="K1398" s="77"/>
      <c r="M1398" s="75"/>
      <c r="P1398" s="74" t="str">
        <f>IF(AND(M1398&lt;&gt;""),M1398/INDEX($J$3:$J1398,MATCH(MAX($J$3:$J1398)+1,$J$3:$J1398,1)),"")</f>
        <v/>
      </c>
      <c r="Q1398" s="75"/>
      <c r="T1398" s="74" t="str">
        <f>IF(AND(Q1398&lt;&gt;""),Q1398/INDEX($J$3:$J1398,MATCH(MAX($J$3:$J1398)+1,$J$3:$J1398,1)),"")</f>
        <v/>
      </c>
      <c r="U1398" s="75"/>
      <c r="X1398" s="74" t="str">
        <f>IF(AND(U1398&lt;&gt;""),U1398/INDEX($J$3:$J1398,MATCH(MAX($J$3:$J1398)+1,$J$3:$J1398,1)),"")</f>
        <v/>
      </c>
      <c r="Y1398" s="75"/>
      <c r="AB1398" s="74" t="str">
        <f>IF(AND(Y1398&lt;&gt;""),Y1398/INDEX($J$3:$J1398,MATCH(MAX($J$3:$J1398)+1,$J$3:$J1398,1)),"")</f>
        <v/>
      </c>
      <c r="AC1398" s="75"/>
      <c r="AF1398" s="74" t="str">
        <f>IF(AND(AC1398&lt;&gt;""),AC1398/INDEX($J$3:$J1398,MATCH(MAX($J$3:$J1398)+1,$J$3:$J1398,1)),"")</f>
        <v/>
      </c>
      <c r="AG1398" s="75"/>
      <c r="AJ1398" s="74" t="str">
        <f>IF(AND(AG1398&lt;&gt;""),AG1398/INDEX($J$3:$J1398,MATCH(MAX($J$3:$J1398)+1,$J$3:$J1398,1)),"")</f>
        <v/>
      </c>
      <c r="AK1398" s="75"/>
      <c r="AN1398" s="74" t="str">
        <f>IF(AND(AK1398&lt;&gt;""),AK1398/INDEX($J$3:$J1398,MATCH(MAX($J$3:$J1398)+1,$J$3:$J1398,1)),"")</f>
        <v/>
      </c>
      <c r="AO1398" s="75"/>
      <c r="AR1398" s="74" t="str">
        <f>IF(AND(AO1398&lt;&gt;""),AO1398/INDEX($J$3:$J1398,MATCH(MAX($J$3:$J1398)+1,$J$3:$J1398,1)),"")</f>
        <v/>
      </c>
      <c r="AS1398" s="75"/>
      <c r="AV1398" s="74" t="str">
        <f>IF(AND(AS1398&lt;&gt;""),AS1398/INDEX($J$3:$J1398,MATCH(MAX($J$3:$J1398)+1,$J$3:$J1398,1)),"")</f>
        <v/>
      </c>
      <c r="AW1398" s="76">
        <f t="shared" si="94"/>
        <v>0</v>
      </c>
      <c r="AX1398" s="74"/>
      <c r="AZ1398" s="62"/>
      <c r="BD1398" s="62" t="str">
        <f>IF(AND(BA1398&lt;&gt;""),BA1398/INDEX($J$3:$J1398,MATCH(MAX($J$3:$J1398)+1,$J$3:$J1398,1)),"")</f>
        <v/>
      </c>
      <c r="BH1398" s="62" t="str">
        <f>IF(AND(BE1398&lt;&gt;""),BE1398/INDEX($J$3:$J1398,MATCH(MAX($J$3:$J1398)+1,$J$3:$J1398,1)),"")</f>
        <v/>
      </c>
      <c r="BL1398" s="62" t="str">
        <f>IF(AND(BI1398&lt;&gt;""),BI1398/INDEX($J$3:$J1398,MATCH(MAX($J$3:$J1398)+1,$J$3:$J1398,1)),"")</f>
        <v/>
      </c>
      <c r="BM1398" s="62"/>
      <c r="BP1398" s="62" t="str">
        <f>IF(AND(BM1398&lt;&gt;""),BM1398/INDEX($J$3:$J1398,MATCH(MAX($J$3:$J1398)+1,$J$3:$J1398,1)),"")</f>
        <v/>
      </c>
      <c r="BT1398" s="62" t="str">
        <f>IF(AND(BQ1398&lt;&gt;""),BQ1398/INDEX($J$3:$J1398,MATCH(MAX($J$3:$J1398)+1,$J$3:$J1398,1)),"")</f>
        <v/>
      </c>
      <c r="BX1398" s="62" t="str">
        <f>IF(AND(BU1398&lt;&gt;""),BU1398/INDEX($J$3:$J1398,MATCH(MAX($J$3:$J1398)+1,$J$3:$J1398,1)),"")</f>
        <v/>
      </c>
      <c r="CB1398" s="62" t="str">
        <f>IF(AND(BY1398&lt;&gt;""),BY1398/INDEX($J$3:$J1398,MATCH(MAX($J$3:$J1398)+1,$J$3:$J1398,1)),"")</f>
        <v/>
      </c>
      <c r="CF1398" s="62" t="str">
        <f>IF(AND(CC1398&lt;&gt;""),CC1398/INDEX($J$3:$J1398,MATCH(MAX($J$3:$J1398)+1,$J$3:$J1398,1)),"")</f>
        <v/>
      </c>
      <c r="CJ1398" s="62" t="str">
        <f>IF(AND(CG1398&lt;&gt;""),CG1398/INDEX($J$3:$J1398,MATCH(MAX($J$3:$J1398)+1,$J$3:$J1398,1)),"")</f>
        <v/>
      </c>
      <c r="CN1398" s="62" t="str">
        <f>IF(AND(CK1398&lt;&gt;""),CK1398/INDEX($J$3:$J1398,MATCH(MAX($J$3:$J1398)+1,$J$3:$J1398,1)),"")</f>
        <v/>
      </c>
      <c r="CR1398" s="4" t="str">
        <f>IF(AND(CO1398&lt;&gt;""),CO1398/INDEX($J$3:$J1398,MATCH(MAX($J$3:$J1398)+1,$J$3:$J1398,1)),"")</f>
        <v/>
      </c>
    </row>
    <row r="1399" spans="1:96">
      <c r="A1399" s="51" t="str">
        <f>IF(C1399&lt;&gt;"",VLOOKUP(C1399,市町村コード!$A$1:$B$3597,2,FALSE),"")</f>
        <v/>
      </c>
      <c r="B1399" s="29" t="str">
        <f>IF(A1399&lt;&gt;"",VLOOKUP(A1399,市町村コード!$B:$D,3,FALSE),"")</f>
        <v/>
      </c>
      <c r="F1399" s="77"/>
      <c r="G1399" s="77"/>
      <c r="H1399" s="77"/>
      <c r="I1399" s="74" t="str">
        <f t="shared" si="95"/>
        <v/>
      </c>
      <c r="J1399" s="77"/>
      <c r="K1399" s="77"/>
      <c r="M1399" s="75"/>
      <c r="P1399" s="74" t="str">
        <f>IF(AND(M1399&lt;&gt;""),M1399/INDEX($J$3:$J1399,MATCH(MAX($J$3:$J1399)+1,$J$3:$J1399,1)),"")</f>
        <v/>
      </c>
      <c r="Q1399" s="75"/>
      <c r="T1399" s="74" t="str">
        <f>IF(AND(Q1399&lt;&gt;""),Q1399/INDEX($J$3:$J1399,MATCH(MAX($J$3:$J1399)+1,$J$3:$J1399,1)),"")</f>
        <v/>
      </c>
      <c r="U1399" s="75"/>
      <c r="X1399" s="74" t="str">
        <f>IF(AND(U1399&lt;&gt;""),U1399/INDEX($J$3:$J1399,MATCH(MAX($J$3:$J1399)+1,$J$3:$J1399,1)),"")</f>
        <v/>
      </c>
      <c r="Y1399" s="75"/>
      <c r="AB1399" s="74" t="str">
        <f>IF(AND(Y1399&lt;&gt;""),Y1399/INDEX($J$3:$J1399,MATCH(MAX($J$3:$J1399)+1,$J$3:$J1399,1)),"")</f>
        <v/>
      </c>
      <c r="AC1399" s="75"/>
      <c r="AF1399" s="74" t="str">
        <f>IF(AND(AC1399&lt;&gt;""),AC1399/INDEX($J$3:$J1399,MATCH(MAX($J$3:$J1399)+1,$J$3:$J1399,1)),"")</f>
        <v/>
      </c>
      <c r="AG1399" s="75"/>
      <c r="AJ1399" s="74" t="str">
        <f>IF(AND(AG1399&lt;&gt;""),AG1399/INDEX($J$3:$J1399,MATCH(MAX($J$3:$J1399)+1,$J$3:$J1399,1)),"")</f>
        <v/>
      </c>
      <c r="AK1399" s="75"/>
      <c r="AN1399" s="74" t="str">
        <f>IF(AND(AK1399&lt;&gt;""),AK1399/INDEX($J$3:$J1399,MATCH(MAX($J$3:$J1399)+1,$J$3:$J1399,1)),"")</f>
        <v/>
      </c>
      <c r="AO1399" s="75"/>
      <c r="AR1399" s="74" t="str">
        <f>IF(AND(AO1399&lt;&gt;""),AO1399/INDEX($J$3:$J1399,MATCH(MAX($J$3:$J1399)+1,$J$3:$J1399,1)),"")</f>
        <v/>
      </c>
      <c r="AS1399" s="75"/>
      <c r="AV1399" s="74" t="str">
        <f>IF(AND(AS1399&lt;&gt;""),AS1399/INDEX($J$3:$J1399,MATCH(MAX($J$3:$J1399)+1,$J$3:$J1399,1)),"")</f>
        <v/>
      </c>
      <c r="AW1399" s="76">
        <f t="shared" si="94"/>
        <v>0</v>
      </c>
      <c r="AX1399" s="74"/>
      <c r="AZ1399" s="62"/>
      <c r="BD1399" s="62" t="str">
        <f>IF(AND(BA1399&lt;&gt;""),BA1399/INDEX($J$3:$J1399,MATCH(MAX($J$3:$J1399)+1,$J$3:$J1399,1)),"")</f>
        <v/>
      </c>
      <c r="BH1399" s="62" t="str">
        <f>IF(AND(BE1399&lt;&gt;""),BE1399/INDEX($J$3:$J1399,MATCH(MAX($J$3:$J1399)+1,$J$3:$J1399,1)),"")</f>
        <v/>
      </c>
      <c r="BL1399" s="62" t="str">
        <f>IF(AND(BI1399&lt;&gt;""),BI1399/INDEX($J$3:$J1399,MATCH(MAX($J$3:$J1399)+1,$J$3:$J1399,1)),"")</f>
        <v/>
      </c>
      <c r="BM1399" s="62"/>
      <c r="BP1399" s="62" t="str">
        <f>IF(AND(BM1399&lt;&gt;""),BM1399/INDEX($J$3:$J1399,MATCH(MAX($J$3:$J1399)+1,$J$3:$J1399,1)),"")</f>
        <v/>
      </c>
      <c r="BT1399" s="62" t="str">
        <f>IF(AND(BQ1399&lt;&gt;""),BQ1399/INDEX($J$3:$J1399,MATCH(MAX($J$3:$J1399)+1,$J$3:$J1399,1)),"")</f>
        <v/>
      </c>
      <c r="BX1399" s="62" t="str">
        <f>IF(AND(BU1399&lt;&gt;""),BU1399/INDEX($J$3:$J1399,MATCH(MAX($J$3:$J1399)+1,$J$3:$J1399,1)),"")</f>
        <v/>
      </c>
      <c r="CB1399" s="62" t="str">
        <f>IF(AND(BY1399&lt;&gt;""),BY1399/INDEX($J$3:$J1399,MATCH(MAX($J$3:$J1399)+1,$J$3:$J1399,1)),"")</f>
        <v/>
      </c>
      <c r="CF1399" s="62" t="str">
        <f>IF(AND(CC1399&lt;&gt;""),CC1399/INDEX($J$3:$J1399,MATCH(MAX($J$3:$J1399)+1,$J$3:$J1399,1)),"")</f>
        <v/>
      </c>
      <c r="CJ1399" s="62" t="str">
        <f>IF(AND(CG1399&lt;&gt;""),CG1399/INDEX($J$3:$J1399,MATCH(MAX($J$3:$J1399)+1,$J$3:$J1399,1)),"")</f>
        <v/>
      </c>
      <c r="CN1399" s="62" t="str">
        <f>IF(AND(CK1399&lt;&gt;""),CK1399/INDEX($J$3:$J1399,MATCH(MAX($J$3:$J1399)+1,$J$3:$J1399,1)),"")</f>
        <v/>
      </c>
      <c r="CR1399" s="4" t="str">
        <f>IF(AND(CO1399&lt;&gt;""),CO1399/INDEX($J$3:$J1399,MATCH(MAX($J$3:$J1399)+1,$J$3:$J1399,1)),"")</f>
        <v/>
      </c>
    </row>
    <row r="1400" spans="1:96">
      <c r="A1400" s="51" t="str">
        <f>IF(C1400&lt;&gt;"",VLOOKUP(C1400,市町村コード!$A$1:$B$3597,2,FALSE),"")</f>
        <v/>
      </c>
      <c r="B1400" s="29" t="str">
        <f>IF(A1400&lt;&gt;"",VLOOKUP(A1400,市町村コード!$B:$D,3,FALSE),"")</f>
        <v/>
      </c>
      <c r="F1400" s="77"/>
      <c r="G1400" s="77"/>
      <c r="H1400" s="77"/>
      <c r="I1400" s="74" t="str">
        <f t="shared" si="95"/>
        <v/>
      </c>
      <c r="J1400" s="77"/>
      <c r="K1400" s="77"/>
      <c r="M1400" s="75"/>
      <c r="P1400" s="74" t="str">
        <f>IF(AND(M1400&lt;&gt;""),M1400/INDEX($J$3:$J1400,MATCH(MAX($J$3:$J1400)+1,$J$3:$J1400,1)),"")</f>
        <v/>
      </c>
      <c r="Q1400" s="75"/>
      <c r="T1400" s="74" t="str">
        <f>IF(AND(Q1400&lt;&gt;""),Q1400/INDEX($J$3:$J1400,MATCH(MAX($J$3:$J1400)+1,$J$3:$J1400,1)),"")</f>
        <v/>
      </c>
      <c r="U1400" s="75"/>
      <c r="X1400" s="74" t="str">
        <f>IF(AND(U1400&lt;&gt;""),U1400/INDEX($J$3:$J1400,MATCH(MAX($J$3:$J1400)+1,$J$3:$J1400,1)),"")</f>
        <v/>
      </c>
      <c r="Y1400" s="75"/>
      <c r="AB1400" s="74" t="str">
        <f>IF(AND(Y1400&lt;&gt;""),Y1400/INDEX($J$3:$J1400,MATCH(MAX($J$3:$J1400)+1,$J$3:$J1400,1)),"")</f>
        <v/>
      </c>
      <c r="AC1400" s="75"/>
      <c r="AF1400" s="74" t="str">
        <f>IF(AND(AC1400&lt;&gt;""),AC1400/INDEX($J$3:$J1400,MATCH(MAX($J$3:$J1400)+1,$J$3:$J1400,1)),"")</f>
        <v/>
      </c>
      <c r="AG1400" s="75"/>
      <c r="AJ1400" s="74" t="str">
        <f>IF(AND(AG1400&lt;&gt;""),AG1400/INDEX($J$3:$J1400,MATCH(MAX($J$3:$J1400)+1,$J$3:$J1400,1)),"")</f>
        <v/>
      </c>
      <c r="AK1400" s="75"/>
      <c r="AN1400" s="74" t="str">
        <f>IF(AND(AK1400&lt;&gt;""),AK1400/INDEX($J$3:$J1400,MATCH(MAX($J$3:$J1400)+1,$J$3:$J1400,1)),"")</f>
        <v/>
      </c>
      <c r="AO1400" s="75"/>
      <c r="AR1400" s="74" t="str">
        <f>IF(AND(AO1400&lt;&gt;""),AO1400/INDEX($J$3:$J1400,MATCH(MAX($J$3:$J1400)+1,$J$3:$J1400,1)),"")</f>
        <v/>
      </c>
      <c r="AS1400" s="75"/>
      <c r="AV1400" s="74" t="str">
        <f>IF(AND(AS1400&lt;&gt;""),AS1400/INDEX($J$3:$J1400,MATCH(MAX($J$3:$J1400)+1,$J$3:$J1400,1)),"")</f>
        <v/>
      </c>
      <c r="AW1400" s="76">
        <f t="shared" si="94"/>
        <v>0</v>
      </c>
      <c r="AX1400" s="74"/>
      <c r="AZ1400" s="62"/>
      <c r="BD1400" s="62" t="str">
        <f>IF(AND(BA1400&lt;&gt;""),BA1400/INDEX($J$3:$J1400,MATCH(MAX($J$3:$J1400)+1,$J$3:$J1400,1)),"")</f>
        <v/>
      </c>
      <c r="BH1400" s="62" t="str">
        <f>IF(AND(BE1400&lt;&gt;""),BE1400/INDEX($J$3:$J1400,MATCH(MAX($J$3:$J1400)+1,$J$3:$J1400,1)),"")</f>
        <v/>
      </c>
      <c r="BL1400" s="62" t="str">
        <f>IF(AND(BI1400&lt;&gt;""),BI1400/INDEX($J$3:$J1400,MATCH(MAX($J$3:$J1400)+1,$J$3:$J1400,1)),"")</f>
        <v/>
      </c>
      <c r="BM1400" s="62"/>
      <c r="BP1400" s="62" t="str">
        <f>IF(AND(BM1400&lt;&gt;""),BM1400/INDEX($J$3:$J1400,MATCH(MAX($J$3:$J1400)+1,$J$3:$J1400,1)),"")</f>
        <v/>
      </c>
      <c r="BT1400" s="62" t="str">
        <f>IF(AND(BQ1400&lt;&gt;""),BQ1400/INDEX($J$3:$J1400,MATCH(MAX($J$3:$J1400)+1,$J$3:$J1400,1)),"")</f>
        <v/>
      </c>
      <c r="BX1400" s="62" t="str">
        <f>IF(AND(BU1400&lt;&gt;""),BU1400/INDEX($J$3:$J1400,MATCH(MAX($J$3:$J1400)+1,$J$3:$J1400,1)),"")</f>
        <v/>
      </c>
      <c r="CB1400" s="62" t="str">
        <f>IF(AND(BY1400&lt;&gt;""),BY1400/INDEX($J$3:$J1400,MATCH(MAX($J$3:$J1400)+1,$J$3:$J1400,1)),"")</f>
        <v/>
      </c>
      <c r="CF1400" s="62" t="str">
        <f>IF(AND(CC1400&lt;&gt;""),CC1400/INDEX($J$3:$J1400,MATCH(MAX($J$3:$J1400)+1,$J$3:$J1400,1)),"")</f>
        <v/>
      </c>
      <c r="CJ1400" s="62" t="str">
        <f>IF(AND(CG1400&lt;&gt;""),CG1400/INDEX($J$3:$J1400,MATCH(MAX($J$3:$J1400)+1,$J$3:$J1400,1)),"")</f>
        <v/>
      </c>
      <c r="CN1400" s="62" t="str">
        <f>IF(AND(CK1400&lt;&gt;""),CK1400/INDEX($J$3:$J1400,MATCH(MAX($J$3:$J1400)+1,$J$3:$J1400,1)),"")</f>
        <v/>
      </c>
      <c r="CR1400" s="4" t="str">
        <f>IF(AND(CO1400&lt;&gt;""),CO1400/INDEX($J$3:$J1400,MATCH(MAX($J$3:$J1400)+1,$J$3:$J1400,1)),"")</f>
        <v/>
      </c>
    </row>
    <row r="1401" spans="1:96">
      <c r="A1401" s="51" t="str">
        <f>IF(C1401&lt;&gt;"",VLOOKUP(C1401,市町村コード!$A$1:$B$3597,2,FALSE),"")</f>
        <v/>
      </c>
      <c r="B1401" s="29" t="str">
        <f>IF(A1401&lt;&gt;"",VLOOKUP(A1401,市町村コード!$B:$D,3,FALSE),"")</f>
        <v/>
      </c>
      <c r="F1401" s="77"/>
      <c r="G1401" s="77"/>
      <c r="H1401" s="77"/>
      <c r="I1401" s="74" t="str">
        <f t="shared" si="95"/>
        <v/>
      </c>
      <c r="J1401" s="77"/>
      <c r="K1401" s="77"/>
      <c r="M1401" s="75"/>
      <c r="P1401" s="74" t="str">
        <f>IF(AND(M1401&lt;&gt;""),M1401/INDEX($J$3:$J1401,MATCH(MAX($J$3:$J1401)+1,$J$3:$J1401,1)),"")</f>
        <v/>
      </c>
      <c r="Q1401" s="75"/>
      <c r="T1401" s="74" t="str">
        <f>IF(AND(Q1401&lt;&gt;""),Q1401/INDEX($J$3:$J1401,MATCH(MAX($J$3:$J1401)+1,$J$3:$J1401,1)),"")</f>
        <v/>
      </c>
      <c r="U1401" s="75"/>
      <c r="X1401" s="74" t="str">
        <f>IF(AND(U1401&lt;&gt;""),U1401/INDEX($J$3:$J1401,MATCH(MAX($J$3:$J1401)+1,$J$3:$J1401,1)),"")</f>
        <v/>
      </c>
      <c r="Y1401" s="75"/>
      <c r="AB1401" s="74" t="str">
        <f>IF(AND(Y1401&lt;&gt;""),Y1401/INDEX($J$3:$J1401,MATCH(MAX($J$3:$J1401)+1,$J$3:$J1401,1)),"")</f>
        <v/>
      </c>
      <c r="AC1401" s="75"/>
      <c r="AF1401" s="74" t="str">
        <f>IF(AND(AC1401&lt;&gt;""),AC1401/INDEX($J$3:$J1401,MATCH(MAX($J$3:$J1401)+1,$J$3:$J1401,1)),"")</f>
        <v/>
      </c>
      <c r="AG1401" s="75"/>
      <c r="AJ1401" s="74" t="str">
        <f>IF(AND(AG1401&lt;&gt;""),AG1401/INDEX($J$3:$J1401,MATCH(MAX($J$3:$J1401)+1,$J$3:$J1401,1)),"")</f>
        <v/>
      </c>
      <c r="AK1401" s="75"/>
      <c r="AN1401" s="74" t="str">
        <f>IF(AND(AK1401&lt;&gt;""),AK1401/INDEX($J$3:$J1401,MATCH(MAX($J$3:$J1401)+1,$J$3:$J1401,1)),"")</f>
        <v/>
      </c>
      <c r="AO1401" s="75"/>
      <c r="AR1401" s="74" t="str">
        <f>IF(AND(AO1401&lt;&gt;""),AO1401/INDEX($J$3:$J1401,MATCH(MAX($J$3:$J1401)+1,$J$3:$J1401,1)),"")</f>
        <v/>
      </c>
      <c r="AS1401" s="75"/>
      <c r="AV1401" s="74" t="str">
        <f>IF(AND(AS1401&lt;&gt;""),AS1401/INDEX($J$3:$J1401,MATCH(MAX($J$3:$J1401)+1,$J$3:$J1401,1)),"")</f>
        <v/>
      </c>
      <c r="AW1401" s="76">
        <f t="shared" si="94"/>
        <v>0</v>
      </c>
      <c r="AX1401" s="74"/>
      <c r="AZ1401" s="62"/>
      <c r="BD1401" s="62" t="str">
        <f>IF(AND(BA1401&lt;&gt;""),BA1401/INDEX($J$3:$J1401,MATCH(MAX($J$3:$J1401)+1,$J$3:$J1401,1)),"")</f>
        <v/>
      </c>
      <c r="BH1401" s="62" t="str">
        <f>IF(AND(BE1401&lt;&gt;""),BE1401/INDEX($J$3:$J1401,MATCH(MAX($J$3:$J1401)+1,$J$3:$J1401,1)),"")</f>
        <v/>
      </c>
      <c r="BL1401" s="62" t="str">
        <f>IF(AND(BI1401&lt;&gt;""),BI1401/INDEX($J$3:$J1401,MATCH(MAX($J$3:$J1401)+1,$J$3:$J1401,1)),"")</f>
        <v/>
      </c>
      <c r="BM1401" s="62"/>
      <c r="BP1401" s="62" t="str">
        <f>IF(AND(BM1401&lt;&gt;""),BM1401/INDEX($J$3:$J1401,MATCH(MAX($J$3:$J1401)+1,$J$3:$J1401,1)),"")</f>
        <v/>
      </c>
      <c r="BT1401" s="62" t="str">
        <f>IF(AND(BQ1401&lt;&gt;""),BQ1401/INDEX($J$3:$J1401,MATCH(MAX($J$3:$J1401)+1,$J$3:$J1401,1)),"")</f>
        <v/>
      </c>
      <c r="BX1401" s="62" t="str">
        <f>IF(AND(BU1401&lt;&gt;""),BU1401/INDEX($J$3:$J1401,MATCH(MAX($J$3:$J1401)+1,$J$3:$J1401,1)),"")</f>
        <v/>
      </c>
      <c r="CB1401" s="62" t="str">
        <f>IF(AND(BY1401&lt;&gt;""),BY1401/INDEX($J$3:$J1401,MATCH(MAX($J$3:$J1401)+1,$J$3:$J1401,1)),"")</f>
        <v/>
      </c>
      <c r="CF1401" s="62" t="str">
        <f>IF(AND(CC1401&lt;&gt;""),CC1401/INDEX($J$3:$J1401,MATCH(MAX($J$3:$J1401)+1,$J$3:$J1401,1)),"")</f>
        <v/>
      </c>
      <c r="CJ1401" s="62" t="str">
        <f>IF(AND(CG1401&lt;&gt;""),CG1401/INDEX($J$3:$J1401,MATCH(MAX($J$3:$J1401)+1,$J$3:$J1401,1)),"")</f>
        <v/>
      </c>
      <c r="CN1401" s="62" t="str">
        <f>IF(AND(CK1401&lt;&gt;""),CK1401/INDEX($J$3:$J1401,MATCH(MAX($J$3:$J1401)+1,$J$3:$J1401,1)),"")</f>
        <v/>
      </c>
      <c r="CR1401" s="4" t="str">
        <f>IF(AND(CO1401&lt;&gt;""),CO1401/INDEX($J$3:$J1401,MATCH(MAX($J$3:$J1401)+1,$J$3:$J1401,1)),"")</f>
        <v/>
      </c>
    </row>
    <row r="1402" spans="1:96">
      <c r="A1402" s="51" t="str">
        <f>IF(C1402&lt;&gt;"",VLOOKUP(C1402,市町村コード!$A$1:$B$3597,2,FALSE),"")</f>
        <v/>
      </c>
      <c r="B1402" s="29" t="str">
        <f>IF(A1402&lt;&gt;"",VLOOKUP(A1402,市町村コード!$B:$D,3,FALSE),"")</f>
        <v/>
      </c>
      <c r="F1402" s="77"/>
      <c r="G1402" s="77"/>
      <c r="H1402" s="77"/>
      <c r="I1402" s="74" t="str">
        <f t="shared" si="95"/>
        <v/>
      </c>
      <c r="J1402" s="77"/>
      <c r="K1402" s="77"/>
      <c r="M1402" s="75"/>
      <c r="P1402" s="74" t="str">
        <f>IF(AND(M1402&lt;&gt;""),M1402/INDEX($J$3:$J1402,MATCH(MAX($J$3:$J1402)+1,$J$3:$J1402,1)),"")</f>
        <v/>
      </c>
      <c r="Q1402" s="75"/>
      <c r="T1402" s="74" t="str">
        <f>IF(AND(Q1402&lt;&gt;""),Q1402/INDEX($J$3:$J1402,MATCH(MAX($J$3:$J1402)+1,$J$3:$J1402,1)),"")</f>
        <v/>
      </c>
      <c r="U1402" s="75"/>
      <c r="X1402" s="74" t="str">
        <f>IF(AND(U1402&lt;&gt;""),U1402/INDEX($J$3:$J1402,MATCH(MAX($J$3:$J1402)+1,$J$3:$J1402,1)),"")</f>
        <v/>
      </c>
      <c r="Y1402" s="75"/>
      <c r="AB1402" s="74" t="str">
        <f>IF(AND(Y1402&lt;&gt;""),Y1402/INDEX($J$3:$J1402,MATCH(MAX($J$3:$J1402)+1,$J$3:$J1402,1)),"")</f>
        <v/>
      </c>
      <c r="AC1402" s="75"/>
      <c r="AF1402" s="74" t="str">
        <f>IF(AND(AC1402&lt;&gt;""),AC1402/INDEX($J$3:$J1402,MATCH(MAX($J$3:$J1402)+1,$J$3:$J1402,1)),"")</f>
        <v/>
      </c>
      <c r="AG1402" s="75"/>
      <c r="AJ1402" s="74" t="str">
        <f>IF(AND(AG1402&lt;&gt;""),AG1402/INDEX($J$3:$J1402,MATCH(MAX($J$3:$J1402)+1,$J$3:$J1402,1)),"")</f>
        <v/>
      </c>
      <c r="AK1402" s="75"/>
      <c r="AN1402" s="74" t="str">
        <f>IF(AND(AK1402&lt;&gt;""),AK1402/INDEX($J$3:$J1402,MATCH(MAX($J$3:$J1402)+1,$J$3:$J1402,1)),"")</f>
        <v/>
      </c>
      <c r="AO1402" s="75"/>
      <c r="AR1402" s="74" t="str">
        <f>IF(AND(AO1402&lt;&gt;""),AO1402/INDEX($J$3:$J1402,MATCH(MAX($J$3:$J1402)+1,$J$3:$J1402,1)),"")</f>
        <v/>
      </c>
      <c r="AS1402" s="75"/>
      <c r="AV1402" s="74" t="str">
        <f>IF(AND(AS1402&lt;&gt;""),AS1402/INDEX($J$3:$J1402,MATCH(MAX($J$3:$J1402)+1,$J$3:$J1402,1)),"")</f>
        <v/>
      </c>
      <c r="AW1402" s="76">
        <f t="shared" si="94"/>
        <v>0</v>
      </c>
      <c r="AX1402" s="74"/>
      <c r="AZ1402" s="62"/>
      <c r="BD1402" s="62" t="str">
        <f>IF(AND(BA1402&lt;&gt;""),BA1402/INDEX($J$3:$J1402,MATCH(MAX($J$3:$J1402)+1,$J$3:$J1402,1)),"")</f>
        <v/>
      </c>
      <c r="BH1402" s="62" t="str">
        <f>IF(AND(BE1402&lt;&gt;""),BE1402/INDEX($J$3:$J1402,MATCH(MAX($J$3:$J1402)+1,$J$3:$J1402,1)),"")</f>
        <v/>
      </c>
      <c r="BL1402" s="62" t="str">
        <f>IF(AND(BI1402&lt;&gt;""),BI1402/INDEX($J$3:$J1402,MATCH(MAX($J$3:$J1402)+1,$J$3:$J1402,1)),"")</f>
        <v/>
      </c>
      <c r="BM1402" s="62"/>
      <c r="BP1402" s="62" t="str">
        <f>IF(AND(BM1402&lt;&gt;""),BM1402/INDEX($J$3:$J1402,MATCH(MAX($J$3:$J1402)+1,$J$3:$J1402,1)),"")</f>
        <v/>
      </c>
      <c r="BT1402" s="62" t="str">
        <f>IF(AND(BQ1402&lt;&gt;""),BQ1402/INDEX($J$3:$J1402,MATCH(MAX($J$3:$J1402)+1,$J$3:$J1402,1)),"")</f>
        <v/>
      </c>
      <c r="BX1402" s="62" t="str">
        <f>IF(AND(BU1402&lt;&gt;""),BU1402/INDEX($J$3:$J1402,MATCH(MAX($J$3:$J1402)+1,$J$3:$J1402,1)),"")</f>
        <v/>
      </c>
      <c r="CB1402" s="62" t="str">
        <f>IF(AND(BY1402&lt;&gt;""),BY1402/INDEX($J$3:$J1402,MATCH(MAX($J$3:$J1402)+1,$J$3:$J1402,1)),"")</f>
        <v/>
      </c>
      <c r="CF1402" s="62" t="str">
        <f>IF(AND(CC1402&lt;&gt;""),CC1402/INDEX($J$3:$J1402,MATCH(MAX($J$3:$J1402)+1,$J$3:$J1402,1)),"")</f>
        <v/>
      </c>
      <c r="CJ1402" s="62" t="str">
        <f>IF(AND(CG1402&lt;&gt;""),CG1402/INDEX($J$3:$J1402,MATCH(MAX($J$3:$J1402)+1,$J$3:$J1402,1)),"")</f>
        <v/>
      </c>
      <c r="CN1402" s="62" t="str">
        <f>IF(AND(CK1402&lt;&gt;""),CK1402/INDEX($J$3:$J1402,MATCH(MAX($J$3:$J1402)+1,$J$3:$J1402,1)),"")</f>
        <v/>
      </c>
      <c r="CR1402" s="4" t="str">
        <f>IF(AND(CO1402&lt;&gt;""),CO1402/INDEX($J$3:$J1402,MATCH(MAX($J$3:$J1402)+1,$J$3:$J1402,1)),"")</f>
        <v/>
      </c>
    </row>
    <row r="1403" spans="1:96">
      <c r="A1403" s="51" t="str">
        <f>IF(C1403&lt;&gt;"",VLOOKUP(C1403,市町村コード!$A$1:$B$3597,2,FALSE),"")</f>
        <v/>
      </c>
      <c r="B1403" s="29" t="str">
        <f>IF(A1403&lt;&gt;"",VLOOKUP(A1403,市町村コード!$B:$D,3,FALSE),"")</f>
        <v/>
      </c>
      <c r="F1403" s="77"/>
      <c r="G1403" s="77"/>
      <c r="H1403" s="77"/>
      <c r="I1403" s="74" t="str">
        <f t="shared" si="95"/>
        <v/>
      </c>
      <c r="J1403" s="77"/>
      <c r="K1403" s="77"/>
      <c r="M1403" s="75"/>
      <c r="P1403" s="74" t="str">
        <f>IF(AND(M1403&lt;&gt;""),M1403/INDEX($J$3:$J1403,MATCH(MAX($J$3:$J1403)+1,$J$3:$J1403,1)),"")</f>
        <v/>
      </c>
      <c r="Q1403" s="75"/>
      <c r="T1403" s="74" t="str">
        <f>IF(AND(Q1403&lt;&gt;""),Q1403/INDEX($J$3:$J1403,MATCH(MAX($J$3:$J1403)+1,$J$3:$J1403,1)),"")</f>
        <v/>
      </c>
      <c r="U1403" s="75"/>
      <c r="X1403" s="74" t="str">
        <f>IF(AND(U1403&lt;&gt;""),U1403/INDEX($J$3:$J1403,MATCH(MAX($J$3:$J1403)+1,$J$3:$J1403,1)),"")</f>
        <v/>
      </c>
      <c r="Y1403" s="75"/>
      <c r="AB1403" s="74" t="str">
        <f>IF(AND(Y1403&lt;&gt;""),Y1403/INDEX($J$3:$J1403,MATCH(MAX($J$3:$J1403)+1,$J$3:$J1403,1)),"")</f>
        <v/>
      </c>
      <c r="AC1403" s="75"/>
      <c r="AF1403" s="74" t="str">
        <f>IF(AND(AC1403&lt;&gt;""),AC1403/INDEX($J$3:$J1403,MATCH(MAX($J$3:$J1403)+1,$J$3:$J1403,1)),"")</f>
        <v/>
      </c>
      <c r="AG1403" s="75"/>
      <c r="AJ1403" s="74" t="str">
        <f>IF(AND(AG1403&lt;&gt;""),AG1403/INDEX($J$3:$J1403,MATCH(MAX($J$3:$J1403)+1,$J$3:$J1403,1)),"")</f>
        <v/>
      </c>
      <c r="AK1403" s="75"/>
      <c r="AN1403" s="74" t="str">
        <f>IF(AND(AK1403&lt;&gt;""),AK1403/INDEX($J$3:$J1403,MATCH(MAX($J$3:$J1403)+1,$J$3:$J1403,1)),"")</f>
        <v/>
      </c>
      <c r="AO1403" s="75"/>
      <c r="AR1403" s="74" t="str">
        <f>IF(AND(AO1403&lt;&gt;""),AO1403/INDEX($J$3:$J1403,MATCH(MAX($J$3:$J1403)+1,$J$3:$J1403,1)),"")</f>
        <v/>
      </c>
      <c r="AS1403" s="75"/>
      <c r="AV1403" s="74" t="str">
        <f>IF(AND(AS1403&lt;&gt;""),AS1403/INDEX($J$3:$J1403,MATCH(MAX($J$3:$J1403)+1,$J$3:$J1403,1)),"")</f>
        <v/>
      </c>
      <c r="AW1403" s="76">
        <f t="shared" si="94"/>
        <v>0</v>
      </c>
      <c r="AX1403" s="74"/>
      <c r="AZ1403" s="62"/>
      <c r="BD1403" s="62" t="str">
        <f>IF(AND(BA1403&lt;&gt;""),BA1403/INDEX($J$3:$J1403,MATCH(MAX($J$3:$J1403)+1,$J$3:$J1403,1)),"")</f>
        <v/>
      </c>
      <c r="BH1403" s="62" t="str">
        <f>IF(AND(BE1403&lt;&gt;""),BE1403/INDEX($J$3:$J1403,MATCH(MAX($J$3:$J1403)+1,$J$3:$J1403,1)),"")</f>
        <v/>
      </c>
      <c r="BL1403" s="62" t="str">
        <f>IF(AND(BI1403&lt;&gt;""),BI1403/INDEX($J$3:$J1403,MATCH(MAX($J$3:$J1403)+1,$J$3:$J1403,1)),"")</f>
        <v/>
      </c>
      <c r="BM1403" s="62"/>
      <c r="BP1403" s="62" t="str">
        <f>IF(AND(BM1403&lt;&gt;""),BM1403/INDEX($J$3:$J1403,MATCH(MAX($J$3:$J1403)+1,$J$3:$J1403,1)),"")</f>
        <v/>
      </c>
      <c r="BT1403" s="62" t="str">
        <f>IF(AND(BQ1403&lt;&gt;""),BQ1403/INDEX($J$3:$J1403,MATCH(MAX($J$3:$J1403)+1,$J$3:$J1403,1)),"")</f>
        <v/>
      </c>
      <c r="BX1403" s="62" t="str">
        <f>IF(AND(BU1403&lt;&gt;""),BU1403/INDEX($J$3:$J1403,MATCH(MAX($J$3:$J1403)+1,$J$3:$J1403,1)),"")</f>
        <v/>
      </c>
      <c r="CB1403" s="62" t="str">
        <f>IF(AND(BY1403&lt;&gt;""),BY1403/INDEX($J$3:$J1403,MATCH(MAX($J$3:$J1403)+1,$J$3:$J1403,1)),"")</f>
        <v/>
      </c>
      <c r="CF1403" s="62" t="str">
        <f>IF(AND(CC1403&lt;&gt;""),CC1403/INDEX($J$3:$J1403,MATCH(MAX($J$3:$J1403)+1,$J$3:$J1403,1)),"")</f>
        <v/>
      </c>
      <c r="CJ1403" s="62" t="str">
        <f>IF(AND(CG1403&lt;&gt;""),CG1403/INDEX($J$3:$J1403,MATCH(MAX($J$3:$J1403)+1,$J$3:$J1403,1)),"")</f>
        <v/>
      </c>
      <c r="CN1403" s="62" t="str">
        <f>IF(AND(CK1403&lt;&gt;""),CK1403/INDEX($J$3:$J1403,MATCH(MAX($J$3:$J1403)+1,$J$3:$J1403,1)),"")</f>
        <v/>
      </c>
      <c r="CR1403" s="4" t="str">
        <f>IF(AND(CO1403&lt;&gt;""),CO1403/INDEX($J$3:$J1403,MATCH(MAX($J$3:$J1403)+1,$J$3:$J1403,1)),"")</f>
        <v/>
      </c>
    </row>
    <row r="1404" spans="1:96">
      <c r="A1404" s="51" t="str">
        <f>IF(C1404&lt;&gt;"",VLOOKUP(C1404,市町村コード!$A$1:$B$3597,2,FALSE),"")</f>
        <v/>
      </c>
      <c r="B1404" s="29" t="str">
        <f>IF(A1404&lt;&gt;"",VLOOKUP(A1404,市町村コード!$B:$D,3,FALSE),"")</f>
        <v/>
      </c>
      <c r="F1404" s="77"/>
      <c r="G1404" s="77"/>
      <c r="H1404" s="77"/>
      <c r="I1404" s="74" t="str">
        <f t="shared" si="95"/>
        <v/>
      </c>
      <c r="J1404" s="77"/>
      <c r="K1404" s="77"/>
      <c r="M1404" s="75"/>
      <c r="P1404" s="74" t="str">
        <f>IF(AND(M1404&lt;&gt;""),M1404/INDEX($J$3:$J1404,MATCH(MAX($J$3:$J1404)+1,$J$3:$J1404,1)),"")</f>
        <v/>
      </c>
      <c r="Q1404" s="75"/>
      <c r="T1404" s="74" t="str">
        <f>IF(AND(Q1404&lt;&gt;""),Q1404/INDEX($J$3:$J1404,MATCH(MAX($J$3:$J1404)+1,$J$3:$J1404,1)),"")</f>
        <v/>
      </c>
      <c r="U1404" s="75"/>
      <c r="X1404" s="74" t="str">
        <f>IF(AND(U1404&lt;&gt;""),U1404/INDEX($J$3:$J1404,MATCH(MAX($J$3:$J1404)+1,$J$3:$J1404,1)),"")</f>
        <v/>
      </c>
      <c r="Y1404" s="75"/>
      <c r="AB1404" s="74" t="str">
        <f>IF(AND(Y1404&lt;&gt;""),Y1404/INDEX($J$3:$J1404,MATCH(MAX($J$3:$J1404)+1,$J$3:$J1404,1)),"")</f>
        <v/>
      </c>
      <c r="AC1404" s="75"/>
      <c r="AF1404" s="74" t="str">
        <f>IF(AND(AC1404&lt;&gt;""),AC1404/INDEX($J$3:$J1404,MATCH(MAX($J$3:$J1404)+1,$J$3:$J1404,1)),"")</f>
        <v/>
      </c>
      <c r="AG1404" s="75"/>
      <c r="AJ1404" s="74" t="str">
        <f>IF(AND(AG1404&lt;&gt;""),AG1404/INDEX($J$3:$J1404,MATCH(MAX($J$3:$J1404)+1,$J$3:$J1404,1)),"")</f>
        <v/>
      </c>
      <c r="AK1404" s="75"/>
      <c r="AN1404" s="74" t="str">
        <f>IF(AND(AK1404&lt;&gt;""),AK1404/INDEX($J$3:$J1404,MATCH(MAX($J$3:$J1404)+1,$J$3:$J1404,1)),"")</f>
        <v/>
      </c>
      <c r="AO1404" s="75"/>
      <c r="AR1404" s="74" t="str">
        <f>IF(AND(AO1404&lt;&gt;""),AO1404/INDEX($J$3:$J1404,MATCH(MAX($J$3:$J1404)+1,$J$3:$J1404,1)),"")</f>
        <v/>
      </c>
      <c r="AS1404" s="75"/>
      <c r="AV1404" s="74" t="str">
        <f>IF(AND(AS1404&lt;&gt;""),AS1404/INDEX($J$3:$J1404,MATCH(MAX($J$3:$J1404)+1,$J$3:$J1404,1)),"")</f>
        <v/>
      </c>
      <c r="AW1404" s="76">
        <f t="shared" si="94"/>
        <v>0</v>
      </c>
      <c r="AX1404" s="74"/>
      <c r="AZ1404" s="62"/>
      <c r="BD1404" s="62" t="str">
        <f>IF(AND(BA1404&lt;&gt;""),BA1404/INDEX($J$3:$J1404,MATCH(MAX($J$3:$J1404)+1,$J$3:$J1404,1)),"")</f>
        <v/>
      </c>
      <c r="BH1404" s="62" t="str">
        <f>IF(AND(BE1404&lt;&gt;""),BE1404/INDEX($J$3:$J1404,MATCH(MAX($J$3:$J1404)+1,$J$3:$J1404,1)),"")</f>
        <v/>
      </c>
      <c r="BL1404" s="62" t="str">
        <f>IF(AND(BI1404&lt;&gt;""),BI1404/INDEX($J$3:$J1404,MATCH(MAX($J$3:$J1404)+1,$J$3:$J1404,1)),"")</f>
        <v/>
      </c>
      <c r="BM1404" s="62"/>
      <c r="BP1404" s="62" t="str">
        <f>IF(AND(BM1404&lt;&gt;""),BM1404/INDEX($J$3:$J1404,MATCH(MAX($J$3:$J1404)+1,$J$3:$J1404,1)),"")</f>
        <v/>
      </c>
      <c r="BT1404" s="62" t="str">
        <f>IF(AND(BQ1404&lt;&gt;""),BQ1404/INDEX($J$3:$J1404,MATCH(MAX($J$3:$J1404)+1,$J$3:$J1404,1)),"")</f>
        <v/>
      </c>
      <c r="BX1404" s="62" t="str">
        <f>IF(AND(BU1404&lt;&gt;""),BU1404/INDEX($J$3:$J1404,MATCH(MAX($J$3:$J1404)+1,$J$3:$J1404,1)),"")</f>
        <v/>
      </c>
      <c r="CB1404" s="62" t="str">
        <f>IF(AND(BY1404&lt;&gt;""),BY1404/INDEX($J$3:$J1404,MATCH(MAX($J$3:$J1404)+1,$J$3:$J1404,1)),"")</f>
        <v/>
      </c>
      <c r="CF1404" s="62" t="str">
        <f>IF(AND(CC1404&lt;&gt;""),CC1404/INDEX($J$3:$J1404,MATCH(MAX($J$3:$J1404)+1,$J$3:$J1404,1)),"")</f>
        <v/>
      </c>
      <c r="CJ1404" s="62" t="str">
        <f>IF(AND(CG1404&lt;&gt;""),CG1404/INDEX($J$3:$J1404,MATCH(MAX($J$3:$J1404)+1,$J$3:$J1404,1)),"")</f>
        <v/>
      </c>
      <c r="CN1404" s="62" t="str">
        <f>IF(AND(CK1404&lt;&gt;""),CK1404/INDEX($J$3:$J1404,MATCH(MAX($J$3:$J1404)+1,$J$3:$J1404,1)),"")</f>
        <v/>
      </c>
      <c r="CR1404" s="4" t="str">
        <f>IF(AND(CO1404&lt;&gt;""),CO1404/INDEX($J$3:$J1404,MATCH(MAX($J$3:$J1404)+1,$J$3:$J1404,1)),"")</f>
        <v/>
      </c>
    </row>
    <row r="1405" spans="1:96">
      <c r="A1405" s="51" t="str">
        <f>IF(C1405&lt;&gt;"",VLOOKUP(C1405,市町村コード!$A$1:$B$3597,2,FALSE),"")</f>
        <v/>
      </c>
      <c r="B1405" s="29" t="str">
        <f>IF(A1405&lt;&gt;"",VLOOKUP(A1405,市町村コード!$B:$D,3,FALSE),"")</f>
        <v/>
      </c>
      <c r="F1405" s="77"/>
      <c r="G1405" s="77"/>
      <c r="H1405" s="77"/>
      <c r="I1405" s="74" t="str">
        <f t="shared" si="95"/>
        <v/>
      </c>
      <c r="J1405" s="77"/>
      <c r="K1405" s="77"/>
      <c r="M1405" s="75"/>
      <c r="P1405" s="74" t="str">
        <f>IF(AND(M1405&lt;&gt;""),M1405/INDEX($J$3:$J1405,MATCH(MAX($J$3:$J1405)+1,$J$3:$J1405,1)),"")</f>
        <v/>
      </c>
      <c r="Q1405" s="75"/>
      <c r="T1405" s="74" t="str">
        <f>IF(AND(Q1405&lt;&gt;""),Q1405/INDEX($J$3:$J1405,MATCH(MAX($J$3:$J1405)+1,$J$3:$J1405,1)),"")</f>
        <v/>
      </c>
      <c r="U1405" s="75"/>
      <c r="X1405" s="74" t="str">
        <f>IF(AND(U1405&lt;&gt;""),U1405/INDEX($J$3:$J1405,MATCH(MAX($J$3:$J1405)+1,$J$3:$J1405,1)),"")</f>
        <v/>
      </c>
      <c r="Y1405" s="75"/>
      <c r="AB1405" s="74" t="str">
        <f>IF(AND(Y1405&lt;&gt;""),Y1405/INDEX($J$3:$J1405,MATCH(MAX($J$3:$J1405)+1,$J$3:$J1405,1)),"")</f>
        <v/>
      </c>
      <c r="AC1405" s="75"/>
      <c r="AF1405" s="74" t="str">
        <f>IF(AND(AC1405&lt;&gt;""),AC1405/INDEX($J$3:$J1405,MATCH(MAX($J$3:$J1405)+1,$J$3:$J1405,1)),"")</f>
        <v/>
      </c>
      <c r="AG1405" s="75"/>
      <c r="AJ1405" s="74" t="str">
        <f>IF(AND(AG1405&lt;&gt;""),AG1405/INDEX($J$3:$J1405,MATCH(MAX($J$3:$J1405)+1,$J$3:$J1405,1)),"")</f>
        <v/>
      </c>
      <c r="AK1405" s="75"/>
      <c r="AN1405" s="74" t="str">
        <f>IF(AND(AK1405&lt;&gt;""),AK1405/INDEX($J$3:$J1405,MATCH(MAX($J$3:$J1405)+1,$J$3:$J1405,1)),"")</f>
        <v/>
      </c>
      <c r="AO1405" s="75"/>
      <c r="AR1405" s="74" t="str">
        <f>IF(AND(AO1405&lt;&gt;""),AO1405/INDEX($J$3:$J1405,MATCH(MAX($J$3:$J1405)+1,$J$3:$J1405,1)),"")</f>
        <v/>
      </c>
      <c r="AS1405" s="75"/>
      <c r="AV1405" s="74" t="str">
        <f>IF(AND(AS1405&lt;&gt;""),AS1405/INDEX($J$3:$J1405,MATCH(MAX($J$3:$J1405)+1,$J$3:$J1405,1)),"")</f>
        <v/>
      </c>
      <c r="AW1405" s="76">
        <f t="shared" si="94"/>
        <v>0</v>
      </c>
      <c r="AX1405" s="74"/>
      <c r="AZ1405" s="62"/>
      <c r="BD1405" s="62" t="str">
        <f>IF(AND(BA1405&lt;&gt;""),BA1405/INDEX($J$3:$J1405,MATCH(MAX($J$3:$J1405)+1,$J$3:$J1405,1)),"")</f>
        <v/>
      </c>
      <c r="BH1405" s="62" t="str">
        <f>IF(AND(BE1405&lt;&gt;""),BE1405/INDEX($J$3:$J1405,MATCH(MAX($J$3:$J1405)+1,$J$3:$J1405,1)),"")</f>
        <v/>
      </c>
      <c r="BL1405" s="62" t="str">
        <f>IF(AND(BI1405&lt;&gt;""),BI1405/INDEX($J$3:$J1405,MATCH(MAX($J$3:$J1405)+1,$J$3:$J1405,1)),"")</f>
        <v/>
      </c>
      <c r="BM1405" s="62"/>
      <c r="BP1405" s="62" t="str">
        <f>IF(AND(BM1405&lt;&gt;""),BM1405/INDEX($J$3:$J1405,MATCH(MAX($J$3:$J1405)+1,$J$3:$J1405,1)),"")</f>
        <v/>
      </c>
      <c r="BT1405" s="62" t="str">
        <f>IF(AND(BQ1405&lt;&gt;""),BQ1405/INDEX($J$3:$J1405,MATCH(MAX($J$3:$J1405)+1,$J$3:$J1405,1)),"")</f>
        <v/>
      </c>
      <c r="BX1405" s="62" t="str">
        <f>IF(AND(BU1405&lt;&gt;""),BU1405/INDEX($J$3:$J1405,MATCH(MAX($J$3:$J1405)+1,$J$3:$J1405,1)),"")</f>
        <v/>
      </c>
      <c r="CB1405" s="62" t="str">
        <f>IF(AND(BY1405&lt;&gt;""),BY1405/INDEX($J$3:$J1405,MATCH(MAX($J$3:$J1405)+1,$J$3:$J1405,1)),"")</f>
        <v/>
      </c>
      <c r="CF1405" s="62" t="str">
        <f>IF(AND(CC1405&lt;&gt;""),CC1405/INDEX($J$3:$J1405,MATCH(MAX($J$3:$J1405)+1,$J$3:$J1405,1)),"")</f>
        <v/>
      </c>
      <c r="CJ1405" s="62" t="str">
        <f>IF(AND(CG1405&lt;&gt;""),CG1405/INDEX($J$3:$J1405,MATCH(MAX($J$3:$J1405)+1,$J$3:$J1405,1)),"")</f>
        <v/>
      </c>
      <c r="CN1405" s="62" t="str">
        <f>IF(AND(CK1405&lt;&gt;""),CK1405/INDEX($J$3:$J1405,MATCH(MAX($J$3:$J1405)+1,$J$3:$J1405,1)),"")</f>
        <v/>
      </c>
      <c r="CR1405" s="4" t="str">
        <f>IF(AND(CO1405&lt;&gt;""),CO1405/INDEX($J$3:$J1405,MATCH(MAX($J$3:$J1405)+1,$J$3:$J1405,1)),"")</f>
        <v/>
      </c>
    </row>
    <row r="1406" spans="1:96">
      <c r="A1406" s="51" t="str">
        <f>IF(C1406&lt;&gt;"",VLOOKUP(C1406,市町村コード!$A$1:$B$3597,2,FALSE),"")</f>
        <v/>
      </c>
      <c r="B1406" s="29" t="str">
        <f>IF(A1406&lt;&gt;"",VLOOKUP(A1406,市町村コード!$B:$D,3,FALSE),"")</f>
        <v/>
      </c>
      <c r="F1406" s="77"/>
      <c r="G1406" s="77"/>
      <c r="H1406" s="77"/>
      <c r="I1406" s="74" t="str">
        <f t="shared" si="95"/>
        <v/>
      </c>
      <c r="J1406" s="77"/>
      <c r="K1406" s="77"/>
      <c r="M1406" s="75"/>
      <c r="P1406" s="74" t="str">
        <f>IF(AND(M1406&lt;&gt;""),M1406/INDEX($J$3:$J1406,MATCH(MAX($J$3:$J1406)+1,$J$3:$J1406,1)),"")</f>
        <v/>
      </c>
      <c r="Q1406" s="75"/>
      <c r="T1406" s="74" t="str">
        <f>IF(AND(Q1406&lt;&gt;""),Q1406/INDEX($J$3:$J1406,MATCH(MAX($J$3:$J1406)+1,$J$3:$J1406,1)),"")</f>
        <v/>
      </c>
      <c r="U1406" s="75"/>
      <c r="X1406" s="74" t="str">
        <f>IF(AND(U1406&lt;&gt;""),U1406/INDEX($J$3:$J1406,MATCH(MAX($J$3:$J1406)+1,$J$3:$J1406,1)),"")</f>
        <v/>
      </c>
      <c r="Y1406" s="75"/>
      <c r="AB1406" s="74" t="str">
        <f>IF(AND(Y1406&lt;&gt;""),Y1406/INDEX($J$3:$J1406,MATCH(MAX($J$3:$J1406)+1,$J$3:$J1406,1)),"")</f>
        <v/>
      </c>
      <c r="AC1406" s="75"/>
      <c r="AF1406" s="74" t="str">
        <f>IF(AND(AC1406&lt;&gt;""),AC1406/INDEX($J$3:$J1406,MATCH(MAX($J$3:$J1406)+1,$J$3:$J1406,1)),"")</f>
        <v/>
      </c>
      <c r="AG1406" s="75"/>
      <c r="AJ1406" s="74" t="str">
        <f>IF(AND(AG1406&lt;&gt;""),AG1406/INDEX($J$3:$J1406,MATCH(MAX($J$3:$J1406)+1,$J$3:$J1406,1)),"")</f>
        <v/>
      </c>
      <c r="AK1406" s="75"/>
      <c r="AN1406" s="74" t="str">
        <f>IF(AND(AK1406&lt;&gt;""),AK1406/INDEX($J$3:$J1406,MATCH(MAX($J$3:$J1406)+1,$J$3:$J1406,1)),"")</f>
        <v/>
      </c>
      <c r="AO1406" s="75"/>
      <c r="AR1406" s="74" t="str">
        <f>IF(AND(AO1406&lt;&gt;""),AO1406/INDEX($J$3:$J1406,MATCH(MAX($J$3:$J1406)+1,$J$3:$J1406,1)),"")</f>
        <v/>
      </c>
      <c r="AS1406" s="75"/>
      <c r="AV1406" s="74" t="str">
        <f>IF(AND(AS1406&lt;&gt;""),AS1406/INDEX($J$3:$J1406,MATCH(MAX($J$3:$J1406)+1,$J$3:$J1406,1)),"")</f>
        <v/>
      </c>
      <c r="AW1406" s="76">
        <f t="shared" si="94"/>
        <v>0</v>
      </c>
      <c r="AX1406" s="74"/>
      <c r="AZ1406" s="62"/>
      <c r="BD1406" s="62" t="str">
        <f>IF(AND(BA1406&lt;&gt;""),BA1406/INDEX($J$3:$J1406,MATCH(MAX($J$3:$J1406)+1,$J$3:$J1406,1)),"")</f>
        <v/>
      </c>
      <c r="BH1406" s="62" t="str">
        <f>IF(AND(BE1406&lt;&gt;""),BE1406/INDEX($J$3:$J1406,MATCH(MAX($J$3:$J1406)+1,$J$3:$J1406,1)),"")</f>
        <v/>
      </c>
      <c r="BL1406" s="62" t="str">
        <f>IF(AND(BI1406&lt;&gt;""),BI1406/INDEX($J$3:$J1406,MATCH(MAX($J$3:$J1406)+1,$J$3:$J1406,1)),"")</f>
        <v/>
      </c>
      <c r="BM1406" s="62"/>
      <c r="BP1406" s="62" t="str">
        <f>IF(AND(BM1406&lt;&gt;""),BM1406/INDEX($J$3:$J1406,MATCH(MAX($J$3:$J1406)+1,$J$3:$J1406,1)),"")</f>
        <v/>
      </c>
      <c r="BT1406" s="62" t="str">
        <f>IF(AND(BQ1406&lt;&gt;""),BQ1406/INDEX($J$3:$J1406,MATCH(MAX($J$3:$J1406)+1,$J$3:$J1406,1)),"")</f>
        <v/>
      </c>
      <c r="BX1406" s="62" t="str">
        <f>IF(AND(BU1406&lt;&gt;""),BU1406/INDEX($J$3:$J1406,MATCH(MAX($J$3:$J1406)+1,$J$3:$J1406,1)),"")</f>
        <v/>
      </c>
      <c r="CB1406" s="62" t="str">
        <f>IF(AND(BY1406&lt;&gt;""),BY1406/INDEX($J$3:$J1406,MATCH(MAX($J$3:$J1406)+1,$J$3:$J1406,1)),"")</f>
        <v/>
      </c>
      <c r="CF1406" s="62" t="str">
        <f>IF(AND(CC1406&lt;&gt;""),CC1406/INDEX($J$3:$J1406,MATCH(MAX($J$3:$J1406)+1,$J$3:$J1406,1)),"")</f>
        <v/>
      </c>
      <c r="CJ1406" s="62" t="str">
        <f>IF(AND(CG1406&lt;&gt;""),CG1406/INDEX($J$3:$J1406,MATCH(MAX($J$3:$J1406)+1,$J$3:$J1406,1)),"")</f>
        <v/>
      </c>
      <c r="CN1406" s="62" t="str">
        <f>IF(AND(CK1406&lt;&gt;""),CK1406/INDEX($J$3:$J1406,MATCH(MAX($J$3:$J1406)+1,$J$3:$J1406,1)),"")</f>
        <v/>
      </c>
      <c r="CR1406" s="4" t="str">
        <f>IF(AND(CO1406&lt;&gt;""),CO1406/INDEX($J$3:$J1406,MATCH(MAX($J$3:$J1406)+1,$J$3:$J1406,1)),"")</f>
        <v/>
      </c>
    </row>
    <row r="1407" spans="1:96">
      <c r="A1407" s="51" t="str">
        <f>IF(C1407&lt;&gt;"",VLOOKUP(C1407,市町村コード!$A$1:$B$3597,2,FALSE),"")</f>
        <v/>
      </c>
      <c r="B1407" s="29" t="str">
        <f>IF(A1407&lt;&gt;"",VLOOKUP(A1407,市町村コード!$B:$D,3,FALSE),"")</f>
        <v/>
      </c>
      <c r="F1407" s="77"/>
      <c r="G1407" s="77"/>
      <c r="H1407" s="77"/>
      <c r="I1407" s="74" t="str">
        <f t="shared" si="95"/>
        <v/>
      </c>
      <c r="J1407" s="77"/>
      <c r="K1407" s="77"/>
      <c r="M1407" s="75"/>
      <c r="P1407" s="74" t="str">
        <f>IF(AND(M1407&lt;&gt;""),M1407/INDEX($J$3:$J1407,MATCH(MAX($J$3:$J1407)+1,$J$3:$J1407,1)),"")</f>
        <v/>
      </c>
      <c r="Q1407" s="75"/>
      <c r="T1407" s="74" t="str">
        <f>IF(AND(Q1407&lt;&gt;""),Q1407/INDEX($J$3:$J1407,MATCH(MAX($J$3:$J1407)+1,$J$3:$J1407,1)),"")</f>
        <v/>
      </c>
      <c r="U1407" s="75"/>
      <c r="X1407" s="74" t="str">
        <f>IF(AND(U1407&lt;&gt;""),U1407/INDEX($J$3:$J1407,MATCH(MAX($J$3:$J1407)+1,$J$3:$J1407,1)),"")</f>
        <v/>
      </c>
      <c r="Y1407" s="75"/>
      <c r="AB1407" s="74" t="str">
        <f>IF(AND(Y1407&lt;&gt;""),Y1407/INDEX($J$3:$J1407,MATCH(MAX($J$3:$J1407)+1,$J$3:$J1407,1)),"")</f>
        <v/>
      </c>
      <c r="AC1407" s="75"/>
      <c r="AF1407" s="74" t="str">
        <f>IF(AND(AC1407&lt;&gt;""),AC1407/INDEX($J$3:$J1407,MATCH(MAX($J$3:$J1407)+1,$J$3:$J1407,1)),"")</f>
        <v/>
      </c>
      <c r="AG1407" s="75"/>
      <c r="AJ1407" s="74" t="str">
        <f>IF(AND(AG1407&lt;&gt;""),AG1407/INDEX($J$3:$J1407,MATCH(MAX($J$3:$J1407)+1,$J$3:$J1407,1)),"")</f>
        <v/>
      </c>
      <c r="AK1407" s="75"/>
      <c r="AN1407" s="74" t="str">
        <f>IF(AND(AK1407&lt;&gt;""),AK1407/INDEX($J$3:$J1407,MATCH(MAX($J$3:$J1407)+1,$J$3:$J1407,1)),"")</f>
        <v/>
      </c>
      <c r="AO1407" s="75"/>
      <c r="AR1407" s="74" t="str">
        <f>IF(AND(AO1407&lt;&gt;""),AO1407/INDEX($J$3:$J1407,MATCH(MAX($J$3:$J1407)+1,$J$3:$J1407,1)),"")</f>
        <v/>
      </c>
      <c r="AS1407" s="75"/>
      <c r="AV1407" s="74" t="str">
        <f>IF(AND(AS1407&lt;&gt;""),AS1407/INDEX($J$3:$J1407,MATCH(MAX($J$3:$J1407)+1,$J$3:$J1407,1)),"")</f>
        <v/>
      </c>
      <c r="AW1407" s="76">
        <f t="shared" si="94"/>
        <v>0</v>
      </c>
      <c r="AX1407" s="74"/>
      <c r="AZ1407" s="62"/>
      <c r="BD1407" s="62" t="str">
        <f>IF(AND(BA1407&lt;&gt;""),BA1407/INDEX($J$3:$J1407,MATCH(MAX($J$3:$J1407)+1,$J$3:$J1407,1)),"")</f>
        <v/>
      </c>
      <c r="BH1407" s="62" t="str">
        <f>IF(AND(BE1407&lt;&gt;""),BE1407/INDEX($J$3:$J1407,MATCH(MAX($J$3:$J1407)+1,$J$3:$J1407,1)),"")</f>
        <v/>
      </c>
      <c r="BL1407" s="62" t="str">
        <f>IF(AND(BI1407&lt;&gt;""),BI1407/INDEX($J$3:$J1407,MATCH(MAX($J$3:$J1407)+1,$J$3:$J1407,1)),"")</f>
        <v/>
      </c>
      <c r="BM1407" s="62"/>
      <c r="BP1407" s="62" t="str">
        <f>IF(AND(BM1407&lt;&gt;""),BM1407/INDEX($J$3:$J1407,MATCH(MAX($J$3:$J1407)+1,$J$3:$J1407,1)),"")</f>
        <v/>
      </c>
      <c r="BT1407" s="62" t="str">
        <f>IF(AND(BQ1407&lt;&gt;""),BQ1407/INDEX($J$3:$J1407,MATCH(MAX($J$3:$J1407)+1,$J$3:$J1407,1)),"")</f>
        <v/>
      </c>
      <c r="BX1407" s="62" t="str">
        <f>IF(AND(BU1407&lt;&gt;""),BU1407/INDEX($J$3:$J1407,MATCH(MAX($J$3:$J1407)+1,$J$3:$J1407,1)),"")</f>
        <v/>
      </c>
      <c r="CB1407" s="62" t="str">
        <f>IF(AND(BY1407&lt;&gt;""),BY1407/INDEX($J$3:$J1407,MATCH(MAX($J$3:$J1407)+1,$J$3:$J1407,1)),"")</f>
        <v/>
      </c>
      <c r="CF1407" s="62" t="str">
        <f>IF(AND(CC1407&lt;&gt;""),CC1407/INDEX($J$3:$J1407,MATCH(MAX($J$3:$J1407)+1,$J$3:$J1407,1)),"")</f>
        <v/>
      </c>
      <c r="CJ1407" s="62" t="str">
        <f>IF(AND(CG1407&lt;&gt;""),CG1407/INDEX($J$3:$J1407,MATCH(MAX($J$3:$J1407)+1,$J$3:$J1407,1)),"")</f>
        <v/>
      </c>
      <c r="CN1407" s="62" t="str">
        <f>IF(AND(CK1407&lt;&gt;""),CK1407/INDEX($J$3:$J1407,MATCH(MAX($J$3:$J1407)+1,$J$3:$J1407,1)),"")</f>
        <v/>
      </c>
      <c r="CR1407" s="4" t="str">
        <f>IF(AND(CO1407&lt;&gt;""),CO1407/INDEX($J$3:$J1407,MATCH(MAX($J$3:$J1407)+1,$J$3:$J1407,1)),"")</f>
        <v/>
      </c>
    </row>
    <row r="1408" spans="1:96">
      <c r="A1408" s="51" t="str">
        <f>IF(C1408&lt;&gt;"",VLOOKUP(C1408,市町村コード!$A$1:$B$3597,2,FALSE),"")</f>
        <v/>
      </c>
      <c r="B1408" s="29" t="str">
        <f>IF(A1408&lt;&gt;"",VLOOKUP(A1408,市町村コード!$B:$D,3,FALSE),"")</f>
        <v/>
      </c>
      <c r="F1408" s="77"/>
      <c r="G1408" s="77"/>
      <c r="H1408" s="77"/>
      <c r="I1408" s="74" t="str">
        <f t="shared" si="95"/>
        <v/>
      </c>
      <c r="J1408" s="77"/>
      <c r="K1408" s="77"/>
      <c r="M1408" s="75"/>
      <c r="P1408" s="74" t="str">
        <f>IF(AND(M1408&lt;&gt;""),M1408/INDEX($J$3:$J1408,MATCH(MAX($J$3:$J1408)+1,$J$3:$J1408,1)),"")</f>
        <v/>
      </c>
      <c r="Q1408" s="75"/>
      <c r="T1408" s="74" t="str">
        <f>IF(AND(Q1408&lt;&gt;""),Q1408/INDEX($J$3:$J1408,MATCH(MAX($J$3:$J1408)+1,$J$3:$J1408,1)),"")</f>
        <v/>
      </c>
      <c r="U1408" s="75"/>
      <c r="X1408" s="74" t="str">
        <f>IF(AND(U1408&lt;&gt;""),U1408/INDEX($J$3:$J1408,MATCH(MAX($J$3:$J1408)+1,$J$3:$J1408,1)),"")</f>
        <v/>
      </c>
      <c r="Y1408" s="75"/>
      <c r="AB1408" s="74" t="str">
        <f>IF(AND(Y1408&lt;&gt;""),Y1408/INDEX($J$3:$J1408,MATCH(MAX($J$3:$J1408)+1,$J$3:$J1408,1)),"")</f>
        <v/>
      </c>
      <c r="AC1408" s="75"/>
      <c r="AF1408" s="74" t="str">
        <f>IF(AND(AC1408&lt;&gt;""),AC1408/INDEX($J$3:$J1408,MATCH(MAX($J$3:$J1408)+1,$J$3:$J1408,1)),"")</f>
        <v/>
      </c>
      <c r="AG1408" s="75"/>
      <c r="AJ1408" s="74" t="str">
        <f>IF(AND(AG1408&lt;&gt;""),AG1408/INDEX($J$3:$J1408,MATCH(MAX($J$3:$J1408)+1,$J$3:$J1408,1)),"")</f>
        <v/>
      </c>
      <c r="AK1408" s="75"/>
      <c r="AN1408" s="74" t="str">
        <f>IF(AND(AK1408&lt;&gt;""),AK1408/INDEX($J$3:$J1408,MATCH(MAX($J$3:$J1408)+1,$J$3:$J1408,1)),"")</f>
        <v/>
      </c>
      <c r="AO1408" s="75"/>
      <c r="AR1408" s="74" t="str">
        <f>IF(AND(AO1408&lt;&gt;""),AO1408/INDEX($J$3:$J1408,MATCH(MAX($J$3:$J1408)+1,$J$3:$J1408,1)),"")</f>
        <v/>
      </c>
      <c r="AS1408" s="75"/>
      <c r="AV1408" s="74" t="str">
        <f>IF(AND(AS1408&lt;&gt;""),AS1408/INDEX($J$3:$J1408,MATCH(MAX($J$3:$J1408)+1,$J$3:$J1408,1)),"")</f>
        <v/>
      </c>
      <c r="AW1408" s="76">
        <f t="shared" si="94"/>
        <v>0</v>
      </c>
      <c r="AX1408" s="74"/>
      <c r="AZ1408" s="62"/>
      <c r="BD1408" s="62" t="str">
        <f>IF(AND(BA1408&lt;&gt;""),BA1408/INDEX($J$3:$J1408,MATCH(MAX($J$3:$J1408)+1,$J$3:$J1408,1)),"")</f>
        <v/>
      </c>
      <c r="BH1408" s="62" t="str">
        <f>IF(AND(BE1408&lt;&gt;""),BE1408/INDEX($J$3:$J1408,MATCH(MAX($J$3:$J1408)+1,$J$3:$J1408,1)),"")</f>
        <v/>
      </c>
      <c r="BL1408" s="62" t="str">
        <f>IF(AND(BI1408&lt;&gt;""),BI1408/INDEX($J$3:$J1408,MATCH(MAX($J$3:$J1408)+1,$J$3:$J1408,1)),"")</f>
        <v/>
      </c>
      <c r="BM1408" s="62"/>
      <c r="BP1408" s="62" t="str">
        <f>IF(AND(BM1408&lt;&gt;""),BM1408/INDEX($J$3:$J1408,MATCH(MAX($J$3:$J1408)+1,$J$3:$J1408,1)),"")</f>
        <v/>
      </c>
      <c r="BT1408" s="62" t="str">
        <f>IF(AND(BQ1408&lt;&gt;""),BQ1408/INDEX($J$3:$J1408,MATCH(MAX($J$3:$J1408)+1,$J$3:$J1408,1)),"")</f>
        <v/>
      </c>
      <c r="BX1408" s="62" t="str">
        <f>IF(AND(BU1408&lt;&gt;""),BU1408/INDEX($J$3:$J1408,MATCH(MAX($J$3:$J1408)+1,$J$3:$J1408,1)),"")</f>
        <v/>
      </c>
      <c r="CB1408" s="62" t="str">
        <f>IF(AND(BY1408&lt;&gt;""),BY1408/INDEX($J$3:$J1408,MATCH(MAX($J$3:$J1408)+1,$J$3:$J1408,1)),"")</f>
        <v/>
      </c>
      <c r="CF1408" s="62" t="str">
        <f>IF(AND(CC1408&lt;&gt;""),CC1408/INDEX($J$3:$J1408,MATCH(MAX($J$3:$J1408)+1,$J$3:$J1408,1)),"")</f>
        <v/>
      </c>
      <c r="CJ1408" s="62" t="str">
        <f>IF(AND(CG1408&lt;&gt;""),CG1408/INDEX($J$3:$J1408,MATCH(MAX($J$3:$J1408)+1,$J$3:$J1408,1)),"")</f>
        <v/>
      </c>
      <c r="CN1408" s="62" t="str">
        <f>IF(AND(CK1408&lt;&gt;""),CK1408/INDEX($J$3:$J1408,MATCH(MAX($J$3:$J1408)+1,$J$3:$J1408,1)),"")</f>
        <v/>
      </c>
      <c r="CR1408" s="4" t="str">
        <f>IF(AND(CO1408&lt;&gt;""),CO1408/INDEX($J$3:$J1408,MATCH(MAX($J$3:$J1408)+1,$J$3:$J1408,1)),"")</f>
        <v/>
      </c>
    </row>
    <row r="1409" spans="1:96">
      <c r="A1409" s="51" t="str">
        <f>IF(C1409&lt;&gt;"",VLOOKUP(C1409,市町村コード!$A$1:$B$3597,2,FALSE),"")</f>
        <v/>
      </c>
      <c r="B1409" s="29" t="str">
        <f>IF(A1409&lt;&gt;"",VLOOKUP(A1409,市町村コード!$B:$D,3,FALSE),"")</f>
        <v/>
      </c>
      <c r="F1409" s="77"/>
      <c r="G1409" s="77"/>
      <c r="H1409" s="77"/>
      <c r="I1409" s="74" t="str">
        <f t="shared" si="95"/>
        <v/>
      </c>
      <c r="J1409" s="77"/>
      <c r="K1409" s="77"/>
      <c r="M1409" s="75"/>
      <c r="P1409" s="74" t="str">
        <f>IF(AND(M1409&lt;&gt;""),M1409/INDEX($J$3:$J1409,MATCH(MAX($J$3:$J1409)+1,$J$3:$J1409,1)),"")</f>
        <v/>
      </c>
      <c r="Q1409" s="75"/>
      <c r="T1409" s="74" t="str">
        <f>IF(AND(Q1409&lt;&gt;""),Q1409/INDEX($J$3:$J1409,MATCH(MAX($J$3:$J1409)+1,$J$3:$J1409,1)),"")</f>
        <v/>
      </c>
      <c r="U1409" s="75"/>
      <c r="X1409" s="74" t="str">
        <f>IF(AND(U1409&lt;&gt;""),U1409/INDEX($J$3:$J1409,MATCH(MAX($J$3:$J1409)+1,$J$3:$J1409,1)),"")</f>
        <v/>
      </c>
      <c r="Y1409" s="75"/>
      <c r="AB1409" s="74" t="str">
        <f>IF(AND(Y1409&lt;&gt;""),Y1409/INDEX($J$3:$J1409,MATCH(MAX($J$3:$J1409)+1,$J$3:$J1409,1)),"")</f>
        <v/>
      </c>
      <c r="AC1409" s="75"/>
      <c r="AF1409" s="74" t="str">
        <f>IF(AND(AC1409&lt;&gt;""),AC1409/INDEX($J$3:$J1409,MATCH(MAX($J$3:$J1409)+1,$J$3:$J1409,1)),"")</f>
        <v/>
      </c>
      <c r="AG1409" s="75"/>
      <c r="AJ1409" s="74" t="str">
        <f>IF(AND(AG1409&lt;&gt;""),AG1409/INDEX($J$3:$J1409,MATCH(MAX($J$3:$J1409)+1,$J$3:$J1409,1)),"")</f>
        <v/>
      </c>
      <c r="AK1409" s="75"/>
      <c r="AN1409" s="74" t="str">
        <f>IF(AND(AK1409&lt;&gt;""),AK1409/INDEX($J$3:$J1409,MATCH(MAX($J$3:$J1409)+1,$J$3:$J1409,1)),"")</f>
        <v/>
      </c>
      <c r="AO1409" s="75"/>
      <c r="AR1409" s="74" t="str">
        <f>IF(AND(AO1409&lt;&gt;""),AO1409/INDEX($J$3:$J1409,MATCH(MAX($J$3:$J1409)+1,$J$3:$J1409,1)),"")</f>
        <v/>
      </c>
      <c r="AS1409" s="75"/>
      <c r="AV1409" s="74" t="str">
        <f>IF(AND(AS1409&lt;&gt;""),AS1409/INDEX($J$3:$J1409,MATCH(MAX($J$3:$J1409)+1,$J$3:$J1409,1)),"")</f>
        <v/>
      </c>
      <c r="AW1409" s="76">
        <f t="shared" si="94"/>
        <v>0</v>
      </c>
      <c r="AX1409" s="74"/>
      <c r="AZ1409" s="62"/>
      <c r="BD1409" s="62" t="str">
        <f>IF(AND(BA1409&lt;&gt;""),BA1409/INDEX($J$3:$J1409,MATCH(MAX($J$3:$J1409)+1,$J$3:$J1409,1)),"")</f>
        <v/>
      </c>
      <c r="BH1409" s="62" t="str">
        <f>IF(AND(BE1409&lt;&gt;""),BE1409/INDEX($J$3:$J1409,MATCH(MAX($J$3:$J1409)+1,$J$3:$J1409,1)),"")</f>
        <v/>
      </c>
      <c r="BL1409" s="62" t="str">
        <f>IF(AND(BI1409&lt;&gt;""),BI1409/INDEX($J$3:$J1409,MATCH(MAX($J$3:$J1409)+1,$J$3:$J1409,1)),"")</f>
        <v/>
      </c>
      <c r="BM1409" s="62"/>
      <c r="BP1409" s="62" t="str">
        <f>IF(AND(BM1409&lt;&gt;""),BM1409/INDEX($J$3:$J1409,MATCH(MAX($J$3:$J1409)+1,$J$3:$J1409,1)),"")</f>
        <v/>
      </c>
      <c r="BT1409" s="62" t="str">
        <f>IF(AND(BQ1409&lt;&gt;""),BQ1409/INDEX($J$3:$J1409,MATCH(MAX($J$3:$J1409)+1,$J$3:$J1409,1)),"")</f>
        <v/>
      </c>
      <c r="BX1409" s="62" t="str">
        <f>IF(AND(BU1409&lt;&gt;""),BU1409/INDEX($J$3:$J1409,MATCH(MAX($J$3:$J1409)+1,$J$3:$J1409,1)),"")</f>
        <v/>
      </c>
      <c r="CB1409" s="62" t="str">
        <f>IF(AND(BY1409&lt;&gt;""),BY1409/INDEX($J$3:$J1409,MATCH(MAX($J$3:$J1409)+1,$J$3:$J1409,1)),"")</f>
        <v/>
      </c>
      <c r="CF1409" s="62" t="str">
        <f>IF(AND(CC1409&lt;&gt;""),CC1409/INDEX($J$3:$J1409,MATCH(MAX($J$3:$J1409)+1,$J$3:$J1409,1)),"")</f>
        <v/>
      </c>
      <c r="CJ1409" s="62" t="str">
        <f>IF(AND(CG1409&lt;&gt;""),CG1409/INDEX($J$3:$J1409,MATCH(MAX($J$3:$J1409)+1,$J$3:$J1409,1)),"")</f>
        <v/>
      </c>
      <c r="CN1409" s="62" t="str">
        <f>IF(AND(CK1409&lt;&gt;""),CK1409/INDEX($J$3:$J1409,MATCH(MAX($J$3:$J1409)+1,$J$3:$J1409,1)),"")</f>
        <v/>
      </c>
      <c r="CR1409" s="4" t="str">
        <f>IF(AND(CO1409&lt;&gt;""),CO1409/INDEX($J$3:$J1409,MATCH(MAX($J$3:$J1409)+1,$J$3:$J1409,1)),"")</f>
        <v/>
      </c>
    </row>
    <row r="1410" spans="1:96">
      <c r="A1410" s="51" t="str">
        <f>IF(C1410&lt;&gt;"",VLOOKUP(C1410,市町村コード!$A$1:$B$3597,2,FALSE),"")</f>
        <v/>
      </c>
      <c r="B1410" s="29" t="str">
        <f>IF(A1410&lt;&gt;"",VLOOKUP(A1410,市町村コード!$B:$D,3,FALSE),"")</f>
        <v/>
      </c>
      <c r="F1410" s="77"/>
      <c r="G1410" s="77"/>
      <c r="H1410" s="77"/>
      <c r="I1410" s="74" t="str">
        <f t="shared" si="95"/>
        <v/>
      </c>
      <c r="J1410" s="77"/>
      <c r="K1410" s="77"/>
      <c r="M1410" s="75"/>
      <c r="P1410" s="74" t="str">
        <f>IF(AND(M1410&lt;&gt;""),M1410/INDEX($J$3:$J1410,MATCH(MAX($J$3:$J1410)+1,$J$3:$J1410,1)),"")</f>
        <v/>
      </c>
      <c r="Q1410" s="75"/>
      <c r="T1410" s="74" t="str">
        <f>IF(AND(Q1410&lt;&gt;""),Q1410/INDEX($J$3:$J1410,MATCH(MAX($J$3:$J1410)+1,$J$3:$J1410,1)),"")</f>
        <v/>
      </c>
      <c r="U1410" s="75"/>
      <c r="X1410" s="74" t="str">
        <f>IF(AND(U1410&lt;&gt;""),U1410/INDEX($J$3:$J1410,MATCH(MAX($J$3:$J1410)+1,$J$3:$J1410,1)),"")</f>
        <v/>
      </c>
      <c r="Y1410" s="75"/>
      <c r="AB1410" s="74" t="str">
        <f>IF(AND(Y1410&lt;&gt;""),Y1410/INDEX($J$3:$J1410,MATCH(MAX($J$3:$J1410)+1,$J$3:$J1410,1)),"")</f>
        <v/>
      </c>
      <c r="AC1410" s="75"/>
      <c r="AF1410" s="74" t="str">
        <f>IF(AND(AC1410&lt;&gt;""),AC1410/INDEX($J$3:$J1410,MATCH(MAX($J$3:$J1410)+1,$J$3:$J1410,1)),"")</f>
        <v/>
      </c>
      <c r="AG1410" s="75"/>
      <c r="AJ1410" s="74" t="str">
        <f>IF(AND(AG1410&lt;&gt;""),AG1410/INDEX($J$3:$J1410,MATCH(MAX($J$3:$J1410)+1,$J$3:$J1410,1)),"")</f>
        <v/>
      </c>
      <c r="AK1410" s="75"/>
      <c r="AN1410" s="74" t="str">
        <f>IF(AND(AK1410&lt;&gt;""),AK1410/INDEX($J$3:$J1410,MATCH(MAX($J$3:$J1410)+1,$J$3:$J1410,1)),"")</f>
        <v/>
      </c>
      <c r="AO1410" s="75"/>
      <c r="AR1410" s="74" t="str">
        <f>IF(AND(AO1410&lt;&gt;""),AO1410/INDEX($J$3:$J1410,MATCH(MAX($J$3:$J1410)+1,$J$3:$J1410,1)),"")</f>
        <v/>
      </c>
      <c r="AS1410" s="75"/>
      <c r="AV1410" s="74" t="str">
        <f>IF(AND(AS1410&lt;&gt;""),AS1410/INDEX($J$3:$J1410,MATCH(MAX($J$3:$J1410)+1,$J$3:$J1410,1)),"")</f>
        <v/>
      </c>
      <c r="AW1410" s="76">
        <f t="shared" si="94"/>
        <v>0</v>
      </c>
      <c r="AX1410" s="74"/>
      <c r="AZ1410" s="62"/>
      <c r="BD1410" s="62" t="str">
        <f>IF(AND(BA1410&lt;&gt;""),BA1410/INDEX($J$3:$J1410,MATCH(MAX($J$3:$J1410)+1,$J$3:$J1410,1)),"")</f>
        <v/>
      </c>
      <c r="BH1410" s="62" t="str">
        <f>IF(AND(BE1410&lt;&gt;""),BE1410/INDEX($J$3:$J1410,MATCH(MAX($J$3:$J1410)+1,$J$3:$J1410,1)),"")</f>
        <v/>
      </c>
      <c r="BL1410" s="62" t="str">
        <f>IF(AND(BI1410&lt;&gt;""),BI1410/INDEX($J$3:$J1410,MATCH(MAX($J$3:$J1410)+1,$J$3:$J1410,1)),"")</f>
        <v/>
      </c>
      <c r="BM1410" s="62"/>
      <c r="BP1410" s="62" t="str">
        <f>IF(AND(BM1410&lt;&gt;""),BM1410/INDEX($J$3:$J1410,MATCH(MAX($J$3:$J1410)+1,$J$3:$J1410,1)),"")</f>
        <v/>
      </c>
      <c r="BT1410" s="62" t="str">
        <f>IF(AND(BQ1410&lt;&gt;""),BQ1410/INDEX($J$3:$J1410,MATCH(MAX($J$3:$J1410)+1,$J$3:$J1410,1)),"")</f>
        <v/>
      </c>
      <c r="BX1410" s="62" t="str">
        <f>IF(AND(BU1410&lt;&gt;""),BU1410/INDEX($J$3:$J1410,MATCH(MAX($J$3:$J1410)+1,$J$3:$J1410,1)),"")</f>
        <v/>
      </c>
      <c r="CB1410" s="62" t="str">
        <f>IF(AND(BY1410&lt;&gt;""),BY1410/INDEX($J$3:$J1410,MATCH(MAX($J$3:$J1410)+1,$J$3:$J1410,1)),"")</f>
        <v/>
      </c>
      <c r="CF1410" s="62" t="str">
        <f>IF(AND(CC1410&lt;&gt;""),CC1410/INDEX($J$3:$J1410,MATCH(MAX($J$3:$J1410)+1,$J$3:$J1410,1)),"")</f>
        <v/>
      </c>
      <c r="CJ1410" s="62" t="str">
        <f>IF(AND(CG1410&lt;&gt;""),CG1410/INDEX($J$3:$J1410,MATCH(MAX($J$3:$J1410)+1,$J$3:$J1410,1)),"")</f>
        <v/>
      </c>
      <c r="CN1410" s="62" t="str">
        <f>IF(AND(CK1410&lt;&gt;""),CK1410/INDEX($J$3:$J1410,MATCH(MAX($J$3:$J1410)+1,$J$3:$J1410,1)),"")</f>
        <v/>
      </c>
      <c r="CR1410" s="4" t="str">
        <f>IF(AND(CO1410&lt;&gt;""),CO1410/INDEX($J$3:$J1410,MATCH(MAX($J$3:$J1410)+1,$J$3:$J1410,1)),"")</f>
        <v/>
      </c>
    </row>
    <row r="1411" spans="1:96">
      <c r="A1411" s="51" t="str">
        <f>IF(C1411&lt;&gt;"",VLOOKUP(C1411,市町村コード!$A$1:$B$3597,2,FALSE),"")</f>
        <v/>
      </c>
      <c r="B1411" s="29" t="str">
        <f>IF(A1411&lt;&gt;"",VLOOKUP(A1411,市町村コード!$B:$D,3,FALSE),"")</f>
        <v/>
      </c>
      <c r="F1411" s="77"/>
      <c r="G1411" s="77"/>
      <c r="H1411" s="77"/>
      <c r="I1411" s="74" t="str">
        <f t="shared" si="95"/>
        <v/>
      </c>
      <c r="J1411" s="77"/>
      <c r="K1411" s="77"/>
      <c r="M1411" s="75"/>
      <c r="P1411" s="74" t="str">
        <f>IF(AND(M1411&lt;&gt;""),M1411/INDEX($J$3:$J1411,MATCH(MAX($J$3:$J1411)+1,$J$3:$J1411,1)),"")</f>
        <v/>
      </c>
      <c r="Q1411" s="75"/>
      <c r="T1411" s="74" t="str">
        <f>IF(AND(Q1411&lt;&gt;""),Q1411/INDEX($J$3:$J1411,MATCH(MAX($J$3:$J1411)+1,$J$3:$J1411,1)),"")</f>
        <v/>
      </c>
      <c r="U1411" s="75"/>
      <c r="X1411" s="74" t="str">
        <f>IF(AND(U1411&lt;&gt;""),U1411/INDEX($J$3:$J1411,MATCH(MAX($J$3:$J1411)+1,$J$3:$J1411,1)),"")</f>
        <v/>
      </c>
      <c r="Y1411" s="75"/>
      <c r="AB1411" s="74" t="str">
        <f>IF(AND(Y1411&lt;&gt;""),Y1411/INDEX($J$3:$J1411,MATCH(MAX($J$3:$J1411)+1,$J$3:$J1411,1)),"")</f>
        <v/>
      </c>
      <c r="AC1411" s="75"/>
      <c r="AF1411" s="74" t="str">
        <f>IF(AND(AC1411&lt;&gt;""),AC1411/INDEX($J$3:$J1411,MATCH(MAX($J$3:$J1411)+1,$J$3:$J1411,1)),"")</f>
        <v/>
      </c>
      <c r="AG1411" s="75"/>
      <c r="AJ1411" s="74" t="str">
        <f>IF(AND(AG1411&lt;&gt;""),AG1411/INDEX($J$3:$J1411,MATCH(MAX($J$3:$J1411)+1,$J$3:$J1411,1)),"")</f>
        <v/>
      </c>
      <c r="AK1411" s="75"/>
      <c r="AN1411" s="74" t="str">
        <f>IF(AND(AK1411&lt;&gt;""),AK1411/INDEX($J$3:$J1411,MATCH(MAX($J$3:$J1411)+1,$J$3:$J1411,1)),"")</f>
        <v/>
      </c>
      <c r="AO1411" s="75"/>
      <c r="AR1411" s="74" t="str">
        <f>IF(AND(AO1411&lt;&gt;""),AO1411/INDEX($J$3:$J1411,MATCH(MAX($J$3:$J1411)+1,$J$3:$J1411,1)),"")</f>
        <v/>
      </c>
      <c r="AS1411" s="75"/>
      <c r="AV1411" s="74" t="str">
        <f>IF(AND(AS1411&lt;&gt;""),AS1411/INDEX($J$3:$J1411,MATCH(MAX($J$3:$J1411)+1,$J$3:$J1411,1)),"")</f>
        <v/>
      </c>
      <c r="AW1411" s="76">
        <f t="shared" si="94"/>
        <v>0</v>
      </c>
      <c r="AX1411" s="74"/>
      <c r="AZ1411" s="62"/>
      <c r="BD1411" s="62" t="str">
        <f>IF(AND(BA1411&lt;&gt;""),BA1411/INDEX($J$3:$J1411,MATCH(MAX($J$3:$J1411)+1,$J$3:$J1411,1)),"")</f>
        <v/>
      </c>
      <c r="BH1411" s="62" t="str">
        <f>IF(AND(BE1411&lt;&gt;""),BE1411/INDEX($J$3:$J1411,MATCH(MAX($J$3:$J1411)+1,$J$3:$J1411,1)),"")</f>
        <v/>
      </c>
      <c r="BL1411" s="62" t="str">
        <f>IF(AND(BI1411&lt;&gt;""),BI1411/INDEX($J$3:$J1411,MATCH(MAX($J$3:$J1411)+1,$J$3:$J1411,1)),"")</f>
        <v/>
      </c>
      <c r="BM1411" s="62"/>
      <c r="BP1411" s="62" t="str">
        <f>IF(AND(BM1411&lt;&gt;""),BM1411/INDEX($J$3:$J1411,MATCH(MAX($J$3:$J1411)+1,$J$3:$J1411,1)),"")</f>
        <v/>
      </c>
      <c r="BT1411" s="62" t="str">
        <f>IF(AND(BQ1411&lt;&gt;""),BQ1411/INDEX($J$3:$J1411,MATCH(MAX($J$3:$J1411)+1,$J$3:$J1411,1)),"")</f>
        <v/>
      </c>
      <c r="BX1411" s="62" t="str">
        <f>IF(AND(BU1411&lt;&gt;""),BU1411/INDEX($J$3:$J1411,MATCH(MAX($J$3:$J1411)+1,$J$3:$J1411,1)),"")</f>
        <v/>
      </c>
      <c r="CB1411" s="62" t="str">
        <f>IF(AND(BY1411&lt;&gt;""),BY1411/INDEX($J$3:$J1411,MATCH(MAX($J$3:$J1411)+1,$J$3:$J1411,1)),"")</f>
        <v/>
      </c>
      <c r="CF1411" s="62" t="str">
        <f>IF(AND(CC1411&lt;&gt;""),CC1411/INDEX($J$3:$J1411,MATCH(MAX($J$3:$J1411)+1,$J$3:$J1411,1)),"")</f>
        <v/>
      </c>
      <c r="CJ1411" s="62" t="str">
        <f>IF(AND(CG1411&lt;&gt;""),CG1411/INDEX($J$3:$J1411,MATCH(MAX($J$3:$J1411)+1,$J$3:$J1411,1)),"")</f>
        <v/>
      </c>
      <c r="CN1411" s="62" t="str">
        <f>IF(AND(CK1411&lt;&gt;""),CK1411/INDEX($J$3:$J1411,MATCH(MAX($J$3:$J1411)+1,$J$3:$J1411,1)),"")</f>
        <v/>
      </c>
      <c r="CR1411" s="4" t="str">
        <f>IF(AND(CO1411&lt;&gt;""),CO1411/INDEX($J$3:$J1411,MATCH(MAX($J$3:$J1411)+1,$J$3:$J1411,1)),"")</f>
        <v/>
      </c>
    </row>
    <row r="1412" spans="1:96">
      <c r="A1412" s="51" t="str">
        <f>IF(C1412&lt;&gt;"",VLOOKUP(C1412,市町村コード!$A$1:$B$3597,2,FALSE),"")</f>
        <v/>
      </c>
      <c r="B1412" s="29" t="str">
        <f>IF(A1412&lt;&gt;"",VLOOKUP(A1412,市町村コード!$B:$D,3,FALSE),"")</f>
        <v/>
      </c>
      <c r="F1412" s="77"/>
      <c r="G1412" s="77"/>
      <c r="H1412" s="77"/>
      <c r="I1412" s="74" t="str">
        <f t="shared" si="95"/>
        <v/>
      </c>
      <c r="J1412" s="77"/>
      <c r="K1412" s="77"/>
      <c r="M1412" s="75"/>
      <c r="P1412" s="74" t="str">
        <f>IF(AND(M1412&lt;&gt;""),M1412/INDEX($J$3:$J1412,MATCH(MAX($J$3:$J1412)+1,$J$3:$J1412,1)),"")</f>
        <v/>
      </c>
      <c r="Q1412" s="75"/>
      <c r="T1412" s="74" t="str">
        <f>IF(AND(Q1412&lt;&gt;""),Q1412/INDEX($J$3:$J1412,MATCH(MAX($J$3:$J1412)+1,$J$3:$J1412,1)),"")</f>
        <v/>
      </c>
      <c r="U1412" s="75"/>
      <c r="X1412" s="74" t="str">
        <f>IF(AND(U1412&lt;&gt;""),U1412/INDEX($J$3:$J1412,MATCH(MAX($J$3:$J1412)+1,$J$3:$J1412,1)),"")</f>
        <v/>
      </c>
      <c r="Y1412" s="75"/>
      <c r="AB1412" s="74" t="str">
        <f>IF(AND(Y1412&lt;&gt;""),Y1412/INDEX($J$3:$J1412,MATCH(MAX($J$3:$J1412)+1,$J$3:$J1412,1)),"")</f>
        <v/>
      </c>
      <c r="AC1412" s="75"/>
      <c r="AF1412" s="74" t="str">
        <f>IF(AND(AC1412&lt;&gt;""),AC1412/INDEX($J$3:$J1412,MATCH(MAX($J$3:$J1412)+1,$J$3:$J1412,1)),"")</f>
        <v/>
      </c>
      <c r="AG1412" s="75"/>
      <c r="AJ1412" s="74" t="str">
        <f>IF(AND(AG1412&lt;&gt;""),AG1412/INDEX($J$3:$J1412,MATCH(MAX($J$3:$J1412)+1,$J$3:$J1412,1)),"")</f>
        <v/>
      </c>
      <c r="AK1412" s="75"/>
      <c r="AN1412" s="74" t="str">
        <f>IF(AND(AK1412&lt;&gt;""),AK1412/INDEX($J$3:$J1412,MATCH(MAX($J$3:$J1412)+1,$J$3:$J1412,1)),"")</f>
        <v/>
      </c>
      <c r="AO1412" s="75"/>
      <c r="AR1412" s="74" t="str">
        <f>IF(AND(AO1412&lt;&gt;""),AO1412/INDEX($J$3:$J1412,MATCH(MAX($J$3:$J1412)+1,$J$3:$J1412,1)),"")</f>
        <v/>
      </c>
      <c r="AS1412" s="75"/>
      <c r="AV1412" s="74" t="str">
        <f>IF(AND(AS1412&lt;&gt;""),AS1412/INDEX($J$3:$J1412,MATCH(MAX($J$3:$J1412)+1,$J$3:$J1412,1)),"")</f>
        <v/>
      </c>
      <c r="AW1412" s="76">
        <f t="shared" ref="AW1412:AW1475" si="96">IF(L1412="",M1412+Q1412+U1412+Y1412+AC1412+AG1412+AK1412+CG1412+CK1412+IF(AO1412="",0,AO1412)+AS1412,"")</f>
        <v>0</v>
      </c>
      <c r="AX1412" s="74"/>
      <c r="AZ1412" s="62"/>
      <c r="BD1412" s="62" t="str">
        <f>IF(AND(BA1412&lt;&gt;""),BA1412/INDEX($J$3:$J1412,MATCH(MAX($J$3:$J1412)+1,$J$3:$J1412,1)),"")</f>
        <v/>
      </c>
      <c r="BH1412" s="62" t="str">
        <f>IF(AND(BE1412&lt;&gt;""),BE1412/INDEX($J$3:$J1412,MATCH(MAX($J$3:$J1412)+1,$J$3:$J1412,1)),"")</f>
        <v/>
      </c>
      <c r="BL1412" s="62" t="str">
        <f>IF(AND(BI1412&lt;&gt;""),BI1412/INDEX($J$3:$J1412,MATCH(MAX($J$3:$J1412)+1,$J$3:$J1412,1)),"")</f>
        <v/>
      </c>
      <c r="BM1412" s="62"/>
      <c r="BP1412" s="62" t="str">
        <f>IF(AND(BM1412&lt;&gt;""),BM1412/INDEX($J$3:$J1412,MATCH(MAX($J$3:$J1412)+1,$J$3:$J1412,1)),"")</f>
        <v/>
      </c>
      <c r="BT1412" s="62" t="str">
        <f>IF(AND(BQ1412&lt;&gt;""),BQ1412/INDEX($J$3:$J1412,MATCH(MAX($J$3:$J1412)+1,$J$3:$J1412,1)),"")</f>
        <v/>
      </c>
      <c r="BX1412" s="62" t="str">
        <f>IF(AND(BU1412&lt;&gt;""),BU1412/INDEX($J$3:$J1412,MATCH(MAX($J$3:$J1412)+1,$J$3:$J1412,1)),"")</f>
        <v/>
      </c>
      <c r="CB1412" s="62" t="str">
        <f>IF(AND(BY1412&lt;&gt;""),BY1412/INDEX($J$3:$J1412,MATCH(MAX($J$3:$J1412)+1,$J$3:$J1412,1)),"")</f>
        <v/>
      </c>
      <c r="CF1412" s="62" t="str">
        <f>IF(AND(CC1412&lt;&gt;""),CC1412/INDEX($J$3:$J1412,MATCH(MAX($J$3:$J1412)+1,$J$3:$J1412,1)),"")</f>
        <v/>
      </c>
      <c r="CJ1412" s="62" t="str">
        <f>IF(AND(CG1412&lt;&gt;""),CG1412/INDEX($J$3:$J1412,MATCH(MAX($J$3:$J1412)+1,$J$3:$J1412,1)),"")</f>
        <v/>
      </c>
      <c r="CN1412" s="62" t="str">
        <f>IF(AND(CK1412&lt;&gt;""),CK1412/INDEX($J$3:$J1412,MATCH(MAX($J$3:$J1412)+1,$J$3:$J1412,1)),"")</f>
        <v/>
      </c>
      <c r="CR1412" s="4" t="str">
        <f>IF(AND(CO1412&lt;&gt;""),CO1412/INDEX($J$3:$J1412,MATCH(MAX($J$3:$J1412)+1,$J$3:$J1412,1)),"")</f>
        <v/>
      </c>
    </row>
    <row r="1413" spans="1:96">
      <c r="A1413" s="51" t="str">
        <f>IF(C1413&lt;&gt;"",VLOOKUP(C1413,市町村コード!$A$1:$B$3597,2,FALSE),"")</f>
        <v/>
      </c>
      <c r="B1413" s="29" t="str">
        <f>IF(A1413&lt;&gt;"",VLOOKUP(A1413,市町村コード!$B:$D,3,FALSE),"")</f>
        <v/>
      </c>
      <c r="F1413" s="77"/>
      <c r="G1413" s="77"/>
      <c r="H1413" s="77"/>
      <c r="I1413" s="74" t="str">
        <f t="shared" si="95"/>
        <v/>
      </c>
      <c r="J1413" s="77"/>
      <c r="K1413" s="77"/>
      <c r="M1413" s="75"/>
      <c r="P1413" s="74" t="str">
        <f>IF(AND(M1413&lt;&gt;""),M1413/INDEX($J$3:$J1413,MATCH(MAX($J$3:$J1413)+1,$J$3:$J1413,1)),"")</f>
        <v/>
      </c>
      <c r="Q1413" s="75"/>
      <c r="T1413" s="74" t="str">
        <f>IF(AND(Q1413&lt;&gt;""),Q1413/INDEX($J$3:$J1413,MATCH(MAX($J$3:$J1413)+1,$J$3:$J1413,1)),"")</f>
        <v/>
      </c>
      <c r="U1413" s="75"/>
      <c r="X1413" s="74" t="str">
        <f>IF(AND(U1413&lt;&gt;""),U1413/INDEX($J$3:$J1413,MATCH(MAX($J$3:$J1413)+1,$J$3:$J1413,1)),"")</f>
        <v/>
      </c>
      <c r="Y1413" s="75"/>
      <c r="AB1413" s="74" t="str">
        <f>IF(AND(Y1413&lt;&gt;""),Y1413/INDEX($J$3:$J1413,MATCH(MAX($J$3:$J1413)+1,$J$3:$J1413,1)),"")</f>
        <v/>
      </c>
      <c r="AC1413" s="75"/>
      <c r="AF1413" s="74" t="str">
        <f>IF(AND(AC1413&lt;&gt;""),AC1413/INDEX($J$3:$J1413,MATCH(MAX($J$3:$J1413)+1,$J$3:$J1413,1)),"")</f>
        <v/>
      </c>
      <c r="AG1413" s="75"/>
      <c r="AJ1413" s="74" t="str">
        <f>IF(AND(AG1413&lt;&gt;""),AG1413/INDEX($J$3:$J1413,MATCH(MAX($J$3:$J1413)+1,$J$3:$J1413,1)),"")</f>
        <v/>
      </c>
      <c r="AK1413" s="75"/>
      <c r="AN1413" s="74" t="str">
        <f>IF(AND(AK1413&lt;&gt;""),AK1413/INDEX($J$3:$J1413,MATCH(MAX($J$3:$J1413)+1,$J$3:$J1413,1)),"")</f>
        <v/>
      </c>
      <c r="AO1413" s="75"/>
      <c r="AR1413" s="74" t="str">
        <f>IF(AND(AO1413&lt;&gt;""),AO1413/INDEX($J$3:$J1413,MATCH(MAX($J$3:$J1413)+1,$J$3:$J1413,1)),"")</f>
        <v/>
      </c>
      <c r="AS1413" s="75"/>
      <c r="AV1413" s="74" t="str">
        <f>IF(AND(AS1413&lt;&gt;""),AS1413/INDEX($J$3:$J1413,MATCH(MAX($J$3:$J1413)+1,$J$3:$J1413,1)),"")</f>
        <v/>
      </c>
      <c r="AW1413" s="76">
        <f t="shared" si="96"/>
        <v>0</v>
      </c>
      <c r="AX1413" s="74"/>
      <c r="AZ1413" s="62"/>
      <c r="BD1413" s="62" t="str">
        <f>IF(AND(BA1413&lt;&gt;""),BA1413/INDEX($J$3:$J1413,MATCH(MAX($J$3:$J1413)+1,$J$3:$J1413,1)),"")</f>
        <v/>
      </c>
      <c r="BH1413" s="62" t="str">
        <f>IF(AND(BE1413&lt;&gt;""),BE1413/INDEX($J$3:$J1413,MATCH(MAX($J$3:$J1413)+1,$J$3:$J1413,1)),"")</f>
        <v/>
      </c>
      <c r="BL1413" s="62" t="str">
        <f>IF(AND(BI1413&lt;&gt;""),BI1413/INDEX($J$3:$J1413,MATCH(MAX($J$3:$J1413)+1,$J$3:$J1413,1)),"")</f>
        <v/>
      </c>
      <c r="BM1413" s="62"/>
      <c r="BP1413" s="62" t="str">
        <f>IF(AND(BM1413&lt;&gt;""),BM1413/INDEX($J$3:$J1413,MATCH(MAX($J$3:$J1413)+1,$J$3:$J1413,1)),"")</f>
        <v/>
      </c>
      <c r="BT1413" s="62" t="str">
        <f>IF(AND(BQ1413&lt;&gt;""),BQ1413/INDEX($J$3:$J1413,MATCH(MAX($J$3:$J1413)+1,$J$3:$J1413,1)),"")</f>
        <v/>
      </c>
      <c r="BX1413" s="62" t="str">
        <f>IF(AND(BU1413&lt;&gt;""),BU1413/INDEX($J$3:$J1413,MATCH(MAX($J$3:$J1413)+1,$J$3:$J1413,1)),"")</f>
        <v/>
      </c>
      <c r="CB1413" s="62" t="str">
        <f>IF(AND(BY1413&lt;&gt;""),BY1413/INDEX($J$3:$J1413,MATCH(MAX($J$3:$J1413)+1,$J$3:$J1413,1)),"")</f>
        <v/>
      </c>
      <c r="CF1413" s="62" t="str">
        <f>IF(AND(CC1413&lt;&gt;""),CC1413/INDEX($J$3:$J1413,MATCH(MAX($J$3:$J1413)+1,$J$3:$J1413,1)),"")</f>
        <v/>
      </c>
      <c r="CJ1413" s="62" t="str">
        <f>IF(AND(CG1413&lt;&gt;""),CG1413/INDEX($J$3:$J1413,MATCH(MAX($J$3:$J1413)+1,$J$3:$J1413,1)),"")</f>
        <v/>
      </c>
      <c r="CN1413" s="62" t="str">
        <f>IF(AND(CK1413&lt;&gt;""),CK1413/INDEX($J$3:$J1413,MATCH(MAX($J$3:$J1413)+1,$J$3:$J1413,1)),"")</f>
        <v/>
      </c>
      <c r="CR1413" s="4" t="str">
        <f>IF(AND(CO1413&lt;&gt;""),CO1413/INDEX($J$3:$J1413,MATCH(MAX($J$3:$J1413)+1,$J$3:$J1413,1)),"")</f>
        <v/>
      </c>
    </row>
    <row r="1414" spans="1:96">
      <c r="A1414" s="51" t="str">
        <f>IF(C1414&lt;&gt;"",VLOOKUP(C1414,市町村コード!$A$1:$B$3597,2,FALSE),"")</f>
        <v/>
      </c>
      <c r="B1414" s="29" t="str">
        <f>IF(A1414&lt;&gt;"",VLOOKUP(A1414,市町村コード!$B:$D,3,FALSE),"")</f>
        <v/>
      </c>
      <c r="F1414" s="77"/>
      <c r="G1414" s="77"/>
      <c r="H1414" s="77"/>
      <c r="I1414" s="74" t="str">
        <f t="shared" ref="I1414:I1477" si="97">IF(AND(F1414&lt;&gt;"",G1414&lt;&gt;""),G1414/F1414,"")</f>
        <v/>
      </c>
      <c r="J1414" s="77"/>
      <c r="K1414" s="77"/>
      <c r="M1414" s="75"/>
      <c r="P1414" s="74" t="str">
        <f>IF(AND(M1414&lt;&gt;""),M1414/INDEX($J$3:$J1414,MATCH(MAX($J$3:$J1414)+1,$J$3:$J1414,1)),"")</f>
        <v/>
      </c>
      <c r="Q1414" s="75"/>
      <c r="T1414" s="74" t="str">
        <f>IF(AND(Q1414&lt;&gt;""),Q1414/INDEX($J$3:$J1414,MATCH(MAX($J$3:$J1414)+1,$J$3:$J1414,1)),"")</f>
        <v/>
      </c>
      <c r="U1414" s="75"/>
      <c r="X1414" s="74" t="str">
        <f>IF(AND(U1414&lt;&gt;""),U1414/INDEX($J$3:$J1414,MATCH(MAX($J$3:$J1414)+1,$J$3:$J1414,1)),"")</f>
        <v/>
      </c>
      <c r="Y1414" s="75"/>
      <c r="AB1414" s="74" t="str">
        <f>IF(AND(Y1414&lt;&gt;""),Y1414/INDEX($J$3:$J1414,MATCH(MAX($J$3:$J1414)+1,$J$3:$J1414,1)),"")</f>
        <v/>
      </c>
      <c r="AC1414" s="75"/>
      <c r="AF1414" s="74" t="str">
        <f>IF(AND(AC1414&lt;&gt;""),AC1414/INDEX($J$3:$J1414,MATCH(MAX($J$3:$J1414)+1,$J$3:$J1414,1)),"")</f>
        <v/>
      </c>
      <c r="AG1414" s="75"/>
      <c r="AJ1414" s="74" t="str">
        <f>IF(AND(AG1414&lt;&gt;""),AG1414/INDEX($J$3:$J1414,MATCH(MAX($J$3:$J1414)+1,$J$3:$J1414,1)),"")</f>
        <v/>
      </c>
      <c r="AK1414" s="75"/>
      <c r="AN1414" s="74" t="str">
        <f>IF(AND(AK1414&lt;&gt;""),AK1414/INDEX($J$3:$J1414,MATCH(MAX($J$3:$J1414)+1,$J$3:$J1414,1)),"")</f>
        <v/>
      </c>
      <c r="AO1414" s="75"/>
      <c r="AR1414" s="74" t="str">
        <f>IF(AND(AO1414&lt;&gt;""),AO1414/INDEX($J$3:$J1414,MATCH(MAX($J$3:$J1414)+1,$J$3:$J1414,1)),"")</f>
        <v/>
      </c>
      <c r="AS1414" s="75"/>
      <c r="AV1414" s="74" t="str">
        <f>IF(AND(AS1414&lt;&gt;""),AS1414/INDEX($J$3:$J1414,MATCH(MAX($J$3:$J1414)+1,$J$3:$J1414,1)),"")</f>
        <v/>
      </c>
      <c r="AW1414" s="76">
        <f t="shared" si="96"/>
        <v>0</v>
      </c>
      <c r="AX1414" s="74"/>
      <c r="AZ1414" s="62"/>
      <c r="BD1414" s="62" t="str">
        <f>IF(AND(BA1414&lt;&gt;""),BA1414/INDEX($J$3:$J1414,MATCH(MAX($J$3:$J1414)+1,$J$3:$J1414,1)),"")</f>
        <v/>
      </c>
      <c r="BH1414" s="62" t="str">
        <f>IF(AND(BE1414&lt;&gt;""),BE1414/INDEX($J$3:$J1414,MATCH(MAX($J$3:$J1414)+1,$J$3:$J1414,1)),"")</f>
        <v/>
      </c>
      <c r="BL1414" s="62" t="str">
        <f>IF(AND(BI1414&lt;&gt;""),BI1414/INDEX($J$3:$J1414,MATCH(MAX($J$3:$J1414)+1,$J$3:$J1414,1)),"")</f>
        <v/>
      </c>
      <c r="BM1414" s="62"/>
      <c r="BP1414" s="62" t="str">
        <f>IF(AND(BM1414&lt;&gt;""),BM1414/INDEX($J$3:$J1414,MATCH(MAX($J$3:$J1414)+1,$J$3:$J1414,1)),"")</f>
        <v/>
      </c>
      <c r="BT1414" s="62" t="str">
        <f>IF(AND(BQ1414&lt;&gt;""),BQ1414/INDEX($J$3:$J1414,MATCH(MAX($J$3:$J1414)+1,$J$3:$J1414,1)),"")</f>
        <v/>
      </c>
      <c r="BX1414" s="62" t="str">
        <f>IF(AND(BU1414&lt;&gt;""),BU1414/INDEX($J$3:$J1414,MATCH(MAX($J$3:$J1414)+1,$J$3:$J1414,1)),"")</f>
        <v/>
      </c>
      <c r="CB1414" s="62" t="str">
        <f>IF(AND(BY1414&lt;&gt;""),BY1414/INDEX($J$3:$J1414,MATCH(MAX($J$3:$J1414)+1,$J$3:$J1414,1)),"")</f>
        <v/>
      </c>
      <c r="CF1414" s="62" t="str">
        <f>IF(AND(CC1414&lt;&gt;""),CC1414/INDEX($J$3:$J1414,MATCH(MAX($J$3:$J1414)+1,$J$3:$J1414,1)),"")</f>
        <v/>
      </c>
      <c r="CJ1414" s="62" t="str">
        <f>IF(AND(CG1414&lt;&gt;""),CG1414/INDEX($J$3:$J1414,MATCH(MAX($J$3:$J1414)+1,$J$3:$J1414,1)),"")</f>
        <v/>
      </c>
      <c r="CN1414" s="62" t="str">
        <f>IF(AND(CK1414&lt;&gt;""),CK1414/INDEX($J$3:$J1414,MATCH(MAX($J$3:$J1414)+1,$J$3:$J1414,1)),"")</f>
        <v/>
      </c>
      <c r="CR1414" s="4" t="str">
        <f>IF(AND(CO1414&lt;&gt;""),CO1414/INDEX($J$3:$J1414,MATCH(MAX($J$3:$J1414)+1,$J$3:$J1414,1)),"")</f>
        <v/>
      </c>
    </row>
    <row r="1415" spans="1:96">
      <c r="A1415" s="51" t="str">
        <f>IF(C1415&lt;&gt;"",VLOOKUP(C1415,市町村コード!$A$1:$B$3597,2,FALSE),"")</f>
        <v/>
      </c>
      <c r="B1415" s="29" t="str">
        <f>IF(A1415&lt;&gt;"",VLOOKUP(A1415,市町村コード!$B:$D,3,FALSE),"")</f>
        <v/>
      </c>
      <c r="F1415" s="77"/>
      <c r="G1415" s="77"/>
      <c r="H1415" s="77"/>
      <c r="I1415" s="74" t="str">
        <f t="shared" si="97"/>
        <v/>
      </c>
      <c r="J1415" s="77"/>
      <c r="K1415" s="77"/>
      <c r="M1415" s="75"/>
      <c r="P1415" s="74" t="str">
        <f>IF(AND(M1415&lt;&gt;""),M1415/INDEX($J$3:$J1415,MATCH(MAX($J$3:$J1415)+1,$J$3:$J1415,1)),"")</f>
        <v/>
      </c>
      <c r="Q1415" s="75"/>
      <c r="T1415" s="74" t="str">
        <f>IF(AND(Q1415&lt;&gt;""),Q1415/INDEX($J$3:$J1415,MATCH(MAX($J$3:$J1415)+1,$J$3:$J1415,1)),"")</f>
        <v/>
      </c>
      <c r="U1415" s="75"/>
      <c r="X1415" s="74" t="str">
        <f>IF(AND(U1415&lt;&gt;""),U1415/INDEX($J$3:$J1415,MATCH(MAX($J$3:$J1415)+1,$J$3:$J1415,1)),"")</f>
        <v/>
      </c>
      <c r="Y1415" s="75"/>
      <c r="AB1415" s="74" t="str">
        <f>IF(AND(Y1415&lt;&gt;""),Y1415/INDEX($J$3:$J1415,MATCH(MAX($J$3:$J1415)+1,$J$3:$J1415,1)),"")</f>
        <v/>
      </c>
      <c r="AC1415" s="75"/>
      <c r="AF1415" s="74" t="str">
        <f>IF(AND(AC1415&lt;&gt;""),AC1415/INDEX($J$3:$J1415,MATCH(MAX($J$3:$J1415)+1,$J$3:$J1415,1)),"")</f>
        <v/>
      </c>
      <c r="AG1415" s="75"/>
      <c r="AJ1415" s="74" t="str">
        <f>IF(AND(AG1415&lt;&gt;""),AG1415/INDEX($J$3:$J1415,MATCH(MAX($J$3:$J1415)+1,$J$3:$J1415,1)),"")</f>
        <v/>
      </c>
      <c r="AK1415" s="75"/>
      <c r="AN1415" s="74" t="str">
        <f>IF(AND(AK1415&lt;&gt;""),AK1415/INDEX($J$3:$J1415,MATCH(MAX($J$3:$J1415)+1,$J$3:$J1415,1)),"")</f>
        <v/>
      </c>
      <c r="AO1415" s="75"/>
      <c r="AR1415" s="74" t="str">
        <f>IF(AND(AO1415&lt;&gt;""),AO1415/INDEX($J$3:$J1415,MATCH(MAX($J$3:$J1415)+1,$J$3:$J1415,1)),"")</f>
        <v/>
      </c>
      <c r="AS1415" s="75"/>
      <c r="AV1415" s="74" t="str">
        <f>IF(AND(AS1415&lt;&gt;""),AS1415/INDEX($J$3:$J1415,MATCH(MAX($J$3:$J1415)+1,$J$3:$J1415,1)),"")</f>
        <v/>
      </c>
      <c r="AW1415" s="76">
        <f t="shared" si="96"/>
        <v>0</v>
      </c>
      <c r="AX1415" s="74"/>
      <c r="AZ1415" s="62"/>
      <c r="BD1415" s="62" t="str">
        <f>IF(AND(BA1415&lt;&gt;""),BA1415/INDEX($J$3:$J1415,MATCH(MAX($J$3:$J1415)+1,$J$3:$J1415,1)),"")</f>
        <v/>
      </c>
      <c r="BH1415" s="62" t="str">
        <f>IF(AND(BE1415&lt;&gt;""),BE1415/INDEX($J$3:$J1415,MATCH(MAX($J$3:$J1415)+1,$J$3:$J1415,1)),"")</f>
        <v/>
      </c>
      <c r="BL1415" s="62" t="str">
        <f>IF(AND(BI1415&lt;&gt;""),BI1415/INDEX($J$3:$J1415,MATCH(MAX($J$3:$J1415)+1,$J$3:$J1415,1)),"")</f>
        <v/>
      </c>
      <c r="BM1415" s="62"/>
      <c r="BP1415" s="62" t="str">
        <f>IF(AND(BM1415&lt;&gt;""),BM1415/INDEX($J$3:$J1415,MATCH(MAX($J$3:$J1415)+1,$J$3:$J1415,1)),"")</f>
        <v/>
      </c>
      <c r="BT1415" s="62" t="str">
        <f>IF(AND(BQ1415&lt;&gt;""),BQ1415/INDEX($J$3:$J1415,MATCH(MAX($J$3:$J1415)+1,$J$3:$J1415,1)),"")</f>
        <v/>
      </c>
      <c r="BX1415" s="62" t="str">
        <f>IF(AND(BU1415&lt;&gt;""),BU1415/INDEX($J$3:$J1415,MATCH(MAX($J$3:$J1415)+1,$J$3:$J1415,1)),"")</f>
        <v/>
      </c>
      <c r="CB1415" s="62" t="str">
        <f>IF(AND(BY1415&lt;&gt;""),BY1415/INDEX($J$3:$J1415,MATCH(MAX($J$3:$J1415)+1,$J$3:$J1415,1)),"")</f>
        <v/>
      </c>
      <c r="CF1415" s="62" t="str">
        <f>IF(AND(CC1415&lt;&gt;""),CC1415/INDEX($J$3:$J1415,MATCH(MAX($J$3:$J1415)+1,$J$3:$J1415,1)),"")</f>
        <v/>
      </c>
      <c r="CJ1415" s="62" t="str">
        <f>IF(AND(CG1415&lt;&gt;""),CG1415/INDEX($J$3:$J1415,MATCH(MAX($J$3:$J1415)+1,$J$3:$J1415,1)),"")</f>
        <v/>
      </c>
      <c r="CN1415" s="62" t="str">
        <f>IF(AND(CK1415&lt;&gt;""),CK1415/INDEX($J$3:$J1415,MATCH(MAX($J$3:$J1415)+1,$J$3:$J1415,1)),"")</f>
        <v/>
      </c>
      <c r="CR1415" s="4" t="str">
        <f>IF(AND(CO1415&lt;&gt;""),CO1415/INDEX($J$3:$J1415,MATCH(MAX($J$3:$J1415)+1,$J$3:$J1415,1)),"")</f>
        <v/>
      </c>
    </row>
    <row r="1416" spans="1:96">
      <c r="A1416" s="51" t="str">
        <f>IF(C1416&lt;&gt;"",VLOOKUP(C1416,市町村コード!$A$1:$B$3597,2,FALSE),"")</f>
        <v/>
      </c>
      <c r="B1416" s="29" t="str">
        <f>IF(A1416&lt;&gt;"",VLOOKUP(A1416,市町村コード!$B:$D,3,FALSE),"")</f>
        <v/>
      </c>
      <c r="F1416" s="77"/>
      <c r="G1416" s="77"/>
      <c r="H1416" s="77"/>
      <c r="I1416" s="74" t="str">
        <f t="shared" si="97"/>
        <v/>
      </c>
      <c r="J1416" s="77"/>
      <c r="K1416" s="77"/>
      <c r="M1416" s="75"/>
      <c r="P1416" s="74" t="str">
        <f>IF(AND(M1416&lt;&gt;""),M1416/INDEX($J$3:$J1416,MATCH(MAX($J$3:$J1416)+1,$J$3:$J1416,1)),"")</f>
        <v/>
      </c>
      <c r="Q1416" s="75"/>
      <c r="T1416" s="74" t="str">
        <f>IF(AND(Q1416&lt;&gt;""),Q1416/INDEX($J$3:$J1416,MATCH(MAX($J$3:$J1416)+1,$J$3:$J1416,1)),"")</f>
        <v/>
      </c>
      <c r="U1416" s="75"/>
      <c r="X1416" s="74" t="str">
        <f>IF(AND(U1416&lt;&gt;""),U1416/INDEX($J$3:$J1416,MATCH(MAX($J$3:$J1416)+1,$J$3:$J1416,1)),"")</f>
        <v/>
      </c>
      <c r="Y1416" s="75"/>
      <c r="AB1416" s="74" t="str">
        <f>IF(AND(Y1416&lt;&gt;""),Y1416/INDEX($J$3:$J1416,MATCH(MAX($J$3:$J1416)+1,$J$3:$J1416,1)),"")</f>
        <v/>
      </c>
      <c r="AC1416" s="75"/>
      <c r="AF1416" s="74" t="str">
        <f>IF(AND(AC1416&lt;&gt;""),AC1416/INDEX($J$3:$J1416,MATCH(MAX($J$3:$J1416)+1,$J$3:$J1416,1)),"")</f>
        <v/>
      </c>
      <c r="AG1416" s="75"/>
      <c r="AJ1416" s="74" t="str">
        <f>IF(AND(AG1416&lt;&gt;""),AG1416/INDEX($J$3:$J1416,MATCH(MAX($J$3:$J1416)+1,$J$3:$J1416,1)),"")</f>
        <v/>
      </c>
      <c r="AK1416" s="75"/>
      <c r="AN1416" s="74" t="str">
        <f>IF(AND(AK1416&lt;&gt;""),AK1416/INDEX($J$3:$J1416,MATCH(MAX($J$3:$J1416)+1,$J$3:$J1416,1)),"")</f>
        <v/>
      </c>
      <c r="AO1416" s="75"/>
      <c r="AR1416" s="74" t="str">
        <f>IF(AND(AO1416&lt;&gt;""),AO1416/INDEX($J$3:$J1416,MATCH(MAX($J$3:$J1416)+1,$J$3:$J1416,1)),"")</f>
        <v/>
      </c>
      <c r="AS1416" s="75"/>
      <c r="AV1416" s="74" t="str">
        <f>IF(AND(AS1416&lt;&gt;""),AS1416/INDEX($J$3:$J1416,MATCH(MAX($J$3:$J1416)+1,$J$3:$J1416,1)),"")</f>
        <v/>
      </c>
      <c r="AW1416" s="76">
        <f t="shared" si="96"/>
        <v>0</v>
      </c>
      <c r="AX1416" s="74"/>
      <c r="AZ1416" s="62"/>
      <c r="BD1416" s="62" t="str">
        <f>IF(AND(BA1416&lt;&gt;""),BA1416/INDEX($J$3:$J1416,MATCH(MAX($J$3:$J1416)+1,$J$3:$J1416,1)),"")</f>
        <v/>
      </c>
      <c r="BH1416" s="62" t="str">
        <f>IF(AND(BE1416&lt;&gt;""),BE1416/INDEX($J$3:$J1416,MATCH(MAX($J$3:$J1416)+1,$J$3:$J1416,1)),"")</f>
        <v/>
      </c>
      <c r="BL1416" s="62" t="str">
        <f>IF(AND(BI1416&lt;&gt;""),BI1416/INDEX($J$3:$J1416,MATCH(MAX($J$3:$J1416)+1,$J$3:$J1416,1)),"")</f>
        <v/>
      </c>
      <c r="BM1416" s="62"/>
      <c r="BP1416" s="62" t="str">
        <f>IF(AND(BM1416&lt;&gt;""),BM1416/INDEX($J$3:$J1416,MATCH(MAX($J$3:$J1416)+1,$J$3:$J1416,1)),"")</f>
        <v/>
      </c>
      <c r="BT1416" s="62" t="str">
        <f>IF(AND(BQ1416&lt;&gt;""),BQ1416/INDEX($J$3:$J1416,MATCH(MAX($J$3:$J1416)+1,$J$3:$J1416,1)),"")</f>
        <v/>
      </c>
      <c r="BX1416" s="62" t="str">
        <f>IF(AND(BU1416&lt;&gt;""),BU1416/INDEX($J$3:$J1416,MATCH(MAX($J$3:$J1416)+1,$J$3:$J1416,1)),"")</f>
        <v/>
      </c>
      <c r="CB1416" s="62" t="str">
        <f>IF(AND(BY1416&lt;&gt;""),BY1416/INDEX($J$3:$J1416,MATCH(MAX($J$3:$J1416)+1,$J$3:$J1416,1)),"")</f>
        <v/>
      </c>
      <c r="CF1416" s="62" t="str">
        <f>IF(AND(CC1416&lt;&gt;""),CC1416/INDEX($J$3:$J1416,MATCH(MAX($J$3:$J1416)+1,$J$3:$J1416,1)),"")</f>
        <v/>
      </c>
      <c r="CJ1416" s="62" t="str">
        <f>IF(AND(CG1416&lt;&gt;""),CG1416/INDEX($J$3:$J1416,MATCH(MAX($J$3:$J1416)+1,$J$3:$J1416,1)),"")</f>
        <v/>
      </c>
      <c r="CN1416" s="62" t="str">
        <f>IF(AND(CK1416&lt;&gt;""),CK1416/INDEX($J$3:$J1416,MATCH(MAX($J$3:$J1416)+1,$J$3:$J1416,1)),"")</f>
        <v/>
      </c>
      <c r="CR1416" s="4" t="str">
        <f>IF(AND(CO1416&lt;&gt;""),CO1416/INDEX($J$3:$J1416,MATCH(MAX($J$3:$J1416)+1,$J$3:$J1416,1)),"")</f>
        <v/>
      </c>
    </row>
    <row r="1417" spans="1:96">
      <c r="A1417" s="51" t="str">
        <f>IF(C1417&lt;&gt;"",VLOOKUP(C1417,市町村コード!$A$1:$B$3597,2,FALSE),"")</f>
        <v/>
      </c>
      <c r="B1417" s="29" t="str">
        <f>IF(A1417&lt;&gt;"",VLOOKUP(A1417,市町村コード!$B:$D,3,FALSE),"")</f>
        <v/>
      </c>
      <c r="F1417" s="77"/>
      <c r="G1417" s="77"/>
      <c r="H1417" s="77"/>
      <c r="I1417" s="74" t="str">
        <f t="shared" si="97"/>
        <v/>
      </c>
      <c r="J1417" s="77"/>
      <c r="K1417" s="77"/>
      <c r="M1417" s="75"/>
      <c r="P1417" s="74" t="str">
        <f>IF(AND(M1417&lt;&gt;""),M1417/INDEX($J$3:$J1417,MATCH(MAX($J$3:$J1417)+1,$J$3:$J1417,1)),"")</f>
        <v/>
      </c>
      <c r="Q1417" s="75"/>
      <c r="T1417" s="74" t="str">
        <f>IF(AND(Q1417&lt;&gt;""),Q1417/INDEX($J$3:$J1417,MATCH(MAX($J$3:$J1417)+1,$J$3:$J1417,1)),"")</f>
        <v/>
      </c>
      <c r="U1417" s="75"/>
      <c r="X1417" s="74" t="str">
        <f>IF(AND(U1417&lt;&gt;""),U1417/INDEX($J$3:$J1417,MATCH(MAX($J$3:$J1417)+1,$J$3:$J1417,1)),"")</f>
        <v/>
      </c>
      <c r="Y1417" s="75"/>
      <c r="AB1417" s="74" t="str">
        <f>IF(AND(Y1417&lt;&gt;""),Y1417/INDEX($J$3:$J1417,MATCH(MAX($J$3:$J1417)+1,$J$3:$J1417,1)),"")</f>
        <v/>
      </c>
      <c r="AC1417" s="75"/>
      <c r="AF1417" s="74" t="str">
        <f>IF(AND(AC1417&lt;&gt;""),AC1417/INDEX($J$3:$J1417,MATCH(MAX($J$3:$J1417)+1,$J$3:$J1417,1)),"")</f>
        <v/>
      </c>
      <c r="AG1417" s="75"/>
      <c r="AJ1417" s="74" t="str">
        <f>IF(AND(AG1417&lt;&gt;""),AG1417/INDEX($J$3:$J1417,MATCH(MAX($J$3:$J1417)+1,$J$3:$J1417,1)),"")</f>
        <v/>
      </c>
      <c r="AK1417" s="75"/>
      <c r="AN1417" s="74" t="str">
        <f>IF(AND(AK1417&lt;&gt;""),AK1417/INDEX($J$3:$J1417,MATCH(MAX($J$3:$J1417)+1,$J$3:$J1417,1)),"")</f>
        <v/>
      </c>
      <c r="AO1417" s="75"/>
      <c r="AR1417" s="74" t="str">
        <f>IF(AND(AO1417&lt;&gt;""),AO1417/INDEX($J$3:$J1417,MATCH(MAX($J$3:$J1417)+1,$J$3:$J1417,1)),"")</f>
        <v/>
      </c>
      <c r="AS1417" s="75"/>
      <c r="AV1417" s="74" t="str">
        <f>IF(AND(AS1417&lt;&gt;""),AS1417/INDEX($J$3:$J1417,MATCH(MAX($J$3:$J1417)+1,$J$3:$J1417,1)),"")</f>
        <v/>
      </c>
      <c r="AW1417" s="76">
        <f t="shared" si="96"/>
        <v>0</v>
      </c>
      <c r="AX1417" s="74"/>
      <c r="AZ1417" s="62"/>
      <c r="BD1417" s="62" t="str">
        <f>IF(AND(BA1417&lt;&gt;""),BA1417/INDEX($J$3:$J1417,MATCH(MAX($J$3:$J1417)+1,$J$3:$J1417,1)),"")</f>
        <v/>
      </c>
      <c r="BH1417" s="62" t="str">
        <f>IF(AND(BE1417&lt;&gt;""),BE1417/INDEX($J$3:$J1417,MATCH(MAX($J$3:$J1417)+1,$J$3:$J1417,1)),"")</f>
        <v/>
      </c>
      <c r="BL1417" s="62" t="str">
        <f>IF(AND(BI1417&lt;&gt;""),BI1417/INDEX($J$3:$J1417,MATCH(MAX($J$3:$J1417)+1,$J$3:$J1417,1)),"")</f>
        <v/>
      </c>
      <c r="BM1417" s="62"/>
      <c r="BP1417" s="62" t="str">
        <f>IF(AND(BM1417&lt;&gt;""),BM1417/INDEX($J$3:$J1417,MATCH(MAX($J$3:$J1417)+1,$J$3:$J1417,1)),"")</f>
        <v/>
      </c>
      <c r="BT1417" s="62" t="str">
        <f>IF(AND(BQ1417&lt;&gt;""),BQ1417/INDEX($J$3:$J1417,MATCH(MAX($J$3:$J1417)+1,$J$3:$J1417,1)),"")</f>
        <v/>
      </c>
      <c r="BX1417" s="62" t="str">
        <f>IF(AND(BU1417&lt;&gt;""),BU1417/INDEX($J$3:$J1417,MATCH(MAX($J$3:$J1417)+1,$J$3:$J1417,1)),"")</f>
        <v/>
      </c>
      <c r="CB1417" s="62" t="str">
        <f>IF(AND(BY1417&lt;&gt;""),BY1417/INDEX($J$3:$J1417,MATCH(MAX($J$3:$J1417)+1,$J$3:$J1417,1)),"")</f>
        <v/>
      </c>
      <c r="CF1417" s="62" t="str">
        <f>IF(AND(CC1417&lt;&gt;""),CC1417/INDEX($J$3:$J1417,MATCH(MAX($J$3:$J1417)+1,$J$3:$J1417,1)),"")</f>
        <v/>
      </c>
      <c r="CJ1417" s="62" t="str">
        <f>IF(AND(CG1417&lt;&gt;""),CG1417/INDEX($J$3:$J1417,MATCH(MAX($J$3:$J1417)+1,$J$3:$J1417,1)),"")</f>
        <v/>
      </c>
      <c r="CN1417" s="62" t="str">
        <f>IF(AND(CK1417&lt;&gt;""),CK1417/INDEX($J$3:$J1417,MATCH(MAX($J$3:$J1417)+1,$J$3:$J1417,1)),"")</f>
        <v/>
      </c>
      <c r="CR1417" s="4" t="str">
        <f>IF(AND(CO1417&lt;&gt;""),CO1417/INDEX($J$3:$J1417,MATCH(MAX($J$3:$J1417)+1,$J$3:$J1417,1)),"")</f>
        <v/>
      </c>
    </row>
    <row r="1418" spans="1:96">
      <c r="A1418" s="51" t="str">
        <f>IF(C1418&lt;&gt;"",VLOOKUP(C1418,市町村コード!$A$1:$B$3597,2,FALSE),"")</f>
        <v/>
      </c>
      <c r="B1418" s="29" t="str">
        <f>IF(A1418&lt;&gt;"",VLOOKUP(A1418,市町村コード!$B:$D,3,FALSE),"")</f>
        <v/>
      </c>
      <c r="F1418" s="77"/>
      <c r="G1418" s="77"/>
      <c r="H1418" s="77"/>
      <c r="I1418" s="74" t="str">
        <f t="shared" si="97"/>
        <v/>
      </c>
      <c r="J1418" s="77"/>
      <c r="K1418" s="77"/>
      <c r="M1418" s="75"/>
      <c r="P1418" s="74" t="str">
        <f>IF(AND(M1418&lt;&gt;""),M1418/INDEX($J$3:$J1418,MATCH(MAX($J$3:$J1418)+1,$J$3:$J1418,1)),"")</f>
        <v/>
      </c>
      <c r="Q1418" s="75"/>
      <c r="T1418" s="74" t="str">
        <f>IF(AND(Q1418&lt;&gt;""),Q1418/INDEX($J$3:$J1418,MATCH(MAX($J$3:$J1418)+1,$J$3:$J1418,1)),"")</f>
        <v/>
      </c>
      <c r="U1418" s="75"/>
      <c r="X1418" s="74" t="str">
        <f>IF(AND(U1418&lt;&gt;""),U1418/INDEX($J$3:$J1418,MATCH(MAX($J$3:$J1418)+1,$J$3:$J1418,1)),"")</f>
        <v/>
      </c>
      <c r="Y1418" s="75"/>
      <c r="AB1418" s="74" t="str">
        <f>IF(AND(Y1418&lt;&gt;""),Y1418/INDEX($J$3:$J1418,MATCH(MAX($J$3:$J1418)+1,$J$3:$J1418,1)),"")</f>
        <v/>
      </c>
      <c r="AC1418" s="75"/>
      <c r="AF1418" s="74" t="str">
        <f>IF(AND(AC1418&lt;&gt;""),AC1418/INDEX($J$3:$J1418,MATCH(MAX($J$3:$J1418)+1,$J$3:$J1418,1)),"")</f>
        <v/>
      </c>
      <c r="AG1418" s="75"/>
      <c r="AJ1418" s="74" t="str">
        <f>IF(AND(AG1418&lt;&gt;""),AG1418/INDEX($J$3:$J1418,MATCH(MAX($J$3:$J1418)+1,$J$3:$J1418,1)),"")</f>
        <v/>
      </c>
      <c r="AK1418" s="75"/>
      <c r="AN1418" s="74" t="str">
        <f>IF(AND(AK1418&lt;&gt;""),AK1418/INDEX($J$3:$J1418,MATCH(MAX($J$3:$J1418)+1,$J$3:$J1418,1)),"")</f>
        <v/>
      </c>
      <c r="AO1418" s="75"/>
      <c r="AR1418" s="74" t="str">
        <f>IF(AND(AO1418&lt;&gt;""),AO1418/INDEX($J$3:$J1418,MATCH(MAX($J$3:$J1418)+1,$J$3:$J1418,1)),"")</f>
        <v/>
      </c>
      <c r="AS1418" s="75"/>
      <c r="AV1418" s="74" t="str">
        <f>IF(AND(AS1418&lt;&gt;""),AS1418/INDEX($J$3:$J1418,MATCH(MAX($J$3:$J1418)+1,$J$3:$J1418,1)),"")</f>
        <v/>
      </c>
      <c r="AW1418" s="76">
        <f t="shared" si="96"/>
        <v>0</v>
      </c>
      <c r="AX1418" s="74"/>
      <c r="AZ1418" s="62"/>
      <c r="BD1418" s="62" t="str">
        <f>IF(AND(BA1418&lt;&gt;""),BA1418/INDEX($J$3:$J1418,MATCH(MAX($J$3:$J1418)+1,$J$3:$J1418,1)),"")</f>
        <v/>
      </c>
      <c r="BH1418" s="62" t="str">
        <f>IF(AND(BE1418&lt;&gt;""),BE1418/INDEX($J$3:$J1418,MATCH(MAX($J$3:$J1418)+1,$J$3:$J1418,1)),"")</f>
        <v/>
      </c>
      <c r="BL1418" s="62" t="str">
        <f>IF(AND(BI1418&lt;&gt;""),BI1418/INDEX($J$3:$J1418,MATCH(MAX($J$3:$J1418)+1,$J$3:$J1418,1)),"")</f>
        <v/>
      </c>
      <c r="BM1418" s="62"/>
      <c r="BP1418" s="62" t="str">
        <f>IF(AND(BM1418&lt;&gt;""),BM1418/INDEX($J$3:$J1418,MATCH(MAX($J$3:$J1418)+1,$J$3:$J1418,1)),"")</f>
        <v/>
      </c>
      <c r="BT1418" s="62" t="str">
        <f>IF(AND(BQ1418&lt;&gt;""),BQ1418/INDEX($J$3:$J1418,MATCH(MAX($J$3:$J1418)+1,$J$3:$J1418,1)),"")</f>
        <v/>
      </c>
      <c r="BX1418" s="62" t="str">
        <f>IF(AND(BU1418&lt;&gt;""),BU1418/INDEX($J$3:$J1418,MATCH(MAX($J$3:$J1418)+1,$J$3:$J1418,1)),"")</f>
        <v/>
      </c>
      <c r="CB1418" s="62" t="str">
        <f>IF(AND(BY1418&lt;&gt;""),BY1418/INDEX($J$3:$J1418,MATCH(MAX($J$3:$J1418)+1,$J$3:$J1418,1)),"")</f>
        <v/>
      </c>
      <c r="CF1418" s="62" t="str">
        <f>IF(AND(CC1418&lt;&gt;""),CC1418/INDEX($J$3:$J1418,MATCH(MAX($J$3:$J1418)+1,$J$3:$J1418,1)),"")</f>
        <v/>
      </c>
      <c r="CJ1418" s="62" t="str">
        <f>IF(AND(CG1418&lt;&gt;""),CG1418/INDEX($J$3:$J1418,MATCH(MAX($J$3:$J1418)+1,$J$3:$J1418,1)),"")</f>
        <v/>
      </c>
      <c r="CN1418" s="62" t="str">
        <f>IF(AND(CK1418&lt;&gt;""),CK1418/INDEX($J$3:$J1418,MATCH(MAX($J$3:$J1418)+1,$J$3:$J1418,1)),"")</f>
        <v/>
      </c>
      <c r="CR1418" s="4" t="str">
        <f>IF(AND(CO1418&lt;&gt;""),CO1418/INDEX($J$3:$J1418,MATCH(MAX($J$3:$J1418)+1,$J$3:$J1418,1)),"")</f>
        <v/>
      </c>
    </row>
    <row r="1419" spans="1:96">
      <c r="A1419" s="51" t="str">
        <f>IF(C1419&lt;&gt;"",VLOOKUP(C1419,市町村コード!$A$1:$B$3597,2,FALSE),"")</f>
        <v/>
      </c>
      <c r="B1419" s="29" t="str">
        <f>IF(A1419&lt;&gt;"",VLOOKUP(A1419,市町村コード!$B:$D,3,FALSE),"")</f>
        <v/>
      </c>
      <c r="F1419" s="77"/>
      <c r="G1419" s="77"/>
      <c r="H1419" s="77"/>
      <c r="I1419" s="74" t="str">
        <f t="shared" si="97"/>
        <v/>
      </c>
      <c r="J1419" s="77"/>
      <c r="K1419" s="77"/>
      <c r="M1419" s="75"/>
      <c r="P1419" s="74" t="str">
        <f>IF(AND(M1419&lt;&gt;""),M1419/INDEX($J$3:$J1419,MATCH(MAX($J$3:$J1419)+1,$J$3:$J1419,1)),"")</f>
        <v/>
      </c>
      <c r="Q1419" s="75"/>
      <c r="T1419" s="74" t="str">
        <f>IF(AND(Q1419&lt;&gt;""),Q1419/INDEX($J$3:$J1419,MATCH(MAX($J$3:$J1419)+1,$J$3:$J1419,1)),"")</f>
        <v/>
      </c>
      <c r="U1419" s="75"/>
      <c r="X1419" s="74" t="str">
        <f>IF(AND(U1419&lt;&gt;""),U1419/INDEX($J$3:$J1419,MATCH(MAX($J$3:$J1419)+1,$J$3:$J1419,1)),"")</f>
        <v/>
      </c>
      <c r="Y1419" s="75"/>
      <c r="AB1419" s="74" t="str">
        <f>IF(AND(Y1419&lt;&gt;""),Y1419/INDEX($J$3:$J1419,MATCH(MAX($J$3:$J1419)+1,$J$3:$J1419,1)),"")</f>
        <v/>
      </c>
      <c r="AC1419" s="75"/>
      <c r="AF1419" s="74" t="str">
        <f>IF(AND(AC1419&lt;&gt;""),AC1419/INDEX($J$3:$J1419,MATCH(MAX($J$3:$J1419)+1,$J$3:$J1419,1)),"")</f>
        <v/>
      </c>
      <c r="AG1419" s="75"/>
      <c r="AJ1419" s="74" t="str">
        <f>IF(AND(AG1419&lt;&gt;""),AG1419/INDEX($J$3:$J1419,MATCH(MAX($J$3:$J1419)+1,$J$3:$J1419,1)),"")</f>
        <v/>
      </c>
      <c r="AK1419" s="75"/>
      <c r="AN1419" s="74" t="str">
        <f>IF(AND(AK1419&lt;&gt;""),AK1419/INDEX($J$3:$J1419,MATCH(MAX($J$3:$J1419)+1,$J$3:$J1419,1)),"")</f>
        <v/>
      </c>
      <c r="AO1419" s="75"/>
      <c r="AR1419" s="74" t="str">
        <f>IF(AND(AO1419&lt;&gt;""),AO1419/INDEX($J$3:$J1419,MATCH(MAX($J$3:$J1419)+1,$J$3:$J1419,1)),"")</f>
        <v/>
      </c>
      <c r="AS1419" s="75"/>
      <c r="AV1419" s="74" t="str">
        <f>IF(AND(AS1419&lt;&gt;""),AS1419/INDEX($J$3:$J1419,MATCH(MAX($J$3:$J1419)+1,$J$3:$J1419,1)),"")</f>
        <v/>
      </c>
      <c r="AW1419" s="76">
        <f t="shared" si="96"/>
        <v>0</v>
      </c>
      <c r="AX1419" s="74"/>
      <c r="AZ1419" s="62"/>
      <c r="BD1419" s="62" t="str">
        <f>IF(AND(BA1419&lt;&gt;""),BA1419/INDEX($J$3:$J1419,MATCH(MAX($J$3:$J1419)+1,$J$3:$J1419,1)),"")</f>
        <v/>
      </c>
      <c r="BH1419" s="62" t="str">
        <f>IF(AND(BE1419&lt;&gt;""),BE1419/INDEX($J$3:$J1419,MATCH(MAX($J$3:$J1419)+1,$J$3:$J1419,1)),"")</f>
        <v/>
      </c>
      <c r="BL1419" s="62" t="str">
        <f>IF(AND(BI1419&lt;&gt;""),BI1419/INDEX($J$3:$J1419,MATCH(MAX($J$3:$J1419)+1,$J$3:$J1419,1)),"")</f>
        <v/>
      </c>
      <c r="BM1419" s="62"/>
      <c r="BP1419" s="62" t="str">
        <f>IF(AND(BM1419&lt;&gt;""),BM1419/INDEX($J$3:$J1419,MATCH(MAX($J$3:$J1419)+1,$J$3:$J1419,1)),"")</f>
        <v/>
      </c>
      <c r="BT1419" s="62" t="str">
        <f>IF(AND(BQ1419&lt;&gt;""),BQ1419/INDEX($J$3:$J1419,MATCH(MAX($J$3:$J1419)+1,$J$3:$J1419,1)),"")</f>
        <v/>
      </c>
      <c r="BX1419" s="62" t="str">
        <f>IF(AND(BU1419&lt;&gt;""),BU1419/INDEX($J$3:$J1419,MATCH(MAX($J$3:$J1419)+1,$J$3:$J1419,1)),"")</f>
        <v/>
      </c>
      <c r="CB1419" s="62" t="str">
        <f>IF(AND(BY1419&lt;&gt;""),BY1419/INDEX($J$3:$J1419,MATCH(MAX($J$3:$J1419)+1,$J$3:$J1419,1)),"")</f>
        <v/>
      </c>
      <c r="CF1419" s="62" t="str">
        <f>IF(AND(CC1419&lt;&gt;""),CC1419/INDEX($J$3:$J1419,MATCH(MAX($J$3:$J1419)+1,$J$3:$J1419,1)),"")</f>
        <v/>
      </c>
      <c r="CJ1419" s="62" t="str">
        <f>IF(AND(CG1419&lt;&gt;""),CG1419/INDEX($J$3:$J1419,MATCH(MAX($J$3:$J1419)+1,$J$3:$J1419,1)),"")</f>
        <v/>
      </c>
      <c r="CN1419" s="62" t="str">
        <f>IF(AND(CK1419&lt;&gt;""),CK1419/INDEX($J$3:$J1419,MATCH(MAX($J$3:$J1419)+1,$J$3:$J1419,1)),"")</f>
        <v/>
      </c>
      <c r="CR1419" s="4" t="str">
        <f>IF(AND(CO1419&lt;&gt;""),CO1419/INDEX($J$3:$J1419,MATCH(MAX($J$3:$J1419)+1,$J$3:$J1419,1)),"")</f>
        <v/>
      </c>
    </row>
    <row r="1420" spans="1:96">
      <c r="A1420" s="51" t="str">
        <f>IF(C1420&lt;&gt;"",VLOOKUP(C1420,市町村コード!$A$1:$B$3597,2,FALSE),"")</f>
        <v/>
      </c>
      <c r="B1420" s="29" t="str">
        <f>IF(A1420&lt;&gt;"",VLOOKUP(A1420,市町村コード!$B:$D,3,FALSE),"")</f>
        <v/>
      </c>
      <c r="F1420" s="77"/>
      <c r="G1420" s="77"/>
      <c r="H1420" s="77"/>
      <c r="I1420" s="74" t="str">
        <f t="shared" si="97"/>
        <v/>
      </c>
      <c r="J1420" s="77"/>
      <c r="K1420" s="77"/>
      <c r="M1420" s="75"/>
      <c r="P1420" s="74" t="str">
        <f>IF(AND(M1420&lt;&gt;""),M1420/INDEX($J$3:$J1420,MATCH(MAX($J$3:$J1420)+1,$J$3:$J1420,1)),"")</f>
        <v/>
      </c>
      <c r="Q1420" s="75"/>
      <c r="T1420" s="74" t="str">
        <f>IF(AND(Q1420&lt;&gt;""),Q1420/INDEX($J$3:$J1420,MATCH(MAX($J$3:$J1420)+1,$J$3:$J1420,1)),"")</f>
        <v/>
      </c>
      <c r="U1420" s="75"/>
      <c r="X1420" s="74" t="str">
        <f>IF(AND(U1420&lt;&gt;""),U1420/INDEX($J$3:$J1420,MATCH(MAX($J$3:$J1420)+1,$J$3:$J1420,1)),"")</f>
        <v/>
      </c>
      <c r="Y1420" s="75"/>
      <c r="AB1420" s="74" t="str">
        <f>IF(AND(Y1420&lt;&gt;""),Y1420/INDEX($J$3:$J1420,MATCH(MAX($J$3:$J1420)+1,$J$3:$J1420,1)),"")</f>
        <v/>
      </c>
      <c r="AC1420" s="75"/>
      <c r="AF1420" s="74" t="str">
        <f>IF(AND(AC1420&lt;&gt;""),AC1420/INDEX($J$3:$J1420,MATCH(MAX($J$3:$J1420)+1,$J$3:$J1420,1)),"")</f>
        <v/>
      </c>
      <c r="AG1420" s="75"/>
      <c r="AJ1420" s="74" t="str">
        <f>IF(AND(AG1420&lt;&gt;""),AG1420/INDEX($J$3:$J1420,MATCH(MAX($J$3:$J1420)+1,$J$3:$J1420,1)),"")</f>
        <v/>
      </c>
      <c r="AK1420" s="75"/>
      <c r="AN1420" s="74" t="str">
        <f>IF(AND(AK1420&lt;&gt;""),AK1420/INDEX($J$3:$J1420,MATCH(MAX($J$3:$J1420)+1,$J$3:$J1420,1)),"")</f>
        <v/>
      </c>
      <c r="AO1420" s="75"/>
      <c r="AR1420" s="74" t="str">
        <f>IF(AND(AO1420&lt;&gt;""),AO1420/INDEX($J$3:$J1420,MATCH(MAX($J$3:$J1420)+1,$J$3:$J1420,1)),"")</f>
        <v/>
      </c>
      <c r="AS1420" s="75"/>
      <c r="AV1420" s="74" t="str">
        <f>IF(AND(AS1420&lt;&gt;""),AS1420/INDEX($J$3:$J1420,MATCH(MAX($J$3:$J1420)+1,$J$3:$J1420,1)),"")</f>
        <v/>
      </c>
      <c r="AW1420" s="76">
        <f t="shared" si="96"/>
        <v>0</v>
      </c>
      <c r="AX1420" s="74"/>
      <c r="AZ1420" s="62"/>
      <c r="BD1420" s="62" t="str">
        <f>IF(AND(BA1420&lt;&gt;""),BA1420/INDEX($J$3:$J1420,MATCH(MAX($J$3:$J1420)+1,$J$3:$J1420,1)),"")</f>
        <v/>
      </c>
      <c r="BH1420" s="62" t="str">
        <f>IF(AND(BE1420&lt;&gt;""),BE1420/INDEX($J$3:$J1420,MATCH(MAX($J$3:$J1420)+1,$J$3:$J1420,1)),"")</f>
        <v/>
      </c>
      <c r="BL1420" s="62" t="str">
        <f>IF(AND(BI1420&lt;&gt;""),BI1420/INDEX($J$3:$J1420,MATCH(MAX($J$3:$J1420)+1,$J$3:$J1420,1)),"")</f>
        <v/>
      </c>
      <c r="BM1420" s="62"/>
      <c r="BP1420" s="62" t="str">
        <f>IF(AND(BM1420&lt;&gt;""),BM1420/INDEX($J$3:$J1420,MATCH(MAX($J$3:$J1420)+1,$J$3:$J1420,1)),"")</f>
        <v/>
      </c>
      <c r="BT1420" s="62" t="str">
        <f>IF(AND(BQ1420&lt;&gt;""),BQ1420/INDEX($J$3:$J1420,MATCH(MAX($J$3:$J1420)+1,$J$3:$J1420,1)),"")</f>
        <v/>
      </c>
      <c r="BX1420" s="62" t="str">
        <f>IF(AND(BU1420&lt;&gt;""),BU1420/INDEX($J$3:$J1420,MATCH(MAX($J$3:$J1420)+1,$J$3:$J1420,1)),"")</f>
        <v/>
      </c>
      <c r="CB1420" s="62" t="str">
        <f>IF(AND(BY1420&lt;&gt;""),BY1420/INDEX($J$3:$J1420,MATCH(MAX($J$3:$J1420)+1,$J$3:$J1420,1)),"")</f>
        <v/>
      </c>
      <c r="CF1420" s="62" t="str">
        <f>IF(AND(CC1420&lt;&gt;""),CC1420/INDEX($J$3:$J1420,MATCH(MAX($J$3:$J1420)+1,$J$3:$J1420,1)),"")</f>
        <v/>
      </c>
      <c r="CJ1420" s="62" t="str">
        <f>IF(AND(CG1420&lt;&gt;""),CG1420/INDEX($J$3:$J1420,MATCH(MAX($J$3:$J1420)+1,$J$3:$J1420,1)),"")</f>
        <v/>
      </c>
      <c r="CN1420" s="62" t="str">
        <f>IF(AND(CK1420&lt;&gt;""),CK1420/INDEX($J$3:$J1420,MATCH(MAX($J$3:$J1420)+1,$J$3:$J1420,1)),"")</f>
        <v/>
      </c>
      <c r="CR1420" s="4" t="str">
        <f>IF(AND(CO1420&lt;&gt;""),CO1420/INDEX($J$3:$J1420,MATCH(MAX($J$3:$J1420)+1,$J$3:$J1420,1)),"")</f>
        <v/>
      </c>
    </row>
    <row r="1421" spans="1:96">
      <c r="A1421" s="51" t="str">
        <f>IF(C1421&lt;&gt;"",VLOOKUP(C1421,市町村コード!$A$1:$B$3597,2,FALSE),"")</f>
        <v/>
      </c>
      <c r="B1421" s="29" t="str">
        <f>IF(A1421&lt;&gt;"",VLOOKUP(A1421,市町村コード!$B:$D,3,FALSE),"")</f>
        <v/>
      </c>
      <c r="F1421" s="77"/>
      <c r="G1421" s="77"/>
      <c r="H1421" s="77"/>
      <c r="I1421" s="74" t="str">
        <f t="shared" si="97"/>
        <v/>
      </c>
      <c r="J1421" s="77"/>
      <c r="K1421" s="77"/>
      <c r="M1421" s="75"/>
      <c r="P1421" s="74" t="str">
        <f>IF(AND(M1421&lt;&gt;""),M1421/INDEX($J$3:$J1421,MATCH(MAX($J$3:$J1421)+1,$J$3:$J1421,1)),"")</f>
        <v/>
      </c>
      <c r="Q1421" s="75"/>
      <c r="T1421" s="74" t="str">
        <f>IF(AND(Q1421&lt;&gt;""),Q1421/INDEX($J$3:$J1421,MATCH(MAX($J$3:$J1421)+1,$J$3:$J1421,1)),"")</f>
        <v/>
      </c>
      <c r="U1421" s="75"/>
      <c r="X1421" s="74" t="str">
        <f>IF(AND(U1421&lt;&gt;""),U1421/INDEX($J$3:$J1421,MATCH(MAX($J$3:$J1421)+1,$J$3:$J1421,1)),"")</f>
        <v/>
      </c>
      <c r="Y1421" s="75"/>
      <c r="AB1421" s="74" t="str">
        <f>IF(AND(Y1421&lt;&gt;""),Y1421/INDEX($J$3:$J1421,MATCH(MAX($J$3:$J1421)+1,$J$3:$J1421,1)),"")</f>
        <v/>
      </c>
      <c r="AC1421" s="75"/>
      <c r="AF1421" s="74" t="str">
        <f>IF(AND(AC1421&lt;&gt;""),AC1421/INDEX($J$3:$J1421,MATCH(MAX($J$3:$J1421)+1,$J$3:$J1421,1)),"")</f>
        <v/>
      </c>
      <c r="AG1421" s="75"/>
      <c r="AJ1421" s="74" t="str">
        <f>IF(AND(AG1421&lt;&gt;""),AG1421/INDEX($J$3:$J1421,MATCH(MAX($J$3:$J1421)+1,$J$3:$J1421,1)),"")</f>
        <v/>
      </c>
      <c r="AK1421" s="75"/>
      <c r="AN1421" s="74" t="str">
        <f>IF(AND(AK1421&lt;&gt;""),AK1421/INDEX($J$3:$J1421,MATCH(MAX($J$3:$J1421)+1,$J$3:$J1421,1)),"")</f>
        <v/>
      </c>
      <c r="AO1421" s="75"/>
      <c r="AR1421" s="74" t="str">
        <f>IF(AND(AO1421&lt;&gt;""),AO1421/INDEX($J$3:$J1421,MATCH(MAX($J$3:$J1421)+1,$J$3:$J1421,1)),"")</f>
        <v/>
      </c>
      <c r="AS1421" s="75"/>
      <c r="AV1421" s="74" t="str">
        <f>IF(AND(AS1421&lt;&gt;""),AS1421/INDEX($J$3:$J1421,MATCH(MAX($J$3:$J1421)+1,$J$3:$J1421,1)),"")</f>
        <v/>
      </c>
      <c r="AW1421" s="76">
        <f t="shared" si="96"/>
        <v>0</v>
      </c>
      <c r="AX1421" s="74"/>
      <c r="AZ1421" s="62"/>
      <c r="BD1421" s="62" t="str">
        <f>IF(AND(BA1421&lt;&gt;""),BA1421/INDEX($J$3:$J1421,MATCH(MAX($J$3:$J1421)+1,$J$3:$J1421,1)),"")</f>
        <v/>
      </c>
      <c r="BH1421" s="62" t="str">
        <f>IF(AND(BE1421&lt;&gt;""),BE1421/INDEX($J$3:$J1421,MATCH(MAX($J$3:$J1421)+1,$J$3:$J1421,1)),"")</f>
        <v/>
      </c>
      <c r="BL1421" s="62" t="str">
        <f>IF(AND(BI1421&lt;&gt;""),BI1421/INDEX($J$3:$J1421,MATCH(MAX($J$3:$J1421)+1,$J$3:$J1421,1)),"")</f>
        <v/>
      </c>
      <c r="BM1421" s="62"/>
      <c r="BP1421" s="62" t="str">
        <f>IF(AND(BM1421&lt;&gt;""),BM1421/INDEX($J$3:$J1421,MATCH(MAX($J$3:$J1421)+1,$J$3:$J1421,1)),"")</f>
        <v/>
      </c>
      <c r="BT1421" s="62" t="str">
        <f>IF(AND(BQ1421&lt;&gt;""),BQ1421/INDEX($J$3:$J1421,MATCH(MAX($J$3:$J1421)+1,$J$3:$J1421,1)),"")</f>
        <v/>
      </c>
      <c r="BX1421" s="62" t="str">
        <f>IF(AND(BU1421&lt;&gt;""),BU1421/INDEX($J$3:$J1421,MATCH(MAX($J$3:$J1421)+1,$J$3:$J1421,1)),"")</f>
        <v/>
      </c>
      <c r="CB1421" s="62" t="str">
        <f>IF(AND(BY1421&lt;&gt;""),BY1421/INDEX($J$3:$J1421,MATCH(MAX($J$3:$J1421)+1,$J$3:$J1421,1)),"")</f>
        <v/>
      </c>
      <c r="CF1421" s="62" t="str">
        <f>IF(AND(CC1421&lt;&gt;""),CC1421/INDEX($J$3:$J1421,MATCH(MAX($J$3:$J1421)+1,$J$3:$J1421,1)),"")</f>
        <v/>
      </c>
      <c r="CJ1421" s="62" t="str">
        <f>IF(AND(CG1421&lt;&gt;""),CG1421/INDEX($J$3:$J1421,MATCH(MAX($J$3:$J1421)+1,$J$3:$J1421,1)),"")</f>
        <v/>
      </c>
      <c r="CN1421" s="62" t="str">
        <f>IF(AND(CK1421&lt;&gt;""),CK1421/INDEX($J$3:$J1421,MATCH(MAX($J$3:$J1421)+1,$J$3:$J1421,1)),"")</f>
        <v/>
      </c>
      <c r="CR1421" s="4" t="str">
        <f>IF(AND(CO1421&lt;&gt;""),CO1421/INDEX($J$3:$J1421,MATCH(MAX($J$3:$J1421)+1,$J$3:$J1421,1)),"")</f>
        <v/>
      </c>
    </row>
    <row r="1422" spans="1:96">
      <c r="A1422" s="51" t="str">
        <f>IF(C1422&lt;&gt;"",VLOOKUP(C1422,市町村コード!$A$1:$B$3597,2,FALSE),"")</f>
        <v/>
      </c>
      <c r="B1422" s="29" t="str">
        <f>IF(A1422&lt;&gt;"",VLOOKUP(A1422,市町村コード!$B:$D,3,FALSE),"")</f>
        <v/>
      </c>
      <c r="F1422" s="77"/>
      <c r="G1422" s="77"/>
      <c r="H1422" s="77"/>
      <c r="I1422" s="74" t="str">
        <f t="shared" si="97"/>
        <v/>
      </c>
      <c r="J1422" s="77"/>
      <c r="K1422" s="77"/>
      <c r="M1422" s="75"/>
      <c r="P1422" s="74" t="str">
        <f>IF(AND(M1422&lt;&gt;""),M1422/INDEX($J$3:$J1422,MATCH(MAX($J$3:$J1422)+1,$J$3:$J1422,1)),"")</f>
        <v/>
      </c>
      <c r="Q1422" s="75"/>
      <c r="T1422" s="74" t="str">
        <f>IF(AND(Q1422&lt;&gt;""),Q1422/INDEX($J$3:$J1422,MATCH(MAX($J$3:$J1422)+1,$J$3:$J1422,1)),"")</f>
        <v/>
      </c>
      <c r="U1422" s="75"/>
      <c r="X1422" s="74" t="str">
        <f>IF(AND(U1422&lt;&gt;""),U1422/INDEX($J$3:$J1422,MATCH(MAX($J$3:$J1422)+1,$J$3:$J1422,1)),"")</f>
        <v/>
      </c>
      <c r="Y1422" s="75"/>
      <c r="AB1422" s="74" t="str">
        <f>IF(AND(Y1422&lt;&gt;""),Y1422/INDEX($J$3:$J1422,MATCH(MAX($J$3:$J1422)+1,$J$3:$J1422,1)),"")</f>
        <v/>
      </c>
      <c r="AC1422" s="75"/>
      <c r="AF1422" s="74" t="str">
        <f>IF(AND(AC1422&lt;&gt;""),AC1422/INDEX($J$3:$J1422,MATCH(MAX($J$3:$J1422)+1,$J$3:$J1422,1)),"")</f>
        <v/>
      </c>
      <c r="AG1422" s="75"/>
      <c r="AJ1422" s="74" t="str">
        <f>IF(AND(AG1422&lt;&gt;""),AG1422/INDEX($J$3:$J1422,MATCH(MAX($J$3:$J1422)+1,$J$3:$J1422,1)),"")</f>
        <v/>
      </c>
      <c r="AK1422" s="75"/>
      <c r="AN1422" s="74" t="str">
        <f>IF(AND(AK1422&lt;&gt;""),AK1422/INDEX($J$3:$J1422,MATCH(MAX($J$3:$J1422)+1,$J$3:$J1422,1)),"")</f>
        <v/>
      </c>
      <c r="AO1422" s="75"/>
      <c r="AR1422" s="74" t="str">
        <f>IF(AND(AO1422&lt;&gt;""),AO1422/INDEX($J$3:$J1422,MATCH(MAX($J$3:$J1422)+1,$J$3:$J1422,1)),"")</f>
        <v/>
      </c>
      <c r="AS1422" s="75"/>
      <c r="AV1422" s="74" t="str">
        <f>IF(AND(AS1422&lt;&gt;""),AS1422/INDEX($J$3:$J1422,MATCH(MAX($J$3:$J1422)+1,$J$3:$J1422,1)),"")</f>
        <v/>
      </c>
      <c r="AW1422" s="76">
        <f t="shared" si="96"/>
        <v>0</v>
      </c>
      <c r="AX1422" s="74"/>
      <c r="AZ1422" s="62"/>
      <c r="BD1422" s="62" t="str">
        <f>IF(AND(BA1422&lt;&gt;""),BA1422/INDEX($J$3:$J1422,MATCH(MAX($J$3:$J1422)+1,$J$3:$J1422,1)),"")</f>
        <v/>
      </c>
      <c r="BH1422" s="62" t="str">
        <f>IF(AND(BE1422&lt;&gt;""),BE1422/INDEX($J$3:$J1422,MATCH(MAX($J$3:$J1422)+1,$J$3:$J1422,1)),"")</f>
        <v/>
      </c>
      <c r="BL1422" s="62" t="str">
        <f>IF(AND(BI1422&lt;&gt;""),BI1422/INDEX($J$3:$J1422,MATCH(MAX($J$3:$J1422)+1,$J$3:$J1422,1)),"")</f>
        <v/>
      </c>
      <c r="BM1422" s="62"/>
      <c r="BP1422" s="62" t="str">
        <f>IF(AND(BM1422&lt;&gt;""),BM1422/INDEX($J$3:$J1422,MATCH(MAX($J$3:$J1422)+1,$J$3:$J1422,1)),"")</f>
        <v/>
      </c>
      <c r="BT1422" s="62" t="str">
        <f>IF(AND(BQ1422&lt;&gt;""),BQ1422/INDEX($J$3:$J1422,MATCH(MAX($J$3:$J1422)+1,$J$3:$J1422,1)),"")</f>
        <v/>
      </c>
      <c r="BX1422" s="62" t="str">
        <f>IF(AND(BU1422&lt;&gt;""),BU1422/INDEX($J$3:$J1422,MATCH(MAX($J$3:$J1422)+1,$J$3:$J1422,1)),"")</f>
        <v/>
      </c>
      <c r="CB1422" s="62" t="str">
        <f>IF(AND(BY1422&lt;&gt;""),BY1422/INDEX($J$3:$J1422,MATCH(MAX($J$3:$J1422)+1,$J$3:$J1422,1)),"")</f>
        <v/>
      </c>
      <c r="CF1422" s="62" t="str">
        <f>IF(AND(CC1422&lt;&gt;""),CC1422/INDEX($J$3:$J1422,MATCH(MAX($J$3:$J1422)+1,$J$3:$J1422,1)),"")</f>
        <v/>
      </c>
      <c r="CJ1422" s="62" t="str">
        <f>IF(AND(CG1422&lt;&gt;""),CG1422/INDEX($J$3:$J1422,MATCH(MAX($J$3:$J1422)+1,$J$3:$J1422,1)),"")</f>
        <v/>
      </c>
      <c r="CN1422" s="62" t="str">
        <f>IF(AND(CK1422&lt;&gt;""),CK1422/INDEX($J$3:$J1422,MATCH(MAX($J$3:$J1422)+1,$J$3:$J1422,1)),"")</f>
        <v/>
      </c>
      <c r="CR1422" s="4" t="str">
        <f>IF(AND(CO1422&lt;&gt;""),CO1422/INDEX($J$3:$J1422,MATCH(MAX($J$3:$J1422)+1,$J$3:$J1422,1)),"")</f>
        <v/>
      </c>
    </row>
    <row r="1423" spans="1:96">
      <c r="A1423" s="51" t="str">
        <f>IF(C1423&lt;&gt;"",VLOOKUP(C1423,市町村コード!$A$1:$B$3597,2,FALSE),"")</f>
        <v/>
      </c>
      <c r="B1423" s="29" t="str">
        <f>IF(A1423&lt;&gt;"",VLOOKUP(A1423,市町村コード!$B:$D,3,FALSE),"")</f>
        <v/>
      </c>
      <c r="F1423" s="77"/>
      <c r="G1423" s="77"/>
      <c r="H1423" s="77"/>
      <c r="I1423" s="74" t="str">
        <f t="shared" si="97"/>
        <v/>
      </c>
      <c r="J1423" s="77"/>
      <c r="K1423" s="77"/>
      <c r="M1423" s="75"/>
      <c r="P1423" s="74" t="str">
        <f>IF(AND(M1423&lt;&gt;""),M1423/INDEX($J$3:$J1423,MATCH(MAX($J$3:$J1423)+1,$J$3:$J1423,1)),"")</f>
        <v/>
      </c>
      <c r="Q1423" s="75"/>
      <c r="T1423" s="74" t="str">
        <f>IF(AND(Q1423&lt;&gt;""),Q1423/INDEX($J$3:$J1423,MATCH(MAX($J$3:$J1423)+1,$J$3:$J1423,1)),"")</f>
        <v/>
      </c>
      <c r="U1423" s="75"/>
      <c r="X1423" s="74" t="str">
        <f>IF(AND(U1423&lt;&gt;""),U1423/INDEX($J$3:$J1423,MATCH(MAX($J$3:$J1423)+1,$J$3:$J1423,1)),"")</f>
        <v/>
      </c>
      <c r="Y1423" s="75"/>
      <c r="AB1423" s="74" t="str">
        <f>IF(AND(Y1423&lt;&gt;""),Y1423/INDEX($J$3:$J1423,MATCH(MAX($J$3:$J1423)+1,$J$3:$J1423,1)),"")</f>
        <v/>
      </c>
      <c r="AC1423" s="75"/>
      <c r="AF1423" s="74" t="str">
        <f>IF(AND(AC1423&lt;&gt;""),AC1423/INDEX($J$3:$J1423,MATCH(MAX($J$3:$J1423)+1,$J$3:$J1423,1)),"")</f>
        <v/>
      </c>
      <c r="AG1423" s="75"/>
      <c r="AJ1423" s="74" t="str">
        <f>IF(AND(AG1423&lt;&gt;""),AG1423/INDEX($J$3:$J1423,MATCH(MAX($J$3:$J1423)+1,$J$3:$J1423,1)),"")</f>
        <v/>
      </c>
      <c r="AK1423" s="75"/>
      <c r="AN1423" s="74" t="str">
        <f>IF(AND(AK1423&lt;&gt;""),AK1423/INDEX($J$3:$J1423,MATCH(MAX($J$3:$J1423)+1,$J$3:$J1423,1)),"")</f>
        <v/>
      </c>
      <c r="AO1423" s="75"/>
      <c r="AR1423" s="74" t="str">
        <f>IF(AND(AO1423&lt;&gt;""),AO1423/INDEX($J$3:$J1423,MATCH(MAX($J$3:$J1423)+1,$J$3:$J1423,1)),"")</f>
        <v/>
      </c>
      <c r="AS1423" s="75"/>
      <c r="AV1423" s="74" t="str">
        <f>IF(AND(AS1423&lt;&gt;""),AS1423/INDEX($J$3:$J1423,MATCH(MAX($J$3:$J1423)+1,$J$3:$J1423,1)),"")</f>
        <v/>
      </c>
      <c r="AW1423" s="76">
        <f t="shared" si="96"/>
        <v>0</v>
      </c>
      <c r="AX1423" s="74"/>
      <c r="AZ1423" s="62"/>
      <c r="BD1423" s="62" t="str">
        <f>IF(AND(BA1423&lt;&gt;""),BA1423/INDEX($J$3:$J1423,MATCH(MAX($J$3:$J1423)+1,$J$3:$J1423,1)),"")</f>
        <v/>
      </c>
      <c r="BH1423" s="62" t="str">
        <f>IF(AND(BE1423&lt;&gt;""),BE1423/INDEX($J$3:$J1423,MATCH(MAX($J$3:$J1423)+1,$J$3:$J1423,1)),"")</f>
        <v/>
      </c>
      <c r="BL1423" s="62" t="str">
        <f>IF(AND(BI1423&lt;&gt;""),BI1423/INDEX($J$3:$J1423,MATCH(MAX($J$3:$J1423)+1,$J$3:$J1423,1)),"")</f>
        <v/>
      </c>
      <c r="BM1423" s="62"/>
      <c r="BP1423" s="62" t="str">
        <f>IF(AND(BM1423&lt;&gt;""),BM1423/INDEX($J$3:$J1423,MATCH(MAX($J$3:$J1423)+1,$J$3:$J1423,1)),"")</f>
        <v/>
      </c>
      <c r="BT1423" s="62" t="str">
        <f>IF(AND(BQ1423&lt;&gt;""),BQ1423/INDEX($J$3:$J1423,MATCH(MAX($J$3:$J1423)+1,$J$3:$J1423,1)),"")</f>
        <v/>
      </c>
      <c r="BX1423" s="62" t="str">
        <f>IF(AND(BU1423&lt;&gt;""),BU1423/INDEX($J$3:$J1423,MATCH(MAX($J$3:$J1423)+1,$J$3:$J1423,1)),"")</f>
        <v/>
      </c>
      <c r="CB1423" s="62" t="str">
        <f>IF(AND(BY1423&lt;&gt;""),BY1423/INDEX($J$3:$J1423,MATCH(MAX($J$3:$J1423)+1,$J$3:$J1423,1)),"")</f>
        <v/>
      </c>
      <c r="CF1423" s="62" t="str">
        <f>IF(AND(CC1423&lt;&gt;""),CC1423/INDEX($J$3:$J1423,MATCH(MAX($J$3:$J1423)+1,$J$3:$J1423,1)),"")</f>
        <v/>
      </c>
      <c r="CJ1423" s="62" t="str">
        <f>IF(AND(CG1423&lt;&gt;""),CG1423/INDEX($J$3:$J1423,MATCH(MAX($J$3:$J1423)+1,$J$3:$J1423,1)),"")</f>
        <v/>
      </c>
      <c r="CN1423" s="62" t="str">
        <f>IF(AND(CK1423&lt;&gt;""),CK1423/INDEX($J$3:$J1423,MATCH(MAX($J$3:$J1423)+1,$J$3:$J1423,1)),"")</f>
        <v/>
      </c>
      <c r="CR1423" s="4" t="str">
        <f>IF(AND(CO1423&lt;&gt;""),CO1423/INDEX($J$3:$J1423,MATCH(MAX($J$3:$J1423)+1,$J$3:$J1423,1)),"")</f>
        <v/>
      </c>
    </row>
    <row r="1424" spans="1:96">
      <c r="A1424" s="51" t="str">
        <f>IF(C1424&lt;&gt;"",VLOOKUP(C1424,市町村コード!$A$1:$B$3597,2,FALSE),"")</f>
        <v/>
      </c>
      <c r="B1424" s="29" t="str">
        <f>IF(A1424&lt;&gt;"",VLOOKUP(A1424,市町村コード!$B:$D,3,FALSE),"")</f>
        <v/>
      </c>
      <c r="F1424" s="77"/>
      <c r="G1424" s="77"/>
      <c r="H1424" s="77"/>
      <c r="I1424" s="74" t="str">
        <f t="shared" si="97"/>
        <v/>
      </c>
      <c r="J1424" s="77"/>
      <c r="K1424" s="77"/>
      <c r="M1424" s="75"/>
      <c r="P1424" s="74" t="str">
        <f>IF(AND(M1424&lt;&gt;""),M1424/INDEX($J$3:$J1424,MATCH(MAX($J$3:$J1424)+1,$J$3:$J1424,1)),"")</f>
        <v/>
      </c>
      <c r="Q1424" s="75"/>
      <c r="T1424" s="74" t="str">
        <f>IF(AND(Q1424&lt;&gt;""),Q1424/INDEX($J$3:$J1424,MATCH(MAX($J$3:$J1424)+1,$J$3:$J1424,1)),"")</f>
        <v/>
      </c>
      <c r="U1424" s="75"/>
      <c r="X1424" s="74" t="str">
        <f>IF(AND(U1424&lt;&gt;""),U1424/INDEX($J$3:$J1424,MATCH(MAX($J$3:$J1424)+1,$J$3:$J1424,1)),"")</f>
        <v/>
      </c>
      <c r="Y1424" s="75"/>
      <c r="AB1424" s="74" t="str">
        <f>IF(AND(Y1424&lt;&gt;""),Y1424/INDEX($J$3:$J1424,MATCH(MAX($J$3:$J1424)+1,$J$3:$J1424,1)),"")</f>
        <v/>
      </c>
      <c r="AC1424" s="75"/>
      <c r="AF1424" s="74" t="str">
        <f>IF(AND(AC1424&lt;&gt;""),AC1424/INDEX($J$3:$J1424,MATCH(MAX($J$3:$J1424)+1,$J$3:$J1424,1)),"")</f>
        <v/>
      </c>
      <c r="AG1424" s="75"/>
      <c r="AJ1424" s="74" t="str">
        <f>IF(AND(AG1424&lt;&gt;""),AG1424/INDEX($J$3:$J1424,MATCH(MAX($J$3:$J1424)+1,$J$3:$J1424,1)),"")</f>
        <v/>
      </c>
      <c r="AK1424" s="75"/>
      <c r="AN1424" s="74" t="str">
        <f>IF(AND(AK1424&lt;&gt;""),AK1424/INDEX($J$3:$J1424,MATCH(MAX($J$3:$J1424)+1,$J$3:$J1424,1)),"")</f>
        <v/>
      </c>
      <c r="AO1424" s="75"/>
      <c r="AR1424" s="74" t="str">
        <f>IF(AND(AO1424&lt;&gt;""),AO1424/INDEX($J$3:$J1424,MATCH(MAX($J$3:$J1424)+1,$J$3:$J1424,1)),"")</f>
        <v/>
      </c>
      <c r="AS1424" s="75"/>
      <c r="AV1424" s="74" t="str">
        <f>IF(AND(AS1424&lt;&gt;""),AS1424/INDEX($J$3:$J1424,MATCH(MAX($J$3:$J1424)+1,$J$3:$J1424,1)),"")</f>
        <v/>
      </c>
      <c r="AW1424" s="76">
        <f t="shared" si="96"/>
        <v>0</v>
      </c>
      <c r="AX1424" s="74"/>
      <c r="AZ1424" s="62"/>
      <c r="BD1424" s="62" t="str">
        <f>IF(AND(BA1424&lt;&gt;""),BA1424/INDEX($J$3:$J1424,MATCH(MAX($J$3:$J1424)+1,$J$3:$J1424,1)),"")</f>
        <v/>
      </c>
      <c r="BH1424" s="62" t="str">
        <f>IF(AND(BE1424&lt;&gt;""),BE1424/INDEX($J$3:$J1424,MATCH(MAX($J$3:$J1424)+1,$J$3:$J1424,1)),"")</f>
        <v/>
      </c>
      <c r="BL1424" s="62" t="str">
        <f>IF(AND(BI1424&lt;&gt;""),BI1424/INDEX($J$3:$J1424,MATCH(MAX($J$3:$J1424)+1,$J$3:$J1424,1)),"")</f>
        <v/>
      </c>
      <c r="BM1424" s="62"/>
      <c r="BP1424" s="62" t="str">
        <f>IF(AND(BM1424&lt;&gt;""),BM1424/INDEX($J$3:$J1424,MATCH(MAX($J$3:$J1424)+1,$J$3:$J1424,1)),"")</f>
        <v/>
      </c>
      <c r="BT1424" s="62" t="str">
        <f>IF(AND(BQ1424&lt;&gt;""),BQ1424/INDEX($J$3:$J1424,MATCH(MAX($J$3:$J1424)+1,$J$3:$J1424,1)),"")</f>
        <v/>
      </c>
      <c r="BX1424" s="62" t="str">
        <f>IF(AND(BU1424&lt;&gt;""),BU1424/INDEX($J$3:$J1424,MATCH(MAX($J$3:$J1424)+1,$J$3:$J1424,1)),"")</f>
        <v/>
      </c>
      <c r="CB1424" s="62" t="str">
        <f>IF(AND(BY1424&lt;&gt;""),BY1424/INDEX($J$3:$J1424,MATCH(MAX($J$3:$J1424)+1,$J$3:$J1424,1)),"")</f>
        <v/>
      </c>
      <c r="CF1424" s="62" t="str">
        <f>IF(AND(CC1424&lt;&gt;""),CC1424/INDEX($J$3:$J1424,MATCH(MAX($J$3:$J1424)+1,$J$3:$J1424,1)),"")</f>
        <v/>
      </c>
      <c r="CJ1424" s="62" t="str">
        <f>IF(AND(CG1424&lt;&gt;""),CG1424/INDEX($J$3:$J1424,MATCH(MAX($J$3:$J1424)+1,$J$3:$J1424,1)),"")</f>
        <v/>
      </c>
      <c r="CN1424" s="62" t="str">
        <f>IF(AND(CK1424&lt;&gt;""),CK1424/INDEX($J$3:$J1424,MATCH(MAX($J$3:$J1424)+1,$J$3:$J1424,1)),"")</f>
        <v/>
      </c>
      <c r="CR1424" s="4" t="str">
        <f>IF(AND(CO1424&lt;&gt;""),CO1424/INDEX($J$3:$J1424,MATCH(MAX($J$3:$J1424)+1,$J$3:$J1424,1)),"")</f>
        <v/>
      </c>
    </row>
    <row r="1425" spans="1:96">
      <c r="A1425" s="51" t="str">
        <f>IF(C1425&lt;&gt;"",VLOOKUP(C1425,市町村コード!$A$1:$B$3597,2,FALSE),"")</f>
        <v/>
      </c>
      <c r="B1425" s="29" t="str">
        <f>IF(A1425&lt;&gt;"",VLOOKUP(A1425,市町村コード!$B:$D,3,FALSE),"")</f>
        <v/>
      </c>
      <c r="F1425" s="77"/>
      <c r="G1425" s="77"/>
      <c r="H1425" s="77"/>
      <c r="I1425" s="74" t="str">
        <f t="shared" si="97"/>
        <v/>
      </c>
      <c r="J1425" s="77"/>
      <c r="K1425" s="77"/>
      <c r="M1425" s="75"/>
      <c r="P1425" s="74" t="str">
        <f>IF(AND(M1425&lt;&gt;""),M1425/INDEX($J$3:$J1425,MATCH(MAX($J$3:$J1425)+1,$J$3:$J1425,1)),"")</f>
        <v/>
      </c>
      <c r="Q1425" s="75"/>
      <c r="T1425" s="74" t="str">
        <f>IF(AND(Q1425&lt;&gt;""),Q1425/INDEX($J$3:$J1425,MATCH(MAX($J$3:$J1425)+1,$J$3:$J1425,1)),"")</f>
        <v/>
      </c>
      <c r="U1425" s="75"/>
      <c r="X1425" s="74" t="str">
        <f>IF(AND(U1425&lt;&gt;""),U1425/INDEX($J$3:$J1425,MATCH(MAX($J$3:$J1425)+1,$J$3:$J1425,1)),"")</f>
        <v/>
      </c>
      <c r="Y1425" s="75"/>
      <c r="AB1425" s="74" t="str">
        <f>IF(AND(Y1425&lt;&gt;""),Y1425/INDEX($J$3:$J1425,MATCH(MAX($J$3:$J1425)+1,$J$3:$J1425,1)),"")</f>
        <v/>
      </c>
      <c r="AC1425" s="75"/>
      <c r="AF1425" s="74" t="str">
        <f>IF(AND(AC1425&lt;&gt;""),AC1425/INDEX($J$3:$J1425,MATCH(MAX($J$3:$J1425)+1,$J$3:$J1425,1)),"")</f>
        <v/>
      </c>
      <c r="AG1425" s="75"/>
      <c r="AJ1425" s="74" t="str">
        <f>IF(AND(AG1425&lt;&gt;""),AG1425/INDEX($J$3:$J1425,MATCH(MAX($J$3:$J1425)+1,$J$3:$J1425,1)),"")</f>
        <v/>
      </c>
      <c r="AK1425" s="75"/>
      <c r="AN1425" s="74" t="str">
        <f>IF(AND(AK1425&lt;&gt;""),AK1425/INDEX($J$3:$J1425,MATCH(MAX($J$3:$J1425)+1,$J$3:$J1425,1)),"")</f>
        <v/>
      </c>
      <c r="AO1425" s="75"/>
      <c r="AR1425" s="74" t="str">
        <f>IF(AND(AO1425&lt;&gt;""),AO1425/INDEX($J$3:$J1425,MATCH(MAX($J$3:$J1425)+1,$J$3:$J1425,1)),"")</f>
        <v/>
      </c>
      <c r="AS1425" s="75"/>
      <c r="AV1425" s="74" t="str">
        <f>IF(AND(AS1425&lt;&gt;""),AS1425/INDEX($J$3:$J1425,MATCH(MAX($J$3:$J1425)+1,$J$3:$J1425,1)),"")</f>
        <v/>
      </c>
      <c r="AW1425" s="76">
        <f t="shared" si="96"/>
        <v>0</v>
      </c>
      <c r="AX1425" s="74"/>
      <c r="AZ1425" s="62"/>
      <c r="BD1425" s="62" t="str">
        <f>IF(AND(BA1425&lt;&gt;""),BA1425/INDEX($J$3:$J1425,MATCH(MAX($J$3:$J1425)+1,$J$3:$J1425,1)),"")</f>
        <v/>
      </c>
      <c r="BH1425" s="62" t="str">
        <f>IF(AND(BE1425&lt;&gt;""),BE1425/INDEX($J$3:$J1425,MATCH(MAX($J$3:$J1425)+1,$J$3:$J1425,1)),"")</f>
        <v/>
      </c>
      <c r="BL1425" s="62" t="str">
        <f>IF(AND(BI1425&lt;&gt;""),BI1425/INDEX($J$3:$J1425,MATCH(MAX($J$3:$J1425)+1,$J$3:$J1425,1)),"")</f>
        <v/>
      </c>
      <c r="BM1425" s="62"/>
      <c r="BP1425" s="62" t="str">
        <f>IF(AND(BM1425&lt;&gt;""),BM1425/INDEX($J$3:$J1425,MATCH(MAX($J$3:$J1425)+1,$J$3:$J1425,1)),"")</f>
        <v/>
      </c>
      <c r="BT1425" s="62" t="str">
        <f>IF(AND(BQ1425&lt;&gt;""),BQ1425/INDEX($J$3:$J1425,MATCH(MAX($J$3:$J1425)+1,$J$3:$J1425,1)),"")</f>
        <v/>
      </c>
      <c r="BX1425" s="62" t="str">
        <f>IF(AND(BU1425&lt;&gt;""),BU1425/INDEX($J$3:$J1425,MATCH(MAX($J$3:$J1425)+1,$J$3:$J1425,1)),"")</f>
        <v/>
      </c>
      <c r="CB1425" s="62" t="str">
        <f>IF(AND(BY1425&lt;&gt;""),BY1425/INDEX($J$3:$J1425,MATCH(MAX($J$3:$J1425)+1,$J$3:$J1425,1)),"")</f>
        <v/>
      </c>
      <c r="CF1425" s="62" t="str">
        <f>IF(AND(CC1425&lt;&gt;""),CC1425/INDEX($J$3:$J1425,MATCH(MAX($J$3:$J1425)+1,$J$3:$J1425,1)),"")</f>
        <v/>
      </c>
      <c r="CJ1425" s="62" t="str">
        <f>IF(AND(CG1425&lt;&gt;""),CG1425/INDEX($J$3:$J1425,MATCH(MAX($J$3:$J1425)+1,$J$3:$J1425,1)),"")</f>
        <v/>
      </c>
      <c r="CN1425" s="62" t="str">
        <f>IF(AND(CK1425&lt;&gt;""),CK1425/INDEX($J$3:$J1425,MATCH(MAX($J$3:$J1425)+1,$J$3:$J1425,1)),"")</f>
        <v/>
      </c>
      <c r="CR1425" s="4" t="str">
        <f>IF(AND(CO1425&lt;&gt;""),CO1425/INDEX($J$3:$J1425,MATCH(MAX($J$3:$J1425)+1,$J$3:$J1425,1)),"")</f>
        <v/>
      </c>
    </row>
    <row r="1426" spans="1:96">
      <c r="A1426" s="51" t="str">
        <f>IF(C1426&lt;&gt;"",VLOOKUP(C1426,市町村コード!$A$1:$B$3597,2,FALSE),"")</f>
        <v/>
      </c>
      <c r="B1426" s="29" t="str">
        <f>IF(A1426&lt;&gt;"",VLOOKUP(A1426,市町村コード!$B:$D,3,FALSE),"")</f>
        <v/>
      </c>
      <c r="F1426" s="77"/>
      <c r="G1426" s="77"/>
      <c r="H1426" s="77"/>
      <c r="I1426" s="74" t="str">
        <f t="shared" si="97"/>
        <v/>
      </c>
      <c r="J1426" s="77"/>
      <c r="K1426" s="77"/>
      <c r="M1426" s="75"/>
      <c r="P1426" s="74" t="str">
        <f>IF(AND(M1426&lt;&gt;""),M1426/INDEX($J$3:$J1426,MATCH(MAX($J$3:$J1426)+1,$J$3:$J1426,1)),"")</f>
        <v/>
      </c>
      <c r="Q1426" s="75"/>
      <c r="T1426" s="74" t="str">
        <f>IF(AND(Q1426&lt;&gt;""),Q1426/INDEX($J$3:$J1426,MATCH(MAX($J$3:$J1426)+1,$J$3:$J1426,1)),"")</f>
        <v/>
      </c>
      <c r="U1426" s="75"/>
      <c r="X1426" s="74" t="str">
        <f>IF(AND(U1426&lt;&gt;""),U1426/INDEX($J$3:$J1426,MATCH(MAX($J$3:$J1426)+1,$J$3:$J1426,1)),"")</f>
        <v/>
      </c>
      <c r="Y1426" s="75"/>
      <c r="AB1426" s="74" t="str">
        <f>IF(AND(Y1426&lt;&gt;""),Y1426/INDEX($J$3:$J1426,MATCH(MAX($J$3:$J1426)+1,$J$3:$J1426,1)),"")</f>
        <v/>
      </c>
      <c r="AC1426" s="75"/>
      <c r="AF1426" s="74" t="str">
        <f>IF(AND(AC1426&lt;&gt;""),AC1426/INDEX($J$3:$J1426,MATCH(MAX($J$3:$J1426)+1,$J$3:$J1426,1)),"")</f>
        <v/>
      </c>
      <c r="AG1426" s="75"/>
      <c r="AJ1426" s="74" t="str">
        <f>IF(AND(AG1426&lt;&gt;""),AG1426/INDEX($J$3:$J1426,MATCH(MAX($J$3:$J1426)+1,$J$3:$J1426,1)),"")</f>
        <v/>
      </c>
      <c r="AK1426" s="75"/>
      <c r="AN1426" s="74" t="str">
        <f>IF(AND(AK1426&lt;&gt;""),AK1426/INDEX($J$3:$J1426,MATCH(MAX($J$3:$J1426)+1,$J$3:$J1426,1)),"")</f>
        <v/>
      </c>
      <c r="AO1426" s="75"/>
      <c r="AR1426" s="74" t="str">
        <f>IF(AND(AO1426&lt;&gt;""),AO1426/INDEX($J$3:$J1426,MATCH(MAX($J$3:$J1426)+1,$J$3:$J1426,1)),"")</f>
        <v/>
      </c>
      <c r="AS1426" s="75"/>
      <c r="AV1426" s="74" t="str">
        <f>IF(AND(AS1426&lt;&gt;""),AS1426/INDEX($J$3:$J1426,MATCH(MAX($J$3:$J1426)+1,$J$3:$J1426,1)),"")</f>
        <v/>
      </c>
      <c r="AW1426" s="76">
        <f t="shared" si="96"/>
        <v>0</v>
      </c>
      <c r="AX1426" s="74"/>
      <c r="AZ1426" s="62"/>
      <c r="BD1426" s="62" t="str">
        <f>IF(AND(BA1426&lt;&gt;""),BA1426/INDEX($J$3:$J1426,MATCH(MAX($J$3:$J1426)+1,$J$3:$J1426,1)),"")</f>
        <v/>
      </c>
      <c r="BH1426" s="62" t="str">
        <f>IF(AND(BE1426&lt;&gt;""),BE1426/INDEX($J$3:$J1426,MATCH(MAX($J$3:$J1426)+1,$J$3:$J1426,1)),"")</f>
        <v/>
      </c>
      <c r="BL1426" s="62" t="str">
        <f>IF(AND(BI1426&lt;&gt;""),BI1426/INDEX($J$3:$J1426,MATCH(MAX($J$3:$J1426)+1,$J$3:$J1426,1)),"")</f>
        <v/>
      </c>
      <c r="BM1426" s="62"/>
      <c r="BP1426" s="62" t="str">
        <f>IF(AND(BM1426&lt;&gt;""),BM1426/INDEX($J$3:$J1426,MATCH(MAX($J$3:$J1426)+1,$J$3:$J1426,1)),"")</f>
        <v/>
      </c>
      <c r="BT1426" s="62" t="str">
        <f>IF(AND(BQ1426&lt;&gt;""),BQ1426/INDEX($J$3:$J1426,MATCH(MAX($J$3:$J1426)+1,$J$3:$J1426,1)),"")</f>
        <v/>
      </c>
      <c r="BX1426" s="62" t="str">
        <f>IF(AND(BU1426&lt;&gt;""),BU1426/INDEX($J$3:$J1426,MATCH(MAX($J$3:$J1426)+1,$J$3:$J1426,1)),"")</f>
        <v/>
      </c>
      <c r="CB1426" s="62" t="str">
        <f>IF(AND(BY1426&lt;&gt;""),BY1426/INDEX($J$3:$J1426,MATCH(MAX($J$3:$J1426)+1,$J$3:$J1426,1)),"")</f>
        <v/>
      </c>
      <c r="CF1426" s="62" t="str">
        <f>IF(AND(CC1426&lt;&gt;""),CC1426/INDEX($J$3:$J1426,MATCH(MAX($J$3:$J1426)+1,$J$3:$J1426,1)),"")</f>
        <v/>
      </c>
      <c r="CJ1426" s="62" t="str">
        <f>IF(AND(CG1426&lt;&gt;""),CG1426/INDEX($J$3:$J1426,MATCH(MAX($J$3:$J1426)+1,$J$3:$J1426,1)),"")</f>
        <v/>
      </c>
      <c r="CN1426" s="62" t="str">
        <f>IF(AND(CK1426&lt;&gt;""),CK1426/INDEX($J$3:$J1426,MATCH(MAX($J$3:$J1426)+1,$J$3:$J1426,1)),"")</f>
        <v/>
      </c>
      <c r="CR1426" s="4" t="str">
        <f>IF(AND(CO1426&lt;&gt;""),CO1426/INDEX($J$3:$J1426,MATCH(MAX($J$3:$J1426)+1,$J$3:$J1426,1)),"")</f>
        <v/>
      </c>
    </row>
    <row r="1427" spans="1:96">
      <c r="A1427" s="51" t="str">
        <f>IF(C1427&lt;&gt;"",VLOOKUP(C1427,市町村コード!$A$1:$B$3597,2,FALSE),"")</f>
        <v/>
      </c>
      <c r="B1427" s="29" t="str">
        <f>IF(A1427&lt;&gt;"",VLOOKUP(A1427,市町村コード!$B:$D,3,FALSE),"")</f>
        <v/>
      </c>
      <c r="F1427" s="77"/>
      <c r="G1427" s="77"/>
      <c r="H1427" s="77"/>
      <c r="I1427" s="74" t="str">
        <f t="shared" si="97"/>
        <v/>
      </c>
      <c r="J1427" s="77"/>
      <c r="K1427" s="77"/>
      <c r="M1427" s="75"/>
      <c r="P1427" s="74" t="str">
        <f>IF(AND(M1427&lt;&gt;""),M1427/INDEX($J$3:$J1427,MATCH(MAX($J$3:$J1427)+1,$J$3:$J1427,1)),"")</f>
        <v/>
      </c>
      <c r="Q1427" s="75"/>
      <c r="T1427" s="74" t="str">
        <f>IF(AND(Q1427&lt;&gt;""),Q1427/INDEX($J$3:$J1427,MATCH(MAX($J$3:$J1427)+1,$J$3:$J1427,1)),"")</f>
        <v/>
      </c>
      <c r="U1427" s="75"/>
      <c r="X1427" s="74" t="str">
        <f>IF(AND(U1427&lt;&gt;""),U1427/INDEX($J$3:$J1427,MATCH(MAX($J$3:$J1427)+1,$J$3:$J1427,1)),"")</f>
        <v/>
      </c>
      <c r="Y1427" s="75"/>
      <c r="AB1427" s="74" t="str">
        <f>IF(AND(Y1427&lt;&gt;""),Y1427/INDEX($J$3:$J1427,MATCH(MAX($J$3:$J1427)+1,$J$3:$J1427,1)),"")</f>
        <v/>
      </c>
      <c r="AC1427" s="75"/>
      <c r="AF1427" s="74" t="str">
        <f>IF(AND(AC1427&lt;&gt;""),AC1427/INDEX($J$3:$J1427,MATCH(MAX($J$3:$J1427)+1,$J$3:$J1427,1)),"")</f>
        <v/>
      </c>
      <c r="AG1427" s="75"/>
      <c r="AJ1427" s="74" t="str">
        <f>IF(AND(AG1427&lt;&gt;""),AG1427/INDEX($J$3:$J1427,MATCH(MAX($J$3:$J1427)+1,$J$3:$J1427,1)),"")</f>
        <v/>
      </c>
      <c r="AK1427" s="75"/>
      <c r="AN1427" s="74" t="str">
        <f>IF(AND(AK1427&lt;&gt;""),AK1427/INDEX($J$3:$J1427,MATCH(MAX($J$3:$J1427)+1,$J$3:$J1427,1)),"")</f>
        <v/>
      </c>
      <c r="AO1427" s="75"/>
      <c r="AR1427" s="74" t="str">
        <f>IF(AND(AO1427&lt;&gt;""),AO1427/INDEX($J$3:$J1427,MATCH(MAX($J$3:$J1427)+1,$J$3:$J1427,1)),"")</f>
        <v/>
      </c>
      <c r="AS1427" s="75"/>
      <c r="AV1427" s="74" t="str">
        <f>IF(AND(AS1427&lt;&gt;""),AS1427/INDEX($J$3:$J1427,MATCH(MAX($J$3:$J1427)+1,$J$3:$J1427,1)),"")</f>
        <v/>
      </c>
      <c r="AW1427" s="76">
        <f t="shared" si="96"/>
        <v>0</v>
      </c>
      <c r="AX1427" s="74"/>
      <c r="AZ1427" s="62"/>
      <c r="BD1427" s="62" t="str">
        <f>IF(AND(BA1427&lt;&gt;""),BA1427/INDEX($J$3:$J1427,MATCH(MAX($J$3:$J1427)+1,$J$3:$J1427,1)),"")</f>
        <v/>
      </c>
      <c r="BH1427" s="62" t="str">
        <f>IF(AND(BE1427&lt;&gt;""),BE1427/INDEX($J$3:$J1427,MATCH(MAX($J$3:$J1427)+1,$J$3:$J1427,1)),"")</f>
        <v/>
      </c>
      <c r="BL1427" s="62" t="str">
        <f>IF(AND(BI1427&lt;&gt;""),BI1427/INDEX($J$3:$J1427,MATCH(MAX($J$3:$J1427)+1,$J$3:$J1427,1)),"")</f>
        <v/>
      </c>
      <c r="BM1427" s="62"/>
      <c r="BP1427" s="62" t="str">
        <f>IF(AND(BM1427&lt;&gt;""),BM1427/INDEX($J$3:$J1427,MATCH(MAX($J$3:$J1427)+1,$J$3:$J1427,1)),"")</f>
        <v/>
      </c>
      <c r="BT1427" s="62" t="str">
        <f>IF(AND(BQ1427&lt;&gt;""),BQ1427/INDEX($J$3:$J1427,MATCH(MAX($J$3:$J1427)+1,$J$3:$J1427,1)),"")</f>
        <v/>
      </c>
      <c r="BX1427" s="62" t="str">
        <f>IF(AND(BU1427&lt;&gt;""),BU1427/INDEX($J$3:$J1427,MATCH(MAX($J$3:$J1427)+1,$J$3:$J1427,1)),"")</f>
        <v/>
      </c>
      <c r="CB1427" s="62" t="str">
        <f>IF(AND(BY1427&lt;&gt;""),BY1427/INDEX($J$3:$J1427,MATCH(MAX($J$3:$J1427)+1,$J$3:$J1427,1)),"")</f>
        <v/>
      </c>
      <c r="CF1427" s="62" t="str">
        <f>IF(AND(CC1427&lt;&gt;""),CC1427/INDEX($J$3:$J1427,MATCH(MAX($J$3:$J1427)+1,$J$3:$J1427,1)),"")</f>
        <v/>
      </c>
      <c r="CJ1427" s="62" t="str">
        <f>IF(AND(CG1427&lt;&gt;""),CG1427/INDEX($J$3:$J1427,MATCH(MAX($J$3:$J1427)+1,$J$3:$J1427,1)),"")</f>
        <v/>
      </c>
      <c r="CN1427" s="62" t="str">
        <f>IF(AND(CK1427&lt;&gt;""),CK1427/INDEX($J$3:$J1427,MATCH(MAX($J$3:$J1427)+1,$J$3:$J1427,1)),"")</f>
        <v/>
      </c>
      <c r="CR1427" s="4" t="str">
        <f>IF(AND(CO1427&lt;&gt;""),CO1427/INDEX($J$3:$J1427,MATCH(MAX($J$3:$J1427)+1,$J$3:$J1427,1)),"")</f>
        <v/>
      </c>
    </row>
    <row r="1428" spans="1:96">
      <c r="A1428" s="51" t="str">
        <f>IF(C1428&lt;&gt;"",VLOOKUP(C1428,市町村コード!$A$1:$B$3597,2,FALSE),"")</f>
        <v/>
      </c>
      <c r="B1428" s="29" t="str">
        <f>IF(A1428&lt;&gt;"",VLOOKUP(A1428,市町村コード!$B:$D,3,FALSE),"")</f>
        <v/>
      </c>
      <c r="F1428" s="77"/>
      <c r="G1428" s="77"/>
      <c r="H1428" s="77"/>
      <c r="I1428" s="74" t="str">
        <f t="shared" si="97"/>
        <v/>
      </c>
      <c r="J1428" s="77"/>
      <c r="K1428" s="77"/>
      <c r="M1428" s="75"/>
      <c r="P1428" s="74" t="str">
        <f>IF(AND(M1428&lt;&gt;""),M1428/INDEX($J$3:$J1428,MATCH(MAX($J$3:$J1428)+1,$J$3:$J1428,1)),"")</f>
        <v/>
      </c>
      <c r="Q1428" s="75"/>
      <c r="T1428" s="74" t="str">
        <f>IF(AND(Q1428&lt;&gt;""),Q1428/INDEX($J$3:$J1428,MATCH(MAX($J$3:$J1428)+1,$J$3:$J1428,1)),"")</f>
        <v/>
      </c>
      <c r="U1428" s="75"/>
      <c r="X1428" s="74" t="str">
        <f>IF(AND(U1428&lt;&gt;""),U1428/INDEX($J$3:$J1428,MATCH(MAX($J$3:$J1428)+1,$J$3:$J1428,1)),"")</f>
        <v/>
      </c>
      <c r="Y1428" s="75"/>
      <c r="AB1428" s="74" t="str">
        <f>IF(AND(Y1428&lt;&gt;""),Y1428/INDEX($J$3:$J1428,MATCH(MAX($J$3:$J1428)+1,$J$3:$J1428,1)),"")</f>
        <v/>
      </c>
      <c r="AC1428" s="75"/>
      <c r="AF1428" s="74" t="str">
        <f>IF(AND(AC1428&lt;&gt;""),AC1428/INDEX($J$3:$J1428,MATCH(MAX($J$3:$J1428)+1,$J$3:$J1428,1)),"")</f>
        <v/>
      </c>
      <c r="AG1428" s="75"/>
      <c r="AJ1428" s="74" t="str">
        <f>IF(AND(AG1428&lt;&gt;""),AG1428/INDEX($J$3:$J1428,MATCH(MAX($J$3:$J1428)+1,$J$3:$J1428,1)),"")</f>
        <v/>
      </c>
      <c r="AK1428" s="75"/>
      <c r="AN1428" s="74" t="str">
        <f>IF(AND(AK1428&lt;&gt;""),AK1428/INDEX($J$3:$J1428,MATCH(MAX($J$3:$J1428)+1,$J$3:$J1428,1)),"")</f>
        <v/>
      </c>
      <c r="AO1428" s="75"/>
      <c r="AR1428" s="74" t="str">
        <f>IF(AND(AO1428&lt;&gt;""),AO1428/INDEX($J$3:$J1428,MATCH(MAX($J$3:$J1428)+1,$J$3:$J1428,1)),"")</f>
        <v/>
      </c>
      <c r="AS1428" s="75"/>
      <c r="AV1428" s="74" t="str">
        <f>IF(AND(AS1428&lt;&gt;""),AS1428/INDEX($J$3:$J1428,MATCH(MAX($J$3:$J1428)+1,$J$3:$J1428,1)),"")</f>
        <v/>
      </c>
      <c r="AW1428" s="76">
        <f t="shared" si="96"/>
        <v>0</v>
      </c>
      <c r="AX1428" s="74"/>
      <c r="AZ1428" s="62"/>
      <c r="BD1428" s="62" t="str">
        <f>IF(AND(BA1428&lt;&gt;""),BA1428/INDEX($J$3:$J1428,MATCH(MAX($J$3:$J1428)+1,$J$3:$J1428,1)),"")</f>
        <v/>
      </c>
      <c r="BH1428" s="62" t="str">
        <f>IF(AND(BE1428&lt;&gt;""),BE1428/INDEX($J$3:$J1428,MATCH(MAX($J$3:$J1428)+1,$J$3:$J1428,1)),"")</f>
        <v/>
      </c>
      <c r="BL1428" s="62" t="str">
        <f>IF(AND(BI1428&lt;&gt;""),BI1428/INDEX($J$3:$J1428,MATCH(MAX($J$3:$J1428)+1,$J$3:$J1428,1)),"")</f>
        <v/>
      </c>
      <c r="BM1428" s="62"/>
      <c r="BP1428" s="62" t="str">
        <f>IF(AND(BM1428&lt;&gt;""),BM1428/INDEX($J$3:$J1428,MATCH(MAX($J$3:$J1428)+1,$J$3:$J1428,1)),"")</f>
        <v/>
      </c>
      <c r="BT1428" s="62" t="str">
        <f>IF(AND(BQ1428&lt;&gt;""),BQ1428/INDEX($J$3:$J1428,MATCH(MAX($J$3:$J1428)+1,$J$3:$J1428,1)),"")</f>
        <v/>
      </c>
      <c r="BX1428" s="62" t="str">
        <f>IF(AND(BU1428&lt;&gt;""),BU1428/INDEX($J$3:$J1428,MATCH(MAX($J$3:$J1428)+1,$J$3:$J1428,1)),"")</f>
        <v/>
      </c>
      <c r="CB1428" s="62" t="str">
        <f>IF(AND(BY1428&lt;&gt;""),BY1428/INDEX($J$3:$J1428,MATCH(MAX($J$3:$J1428)+1,$J$3:$J1428,1)),"")</f>
        <v/>
      </c>
      <c r="CF1428" s="62" t="str">
        <f>IF(AND(CC1428&lt;&gt;""),CC1428/INDEX($J$3:$J1428,MATCH(MAX($J$3:$J1428)+1,$J$3:$J1428,1)),"")</f>
        <v/>
      </c>
      <c r="CJ1428" s="62" t="str">
        <f>IF(AND(CG1428&lt;&gt;""),CG1428/INDEX($J$3:$J1428,MATCH(MAX($J$3:$J1428)+1,$J$3:$J1428,1)),"")</f>
        <v/>
      </c>
      <c r="CN1428" s="62" t="str">
        <f>IF(AND(CK1428&lt;&gt;""),CK1428/INDEX($J$3:$J1428,MATCH(MAX($J$3:$J1428)+1,$J$3:$J1428,1)),"")</f>
        <v/>
      </c>
      <c r="CR1428" s="4" t="str">
        <f>IF(AND(CO1428&lt;&gt;""),CO1428/INDEX($J$3:$J1428,MATCH(MAX($J$3:$J1428)+1,$J$3:$J1428,1)),"")</f>
        <v/>
      </c>
    </row>
    <row r="1429" spans="1:96">
      <c r="A1429" s="51" t="str">
        <f>IF(C1429&lt;&gt;"",VLOOKUP(C1429,市町村コード!$A$1:$B$3597,2,FALSE),"")</f>
        <v/>
      </c>
      <c r="B1429" s="29" t="str">
        <f>IF(A1429&lt;&gt;"",VLOOKUP(A1429,市町村コード!$B:$D,3,FALSE),"")</f>
        <v/>
      </c>
      <c r="F1429" s="77"/>
      <c r="G1429" s="77"/>
      <c r="H1429" s="77"/>
      <c r="I1429" s="74" t="str">
        <f t="shared" si="97"/>
        <v/>
      </c>
      <c r="J1429" s="77"/>
      <c r="K1429" s="77"/>
      <c r="M1429" s="75"/>
      <c r="P1429" s="74" t="str">
        <f>IF(AND(M1429&lt;&gt;""),M1429/INDEX($J$3:$J1429,MATCH(MAX($J$3:$J1429)+1,$J$3:$J1429,1)),"")</f>
        <v/>
      </c>
      <c r="Q1429" s="75"/>
      <c r="T1429" s="74" t="str">
        <f>IF(AND(Q1429&lt;&gt;""),Q1429/INDEX($J$3:$J1429,MATCH(MAX($J$3:$J1429)+1,$J$3:$J1429,1)),"")</f>
        <v/>
      </c>
      <c r="U1429" s="75"/>
      <c r="X1429" s="74" t="str">
        <f>IF(AND(U1429&lt;&gt;""),U1429/INDEX($J$3:$J1429,MATCH(MAX($J$3:$J1429)+1,$J$3:$J1429,1)),"")</f>
        <v/>
      </c>
      <c r="Y1429" s="75"/>
      <c r="AB1429" s="74" t="str">
        <f>IF(AND(Y1429&lt;&gt;""),Y1429/INDEX($J$3:$J1429,MATCH(MAX($J$3:$J1429)+1,$J$3:$J1429,1)),"")</f>
        <v/>
      </c>
      <c r="AC1429" s="75"/>
      <c r="AF1429" s="74" t="str">
        <f>IF(AND(AC1429&lt;&gt;""),AC1429/INDEX($J$3:$J1429,MATCH(MAX($J$3:$J1429)+1,$J$3:$J1429,1)),"")</f>
        <v/>
      </c>
      <c r="AG1429" s="75"/>
      <c r="AJ1429" s="74" t="str">
        <f>IF(AND(AG1429&lt;&gt;""),AG1429/INDEX($J$3:$J1429,MATCH(MAX($J$3:$J1429)+1,$J$3:$J1429,1)),"")</f>
        <v/>
      </c>
      <c r="AK1429" s="75"/>
      <c r="AN1429" s="74" t="str">
        <f>IF(AND(AK1429&lt;&gt;""),AK1429/INDEX($J$3:$J1429,MATCH(MAX($J$3:$J1429)+1,$J$3:$J1429,1)),"")</f>
        <v/>
      </c>
      <c r="AO1429" s="75"/>
      <c r="AR1429" s="74" t="str">
        <f>IF(AND(AO1429&lt;&gt;""),AO1429/INDEX($J$3:$J1429,MATCH(MAX($J$3:$J1429)+1,$J$3:$J1429,1)),"")</f>
        <v/>
      </c>
      <c r="AS1429" s="75"/>
      <c r="AV1429" s="74" t="str">
        <f>IF(AND(AS1429&lt;&gt;""),AS1429/INDEX($J$3:$J1429,MATCH(MAX($J$3:$J1429)+1,$J$3:$J1429,1)),"")</f>
        <v/>
      </c>
      <c r="AW1429" s="76">
        <f t="shared" si="96"/>
        <v>0</v>
      </c>
      <c r="AX1429" s="74"/>
      <c r="AZ1429" s="62"/>
      <c r="BD1429" s="62" t="str">
        <f>IF(AND(BA1429&lt;&gt;""),BA1429/INDEX($J$3:$J1429,MATCH(MAX($J$3:$J1429)+1,$J$3:$J1429,1)),"")</f>
        <v/>
      </c>
      <c r="BH1429" s="62" t="str">
        <f>IF(AND(BE1429&lt;&gt;""),BE1429/INDEX($J$3:$J1429,MATCH(MAX($J$3:$J1429)+1,$J$3:$J1429,1)),"")</f>
        <v/>
      </c>
      <c r="BL1429" s="62" t="str">
        <f>IF(AND(BI1429&lt;&gt;""),BI1429/INDEX($J$3:$J1429,MATCH(MAX($J$3:$J1429)+1,$J$3:$J1429,1)),"")</f>
        <v/>
      </c>
      <c r="BM1429" s="62"/>
      <c r="BP1429" s="62" t="str">
        <f>IF(AND(BM1429&lt;&gt;""),BM1429/INDEX($J$3:$J1429,MATCH(MAX($J$3:$J1429)+1,$J$3:$J1429,1)),"")</f>
        <v/>
      </c>
      <c r="BT1429" s="62" t="str">
        <f>IF(AND(BQ1429&lt;&gt;""),BQ1429/INDEX($J$3:$J1429,MATCH(MAX($J$3:$J1429)+1,$J$3:$J1429,1)),"")</f>
        <v/>
      </c>
      <c r="BX1429" s="62" t="str">
        <f>IF(AND(BU1429&lt;&gt;""),BU1429/INDEX($J$3:$J1429,MATCH(MAX($J$3:$J1429)+1,$J$3:$J1429,1)),"")</f>
        <v/>
      </c>
      <c r="CB1429" s="62" t="str">
        <f>IF(AND(BY1429&lt;&gt;""),BY1429/INDEX($J$3:$J1429,MATCH(MAX($J$3:$J1429)+1,$J$3:$J1429,1)),"")</f>
        <v/>
      </c>
      <c r="CF1429" s="62" t="str">
        <f>IF(AND(CC1429&lt;&gt;""),CC1429/INDEX($J$3:$J1429,MATCH(MAX($J$3:$J1429)+1,$J$3:$J1429,1)),"")</f>
        <v/>
      </c>
      <c r="CJ1429" s="62" t="str">
        <f>IF(AND(CG1429&lt;&gt;""),CG1429/INDEX($J$3:$J1429,MATCH(MAX($J$3:$J1429)+1,$J$3:$J1429,1)),"")</f>
        <v/>
      </c>
      <c r="CN1429" s="62" t="str">
        <f>IF(AND(CK1429&lt;&gt;""),CK1429/INDEX($J$3:$J1429,MATCH(MAX($J$3:$J1429)+1,$J$3:$J1429,1)),"")</f>
        <v/>
      </c>
      <c r="CR1429" s="4" t="str">
        <f>IF(AND(CO1429&lt;&gt;""),CO1429/INDEX($J$3:$J1429,MATCH(MAX($J$3:$J1429)+1,$J$3:$J1429,1)),"")</f>
        <v/>
      </c>
    </row>
    <row r="1430" spans="1:96">
      <c r="A1430" s="51" t="str">
        <f>IF(C1430&lt;&gt;"",VLOOKUP(C1430,市町村コード!$A$1:$B$3597,2,FALSE),"")</f>
        <v/>
      </c>
      <c r="B1430" s="29" t="str">
        <f>IF(A1430&lt;&gt;"",VLOOKUP(A1430,市町村コード!$B:$D,3,FALSE),"")</f>
        <v/>
      </c>
      <c r="F1430" s="77"/>
      <c r="G1430" s="77"/>
      <c r="H1430" s="77"/>
      <c r="I1430" s="74" t="str">
        <f t="shared" si="97"/>
        <v/>
      </c>
      <c r="J1430" s="77"/>
      <c r="K1430" s="77"/>
      <c r="M1430" s="75"/>
      <c r="P1430" s="74" t="str">
        <f>IF(AND(M1430&lt;&gt;""),M1430/INDEX($J$3:$J1430,MATCH(MAX($J$3:$J1430)+1,$J$3:$J1430,1)),"")</f>
        <v/>
      </c>
      <c r="Q1430" s="75"/>
      <c r="T1430" s="74" t="str">
        <f>IF(AND(Q1430&lt;&gt;""),Q1430/INDEX($J$3:$J1430,MATCH(MAX($J$3:$J1430)+1,$J$3:$J1430,1)),"")</f>
        <v/>
      </c>
      <c r="U1430" s="75"/>
      <c r="X1430" s="74" t="str">
        <f>IF(AND(U1430&lt;&gt;""),U1430/INDEX($J$3:$J1430,MATCH(MAX($J$3:$J1430)+1,$J$3:$J1430,1)),"")</f>
        <v/>
      </c>
      <c r="Y1430" s="75"/>
      <c r="AB1430" s="74" t="str">
        <f>IF(AND(Y1430&lt;&gt;""),Y1430/INDEX($J$3:$J1430,MATCH(MAX($J$3:$J1430)+1,$J$3:$J1430,1)),"")</f>
        <v/>
      </c>
      <c r="AC1430" s="75"/>
      <c r="AF1430" s="74" t="str">
        <f>IF(AND(AC1430&lt;&gt;""),AC1430/INDEX($J$3:$J1430,MATCH(MAX($J$3:$J1430)+1,$J$3:$J1430,1)),"")</f>
        <v/>
      </c>
      <c r="AG1430" s="75"/>
      <c r="AJ1430" s="74" t="str">
        <f>IF(AND(AG1430&lt;&gt;""),AG1430/INDEX($J$3:$J1430,MATCH(MAX($J$3:$J1430)+1,$J$3:$J1430,1)),"")</f>
        <v/>
      </c>
      <c r="AK1430" s="75"/>
      <c r="AN1430" s="74" t="str">
        <f>IF(AND(AK1430&lt;&gt;""),AK1430/INDEX($J$3:$J1430,MATCH(MAX($J$3:$J1430)+1,$J$3:$J1430,1)),"")</f>
        <v/>
      </c>
      <c r="AO1430" s="75"/>
      <c r="AR1430" s="74" t="str">
        <f>IF(AND(AO1430&lt;&gt;""),AO1430/INDEX($J$3:$J1430,MATCH(MAX($J$3:$J1430)+1,$J$3:$J1430,1)),"")</f>
        <v/>
      </c>
      <c r="AS1430" s="75"/>
      <c r="AV1430" s="74" t="str">
        <f>IF(AND(AS1430&lt;&gt;""),AS1430/INDEX($J$3:$J1430,MATCH(MAX($J$3:$J1430)+1,$J$3:$J1430,1)),"")</f>
        <v/>
      </c>
      <c r="AW1430" s="76">
        <f t="shared" si="96"/>
        <v>0</v>
      </c>
      <c r="AX1430" s="74"/>
      <c r="AZ1430" s="62"/>
      <c r="BD1430" s="62" t="str">
        <f>IF(AND(BA1430&lt;&gt;""),BA1430/INDEX($J$3:$J1430,MATCH(MAX($J$3:$J1430)+1,$J$3:$J1430,1)),"")</f>
        <v/>
      </c>
      <c r="BH1430" s="62" t="str">
        <f>IF(AND(BE1430&lt;&gt;""),BE1430/INDEX($J$3:$J1430,MATCH(MAX($J$3:$J1430)+1,$J$3:$J1430,1)),"")</f>
        <v/>
      </c>
      <c r="BL1430" s="62" t="str">
        <f>IF(AND(BI1430&lt;&gt;""),BI1430/INDEX($J$3:$J1430,MATCH(MAX($J$3:$J1430)+1,$J$3:$J1430,1)),"")</f>
        <v/>
      </c>
      <c r="BM1430" s="62"/>
      <c r="BP1430" s="62" t="str">
        <f>IF(AND(BM1430&lt;&gt;""),BM1430/INDEX($J$3:$J1430,MATCH(MAX($J$3:$J1430)+1,$J$3:$J1430,1)),"")</f>
        <v/>
      </c>
      <c r="BT1430" s="62" t="str">
        <f>IF(AND(BQ1430&lt;&gt;""),BQ1430/INDEX($J$3:$J1430,MATCH(MAX($J$3:$J1430)+1,$J$3:$J1430,1)),"")</f>
        <v/>
      </c>
      <c r="BX1430" s="62" t="str">
        <f>IF(AND(BU1430&lt;&gt;""),BU1430/INDEX($J$3:$J1430,MATCH(MAX($J$3:$J1430)+1,$J$3:$J1430,1)),"")</f>
        <v/>
      </c>
      <c r="CB1430" s="62" t="str">
        <f>IF(AND(BY1430&lt;&gt;""),BY1430/INDEX($J$3:$J1430,MATCH(MAX($J$3:$J1430)+1,$J$3:$J1430,1)),"")</f>
        <v/>
      </c>
      <c r="CF1430" s="62" t="str">
        <f>IF(AND(CC1430&lt;&gt;""),CC1430/INDEX($J$3:$J1430,MATCH(MAX($J$3:$J1430)+1,$J$3:$J1430,1)),"")</f>
        <v/>
      </c>
      <c r="CJ1430" s="62" t="str">
        <f>IF(AND(CG1430&lt;&gt;""),CG1430/INDEX($J$3:$J1430,MATCH(MAX($J$3:$J1430)+1,$J$3:$J1430,1)),"")</f>
        <v/>
      </c>
      <c r="CN1430" s="62" t="str">
        <f>IF(AND(CK1430&lt;&gt;""),CK1430/INDEX($J$3:$J1430,MATCH(MAX($J$3:$J1430)+1,$J$3:$J1430,1)),"")</f>
        <v/>
      </c>
      <c r="CR1430" s="4" t="str">
        <f>IF(AND(CO1430&lt;&gt;""),CO1430/INDEX($J$3:$J1430,MATCH(MAX($J$3:$J1430)+1,$J$3:$J1430,1)),"")</f>
        <v/>
      </c>
    </row>
    <row r="1431" spans="1:96">
      <c r="A1431" s="51" t="str">
        <f>IF(C1431&lt;&gt;"",VLOOKUP(C1431,市町村コード!$A$1:$B$3597,2,FALSE),"")</f>
        <v/>
      </c>
      <c r="B1431" s="29" t="str">
        <f>IF(A1431&lt;&gt;"",VLOOKUP(A1431,市町村コード!$B:$D,3,FALSE),"")</f>
        <v/>
      </c>
      <c r="F1431" s="77"/>
      <c r="G1431" s="77"/>
      <c r="H1431" s="77"/>
      <c r="I1431" s="74" t="str">
        <f t="shared" si="97"/>
        <v/>
      </c>
      <c r="J1431" s="77"/>
      <c r="K1431" s="77"/>
      <c r="M1431" s="75"/>
      <c r="P1431" s="74" t="str">
        <f>IF(AND(M1431&lt;&gt;""),M1431/INDEX($J$3:$J1431,MATCH(MAX($J$3:$J1431)+1,$J$3:$J1431,1)),"")</f>
        <v/>
      </c>
      <c r="Q1431" s="75"/>
      <c r="T1431" s="74" t="str">
        <f>IF(AND(Q1431&lt;&gt;""),Q1431/INDEX($J$3:$J1431,MATCH(MAX($J$3:$J1431)+1,$J$3:$J1431,1)),"")</f>
        <v/>
      </c>
      <c r="U1431" s="75"/>
      <c r="X1431" s="74" t="str">
        <f>IF(AND(U1431&lt;&gt;""),U1431/INDEX($J$3:$J1431,MATCH(MAX($J$3:$J1431)+1,$J$3:$J1431,1)),"")</f>
        <v/>
      </c>
      <c r="Y1431" s="75"/>
      <c r="AB1431" s="74" t="str">
        <f>IF(AND(Y1431&lt;&gt;""),Y1431/INDEX($J$3:$J1431,MATCH(MAX($J$3:$J1431)+1,$J$3:$J1431,1)),"")</f>
        <v/>
      </c>
      <c r="AC1431" s="75"/>
      <c r="AF1431" s="74" t="str">
        <f>IF(AND(AC1431&lt;&gt;""),AC1431/INDEX($J$3:$J1431,MATCH(MAX($J$3:$J1431)+1,$J$3:$J1431,1)),"")</f>
        <v/>
      </c>
      <c r="AG1431" s="75"/>
      <c r="AJ1431" s="74" t="str">
        <f>IF(AND(AG1431&lt;&gt;""),AG1431/INDEX($J$3:$J1431,MATCH(MAX($J$3:$J1431)+1,$J$3:$J1431,1)),"")</f>
        <v/>
      </c>
      <c r="AK1431" s="75"/>
      <c r="AN1431" s="74" t="str">
        <f>IF(AND(AK1431&lt;&gt;""),AK1431/INDEX($J$3:$J1431,MATCH(MAX($J$3:$J1431)+1,$J$3:$J1431,1)),"")</f>
        <v/>
      </c>
      <c r="AO1431" s="75"/>
      <c r="AR1431" s="74" t="str">
        <f>IF(AND(AO1431&lt;&gt;""),AO1431/INDEX($J$3:$J1431,MATCH(MAX($J$3:$J1431)+1,$J$3:$J1431,1)),"")</f>
        <v/>
      </c>
      <c r="AS1431" s="75"/>
      <c r="AV1431" s="74" t="str">
        <f>IF(AND(AS1431&lt;&gt;""),AS1431/INDEX($J$3:$J1431,MATCH(MAX($J$3:$J1431)+1,$J$3:$J1431,1)),"")</f>
        <v/>
      </c>
      <c r="AW1431" s="76">
        <f t="shared" si="96"/>
        <v>0</v>
      </c>
      <c r="AX1431" s="74"/>
      <c r="AZ1431" s="62"/>
      <c r="BD1431" s="62" t="str">
        <f>IF(AND(BA1431&lt;&gt;""),BA1431/INDEX($J$3:$J1431,MATCH(MAX($J$3:$J1431)+1,$J$3:$J1431,1)),"")</f>
        <v/>
      </c>
      <c r="BH1431" s="62" t="str">
        <f>IF(AND(BE1431&lt;&gt;""),BE1431/INDEX($J$3:$J1431,MATCH(MAX($J$3:$J1431)+1,$J$3:$J1431,1)),"")</f>
        <v/>
      </c>
      <c r="BL1431" s="62" t="str">
        <f>IF(AND(BI1431&lt;&gt;""),BI1431/INDEX($J$3:$J1431,MATCH(MAX($J$3:$J1431)+1,$J$3:$J1431,1)),"")</f>
        <v/>
      </c>
      <c r="BM1431" s="62"/>
      <c r="BP1431" s="62" t="str">
        <f>IF(AND(BM1431&lt;&gt;""),BM1431/INDEX($J$3:$J1431,MATCH(MAX($J$3:$J1431)+1,$J$3:$J1431,1)),"")</f>
        <v/>
      </c>
      <c r="BT1431" s="62" t="str">
        <f>IF(AND(BQ1431&lt;&gt;""),BQ1431/INDEX($J$3:$J1431,MATCH(MAX($J$3:$J1431)+1,$J$3:$J1431,1)),"")</f>
        <v/>
      </c>
      <c r="BX1431" s="62" t="str">
        <f>IF(AND(BU1431&lt;&gt;""),BU1431/INDEX($J$3:$J1431,MATCH(MAX($J$3:$J1431)+1,$J$3:$J1431,1)),"")</f>
        <v/>
      </c>
      <c r="CB1431" s="62" t="str">
        <f>IF(AND(BY1431&lt;&gt;""),BY1431/INDEX($J$3:$J1431,MATCH(MAX($J$3:$J1431)+1,$J$3:$J1431,1)),"")</f>
        <v/>
      </c>
      <c r="CF1431" s="62" t="str">
        <f>IF(AND(CC1431&lt;&gt;""),CC1431/INDEX($J$3:$J1431,MATCH(MAX($J$3:$J1431)+1,$J$3:$J1431,1)),"")</f>
        <v/>
      </c>
      <c r="CJ1431" s="62" t="str">
        <f>IF(AND(CG1431&lt;&gt;""),CG1431/INDEX($J$3:$J1431,MATCH(MAX($J$3:$J1431)+1,$J$3:$J1431,1)),"")</f>
        <v/>
      </c>
      <c r="CN1431" s="62" t="str">
        <f>IF(AND(CK1431&lt;&gt;""),CK1431/INDEX($J$3:$J1431,MATCH(MAX($J$3:$J1431)+1,$J$3:$J1431,1)),"")</f>
        <v/>
      </c>
      <c r="CR1431" s="4" t="str">
        <f>IF(AND(CO1431&lt;&gt;""),CO1431/INDEX($J$3:$J1431,MATCH(MAX($J$3:$J1431)+1,$J$3:$J1431,1)),"")</f>
        <v/>
      </c>
    </row>
    <row r="1432" spans="1:96">
      <c r="A1432" s="51" t="str">
        <f>IF(C1432&lt;&gt;"",VLOOKUP(C1432,市町村コード!$A$1:$B$3597,2,FALSE),"")</f>
        <v/>
      </c>
      <c r="B1432" s="29" t="str">
        <f>IF(A1432&lt;&gt;"",VLOOKUP(A1432,市町村コード!$B:$D,3,FALSE),"")</f>
        <v/>
      </c>
      <c r="F1432" s="77"/>
      <c r="G1432" s="77"/>
      <c r="H1432" s="77"/>
      <c r="I1432" s="74" t="str">
        <f t="shared" si="97"/>
        <v/>
      </c>
      <c r="J1432" s="77"/>
      <c r="K1432" s="77"/>
      <c r="M1432" s="75"/>
      <c r="P1432" s="74" t="str">
        <f>IF(AND(M1432&lt;&gt;""),M1432/INDEX($J$3:$J1432,MATCH(MAX($J$3:$J1432)+1,$J$3:$J1432,1)),"")</f>
        <v/>
      </c>
      <c r="Q1432" s="75"/>
      <c r="T1432" s="74" t="str">
        <f>IF(AND(Q1432&lt;&gt;""),Q1432/INDEX($J$3:$J1432,MATCH(MAX($J$3:$J1432)+1,$J$3:$J1432,1)),"")</f>
        <v/>
      </c>
      <c r="U1432" s="75"/>
      <c r="X1432" s="74" t="str">
        <f>IF(AND(U1432&lt;&gt;""),U1432/INDEX($J$3:$J1432,MATCH(MAX($J$3:$J1432)+1,$J$3:$J1432,1)),"")</f>
        <v/>
      </c>
      <c r="Y1432" s="75"/>
      <c r="AB1432" s="74" t="str">
        <f>IF(AND(Y1432&lt;&gt;""),Y1432/INDEX($J$3:$J1432,MATCH(MAX($J$3:$J1432)+1,$J$3:$J1432,1)),"")</f>
        <v/>
      </c>
      <c r="AC1432" s="75"/>
      <c r="AF1432" s="74" t="str">
        <f>IF(AND(AC1432&lt;&gt;""),AC1432/INDEX($J$3:$J1432,MATCH(MAX($J$3:$J1432)+1,$J$3:$J1432,1)),"")</f>
        <v/>
      </c>
      <c r="AG1432" s="75"/>
      <c r="AJ1432" s="74" t="str">
        <f>IF(AND(AG1432&lt;&gt;""),AG1432/INDEX($J$3:$J1432,MATCH(MAX($J$3:$J1432)+1,$J$3:$J1432,1)),"")</f>
        <v/>
      </c>
      <c r="AK1432" s="75"/>
      <c r="AN1432" s="74" t="str">
        <f>IF(AND(AK1432&lt;&gt;""),AK1432/INDEX($J$3:$J1432,MATCH(MAX($J$3:$J1432)+1,$J$3:$J1432,1)),"")</f>
        <v/>
      </c>
      <c r="AO1432" s="75"/>
      <c r="AR1432" s="74" t="str">
        <f>IF(AND(AO1432&lt;&gt;""),AO1432/INDEX($J$3:$J1432,MATCH(MAX($J$3:$J1432)+1,$J$3:$J1432,1)),"")</f>
        <v/>
      </c>
      <c r="AS1432" s="75"/>
      <c r="AV1432" s="74" t="str">
        <f>IF(AND(AS1432&lt;&gt;""),AS1432/INDEX($J$3:$J1432,MATCH(MAX($J$3:$J1432)+1,$J$3:$J1432,1)),"")</f>
        <v/>
      </c>
      <c r="AW1432" s="76">
        <f t="shared" si="96"/>
        <v>0</v>
      </c>
      <c r="AX1432" s="74"/>
      <c r="AZ1432" s="62"/>
      <c r="BD1432" s="62" t="str">
        <f>IF(AND(BA1432&lt;&gt;""),BA1432/INDEX($J$3:$J1432,MATCH(MAX($J$3:$J1432)+1,$J$3:$J1432,1)),"")</f>
        <v/>
      </c>
      <c r="BH1432" s="62" t="str">
        <f>IF(AND(BE1432&lt;&gt;""),BE1432/INDEX($J$3:$J1432,MATCH(MAX($J$3:$J1432)+1,$J$3:$J1432,1)),"")</f>
        <v/>
      </c>
      <c r="BL1432" s="62" t="str">
        <f>IF(AND(BI1432&lt;&gt;""),BI1432/INDEX($J$3:$J1432,MATCH(MAX($J$3:$J1432)+1,$J$3:$J1432,1)),"")</f>
        <v/>
      </c>
      <c r="BM1432" s="62"/>
      <c r="BP1432" s="62" t="str">
        <f>IF(AND(BM1432&lt;&gt;""),BM1432/INDEX($J$3:$J1432,MATCH(MAX($J$3:$J1432)+1,$J$3:$J1432,1)),"")</f>
        <v/>
      </c>
      <c r="BT1432" s="62" t="str">
        <f>IF(AND(BQ1432&lt;&gt;""),BQ1432/INDEX($J$3:$J1432,MATCH(MAX($J$3:$J1432)+1,$J$3:$J1432,1)),"")</f>
        <v/>
      </c>
      <c r="BX1432" s="62" t="str">
        <f>IF(AND(BU1432&lt;&gt;""),BU1432/INDEX($J$3:$J1432,MATCH(MAX($J$3:$J1432)+1,$J$3:$J1432,1)),"")</f>
        <v/>
      </c>
      <c r="CB1432" s="62" t="str">
        <f>IF(AND(BY1432&lt;&gt;""),BY1432/INDEX($J$3:$J1432,MATCH(MAX($J$3:$J1432)+1,$J$3:$J1432,1)),"")</f>
        <v/>
      </c>
      <c r="CF1432" s="62" t="str">
        <f>IF(AND(CC1432&lt;&gt;""),CC1432/INDEX($J$3:$J1432,MATCH(MAX($J$3:$J1432)+1,$J$3:$J1432,1)),"")</f>
        <v/>
      </c>
      <c r="CJ1432" s="62" t="str">
        <f>IF(AND(CG1432&lt;&gt;""),CG1432/INDEX($J$3:$J1432,MATCH(MAX($J$3:$J1432)+1,$J$3:$J1432,1)),"")</f>
        <v/>
      </c>
      <c r="CN1432" s="62" t="str">
        <f>IF(AND(CK1432&lt;&gt;""),CK1432/INDEX($J$3:$J1432,MATCH(MAX($J$3:$J1432)+1,$J$3:$J1432,1)),"")</f>
        <v/>
      </c>
      <c r="CR1432" s="4" t="str">
        <f>IF(AND(CO1432&lt;&gt;""),CO1432/INDEX($J$3:$J1432,MATCH(MAX($J$3:$J1432)+1,$J$3:$J1432,1)),"")</f>
        <v/>
      </c>
    </row>
    <row r="1433" spans="1:96">
      <c r="A1433" s="51" t="str">
        <f>IF(C1433&lt;&gt;"",VLOOKUP(C1433,市町村コード!$A$1:$B$3597,2,FALSE),"")</f>
        <v/>
      </c>
      <c r="B1433" s="29" t="str">
        <f>IF(A1433&lt;&gt;"",VLOOKUP(A1433,市町村コード!$B:$D,3,FALSE),"")</f>
        <v/>
      </c>
      <c r="F1433" s="77"/>
      <c r="G1433" s="77"/>
      <c r="H1433" s="77"/>
      <c r="I1433" s="74" t="str">
        <f t="shared" si="97"/>
        <v/>
      </c>
      <c r="J1433" s="77"/>
      <c r="K1433" s="77"/>
      <c r="M1433" s="75"/>
      <c r="P1433" s="74" t="str">
        <f>IF(AND(M1433&lt;&gt;""),M1433/INDEX($J$3:$J1433,MATCH(MAX($J$3:$J1433)+1,$J$3:$J1433,1)),"")</f>
        <v/>
      </c>
      <c r="Q1433" s="75"/>
      <c r="T1433" s="74" t="str">
        <f>IF(AND(Q1433&lt;&gt;""),Q1433/INDEX($J$3:$J1433,MATCH(MAX($J$3:$J1433)+1,$J$3:$J1433,1)),"")</f>
        <v/>
      </c>
      <c r="U1433" s="75"/>
      <c r="X1433" s="74" t="str">
        <f>IF(AND(U1433&lt;&gt;""),U1433/INDEX($J$3:$J1433,MATCH(MAX($J$3:$J1433)+1,$J$3:$J1433,1)),"")</f>
        <v/>
      </c>
      <c r="Y1433" s="75"/>
      <c r="AB1433" s="74" t="str">
        <f>IF(AND(Y1433&lt;&gt;""),Y1433/INDEX($J$3:$J1433,MATCH(MAX($J$3:$J1433)+1,$J$3:$J1433,1)),"")</f>
        <v/>
      </c>
      <c r="AC1433" s="75"/>
      <c r="AF1433" s="74" t="str">
        <f>IF(AND(AC1433&lt;&gt;""),AC1433/INDEX($J$3:$J1433,MATCH(MAX($J$3:$J1433)+1,$J$3:$J1433,1)),"")</f>
        <v/>
      </c>
      <c r="AG1433" s="75"/>
      <c r="AJ1433" s="74" t="str">
        <f>IF(AND(AG1433&lt;&gt;""),AG1433/INDEX($J$3:$J1433,MATCH(MAX($J$3:$J1433)+1,$J$3:$J1433,1)),"")</f>
        <v/>
      </c>
      <c r="AK1433" s="75"/>
      <c r="AN1433" s="74" t="str">
        <f>IF(AND(AK1433&lt;&gt;""),AK1433/INDEX($J$3:$J1433,MATCH(MAX($J$3:$J1433)+1,$J$3:$J1433,1)),"")</f>
        <v/>
      </c>
      <c r="AO1433" s="75"/>
      <c r="AR1433" s="74" t="str">
        <f>IF(AND(AO1433&lt;&gt;""),AO1433/INDEX($J$3:$J1433,MATCH(MAX($J$3:$J1433)+1,$J$3:$J1433,1)),"")</f>
        <v/>
      </c>
      <c r="AS1433" s="75"/>
      <c r="AV1433" s="74" t="str">
        <f>IF(AND(AS1433&lt;&gt;""),AS1433/INDEX($J$3:$J1433,MATCH(MAX($J$3:$J1433)+1,$J$3:$J1433,1)),"")</f>
        <v/>
      </c>
      <c r="AW1433" s="76">
        <f t="shared" si="96"/>
        <v>0</v>
      </c>
      <c r="AX1433" s="74"/>
      <c r="AZ1433" s="62"/>
      <c r="BD1433" s="62" t="str">
        <f>IF(AND(BA1433&lt;&gt;""),BA1433/INDEX($J$3:$J1433,MATCH(MAX($J$3:$J1433)+1,$J$3:$J1433,1)),"")</f>
        <v/>
      </c>
      <c r="BH1433" s="62" t="str">
        <f>IF(AND(BE1433&lt;&gt;""),BE1433/INDEX($J$3:$J1433,MATCH(MAX($J$3:$J1433)+1,$J$3:$J1433,1)),"")</f>
        <v/>
      </c>
      <c r="BL1433" s="62" t="str">
        <f>IF(AND(BI1433&lt;&gt;""),BI1433/INDEX($J$3:$J1433,MATCH(MAX($J$3:$J1433)+1,$J$3:$J1433,1)),"")</f>
        <v/>
      </c>
      <c r="BM1433" s="62"/>
      <c r="BP1433" s="62" t="str">
        <f>IF(AND(BM1433&lt;&gt;""),BM1433/INDEX($J$3:$J1433,MATCH(MAX($J$3:$J1433)+1,$J$3:$J1433,1)),"")</f>
        <v/>
      </c>
      <c r="BT1433" s="62" t="str">
        <f>IF(AND(BQ1433&lt;&gt;""),BQ1433/INDEX($J$3:$J1433,MATCH(MAX($J$3:$J1433)+1,$J$3:$J1433,1)),"")</f>
        <v/>
      </c>
      <c r="BX1433" s="62" t="str">
        <f>IF(AND(BU1433&lt;&gt;""),BU1433/INDEX($J$3:$J1433,MATCH(MAX($J$3:$J1433)+1,$J$3:$J1433,1)),"")</f>
        <v/>
      </c>
      <c r="CB1433" s="62" t="str">
        <f>IF(AND(BY1433&lt;&gt;""),BY1433/INDEX($J$3:$J1433,MATCH(MAX($J$3:$J1433)+1,$J$3:$J1433,1)),"")</f>
        <v/>
      </c>
      <c r="CF1433" s="62" t="str">
        <f>IF(AND(CC1433&lt;&gt;""),CC1433/INDEX($J$3:$J1433,MATCH(MAX($J$3:$J1433)+1,$J$3:$J1433,1)),"")</f>
        <v/>
      </c>
      <c r="CJ1433" s="62" t="str">
        <f>IF(AND(CG1433&lt;&gt;""),CG1433/INDEX($J$3:$J1433,MATCH(MAX($J$3:$J1433)+1,$J$3:$J1433,1)),"")</f>
        <v/>
      </c>
      <c r="CN1433" s="62" t="str">
        <f>IF(AND(CK1433&lt;&gt;""),CK1433/INDEX($J$3:$J1433,MATCH(MAX($J$3:$J1433)+1,$J$3:$J1433,1)),"")</f>
        <v/>
      </c>
      <c r="CR1433" s="4" t="str">
        <f>IF(AND(CO1433&lt;&gt;""),CO1433/INDEX($J$3:$J1433,MATCH(MAX($J$3:$J1433)+1,$J$3:$J1433,1)),"")</f>
        <v/>
      </c>
    </row>
    <row r="1434" spans="1:96">
      <c r="A1434" s="51" t="str">
        <f>IF(C1434&lt;&gt;"",VLOOKUP(C1434,市町村コード!$A$1:$B$3597,2,FALSE),"")</f>
        <v/>
      </c>
      <c r="B1434" s="29" t="str">
        <f>IF(A1434&lt;&gt;"",VLOOKUP(A1434,市町村コード!$B:$D,3,FALSE),"")</f>
        <v/>
      </c>
      <c r="F1434" s="77"/>
      <c r="G1434" s="77"/>
      <c r="H1434" s="77"/>
      <c r="I1434" s="74" t="str">
        <f t="shared" si="97"/>
        <v/>
      </c>
      <c r="J1434" s="77"/>
      <c r="K1434" s="77"/>
      <c r="M1434" s="75"/>
      <c r="P1434" s="74" t="str">
        <f>IF(AND(M1434&lt;&gt;""),M1434/INDEX($J$3:$J1434,MATCH(MAX($J$3:$J1434)+1,$J$3:$J1434,1)),"")</f>
        <v/>
      </c>
      <c r="Q1434" s="75"/>
      <c r="T1434" s="74" t="str">
        <f>IF(AND(Q1434&lt;&gt;""),Q1434/INDEX($J$3:$J1434,MATCH(MAX($J$3:$J1434)+1,$J$3:$J1434,1)),"")</f>
        <v/>
      </c>
      <c r="U1434" s="75"/>
      <c r="X1434" s="74" t="str">
        <f>IF(AND(U1434&lt;&gt;""),U1434/INDEX($J$3:$J1434,MATCH(MAX($J$3:$J1434)+1,$J$3:$J1434,1)),"")</f>
        <v/>
      </c>
      <c r="Y1434" s="75"/>
      <c r="AB1434" s="74" t="str">
        <f>IF(AND(Y1434&lt;&gt;""),Y1434/INDEX($J$3:$J1434,MATCH(MAX($J$3:$J1434)+1,$J$3:$J1434,1)),"")</f>
        <v/>
      </c>
      <c r="AC1434" s="75"/>
      <c r="AF1434" s="74" t="str">
        <f>IF(AND(AC1434&lt;&gt;""),AC1434/INDEX($J$3:$J1434,MATCH(MAX($J$3:$J1434)+1,$J$3:$J1434,1)),"")</f>
        <v/>
      </c>
      <c r="AG1434" s="75"/>
      <c r="AJ1434" s="74" t="str">
        <f>IF(AND(AG1434&lt;&gt;""),AG1434/INDEX($J$3:$J1434,MATCH(MAX($J$3:$J1434)+1,$J$3:$J1434,1)),"")</f>
        <v/>
      </c>
      <c r="AK1434" s="75"/>
      <c r="AN1434" s="74" t="str">
        <f>IF(AND(AK1434&lt;&gt;""),AK1434/INDEX($J$3:$J1434,MATCH(MAX($J$3:$J1434)+1,$J$3:$J1434,1)),"")</f>
        <v/>
      </c>
      <c r="AO1434" s="75"/>
      <c r="AR1434" s="74" t="str">
        <f>IF(AND(AO1434&lt;&gt;""),AO1434/INDEX($J$3:$J1434,MATCH(MAX($J$3:$J1434)+1,$J$3:$J1434,1)),"")</f>
        <v/>
      </c>
      <c r="AS1434" s="75"/>
      <c r="AV1434" s="74" t="str">
        <f>IF(AND(AS1434&lt;&gt;""),AS1434/INDEX($J$3:$J1434,MATCH(MAX($J$3:$J1434)+1,$J$3:$J1434,1)),"")</f>
        <v/>
      </c>
      <c r="AW1434" s="76">
        <f t="shared" si="96"/>
        <v>0</v>
      </c>
      <c r="AX1434" s="74"/>
      <c r="AZ1434" s="62"/>
      <c r="BD1434" s="62" t="str">
        <f>IF(AND(BA1434&lt;&gt;""),BA1434/INDEX($J$3:$J1434,MATCH(MAX($J$3:$J1434)+1,$J$3:$J1434,1)),"")</f>
        <v/>
      </c>
      <c r="BH1434" s="62" t="str">
        <f>IF(AND(BE1434&lt;&gt;""),BE1434/INDEX($J$3:$J1434,MATCH(MAX($J$3:$J1434)+1,$J$3:$J1434,1)),"")</f>
        <v/>
      </c>
      <c r="BL1434" s="62" t="str">
        <f>IF(AND(BI1434&lt;&gt;""),BI1434/INDEX($J$3:$J1434,MATCH(MAX($J$3:$J1434)+1,$J$3:$J1434,1)),"")</f>
        <v/>
      </c>
      <c r="BM1434" s="62"/>
      <c r="BP1434" s="62" t="str">
        <f>IF(AND(BM1434&lt;&gt;""),BM1434/INDEX($J$3:$J1434,MATCH(MAX($J$3:$J1434)+1,$J$3:$J1434,1)),"")</f>
        <v/>
      </c>
      <c r="BT1434" s="62" t="str">
        <f>IF(AND(BQ1434&lt;&gt;""),BQ1434/INDEX($J$3:$J1434,MATCH(MAX($J$3:$J1434)+1,$J$3:$J1434,1)),"")</f>
        <v/>
      </c>
      <c r="BX1434" s="62" t="str">
        <f>IF(AND(BU1434&lt;&gt;""),BU1434/INDEX($J$3:$J1434,MATCH(MAX($J$3:$J1434)+1,$J$3:$J1434,1)),"")</f>
        <v/>
      </c>
      <c r="CB1434" s="62" t="str">
        <f>IF(AND(BY1434&lt;&gt;""),BY1434/INDEX($J$3:$J1434,MATCH(MAX($J$3:$J1434)+1,$J$3:$J1434,1)),"")</f>
        <v/>
      </c>
      <c r="CF1434" s="62" t="str">
        <f>IF(AND(CC1434&lt;&gt;""),CC1434/INDEX($J$3:$J1434,MATCH(MAX($J$3:$J1434)+1,$J$3:$J1434,1)),"")</f>
        <v/>
      </c>
      <c r="CJ1434" s="62" t="str">
        <f>IF(AND(CG1434&lt;&gt;""),CG1434/INDEX($J$3:$J1434,MATCH(MAX($J$3:$J1434)+1,$J$3:$J1434,1)),"")</f>
        <v/>
      </c>
      <c r="CN1434" s="62" t="str">
        <f>IF(AND(CK1434&lt;&gt;""),CK1434/INDEX($J$3:$J1434,MATCH(MAX($J$3:$J1434)+1,$J$3:$J1434,1)),"")</f>
        <v/>
      </c>
      <c r="CR1434" s="4" t="str">
        <f>IF(AND(CO1434&lt;&gt;""),CO1434/INDEX($J$3:$J1434,MATCH(MAX($J$3:$J1434)+1,$J$3:$J1434,1)),"")</f>
        <v/>
      </c>
    </row>
    <row r="1435" spans="1:96">
      <c r="A1435" s="51" t="str">
        <f>IF(C1435&lt;&gt;"",VLOOKUP(C1435,市町村コード!$A$1:$B$3597,2,FALSE),"")</f>
        <v/>
      </c>
      <c r="B1435" s="29" t="str">
        <f>IF(A1435&lt;&gt;"",VLOOKUP(A1435,市町村コード!$B:$D,3,FALSE),"")</f>
        <v/>
      </c>
      <c r="F1435" s="77"/>
      <c r="G1435" s="77"/>
      <c r="H1435" s="77"/>
      <c r="I1435" s="74" t="str">
        <f t="shared" si="97"/>
        <v/>
      </c>
      <c r="J1435" s="77"/>
      <c r="K1435" s="77"/>
      <c r="M1435" s="75"/>
      <c r="P1435" s="74" t="str">
        <f>IF(AND(M1435&lt;&gt;""),M1435/INDEX($J$3:$J1435,MATCH(MAX($J$3:$J1435)+1,$J$3:$J1435,1)),"")</f>
        <v/>
      </c>
      <c r="Q1435" s="75"/>
      <c r="T1435" s="74" t="str">
        <f>IF(AND(Q1435&lt;&gt;""),Q1435/INDEX($J$3:$J1435,MATCH(MAX($J$3:$J1435)+1,$J$3:$J1435,1)),"")</f>
        <v/>
      </c>
      <c r="U1435" s="75"/>
      <c r="X1435" s="74" t="str">
        <f>IF(AND(U1435&lt;&gt;""),U1435/INDEX($J$3:$J1435,MATCH(MAX($J$3:$J1435)+1,$J$3:$J1435,1)),"")</f>
        <v/>
      </c>
      <c r="Y1435" s="75"/>
      <c r="AB1435" s="74" t="str">
        <f>IF(AND(Y1435&lt;&gt;""),Y1435/INDEX($J$3:$J1435,MATCH(MAX($J$3:$J1435)+1,$J$3:$J1435,1)),"")</f>
        <v/>
      </c>
      <c r="AC1435" s="75"/>
      <c r="AF1435" s="74" t="str">
        <f>IF(AND(AC1435&lt;&gt;""),AC1435/INDEX($J$3:$J1435,MATCH(MAX($J$3:$J1435)+1,$J$3:$J1435,1)),"")</f>
        <v/>
      </c>
      <c r="AG1435" s="75"/>
      <c r="AJ1435" s="74" t="str">
        <f>IF(AND(AG1435&lt;&gt;""),AG1435/INDEX($J$3:$J1435,MATCH(MAX($J$3:$J1435)+1,$J$3:$J1435,1)),"")</f>
        <v/>
      </c>
      <c r="AK1435" s="75"/>
      <c r="AN1435" s="74" t="str">
        <f>IF(AND(AK1435&lt;&gt;""),AK1435/INDEX($J$3:$J1435,MATCH(MAX($J$3:$J1435)+1,$J$3:$J1435,1)),"")</f>
        <v/>
      </c>
      <c r="AO1435" s="75"/>
      <c r="AR1435" s="74" t="str">
        <f>IF(AND(AO1435&lt;&gt;""),AO1435/INDEX($J$3:$J1435,MATCH(MAX($J$3:$J1435)+1,$J$3:$J1435,1)),"")</f>
        <v/>
      </c>
      <c r="AS1435" s="75"/>
      <c r="AV1435" s="74" t="str">
        <f>IF(AND(AS1435&lt;&gt;""),AS1435/INDEX($J$3:$J1435,MATCH(MAX($J$3:$J1435)+1,$J$3:$J1435,1)),"")</f>
        <v/>
      </c>
      <c r="AW1435" s="76">
        <f t="shared" si="96"/>
        <v>0</v>
      </c>
      <c r="AX1435" s="74"/>
      <c r="AZ1435" s="62"/>
      <c r="BD1435" s="62" t="str">
        <f>IF(AND(BA1435&lt;&gt;""),BA1435/INDEX($J$3:$J1435,MATCH(MAX($J$3:$J1435)+1,$J$3:$J1435,1)),"")</f>
        <v/>
      </c>
      <c r="BH1435" s="62" t="str">
        <f>IF(AND(BE1435&lt;&gt;""),BE1435/INDEX($J$3:$J1435,MATCH(MAX($J$3:$J1435)+1,$J$3:$J1435,1)),"")</f>
        <v/>
      </c>
      <c r="BL1435" s="62" t="str">
        <f>IF(AND(BI1435&lt;&gt;""),BI1435/INDEX($J$3:$J1435,MATCH(MAX($J$3:$J1435)+1,$J$3:$J1435,1)),"")</f>
        <v/>
      </c>
      <c r="BM1435" s="62"/>
      <c r="BP1435" s="62" t="str">
        <f>IF(AND(BM1435&lt;&gt;""),BM1435/INDEX($J$3:$J1435,MATCH(MAX($J$3:$J1435)+1,$J$3:$J1435,1)),"")</f>
        <v/>
      </c>
      <c r="BT1435" s="62" t="str">
        <f>IF(AND(BQ1435&lt;&gt;""),BQ1435/INDEX($J$3:$J1435,MATCH(MAX($J$3:$J1435)+1,$J$3:$J1435,1)),"")</f>
        <v/>
      </c>
      <c r="BX1435" s="62" t="str">
        <f>IF(AND(BU1435&lt;&gt;""),BU1435/INDEX($J$3:$J1435,MATCH(MAX($J$3:$J1435)+1,$J$3:$J1435,1)),"")</f>
        <v/>
      </c>
      <c r="CB1435" s="62" t="str">
        <f>IF(AND(BY1435&lt;&gt;""),BY1435/INDEX($J$3:$J1435,MATCH(MAX($J$3:$J1435)+1,$J$3:$J1435,1)),"")</f>
        <v/>
      </c>
      <c r="CF1435" s="62" t="str">
        <f>IF(AND(CC1435&lt;&gt;""),CC1435/INDEX($J$3:$J1435,MATCH(MAX($J$3:$J1435)+1,$J$3:$J1435,1)),"")</f>
        <v/>
      </c>
      <c r="CJ1435" s="62" t="str">
        <f>IF(AND(CG1435&lt;&gt;""),CG1435/INDEX($J$3:$J1435,MATCH(MAX($J$3:$J1435)+1,$J$3:$J1435,1)),"")</f>
        <v/>
      </c>
      <c r="CN1435" s="62" t="str">
        <f>IF(AND(CK1435&lt;&gt;""),CK1435/INDEX($J$3:$J1435,MATCH(MAX($J$3:$J1435)+1,$J$3:$J1435,1)),"")</f>
        <v/>
      </c>
      <c r="CR1435" s="4" t="str">
        <f>IF(AND(CO1435&lt;&gt;""),CO1435/INDEX($J$3:$J1435,MATCH(MAX($J$3:$J1435)+1,$J$3:$J1435,1)),"")</f>
        <v/>
      </c>
    </row>
    <row r="1436" spans="1:96">
      <c r="A1436" s="51" t="str">
        <f>IF(C1436&lt;&gt;"",VLOOKUP(C1436,市町村コード!$A$1:$B$3597,2,FALSE),"")</f>
        <v/>
      </c>
      <c r="B1436" s="29" t="str">
        <f>IF(A1436&lt;&gt;"",VLOOKUP(A1436,市町村コード!$B:$D,3,FALSE),"")</f>
        <v/>
      </c>
      <c r="F1436" s="77"/>
      <c r="G1436" s="77"/>
      <c r="H1436" s="77"/>
      <c r="I1436" s="74" t="str">
        <f t="shared" si="97"/>
        <v/>
      </c>
      <c r="J1436" s="77"/>
      <c r="K1436" s="77"/>
      <c r="M1436" s="75"/>
      <c r="P1436" s="74" t="str">
        <f>IF(AND(M1436&lt;&gt;""),M1436/INDEX($J$3:$J1436,MATCH(MAX($J$3:$J1436)+1,$J$3:$J1436,1)),"")</f>
        <v/>
      </c>
      <c r="Q1436" s="75"/>
      <c r="T1436" s="74" t="str">
        <f>IF(AND(Q1436&lt;&gt;""),Q1436/INDEX($J$3:$J1436,MATCH(MAX($J$3:$J1436)+1,$J$3:$J1436,1)),"")</f>
        <v/>
      </c>
      <c r="U1436" s="75"/>
      <c r="X1436" s="74" t="str">
        <f>IF(AND(U1436&lt;&gt;""),U1436/INDEX($J$3:$J1436,MATCH(MAX($J$3:$J1436)+1,$J$3:$J1436,1)),"")</f>
        <v/>
      </c>
      <c r="Y1436" s="75"/>
      <c r="AB1436" s="74" t="str">
        <f>IF(AND(Y1436&lt;&gt;""),Y1436/INDEX($J$3:$J1436,MATCH(MAX($J$3:$J1436)+1,$J$3:$J1436,1)),"")</f>
        <v/>
      </c>
      <c r="AC1436" s="75"/>
      <c r="AF1436" s="74" t="str">
        <f>IF(AND(AC1436&lt;&gt;""),AC1436/INDEX($J$3:$J1436,MATCH(MAX($J$3:$J1436)+1,$J$3:$J1436,1)),"")</f>
        <v/>
      </c>
      <c r="AG1436" s="75"/>
      <c r="AJ1436" s="74" t="str">
        <f>IF(AND(AG1436&lt;&gt;""),AG1436/INDEX($J$3:$J1436,MATCH(MAX($J$3:$J1436)+1,$J$3:$J1436,1)),"")</f>
        <v/>
      </c>
      <c r="AK1436" s="75"/>
      <c r="AN1436" s="74" t="str">
        <f>IF(AND(AK1436&lt;&gt;""),AK1436/INDEX($J$3:$J1436,MATCH(MAX($J$3:$J1436)+1,$J$3:$J1436,1)),"")</f>
        <v/>
      </c>
      <c r="AO1436" s="75"/>
      <c r="AR1436" s="74" t="str">
        <f>IF(AND(AO1436&lt;&gt;""),AO1436/INDEX($J$3:$J1436,MATCH(MAX($J$3:$J1436)+1,$J$3:$J1436,1)),"")</f>
        <v/>
      </c>
      <c r="AS1436" s="75"/>
      <c r="AV1436" s="74" t="str">
        <f>IF(AND(AS1436&lt;&gt;""),AS1436/INDEX($J$3:$J1436,MATCH(MAX($J$3:$J1436)+1,$J$3:$J1436,1)),"")</f>
        <v/>
      </c>
      <c r="AW1436" s="76">
        <f t="shared" si="96"/>
        <v>0</v>
      </c>
      <c r="AX1436" s="74"/>
      <c r="AZ1436" s="62"/>
      <c r="BD1436" s="62" t="str">
        <f>IF(AND(BA1436&lt;&gt;""),BA1436/INDEX($J$3:$J1436,MATCH(MAX($J$3:$J1436)+1,$J$3:$J1436,1)),"")</f>
        <v/>
      </c>
      <c r="BH1436" s="62" t="str">
        <f>IF(AND(BE1436&lt;&gt;""),BE1436/INDEX($J$3:$J1436,MATCH(MAX($J$3:$J1436)+1,$J$3:$J1436,1)),"")</f>
        <v/>
      </c>
      <c r="BL1436" s="62" t="str">
        <f>IF(AND(BI1436&lt;&gt;""),BI1436/INDEX($J$3:$J1436,MATCH(MAX($J$3:$J1436)+1,$J$3:$J1436,1)),"")</f>
        <v/>
      </c>
      <c r="BM1436" s="62"/>
      <c r="BP1436" s="62" t="str">
        <f>IF(AND(BM1436&lt;&gt;""),BM1436/INDEX($J$3:$J1436,MATCH(MAX($J$3:$J1436)+1,$J$3:$J1436,1)),"")</f>
        <v/>
      </c>
      <c r="BT1436" s="62" t="str">
        <f>IF(AND(BQ1436&lt;&gt;""),BQ1436/INDEX($J$3:$J1436,MATCH(MAX($J$3:$J1436)+1,$J$3:$J1436,1)),"")</f>
        <v/>
      </c>
      <c r="BX1436" s="62" t="str">
        <f>IF(AND(BU1436&lt;&gt;""),BU1436/INDEX($J$3:$J1436,MATCH(MAX($J$3:$J1436)+1,$J$3:$J1436,1)),"")</f>
        <v/>
      </c>
      <c r="CB1436" s="62" t="str">
        <f>IF(AND(BY1436&lt;&gt;""),BY1436/INDEX($J$3:$J1436,MATCH(MAX($J$3:$J1436)+1,$J$3:$J1436,1)),"")</f>
        <v/>
      </c>
      <c r="CF1436" s="62" t="str">
        <f>IF(AND(CC1436&lt;&gt;""),CC1436/INDEX($J$3:$J1436,MATCH(MAX($J$3:$J1436)+1,$J$3:$J1436,1)),"")</f>
        <v/>
      </c>
      <c r="CJ1436" s="62" t="str">
        <f>IF(AND(CG1436&lt;&gt;""),CG1436/INDEX($J$3:$J1436,MATCH(MAX($J$3:$J1436)+1,$J$3:$J1436,1)),"")</f>
        <v/>
      </c>
      <c r="CN1436" s="62" t="str">
        <f>IF(AND(CK1436&lt;&gt;""),CK1436/INDEX($J$3:$J1436,MATCH(MAX($J$3:$J1436)+1,$J$3:$J1436,1)),"")</f>
        <v/>
      </c>
      <c r="CR1436" s="4" t="str">
        <f>IF(AND(CO1436&lt;&gt;""),CO1436/INDEX($J$3:$J1436,MATCH(MAX($J$3:$J1436)+1,$J$3:$J1436,1)),"")</f>
        <v/>
      </c>
    </row>
    <row r="1437" spans="1:96">
      <c r="A1437" s="51" t="str">
        <f>IF(C1437&lt;&gt;"",VLOOKUP(C1437,市町村コード!$A$1:$B$3597,2,FALSE),"")</f>
        <v/>
      </c>
      <c r="B1437" s="29" t="str">
        <f>IF(A1437&lt;&gt;"",VLOOKUP(A1437,市町村コード!$B:$D,3,FALSE),"")</f>
        <v/>
      </c>
      <c r="F1437" s="77"/>
      <c r="G1437" s="77"/>
      <c r="H1437" s="77"/>
      <c r="I1437" s="74" t="str">
        <f t="shared" si="97"/>
        <v/>
      </c>
      <c r="J1437" s="77"/>
      <c r="K1437" s="77"/>
      <c r="M1437" s="75"/>
      <c r="P1437" s="74" t="str">
        <f>IF(AND(M1437&lt;&gt;""),M1437/INDEX($J$3:$J1437,MATCH(MAX($J$3:$J1437)+1,$J$3:$J1437,1)),"")</f>
        <v/>
      </c>
      <c r="Q1437" s="75"/>
      <c r="T1437" s="74" t="str">
        <f>IF(AND(Q1437&lt;&gt;""),Q1437/INDEX($J$3:$J1437,MATCH(MAX($J$3:$J1437)+1,$J$3:$J1437,1)),"")</f>
        <v/>
      </c>
      <c r="U1437" s="75"/>
      <c r="X1437" s="74" t="str">
        <f>IF(AND(U1437&lt;&gt;""),U1437/INDEX($J$3:$J1437,MATCH(MAX($J$3:$J1437)+1,$J$3:$J1437,1)),"")</f>
        <v/>
      </c>
      <c r="Y1437" s="75"/>
      <c r="AB1437" s="74" t="str">
        <f>IF(AND(Y1437&lt;&gt;""),Y1437/INDEX($J$3:$J1437,MATCH(MAX($J$3:$J1437)+1,$J$3:$J1437,1)),"")</f>
        <v/>
      </c>
      <c r="AC1437" s="75"/>
      <c r="AF1437" s="74" t="str">
        <f>IF(AND(AC1437&lt;&gt;""),AC1437/INDEX($J$3:$J1437,MATCH(MAX($J$3:$J1437)+1,$J$3:$J1437,1)),"")</f>
        <v/>
      </c>
      <c r="AG1437" s="75"/>
      <c r="AJ1437" s="74" t="str">
        <f>IF(AND(AG1437&lt;&gt;""),AG1437/INDEX($J$3:$J1437,MATCH(MAX($J$3:$J1437)+1,$J$3:$J1437,1)),"")</f>
        <v/>
      </c>
      <c r="AK1437" s="75"/>
      <c r="AN1437" s="74" t="str">
        <f>IF(AND(AK1437&lt;&gt;""),AK1437/INDEX($J$3:$J1437,MATCH(MAX($J$3:$J1437)+1,$J$3:$J1437,1)),"")</f>
        <v/>
      </c>
      <c r="AO1437" s="75"/>
      <c r="AR1437" s="74" t="str">
        <f>IF(AND(AO1437&lt;&gt;""),AO1437/INDEX($J$3:$J1437,MATCH(MAX($J$3:$J1437)+1,$J$3:$J1437,1)),"")</f>
        <v/>
      </c>
      <c r="AS1437" s="75"/>
      <c r="AV1437" s="74" t="str">
        <f>IF(AND(AS1437&lt;&gt;""),AS1437/INDEX($J$3:$J1437,MATCH(MAX($J$3:$J1437)+1,$J$3:$J1437,1)),"")</f>
        <v/>
      </c>
      <c r="AW1437" s="76">
        <f t="shared" si="96"/>
        <v>0</v>
      </c>
      <c r="AX1437" s="74"/>
      <c r="AZ1437" s="62"/>
      <c r="BD1437" s="62" t="str">
        <f>IF(AND(BA1437&lt;&gt;""),BA1437/INDEX($J$3:$J1437,MATCH(MAX($J$3:$J1437)+1,$J$3:$J1437,1)),"")</f>
        <v/>
      </c>
      <c r="BH1437" s="62" t="str">
        <f>IF(AND(BE1437&lt;&gt;""),BE1437/INDEX($J$3:$J1437,MATCH(MAX($J$3:$J1437)+1,$J$3:$J1437,1)),"")</f>
        <v/>
      </c>
      <c r="BL1437" s="62" t="str">
        <f>IF(AND(BI1437&lt;&gt;""),BI1437/INDEX($J$3:$J1437,MATCH(MAX($J$3:$J1437)+1,$J$3:$J1437,1)),"")</f>
        <v/>
      </c>
      <c r="BM1437" s="62"/>
      <c r="BP1437" s="62" t="str">
        <f>IF(AND(BM1437&lt;&gt;""),BM1437/INDEX($J$3:$J1437,MATCH(MAX($J$3:$J1437)+1,$J$3:$J1437,1)),"")</f>
        <v/>
      </c>
      <c r="BT1437" s="62" t="str">
        <f>IF(AND(BQ1437&lt;&gt;""),BQ1437/INDEX($J$3:$J1437,MATCH(MAX($J$3:$J1437)+1,$J$3:$J1437,1)),"")</f>
        <v/>
      </c>
      <c r="BX1437" s="62" t="str">
        <f>IF(AND(BU1437&lt;&gt;""),BU1437/INDEX($J$3:$J1437,MATCH(MAX($J$3:$J1437)+1,$J$3:$J1437,1)),"")</f>
        <v/>
      </c>
      <c r="CB1437" s="62" t="str">
        <f>IF(AND(BY1437&lt;&gt;""),BY1437/INDEX($J$3:$J1437,MATCH(MAX($J$3:$J1437)+1,$J$3:$J1437,1)),"")</f>
        <v/>
      </c>
      <c r="CF1437" s="62" t="str">
        <f>IF(AND(CC1437&lt;&gt;""),CC1437/INDEX($J$3:$J1437,MATCH(MAX($J$3:$J1437)+1,$J$3:$J1437,1)),"")</f>
        <v/>
      </c>
      <c r="CJ1437" s="62" t="str">
        <f>IF(AND(CG1437&lt;&gt;""),CG1437/INDEX($J$3:$J1437,MATCH(MAX($J$3:$J1437)+1,$J$3:$J1437,1)),"")</f>
        <v/>
      </c>
      <c r="CN1437" s="62" t="str">
        <f>IF(AND(CK1437&lt;&gt;""),CK1437/INDEX($J$3:$J1437,MATCH(MAX($J$3:$J1437)+1,$J$3:$J1437,1)),"")</f>
        <v/>
      </c>
      <c r="CR1437" s="4" t="str">
        <f>IF(AND(CO1437&lt;&gt;""),CO1437/INDEX($J$3:$J1437,MATCH(MAX($J$3:$J1437)+1,$J$3:$J1437,1)),"")</f>
        <v/>
      </c>
    </row>
    <row r="1438" spans="1:96">
      <c r="A1438" s="51" t="str">
        <f>IF(C1438&lt;&gt;"",VLOOKUP(C1438,市町村コード!$A$1:$B$3597,2,FALSE),"")</f>
        <v/>
      </c>
      <c r="B1438" s="29" t="str">
        <f>IF(A1438&lt;&gt;"",VLOOKUP(A1438,市町村コード!$B:$D,3,FALSE),"")</f>
        <v/>
      </c>
      <c r="F1438" s="77"/>
      <c r="G1438" s="77"/>
      <c r="H1438" s="77"/>
      <c r="I1438" s="74" t="str">
        <f t="shared" si="97"/>
        <v/>
      </c>
      <c r="J1438" s="77"/>
      <c r="K1438" s="77"/>
      <c r="M1438" s="75"/>
      <c r="P1438" s="74" t="str">
        <f>IF(AND(M1438&lt;&gt;""),M1438/INDEX($J$3:$J1438,MATCH(MAX($J$3:$J1438)+1,$J$3:$J1438,1)),"")</f>
        <v/>
      </c>
      <c r="Q1438" s="75"/>
      <c r="T1438" s="74" t="str">
        <f>IF(AND(Q1438&lt;&gt;""),Q1438/INDEX($J$3:$J1438,MATCH(MAX($J$3:$J1438)+1,$J$3:$J1438,1)),"")</f>
        <v/>
      </c>
      <c r="U1438" s="75"/>
      <c r="X1438" s="74" t="str">
        <f>IF(AND(U1438&lt;&gt;""),U1438/INDEX($J$3:$J1438,MATCH(MAX($J$3:$J1438)+1,$J$3:$J1438,1)),"")</f>
        <v/>
      </c>
      <c r="Y1438" s="75"/>
      <c r="AB1438" s="74" t="str">
        <f>IF(AND(Y1438&lt;&gt;""),Y1438/INDEX($J$3:$J1438,MATCH(MAX($J$3:$J1438)+1,$J$3:$J1438,1)),"")</f>
        <v/>
      </c>
      <c r="AC1438" s="75"/>
      <c r="AF1438" s="74" t="str">
        <f>IF(AND(AC1438&lt;&gt;""),AC1438/INDEX($J$3:$J1438,MATCH(MAX($J$3:$J1438)+1,$J$3:$J1438,1)),"")</f>
        <v/>
      </c>
      <c r="AG1438" s="75"/>
      <c r="AJ1438" s="74" t="str">
        <f>IF(AND(AG1438&lt;&gt;""),AG1438/INDEX($J$3:$J1438,MATCH(MAX($J$3:$J1438)+1,$J$3:$J1438,1)),"")</f>
        <v/>
      </c>
      <c r="AK1438" s="75"/>
      <c r="AN1438" s="74" t="str">
        <f>IF(AND(AK1438&lt;&gt;""),AK1438/INDEX($J$3:$J1438,MATCH(MAX($J$3:$J1438)+1,$J$3:$J1438,1)),"")</f>
        <v/>
      </c>
      <c r="AO1438" s="75"/>
      <c r="AR1438" s="74" t="str">
        <f>IF(AND(AO1438&lt;&gt;""),AO1438/INDEX($J$3:$J1438,MATCH(MAX($J$3:$J1438)+1,$J$3:$J1438,1)),"")</f>
        <v/>
      </c>
      <c r="AS1438" s="75"/>
      <c r="AV1438" s="74" t="str">
        <f>IF(AND(AS1438&lt;&gt;""),AS1438/INDEX($J$3:$J1438,MATCH(MAX($J$3:$J1438)+1,$J$3:$J1438,1)),"")</f>
        <v/>
      </c>
      <c r="AW1438" s="76">
        <f t="shared" si="96"/>
        <v>0</v>
      </c>
      <c r="AX1438" s="74"/>
      <c r="AZ1438" s="62"/>
      <c r="BD1438" s="62" t="str">
        <f>IF(AND(BA1438&lt;&gt;""),BA1438/INDEX($J$3:$J1438,MATCH(MAX($J$3:$J1438)+1,$J$3:$J1438,1)),"")</f>
        <v/>
      </c>
      <c r="BH1438" s="62" t="str">
        <f>IF(AND(BE1438&lt;&gt;""),BE1438/INDEX($J$3:$J1438,MATCH(MAX($J$3:$J1438)+1,$J$3:$J1438,1)),"")</f>
        <v/>
      </c>
      <c r="BL1438" s="62" t="str">
        <f>IF(AND(BI1438&lt;&gt;""),BI1438/INDEX($J$3:$J1438,MATCH(MAX($J$3:$J1438)+1,$J$3:$J1438,1)),"")</f>
        <v/>
      </c>
      <c r="BM1438" s="62"/>
      <c r="BP1438" s="62" t="str">
        <f>IF(AND(BM1438&lt;&gt;""),BM1438/INDEX($J$3:$J1438,MATCH(MAX($J$3:$J1438)+1,$J$3:$J1438,1)),"")</f>
        <v/>
      </c>
      <c r="BT1438" s="62" t="str">
        <f>IF(AND(BQ1438&lt;&gt;""),BQ1438/INDEX($J$3:$J1438,MATCH(MAX($J$3:$J1438)+1,$J$3:$J1438,1)),"")</f>
        <v/>
      </c>
      <c r="BX1438" s="62" t="str">
        <f>IF(AND(BU1438&lt;&gt;""),BU1438/INDEX($J$3:$J1438,MATCH(MAX($J$3:$J1438)+1,$J$3:$J1438,1)),"")</f>
        <v/>
      </c>
      <c r="CB1438" s="62" t="str">
        <f>IF(AND(BY1438&lt;&gt;""),BY1438/INDEX($J$3:$J1438,MATCH(MAX($J$3:$J1438)+1,$J$3:$J1438,1)),"")</f>
        <v/>
      </c>
      <c r="CF1438" s="62" t="str">
        <f>IF(AND(CC1438&lt;&gt;""),CC1438/INDEX($J$3:$J1438,MATCH(MAX($J$3:$J1438)+1,$J$3:$J1438,1)),"")</f>
        <v/>
      </c>
      <c r="CJ1438" s="62" t="str">
        <f>IF(AND(CG1438&lt;&gt;""),CG1438/INDEX($J$3:$J1438,MATCH(MAX($J$3:$J1438)+1,$J$3:$J1438,1)),"")</f>
        <v/>
      </c>
      <c r="CN1438" s="62" t="str">
        <f>IF(AND(CK1438&lt;&gt;""),CK1438/INDEX($J$3:$J1438,MATCH(MAX($J$3:$J1438)+1,$J$3:$J1438,1)),"")</f>
        <v/>
      </c>
      <c r="CR1438" s="4" t="str">
        <f>IF(AND(CO1438&lt;&gt;""),CO1438/INDEX($J$3:$J1438,MATCH(MAX($J$3:$J1438)+1,$J$3:$J1438,1)),"")</f>
        <v/>
      </c>
    </row>
    <row r="1439" spans="1:96">
      <c r="A1439" s="51" t="str">
        <f>IF(C1439&lt;&gt;"",VLOOKUP(C1439,市町村コード!$A$1:$B$3597,2,FALSE),"")</f>
        <v/>
      </c>
      <c r="B1439" s="29" t="str">
        <f>IF(A1439&lt;&gt;"",VLOOKUP(A1439,市町村コード!$B:$D,3,FALSE),"")</f>
        <v/>
      </c>
      <c r="F1439" s="77"/>
      <c r="G1439" s="77"/>
      <c r="H1439" s="77"/>
      <c r="I1439" s="74" t="str">
        <f t="shared" si="97"/>
        <v/>
      </c>
      <c r="J1439" s="77"/>
      <c r="K1439" s="77"/>
      <c r="M1439" s="75"/>
      <c r="P1439" s="74" t="str">
        <f>IF(AND(M1439&lt;&gt;""),M1439/INDEX($J$3:$J1439,MATCH(MAX($J$3:$J1439)+1,$J$3:$J1439,1)),"")</f>
        <v/>
      </c>
      <c r="Q1439" s="75"/>
      <c r="T1439" s="74" t="str">
        <f>IF(AND(Q1439&lt;&gt;""),Q1439/INDEX($J$3:$J1439,MATCH(MAX($J$3:$J1439)+1,$J$3:$J1439,1)),"")</f>
        <v/>
      </c>
      <c r="U1439" s="75"/>
      <c r="X1439" s="74" t="str">
        <f>IF(AND(U1439&lt;&gt;""),U1439/INDEX($J$3:$J1439,MATCH(MAX($J$3:$J1439)+1,$J$3:$J1439,1)),"")</f>
        <v/>
      </c>
      <c r="Y1439" s="75"/>
      <c r="AB1439" s="74" t="str">
        <f>IF(AND(Y1439&lt;&gt;""),Y1439/INDEX($J$3:$J1439,MATCH(MAX($J$3:$J1439)+1,$J$3:$J1439,1)),"")</f>
        <v/>
      </c>
      <c r="AC1439" s="75"/>
      <c r="AF1439" s="74" t="str">
        <f>IF(AND(AC1439&lt;&gt;""),AC1439/INDEX($J$3:$J1439,MATCH(MAX($J$3:$J1439)+1,$J$3:$J1439,1)),"")</f>
        <v/>
      </c>
      <c r="AG1439" s="75"/>
      <c r="AJ1439" s="74" t="str">
        <f>IF(AND(AG1439&lt;&gt;""),AG1439/INDEX($J$3:$J1439,MATCH(MAX($J$3:$J1439)+1,$J$3:$J1439,1)),"")</f>
        <v/>
      </c>
      <c r="AK1439" s="75"/>
      <c r="AN1439" s="74" t="str">
        <f>IF(AND(AK1439&lt;&gt;""),AK1439/INDEX($J$3:$J1439,MATCH(MAX($J$3:$J1439)+1,$J$3:$J1439,1)),"")</f>
        <v/>
      </c>
      <c r="AO1439" s="75"/>
      <c r="AR1439" s="74" t="str">
        <f>IF(AND(AO1439&lt;&gt;""),AO1439/INDEX($J$3:$J1439,MATCH(MAX($J$3:$J1439)+1,$J$3:$J1439,1)),"")</f>
        <v/>
      </c>
      <c r="AS1439" s="75"/>
      <c r="AV1439" s="74" t="str">
        <f>IF(AND(AS1439&lt;&gt;""),AS1439/INDEX($J$3:$J1439,MATCH(MAX($J$3:$J1439)+1,$J$3:$J1439,1)),"")</f>
        <v/>
      </c>
      <c r="AW1439" s="76">
        <f t="shared" si="96"/>
        <v>0</v>
      </c>
      <c r="AX1439" s="74"/>
      <c r="AZ1439" s="62"/>
      <c r="BD1439" s="62" t="str">
        <f>IF(AND(BA1439&lt;&gt;""),BA1439/INDEX($J$3:$J1439,MATCH(MAX($J$3:$J1439)+1,$J$3:$J1439,1)),"")</f>
        <v/>
      </c>
      <c r="BH1439" s="62" t="str">
        <f>IF(AND(BE1439&lt;&gt;""),BE1439/INDEX($J$3:$J1439,MATCH(MAX($J$3:$J1439)+1,$J$3:$J1439,1)),"")</f>
        <v/>
      </c>
      <c r="BL1439" s="62" t="str">
        <f>IF(AND(BI1439&lt;&gt;""),BI1439/INDEX($J$3:$J1439,MATCH(MAX($J$3:$J1439)+1,$J$3:$J1439,1)),"")</f>
        <v/>
      </c>
      <c r="BM1439" s="62"/>
      <c r="BP1439" s="62" t="str">
        <f>IF(AND(BM1439&lt;&gt;""),BM1439/INDEX($J$3:$J1439,MATCH(MAX($J$3:$J1439)+1,$J$3:$J1439,1)),"")</f>
        <v/>
      </c>
      <c r="BT1439" s="62" t="str">
        <f>IF(AND(BQ1439&lt;&gt;""),BQ1439/INDEX($J$3:$J1439,MATCH(MAX($J$3:$J1439)+1,$J$3:$J1439,1)),"")</f>
        <v/>
      </c>
      <c r="BX1439" s="62" t="str">
        <f>IF(AND(BU1439&lt;&gt;""),BU1439/INDEX($J$3:$J1439,MATCH(MAX($J$3:$J1439)+1,$J$3:$J1439,1)),"")</f>
        <v/>
      </c>
      <c r="CB1439" s="62" t="str">
        <f>IF(AND(BY1439&lt;&gt;""),BY1439/INDEX($J$3:$J1439,MATCH(MAX($J$3:$J1439)+1,$J$3:$J1439,1)),"")</f>
        <v/>
      </c>
      <c r="CF1439" s="62" t="str">
        <f>IF(AND(CC1439&lt;&gt;""),CC1439/INDEX($J$3:$J1439,MATCH(MAX($J$3:$J1439)+1,$J$3:$J1439,1)),"")</f>
        <v/>
      </c>
      <c r="CJ1439" s="62" t="str">
        <f>IF(AND(CG1439&lt;&gt;""),CG1439/INDEX($J$3:$J1439,MATCH(MAX($J$3:$J1439)+1,$J$3:$J1439,1)),"")</f>
        <v/>
      </c>
      <c r="CN1439" s="62" t="str">
        <f>IF(AND(CK1439&lt;&gt;""),CK1439/INDEX($J$3:$J1439,MATCH(MAX($J$3:$J1439)+1,$J$3:$J1439,1)),"")</f>
        <v/>
      </c>
      <c r="CR1439" s="4" t="str">
        <f>IF(AND(CO1439&lt;&gt;""),CO1439/INDEX($J$3:$J1439,MATCH(MAX($J$3:$J1439)+1,$J$3:$J1439,1)),"")</f>
        <v/>
      </c>
    </row>
    <row r="1440" spans="1:96">
      <c r="A1440" s="51" t="str">
        <f>IF(C1440&lt;&gt;"",VLOOKUP(C1440,市町村コード!$A$1:$B$3597,2,FALSE),"")</f>
        <v/>
      </c>
      <c r="B1440" s="29" t="str">
        <f>IF(A1440&lt;&gt;"",VLOOKUP(A1440,市町村コード!$B:$D,3,FALSE),"")</f>
        <v/>
      </c>
      <c r="F1440" s="77"/>
      <c r="G1440" s="77"/>
      <c r="H1440" s="77"/>
      <c r="I1440" s="74" t="str">
        <f t="shared" si="97"/>
        <v/>
      </c>
      <c r="J1440" s="77"/>
      <c r="K1440" s="77"/>
      <c r="M1440" s="75"/>
      <c r="P1440" s="74" t="str">
        <f>IF(AND(M1440&lt;&gt;""),M1440/INDEX($J$3:$J1440,MATCH(MAX($J$3:$J1440)+1,$J$3:$J1440,1)),"")</f>
        <v/>
      </c>
      <c r="Q1440" s="75"/>
      <c r="T1440" s="74" t="str">
        <f>IF(AND(Q1440&lt;&gt;""),Q1440/INDEX($J$3:$J1440,MATCH(MAX($J$3:$J1440)+1,$J$3:$J1440,1)),"")</f>
        <v/>
      </c>
      <c r="U1440" s="75"/>
      <c r="X1440" s="74" t="str">
        <f>IF(AND(U1440&lt;&gt;""),U1440/INDEX($J$3:$J1440,MATCH(MAX($J$3:$J1440)+1,$J$3:$J1440,1)),"")</f>
        <v/>
      </c>
      <c r="Y1440" s="75"/>
      <c r="AB1440" s="74" t="str">
        <f>IF(AND(Y1440&lt;&gt;""),Y1440/INDEX($J$3:$J1440,MATCH(MAX($J$3:$J1440)+1,$J$3:$J1440,1)),"")</f>
        <v/>
      </c>
      <c r="AC1440" s="75"/>
      <c r="AF1440" s="74" t="str">
        <f>IF(AND(AC1440&lt;&gt;""),AC1440/INDEX($J$3:$J1440,MATCH(MAX($J$3:$J1440)+1,$J$3:$J1440,1)),"")</f>
        <v/>
      </c>
      <c r="AG1440" s="75"/>
      <c r="AJ1440" s="74" t="str">
        <f>IF(AND(AG1440&lt;&gt;""),AG1440/INDEX($J$3:$J1440,MATCH(MAX($J$3:$J1440)+1,$J$3:$J1440,1)),"")</f>
        <v/>
      </c>
      <c r="AK1440" s="75"/>
      <c r="AN1440" s="74" t="str">
        <f>IF(AND(AK1440&lt;&gt;""),AK1440/INDEX($J$3:$J1440,MATCH(MAX($J$3:$J1440)+1,$J$3:$J1440,1)),"")</f>
        <v/>
      </c>
      <c r="AO1440" s="75"/>
      <c r="AR1440" s="74" t="str">
        <f>IF(AND(AO1440&lt;&gt;""),AO1440/INDEX($J$3:$J1440,MATCH(MAX($J$3:$J1440)+1,$J$3:$J1440,1)),"")</f>
        <v/>
      </c>
      <c r="AS1440" s="75"/>
      <c r="AV1440" s="74" t="str">
        <f>IF(AND(AS1440&lt;&gt;""),AS1440/INDEX($J$3:$J1440,MATCH(MAX($J$3:$J1440)+1,$J$3:$J1440,1)),"")</f>
        <v/>
      </c>
      <c r="AW1440" s="76">
        <f t="shared" si="96"/>
        <v>0</v>
      </c>
      <c r="AX1440" s="74"/>
      <c r="AZ1440" s="62"/>
      <c r="BD1440" s="62" t="str">
        <f>IF(AND(BA1440&lt;&gt;""),BA1440/INDEX($J$3:$J1440,MATCH(MAX($J$3:$J1440)+1,$J$3:$J1440,1)),"")</f>
        <v/>
      </c>
      <c r="BH1440" s="62" t="str">
        <f>IF(AND(BE1440&lt;&gt;""),BE1440/INDEX($J$3:$J1440,MATCH(MAX($J$3:$J1440)+1,$J$3:$J1440,1)),"")</f>
        <v/>
      </c>
      <c r="BL1440" s="62" t="str">
        <f>IF(AND(BI1440&lt;&gt;""),BI1440/INDEX($J$3:$J1440,MATCH(MAX($J$3:$J1440)+1,$J$3:$J1440,1)),"")</f>
        <v/>
      </c>
      <c r="BM1440" s="62"/>
      <c r="BP1440" s="62" t="str">
        <f>IF(AND(BM1440&lt;&gt;""),BM1440/INDEX($J$3:$J1440,MATCH(MAX($J$3:$J1440)+1,$J$3:$J1440,1)),"")</f>
        <v/>
      </c>
      <c r="BT1440" s="62" t="str">
        <f>IF(AND(BQ1440&lt;&gt;""),BQ1440/INDEX($J$3:$J1440,MATCH(MAX($J$3:$J1440)+1,$J$3:$J1440,1)),"")</f>
        <v/>
      </c>
      <c r="BX1440" s="62" t="str">
        <f>IF(AND(BU1440&lt;&gt;""),BU1440/INDEX($J$3:$J1440,MATCH(MAX($J$3:$J1440)+1,$J$3:$J1440,1)),"")</f>
        <v/>
      </c>
      <c r="CB1440" s="62" t="str">
        <f>IF(AND(BY1440&lt;&gt;""),BY1440/INDEX($J$3:$J1440,MATCH(MAX($J$3:$J1440)+1,$J$3:$J1440,1)),"")</f>
        <v/>
      </c>
      <c r="CF1440" s="62" t="str">
        <f>IF(AND(CC1440&lt;&gt;""),CC1440/INDEX($J$3:$J1440,MATCH(MAX($J$3:$J1440)+1,$J$3:$J1440,1)),"")</f>
        <v/>
      </c>
      <c r="CJ1440" s="62" t="str">
        <f>IF(AND(CG1440&lt;&gt;""),CG1440/INDEX($J$3:$J1440,MATCH(MAX($J$3:$J1440)+1,$J$3:$J1440,1)),"")</f>
        <v/>
      </c>
      <c r="CN1440" s="62" t="str">
        <f>IF(AND(CK1440&lt;&gt;""),CK1440/INDEX($J$3:$J1440,MATCH(MAX($J$3:$J1440)+1,$J$3:$J1440,1)),"")</f>
        <v/>
      </c>
      <c r="CR1440" s="4" t="str">
        <f>IF(AND(CO1440&lt;&gt;""),CO1440/INDEX($J$3:$J1440,MATCH(MAX($J$3:$J1440)+1,$J$3:$J1440,1)),"")</f>
        <v/>
      </c>
    </row>
    <row r="1441" spans="1:96">
      <c r="A1441" s="51" t="str">
        <f>IF(C1441&lt;&gt;"",VLOOKUP(C1441,市町村コード!$A$1:$B$3597,2,FALSE),"")</f>
        <v/>
      </c>
      <c r="B1441" s="29" t="str">
        <f>IF(A1441&lt;&gt;"",VLOOKUP(A1441,市町村コード!$B:$D,3,FALSE),"")</f>
        <v/>
      </c>
      <c r="F1441" s="77"/>
      <c r="G1441" s="77"/>
      <c r="H1441" s="77"/>
      <c r="I1441" s="74" t="str">
        <f t="shared" si="97"/>
        <v/>
      </c>
      <c r="J1441" s="77"/>
      <c r="K1441" s="77"/>
      <c r="M1441" s="75"/>
      <c r="P1441" s="74" t="str">
        <f>IF(AND(M1441&lt;&gt;""),M1441/INDEX($J$3:$J1441,MATCH(MAX($J$3:$J1441)+1,$J$3:$J1441,1)),"")</f>
        <v/>
      </c>
      <c r="Q1441" s="75"/>
      <c r="T1441" s="74" t="str">
        <f>IF(AND(Q1441&lt;&gt;""),Q1441/INDEX($J$3:$J1441,MATCH(MAX($J$3:$J1441)+1,$J$3:$J1441,1)),"")</f>
        <v/>
      </c>
      <c r="U1441" s="75"/>
      <c r="X1441" s="74" t="str">
        <f>IF(AND(U1441&lt;&gt;""),U1441/INDEX($J$3:$J1441,MATCH(MAX($J$3:$J1441)+1,$J$3:$J1441,1)),"")</f>
        <v/>
      </c>
      <c r="Y1441" s="75"/>
      <c r="AB1441" s="74" t="str">
        <f>IF(AND(Y1441&lt;&gt;""),Y1441/INDEX($J$3:$J1441,MATCH(MAX($J$3:$J1441)+1,$J$3:$J1441,1)),"")</f>
        <v/>
      </c>
      <c r="AC1441" s="75"/>
      <c r="AF1441" s="74" t="str">
        <f>IF(AND(AC1441&lt;&gt;""),AC1441/INDEX($J$3:$J1441,MATCH(MAX($J$3:$J1441)+1,$J$3:$J1441,1)),"")</f>
        <v/>
      </c>
      <c r="AG1441" s="75"/>
      <c r="AJ1441" s="74" t="str">
        <f>IF(AND(AG1441&lt;&gt;""),AG1441/INDEX($J$3:$J1441,MATCH(MAX($J$3:$J1441)+1,$J$3:$J1441,1)),"")</f>
        <v/>
      </c>
      <c r="AK1441" s="75"/>
      <c r="AN1441" s="74" t="str">
        <f>IF(AND(AK1441&lt;&gt;""),AK1441/INDEX($J$3:$J1441,MATCH(MAX($J$3:$J1441)+1,$J$3:$J1441,1)),"")</f>
        <v/>
      </c>
      <c r="AO1441" s="75"/>
      <c r="AR1441" s="74" t="str">
        <f>IF(AND(AO1441&lt;&gt;""),AO1441/INDEX($J$3:$J1441,MATCH(MAX($J$3:$J1441)+1,$J$3:$J1441,1)),"")</f>
        <v/>
      </c>
      <c r="AS1441" s="75"/>
      <c r="AV1441" s="74" t="str">
        <f>IF(AND(AS1441&lt;&gt;""),AS1441/INDEX($J$3:$J1441,MATCH(MAX($J$3:$J1441)+1,$J$3:$J1441,1)),"")</f>
        <v/>
      </c>
      <c r="AW1441" s="76">
        <f t="shared" si="96"/>
        <v>0</v>
      </c>
      <c r="AX1441" s="74"/>
      <c r="AZ1441" s="62"/>
      <c r="BD1441" s="62" t="str">
        <f>IF(AND(BA1441&lt;&gt;""),BA1441/INDEX($J$3:$J1441,MATCH(MAX($J$3:$J1441)+1,$J$3:$J1441,1)),"")</f>
        <v/>
      </c>
      <c r="BH1441" s="62" t="str">
        <f>IF(AND(BE1441&lt;&gt;""),BE1441/INDEX($J$3:$J1441,MATCH(MAX($J$3:$J1441)+1,$J$3:$J1441,1)),"")</f>
        <v/>
      </c>
      <c r="BL1441" s="62" t="str">
        <f>IF(AND(BI1441&lt;&gt;""),BI1441/INDEX($J$3:$J1441,MATCH(MAX($J$3:$J1441)+1,$J$3:$J1441,1)),"")</f>
        <v/>
      </c>
      <c r="BM1441" s="62"/>
      <c r="BP1441" s="62" t="str">
        <f>IF(AND(BM1441&lt;&gt;""),BM1441/INDEX($J$3:$J1441,MATCH(MAX($J$3:$J1441)+1,$J$3:$J1441,1)),"")</f>
        <v/>
      </c>
      <c r="BT1441" s="62" t="str">
        <f>IF(AND(BQ1441&lt;&gt;""),BQ1441/INDEX($J$3:$J1441,MATCH(MAX($J$3:$J1441)+1,$J$3:$J1441,1)),"")</f>
        <v/>
      </c>
      <c r="BX1441" s="62" t="str">
        <f>IF(AND(BU1441&lt;&gt;""),BU1441/INDEX($J$3:$J1441,MATCH(MAX($J$3:$J1441)+1,$J$3:$J1441,1)),"")</f>
        <v/>
      </c>
      <c r="CB1441" s="62" t="str">
        <f>IF(AND(BY1441&lt;&gt;""),BY1441/INDEX($J$3:$J1441,MATCH(MAX($J$3:$J1441)+1,$J$3:$J1441,1)),"")</f>
        <v/>
      </c>
      <c r="CF1441" s="62" t="str">
        <f>IF(AND(CC1441&lt;&gt;""),CC1441/INDEX($J$3:$J1441,MATCH(MAX($J$3:$J1441)+1,$J$3:$J1441,1)),"")</f>
        <v/>
      </c>
      <c r="CJ1441" s="62" t="str">
        <f>IF(AND(CG1441&lt;&gt;""),CG1441/INDEX($J$3:$J1441,MATCH(MAX($J$3:$J1441)+1,$J$3:$J1441,1)),"")</f>
        <v/>
      </c>
      <c r="CN1441" s="62" t="str">
        <f>IF(AND(CK1441&lt;&gt;""),CK1441/INDEX($J$3:$J1441,MATCH(MAX($J$3:$J1441)+1,$J$3:$J1441,1)),"")</f>
        <v/>
      </c>
      <c r="CR1441" s="4" t="str">
        <f>IF(AND(CO1441&lt;&gt;""),CO1441/INDEX($J$3:$J1441,MATCH(MAX($J$3:$J1441)+1,$J$3:$J1441,1)),"")</f>
        <v/>
      </c>
    </row>
    <row r="1442" spans="1:96">
      <c r="A1442" s="51" t="str">
        <f>IF(C1442&lt;&gt;"",VLOOKUP(C1442,市町村コード!$A$1:$B$3597,2,FALSE),"")</f>
        <v/>
      </c>
      <c r="B1442" s="29" t="str">
        <f>IF(A1442&lt;&gt;"",VLOOKUP(A1442,市町村コード!$B:$D,3,FALSE),"")</f>
        <v/>
      </c>
      <c r="F1442" s="77"/>
      <c r="G1442" s="77"/>
      <c r="H1442" s="77"/>
      <c r="I1442" s="74" t="str">
        <f t="shared" si="97"/>
        <v/>
      </c>
      <c r="J1442" s="77"/>
      <c r="K1442" s="77"/>
      <c r="M1442" s="75"/>
      <c r="P1442" s="74" t="str">
        <f>IF(AND(M1442&lt;&gt;""),M1442/INDEX($J$3:$J1442,MATCH(MAX($J$3:$J1442)+1,$J$3:$J1442,1)),"")</f>
        <v/>
      </c>
      <c r="Q1442" s="75"/>
      <c r="T1442" s="74" t="str">
        <f>IF(AND(Q1442&lt;&gt;""),Q1442/INDEX($J$3:$J1442,MATCH(MAX($J$3:$J1442)+1,$J$3:$J1442,1)),"")</f>
        <v/>
      </c>
      <c r="U1442" s="75"/>
      <c r="X1442" s="74" t="str">
        <f>IF(AND(U1442&lt;&gt;""),U1442/INDEX($J$3:$J1442,MATCH(MAX($J$3:$J1442)+1,$J$3:$J1442,1)),"")</f>
        <v/>
      </c>
      <c r="Y1442" s="75"/>
      <c r="AB1442" s="74" t="str">
        <f>IF(AND(Y1442&lt;&gt;""),Y1442/INDEX($J$3:$J1442,MATCH(MAX($J$3:$J1442)+1,$J$3:$J1442,1)),"")</f>
        <v/>
      </c>
      <c r="AC1442" s="75"/>
      <c r="AF1442" s="74" t="str">
        <f>IF(AND(AC1442&lt;&gt;""),AC1442/INDEX($J$3:$J1442,MATCH(MAX($J$3:$J1442)+1,$J$3:$J1442,1)),"")</f>
        <v/>
      </c>
      <c r="AG1442" s="75"/>
      <c r="AJ1442" s="74" t="str">
        <f>IF(AND(AG1442&lt;&gt;""),AG1442/INDEX($J$3:$J1442,MATCH(MAX($J$3:$J1442)+1,$J$3:$J1442,1)),"")</f>
        <v/>
      </c>
      <c r="AK1442" s="75"/>
      <c r="AN1442" s="74" t="str">
        <f>IF(AND(AK1442&lt;&gt;""),AK1442/INDEX($J$3:$J1442,MATCH(MAX($J$3:$J1442)+1,$J$3:$J1442,1)),"")</f>
        <v/>
      </c>
      <c r="AO1442" s="75"/>
      <c r="AR1442" s="74" t="str">
        <f>IF(AND(AO1442&lt;&gt;""),AO1442/INDEX($J$3:$J1442,MATCH(MAX($J$3:$J1442)+1,$J$3:$J1442,1)),"")</f>
        <v/>
      </c>
      <c r="AS1442" s="75"/>
      <c r="AV1442" s="74" t="str">
        <f>IF(AND(AS1442&lt;&gt;""),AS1442/INDEX($J$3:$J1442,MATCH(MAX($J$3:$J1442)+1,$J$3:$J1442,1)),"")</f>
        <v/>
      </c>
      <c r="AW1442" s="76">
        <f t="shared" si="96"/>
        <v>0</v>
      </c>
      <c r="AX1442" s="74"/>
      <c r="AZ1442" s="62"/>
      <c r="BD1442" s="62" t="str">
        <f>IF(AND(BA1442&lt;&gt;""),BA1442/INDEX($J$3:$J1442,MATCH(MAX($J$3:$J1442)+1,$J$3:$J1442,1)),"")</f>
        <v/>
      </c>
      <c r="BH1442" s="62" t="str">
        <f>IF(AND(BE1442&lt;&gt;""),BE1442/INDEX($J$3:$J1442,MATCH(MAX($J$3:$J1442)+1,$J$3:$J1442,1)),"")</f>
        <v/>
      </c>
      <c r="BL1442" s="62" t="str">
        <f>IF(AND(BI1442&lt;&gt;""),BI1442/INDEX($J$3:$J1442,MATCH(MAX($J$3:$J1442)+1,$J$3:$J1442,1)),"")</f>
        <v/>
      </c>
      <c r="BM1442" s="62"/>
      <c r="BP1442" s="62" t="str">
        <f>IF(AND(BM1442&lt;&gt;""),BM1442/INDEX($J$3:$J1442,MATCH(MAX($J$3:$J1442)+1,$J$3:$J1442,1)),"")</f>
        <v/>
      </c>
      <c r="BT1442" s="62" t="str">
        <f>IF(AND(BQ1442&lt;&gt;""),BQ1442/INDEX($J$3:$J1442,MATCH(MAX($J$3:$J1442)+1,$J$3:$J1442,1)),"")</f>
        <v/>
      </c>
      <c r="BX1442" s="62" t="str">
        <f>IF(AND(BU1442&lt;&gt;""),BU1442/INDEX($J$3:$J1442,MATCH(MAX($J$3:$J1442)+1,$J$3:$J1442,1)),"")</f>
        <v/>
      </c>
      <c r="CB1442" s="62" t="str">
        <f>IF(AND(BY1442&lt;&gt;""),BY1442/INDEX($J$3:$J1442,MATCH(MAX($J$3:$J1442)+1,$J$3:$J1442,1)),"")</f>
        <v/>
      </c>
      <c r="CF1442" s="62" t="str">
        <f>IF(AND(CC1442&lt;&gt;""),CC1442/INDEX($J$3:$J1442,MATCH(MAX($J$3:$J1442)+1,$J$3:$J1442,1)),"")</f>
        <v/>
      </c>
      <c r="CJ1442" s="62" t="str">
        <f>IF(AND(CG1442&lt;&gt;""),CG1442/INDEX($J$3:$J1442,MATCH(MAX($J$3:$J1442)+1,$J$3:$J1442,1)),"")</f>
        <v/>
      </c>
      <c r="CN1442" s="62" t="str">
        <f>IF(AND(CK1442&lt;&gt;""),CK1442/INDEX($J$3:$J1442,MATCH(MAX($J$3:$J1442)+1,$J$3:$J1442,1)),"")</f>
        <v/>
      </c>
      <c r="CR1442" s="4" t="str">
        <f>IF(AND(CO1442&lt;&gt;""),CO1442/INDEX($J$3:$J1442,MATCH(MAX($J$3:$J1442)+1,$J$3:$J1442,1)),"")</f>
        <v/>
      </c>
    </row>
    <row r="1443" spans="1:96">
      <c r="A1443" s="51" t="str">
        <f>IF(C1443&lt;&gt;"",VLOOKUP(C1443,市町村コード!$A$1:$B$3597,2,FALSE),"")</f>
        <v/>
      </c>
      <c r="B1443" s="29" t="str">
        <f>IF(A1443&lt;&gt;"",VLOOKUP(A1443,市町村コード!$B:$D,3,FALSE),"")</f>
        <v/>
      </c>
      <c r="F1443" s="77"/>
      <c r="G1443" s="77"/>
      <c r="H1443" s="77"/>
      <c r="I1443" s="74" t="str">
        <f t="shared" si="97"/>
        <v/>
      </c>
      <c r="J1443" s="77"/>
      <c r="K1443" s="77"/>
      <c r="M1443" s="75"/>
      <c r="P1443" s="74" t="str">
        <f>IF(AND(M1443&lt;&gt;""),M1443/INDEX($J$3:$J1443,MATCH(MAX($J$3:$J1443)+1,$J$3:$J1443,1)),"")</f>
        <v/>
      </c>
      <c r="Q1443" s="75"/>
      <c r="T1443" s="74" t="str">
        <f>IF(AND(Q1443&lt;&gt;""),Q1443/INDEX($J$3:$J1443,MATCH(MAX($J$3:$J1443)+1,$J$3:$J1443,1)),"")</f>
        <v/>
      </c>
      <c r="U1443" s="75"/>
      <c r="X1443" s="74" t="str">
        <f>IF(AND(U1443&lt;&gt;""),U1443/INDEX($J$3:$J1443,MATCH(MAX($J$3:$J1443)+1,$J$3:$J1443,1)),"")</f>
        <v/>
      </c>
      <c r="Y1443" s="75"/>
      <c r="AB1443" s="74" t="str">
        <f>IF(AND(Y1443&lt;&gt;""),Y1443/INDEX($J$3:$J1443,MATCH(MAX($J$3:$J1443)+1,$J$3:$J1443,1)),"")</f>
        <v/>
      </c>
      <c r="AC1443" s="75"/>
      <c r="AF1443" s="74" t="str">
        <f>IF(AND(AC1443&lt;&gt;""),AC1443/INDEX($J$3:$J1443,MATCH(MAX($J$3:$J1443)+1,$J$3:$J1443,1)),"")</f>
        <v/>
      </c>
      <c r="AG1443" s="75"/>
      <c r="AJ1443" s="74" t="str">
        <f>IF(AND(AG1443&lt;&gt;""),AG1443/INDEX($J$3:$J1443,MATCH(MAX($J$3:$J1443)+1,$J$3:$J1443,1)),"")</f>
        <v/>
      </c>
      <c r="AK1443" s="75"/>
      <c r="AN1443" s="74" t="str">
        <f>IF(AND(AK1443&lt;&gt;""),AK1443/INDEX($J$3:$J1443,MATCH(MAX($J$3:$J1443)+1,$J$3:$J1443,1)),"")</f>
        <v/>
      </c>
      <c r="AO1443" s="75"/>
      <c r="AR1443" s="74" t="str">
        <f>IF(AND(AO1443&lt;&gt;""),AO1443/INDEX($J$3:$J1443,MATCH(MAX($J$3:$J1443)+1,$J$3:$J1443,1)),"")</f>
        <v/>
      </c>
      <c r="AS1443" s="75"/>
      <c r="AV1443" s="74" t="str">
        <f>IF(AND(AS1443&lt;&gt;""),AS1443/INDEX($J$3:$J1443,MATCH(MAX($J$3:$J1443)+1,$J$3:$J1443,1)),"")</f>
        <v/>
      </c>
      <c r="AW1443" s="76">
        <f t="shared" si="96"/>
        <v>0</v>
      </c>
      <c r="AX1443" s="74"/>
      <c r="AZ1443" s="62"/>
      <c r="BD1443" s="62" t="str">
        <f>IF(AND(BA1443&lt;&gt;""),BA1443/INDEX($J$3:$J1443,MATCH(MAX($J$3:$J1443)+1,$J$3:$J1443,1)),"")</f>
        <v/>
      </c>
      <c r="BH1443" s="62" t="str">
        <f>IF(AND(BE1443&lt;&gt;""),BE1443/INDEX($J$3:$J1443,MATCH(MAX($J$3:$J1443)+1,$J$3:$J1443,1)),"")</f>
        <v/>
      </c>
      <c r="BL1443" s="62" t="str">
        <f>IF(AND(BI1443&lt;&gt;""),BI1443/INDEX($J$3:$J1443,MATCH(MAX($J$3:$J1443)+1,$J$3:$J1443,1)),"")</f>
        <v/>
      </c>
      <c r="BM1443" s="62"/>
      <c r="BP1443" s="62" t="str">
        <f>IF(AND(BM1443&lt;&gt;""),BM1443/INDEX($J$3:$J1443,MATCH(MAX($J$3:$J1443)+1,$J$3:$J1443,1)),"")</f>
        <v/>
      </c>
      <c r="BT1443" s="62" t="str">
        <f>IF(AND(BQ1443&lt;&gt;""),BQ1443/INDEX($J$3:$J1443,MATCH(MAX($J$3:$J1443)+1,$J$3:$J1443,1)),"")</f>
        <v/>
      </c>
      <c r="BX1443" s="62" t="str">
        <f>IF(AND(BU1443&lt;&gt;""),BU1443/INDEX($J$3:$J1443,MATCH(MAX($J$3:$J1443)+1,$J$3:$J1443,1)),"")</f>
        <v/>
      </c>
      <c r="CB1443" s="62" t="str">
        <f>IF(AND(BY1443&lt;&gt;""),BY1443/INDEX($J$3:$J1443,MATCH(MAX($J$3:$J1443)+1,$J$3:$J1443,1)),"")</f>
        <v/>
      </c>
      <c r="CF1443" s="62" t="str">
        <f>IF(AND(CC1443&lt;&gt;""),CC1443/INDEX($J$3:$J1443,MATCH(MAX($J$3:$J1443)+1,$J$3:$J1443,1)),"")</f>
        <v/>
      </c>
      <c r="CJ1443" s="62" t="str">
        <f>IF(AND(CG1443&lt;&gt;""),CG1443/INDEX($J$3:$J1443,MATCH(MAX($J$3:$J1443)+1,$J$3:$J1443,1)),"")</f>
        <v/>
      </c>
      <c r="CN1443" s="62" t="str">
        <f>IF(AND(CK1443&lt;&gt;""),CK1443/INDEX($J$3:$J1443,MATCH(MAX($J$3:$J1443)+1,$J$3:$J1443,1)),"")</f>
        <v/>
      </c>
      <c r="CR1443" s="4" t="str">
        <f>IF(AND(CO1443&lt;&gt;""),CO1443/INDEX($J$3:$J1443,MATCH(MAX($J$3:$J1443)+1,$J$3:$J1443,1)),"")</f>
        <v/>
      </c>
    </row>
    <row r="1444" spans="1:96">
      <c r="A1444" s="51" t="str">
        <f>IF(C1444&lt;&gt;"",VLOOKUP(C1444,市町村コード!$A$1:$B$3597,2,FALSE),"")</f>
        <v/>
      </c>
      <c r="B1444" s="29" t="str">
        <f>IF(A1444&lt;&gt;"",VLOOKUP(A1444,市町村コード!$B:$D,3,FALSE),"")</f>
        <v/>
      </c>
      <c r="F1444" s="77"/>
      <c r="G1444" s="77"/>
      <c r="H1444" s="77"/>
      <c r="I1444" s="74" t="str">
        <f t="shared" si="97"/>
        <v/>
      </c>
      <c r="J1444" s="77"/>
      <c r="K1444" s="77"/>
      <c r="M1444" s="75"/>
      <c r="P1444" s="74" t="str">
        <f>IF(AND(M1444&lt;&gt;""),M1444/INDEX($J$3:$J1444,MATCH(MAX($J$3:$J1444)+1,$J$3:$J1444,1)),"")</f>
        <v/>
      </c>
      <c r="Q1444" s="75"/>
      <c r="T1444" s="74" t="str">
        <f>IF(AND(Q1444&lt;&gt;""),Q1444/INDEX($J$3:$J1444,MATCH(MAX($J$3:$J1444)+1,$J$3:$J1444,1)),"")</f>
        <v/>
      </c>
      <c r="U1444" s="75"/>
      <c r="X1444" s="74" t="str">
        <f>IF(AND(U1444&lt;&gt;""),U1444/INDEX($J$3:$J1444,MATCH(MAX($J$3:$J1444)+1,$J$3:$J1444,1)),"")</f>
        <v/>
      </c>
      <c r="Y1444" s="75"/>
      <c r="AB1444" s="74" t="str">
        <f>IF(AND(Y1444&lt;&gt;""),Y1444/INDEX($J$3:$J1444,MATCH(MAX($J$3:$J1444)+1,$J$3:$J1444,1)),"")</f>
        <v/>
      </c>
      <c r="AC1444" s="75"/>
      <c r="AF1444" s="74" t="str">
        <f>IF(AND(AC1444&lt;&gt;""),AC1444/INDEX($J$3:$J1444,MATCH(MAX($J$3:$J1444)+1,$J$3:$J1444,1)),"")</f>
        <v/>
      </c>
      <c r="AG1444" s="75"/>
      <c r="AJ1444" s="74" t="str">
        <f>IF(AND(AG1444&lt;&gt;""),AG1444/INDEX($J$3:$J1444,MATCH(MAX($J$3:$J1444)+1,$J$3:$J1444,1)),"")</f>
        <v/>
      </c>
      <c r="AK1444" s="75"/>
      <c r="AN1444" s="74" t="str">
        <f>IF(AND(AK1444&lt;&gt;""),AK1444/INDEX($J$3:$J1444,MATCH(MAX($J$3:$J1444)+1,$J$3:$J1444,1)),"")</f>
        <v/>
      </c>
      <c r="AO1444" s="75"/>
      <c r="AR1444" s="74" t="str">
        <f>IF(AND(AO1444&lt;&gt;""),AO1444/INDEX($J$3:$J1444,MATCH(MAX($J$3:$J1444)+1,$J$3:$J1444,1)),"")</f>
        <v/>
      </c>
      <c r="AS1444" s="75"/>
      <c r="AV1444" s="74" t="str">
        <f>IF(AND(AS1444&lt;&gt;""),AS1444/INDEX($J$3:$J1444,MATCH(MAX($J$3:$J1444)+1,$J$3:$J1444,1)),"")</f>
        <v/>
      </c>
      <c r="AW1444" s="76">
        <f t="shared" si="96"/>
        <v>0</v>
      </c>
      <c r="AX1444" s="74"/>
      <c r="AZ1444" s="62"/>
      <c r="BD1444" s="62" t="str">
        <f>IF(AND(BA1444&lt;&gt;""),BA1444/INDEX($J$3:$J1444,MATCH(MAX($J$3:$J1444)+1,$J$3:$J1444,1)),"")</f>
        <v/>
      </c>
      <c r="BH1444" s="62" t="str">
        <f>IF(AND(BE1444&lt;&gt;""),BE1444/INDEX($J$3:$J1444,MATCH(MAX($J$3:$J1444)+1,$J$3:$J1444,1)),"")</f>
        <v/>
      </c>
      <c r="BL1444" s="62" t="str">
        <f>IF(AND(BI1444&lt;&gt;""),BI1444/INDEX($J$3:$J1444,MATCH(MAX($J$3:$J1444)+1,$J$3:$J1444,1)),"")</f>
        <v/>
      </c>
      <c r="BM1444" s="62"/>
      <c r="BP1444" s="62" t="str">
        <f>IF(AND(BM1444&lt;&gt;""),BM1444/INDEX($J$3:$J1444,MATCH(MAX($J$3:$J1444)+1,$J$3:$J1444,1)),"")</f>
        <v/>
      </c>
      <c r="BT1444" s="62" t="str">
        <f>IF(AND(BQ1444&lt;&gt;""),BQ1444/INDEX($J$3:$J1444,MATCH(MAX($J$3:$J1444)+1,$J$3:$J1444,1)),"")</f>
        <v/>
      </c>
      <c r="BX1444" s="62" t="str">
        <f>IF(AND(BU1444&lt;&gt;""),BU1444/INDEX($J$3:$J1444,MATCH(MAX($J$3:$J1444)+1,$J$3:$J1444,1)),"")</f>
        <v/>
      </c>
      <c r="CB1444" s="62" t="str">
        <f>IF(AND(BY1444&lt;&gt;""),BY1444/INDEX($J$3:$J1444,MATCH(MAX($J$3:$J1444)+1,$J$3:$J1444,1)),"")</f>
        <v/>
      </c>
      <c r="CF1444" s="62" t="str">
        <f>IF(AND(CC1444&lt;&gt;""),CC1444/INDEX($J$3:$J1444,MATCH(MAX($J$3:$J1444)+1,$J$3:$J1444,1)),"")</f>
        <v/>
      </c>
      <c r="CJ1444" s="62" t="str">
        <f>IF(AND(CG1444&lt;&gt;""),CG1444/INDEX($J$3:$J1444,MATCH(MAX($J$3:$J1444)+1,$J$3:$J1444,1)),"")</f>
        <v/>
      </c>
      <c r="CN1444" s="62" t="str">
        <f>IF(AND(CK1444&lt;&gt;""),CK1444/INDEX($J$3:$J1444,MATCH(MAX($J$3:$J1444)+1,$J$3:$J1444,1)),"")</f>
        <v/>
      </c>
      <c r="CR1444" s="4" t="str">
        <f>IF(AND(CO1444&lt;&gt;""),CO1444/INDEX($J$3:$J1444,MATCH(MAX($J$3:$J1444)+1,$J$3:$J1444,1)),"")</f>
        <v/>
      </c>
    </row>
    <row r="1445" spans="1:96">
      <c r="A1445" s="51" t="str">
        <f>IF(C1445&lt;&gt;"",VLOOKUP(C1445,市町村コード!$A$1:$B$3597,2,FALSE),"")</f>
        <v/>
      </c>
      <c r="B1445" s="29" t="str">
        <f>IF(A1445&lt;&gt;"",VLOOKUP(A1445,市町村コード!$B:$D,3,FALSE),"")</f>
        <v/>
      </c>
      <c r="F1445" s="77"/>
      <c r="G1445" s="77"/>
      <c r="H1445" s="77"/>
      <c r="I1445" s="74" t="str">
        <f t="shared" si="97"/>
        <v/>
      </c>
      <c r="J1445" s="77"/>
      <c r="K1445" s="77"/>
      <c r="M1445" s="75"/>
      <c r="P1445" s="74" t="str">
        <f>IF(AND(M1445&lt;&gt;""),M1445/INDEX($J$3:$J1445,MATCH(MAX($J$3:$J1445)+1,$J$3:$J1445,1)),"")</f>
        <v/>
      </c>
      <c r="Q1445" s="75"/>
      <c r="T1445" s="74" t="str">
        <f>IF(AND(Q1445&lt;&gt;""),Q1445/INDEX($J$3:$J1445,MATCH(MAX($J$3:$J1445)+1,$J$3:$J1445,1)),"")</f>
        <v/>
      </c>
      <c r="U1445" s="75"/>
      <c r="X1445" s="74" t="str">
        <f>IF(AND(U1445&lt;&gt;""),U1445/INDEX($J$3:$J1445,MATCH(MAX($J$3:$J1445)+1,$J$3:$J1445,1)),"")</f>
        <v/>
      </c>
      <c r="Y1445" s="75"/>
      <c r="AB1445" s="74" t="str">
        <f>IF(AND(Y1445&lt;&gt;""),Y1445/INDEX($J$3:$J1445,MATCH(MAX($J$3:$J1445)+1,$J$3:$J1445,1)),"")</f>
        <v/>
      </c>
      <c r="AC1445" s="75"/>
      <c r="AF1445" s="74" t="str">
        <f>IF(AND(AC1445&lt;&gt;""),AC1445/INDEX($J$3:$J1445,MATCH(MAX($J$3:$J1445)+1,$J$3:$J1445,1)),"")</f>
        <v/>
      </c>
      <c r="AG1445" s="75"/>
      <c r="AJ1445" s="74" t="str">
        <f>IF(AND(AG1445&lt;&gt;""),AG1445/INDEX($J$3:$J1445,MATCH(MAX($J$3:$J1445)+1,$J$3:$J1445,1)),"")</f>
        <v/>
      </c>
      <c r="AK1445" s="75"/>
      <c r="AN1445" s="74" t="str">
        <f>IF(AND(AK1445&lt;&gt;""),AK1445/INDEX($J$3:$J1445,MATCH(MAX($J$3:$J1445)+1,$J$3:$J1445,1)),"")</f>
        <v/>
      </c>
      <c r="AO1445" s="75"/>
      <c r="AR1445" s="74" t="str">
        <f>IF(AND(AO1445&lt;&gt;""),AO1445/INDEX($J$3:$J1445,MATCH(MAX($J$3:$J1445)+1,$J$3:$J1445,1)),"")</f>
        <v/>
      </c>
      <c r="AS1445" s="75"/>
      <c r="AV1445" s="74" t="str">
        <f>IF(AND(AS1445&lt;&gt;""),AS1445/INDEX($J$3:$J1445,MATCH(MAX($J$3:$J1445)+1,$J$3:$J1445,1)),"")</f>
        <v/>
      </c>
      <c r="AW1445" s="76">
        <f t="shared" si="96"/>
        <v>0</v>
      </c>
      <c r="AX1445" s="74"/>
      <c r="AZ1445" s="62"/>
      <c r="BD1445" s="62" t="str">
        <f>IF(AND(BA1445&lt;&gt;""),BA1445/INDEX($J$3:$J1445,MATCH(MAX($J$3:$J1445)+1,$J$3:$J1445,1)),"")</f>
        <v/>
      </c>
      <c r="BH1445" s="62" t="str">
        <f>IF(AND(BE1445&lt;&gt;""),BE1445/INDEX($J$3:$J1445,MATCH(MAX($J$3:$J1445)+1,$J$3:$J1445,1)),"")</f>
        <v/>
      </c>
      <c r="BL1445" s="62" t="str">
        <f>IF(AND(BI1445&lt;&gt;""),BI1445/INDEX($J$3:$J1445,MATCH(MAX($J$3:$J1445)+1,$J$3:$J1445,1)),"")</f>
        <v/>
      </c>
      <c r="BM1445" s="62"/>
      <c r="BP1445" s="62" t="str">
        <f>IF(AND(BM1445&lt;&gt;""),BM1445/INDEX($J$3:$J1445,MATCH(MAX($J$3:$J1445)+1,$J$3:$J1445,1)),"")</f>
        <v/>
      </c>
      <c r="BT1445" s="62" t="str">
        <f>IF(AND(BQ1445&lt;&gt;""),BQ1445/INDEX($J$3:$J1445,MATCH(MAX($J$3:$J1445)+1,$J$3:$J1445,1)),"")</f>
        <v/>
      </c>
      <c r="BX1445" s="62" t="str">
        <f>IF(AND(BU1445&lt;&gt;""),BU1445/INDEX($J$3:$J1445,MATCH(MAX($J$3:$J1445)+1,$J$3:$J1445,1)),"")</f>
        <v/>
      </c>
      <c r="CB1445" s="62" t="str">
        <f>IF(AND(BY1445&lt;&gt;""),BY1445/INDEX($J$3:$J1445,MATCH(MAX($J$3:$J1445)+1,$J$3:$J1445,1)),"")</f>
        <v/>
      </c>
      <c r="CF1445" s="62" t="str">
        <f>IF(AND(CC1445&lt;&gt;""),CC1445/INDEX($J$3:$J1445,MATCH(MAX($J$3:$J1445)+1,$J$3:$J1445,1)),"")</f>
        <v/>
      </c>
      <c r="CJ1445" s="62" t="str">
        <f>IF(AND(CG1445&lt;&gt;""),CG1445/INDEX($J$3:$J1445,MATCH(MAX($J$3:$J1445)+1,$J$3:$J1445,1)),"")</f>
        <v/>
      </c>
      <c r="CN1445" s="62" t="str">
        <f>IF(AND(CK1445&lt;&gt;""),CK1445/INDEX($J$3:$J1445,MATCH(MAX($J$3:$J1445)+1,$J$3:$J1445,1)),"")</f>
        <v/>
      </c>
      <c r="CR1445" s="4" t="str">
        <f>IF(AND(CO1445&lt;&gt;""),CO1445/INDEX($J$3:$J1445,MATCH(MAX($J$3:$J1445)+1,$J$3:$J1445,1)),"")</f>
        <v/>
      </c>
    </row>
    <row r="1446" spans="1:96">
      <c r="A1446" s="51" t="str">
        <f>IF(C1446&lt;&gt;"",VLOOKUP(C1446,市町村コード!$A$1:$B$3597,2,FALSE),"")</f>
        <v/>
      </c>
      <c r="B1446" s="29" t="str">
        <f>IF(A1446&lt;&gt;"",VLOOKUP(A1446,市町村コード!$B:$D,3,FALSE),"")</f>
        <v/>
      </c>
      <c r="F1446" s="77"/>
      <c r="G1446" s="77"/>
      <c r="H1446" s="77"/>
      <c r="I1446" s="74" t="str">
        <f t="shared" si="97"/>
        <v/>
      </c>
      <c r="J1446" s="77"/>
      <c r="K1446" s="77"/>
      <c r="M1446" s="75"/>
      <c r="P1446" s="74" t="str">
        <f>IF(AND(M1446&lt;&gt;""),M1446/INDEX($J$3:$J1446,MATCH(MAX($J$3:$J1446)+1,$J$3:$J1446,1)),"")</f>
        <v/>
      </c>
      <c r="Q1446" s="75"/>
      <c r="T1446" s="74" t="str">
        <f>IF(AND(Q1446&lt;&gt;""),Q1446/INDEX($J$3:$J1446,MATCH(MAX($J$3:$J1446)+1,$J$3:$J1446,1)),"")</f>
        <v/>
      </c>
      <c r="U1446" s="75"/>
      <c r="X1446" s="74" t="str">
        <f>IF(AND(U1446&lt;&gt;""),U1446/INDEX($J$3:$J1446,MATCH(MAX($J$3:$J1446)+1,$J$3:$J1446,1)),"")</f>
        <v/>
      </c>
      <c r="Y1446" s="75"/>
      <c r="AB1446" s="74" t="str">
        <f>IF(AND(Y1446&lt;&gt;""),Y1446/INDEX($J$3:$J1446,MATCH(MAX($J$3:$J1446)+1,$J$3:$J1446,1)),"")</f>
        <v/>
      </c>
      <c r="AC1446" s="75"/>
      <c r="AF1446" s="74" t="str">
        <f>IF(AND(AC1446&lt;&gt;""),AC1446/INDEX($J$3:$J1446,MATCH(MAX($J$3:$J1446)+1,$J$3:$J1446,1)),"")</f>
        <v/>
      </c>
      <c r="AG1446" s="75"/>
      <c r="AJ1446" s="74" t="str">
        <f>IF(AND(AG1446&lt;&gt;""),AG1446/INDEX($J$3:$J1446,MATCH(MAX($J$3:$J1446)+1,$J$3:$J1446,1)),"")</f>
        <v/>
      </c>
      <c r="AK1446" s="75"/>
      <c r="AN1446" s="74" t="str">
        <f>IF(AND(AK1446&lt;&gt;""),AK1446/INDEX($J$3:$J1446,MATCH(MAX($J$3:$J1446)+1,$J$3:$J1446,1)),"")</f>
        <v/>
      </c>
      <c r="AO1446" s="75"/>
      <c r="AR1446" s="74" t="str">
        <f>IF(AND(AO1446&lt;&gt;""),AO1446/INDEX($J$3:$J1446,MATCH(MAX($J$3:$J1446)+1,$J$3:$J1446,1)),"")</f>
        <v/>
      </c>
      <c r="AS1446" s="75"/>
      <c r="AV1446" s="74" t="str">
        <f>IF(AND(AS1446&lt;&gt;""),AS1446/INDEX($J$3:$J1446,MATCH(MAX($J$3:$J1446)+1,$J$3:$J1446,1)),"")</f>
        <v/>
      </c>
      <c r="AW1446" s="76">
        <f t="shared" si="96"/>
        <v>0</v>
      </c>
      <c r="AX1446" s="74"/>
      <c r="AZ1446" s="62"/>
      <c r="BD1446" s="62" t="str">
        <f>IF(AND(BA1446&lt;&gt;""),BA1446/INDEX($J$3:$J1446,MATCH(MAX($J$3:$J1446)+1,$J$3:$J1446,1)),"")</f>
        <v/>
      </c>
      <c r="BH1446" s="62" t="str">
        <f>IF(AND(BE1446&lt;&gt;""),BE1446/INDEX($J$3:$J1446,MATCH(MAX($J$3:$J1446)+1,$J$3:$J1446,1)),"")</f>
        <v/>
      </c>
      <c r="BL1446" s="62" t="str">
        <f>IF(AND(BI1446&lt;&gt;""),BI1446/INDEX($J$3:$J1446,MATCH(MAX($J$3:$J1446)+1,$J$3:$J1446,1)),"")</f>
        <v/>
      </c>
      <c r="BM1446" s="62"/>
      <c r="BP1446" s="62" t="str">
        <f>IF(AND(BM1446&lt;&gt;""),BM1446/INDEX($J$3:$J1446,MATCH(MAX($J$3:$J1446)+1,$J$3:$J1446,1)),"")</f>
        <v/>
      </c>
      <c r="BT1446" s="62" t="str">
        <f>IF(AND(BQ1446&lt;&gt;""),BQ1446/INDEX($J$3:$J1446,MATCH(MAX($J$3:$J1446)+1,$J$3:$J1446,1)),"")</f>
        <v/>
      </c>
      <c r="BX1446" s="62" t="str">
        <f>IF(AND(BU1446&lt;&gt;""),BU1446/INDEX($J$3:$J1446,MATCH(MAX($J$3:$J1446)+1,$J$3:$J1446,1)),"")</f>
        <v/>
      </c>
      <c r="CB1446" s="62" t="str">
        <f>IF(AND(BY1446&lt;&gt;""),BY1446/INDEX($J$3:$J1446,MATCH(MAX($J$3:$J1446)+1,$J$3:$J1446,1)),"")</f>
        <v/>
      </c>
      <c r="CF1446" s="62" t="str">
        <f>IF(AND(CC1446&lt;&gt;""),CC1446/INDEX($J$3:$J1446,MATCH(MAX($J$3:$J1446)+1,$J$3:$J1446,1)),"")</f>
        <v/>
      </c>
      <c r="CJ1446" s="62" t="str">
        <f>IF(AND(CG1446&lt;&gt;""),CG1446/INDEX($J$3:$J1446,MATCH(MAX($J$3:$J1446)+1,$J$3:$J1446,1)),"")</f>
        <v/>
      </c>
      <c r="CN1446" s="62" t="str">
        <f>IF(AND(CK1446&lt;&gt;""),CK1446/INDEX($J$3:$J1446,MATCH(MAX($J$3:$J1446)+1,$J$3:$J1446,1)),"")</f>
        <v/>
      </c>
      <c r="CR1446" s="4" t="str">
        <f>IF(AND(CO1446&lt;&gt;""),CO1446/INDEX($J$3:$J1446,MATCH(MAX($J$3:$J1446)+1,$J$3:$J1446,1)),"")</f>
        <v/>
      </c>
    </row>
    <row r="1447" spans="1:96">
      <c r="A1447" s="51" t="str">
        <f>IF(C1447&lt;&gt;"",VLOOKUP(C1447,市町村コード!$A$1:$B$3597,2,FALSE),"")</f>
        <v/>
      </c>
      <c r="B1447" s="29" t="str">
        <f>IF(A1447&lt;&gt;"",VLOOKUP(A1447,市町村コード!$B:$D,3,FALSE),"")</f>
        <v/>
      </c>
      <c r="F1447" s="77"/>
      <c r="G1447" s="77"/>
      <c r="H1447" s="77"/>
      <c r="I1447" s="74" t="str">
        <f t="shared" si="97"/>
        <v/>
      </c>
      <c r="J1447" s="77"/>
      <c r="K1447" s="77"/>
      <c r="M1447" s="75"/>
      <c r="P1447" s="74" t="str">
        <f>IF(AND(M1447&lt;&gt;""),M1447/INDEX($J$3:$J1447,MATCH(MAX($J$3:$J1447)+1,$J$3:$J1447,1)),"")</f>
        <v/>
      </c>
      <c r="Q1447" s="75"/>
      <c r="T1447" s="74" t="str">
        <f>IF(AND(Q1447&lt;&gt;""),Q1447/INDEX($J$3:$J1447,MATCH(MAX($J$3:$J1447)+1,$J$3:$J1447,1)),"")</f>
        <v/>
      </c>
      <c r="U1447" s="75"/>
      <c r="X1447" s="74" t="str">
        <f>IF(AND(U1447&lt;&gt;""),U1447/INDEX($J$3:$J1447,MATCH(MAX($J$3:$J1447)+1,$J$3:$J1447,1)),"")</f>
        <v/>
      </c>
      <c r="Y1447" s="75"/>
      <c r="AB1447" s="74" t="str">
        <f>IF(AND(Y1447&lt;&gt;""),Y1447/INDEX($J$3:$J1447,MATCH(MAX($J$3:$J1447)+1,$J$3:$J1447,1)),"")</f>
        <v/>
      </c>
      <c r="AC1447" s="75"/>
      <c r="AF1447" s="74" t="str">
        <f>IF(AND(AC1447&lt;&gt;""),AC1447/INDEX($J$3:$J1447,MATCH(MAX($J$3:$J1447)+1,$J$3:$J1447,1)),"")</f>
        <v/>
      </c>
      <c r="AG1447" s="75"/>
      <c r="AJ1447" s="74" t="str">
        <f>IF(AND(AG1447&lt;&gt;""),AG1447/INDEX($J$3:$J1447,MATCH(MAX($J$3:$J1447)+1,$J$3:$J1447,1)),"")</f>
        <v/>
      </c>
      <c r="AK1447" s="75"/>
      <c r="AN1447" s="74" t="str">
        <f>IF(AND(AK1447&lt;&gt;""),AK1447/INDEX($J$3:$J1447,MATCH(MAX($J$3:$J1447)+1,$J$3:$J1447,1)),"")</f>
        <v/>
      </c>
      <c r="AO1447" s="75"/>
      <c r="AR1447" s="74" t="str">
        <f>IF(AND(AO1447&lt;&gt;""),AO1447/INDEX($J$3:$J1447,MATCH(MAX($J$3:$J1447)+1,$J$3:$J1447,1)),"")</f>
        <v/>
      </c>
      <c r="AS1447" s="75"/>
      <c r="AV1447" s="74" t="str">
        <f>IF(AND(AS1447&lt;&gt;""),AS1447/INDEX($J$3:$J1447,MATCH(MAX($J$3:$J1447)+1,$J$3:$J1447,1)),"")</f>
        <v/>
      </c>
      <c r="AW1447" s="76">
        <f t="shared" si="96"/>
        <v>0</v>
      </c>
      <c r="AX1447" s="74"/>
      <c r="AZ1447" s="62"/>
      <c r="BD1447" s="62" t="str">
        <f>IF(AND(BA1447&lt;&gt;""),BA1447/INDEX($J$3:$J1447,MATCH(MAX($J$3:$J1447)+1,$J$3:$J1447,1)),"")</f>
        <v/>
      </c>
      <c r="BH1447" s="62" t="str">
        <f>IF(AND(BE1447&lt;&gt;""),BE1447/INDEX($J$3:$J1447,MATCH(MAX($J$3:$J1447)+1,$J$3:$J1447,1)),"")</f>
        <v/>
      </c>
      <c r="BL1447" s="62" t="str">
        <f>IF(AND(BI1447&lt;&gt;""),BI1447/INDEX($J$3:$J1447,MATCH(MAX($J$3:$J1447)+1,$J$3:$J1447,1)),"")</f>
        <v/>
      </c>
      <c r="BM1447" s="62"/>
      <c r="BP1447" s="62" t="str">
        <f>IF(AND(BM1447&lt;&gt;""),BM1447/INDEX($J$3:$J1447,MATCH(MAX($J$3:$J1447)+1,$J$3:$J1447,1)),"")</f>
        <v/>
      </c>
      <c r="BT1447" s="62" t="str">
        <f>IF(AND(BQ1447&lt;&gt;""),BQ1447/INDEX($J$3:$J1447,MATCH(MAX($J$3:$J1447)+1,$J$3:$J1447,1)),"")</f>
        <v/>
      </c>
      <c r="BX1447" s="62" t="str">
        <f>IF(AND(BU1447&lt;&gt;""),BU1447/INDEX($J$3:$J1447,MATCH(MAX($J$3:$J1447)+1,$J$3:$J1447,1)),"")</f>
        <v/>
      </c>
      <c r="CB1447" s="62" t="str">
        <f>IF(AND(BY1447&lt;&gt;""),BY1447/INDEX($J$3:$J1447,MATCH(MAX($J$3:$J1447)+1,$J$3:$J1447,1)),"")</f>
        <v/>
      </c>
      <c r="CF1447" s="62" t="str">
        <f>IF(AND(CC1447&lt;&gt;""),CC1447/INDEX($J$3:$J1447,MATCH(MAX($J$3:$J1447)+1,$J$3:$J1447,1)),"")</f>
        <v/>
      </c>
      <c r="CJ1447" s="62" t="str">
        <f>IF(AND(CG1447&lt;&gt;""),CG1447/INDEX($J$3:$J1447,MATCH(MAX($J$3:$J1447)+1,$J$3:$J1447,1)),"")</f>
        <v/>
      </c>
      <c r="CN1447" s="62" t="str">
        <f>IF(AND(CK1447&lt;&gt;""),CK1447/INDEX($J$3:$J1447,MATCH(MAX($J$3:$J1447)+1,$J$3:$J1447,1)),"")</f>
        <v/>
      </c>
      <c r="CR1447" s="4" t="str">
        <f>IF(AND(CO1447&lt;&gt;""),CO1447/INDEX($J$3:$J1447,MATCH(MAX($J$3:$J1447)+1,$J$3:$J1447,1)),"")</f>
        <v/>
      </c>
    </row>
    <row r="1448" spans="1:96">
      <c r="A1448" s="51" t="str">
        <f>IF(C1448&lt;&gt;"",VLOOKUP(C1448,市町村コード!$A$1:$B$3597,2,FALSE),"")</f>
        <v/>
      </c>
      <c r="B1448" s="29" t="str">
        <f>IF(A1448&lt;&gt;"",VLOOKUP(A1448,市町村コード!$B:$D,3,FALSE),"")</f>
        <v/>
      </c>
      <c r="F1448" s="77"/>
      <c r="G1448" s="77"/>
      <c r="H1448" s="77"/>
      <c r="I1448" s="74" t="str">
        <f t="shared" si="97"/>
        <v/>
      </c>
      <c r="J1448" s="77"/>
      <c r="K1448" s="77"/>
      <c r="M1448" s="75"/>
      <c r="P1448" s="74" t="str">
        <f>IF(AND(M1448&lt;&gt;""),M1448/INDEX($J$3:$J1448,MATCH(MAX($J$3:$J1448)+1,$J$3:$J1448,1)),"")</f>
        <v/>
      </c>
      <c r="Q1448" s="75"/>
      <c r="T1448" s="74" t="str">
        <f>IF(AND(Q1448&lt;&gt;""),Q1448/INDEX($J$3:$J1448,MATCH(MAX($J$3:$J1448)+1,$J$3:$J1448,1)),"")</f>
        <v/>
      </c>
      <c r="U1448" s="75"/>
      <c r="X1448" s="74" t="str">
        <f>IF(AND(U1448&lt;&gt;""),U1448/INDEX($J$3:$J1448,MATCH(MAX($J$3:$J1448)+1,$J$3:$J1448,1)),"")</f>
        <v/>
      </c>
      <c r="Y1448" s="75"/>
      <c r="AB1448" s="74" t="str">
        <f>IF(AND(Y1448&lt;&gt;""),Y1448/INDEX($J$3:$J1448,MATCH(MAX($J$3:$J1448)+1,$J$3:$J1448,1)),"")</f>
        <v/>
      </c>
      <c r="AC1448" s="75"/>
      <c r="AF1448" s="74" t="str">
        <f>IF(AND(AC1448&lt;&gt;""),AC1448/INDEX($J$3:$J1448,MATCH(MAX($J$3:$J1448)+1,$J$3:$J1448,1)),"")</f>
        <v/>
      </c>
      <c r="AG1448" s="75"/>
      <c r="AJ1448" s="74" t="str">
        <f>IF(AND(AG1448&lt;&gt;""),AG1448/INDEX($J$3:$J1448,MATCH(MAX($J$3:$J1448)+1,$J$3:$J1448,1)),"")</f>
        <v/>
      </c>
      <c r="AK1448" s="75"/>
      <c r="AN1448" s="74" t="str">
        <f>IF(AND(AK1448&lt;&gt;""),AK1448/INDEX($J$3:$J1448,MATCH(MAX($J$3:$J1448)+1,$J$3:$J1448,1)),"")</f>
        <v/>
      </c>
      <c r="AO1448" s="75"/>
      <c r="AR1448" s="74" t="str">
        <f>IF(AND(AO1448&lt;&gt;""),AO1448/INDEX($J$3:$J1448,MATCH(MAX($J$3:$J1448)+1,$J$3:$J1448,1)),"")</f>
        <v/>
      </c>
      <c r="AS1448" s="75"/>
      <c r="AV1448" s="74" t="str">
        <f>IF(AND(AS1448&lt;&gt;""),AS1448/INDEX($J$3:$J1448,MATCH(MAX($J$3:$J1448)+1,$J$3:$J1448,1)),"")</f>
        <v/>
      </c>
      <c r="AW1448" s="76">
        <f t="shared" si="96"/>
        <v>0</v>
      </c>
      <c r="AX1448" s="74"/>
      <c r="AZ1448" s="62"/>
      <c r="BD1448" s="62" t="str">
        <f>IF(AND(BA1448&lt;&gt;""),BA1448/INDEX($J$3:$J1448,MATCH(MAX($J$3:$J1448)+1,$J$3:$J1448,1)),"")</f>
        <v/>
      </c>
      <c r="BH1448" s="62" t="str">
        <f>IF(AND(BE1448&lt;&gt;""),BE1448/INDEX($J$3:$J1448,MATCH(MAX($J$3:$J1448)+1,$J$3:$J1448,1)),"")</f>
        <v/>
      </c>
      <c r="BL1448" s="62" t="str">
        <f>IF(AND(BI1448&lt;&gt;""),BI1448/INDEX($J$3:$J1448,MATCH(MAX($J$3:$J1448)+1,$J$3:$J1448,1)),"")</f>
        <v/>
      </c>
      <c r="BM1448" s="62"/>
      <c r="BP1448" s="62" t="str">
        <f>IF(AND(BM1448&lt;&gt;""),BM1448/INDEX($J$3:$J1448,MATCH(MAX($J$3:$J1448)+1,$J$3:$J1448,1)),"")</f>
        <v/>
      </c>
      <c r="BT1448" s="62" t="str">
        <f>IF(AND(BQ1448&lt;&gt;""),BQ1448/INDEX($J$3:$J1448,MATCH(MAX($J$3:$J1448)+1,$J$3:$J1448,1)),"")</f>
        <v/>
      </c>
      <c r="BX1448" s="62" t="str">
        <f>IF(AND(BU1448&lt;&gt;""),BU1448/INDEX($J$3:$J1448,MATCH(MAX($J$3:$J1448)+1,$J$3:$J1448,1)),"")</f>
        <v/>
      </c>
      <c r="CB1448" s="62" t="str">
        <f>IF(AND(BY1448&lt;&gt;""),BY1448/INDEX($J$3:$J1448,MATCH(MAX($J$3:$J1448)+1,$J$3:$J1448,1)),"")</f>
        <v/>
      </c>
      <c r="CF1448" s="62" t="str">
        <f>IF(AND(CC1448&lt;&gt;""),CC1448/INDEX($J$3:$J1448,MATCH(MAX($J$3:$J1448)+1,$J$3:$J1448,1)),"")</f>
        <v/>
      </c>
      <c r="CJ1448" s="62" t="str">
        <f>IF(AND(CG1448&lt;&gt;""),CG1448/INDEX($J$3:$J1448,MATCH(MAX($J$3:$J1448)+1,$J$3:$J1448,1)),"")</f>
        <v/>
      </c>
      <c r="CN1448" s="62" t="str">
        <f>IF(AND(CK1448&lt;&gt;""),CK1448/INDEX($J$3:$J1448,MATCH(MAX($J$3:$J1448)+1,$J$3:$J1448,1)),"")</f>
        <v/>
      </c>
      <c r="CR1448" s="4" t="str">
        <f>IF(AND(CO1448&lt;&gt;""),CO1448/INDEX($J$3:$J1448,MATCH(MAX($J$3:$J1448)+1,$J$3:$J1448,1)),"")</f>
        <v/>
      </c>
    </row>
    <row r="1449" spans="1:96">
      <c r="A1449" s="51" t="str">
        <f>IF(C1449&lt;&gt;"",VLOOKUP(C1449,市町村コード!$A$1:$B$3597,2,FALSE),"")</f>
        <v/>
      </c>
      <c r="B1449" s="29" t="str">
        <f>IF(A1449&lt;&gt;"",VLOOKUP(A1449,市町村コード!$B:$D,3,FALSE),"")</f>
        <v/>
      </c>
      <c r="F1449" s="77"/>
      <c r="G1449" s="77"/>
      <c r="H1449" s="77"/>
      <c r="I1449" s="74" t="str">
        <f t="shared" si="97"/>
        <v/>
      </c>
      <c r="J1449" s="77"/>
      <c r="K1449" s="77"/>
      <c r="M1449" s="75"/>
      <c r="P1449" s="74" t="str">
        <f>IF(AND(M1449&lt;&gt;""),M1449/INDEX($J$3:$J1449,MATCH(MAX($J$3:$J1449)+1,$J$3:$J1449,1)),"")</f>
        <v/>
      </c>
      <c r="Q1449" s="75"/>
      <c r="T1449" s="74" t="str">
        <f>IF(AND(Q1449&lt;&gt;""),Q1449/INDEX($J$3:$J1449,MATCH(MAX($J$3:$J1449)+1,$J$3:$J1449,1)),"")</f>
        <v/>
      </c>
      <c r="U1449" s="75"/>
      <c r="X1449" s="74" t="str">
        <f>IF(AND(U1449&lt;&gt;""),U1449/INDEX($J$3:$J1449,MATCH(MAX($J$3:$J1449)+1,$J$3:$J1449,1)),"")</f>
        <v/>
      </c>
      <c r="Y1449" s="75"/>
      <c r="AB1449" s="74" t="str">
        <f>IF(AND(Y1449&lt;&gt;""),Y1449/INDEX($J$3:$J1449,MATCH(MAX($J$3:$J1449)+1,$J$3:$J1449,1)),"")</f>
        <v/>
      </c>
      <c r="AC1449" s="75"/>
      <c r="AF1449" s="74" t="str">
        <f>IF(AND(AC1449&lt;&gt;""),AC1449/INDEX($J$3:$J1449,MATCH(MAX($J$3:$J1449)+1,$J$3:$J1449,1)),"")</f>
        <v/>
      </c>
      <c r="AG1449" s="75"/>
      <c r="AJ1449" s="74" t="str">
        <f>IF(AND(AG1449&lt;&gt;""),AG1449/INDEX($J$3:$J1449,MATCH(MAX($J$3:$J1449)+1,$J$3:$J1449,1)),"")</f>
        <v/>
      </c>
      <c r="AK1449" s="75"/>
      <c r="AN1449" s="74" t="str">
        <f>IF(AND(AK1449&lt;&gt;""),AK1449/INDEX($J$3:$J1449,MATCH(MAX($J$3:$J1449)+1,$J$3:$J1449,1)),"")</f>
        <v/>
      </c>
      <c r="AO1449" s="75"/>
      <c r="AR1449" s="74" t="str">
        <f>IF(AND(AO1449&lt;&gt;""),AO1449/INDEX($J$3:$J1449,MATCH(MAX($J$3:$J1449)+1,$J$3:$J1449,1)),"")</f>
        <v/>
      </c>
      <c r="AS1449" s="75"/>
      <c r="AV1449" s="74" t="str">
        <f>IF(AND(AS1449&lt;&gt;""),AS1449/INDEX($J$3:$J1449,MATCH(MAX($J$3:$J1449)+1,$J$3:$J1449,1)),"")</f>
        <v/>
      </c>
      <c r="AW1449" s="76">
        <f t="shared" si="96"/>
        <v>0</v>
      </c>
      <c r="AX1449" s="74"/>
      <c r="AZ1449" s="62"/>
      <c r="BD1449" s="62" t="str">
        <f>IF(AND(BA1449&lt;&gt;""),BA1449/INDEX($J$3:$J1449,MATCH(MAX($J$3:$J1449)+1,$J$3:$J1449,1)),"")</f>
        <v/>
      </c>
      <c r="BH1449" s="62" t="str">
        <f>IF(AND(BE1449&lt;&gt;""),BE1449/INDEX($J$3:$J1449,MATCH(MAX($J$3:$J1449)+1,$J$3:$J1449,1)),"")</f>
        <v/>
      </c>
      <c r="BL1449" s="62" t="str">
        <f>IF(AND(BI1449&lt;&gt;""),BI1449/INDEX($J$3:$J1449,MATCH(MAX($J$3:$J1449)+1,$J$3:$J1449,1)),"")</f>
        <v/>
      </c>
      <c r="BM1449" s="62"/>
      <c r="BP1449" s="62" t="str">
        <f>IF(AND(BM1449&lt;&gt;""),BM1449/INDEX($J$3:$J1449,MATCH(MAX($J$3:$J1449)+1,$J$3:$J1449,1)),"")</f>
        <v/>
      </c>
      <c r="BT1449" s="62" t="str">
        <f>IF(AND(BQ1449&lt;&gt;""),BQ1449/INDEX($J$3:$J1449,MATCH(MAX($J$3:$J1449)+1,$J$3:$J1449,1)),"")</f>
        <v/>
      </c>
      <c r="BX1449" s="62" t="str">
        <f>IF(AND(BU1449&lt;&gt;""),BU1449/INDEX($J$3:$J1449,MATCH(MAX($J$3:$J1449)+1,$J$3:$J1449,1)),"")</f>
        <v/>
      </c>
      <c r="CB1449" s="62" t="str">
        <f>IF(AND(BY1449&lt;&gt;""),BY1449/INDEX($J$3:$J1449,MATCH(MAX($J$3:$J1449)+1,$J$3:$J1449,1)),"")</f>
        <v/>
      </c>
      <c r="CF1449" s="62" t="str">
        <f>IF(AND(CC1449&lt;&gt;""),CC1449/INDEX($J$3:$J1449,MATCH(MAX($J$3:$J1449)+1,$J$3:$J1449,1)),"")</f>
        <v/>
      </c>
      <c r="CJ1449" s="62" t="str">
        <f>IF(AND(CG1449&lt;&gt;""),CG1449/INDEX($J$3:$J1449,MATCH(MAX($J$3:$J1449)+1,$J$3:$J1449,1)),"")</f>
        <v/>
      </c>
      <c r="CN1449" s="62" t="str">
        <f>IF(AND(CK1449&lt;&gt;""),CK1449/INDEX($J$3:$J1449,MATCH(MAX($J$3:$J1449)+1,$J$3:$J1449,1)),"")</f>
        <v/>
      </c>
      <c r="CR1449" s="4" t="str">
        <f>IF(AND(CO1449&lt;&gt;""),CO1449/INDEX($J$3:$J1449,MATCH(MAX($J$3:$J1449)+1,$J$3:$J1449,1)),"")</f>
        <v/>
      </c>
    </row>
    <row r="1450" spans="1:96">
      <c r="A1450" s="51" t="str">
        <f>IF(C1450&lt;&gt;"",VLOOKUP(C1450,市町村コード!$A$1:$B$3597,2,FALSE),"")</f>
        <v/>
      </c>
      <c r="B1450" s="29" t="str">
        <f>IF(A1450&lt;&gt;"",VLOOKUP(A1450,市町村コード!$B:$D,3,FALSE),"")</f>
        <v/>
      </c>
      <c r="F1450" s="77"/>
      <c r="G1450" s="77"/>
      <c r="H1450" s="77"/>
      <c r="I1450" s="74" t="str">
        <f t="shared" si="97"/>
        <v/>
      </c>
      <c r="J1450" s="77"/>
      <c r="K1450" s="77"/>
      <c r="M1450" s="75"/>
      <c r="P1450" s="74" t="str">
        <f>IF(AND(M1450&lt;&gt;""),M1450/INDEX($J$3:$J1450,MATCH(MAX($J$3:$J1450)+1,$J$3:$J1450,1)),"")</f>
        <v/>
      </c>
      <c r="Q1450" s="75"/>
      <c r="T1450" s="74" t="str">
        <f>IF(AND(Q1450&lt;&gt;""),Q1450/INDEX($J$3:$J1450,MATCH(MAX($J$3:$J1450)+1,$J$3:$J1450,1)),"")</f>
        <v/>
      </c>
      <c r="U1450" s="75"/>
      <c r="X1450" s="74" t="str">
        <f>IF(AND(U1450&lt;&gt;""),U1450/INDEX($J$3:$J1450,MATCH(MAX($J$3:$J1450)+1,$J$3:$J1450,1)),"")</f>
        <v/>
      </c>
      <c r="Y1450" s="75"/>
      <c r="AB1450" s="74" t="str">
        <f>IF(AND(Y1450&lt;&gt;""),Y1450/INDEX($J$3:$J1450,MATCH(MAX($J$3:$J1450)+1,$J$3:$J1450,1)),"")</f>
        <v/>
      </c>
      <c r="AC1450" s="75"/>
      <c r="AF1450" s="74" t="str">
        <f>IF(AND(AC1450&lt;&gt;""),AC1450/INDEX($J$3:$J1450,MATCH(MAX($J$3:$J1450)+1,$J$3:$J1450,1)),"")</f>
        <v/>
      </c>
      <c r="AG1450" s="75"/>
      <c r="AJ1450" s="74" t="str">
        <f>IF(AND(AG1450&lt;&gt;""),AG1450/INDEX($J$3:$J1450,MATCH(MAX($J$3:$J1450)+1,$J$3:$J1450,1)),"")</f>
        <v/>
      </c>
      <c r="AK1450" s="75"/>
      <c r="AN1450" s="74" t="str">
        <f>IF(AND(AK1450&lt;&gt;""),AK1450/INDEX($J$3:$J1450,MATCH(MAX($J$3:$J1450)+1,$J$3:$J1450,1)),"")</f>
        <v/>
      </c>
      <c r="AO1450" s="75"/>
      <c r="AR1450" s="74" t="str">
        <f>IF(AND(AO1450&lt;&gt;""),AO1450/INDEX($J$3:$J1450,MATCH(MAX($J$3:$J1450)+1,$J$3:$J1450,1)),"")</f>
        <v/>
      </c>
      <c r="AS1450" s="75"/>
      <c r="AV1450" s="74" t="str">
        <f>IF(AND(AS1450&lt;&gt;""),AS1450/INDEX($J$3:$J1450,MATCH(MAX($J$3:$J1450)+1,$J$3:$J1450,1)),"")</f>
        <v/>
      </c>
      <c r="AW1450" s="76">
        <f t="shared" si="96"/>
        <v>0</v>
      </c>
      <c r="AX1450" s="74"/>
      <c r="AZ1450" s="62"/>
      <c r="BD1450" s="62" t="str">
        <f>IF(AND(BA1450&lt;&gt;""),BA1450/INDEX($J$3:$J1450,MATCH(MAX($J$3:$J1450)+1,$J$3:$J1450,1)),"")</f>
        <v/>
      </c>
      <c r="BH1450" s="62" t="str">
        <f>IF(AND(BE1450&lt;&gt;""),BE1450/INDEX($J$3:$J1450,MATCH(MAX($J$3:$J1450)+1,$J$3:$J1450,1)),"")</f>
        <v/>
      </c>
      <c r="BL1450" s="62" t="str">
        <f>IF(AND(BI1450&lt;&gt;""),BI1450/INDEX($J$3:$J1450,MATCH(MAX($J$3:$J1450)+1,$J$3:$J1450,1)),"")</f>
        <v/>
      </c>
      <c r="BM1450" s="62"/>
      <c r="BP1450" s="62" t="str">
        <f>IF(AND(BM1450&lt;&gt;""),BM1450/INDEX($J$3:$J1450,MATCH(MAX($J$3:$J1450)+1,$J$3:$J1450,1)),"")</f>
        <v/>
      </c>
      <c r="BT1450" s="62" t="str">
        <f>IF(AND(BQ1450&lt;&gt;""),BQ1450/INDEX($J$3:$J1450,MATCH(MAX($J$3:$J1450)+1,$J$3:$J1450,1)),"")</f>
        <v/>
      </c>
      <c r="BX1450" s="62" t="str">
        <f>IF(AND(BU1450&lt;&gt;""),BU1450/INDEX($J$3:$J1450,MATCH(MAX($J$3:$J1450)+1,$J$3:$J1450,1)),"")</f>
        <v/>
      </c>
      <c r="CB1450" s="62" t="str">
        <f>IF(AND(BY1450&lt;&gt;""),BY1450/INDEX($J$3:$J1450,MATCH(MAX($J$3:$J1450)+1,$J$3:$J1450,1)),"")</f>
        <v/>
      </c>
      <c r="CF1450" s="62" t="str">
        <f>IF(AND(CC1450&lt;&gt;""),CC1450/INDEX($J$3:$J1450,MATCH(MAX($J$3:$J1450)+1,$J$3:$J1450,1)),"")</f>
        <v/>
      </c>
      <c r="CJ1450" s="62" t="str">
        <f>IF(AND(CG1450&lt;&gt;""),CG1450/INDEX($J$3:$J1450,MATCH(MAX($J$3:$J1450)+1,$J$3:$J1450,1)),"")</f>
        <v/>
      </c>
      <c r="CN1450" s="62" t="str">
        <f>IF(AND(CK1450&lt;&gt;""),CK1450/INDEX($J$3:$J1450,MATCH(MAX($J$3:$J1450)+1,$J$3:$J1450,1)),"")</f>
        <v/>
      </c>
      <c r="CR1450" s="4" t="str">
        <f>IF(AND(CO1450&lt;&gt;""),CO1450/INDEX($J$3:$J1450,MATCH(MAX($J$3:$J1450)+1,$J$3:$J1450,1)),"")</f>
        <v/>
      </c>
    </row>
    <row r="1451" spans="1:96">
      <c r="A1451" s="51" t="str">
        <f>IF(C1451&lt;&gt;"",VLOOKUP(C1451,市町村コード!$A$1:$B$3597,2,FALSE),"")</f>
        <v/>
      </c>
      <c r="B1451" s="29" t="str">
        <f>IF(A1451&lt;&gt;"",VLOOKUP(A1451,市町村コード!$B:$D,3,FALSE),"")</f>
        <v/>
      </c>
      <c r="F1451" s="77"/>
      <c r="G1451" s="77"/>
      <c r="H1451" s="77"/>
      <c r="I1451" s="74" t="str">
        <f t="shared" si="97"/>
        <v/>
      </c>
      <c r="J1451" s="77"/>
      <c r="K1451" s="77"/>
      <c r="M1451" s="75"/>
      <c r="P1451" s="74" t="str">
        <f>IF(AND(M1451&lt;&gt;""),M1451/INDEX($J$3:$J1451,MATCH(MAX($J$3:$J1451)+1,$J$3:$J1451,1)),"")</f>
        <v/>
      </c>
      <c r="Q1451" s="75"/>
      <c r="T1451" s="74" t="str">
        <f>IF(AND(Q1451&lt;&gt;""),Q1451/INDEX($J$3:$J1451,MATCH(MAX($J$3:$J1451)+1,$J$3:$J1451,1)),"")</f>
        <v/>
      </c>
      <c r="U1451" s="75"/>
      <c r="X1451" s="74" t="str">
        <f>IF(AND(U1451&lt;&gt;""),U1451/INDEX($J$3:$J1451,MATCH(MAX($J$3:$J1451)+1,$J$3:$J1451,1)),"")</f>
        <v/>
      </c>
      <c r="Y1451" s="75"/>
      <c r="AB1451" s="74" t="str">
        <f>IF(AND(Y1451&lt;&gt;""),Y1451/INDEX($J$3:$J1451,MATCH(MAX($J$3:$J1451)+1,$J$3:$J1451,1)),"")</f>
        <v/>
      </c>
      <c r="AC1451" s="75"/>
      <c r="AF1451" s="74" t="str">
        <f>IF(AND(AC1451&lt;&gt;""),AC1451/INDEX($J$3:$J1451,MATCH(MAX($J$3:$J1451)+1,$J$3:$J1451,1)),"")</f>
        <v/>
      </c>
      <c r="AG1451" s="75"/>
      <c r="AJ1451" s="74" t="str">
        <f>IF(AND(AG1451&lt;&gt;""),AG1451/INDEX($J$3:$J1451,MATCH(MAX($J$3:$J1451)+1,$J$3:$J1451,1)),"")</f>
        <v/>
      </c>
      <c r="AK1451" s="75"/>
      <c r="AN1451" s="74" t="str">
        <f>IF(AND(AK1451&lt;&gt;""),AK1451/INDEX($J$3:$J1451,MATCH(MAX($J$3:$J1451)+1,$J$3:$J1451,1)),"")</f>
        <v/>
      </c>
      <c r="AO1451" s="75"/>
      <c r="AR1451" s="74" t="str">
        <f>IF(AND(AO1451&lt;&gt;""),AO1451/INDEX($J$3:$J1451,MATCH(MAX($J$3:$J1451)+1,$J$3:$J1451,1)),"")</f>
        <v/>
      </c>
      <c r="AS1451" s="75"/>
      <c r="AV1451" s="74" t="str">
        <f>IF(AND(AS1451&lt;&gt;""),AS1451/INDEX($J$3:$J1451,MATCH(MAX($J$3:$J1451)+1,$J$3:$J1451,1)),"")</f>
        <v/>
      </c>
      <c r="AW1451" s="76">
        <f t="shared" si="96"/>
        <v>0</v>
      </c>
      <c r="AX1451" s="74"/>
      <c r="AZ1451" s="62"/>
      <c r="BD1451" s="62" t="str">
        <f>IF(AND(BA1451&lt;&gt;""),BA1451/INDEX($J$3:$J1451,MATCH(MAX($J$3:$J1451)+1,$J$3:$J1451,1)),"")</f>
        <v/>
      </c>
      <c r="BH1451" s="62" t="str">
        <f>IF(AND(BE1451&lt;&gt;""),BE1451/INDEX($J$3:$J1451,MATCH(MAX($J$3:$J1451)+1,$J$3:$J1451,1)),"")</f>
        <v/>
      </c>
      <c r="BL1451" s="62" t="str">
        <f>IF(AND(BI1451&lt;&gt;""),BI1451/INDEX($J$3:$J1451,MATCH(MAX($J$3:$J1451)+1,$J$3:$J1451,1)),"")</f>
        <v/>
      </c>
      <c r="BM1451" s="62"/>
      <c r="BP1451" s="62" t="str">
        <f>IF(AND(BM1451&lt;&gt;""),BM1451/INDEX($J$3:$J1451,MATCH(MAX($J$3:$J1451)+1,$J$3:$J1451,1)),"")</f>
        <v/>
      </c>
      <c r="BT1451" s="62" t="str">
        <f>IF(AND(BQ1451&lt;&gt;""),BQ1451/INDEX($J$3:$J1451,MATCH(MAX($J$3:$J1451)+1,$J$3:$J1451,1)),"")</f>
        <v/>
      </c>
      <c r="BX1451" s="62" t="str">
        <f>IF(AND(BU1451&lt;&gt;""),BU1451/INDEX($J$3:$J1451,MATCH(MAX($J$3:$J1451)+1,$J$3:$J1451,1)),"")</f>
        <v/>
      </c>
      <c r="CB1451" s="62" t="str">
        <f>IF(AND(BY1451&lt;&gt;""),BY1451/INDEX($J$3:$J1451,MATCH(MAX($J$3:$J1451)+1,$J$3:$J1451,1)),"")</f>
        <v/>
      </c>
      <c r="CF1451" s="62" t="str">
        <f>IF(AND(CC1451&lt;&gt;""),CC1451/INDEX($J$3:$J1451,MATCH(MAX($J$3:$J1451)+1,$J$3:$J1451,1)),"")</f>
        <v/>
      </c>
      <c r="CJ1451" s="62" t="str">
        <f>IF(AND(CG1451&lt;&gt;""),CG1451/INDEX($J$3:$J1451,MATCH(MAX($J$3:$J1451)+1,$J$3:$J1451,1)),"")</f>
        <v/>
      </c>
      <c r="CN1451" s="62" t="str">
        <f>IF(AND(CK1451&lt;&gt;""),CK1451/INDEX($J$3:$J1451,MATCH(MAX($J$3:$J1451)+1,$J$3:$J1451,1)),"")</f>
        <v/>
      </c>
      <c r="CR1451" s="4" t="str">
        <f>IF(AND(CO1451&lt;&gt;""),CO1451/INDEX($J$3:$J1451,MATCH(MAX($J$3:$J1451)+1,$J$3:$J1451,1)),"")</f>
        <v/>
      </c>
    </row>
    <row r="1452" spans="1:96">
      <c r="A1452" s="51" t="str">
        <f>IF(C1452&lt;&gt;"",VLOOKUP(C1452,市町村コード!$A$1:$B$3597,2,FALSE),"")</f>
        <v/>
      </c>
      <c r="B1452" s="29" t="str">
        <f>IF(A1452&lt;&gt;"",VLOOKUP(A1452,市町村コード!$B:$D,3,FALSE),"")</f>
        <v/>
      </c>
      <c r="F1452" s="77"/>
      <c r="G1452" s="77"/>
      <c r="H1452" s="77"/>
      <c r="I1452" s="74" t="str">
        <f t="shared" si="97"/>
        <v/>
      </c>
      <c r="J1452" s="77"/>
      <c r="K1452" s="77"/>
      <c r="M1452" s="75"/>
      <c r="P1452" s="74" t="str">
        <f>IF(AND(M1452&lt;&gt;""),M1452/INDEX($J$3:$J1452,MATCH(MAX($J$3:$J1452)+1,$J$3:$J1452,1)),"")</f>
        <v/>
      </c>
      <c r="Q1452" s="75"/>
      <c r="T1452" s="74" t="str">
        <f>IF(AND(Q1452&lt;&gt;""),Q1452/INDEX($J$3:$J1452,MATCH(MAX($J$3:$J1452)+1,$J$3:$J1452,1)),"")</f>
        <v/>
      </c>
      <c r="U1452" s="75"/>
      <c r="X1452" s="74" t="str">
        <f>IF(AND(U1452&lt;&gt;""),U1452/INDEX($J$3:$J1452,MATCH(MAX($J$3:$J1452)+1,$J$3:$J1452,1)),"")</f>
        <v/>
      </c>
      <c r="Y1452" s="75"/>
      <c r="AB1452" s="74" t="str">
        <f>IF(AND(Y1452&lt;&gt;""),Y1452/INDEX($J$3:$J1452,MATCH(MAX($J$3:$J1452)+1,$J$3:$J1452,1)),"")</f>
        <v/>
      </c>
      <c r="AC1452" s="75"/>
      <c r="AF1452" s="74" t="str">
        <f>IF(AND(AC1452&lt;&gt;""),AC1452/INDEX($J$3:$J1452,MATCH(MAX($J$3:$J1452)+1,$J$3:$J1452,1)),"")</f>
        <v/>
      </c>
      <c r="AG1452" s="75"/>
      <c r="AJ1452" s="74" t="str">
        <f>IF(AND(AG1452&lt;&gt;""),AG1452/INDEX($J$3:$J1452,MATCH(MAX($J$3:$J1452)+1,$J$3:$J1452,1)),"")</f>
        <v/>
      </c>
      <c r="AK1452" s="75"/>
      <c r="AN1452" s="74" t="str">
        <f>IF(AND(AK1452&lt;&gt;""),AK1452/INDEX($J$3:$J1452,MATCH(MAX($J$3:$J1452)+1,$J$3:$J1452,1)),"")</f>
        <v/>
      </c>
      <c r="AO1452" s="75"/>
      <c r="AR1452" s="74" t="str">
        <f>IF(AND(AO1452&lt;&gt;""),AO1452/INDEX($J$3:$J1452,MATCH(MAX($J$3:$J1452)+1,$J$3:$J1452,1)),"")</f>
        <v/>
      </c>
      <c r="AS1452" s="75"/>
      <c r="AV1452" s="74" t="str">
        <f>IF(AND(AS1452&lt;&gt;""),AS1452/INDEX($J$3:$J1452,MATCH(MAX($J$3:$J1452)+1,$J$3:$J1452,1)),"")</f>
        <v/>
      </c>
      <c r="AW1452" s="76">
        <f t="shared" si="96"/>
        <v>0</v>
      </c>
      <c r="AX1452" s="74"/>
      <c r="AZ1452" s="62"/>
      <c r="BD1452" s="62" t="str">
        <f>IF(AND(BA1452&lt;&gt;""),BA1452/INDEX($J$3:$J1452,MATCH(MAX($J$3:$J1452)+1,$J$3:$J1452,1)),"")</f>
        <v/>
      </c>
      <c r="BH1452" s="62" t="str">
        <f>IF(AND(BE1452&lt;&gt;""),BE1452/INDEX($J$3:$J1452,MATCH(MAX($J$3:$J1452)+1,$J$3:$J1452,1)),"")</f>
        <v/>
      </c>
      <c r="BL1452" s="62" t="str">
        <f>IF(AND(BI1452&lt;&gt;""),BI1452/INDEX($J$3:$J1452,MATCH(MAX($J$3:$J1452)+1,$J$3:$J1452,1)),"")</f>
        <v/>
      </c>
      <c r="BM1452" s="62"/>
      <c r="BP1452" s="62" t="str">
        <f>IF(AND(BM1452&lt;&gt;""),BM1452/INDEX($J$3:$J1452,MATCH(MAX($J$3:$J1452)+1,$J$3:$J1452,1)),"")</f>
        <v/>
      </c>
      <c r="BT1452" s="62" t="str">
        <f>IF(AND(BQ1452&lt;&gt;""),BQ1452/INDEX($J$3:$J1452,MATCH(MAX($J$3:$J1452)+1,$J$3:$J1452,1)),"")</f>
        <v/>
      </c>
      <c r="BX1452" s="62" t="str">
        <f>IF(AND(BU1452&lt;&gt;""),BU1452/INDEX($J$3:$J1452,MATCH(MAX($J$3:$J1452)+1,$J$3:$J1452,1)),"")</f>
        <v/>
      </c>
      <c r="CB1452" s="62" t="str">
        <f>IF(AND(BY1452&lt;&gt;""),BY1452/INDEX($J$3:$J1452,MATCH(MAX($J$3:$J1452)+1,$J$3:$J1452,1)),"")</f>
        <v/>
      </c>
      <c r="CF1452" s="62" t="str">
        <f>IF(AND(CC1452&lt;&gt;""),CC1452/INDEX($J$3:$J1452,MATCH(MAX($J$3:$J1452)+1,$J$3:$J1452,1)),"")</f>
        <v/>
      </c>
      <c r="CJ1452" s="62" t="str">
        <f>IF(AND(CG1452&lt;&gt;""),CG1452/INDEX($J$3:$J1452,MATCH(MAX($J$3:$J1452)+1,$J$3:$J1452,1)),"")</f>
        <v/>
      </c>
      <c r="CN1452" s="62" t="str">
        <f>IF(AND(CK1452&lt;&gt;""),CK1452/INDEX($J$3:$J1452,MATCH(MAX($J$3:$J1452)+1,$J$3:$J1452,1)),"")</f>
        <v/>
      </c>
      <c r="CR1452" s="4" t="str">
        <f>IF(AND(CO1452&lt;&gt;""),CO1452/INDEX($J$3:$J1452,MATCH(MAX($J$3:$J1452)+1,$J$3:$J1452,1)),"")</f>
        <v/>
      </c>
    </row>
    <row r="1453" spans="1:96">
      <c r="A1453" s="51" t="str">
        <f>IF(C1453&lt;&gt;"",VLOOKUP(C1453,市町村コード!$A$1:$B$3597,2,FALSE),"")</f>
        <v/>
      </c>
      <c r="B1453" s="29" t="str">
        <f>IF(A1453&lt;&gt;"",VLOOKUP(A1453,市町村コード!$B:$D,3,FALSE),"")</f>
        <v/>
      </c>
      <c r="F1453" s="77"/>
      <c r="G1453" s="77"/>
      <c r="H1453" s="77"/>
      <c r="I1453" s="74" t="str">
        <f t="shared" si="97"/>
        <v/>
      </c>
      <c r="J1453" s="77"/>
      <c r="K1453" s="77"/>
      <c r="M1453" s="75"/>
      <c r="P1453" s="74" t="str">
        <f>IF(AND(M1453&lt;&gt;""),M1453/INDEX($J$3:$J1453,MATCH(MAX($J$3:$J1453)+1,$J$3:$J1453,1)),"")</f>
        <v/>
      </c>
      <c r="Q1453" s="75"/>
      <c r="T1453" s="74" t="str">
        <f>IF(AND(Q1453&lt;&gt;""),Q1453/INDEX($J$3:$J1453,MATCH(MAX($J$3:$J1453)+1,$J$3:$J1453,1)),"")</f>
        <v/>
      </c>
      <c r="U1453" s="75"/>
      <c r="X1453" s="74" t="str">
        <f>IF(AND(U1453&lt;&gt;""),U1453/INDEX($J$3:$J1453,MATCH(MAX($J$3:$J1453)+1,$J$3:$J1453,1)),"")</f>
        <v/>
      </c>
      <c r="Y1453" s="75"/>
      <c r="AB1453" s="74" t="str">
        <f>IF(AND(Y1453&lt;&gt;""),Y1453/INDEX($J$3:$J1453,MATCH(MAX($J$3:$J1453)+1,$J$3:$J1453,1)),"")</f>
        <v/>
      </c>
      <c r="AC1453" s="75"/>
      <c r="AF1453" s="74" t="str">
        <f>IF(AND(AC1453&lt;&gt;""),AC1453/INDEX($J$3:$J1453,MATCH(MAX($J$3:$J1453)+1,$J$3:$J1453,1)),"")</f>
        <v/>
      </c>
      <c r="AG1453" s="75"/>
      <c r="AJ1453" s="74" t="str">
        <f>IF(AND(AG1453&lt;&gt;""),AG1453/INDEX($J$3:$J1453,MATCH(MAX($J$3:$J1453)+1,$J$3:$J1453,1)),"")</f>
        <v/>
      </c>
      <c r="AK1453" s="75"/>
      <c r="AN1453" s="74" t="str">
        <f>IF(AND(AK1453&lt;&gt;""),AK1453/INDEX($J$3:$J1453,MATCH(MAX($J$3:$J1453)+1,$J$3:$J1453,1)),"")</f>
        <v/>
      </c>
      <c r="AO1453" s="75"/>
      <c r="AR1453" s="74" t="str">
        <f>IF(AND(AO1453&lt;&gt;""),AO1453/INDEX($J$3:$J1453,MATCH(MAX($J$3:$J1453)+1,$J$3:$J1453,1)),"")</f>
        <v/>
      </c>
      <c r="AS1453" s="75"/>
      <c r="AV1453" s="74" t="str">
        <f>IF(AND(AS1453&lt;&gt;""),AS1453/INDEX($J$3:$J1453,MATCH(MAX($J$3:$J1453)+1,$J$3:$J1453,1)),"")</f>
        <v/>
      </c>
      <c r="AW1453" s="76">
        <f t="shared" si="96"/>
        <v>0</v>
      </c>
      <c r="AX1453" s="74"/>
      <c r="AZ1453" s="62"/>
      <c r="BD1453" s="62" t="str">
        <f>IF(AND(BA1453&lt;&gt;""),BA1453/INDEX($J$3:$J1453,MATCH(MAX($J$3:$J1453)+1,$J$3:$J1453,1)),"")</f>
        <v/>
      </c>
      <c r="BH1453" s="62" t="str">
        <f>IF(AND(BE1453&lt;&gt;""),BE1453/INDEX($J$3:$J1453,MATCH(MAX($J$3:$J1453)+1,$J$3:$J1453,1)),"")</f>
        <v/>
      </c>
      <c r="BL1453" s="62" t="str">
        <f>IF(AND(BI1453&lt;&gt;""),BI1453/INDEX($J$3:$J1453,MATCH(MAX($J$3:$J1453)+1,$J$3:$J1453,1)),"")</f>
        <v/>
      </c>
      <c r="BM1453" s="62"/>
      <c r="BP1453" s="62" t="str">
        <f>IF(AND(BM1453&lt;&gt;""),BM1453/INDEX($J$3:$J1453,MATCH(MAX($J$3:$J1453)+1,$J$3:$J1453,1)),"")</f>
        <v/>
      </c>
      <c r="BT1453" s="62" t="str">
        <f>IF(AND(BQ1453&lt;&gt;""),BQ1453/INDEX($J$3:$J1453,MATCH(MAX($J$3:$J1453)+1,$J$3:$J1453,1)),"")</f>
        <v/>
      </c>
      <c r="BX1453" s="62" t="str">
        <f>IF(AND(BU1453&lt;&gt;""),BU1453/INDEX($J$3:$J1453,MATCH(MAX($J$3:$J1453)+1,$J$3:$J1453,1)),"")</f>
        <v/>
      </c>
      <c r="CB1453" s="62" t="str">
        <f>IF(AND(BY1453&lt;&gt;""),BY1453/INDEX($J$3:$J1453,MATCH(MAX($J$3:$J1453)+1,$J$3:$J1453,1)),"")</f>
        <v/>
      </c>
      <c r="CF1453" s="62" t="str">
        <f>IF(AND(CC1453&lt;&gt;""),CC1453/INDEX($J$3:$J1453,MATCH(MAX($J$3:$J1453)+1,$J$3:$J1453,1)),"")</f>
        <v/>
      </c>
      <c r="CJ1453" s="62" t="str">
        <f>IF(AND(CG1453&lt;&gt;""),CG1453/INDEX($J$3:$J1453,MATCH(MAX($J$3:$J1453)+1,$J$3:$J1453,1)),"")</f>
        <v/>
      </c>
      <c r="CN1453" s="62" t="str">
        <f>IF(AND(CK1453&lt;&gt;""),CK1453/INDEX($J$3:$J1453,MATCH(MAX($J$3:$J1453)+1,$J$3:$J1453,1)),"")</f>
        <v/>
      </c>
      <c r="CR1453" s="4" t="str">
        <f>IF(AND(CO1453&lt;&gt;""),CO1453/INDEX($J$3:$J1453,MATCH(MAX($J$3:$J1453)+1,$J$3:$J1453,1)),"")</f>
        <v/>
      </c>
    </row>
    <row r="1454" spans="1:96">
      <c r="A1454" s="51" t="str">
        <f>IF(C1454&lt;&gt;"",VLOOKUP(C1454,市町村コード!$A$1:$B$3597,2,FALSE),"")</f>
        <v/>
      </c>
      <c r="B1454" s="29" t="str">
        <f>IF(A1454&lt;&gt;"",VLOOKUP(A1454,市町村コード!$B:$D,3,FALSE),"")</f>
        <v/>
      </c>
      <c r="F1454" s="77"/>
      <c r="G1454" s="77"/>
      <c r="H1454" s="77"/>
      <c r="I1454" s="74" t="str">
        <f t="shared" si="97"/>
        <v/>
      </c>
      <c r="J1454" s="77"/>
      <c r="K1454" s="77"/>
      <c r="M1454" s="75"/>
      <c r="P1454" s="74" t="str">
        <f>IF(AND(M1454&lt;&gt;""),M1454/INDEX($J$3:$J1454,MATCH(MAX($J$3:$J1454)+1,$J$3:$J1454,1)),"")</f>
        <v/>
      </c>
      <c r="Q1454" s="75"/>
      <c r="T1454" s="74" t="str">
        <f>IF(AND(Q1454&lt;&gt;""),Q1454/INDEX($J$3:$J1454,MATCH(MAX($J$3:$J1454)+1,$J$3:$J1454,1)),"")</f>
        <v/>
      </c>
      <c r="U1454" s="75"/>
      <c r="X1454" s="74" t="str">
        <f>IF(AND(U1454&lt;&gt;""),U1454/INDEX($J$3:$J1454,MATCH(MAX($J$3:$J1454)+1,$J$3:$J1454,1)),"")</f>
        <v/>
      </c>
      <c r="Y1454" s="75"/>
      <c r="AB1454" s="74" t="str">
        <f>IF(AND(Y1454&lt;&gt;""),Y1454/INDEX($J$3:$J1454,MATCH(MAX($J$3:$J1454)+1,$J$3:$J1454,1)),"")</f>
        <v/>
      </c>
      <c r="AC1454" s="75"/>
      <c r="AF1454" s="74" t="str">
        <f>IF(AND(AC1454&lt;&gt;""),AC1454/INDEX($J$3:$J1454,MATCH(MAX($J$3:$J1454)+1,$J$3:$J1454,1)),"")</f>
        <v/>
      </c>
      <c r="AG1454" s="75"/>
      <c r="AJ1454" s="74" t="str">
        <f>IF(AND(AG1454&lt;&gt;""),AG1454/INDEX($J$3:$J1454,MATCH(MAX($J$3:$J1454)+1,$J$3:$J1454,1)),"")</f>
        <v/>
      </c>
      <c r="AK1454" s="75"/>
      <c r="AN1454" s="74" t="str">
        <f>IF(AND(AK1454&lt;&gt;""),AK1454/INDEX($J$3:$J1454,MATCH(MAX($J$3:$J1454)+1,$J$3:$J1454,1)),"")</f>
        <v/>
      </c>
      <c r="AO1454" s="75"/>
      <c r="AR1454" s="74" t="str">
        <f>IF(AND(AO1454&lt;&gt;""),AO1454/INDEX($J$3:$J1454,MATCH(MAX($J$3:$J1454)+1,$J$3:$J1454,1)),"")</f>
        <v/>
      </c>
      <c r="AS1454" s="75"/>
      <c r="AV1454" s="74" t="str">
        <f>IF(AND(AS1454&lt;&gt;""),AS1454/INDEX($J$3:$J1454,MATCH(MAX($J$3:$J1454)+1,$J$3:$J1454,1)),"")</f>
        <v/>
      </c>
      <c r="AW1454" s="76">
        <f t="shared" si="96"/>
        <v>0</v>
      </c>
      <c r="AX1454" s="74"/>
      <c r="AZ1454" s="62"/>
      <c r="BD1454" s="62" t="str">
        <f>IF(AND(BA1454&lt;&gt;""),BA1454/INDEX($J$3:$J1454,MATCH(MAX($J$3:$J1454)+1,$J$3:$J1454,1)),"")</f>
        <v/>
      </c>
      <c r="BH1454" s="62" t="str">
        <f>IF(AND(BE1454&lt;&gt;""),BE1454/INDEX($J$3:$J1454,MATCH(MAX($J$3:$J1454)+1,$J$3:$J1454,1)),"")</f>
        <v/>
      </c>
      <c r="BL1454" s="62" t="str">
        <f>IF(AND(BI1454&lt;&gt;""),BI1454/INDEX($J$3:$J1454,MATCH(MAX($J$3:$J1454)+1,$J$3:$J1454,1)),"")</f>
        <v/>
      </c>
      <c r="BM1454" s="62"/>
      <c r="BP1454" s="62" t="str">
        <f>IF(AND(BM1454&lt;&gt;""),BM1454/INDEX($J$3:$J1454,MATCH(MAX($J$3:$J1454)+1,$J$3:$J1454,1)),"")</f>
        <v/>
      </c>
      <c r="BT1454" s="62" t="str">
        <f>IF(AND(BQ1454&lt;&gt;""),BQ1454/INDEX($J$3:$J1454,MATCH(MAX($J$3:$J1454)+1,$J$3:$J1454,1)),"")</f>
        <v/>
      </c>
      <c r="BX1454" s="62" t="str">
        <f>IF(AND(BU1454&lt;&gt;""),BU1454/INDEX($J$3:$J1454,MATCH(MAX($J$3:$J1454)+1,$J$3:$J1454,1)),"")</f>
        <v/>
      </c>
      <c r="CB1454" s="62" t="str">
        <f>IF(AND(BY1454&lt;&gt;""),BY1454/INDEX($J$3:$J1454,MATCH(MAX($J$3:$J1454)+1,$J$3:$J1454,1)),"")</f>
        <v/>
      </c>
      <c r="CF1454" s="62" t="str">
        <f>IF(AND(CC1454&lt;&gt;""),CC1454/INDEX($J$3:$J1454,MATCH(MAX($J$3:$J1454)+1,$J$3:$J1454,1)),"")</f>
        <v/>
      </c>
      <c r="CJ1454" s="62" t="str">
        <f>IF(AND(CG1454&lt;&gt;""),CG1454/INDEX($J$3:$J1454,MATCH(MAX($J$3:$J1454)+1,$J$3:$J1454,1)),"")</f>
        <v/>
      </c>
      <c r="CN1454" s="62" t="str">
        <f>IF(AND(CK1454&lt;&gt;""),CK1454/INDEX($J$3:$J1454,MATCH(MAX($J$3:$J1454)+1,$J$3:$J1454,1)),"")</f>
        <v/>
      </c>
      <c r="CR1454" s="4" t="str">
        <f>IF(AND(CO1454&lt;&gt;""),CO1454/INDEX($J$3:$J1454,MATCH(MAX($J$3:$J1454)+1,$J$3:$J1454,1)),"")</f>
        <v/>
      </c>
    </row>
    <row r="1455" spans="1:96">
      <c r="A1455" s="51" t="str">
        <f>IF(C1455&lt;&gt;"",VLOOKUP(C1455,市町村コード!$A$1:$B$3597,2,FALSE),"")</f>
        <v/>
      </c>
      <c r="B1455" s="29" t="str">
        <f>IF(A1455&lt;&gt;"",VLOOKUP(A1455,市町村コード!$B:$D,3,FALSE),"")</f>
        <v/>
      </c>
      <c r="F1455" s="77"/>
      <c r="G1455" s="77"/>
      <c r="H1455" s="77"/>
      <c r="I1455" s="74" t="str">
        <f t="shared" si="97"/>
        <v/>
      </c>
      <c r="J1455" s="77"/>
      <c r="K1455" s="77"/>
      <c r="M1455" s="75"/>
      <c r="P1455" s="74" t="str">
        <f>IF(AND(M1455&lt;&gt;""),M1455/INDEX($J$3:$J1455,MATCH(MAX($J$3:$J1455)+1,$J$3:$J1455,1)),"")</f>
        <v/>
      </c>
      <c r="Q1455" s="75"/>
      <c r="T1455" s="74" t="str">
        <f>IF(AND(Q1455&lt;&gt;""),Q1455/INDEX($J$3:$J1455,MATCH(MAX($J$3:$J1455)+1,$J$3:$J1455,1)),"")</f>
        <v/>
      </c>
      <c r="U1455" s="75"/>
      <c r="X1455" s="74" t="str">
        <f>IF(AND(U1455&lt;&gt;""),U1455/INDEX($J$3:$J1455,MATCH(MAX($J$3:$J1455)+1,$J$3:$J1455,1)),"")</f>
        <v/>
      </c>
      <c r="Y1455" s="75"/>
      <c r="AB1455" s="74" t="str">
        <f>IF(AND(Y1455&lt;&gt;""),Y1455/INDEX($J$3:$J1455,MATCH(MAX($J$3:$J1455)+1,$J$3:$J1455,1)),"")</f>
        <v/>
      </c>
      <c r="AC1455" s="75"/>
      <c r="AF1455" s="74" t="str">
        <f>IF(AND(AC1455&lt;&gt;""),AC1455/INDEX($J$3:$J1455,MATCH(MAX($J$3:$J1455)+1,$J$3:$J1455,1)),"")</f>
        <v/>
      </c>
      <c r="AG1455" s="75"/>
      <c r="AJ1455" s="74" t="str">
        <f>IF(AND(AG1455&lt;&gt;""),AG1455/INDEX($J$3:$J1455,MATCH(MAX($J$3:$J1455)+1,$J$3:$J1455,1)),"")</f>
        <v/>
      </c>
      <c r="AK1455" s="75"/>
      <c r="AN1455" s="74" t="str">
        <f>IF(AND(AK1455&lt;&gt;""),AK1455/INDEX($J$3:$J1455,MATCH(MAX($J$3:$J1455)+1,$J$3:$J1455,1)),"")</f>
        <v/>
      </c>
      <c r="AO1455" s="75"/>
      <c r="AR1455" s="74" t="str">
        <f>IF(AND(AO1455&lt;&gt;""),AO1455/INDEX($J$3:$J1455,MATCH(MAX($J$3:$J1455)+1,$J$3:$J1455,1)),"")</f>
        <v/>
      </c>
      <c r="AS1455" s="75"/>
      <c r="AV1455" s="74" t="str">
        <f>IF(AND(AS1455&lt;&gt;""),AS1455/INDEX($J$3:$J1455,MATCH(MAX($J$3:$J1455)+1,$J$3:$J1455,1)),"")</f>
        <v/>
      </c>
      <c r="AW1455" s="76">
        <f t="shared" si="96"/>
        <v>0</v>
      </c>
      <c r="AX1455" s="74"/>
      <c r="AZ1455" s="62"/>
      <c r="BD1455" s="62" t="str">
        <f>IF(AND(BA1455&lt;&gt;""),BA1455/INDEX($J$3:$J1455,MATCH(MAX($J$3:$J1455)+1,$J$3:$J1455,1)),"")</f>
        <v/>
      </c>
      <c r="BH1455" s="62" t="str">
        <f>IF(AND(BE1455&lt;&gt;""),BE1455/INDEX($J$3:$J1455,MATCH(MAX($J$3:$J1455)+1,$J$3:$J1455,1)),"")</f>
        <v/>
      </c>
      <c r="BL1455" s="62" t="str">
        <f>IF(AND(BI1455&lt;&gt;""),BI1455/INDEX($J$3:$J1455,MATCH(MAX($J$3:$J1455)+1,$J$3:$J1455,1)),"")</f>
        <v/>
      </c>
      <c r="BM1455" s="62"/>
      <c r="BP1455" s="62" t="str">
        <f>IF(AND(BM1455&lt;&gt;""),BM1455/INDEX($J$3:$J1455,MATCH(MAX($J$3:$J1455)+1,$J$3:$J1455,1)),"")</f>
        <v/>
      </c>
      <c r="BT1455" s="62" t="str">
        <f>IF(AND(BQ1455&lt;&gt;""),BQ1455/INDEX($J$3:$J1455,MATCH(MAX($J$3:$J1455)+1,$J$3:$J1455,1)),"")</f>
        <v/>
      </c>
      <c r="BX1455" s="62" t="str">
        <f>IF(AND(BU1455&lt;&gt;""),BU1455/INDEX($J$3:$J1455,MATCH(MAX($J$3:$J1455)+1,$J$3:$J1455,1)),"")</f>
        <v/>
      </c>
      <c r="CB1455" s="62" t="str">
        <f>IF(AND(BY1455&lt;&gt;""),BY1455/INDEX($J$3:$J1455,MATCH(MAX($J$3:$J1455)+1,$J$3:$J1455,1)),"")</f>
        <v/>
      </c>
      <c r="CF1455" s="62" t="str">
        <f>IF(AND(CC1455&lt;&gt;""),CC1455/INDEX($J$3:$J1455,MATCH(MAX($J$3:$J1455)+1,$J$3:$J1455,1)),"")</f>
        <v/>
      </c>
      <c r="CJ1455" s="62" t="str">
        <f>IF(AND(CG1455&lt;&gt;""),CG1455/INDEX($J$3:$J1455,MATCH(MAX($J$3:$J1455)+1,$J$3:$J1455,1)),"")</f>
        <v/>
      </c>
      <c r="CN1455" s="62" t="str">
        <f>IF(AND(CK1455&lt;&gt;""),CK1455/INDEX($J$3:$J1455,MATCH(MAX($J$3:$J1455)+1,$J$3:$J1455,1)),"")</f>
        <v/>
      </c>
      <c r="CR1455" s="4" t="str">
        <f>IF(AND(CO1455&lt;&gt;""),CO1455/INDEX($J$3:$J1455,MATCH(MAX($J$3:$J1455)+1,$J$3:$J1455,1)),"")</f>
        <v/>
      </c>
    </row>
    <row r="1456" spans="1:96">
      <c r="A1456" s="51" t="str">
        <f>IF(C1456&lt;&gt;"",VLOOKUP(C1456,市町村コード!$A$1:$B$3597,2,FALSE),"")</f>
        <v/>
      </c>
      <c r="B1456" s="29" t="str">
        <f>IF(A1456&lt;&gt;"",VLOOKUP(A1456,市町村コード!$B:$D,3,FALSE),"")</f>
        <v/>
      </c>
      <c r="F1456" s="77"/>
      <c r="G1456" s="77"/>
      <c r="H1456" s="77"/>
      <c r="I1456" s="74" t="str">
        <f t="shared" si="97"/>
        <v/>
      </c>
      <c r="J1456" s="77"/>
      <c r="K1456" s="77"/>
      <c r="M1456" s="75"/>
      <c r="P1456" s="74" t="str">
        <f>IF(AND(M1456&lt;&gt;""),M1456/INDEX($J$3:$J1456,MATCH(MAX($J$3:$J1456)+1,$J$3:$J1456,1)),"")</f>
        <v/>
      </c>
      <c r="Q1456" s="75"/>
      <c r="T1456" s="74" t="str">
        <f>IF(AND(Q1456&lt;&gt;""),Q1456/INDEX($J$3:$J1456,MATCH(MAX($J$3:$J1456)+1,$J$3:$J1456,1)),"")</f>
        <v/>
      </c>
      <c r="U1456" s="75"/>
      <c r="X1456" s="74" t="str">
        <f>IF(AND(U1456&lt;&gt;""),U1456/INDEX($J$3:$J1456,MATCH(MAX($J$3:$J1456)+1,$J$3:$J1456,1)),"")</f>
        <v/>
      </c>
      <c r="Y1456" s="75"/>
      <c r="AB1456" s="74" t="str">
        <f>IF(AND(Y1456&lt;&gt;""),Y1456/INDEX($J$3:$J1456,MATCH(MAX($J$3:$J1456)+1,$J$3:$J1456,1)),"")</f>
        <v/>
      </c>
      <c r="AC1456" s="75"/>
      <c r="AF1456" s="74" t="str">
        <f>IF(AND(AC1456&lt;&gt;""),AC1456/INDEX($J$3:$J1456,MATCH(MAX($J$3:$J1456)+1,$J$3:$J1456,1)),"")</f>
        <v/>
      </c>
      <c r="AG1456" s="75"/>
      <c r="AJ1456" s="74" t="str">
        <f>IF(AND(AG1456&lt;&gt;""),AG1456/INDEX($J$3:$J1456,MATCH(MAX($J$3:$J1456)+1,$J$3:$J1456,1)),"")</f>
        <v/>
      </c>
      <c r="AK1456" s="75"/>
      <c r="AN1456" s="74" t="str">
        <f>IF(AND(AK1456&lt;&gt;""),AK1456/INDEX($J$3:$J1456,MATCH(MAX($J$3:$J1456)+1,$J$3:$J1456,1)),"")</f>
        <v/>
      </c>
      <c r="AO1456" s="75"/>
      <c r="AR1456" s="74" t="str">
        <f>IF(AND(AO1456&lt;&gt;""),AO1456/INDEX($J$3:$J1456,MATCH(MAX($J$3:$J1456)+1,$J$3:$J1456,1)),"")</f>
        <v/>
      </c>
      <c r="AS1456" s="75"/>
      <c r="AV1456" s="74" t="str">
        <f>IF(AND(AS1456&lt;&gt;""),AS1456/INDEX($J$3:$J1456,MATCH(MAX($J$3:$J1456)+1,$J$3:$J1456,1)),"")</f>
        <v/>
      </c>
      <c r="AW1456" s="76">
        <f t="shared" si="96"/>
        <v>0</v>
      </c>
      <c r="AX1456" s="74"/>
      <c r="AZ1456" s="62"/>
      <c r="BD1456" s="62" t="str">
        <f>IF(AND(BA1456&lt;&gt;""),BA1456/INDEX($J$3:$J1456,MATCH(MAX($J$3:$J1456)+1,$J$3:$J1456,1)),"")</f>
        <v/>
      </c>
      <c r="BH1456" s="62" t="str">
        <f>IF(AND(BE1456&lt;&gt;""),BE1456/INDEX($J$3:$J1456,MATCH(MAX($J$3:$J1456)+1,$J$3:$J1456,1)),"")</f>
        <v/>
      </c>
      <c r="BL1456" s="62" t="str">
        <f>IF(AND(BI1456&lt;&gt;""),BI1456/INDEX($J$3:$J1456,MATCH(MAX($J$3:$J1456)+1,$J$3:$J1456,1)),"")</f>
        <v/>
      </c>
      <c r="BM1456" s="62"/>
      <c r="BP1456" s="62" t="str">
        <f>IF(AND(BM1456&lt;&gt;""),BM1456/INDEX($J$3:$J1456,MATCH(MAX($J$3:$J1456)+1,$J$3:$J1456,1)),"")</f>
        <v/>
      </c>
      <c r="BT1456" s="62" t="str">
        <f>IF(AND(BQ1456&lt;&gt;""),BQ1456/INDEX($J$3:$J1456,MATCH(MAX($J$3:$J1456)+1,$J$3:$J1456,1)),"")</f>
        <v/>
      </c>
      <c r="BX1456" s="62" t="str">
        <f>IF(AND(BU1456&lt;&gt;""),BU1456/INDEX($J$3:$J1456,MATCH(MAX($J$3:$J1456)+1,$J$3:$J1456,1)),"")</f>
        <v/>
      </c>
      <c r="CB1456" s="62" t="str">
        <f>IF(AND(BY1456&lt;&gt;""),BY1456/INDEX($J$3:$J1456,MATCH(MAX($J$3:$J1456)+1,$J$3:$J1456,1)),"")</f>
        <v/>
      </c>
      <c r="CF1456" s="62" t="str">
        <f>IF(AND(CC1456&lt;&gt;""),CC1456/INDEX($J$3:$J1456,MATCH(MAX($J$3:$J1456)+1,$J$3:$J1456,1)),"")</f>
        <v/>
      </c>
      <c r="CJ1456" s="62" t="str">
        <f>IF(AND(CG1456&lt;&gt;""),CG1456/INDEX($J$3:$J1456,MATCH(MAX($J$3:$J1456)+1,$J$3:$J1456,1)),"")</f>
        <v/>
      </c>
      <c r="CN1456" s="62" t="str">
        <f>IF(AND(CK1456&lt;&gt;""),CK1456/INDEX($J$3:$J1456,MATCH(MAX($J$3:$J1456)+1,$J$3:$J1456,1)),"")</f>
        <v/>
      </c>
      <c r="CR1456" s="4" t="str">
        <f>IF(AND(CO1456&lt;&gt;""),CO1456/INDEX($J$3:$J1456,MATCH(MAX($J$3:$J1456)+1,$J$3:$J1456,1)),"")</f>
        <v/>
      </c>
    </row>
    <row r="1457" spans="1:96">
      <c r="A1457" s="51" t="str">
        <f>IF(C1457&lt;&gt;"",VLOOKUP(C1457,市町村コード!$A$1:$B$3597,2,FALSE),"")</f>
        <v/>
      </c>
      <c r="B1457" s="29" t="str">
        <f>IF(A1457&lt;&gt;"",VLOOKUP(A1457,市町村コード!$B:$D,3,FALSE),"")</f>
        <v/>
      </c>
      <c r="F1457" s="77"/>
      <c r="G1457" s="77"/>
      <c r="H1457" s="77"/>
      <c r="I1457" s="74" t="str">
        <f t="shared" si="97"/>
        <v/>
      </c>
      <c r="J1457" s="77"/>
      <c r="K1457" s="77"/>
      <c r="M1457" s="75"/>
      <c r="P1457" s="74" t="str">
        <f>IF(AND(M1457&lt;&gt;""),M1457/INDEX($J$3:$J1457,MATCH(MAX($J$3:$J1457)+1,$J$3:$J1457,1)),"")</f>
        <v/>
      </c>
      <c r="Q1457" s="75"/>
      <c r="T1457" s="74" t="str">
        <f>IF(AND(Q1457&lt;&gt;""),Q1457/INDEX($J$3:$J1457,MATCH(MAX($J$3:$J1457)+1,$J$3:$J1457,1)),"")</f>
        <v/>
      </c>
      <c r="U1457" s="75"/>
      <c r="X1457" s="74" t="str">
        <f>IF(AND(U1457&lt;&gt;""),U1457/INDEX($J$3:$J1457,MATCH(MAX($J$3:$J1457)+1,$J$3:$J1457,1)),"")</f>
        <v/>
      </c>
      <c r="Y1457" s="75"/>
      <c r="AB1457" s="74" t="str">
        <f>IF(AND(Y1457&lt;&gt;""),Y1457/INDEX($J$3:$J1457,MATCH(MAX($J$3:$J1457)+1,$J$3:$J1457,1)),"")</f>
        <v/>
      </c>
      <c r="AC1457" s="75"/>
      <c r="AF1457" s="74" t="str">
        <f>IF(AND(AC1457&lt;&gt;""),AC1457/INDEX($J$3:$J1457,MATCH(MAX($J$3:$J1457)+1,$J$3:$J1457,1)),"")</f>
        <v/>
      </c>
      <c r="AG1457" s="75"/>
      <c r="AJ1457" s="74" t="str">
        <f>IF(AND(AG1457&lt;&gt;""),AG1457/INDEX($J$3:$J1457,MATCH(MAX($J$3:$J1457)+1,$J$3:$J1457,1)),"")</f>
        <v/>
      </c>
      <c r="AK1457" s="75"/>
      <c r="AN1457" s="74" t="str">
        <f>IF(AND(AK1457&lt;&gt;""),AK1457/INDEX($J$3:$J1457,MATCH(MAX($J$3:$J1457)+1,$J$3:$J1457,1)),"")</f>
        <v/>
      </c>
      <c r="AO1457" s="75"/>
      <c r="AR1457" s="74" t="str">
        <f>IF(AND(AO1457&lt;&gt;""),AO1457/INDEX($J$3:$J1457,MATCH(MAX($J$3:$J1457)+1,$J$3:$J1457,1)),"")</f>
        <v/>
      </c>
      <c r="AS1457" s="75"/>
      <c r="AV1457" s="74" t="str">
        <f>IF(AND(AS1457&lt;&gt;""),AS1457/INDEX($J$3:$J1457,MATCH(MAX($J$3:$J1457)+1,$J$3:$J1457,1)),"")</f>
        <v/>
      </c>
      <c r="AW1457" s="76">
        <f t="shared" si="96"/>
        <v>0</v>
      </c>
      <c r="AX1457" s="74"/>
      <c r="AZ1457" s="62"/>
      <c r="BD1457" s="62" t="str">
        <f>IF(AND(BA1457&lt;&gt;""),BA1457/INDEX($J$3:$J1457,MATCH(MAX($J$3:$J1457)+1,$J$3:$J1457,1)),"")</f>
        <v/>
      </c>
      <c r="BH1457" s="62" t="str">
        <f>IF(AND(BE1457&lt;&gt;""),BE1457/INDEX($J$3:$J1457,MATCH(MAX($J$3:$J1457)+1,$J$3:$J1457,1)),"")</f>
        <v/>
      </c>
      <c r="BL1457" s="62" t="str">
        <f>IF(AND(BI1457&lt;&gt;""),BI1457/INDEX($J$3:$J1457,MATCH(MAX($J$3:$J1457)+1,$J$3:$J1457,1)),"")</f>
        <v/>
      </c>
      <c r="BM1457" s="62"/>
      <c r="BP1457" s="62" t="str">
        <f>IF(AND(BM1457&lt;&gt;""),BM1457/INDEX($J$3:$J1457,MATCH(MAX($J$3:$J1457)+1,$J$3:$J1457,1)),"")</f>
        <v/>
      </c>
      <c r="BT1457" s="62" t="str">
        <f>IF(AND(BQ1457&lt;&gt;""),BQ1457/INDEX($J$3:$J1457,MATCH(MAX($J$3:$J1457)+1,$J$3:$J1457,1)),"")</f>
        <v/>
      </c>
      <c r="BX1457" s="62" t="str">
        <f>IF(AND(BU1457&lt;&gt;""),BU1457/INDEX($J$3:$J1457,MATCH(MAX($J$3:$J1457)+1,$J$3:$J1457,1)),"")</f>
        <v/>
      </c>
      <c r="CB1457" s="62" t="str">
        <f>IF(AND(BY1457&lt;&gt;""),BY1457/INDEX($J$3:$J1457,MATCH(MAX($J$3:$J1457)+1,$J$3:$J1457,1)),"")</f>
        <v/>
      </c>
      <c r="CF1457" s="62" t="str">
        <f>IF(AND(CC1457&lt;&gt;""),CC1457/INDEX($J$3:$J1457,MATCH(MAX($J$3:$J1457)+1,$J$3:$J1457,1)),"")</f>
        <v/>
      </c>
      <c r="CJ1457" s="62" t="str">
        <f>IF(AND(CG1457&lt;&gt;""),CG1457/INDEX($J$3:$J1457,MATCH(MAX($J$3:$J1457)+1,$J$3:$J1457,1)),"")</f>
        <v/>
      </c>
      <c r="CN1457" s="62" t="str">
        <f>IF(AND(CK1457&lt;&gt;""),CK1457/INDEX($J$3:$J1457,MATCH(MAX($J$3:$J1457)+1,$J$3:$J1457,1)),"")</f>
        <v/>
      </c>
      <c r="CR1457" s="4" t="str">
        <f>IF(AND(CO1457&lt;&gt;""),CO1457/INDEX($J$3:$J1457,MATCH(MAX($J$3:$J1457)+1,$J$3:$J1457,1)),"")</f>
        <v/>
      </c>
    </row>
    <row r="1458" spans="1:96">
      <c r="A1458" s="51" t="str">
        <f>IF(C1458&lt;&gt;"",VLOOKUP(C1458,市町村コード!$A$1:$B$3597,2,FALSE),"")</f>
        <v/>
      </c>
      <c r="B1458" s="29" t="str">
        <f>IF(A1458&lt;&gt;"",VLOOKUP(A1458,市町村コード!$B:$D,3,FALSE),"")</f>
        <v/>
      </c>
      <c r="F1458" s="77"/>
      <c r="G1458" s="77"/>
      <c r="H1458" s="77"/>
      <c r="I1458" s="74" t="str">
        <f t="shared" si="97"/>
        <v/>
      </c>
      <c r="J1458" s="77"/>
      <c r="K1458" s="77"/>
      <c r="M1458" s="75"/>
      <c r="P1458" s="74" t="str">
        <f>IF(AND(M1458&lt;&gt;""),M1458/INDEX($J$3:$J1458,MATCH(MAX($J$3:$J1458)+1,$J$3:$J1458,1)),"")</f>
        <v/>
      </c>
      <c r="Q1458" s="75"/>
      <c r="T1458" s="74" t="str">
        <f>IF(AND(Q1458&lt;&gt;""),Q1458/INDEX($J$3:$J1458,MATCH(MAX($J$3:$J1458)+1,$J$3:$J1458,1)),"")</f>
        <v/>
      </c>
      <c r="U1458" s="75"/>
      <c r="X1458" s="74" t="str">
        <f>IF(AND(U1458&lt;&gt;""),U1458/INDEX($J$3:$J1458,MATCH(MAX($J$3:$J1458)+1,$J$3:$J1458,1)),"")</f>
        <v/>
      </c>
      <c r="Y1458" s="75"/>
      <c r="AB1458" s="74" t="str">
        <f>IF(AND(Y1458&lt;&gt;""),Y1458/INDEX($J$3:$J1458,MATCH(MAX($J$3:$J1458)+1,$J$3:$J1458,1)),"")</f>
        <v/>
      </c>
      <c r="AC1458" s="75"/>
      <c r="AF1458" s="74" t="str">
        <f>IF(AND(AC1458&lt;&gt;""),AC1458/INDEX($J$3:$J1458,MATCH(MAX($J$3:$J1458)+1,$J$3:$J1458,1)),"")</f>
        <v/>
      </c>
      <c r="AG1458" s="75"/>
      <c r="AJ1458" s="74" t="str">
        <f>IF(AND(AG1458&lt;&gt;""),AG1458/INDEX($J$3:$J1458,MATCH(MAX($J$3:$J1458)+1,$J$3:$J1458,1)),"")</f>
        <v/>
      </c>
      <c r="AK1458" s="75"/>
      <c r="AN1458" s="74" t="str">
        <f>IF(AND(AK1458&lt;&gt;""),AK1458/INDEX($J$3:$J1458,MATCH(MAX($J$3:$J1458)+1,$J$3:$J1458,1)),"")</f>
        <v/>
      </c>
      <c r="AO1458" s="75"/>
      <c r="AR1458" s="74" t="str">
        <f>IF(AND(AO1458&lt;&gt;""),AO1458/INDEX($J$3:$J1458,MATCH(MAX($J$3:$J1458)+1,$J$3:$J1458,1)),"")</f>
        <v/>
      </c>
      <c r="AS1458" s="75"/>
      <c r="AV1458" s="74" t="str">
        <f>IF(AND(AS1458&lt;&gt;""),AS1458/INDEX($J$3:$J1458,MATCH(MAX($J$3:$J1458)+1,$J$3:$J1458,1)),"")</f>
        <v/>
      </c>
      <c r="AW1458" s="76">
        <f t="shared" si="96"/>
        <v>0</v>
      </c>
      <c r="AX1458" s="74"/>
      <c r="AZ1458" s="62"/>
      <c r="BD1458" s="62" t="str">
        <f>IF(AND(BA1458&lt;&gt;""),BA1458/INDEX($J$3:$J1458,MATCH(MAX($J$3:$J1458)+1,$J$3:$J1458,1)),"")</f>
        <v/>
      </c>
      <c r="BH1458" s="62" t="str">
        <f>IF(AND(BE1458&lt;&gt;""),BE1458/INDEX($J$3:$J1458,MATCH(MAX($J$3:$J1458)+1,$J$3:$J1458,1)),"")</f>
        <v/>
      </c>
      <c r="BL1458" s="62" t="str">
        <f>IF(AND(BI1458&lt;&gt;""),BI1458/INDEX($J$3:$J1458,MATCH(MAX($J$3:$J1458)+1,$J$3:$J1458,1)),"")</f>
        <v/>
      </c>
      <c r="BM1458" s="62"/>
      <c r="BP1458" s="62" t="str">
        <f>IF(AND(BM1458&lt;&gt;""),BM1458/INDEX($J$3:$J1458,MATCH(MAX($J$3:$J1458)+1,$J$3:$J1458,1)),"")</f>
        <v/>
      </c>
      <c r="BT1458" s="62" t="str">
        <f>IF(AND(BQ1458&lt;&gt;""),BQ1458/INDEX($J$3:$J1458,MATCH(MAX($J$3:$J1458)+1,$J$3:$J1458,1)),"")</f>
        <v/>
      </c>
      <c r="BX1458" s="62" t="str">
        <f>IF(AND(BU1458&lt;&gt;""),BU1458/INDEX($J$3:$J1458,MATCH(MAX($J$3:$J1458)+1,$J$3:$J1458,1)),"")</f>
        <v/>
      </c>
      <c r="CB1458" s="62" t="str">
        <f>IF(AND(BY1458&lt;&gt;""),BY1458/INDEX($J$3:$J1458,MATCH(MAX($J$3:$J1458)+1,$J$3:$J1458,1)),"")</f>
        <v/>
      </c>
      <c r="CF1458" s="62" t="str">
        <f>IF(AND(CC1458&lt;&gt;""),CC1458/INDEX($J$3:$J1458,MATCH(MAX($J$3:$J1458)+1,$J$3:$J1458,1)),"")</f>
        <v/>
      </c>
      <c r="CJ1458" s="62" t="str">
        <f>IF(AND(CG1458&lt;&gt;""),CG1458/INDEX($J$3:$J1458,MATCH(MAX($J$3:$J1458)+1,$J$3:$J1458,1)),"")</f>
        <v/>
      </c>
      <c r="CN1458" s="62" t="str">
        <f>IF(AND(CK1458&lt;&gt;""),CK1458/INDEX($J$3:$J1458,MATCH(MAX($J$3:$J1458)+1,$J$3:$J1458,1)),"")</f>
        <v/>
      </c>
      <c r="CR1458" s="4" t="str">
        <f>IF(AND(CO1458&lt;&gt;""),CO1458/INDEX($J$3:$J1458,MATCH(MAX($J$3:$J1458)+1,$J$3:$J1458,1)),"")</f>
        <v/>
      </c>
    </row>
    <row r="1459" spans="1:96">
      <c r="A1459" s="51" t="str">
        <f>IF(C1459&lt;&gt;"",VLOOKUP(C1459,市町村コード!$A$1:$B$3597,2,FALSE),"")</f>
        <v/>
      </c>
      <c r="B1459" s="29" t="str">
        <f>IF(A1459&lt;&gt;"",VLOOKUP(A1459,市町村コード!$B:$D,3,FALSE),"")</f>
        <v/>
      </c>
      <c r="F1459" s="77"/>
      <c r="G1459" s="77"/>
      <c r="H1459" s="77"/>
      <c r="I1459" s="74" t="str">
        <f t="shared" si="97"/>
        <v/>
      </c>
      <c r="J1459" s="77"/>
      <c r="K1459" s="77"/>
      <c r="M1459" s="75"/>
      <c r="P1459" s="74" t="str">
        <f>IF(AND(M1459&lt;&gt;""),M1459/INDEX($J$3:$J1459,MATCH(MAX($J$3:$J1459)+1,$J$3:$J1459,1)),"")</f>
        <v/>
      </c>
      <c r="Q1459" s="75"/>
      <c r="T1459" s="74" t="str">
        <f>IF(AND(Q1459&lt;&gt;""),Q1459/INDEX($J$3:$J1459,MATCH(MAX($J$3:$J1459)+1,$J$3:$J1459,1)),"")</f>
        <v/>
      </c>
      <c r="U1459" s="75"/>
      <c r="X1459" s="74" t="str">
        <f>IF(AND(U1459&lt;&gt;""),U1459/INDEX($J$3:$J1459,MATCH(MAX($J$3:$J1459)+1,$J$3:$J1459,1)),"")</f>
        <v/>
      </c>
      <c r="Y1459" s="75"/>
      <c r="AB1459" s="74" t="str">
        <f>IF(AND(Y1459&lt;&gt;""),Y1459/INDEX($J$3:$J1459,MATCH(MAX($J$3:$J1459)+1,$J$3:$J1459,1)),"")</f>
        <v/>
      </c>
      <c r="AC1459" s="75"/>
      <c r="AF1459" s="74" t="str">
        <f>IF(AND(AC1459&lt;&gt;""),AC1459/INDEX($J$3:$J1459,MATCH(MAX($J$3:$J1459)+1,$J$3:$J1459,1)),"")</f>
        <v/>
      </c>
      <c r="AG1459" s="75"/>
      <c r="AJ1459" s="74" t="str">
        <f>IF(AND(AG1459&lt;&gt;""),AG1459/INDEX($J$3:$J1459,MATCH(MAX($J$3:$J1459)+1,$J$3:$J1459,1)),"")</f>
        <v/>
      </c>
      <c r="AK1459" s="75"/>
      <c r="AN1459" s="74" t="str">
        <f>IF(AND(AK1459&lt;&gt;""),AK1459/INDEX($J$3:$J1459,MATCH(MAX($J$3:$J1459)+1,$J$3:$J1459,1)),"")</f>
        <v/>
      </c>
      <c r="AO1459" s="75"/>
      <c r="AR1459" s="74" t="str">
        <f>IF(AND(AO1459&lt;&gt;""),AO1459/INDEX($J$3:$J1459,MATCH(MAX($J$3:$J1459)+1,$J$3:$J1459,1)),"")</f>
        <v/>
      </c>
      <c r="AS1459" s="75"/>
      <c r="AV1459" s="74" t="str">
        <f>IF(AND(AS1459&lt;&gt;""),AS1459/INDEX($J$3:$J1459,MATCH(MAX($J$3:$J1459)+1,$J$3:$J1459,1)),"")</f>
        <v/>
      </c>
      <c r="AW1459" s="76">
        <f t="shared" si="96"/>
        <v>0</v>
      </c>
      <c r="AX1459" s="74"/>
      <c r="AZ1459" s="62"/>
      <c r="BD1459" s="62" t="str">
        <f>IF(AND(BA1459&lt;&gt;""),BA1459/INDEX($J$3:$J1459,MATCH(MAX($J$3:$J1459)+1,$J$3:$J1459,1)),"")</f>
        <v/>
      </c>
      <c r="BH1459" s="62" t="str">
        <f>IF(AND(BE1459&lt;&gt;""),BE1459/INDEX($J$3:$J1459,MATCH(MAX($J$3:$J1459)+1,$J$3:$J1459,1)),"")</f>
        <v/>
      </c>
      <c r="BL1459" s="62" t="str">
        <f>IF(AND(BI1459&lt;&gt;""),BI1459/INDEX($J$3:$J1459,MATCH(MAX($J$3:$J1459)+1,$J$3:$J1459,1)),"")</f>
        <v/>
      </c>
      <c r="BM1459" s="62"/>
      <c r="BP1459" s="62" t="str">
        <f>IF(AND(BM1459&lt;&gt;""),BM1459/INDEX($J$3:$J1459,MATCH(MAX($J$3:$J1459)+1,$J$3:$J1459,1)),"")</f>
        <v/>
      </c>
      <c r="BT1459" s="62" t="str">
        <f>IF(AND(BQ1459&lt;&gt;""),BQ1459/INDEX($J$3:$J1459,MATCH(MAX($J$3:$J1459)+1,$J$3:$J1459,1)),"")</f>
        <v/>
      </c>
      <c r="BX1459" s="62" t="str">
        <f>IF(AND(BU1459&lt;&gt;""),BU1459/INDEX($J$3:$J1459,MATCH(MAX($J$3:$J1459)+1,$J$3:$J1459,1)),"")</f>
        <v/>
      </c>
      <c r="CB1459" s="62" t="str">
        <f>IF(AND(BY1459&lt;&gt;""),BY1459/INDEX($J$3:$J1459,MATCH(MAX($J$3:$J1459)+1,$J$3:$J1459,1)),"")</f>
        <v/>
      </c>
      <c r="CF1459" s="62" t="str">
        <f>IF(AND(CC1459&lt;&gt;""),CC1459/INDEX($J$3:$J1459,MATCH(MAX($J$3:$J1459)+1,$J$3:$J1459,1)),"")</f>
        <v/>
      </c>
      <c r="CJ1459" s="62" t="str">
        <f>IF(AND(CG1459&lt;&gt;""),CG1459/INDEX($J$3:$J1459,MATCH(MAX($J$3:$J1459)+1,$J$3:$J1459,1)),"")</f>
        <v/>
      </c>
      <c r="CN1459" s="62" t="str">
        <f>IF(AND(CK1459&lt;&gt;""),CK1459/INDEX($J$3:$J1459,MATCH(MAX($J$3:$J1459)+1,$J$3:$J1459,1)),"")</f>
        <v/>
      </c>
      <c r="CR1459" s="4" t="str">
        <f>IF(AND(CO1459&lt;&gt;""),CO1459/INDEX($J$3:$J1459,MATCH(MAX($J$3:$J1459)+1,$J$3:$J1459,1)),"")</f>
        <v/>
      </c>
    </row>
    <row r="1460" spans="1:96">
      <c r="A1460" s="51" t="str">
        <f>IF(C1460&lt;&gt;"",VLOOKUP(C1460,市町村コード!$A$1:$B$3597,2,FALSE),"")</f>
        <v/>
      </c>
      <c r="B1460" s="29" t="str">
        <f>IF(A1460&lt;&gt;"",VLOOKUP(A1460,市町村コード!$B:$D,3,FALSE),"")</f>
        <v/>
      </c>
      <c r="F1460" s="77"/>
      <c r="G1460" s="77"/>
      <c r="H1460" s="77"/>
      <c r="I1460" s="74" t="str">
        <f t="shared" si="97"/>
        <v/>
      </c>
      <c r="J1460" s="77"/>
      <c r="K1460" s="77"/>
      <c r="M1460" s="75"/>
      <c r="P1460" s="74" t="str">
        <f>IF(AND(M1460&lt;&gt;""),M1460/INDEX($J$3:$J1460,MATCH(MAX($J$3:$J1460)+1,$J$3:$J1460,1)),"")</f>
        <v/>
      </c>
      <c r="Q1460" s="75"/>
      <c r="T1460" s="74" t="str">
        <f>IF(AND(Q1460&lt;&gt;""),Q1460/INDEX($J$3:$J1460,MATCH(MAX($J$3:$J1460)+1,$J$3:$J1460,1)),"")</f>
        <v/>
      </c>
      <c r="U1460" s="75"/>
      <c r="X1460" s="74" t="str">
        <f>IF(AND(U1460&lt;&gt;""),U1460/INDEX($J$3:$J1460,MATCH(MAX($J$3:$J1460)+1,$J$3:$J1460,1)),"")</f>
        <v/>
      </c>
      <c r="Y1460" s="75"/>
      <c r="AB1460" s="74" t="str">
        <f>IF(AND(Y1460&lt;&gt;""),Y1460/INDEX($J$3:$J1460,MATCH(MAX($J$3:$J1460)+1,$J$3:$J1460,1)),"")</f>
        <v/>
      </c>
      <c r="AC1460" s="75"/>
      <c r="AF1460" s="74" t="str">
        <f>IF(AND(AC1460&lt;&gt;""),AC1460/INDEX($J$3:$J1460,MATCH(MAX($J$3:$J1460)+1,$J$3:$J1460,1)),"")</f>
        <v/>
      </c>
      <c r="AG1460" s="75"/>
      <c r="AJ1460" s="74" t="str">
        <f>IF(AND(AG1460&lt;&gt;""),AG1460/INDEX($J$3:$J1460,MATCH(MAX($J$3:$J1460)+1,$J$3:$J1460,1)),"")</f>
        <v/>
      </c>
      <c r="AK1460" s="75"/>
      <c r="AN1460" s="74" t="str">
        <f>IF(AND(AK1460&lt;&gt;""),AK1460/INDEX($J$3:$J1460,MATCH(MAX($J$3:$J1460)+1,$J$3:$J1460,1)),"")</f>
        <v/>
      </c>
      <c r="AO1460" s="75"/>
      <c r="AR1460" s="74" t="str">
        <f>IF(AND(AO1460&lt;&gt;""),AO1460/INDEX($J$3:$J1460,MATCH(MAX($J$3:$J1460)+1,$J$3:$J1460,1)),"")</f>
        <v/>
      </c>
      <c r="AS1460" s="75"/>
      <c r="AV1460" s="74" t="str">
        <f>IF(AND(AS1460&lt;&gt;""),AS1460/INDEX($J$3:$J1460,MATCH(MAX($J$3:$J1460)+1,$J$3:$J1460,1)),"")</f>
        <v/>
      </c>
      <c r="AW1460" s="76">
        <f t="shared" si="96"/>
        <v>0</v>
      </c>
      <c r="AX1460" s="74"/>
      <c r="AZ1460" s="62"/>
      <c r="BD1460" s="62" t="str">
        <f>IF(AND(BA1460&lt;&gt;""),BA1460/INDEX($J$3:$J1460,MATCH(MAX($J$3:$J1460)+1,$J$3:$J1460,1)),"")</f>
        <v/>
      </c>
      <c r="BH1460" s="62" t="str">
        <f>IF(AND(BE1460&lt;&gt;""),BE1460/INDEX($J$3:$J1460,MATCH(MAX($J$3:$J1460)+1,$J$3:$J1460,1)),"")</f>
        <v/>
      </c>
      <c r="BL1460" s="62" t="str">
        <f>IF(AND(BI1460&lt;&gt;""),BI1460/INDEX($J$3:$J1460,MATCH(MAX($J$3:$J1460)+1,$J$3:$J1460,1)),"")</f>
        <v/>
      </c>
      <c r="BM1460" s="62"/>
      <c r="BP1460" s="62" t="str">
        <f>IF(AND(BM1460&lt;&gt;""),BM1460/INDEX($J$3:$J1460,MATCH(MAX($J$3:$J1460)+1,$J$3:$J1460,1)),"")</f>
        <v/>
      </c>
      <c r="BT1460" s="62" t="str">
        <f>IF(AND(BQ1460&lt;&gt;""),BQ1460/INDEX($J$3:$J1460,MATCH(MAX($J$3:$J1460)+1,$J$3:$J1460,1)),"")</f>
        <v/>
      </c>
      <c r="BX1460" s="62" t="str">
        <f>IF(AND(BU1460&lt;&gt;""),BU1460/INDEX($J$3:$J1460,MATCH(MAX($J$3:$J1460)+1,$J$3:$J1460,1)),"")</f>
        <v/>
      </c>
      <c r="CB1460" s="62" t="str">
        <f>IF(AND(BY1460&lt;&gt;""),BY1460/INDEX($J$3:$J1460,MATCH(MAX($J$3:$J1460)+1,$J$3:$J1460,1)),"")</f>
        <v/>
      </c>
      <c r="CF1460" s="62" t="str">
        <f>IF(AND(CC1460&lt;&gt;""),CC1460/INDEX($J$3:$J1460,MATCH(MAX($J$3:$J1460)+1,$J$3:$J1460,1)),"")</f>
        <v/>
      </c>
      <c r="CJ1460" s="62" t="str">
        <f>IF(AND(CG1460&lt;&gt;""),CG1460/INDEX($J$3:$J1460,MATCH(MAX($J$3:$J1460)+1,$J$3:$J1460,1)),"")</f>
        <v/>
      </c>
      <c r="CN1460" s="62" t="str">
        <f>IF(AND(CK1460&lt;&gt;""),CK1460/INDEX($J$3:$J1460,MATCH(MAX($J$3:$J1460)+1,$J$3:$J1460,1)),"")</f>
        <v/>
      </c>
      <c r="CR1460" s="4" t="str">
        <f>IF(AND(CO1460&lt;&gt;""),CO1460/INDEX($J$3:$J1460,MATCH(MAX($J$3:$J1460)+1,$J$3:$J1460,1)),"")</f>
        <v/>
      </c>
    </row>
    <row r="1461" spans="1:96">
      <c r="A1461" s="51" t="str">
        <f>IF(C1461&lt;&gt;"",VLOOKUP(C1461,市町村コード!$A$1:$B$3597,2,FALSE),"")</f>
        <v/>
      </c>
      <c r="B1461" s="29" t="str">
        <f>IF(A1461&lt;&gt;"",VLOOKUP(A1461,市町村コード!$B:$D,3,FALSE),"")</f>
        <v/>
      </c>
      <c r="F1461" s="77"/>
      <c r="G1461" s="77"/>
      <c r="H1461" s="77"/>
      <c r="I1461" s="74" t="str">
        <f t="shared" si="97"/>
        <v/>
      </c>
      <c r="J1461" s="77"/>
      <c r="K1461" s="77"/>
      <c r="M1461" s="75"/>
      <c r="P1461" s="74" t="str">
        <f>IF(AND(M1461&lt;&gt;""),M1461/INDEX($J$3:$J1461,MATCH(MAX($J$3:$J1461)+1,$J$3:$J1461,1)),"")</f>
        <v/>
      </c>
      <c r="Q1461" s="75"/>
      <c r="T1461" s="74" t="str">
        <f>IF(AND(Q1461&lt;&gt;""),Q1461/INDEX($J$3:$J1461,MATCH(MAX($J$3:$J1461)+1,$J$3:$J1461,1)),"")</f>
        <v/>
      </c>
      <c r="U1461" s="75"/>
      <c r="X1461" s="74" t="str">
        <f>IF(AND(U1461&lt;&gt;""),U1461/INDEX($J$3:$J1461,MATCH(MAX($J$3:$J1461)+1,$J$3:$J1461,1)),"")</f>
        <v/>
      </c>
      <c r="Y1461" s="75"/>
      <c r="AB1461" s="74" t="str">
        <f>IF(AND(Y1461&lt;&gt;""),Y1461/INDEX($J$3:$J1461,MATCH(MAX($J$3:$J1461)+1,$J$3:$J1461,1)),"")</f>
        <v/>
      </c>
      <c r="AC1461" s="75"/>
      <c r="AF1461" s="74" t="str">
        <f>IF(AND(AC1461&lt;&gt;""),AC1461/INDEX($J$3:$J1461,MATCH(MAX($J$3:$J1461)+1,$J$3:$J1461,1)),"")</f>
        <v/>
      </c>
      <c r="AG1461" s="75"/>
      <c r="AJ1461" s="74" t="str">
        <f>IF(AND(AG1461&lt;&gt;""),AG1461/INDEX($J$3:$J1461,MATCH(MAX($J$3:$J1461)+1,$J$3:$J1461,1)),"")</f>
        <v/>
      </c>
      <c r="AK1461" s="75"/>
      <c r="AN1461" s="74" t="str">
        <f>IF(AND(AK1461&lt;&gt;""),AK1461/INDEX($J$3:$J1461,MATCH(MAX($J$3:$J1461)+1,$J$3:$J1461,1)),"")</f>
        <v/>
      </c>
      <c r="AO1461" s="75"/>
      <c r="AR1461" s="74" t="str">
        <f>IF(AND(AO1461&lt;&gt;""),AO1461/INDEX($J$3:$J1461,MATCH(MAX($J$3:$J1461)+1,$J$3:$J1461,1)),"")</f>
        <v/>
      </c>
      <c r="AS1461" s="75"/>
      <c r="AV1461" s="74" t="str">
        <f>IF(AND(AS1461&lt;&gt;""),AS1461/INDEX($J$3:$J1461,MATCH(MAX($J$3:$J1461)+1,$J$3:$J1461,1)),"")</f>
        <v/>
      </c>
      <c r="AW1461" s="76">
        <f t="shared" si="96"/>
        <v>0</v>
      </c>
      <c r="AX1461" s="74"/>
      <c r="AZ1461" s="62"/>
      <c r="BD1461" s="62" t="str">
        <f>IF(AND(BA1461&lt;&gt;""),BA1461/INDEX($J$3:$J1461,MATCH(MAX($J$3:$J1461)+1,$J$3:$J1461,1)),"")</f>
        <v/>
      </c>
      <c r="BH1461" s="62" t="str">
        <f>IF(AND(BE1461&lt;&gt;""),BE1461/INDEX($J$3:$J1461,MATCH(MAX($J$3:$J1461)+1,$J$3:$J1461,1)),"")</f>
        <v/>
      </c>
      <c r="BL1461" s="62" t="str">
        <f>IF(AND(BI1461&lt;&gt;""),BI1461/INDEX($J$3:$J1461,MATCH(MAX($J$3:$J1461)+1,$J$3:$J1461,1)),"")</f>
        <v/>
      </c>
      <c r="BM1461" s="62"/>
      <c r="BP1461" s="62" t="str">
        <f>IF(AND(BM1461&lt;&gt;""),BM1461/INDEX($J$3:$J1461,MATCH(MAX($J$3:$J1461)+1,$J$3:$J1461,1)),"")</f>
        <v/>
      </c>
      <c r="BT1461" s="62" t="str">
        <f>IF(AND(BQ1461&lt;&gt;""),BQ1461/INDEX($J$3:$J1461,MATCH(MAX($J$3:$J1461)+1,$J$3:$J1461,1)),"")</f>
        <v/>
      </c>
      <c r="BX1461" s="62" t="str">
        <f>IF(AND(BU1461&lt;&gt;""),BU1461/INDEX($J$3:$J1461,MATCH(MAX($J$3:$J1461)+1,$J$3:$J1461,1)),"")</f>
        <v/>
      </c>
      <c r="CB1461" s="62" t="str">
        <f>IF(AND(BY1461&lt;&gt;""),BY1461/INDEX($J$3:$J1461,MATCH(MAX($J$3:$J1461)+1,$J$3:$J1461,1)),"")</f>
        <v/>
      </c>
      <c r="CF1461" s="62" t="str">
        <f>IF(AND(CC1461&lt;&gt;""),CC1461/INDEX($J$3:$J1461,MATCH(MAX($J$3:$J1461)+1,$J$3:$J1461,1)),"")</f>
        <v/>
      </c>
      <c r="CJ1461" s="62" t="str">
        <f>IF(AND(CG1461&lt;&gt;""),CG1461/INDEX($J$3:$J1461,MATCH(MAX($J$3:$J1461)+1,$J$3:$J1461,1)),"")</f>
        <v/>
      </c>
      <c r="CN1461" s="62" t="str">
        <f>IF(AND(CK1461&lt;&gt;""),CK1461/INDEX($J$3:$J1461,MATCH(MAX($J$3:$J1461)+1,$J$3:$J1461,1)),"")</f>
        <v/>
      </c>
      <c r="CR1461" s="4" t="str">
        <f>IF(AND(CO1461&lt;&gt;""),CO1461/INDEX($J$3:$J1461,MATCH(MAX($J$3:$J1461)+1,$J$3:$J1461,1)),"")</f>
        <v/>
      </c>
    </row>
    <row r="1462" spans="1:96">
      <c r="A1462" s="51" t="str">
        <f>IF(C1462&lt;&gt;"",VLOOKUP(C1462,市町村コード!$A$1:$B$3597,2,FALSE),"")</f>
        <v/>
      </c>
      <c r="B1462" s="29" t="str">
        <f>IF(A1462&lt;&gt;"",VLOOKUP(A1462,市町村コード!$B:$D,3,FALSE),"")</f>
        <v/>
      </c>
      <c r="F1462" s="77"/>
      <c r="G1462" s="77"/>
      <c r="H1462" s="77"/>
      <c r="I1462" s="74" t="str">
        <f t="shared" si="97"/>
        <v/>
      </c>
      <c r="J1462" s="77"/>
      <c r="K1462" s="77"/>
      <c r="M1462" s="75"/>
      <c r="P1462" s="74" t="str">
        <f>IF(AND(M1462&lt;&gt;""),M1462/INDEX($J$3:$J1462,MATCH(MAX($J$3:$J1462)+1,$J$3:$J1462,1)),"")</f>
        <v/>
      </c>
      <c r="Q1462" s="75"/>
      <c r="T1462" s="74" t="str">
        <f>IF(AND(Q1462&lt;&gt;""),Q1462/INDEX($J$3:$J1462,MATCH(MAX($J$3:$J1462)+1,$J$3:$J1462,1)),"")</f>
        <v/>
      </c>
      <c r="U1462" s="75"/>
      <c r="X1462" s="74" t="str">
        <f>IF(AND(U1462&lt;&gt;""),U1462/INDEX($J$3:$J1462,MATCH(MAX($J$3:$J1462)+1,$J$3:$J1462,1)),"")</f>
        <v/>
      </c>
      <c r="Y1462" s="75"/>
      <c r="AB1462" s="74" t="str">
        <f>IF(AND(Y1462&lt;&gt;""),Y1462/INDEX($J$3:$J1462,MATCH(MAX($J$3:$J1462)+1,$J$3:$J1462,1)),"")</f>
        <v/>
      </c>
      <c r="AC1462" s="75"/>
      <c r="AF1462" s="74" t="str">
        <f>IF(AND(AC1462&lt;&gt;""),AC1462/INDEX($J$3:$J1462,MATCH(MAX($J$3:$J1462)+1,$J$3:$J1462,1)),"")</f>
        <v/>
      </c>
      <c r="AG1462" s="75"/>
      <c r="AJ1462" s="74" t="str">
        <f>IF(AND(AG1462&lt;&gt;""),AG1462/INDEX($J$3:$J1462,MATCH(MAX($J$3:$J1462)+1,$J$3:$J1462,1)),"")</f>
        <v/>
      </c>
      <c r="AK1462" s="75"/>
      <c r="AN1462" s="74" t="str">
        <f>IF(AND(AK1462&lt;&gt;""),AK1462/INDEX($J$3:$J1462,MATCH(MAX($J$3:$J1462)+1,$J$3:$J1462,1)),"")</f>
        <v/>
      </c>
      <c r="AO1462" s="75"/>
      <c r="AR1462" s="74" t="str">
        <f>IF(AND(AO1462&lt;&gt;""),AO1462/INDEX($J$3:$J1462,MATCH(MAX($J$3:$J1462)+1,$J$3:$J1462,1)),"")</f>
        <v/>
      </c>
      <c r="AS1462" s="75"/>
      <c r="AV1462" s="74" t="str">
        <f>IF(AND(AS1462&lt;&gt;""),AS1462/INDEX($J$3:$J1462,MATCH(MAX($J$3:$J1462)+1,$J$3:$J1462,1)),"")</f>
        <v/>
      </c>
      <c r="AW1462" s="76">
        <f t="shared" si="96"/>
        <v>0</v>
      </c>
      <c r="AX1462" s="74"/>
      <c r="AZ1462" s="62"/>
      <c r="BD1462" s="62" t="str">
        <f>IF(AND(BA1462&lt;&gt;""),BA1462/INDEX($J$3:$J1462,MATCH(MAX($J$3:$J1462)+1,$J$3:$J1462,1)),"")</f>
        <v/>
      </c>
      <c r="BH1462" s="62" t="str">
        <f>IF(AND(BE1462&lt;&gt;""),BE1462/INDEX($J$3:$J1462,MATCH(MAX($J$3:$J1462)+1,$J$3:$J1462,1)),"")</f>
        <v/>
      </c>
      <c r="BL1462" s="62" t="str">
        <f>IF(AND(BI1462&lt;&gt;""),BI1462/INDEX($J$3:$J1462,MATCH(MAX($J$3:$J1462)+1,$J$3:$J1462,1)),"")</f>
        <v/>
      </c>
      <c r="BM1462" s="62"/>
      <c r="BP1462" s="62" t="str">
        <f>IF(AND(BM1462&lt;&gt;""),BM1462/INDEX($J$3:$J1462,MATCH(MAX($J$3:$J1462)+1,$J$3:$J1462,1)),"")</f>
        <v/>
      </c>
      <c r="BT1462" s="62" t="str">
        <f>IF(AND(BQ1462&lt;&gt;""),BQ1462/INDEX($J$3:$J1462,MATCH(MAX($J$3:$J1462)+1,$J$3:$J1462,1)),"")</f>
        <v/>
      </c>
      <c r="BX1462" s="62" t="str">
        <f>IF(AND(BU1462&lt;&gt;""),BU1462/INDEX($J$3:$J1462,MATCH(MAX($J$3:$J1462)+1,$J$3:$J1462,1)),"")</f>
        <v/>
      </c>
      <c r="CB1462" s="62" t="str">
        <f>IF(AND(BY1462&lt;&gt;""),BY1462/INDEX($J$3:$J1462,MATCH(MAX($J$3:$J1462)+1,$J$3:$J1462,1)),"")</f>
        <v/>
      </c>
      <c r="CF1462" s="62" t="str">
        <f>IF(AND(CC1462&lt;&gt;""),CC1462/INDEX($J$3:$J1462,MATCH(MAX($J$3:$J1462)+1,$J$3:$J1462,1)),"")</f>
        <v/>
      </c>
      <c r="CJ1462" s="62" t="str">
        <f>IF(AND(CG1462&lt;&gt;""),CG1462/INDEX($J$3:$J1462,MATCH(MAX($J$3:$J1462)+1,$J$3:$J1462,1)),"")</f>
        <v/>
      </c>
      <c r="CN1462" s="62" t="str">
        <f>IF(AND(CK1462&lt;&gt;""),CK1462/INDEX($J$3:$J1462,MATCH(MAX($J$3:$J1462)+1,$J$3:$J1462,1)),"")</f>
        <v/>
      </c>
      <c r="CR1462" s="4" t="str">
        <f>IF(AND(CO1462&lt;&gt;""),CO1462/INDEX($J$3:$J1462,MATCH(MAX($J$3:$J1462)+1,$J$3:$J1462,1)),"")</f>
        <v/>
      </c>
    </row>
    <row r="1463" spans="1:96">
      <c r="A1463" s="51" t="str">
        <f>IF(C1463&lt;&gt;"",VLOOKUP(C1463,市町村コード!$A$1:$B$3597,2,FALSE),"")</f>
        <v/>
      </c>
      <c r="B1463" s="29" t="str">
        <f>IF(A1463&lt;&gt;"",VLOOKUP(A1463,市町村コード!$B:$D,3,FALSE),"")</f>
        <v/>
      </c>
      <c r="F1463" s="77"/>
      <c r="G1463" s="77"/>
      <c r="H1463" s="77"/>
      <c r="I1463" s="74" t="str">
        <f t="shared" si="97"/>
        <v/>
      </c>
      <c r="J1463" s="77"/>
      <c r="K1463" s="77"/>
      <c r="M1463" s="75"/>
      <c r="P1463" s="74" t="str">
        <f>IF(AND(M1463&lt;&gt;""),M1463/INDEX($J$3:$J1463,MATCH(MAX($J$3:$J1463)+1,$J$3:$J1463,1)),"")</f>
        <v/>
      </c>
      <c r="Q1463" s="75"/>
      <c r="T1463" s="74" t="str">
        <f>IF(AND(Q1463&lt;&gt;""),Q1463/INDEX($J$3:$J1463,MATCH(MAX($J$3:$J1463)+1,$J$3:$J1463,1)),"")</f>
        <v/>
      </c>
      <c r="U1463" s="75"/>
      <c r="X1463" s="74" t="str">
        <f>IF(AND(U1463&lt;&gt;""),U1463/INDEX($J$3:$J1463,MATCH(MAX($J$3:$J1463)+1,$J$3:$J1463,1)),"")</f>
        <v/>
      </c>
      <c r="Y1463" s="75"/>
      <c r="AB1463" s="74" t="str">
        <f>IF(AND(Y1463&lt;&gt;""),Y1463/INDEX($J$3:$J1463,MATCH(MAX($J$3:$J1463)+1,$J$3:$J1463,1)),"")</f>
        <v/>
      </c>
      <c r="AC1463" s="75"/>
      <c r="AF1463" s="74" t="str">
        <f>IF(AND(AC1463&lt;&gt;""),AC1463/INDEX($J$3:$J1463,MATCH(MAX($J$3:$J1463)+1,$J$3:$J1463,1)),"")</f>
        <v/>
      </c>
      <c r="AG1463" s="75"/>
      <c r="AJ1463" s="74" t="str">
        <f>IF(AND(AG1463&lt;&gt;""),AG1463/INDEX($J$3:$J1463,MATCH(MAX($J$3:$J1463)+1,$J$3:$J1463,1)),"")</f>
        <v/>
      </c>
      <c r="AK1463" s="75"/>
      <c r="AN1463" s="74" t="str">
        <f>IF(AND(AK1463&lt;&gt;""),AK1463/INDEX($J$3:$J1463,MATCH(MAX($J$3:$J1463)+1,$J$3:$J1463,1)),"")</f>
        <v/>
      </c>
      <c r="AO1463" s="75"/>
      <c r="AR1463" s="74" t="str">
        <f>IF(AND(AO1463&lt;&gt;""),AO1463/INDEX($J$3:$J1463,MATCH(MAX($J$3:$J1463)+1,$J$3:$J1463,1)),"")</f>
        <v/>
      </c>
      <c r="AS1463" s="75"/>
      <c r="AV1463" s="74" t="str">
        <f>IF(AND(AS1463&lt;&gt;""),AS1463/INDEX($J$3:$J1463,MATCH(MAX($J$3:$J1463)+1,$J$3:$J1463,1)),"")</f>
        <v/>
      </c>
      <c r="AW1463" s="76">
        <f t="shared" si="96"/>
        <v>0</v>
      </c>
      <c r="AX1463" s="74"/>
      <c r="AZ1463" s="62"/>
      <c r="BD1463" s="62" t="str">
        <f>IF(AND(BA1463&lt;&gt;""),BA1463/INDEX($J$3:$J1463,MATCH(MAX($J$3:$J1463)+1,$J$3:$J1463,1)),"")</f>
        <v/>
      </c>
      <c r="BH1463" s="62" t="str">
        <f>IF(AND(BE1463&lt;&gt;""),BE1463/INDEX($J$3:$J1463,MATCH(MAX($J$3:$J1463)+1,$J$3:$J1463,1)),"")</f>
        <v/>
      </c>
      <c r="BL1463" s="62" t="str">
        <f>IF(AND(BI1463&lt;&gt;""),BI1463/INDEX($J$3:$J1463,MATCH(MAX($J$3:$J1463)+1,$J$3:$J1463,1)),"")</f>
        <v/>
      </c>
      <c r="BM1463" s="62"/>
      <c r="BP1463" s="62" t="str">
        <f>IF(AND(BM1463&lt;&gt;""),BM1463/INDEX($J$3:$J1463,MATCH(MAX($J$3:$J1463)+1,$J$3:$J1463,1)),"")</f>
        <v/>
      </c>
      <c r="BT1463" s="62" t="str">
        <f>IF(AND(BQ1463&lt;&gt;""),BQ1463/INDEX($J$3:$J1463,MATCH(MAX($J$3:$J1463)+1,$J$3:$J1463,1)),"")</f>
        <v/>
      </c>
      <c r="BX1463" s="62" t="str">
        <f>IF(AND(BU1463&lt;&gt;""),BU1463/INDEX($J$3:$J1463,MATCH(MAX($J$3:$J1463)+1,$J$3:$J1463,1)),"")</f>
        <v/>
      </c>
      <c r="CB1463" s="62" t="str">
        <f>IF(AND(BY1463&lt;&gt;""),BY1463/INDEX($J$3:$J1463,MATCH(MAX($J$3:$J1463)+1,$J$3:$J1463,1)),"")</f>
        <v/>
      </c>
      <c r="CF1463" s="62" t="str">
        <f>IF(AND(CC1463&lt;&gt;""),CC1463/INDEX($J$3:$J1463,MATCH(MAX($J$3:$J1463)+1,$J$3:$J1463,1)),"")</f>
        <v/>
      </c>
      <c r="CJ1463" s="62" t="str">
        <f>IF(AND(CG1463&lt;&gt;""),CG1463/INDEX($J$3:$J1463,MATCH(MAX($J$3:$J1463)+1,$J$3:$J1463,1)),"")</f>
        <v/>
      </c>
      <c r="CN1463" s="62" t="str">
        <f>IF(AND(CK1463&lt;&gt;""),CK1463/INDEX($J$3:$J1463,MATCH(MAX($J$3:$J1463)+1,$J$3:$J1463,1)),"")</f>
        <v/>
      </c>
      <c r="CR1463" s="4" t="str">
        <f>IF(AND(CO1463&lt;&gt;""),CO1463/INDEX($J$3:$J1463,MATCH(MAX($J$3:$J1463)+1,$J$3:$J1463,1)),"")</f>
        <v/>
      </c>
    </row>
    <row r="1464" spans="1:96">
      <c r="A1464" s="51" t="str">
        <f>IF(C1464&lt;&gt;"",VLOOKUP(C1464,市町村コード!$A$1:$B$3597,2,FALSE),"")</f>
        <v/>
      </c>
      <c r="B1464" s="29" t="str">
        <f>IF(A1464&lt;&gt;"",VLOOKUP(A1464,市町村コード!$B:$D,3,FALSE),"")</f>
        <v/>
      </c>
      <c r="F1464" s="77"/>
      <c r="G1464" s="77"/>
      <c r="H1464" s="77"/>
      <c r="I1464" s="74" t="str">
        <f t="shared" si="97"/>
        <v/>
      </c>
      <c r="J1464" s="77"/>
      <c r="K1464" s="77"/>
      <c r="M1464" s="75"/>
      <c r="P1464" s="74" t="str">
        <f>IF(AND(M1464&lt;&gt;""),M1464/INDEX($J$3:$J1464,MATCH(MAX($J$3:$J1464)+1,$J$3:$J1464,1)),"")</f>
        <v/>
      </c>
      <c r="Q1464" s="75"/>
      <c r="T1464" s="74" t="str">
        <f>IF(AND(Q1464&lt;&gt;""),Q1464/INDEX($J$3:$J1464,MATCH(MAX($J$3:$J1464)+1,$J$3:$J1464,1)),"")</f>
        <v/>
      </c>
      <c r="U1464" s="75"/>
      <c r="X1464" s="74" t="str">
        <f>IF(AND(U1464&lt;&gt;""),U1464/INDEX($J$3:$J1464,MATCH(MAX($J$3:$J1464)+1,$J$3:$J1464,1)),"")</f>
        <v/>
      </c>
      <c r="Y1464" s="75"/>
      <c r="AB1464" s="74" t="str">
        <f>IF(AND(Y1464&lt;&gt;""),Y1464/INDEX($J$3:$J1464,MATCH(MAX($J$3:$J1464)+1,$J$3:$J1464,1)),"")</f>
        <v/>
      </c>
      <c r="AC1464" s="75"/>
      <c r="AF1464" s="74" t="str">
        <f>IF(AND(AC1464&lt;&gt;""),AC1464/INDEX($J$3:$J1464,MATCH(MAX($J$3:$J1464)+1,$J$3:$J1464,1)),"")</f>
        <v/>
      </c>
      <c r="AG1464" s="75"/>
      <c r="AJ1464" s="74" t="str">
        <f>IF(AND(AG1464&lt;&gt;""),AG1464/INDEX($J$3:$J1464,MATCH(MAX($J$3:$J1464)+1,$J$3:$J1464,1)),"")</f>
        <v/>
      </c>
      <c r="AK1464" s="75"/>
      <c r="AN1464" s="74" t="str">
        <f>IF(AND(AK1464&lt;&gt;""),AK1464/INDEX($J$3:$J1464,MATCH(MAX($J$3:$J1464)+1,$J$3:$J1464,1)),"")</f>
        <v/>
      </c>
      <c r="AO1464" s="75"/>
      <c r="AR1464" s="74" t="str">
        <f>IF(AND(AO1464&lt;&gt;""),AO1464/INDEX($J$3:$J1464,MATCH(MAX($J$3:$J1464)+1,$J$3:$J1464,1)),"")</f>
        <v/>
      </c>
      <c r="AS1464" s="75"/>
      <c r="AV1464" s="74" t="str">
        <f>IF(AND(AS1464&lt;&gt;""),AS1464/INDEX($J$3:$J1464,MATCH(MAX($J$3:$J1464)+1,$J$3:$J1464,1)),"")</f>
        <v/>
      </c>
      <c r="AW1464" s="76">
        <f t="shared" si="96"/>
        <v>0</v>
      </c>
      <c r="AX1464" s="74"/>
      <c r="AZ1464" s="62"/>
      <c r="BD1464" s="62" t="str">
        <f>IF(AND(BA1464&lt;&gt;""),BA1464/INDEX($J$3:$J1464,MATCH(MAX($J$3:$J1464)+1,$J$3:$J1464,1)),"")</f>
        <v/>
      </c>
      <c r="BH1464" s="62" t="str">
        <f>IF(AND(BE1464&lt;&gt;""),BE1464/INDEX($J$3:$J1464,MATCH(MAX($J$3:$J1464)+1,$J$3:$J1464,1)),"")</f>
        <v/>
      </c>
      <c r="BL1464" s="62" t="str">
        <f>IF(AND(BI1464&lt;&gt;""),BI1464/INDEX($J$3:$J1464,MATCH(MAX($J$3:$J1464)+1,$J$3:$J1464,1)),"")</f>
        <v/>
      </c>
      <c r="BM1464" s="62"/>
      <c r="BP1464" s="62" t="str">
        <f>IF(AND(BM1464&lt;&gt;""),BM1464/INDEX($J$3:$J1464,MATCH(MAX($J$3:$J1464)+1,$J$3:$J1464,1)),"")</f>
        <v/>
      </c>
      <c r="BT1464" s="62" t="str">
        <f>IF(AND(BQ1464&lt;&gt;""),BQ1464/INDEX($J$3:$J1464,MATCH(MAX($J$3:$J1464)+1,$J$3:$J1464,1)),"")</f>
        <v/>
      </c>
      <c r="BX1464" s="62" t="str">
        <f>IF(AND(BU1464&lt;&gt;""),BU1464/INDEX($J$3:$J1464,MATCH(MAX($J$3:$J1464)+1,$J$3:$J1464,1)),"")</f>
        <v/>
      </c>
      <c r="CB1464" s="62" t="str">
        <f>IF(AND(BY1464&lt;&gt;""),BY1464/INDEX($J$3:$J1464,MATCH(MAX($J$3:$J1464)+1,$J$3:$J1464,1)),"")</f>
        <v/>
      </c>
      <c r="CF1464" s="62" t="str">
        <f>IF(AND(CC1464&lt;&gt;""),CC1464/INDEX($J$3:$J1464,MATCH(MAX($J$3:$J1464)+1,$J$3:$J1464,1)),"")</f>
        <v/>
      </c>
      <c r="CJ1464" s="62" t="str">
        <f>IF(AND(CG1464&lt;&gt;""),CG1464/INDEX($J$3:$J1464,MATCH(MAX($J$3:$J1464)+1,$J$3:$J1464,1)),"")</f>
        <v/>
      </c>
      <c r="CN1464" s="62" t="str">
        <f>IF(AND(CK1464&lt;&gt;""),CK1464/INDEX($J$3:$J1464,MATCH(MAX($J$3:$J1464)+1,$J$3:$J1464,1)),"")</f>
        <v/>
      </c>
      <c r="CR1464" s="4" t="str">
        <f>IF(AND(CO1464&lt;&gt;""),CO1464/INDEX($J$3:$J1464,MATCH(MAX($J$3:$J1464)+1,$J$3:$J1464,1)),"")</f>
        <v/>
      </c>
    </row>
    <row r="1465" spans="1:96">
      <c r="A1465" s="51" t="str">
        <f>IF(C1465&lt;&gt;"",VLOOKUP(C1465,市町村コード!$A$1:$B$3597,2,FALSE),"")</f>
        <v/>
      </c>
      <c r="B1465" s="29" t="str">
        <f>IF(A1465&lt;&gt;"",VLOOKUP(A1465,市町村コード!$B:$D,3,FALSE),"")</f>
        <v/>
      </c>
      <c r="F1465" s="77"/>
      <c r="G1465" s="77"/>
      <c r="H1465" s="77"/>
      <c r="I1465" s="74" t="str">
        <f t="shared" si="97"/>
        <v/>
      </c>
      <c r="J1465" s="77"/>
      <c r="K1465" s="77"/>
      <c r="M1465" s="75"/>
      <c r="P1465" s="74" t="str">
        <f>IF(AND(M1465&lt;&gt;""),M1465/INDEX($J$3:$J1465,MATCH(MAX($J$3:$J1465)+1,$J$3:$J1465,1)),"")</f>
        <v/>
      </c>
      <c r="Q1465" s="75"/>
      <c r="T1465" s="74" t="str">
        <f>IF(AND(Q1465&lt;&gt;""),Q1465/INDEX($J$3:$J1465,MATCH(MAX($J$3:$J1465)+1,$J$3:$J1465,1)),"")</f>
        <v/>
      </c>
      <c r="U1465" s="75"/>
      <c r="X1465" s="74" t="str">
        <f>IF(AND(U1465&lt;&gt;""),U1465/INDEX($J$3:$J1465,MATCH(MAX($J$3:$J1465)+1,$J$3:$J1465,1)),"")</f>
        <v/>
      </c>
      <c r="Y1465" s="75"/>
      <c r="AB1465" s="74" t="str">
        <f>IF(AND(Y1465&lt;&gt;""),Y1465/INDEX($J$3:$J1465,MATCH(MAX($J$3:$J1465)+1,$J$3:$J1465,1)),"")</f>
        <v/>
      </c>
      <c r="AC1465" s="75"/>
      <c r="AF1465" s="74" t="str">
        <f>IF(AND(AC1465&lt;&gt;""),AC1465/INDEX($J$3:$J1465,MATCH(MAX($J$3:$J1465)+1,$J$3:$J1465,1)),"")</f>
        <v/>
      </c>
      <c r="AG1465" s="75"/>
      <c r="AJ1465" s="74" t="str">
        <f>IF(AND(AG1465&lt;&gt;""),AG1465/INDEX($J$3:$J1465,MATCH(MAX($J$3:$J1465)+1,$J$3:$J1465,1)),"")</f>
        <v/>
      </c>
      <c r="AK1465" s="75"/>
      <c r="AN1465" s="74" t="str">
        <f>IF(AND(AK1465&lt;&gt;""),AK1465/INDEX($J$3:$J1465,MATCH(MAX($J$3:$J1465)+1,$J$3:$J1465,1)),"")</f>
        <v/>
      </c>
      <c r="AO1465" s="75"/>
      <c r="AR1465" s="74" t="str">
        <f>IF(AND(AO1465&lt;&gt;""),AO1465/INDEX($J$3:$J1465,MATCH(MAX($J$3:$J1465)+1,$J$3:$J1465,1)),"")</f>
        <v/>
      </c>
      <c r="AS1465" s="75"/>
      <c r="AV1465" s="74" t="str">
        <f>IF(AND(AS1465&lt;&gt;""),AS1465/INDEX($J$3:$J1465,MATCH(MAX($J$3:$J1465)+1,$J$3:$J1465,1)),"")</f>
        <v/>
      </c>
      <c r="AW1465" s="76">
        <f t="shared" si="96"/>
        <v>0</v>
      </c>
      <c r="AX1465" s="74"/>
      <c r="AZ1465" s="62"/>
      <c r="BD1465" s="62" t="str">
        <f>IF(AND(BA1465&lt;&gt;""),BA1465/INDEX($J$3:$J1465,MATCH(MAX($J$3:$J1465)+1,$J$3:$J1465,1)),"")</f>
        <v/>
      </c>
      <c r="BH1465" s="62" t="str">
        <f>IF(AND(BE1465&lt;&gt;""),BE1465/INDEX($J$3:$J1465,MATCH(MAX($J$3:$J1465)+1,$J$3:$J1465,1)),"")</f>
        <v/>
      </c>
      <c r="BL1465" s="62" t="str">
        <f>IF(AND(BI1465&lt;&gt;""),BI1465/INDEX($J$3:$J1465,MATCH(MAX($J$3:$J1465)+1,$J$3:$J1465,1)),"")</f>
        <v/>
      </c>
      <c r="BM1465" s="62"/>
      <c r="BP1465" s="62" t="str">
        <f>IF(AND(BM1465&lt;&gt;""),BM1465/INDEX($J$3:$J1465,MATCH(MAX($J$3:$J1465)+1,$J$3:$J1465,1)),"")</f>
        <v/>
      </c>
      <c r="BT1465" s="62" t="str">
        <f>IF(AND(BQ1465&lt;&gt;""),BQ1465/INDEX($J$3:$J1465,MATCH(MAX($J$3:$J1465)+1,$J$3:$J1465,1)),"")</f>
        <v/>
      </c>
      <c r="BX1465" s="62" t="str">
        <f>IF(AND(BU1465&lt;&gt;""),BU1465/INDEX($J$3:$J1465,MATCH(MAX($J$3:$J1465)+1,$J$3:$J1465,1)),"")</f>
        <v/>
      </c>
      <c r="CB1465" s="62" t="str">
        <f>IF(AND(BY1465&lt;&gt;""),BY1465/INDEX($J$3:$J1465,MATCH(MAX($J$3:$J1465)+1,$J$3:$J1465,1)),"")</f>
        <v/>
      </c>
      <c r="CF1465" s="62" t="str">
        <f>IF(AND(CC1465&lt;&gt;""),CC1465/INDEX($J$3:$J1465,MATCH(MAX($J$3:$J1465)+1,$J$3:$J1465,1)),"")</f>
        <v/>
      </c>
      <c r="CJ1465" s="62" t="str">
        <f>IF(AND(CG1465&lt;&gt;""),CG1465/INDEX($J$3:$J1465,MATCH(MAX($J$3:$J1465)+1,$J$3:$J1465,1)),"")</f>
        <v/>
      </c>
      <c r="CN1465" s="62" t="str">
        <f>IF(AND(CK1465&lt;&gt;""),CK1465/INDEX($J$3:$J1465,MATCH(MAX($J$3:$J1465)+1,$J$3:$J1465,1)),"")</f>
        <v/>
      </c>
      <c r="CR1465" s="4" t="str">
        <f>IF(AND(CO1465&lt;&gt;""),CO1465/INDEX($J$3:$J1465,MATCH(MAX($J$3:$J1465)+1,$J$3:$J1465,1)),"")</f>
        <v/>
      </c>
    </row>
    <row r="1466" spans="1:96">
      <c r="A1466" s="51" t="str">
        <f>IF(C1466&lt;&gt;"",VLOOKUP(C1466,市町村コード!$A$1:$B$3597,2,FALSE),"")</f>
        <v/>
      </c>
      <c r="B1466" s="29" t="str">
        <f>IF(A1466&lt;&gt;"",VLOOKUP(A1466,市町村コード!$B:$D,3,FALSE),"")</f>
        <v/>
      </c>
      <c r="F1466" s="77"/>
      <c r="G1466" s="77"/>
      <c r="H1466" s="77"/>
      <c r="I1466" s="74" t="str">
        <f t="shared" si="97"/>
        <v/>
      </c>
      <c r="J1466" s="77"/>
      <c r="K1466" s="77"/>
      <c r="M1466" s="75"/>
      <c r="P1466" s="74" t="str">
        <f>IF(AND(M1466&lt;&gt;""),M1466/INDEX($J$3:$J1466,MATCH(MAX($J$3:$J1466)+1,$J$3:$J1466,1)),"")</f>
        <v/>
      </c>
      <c r="Q1466" s="75"/>
      <c r="T1466" s="74" t="str">
        <f>IF(AND(Q1466&lt;&gt;""),Q1466/INDEX($J$3:$J1466,MATCH(MAX($J$3:$J1466)+1,$J$3:$J1466,1)),"")</f>
        <v/>
      </c>
      <c r="U1466" s="75"/>
      <c r="X1466" s="74" t="str">
        <f>IF(AND(U1466&lt;&gt;""),U1466/INDEX($J$3:$J1466,MATCH(MAX($J$3:$J1466)+1,$J$3:$J1466,1)),"")</f>
        <v/>
      </c>
      <c r="Y1466" s="75"/>
      <c r="AB1466" s="74" t="str">
        <f>IF(AND(Y1466&lt;&gt;""),Y1466/INDEX($J$3:$J1466,MATCH(MAX($J$3:$J1466)+1,$J$3:$J1466,1)),"")</f>
        <v/>
      </c>
      <c r="AC1466" s="75"/>
      <c r="AF1466" s="74" t="str">
        <f>IF(AND(AC1466&lt;&gt;""),AC1466/INDEX($J$3:$J1466,MATCH(MAX($J$3:$J1466)+1,$J$3:$J1466,1)),"")</f>
        <v/>
      </c>
      <c r="AG1466" s="75"/>
      <c r="AJ1466" s="74" t="str">
        <f>IF(AND(AG1466&lt;&gt;""),AG1466/INDEX($J$3:$J1466,MATCH(MAX($J$3:$J1466)+1,$J$3:$J1466,1)),"")</f>
        <v/>
      </c>
      <c r="AK1466" s="75"/>
      <c r="AN1466" s="74" t="str">
        <f>IF(AND(AK1466&lt;&gt;""),AK1466/INDEX($J$3:$J1466,MATCH(MAX($J$3:$J1466)+1,$J$3:$J1466,1)),"")</f>
        <v/>
      </c>
      <c r="AO1466" s="75"/>
      <c r="AR1466" s="74" t="str">
        <f>IF(AND(AO1466&lt;&gt;""),AO1466/INDEX($J$3:$J1466,MATCH(MAX($J$3:$J1466)+1,$J$3:$J1466,1)),"")</f>
        <v/>
      </c>
      <c r="AS1466" s="75"/>
      <c r="AV1466" s="74" t="str">
        <f>IF(AND(AS1466&lt;&gt;""),AS1466/INDEX($J$3:$J1466,MATCH(MAX($J$3:$J1466)+1,$J$3:$J1466,1)),"")</f>
        <v/>
      </c>
      <c r="AW1466" s="76">
        <f t="shared" si="96"/>
        <v>0</v>
      </c>
      <c r="AX1466" s="74"/>
      <c r="AZ1466" s="62"/>
      <c r="BD1466" s="62" t="str">
        <f>IF(AND(BA1466&lt;&gt;""),BA1466/INDEX($J$3:$J1466,MATCH(MAX($J$3:$J1466)+1,$J$3:$J1466,1)),"")</f>
        <v/>
      </c>
      <c r="BH1466" s="62" t="str">
        <f>IF(AND(BE1466&lt;&gt;""),BE1466/INDEX($J$3:$J1466,MATCH(MAX($J$3:$J1466)+1,$J$3:$J1466,1)),"")</f>
        <v/>
      </c>
      <c r="BL1466" s="62" t="str">
        <f>IF(AND(BI1466&lt;&gt;""),BI1466/INDEX($J$3:$J1466,MATCH(MAX($J$3:$J1466)+1,$J$3:$J1466,1)),"")</f>
        <v/>
      </c>
      <c r="BM1466" s="62"/>
      <c r="BP1466" s="62" t="str">
        <f>IF(AND(BM1466&lt;&gt;""),BM1466/INDEX($J$3:$J1466,MATCH(MAX($J$3:$J1466)+1,$J$3:$J1466,1)),"")</f>
        <v/>
      </c>
      <c r="BT1466" s="62" t="str">
        <f>IF(AND(BQ1466&lt;&gt;""),BQ1466/INDEX($J$3:$J1466,MATCH(MAX($J$3:$J1466)+1,$J$3:$J1466,1)),"")</f>
        <v/>
      </c>
      <c r="BX1466" s="62" t="str">
        <f>IF(AND(BU1466&lt;&gt;""),BU1466/INDEX($J$3:$J1466,MATCH(MAX($J$3:$J1466)+1,$J$3:$J1466,1)),"")</f>
        <v/>
      </c>
      <c r="CB1466" s="62" t="str">
        <f>IF(AND(BY1466&lt;&gt;""),BY1466/INDEX($J$3:$J1466,MATCH(MAX($J$3:$J1466)+1,$J$3:$J1466,1)),"")</f>
        <v/>
      </c>
      <c r="CF1466" s="62" t="str">
        <f>IF(AND(CC1466&lt;&gt;""),CC1466/INDEX($J$3:$J1466,MATCH(MAX($J$3:$J1466)+1,$J$3:$J1466,1)),"")</f>
        <v/>
      </c>
      <c r="CJ1466" s="62" t="str">
        <f>IF(AND(CG1466&lt;&gt;""),CG1466/INDEX($J$3:$J1466,MATCH(MAX($J$3:$J1466)+1,$J$3:$J1466,1)),"")</f>
        <v/>
      </c>
      <c r="CN1466" s="62" t="str">
        <f>IF(AND(CK1466&lt;&gt;""),CK1466/INDEX($J$3:$J1466,MATCH(MAX($J$3:$J1466)+1,$J$3:$J1466,1)),"")</f>
        <v/>
      </c>
      <c r="CR1466" s="4" t="str">
        <f>IF(AND(CO1466&lt;&gt;""),CO1466/INDEX($J$3:$J1466,MATCH(MAX($J$3:$J1466)+1,$J$3:$J1466,1)),"")</f>
        <v/>
      </c>
    </row>
    <row r="1467" spans="1:96">
      <c r="A1467" s="51" t="str">
        <f>IF(C1467&lt;&gt;"",VLOOKUP(C1467,市町村コード!$A$1:$B$3597,2,FALSE),"")</f>
        <v/>
      </c>
      <c r="B1467" s="29" t="str">
        <f>IF(A1467&lt;&gt;"",VLOOKUP(A1467,市町村コード!$B:$D,3,FALSE),"")</f>
        <v/>
      </c>
      <c r="F1467" s="77"/>
      <c r="G1467" s="77"/>
      <c r="H1467" s="77"/>
      <c r="I1467" s="74" t="str">
        <f t="shared" si="97"/>
        <v/>
      </c>
      <c r="J1467" s="77"/>
      <c r="K1467" s="77"/>
      <c r="M1467" s="75"/>
      <c r="P1467" s="74" t="str">
        <f>IF(AND(M1467&lt;&gt;""),M1467/INDEX($J$3:$J1467,MATCH(MAX($J$3:$J1467)+1,$J$3:$J1467,1)),"")</f>
        <v/>
      </c>
      <c r="Q1467" s="75"/>
      <c r="T1467" s="74" t="str">
        <f>IF(AND(Q1467&lt;&gt;""),Q1467/INDEX($J$3:$J1467,MATCH(MAX($J$3:$J1467)+1,$J$3:$J1467,1)),"")</f>
        <v/>
      </c>
      <c r="U1467" s="75"/>
      <c r="X1467" s="74" t="str">
        <f>IF(AND(U1467&lt;&gt;""),U1467/INDEX($J$3:$J1467,MATCH(MAX($J$3:$J1467)+1,$J$3:$J1467,1)),"")</f>
        <v/>
      </c>
      <c r="Y1467" s="75"/>
      <c r="AB1467" s="74" t="str">
        <f>IF(AND(Y1467&lt;&gt;""),Y1467/INDEX($J$3:$J1467,MATCH(MAX($J$3:$J1467)+1,$J$3:$J1467,1)),"")</f>
        <v/>
      </c>
      <c r="AC1467" s="75"/>
      <c r="AF1467" s="74" t="str">
        <f>IF(AND(AC1467&lt;&gt;""),AC1467/INDEX($J$3:$J1467,MATCH(MAX($J$3:$J1467)+1,$J$3:$J1467,1)),"")</f>
        <v/>
      </c>
      <c r="AG1467" s="75"/>
      <c r="AJ1467" s="74" t="str">
        <f>IF(AND(AG1467&lt;&gt;""),AG1467/INDEX($J$3:$J1467,MATCH(MAX($J$3:$J1467)+1,$J$3:$J1467,1)),"")</f>
        <v/>
      </c>
      <c r="AK1467" s="75"/>
      <c r="AN1467" s="74" t="str">
        <f>IF(AND(AK1467&lt;&gt;""),AK1467/INDEX($J$3:$J1467,MATCH(MAX($J$3:$J1467)+1,$J$3:$J1467,1)),"")</f>
        <v/>
      </c>
      <c r="AO1467" s="75"/>
      <c r="AR1467" s="74" t="str">
        <f>IF(AND(AO1467&lt;&gt;""),AO1467/INDEX($J$3:$J1467,MATCH(MAX($J$3:$J1467)+1,$J$3:$J1467,1)),"")</f>
        <v/>
      </c>
      <c r="AS1467" s="75"/>
      <c r="AV1467" s="74" t="str">
        <f>IF(AND(AS1467&lt;&gt;""),AS1467/INDEX($J$3:$J1467,MATCH(MAX($J$3:$J1467)+1,$J$3:$J1467,1)),"")</f>
        <v/>
      </c>
      <c r="AW1467" s="76">
        <f t="shared" si="96"/>
        <v>0</v>
      </c>
      <c r="AX1467" s="74"/>
      <c r="AZ1467" s="62"/>
      <c r="BD1467" s="62" t="str">
        <f>IF(AND(BA1467&lt;&gt;""),BA1467/INDEX($J$3:$J1467,MATCH(MAX($J$3:$J1467)+1,$J$3:$J1467,1)),"")</f>
        <v/>
      </c>
      <c r="BH1467" s="62" t="str">
        <f>IF(AND(BE1467&lt;&gt;""),BE1467/INDEX($J$3:$J1467,MATCH(MAX($J$3:$J1467)+1,$J$3:$J1467,1)),"")</f>
        <v/>
      </c>
      <c r="BL1467" s="62" t="str">
        <f>IF(AND(BI1467&lt;&gt;""),BI1467/INDEX($J$3:$J1467,MATCH(MAX($J$3:$J1467)+1,$J$3:$J1467,1)),"")</f>
        <v/>
      </c>
      <c r="BM1467" s="62"/>
      <c r="BP1467" s="62" t="str">
        <f>IF(AND(BM1467&lt;&gt;""),BM1467/INDEX($J$3:$J1467,MATCH(MAX($J$3:$J1467)+1,$J$3:$J1467,1)),"")</f>
        <v/>
      </c>
      <c r="BT1467" s="62" t="str">
        <f>IF(AND(BQ1467&lt;&gt;""),BQ1467/INDEX($J$3:$J1467,MATCH(MAX($J$3:$J1467)+1,$J$3:$J1467,1)),"")</f>
        <v/>
      </c>
      <c r="BX1467" s="62" t="str">
        <f>IF(AND(BU1467&lt;&gt;""),BU1467/INDEX($J$3:$J1467,MATCH(MAX($J$3:$J1467)+1,$J$3:$J1467,1)),"")</f>
        <v/>
      </c>
      <c r="CB1467" s="62" t="str">
        <f>IF(AND(BY1467&lt;&gt;""),BY1467/INDEX($J$3:$J1467,MATCH(MAX($J$3:$J1467)+1,$J$3:$J1467,1)),"")</f>
        <v/>
      </c>
      <c r="CF1467" s="62" t="str">
        <f>IF(AND(CC1467&lt;&gt;""),CC1467/INDEX($J$3:$J1467,MATCH(MAX($J$3:$J1467)+1,$J$3:$J1467,1)),"")</f>
        <v/>
      </c>
      <c r="CJ1467" s="62" t="str">
        <f>IF(AND(CG1467&lt;&gt;""),CG1467/INDEX($J$3:$J1467,MATCH(MAX($J$3:$J1467)+1,$J$3:$J1467,1)),"")</f>
        <v/>
      </c>
      <c r="CN1467" s="62" t="str">
        <f>IF(AND(CK1467&lt;&gt;""),CK1467/INDEX($J$3:$J1467,MATCH(MAX($J$3:$J1467)+1,$J$3:$J1467,1)),"")</f>
        <v/>
      </c>
      <c r="CR1467" s="4" t="str">
        <f>IF(AND(CO1467&lt;&gt;""),CO1467/INDEX($J$3:$J1467,MATCH(MAX($J$3:$J1467)+1,$J$3:$J1467,1)),"")</f>
        <v/>
      </c>
    </row>
    <row r="1468" spans="1:96">
      <c r="A1468" s="51" t="str">
        <f>IF(C1468&lt;&gt;"",VLOOKUP(C1468,市町村コード!$A$1:$B$3597,2,FALSE),"")</f>
        <v/>
      </c>
      <c r="B1468" s="29" t="str">
        <f>IF(A1468&lt;&gt;"",VLOOKUP(A1468,市町村コード!$B:$D,3,FALSE),"")</f>
        <v/>
      </c>
      <c r="F1468" s="77"/>
      <c r="G1468" s="77"/>
      <c r="H1468" s="77"/>
      <c r="I1468" s="74" t="str">
        <f t="shared" si="97"/>
        <v/>
      </c>
      <c r="J1468" s="77"/>
      <c r="K1468" s="77"/>
      <c r="M1468" s="75"/>
      <c r="P1468" s="74" t="str">
        <f>IF(AND(M1468&lt;&gt;""),M1468/INDEX($J$3:$J1468,MATCH(MAX($J$3:$J1468)+1,$J$3:$J1468,1)),"")</f>
        <v/>
      </c>
      <c r="Q1468" s="75"/>
      <c r="T1468" s="74" t="str">
        <f>IF(AND(Q1468&lt;&gt;""),Q1468/INDEX($J$3:$J1468,MATCH(MAX($J$3:$J1468)+1,$J$3:$J1468,1)),"")</f>
        <v/>
      </c>
      <c r="U1468" s="75"/>
      <c r="X1468" s="74" t="str">
        <f>IF(AND(U1468&lt;&gt;""),U1468/INDEX($J$3:$J1468,MATCH(MAX($J$3:$J1468)+1,$J$3:$J1468,1)),"")</f>
        <v/>
      </c>
      <c r="Y1468" s="75"/>
      <c r="AB1468" s="74" t="str">
        <f>IF(AND(Y1468&lt;&gt;""),Y1468/INDEX($J$3:$J1468,MATCH(MAX($J$3:$J1468)+1,$J$3:$J1468,1)),"")</f>
        <v/>
      </c>
      <c r="AC1468" s="75"/>
      <c r="AF1468" s="74" t="str">
        <f>IF(AND(AC1468&lt;&gt;""),AC1468/INDEX($J$3:$J1468,MATCH(MAX($J$3:$J1468)+1,$J$3:$J1468,1)),"")</f>
        <v/>
      </c>
      <c r="AG1468" s="75"/>
      <c r="AJ1468" s="74" t="str">
        <f>IF(AND(AG1468&lt;&gt;""),AG1468/INDEX($J$3:$J1468,MATCH(MAX($J$3:$J1468)+1,$J$3:$J1468,1)),"")</f>
        <v/>
      </c>
      <c r="AK1468" s="75"/>
      <c r="AN1468" s="74" t="str">
        <f>IF(AND(AK1468&lt;&gt;""),AK1468/INDEX($J$3:$J1468,MATCH(MAX($J$3:$J1468)+1,$J$3:$J1468,1)),"")</f>
        <v/>
      </c>
      <c r="AO1468" s="75"/>
      <c r="AR1468" s="74" t="str">
        <f>IF(AND(AO1468&lt;&gt;""),AO1468/INDEX($J$3:$J1468,MATCH(MAX($J$3:$J1468)+1,$J$3:$J1468,1)),"")</f>
        <v/>
      </c>
      <c r="AS1468" s="75"/>
      <c r="AV1468" s="74" t="str">
        <f>IF(AND(AS1468&lt;&gt;""),AS1468/INDEX($J$3:$J1468,MATCH(MAX($J$3:$J1468)+1,$J$3:$J1468,1)),"")</f>
        <v/>
      </c>
      <c r="AW1468" s="76">
        <f t="shared" si="96"/>
        <v>0</v>
      </c>
      <c r="AX1468" s="74"/>
      <c r="AZ1468" s="62"/>
      <c r="BD1468" s="62" t="str">
        <f>IF(AND(BA1468&lt;&gt;""),BA1468/INDEX($J$3:$J1468,MATCH(MAX($J$3:$J1468)+1,$J$3:$J1468,1)),"")</f>
        <v/>
      </c>
      <c r="BH1468" s="62" t="str">
        <f>IF(AND(BE1468&lt;&gt;""),BE1468/INDEX($J$3:$J1468,MATCH(MAX($J$3:$J1468)+1,$J$3:$J1468,1)),"")</f>
        <v/>
      </c>
      <c r="BL1468" s="62" t="str">
        <f>IF(AND(BI1468&lt;&gt;""),BI1468/INDEX($J$3:$J1468,MATCH(MAX($J$3:$J1468)+1,$J$3:$J1468,1)),"")</f>
        <v/>
      </c>
      <c r="BM1468" s="62"/>
      <c r="BP1468" s="62" t="str">
        <f>IF(AND(BM1468&lt;&gt;""),BM1468/INDEX($J$3:$J1468,MATCH(MAX($J$3:$J1468)+1,$J$3:$J1468,1)),"")</f>
        <v/>
      </c>
      <c r="BT1468" s="62" t="str">
        <f>IF(AND(BQ1468&lt;&gt;""),BQ1468/INDEX($J$3:$J1468,MATCH(MAX($J$3:$J1468)+1,$J$3:$J1468,1)),"")</f>
        <v/>
      </c>
      <c r="BX1468" s="62" t="str">
        <f>IF(AND(BU1468&lt;&gt;""),BU1468/INDEX($J$3:$J1468,MATCH(MAX($J$3:$J1468)+1,$J$3:$J1468,1)),"")</f>
        <v/>
      </c>
      <c r="CB1468" s="62" t="str">
        <f>IF(AND(BY1468&lt;&gt;""),BY1468/INDEX($J$3:$J1468,MATCH(MAX($J$3:$J1468)+1,$J$3:$J1468,1)),"")</f>
        <v/>
      </c>
      <c r="CF1468" s="62" t="str">
        <f>IF(AND(CC1468&lt;&gt;""),CC1468/INDEX($J$3:$J1468,MATCH(MAX($J$3:$J1468)+1,$J$3:$J1468,1)),"")</f>
        <v/>
      </c>
      <c r="CJ1468" s="62" t="str">
        <f>IF(AND(CG1468&lt;&gt;""),CG1468/INDEX($J$3:$J1468,MATCH(MAX($J$3:$J1468)+1,$J$3:$J1468,1)),"")</f>
        <v/>
      </c>
      <c r="CN1468" s="62" t="str">
        <f>IF(AND(CK1468&lt;&gt;""),CK1468/INDEX($J$3:$J1468,MATCH(MAX($J$3:$J1468)+1,$J$3:$J1468,1)),"")</f>
        <v/>
      </c>
      <c r="CR1468" s="4" t="str">
        <f>IF(AND(CO1468&lt;&gt;""),CO1468/INDEX($J$3:$J1468,MATCH(MAX($J$3:$J1468)+1,$J$3:$J1468,1)),"")</f>
        <v/>
      </c>
    </row>
    <row r="1469" spans="1:96">
      <c r="A1469" s="51" t="str">
        <f>IF(C1469&lt;&gt;"",VLOOKUP(C1469,市町村コード!$A$1:$B$3597,2,FALSE),"")</f>
        <v/>
      </c>
      <c r="B1469" s="29" t="str">
        <f>IF(A1469&lt;&gt;"",VLOOKUP(A1469,市町村コード!$B:$D,3,FALSE),"")</f>
        <v/>
      </c>
      <c r="F1469" s="77"/>
      <c r="G1469" s="77"/>
      <c r="H1469" s="77"/>
      <c r="I1469" s="74" t="str">
        <f t="shared" si="97"/>
        <v/>
      </c>
      <c r="J1469" s="77"/>
      <c r="K1469" s="77"/>
      <c r="M1469" s="75"/>
      <c r="P1469" s="74" t="str">
        <f>IF(AND(M1469&lt;&gt;""),M1469/INDEX($J$3:$J1469,MATCH(MAX($J$3:$J1469)+1,$J$3:$J1469,1)),"")</f>
        <v/>
      </c>
      <c r="Q1469" s="75"/>
      <c r="T1469" s="74" t="str">
        <f>IF(AND(Q1469&lt;&gt;""),Q1469/INDEX($J$3:$J1469,MATCH(MAX($J$3:$J1469)+1,$J$3:$J1469,1)),"")</f>
        <v/>
      </c>
      <c r="U1469" s="75"/>
      <c r="X1469" s="74" t="str">
        <f>IF(AND(U1469&lt;&gt;""),U1469/INDEX($J$3:$J1469,MATCH(MAX($J$3:$J1469)+1,$J$3:$J1469,1)),"")</f>
        <v/>
      </c>
      <c r="Y1469" s="75"/>
      <c r="AB1469" s="74" t="str">
        <f>IF(AND(Y1469&lt;&gt;""),Y1469/INDEX($J$3:$J1469,MATCH(MAX($J$3:$J1469)+1,$J$3:$J1469,1)),"")</f>
        <v/>
      </c>
      <c r="AC1469" s="75"/>
      <c r="AF1469" s="74" t="str">
        <f>IF(AND(AC1469&lt;&gt;""),AC1469/INDEX($J$3:$J1469,MATCH(MAX($J$3:$J1469)+1,$J$3:$J1469,1)),"")</f>
        <v/>
      </c>
      <c r="AG1469" s="75"/>
      <c r="AJ1469" s="74" t="str">
        <f>IF(AND(AG1469&lt;&gt;""),AG1469/INDEX($J$3:$J1469,MATCH(MAX($J$3:$J1469)+1,$J$3:$J1469,1)),"")</f>
        <v/>
      </c>
      <c r="AK1469" s="75"/>
      <c r="AN1469" s="74" t="str">
        <f>IF(AND(AK1469&lt;&gt;""),AK1469/INDEX($J$3:$J1469,MATCH(MAX($J$3:$J1469)+1,$J$3:$J1469,1)),"")</f>
        <v/>
      </c>
      <c r="AO1469" s="75"/>
      <c r="AR1469" s="74" t="str">
        <f>IF(AND(AO1469&lt;&gt;""),AO1469/INDEX($J$3:$J1469,MATCH(MAX($J$3:$J1469)+1,$J$3:$J1469,1)),"")</f>
        <v/>
      </c>
      <c r="AS1469" s="75"/>
      <c r="AV1469" s="74" t="str">
        <f>IF(AND(AS1469&lt;&gt;""),AS1469/INDEX($J$3:$J1469,MATCH(MAX($J$3:$J1469)+1,$J$3:$J1469,1)),"")</f>
        <v/>
      </c>
      <c r="AW1469" s="76">
        <f t="shared" si="96"/>
        <v>0</v>
      </c>
      <c r="AX1469" s="74"/>
      <c r="AZ1469" s="62"/>
      <c r="BD1469" s="62" t="str">
        <f>IF(AND(BA1469&lt;&gt;""),BA1469/INDEX($J$3:$J1469,MATCH(MAX($J$3:$J1469)+1,$J$3:$J1469,1)),"")</f>
        <v/>
      </c>
      <c r="BH1469" s="62" t="str">
        <f>IF(AND(BE1469&lt;&gt;""),BE1469/INDEX($J$3:$J1469,MATCH(MAX($J$3:$J1469)+1,$J$3:$J1469,1)),"")</f>
        <v/>
      </c>
      <c r="BL1469" s="62" t="str">
        <f>IF(AND(BI1469&lt;&gt;""),BI1469/INDEX($J$3:$J1469,MATCH(MAX($J$3:$J1469)+1,$J$3:$J1469,1)),"")</f>
        <v/>
      </c>
      <c r="BM1469" s="62"/>
      <c r="BP1469" s="62" t="str">
        <f>IF(AND(BM1469&lt;&gt;""),BM1469/INDEX($J$3:$J1469,MATCH(MAX($J$3:$J1469)+1,$J$3:$J1469,1)),"")</f>
        <v/>
      </c>
      <c r="BT1469" s="62" t="str">
        <f>IF(AND(BQ1469&lt;&gt;""),BQ1469/INDEX($J$3:$J1469,MATCH(MAX($J$3:$J1469)+1,$J$3:$J1469,1)),"")</f>
        <v/>
      </c>
      <c r="BX1469" s="62" t="str">
        <f>IF(AND(BU1469&lt;&gt;""),BU1469/INDEX($J$3:$J1469,MATCH(MAX($J$3:$J1469)+1,$J$3:$J1469,1)),"")</f>
        <v/>
      </c>
      <c r="CB1469" s="62" t="str">
        <f>IF(AND(BY1469&lt;&gt;""),BY1469/INDEX($J$3:$J1469,MATCH(MAX($J$3:$J1469)+1,$J$3:$J1469,1)),"")</f>
        <v/>
      </c>
      <c r="CF1469" s="62" t="str">
        <f>IF(AND(CC1469&lt;&gt;""),CC1469/INDEX($J$3:$J1469,MATCH(MAX($J$3:$J1469)+1,$J$3:$J1469,1)),"")</f>
        <v/>
      </c>
      <c r="CJ1469" s="62" t="str">
        <f>IF(AND(CG1469&lt;&gt;""),CG1469/INDEX($J$3:$J1469,MATCH(MAX($J$3:$J1469)+1,$J$3:$J1469,1)),"")</f>
        <v/>
      </c>
      <c r="CN1469" s="62" t="str">
        <f>IF(AND(CK1469&lt;&gt;""),CK1469/INDEX($J$3:$J1469,MATCH(MAX($J$3:$J1469)+1,$J$3:$J1469,1)),"")</f>
        <v/>
      </c>
      <c r="CR1469" s="4" t="str">
        <f>IF(AND(CO1469&lt;&gt;""),CO1469/INDEX($J$3:$J1469,MATCH(MAX($J$3:$J1469)+1,$J$3:$J1469,1)),"")</f>
        <v/>
      </c>
    </row>
    <row r="1470" spans="1:96">
      <c r="A1470" s="51" t="str">
        <f>IF(C1470&lt;&gt;"",VLOOKUP(C1470,市町村コード!$A$1:$B$3597,2,FALSE),"")</f>
        <v/>
      </c>
      <c r="B1470" s="29" t="str">
        <f>IF(A1470&lt;&gt;"",VLOOKUP(A1470,市町村コード!$B:$D,3,FALSE),"")</f>
        <v/>
      </c>
      <c r="F1470" s="77"/>
      <c r="G1470" s="77"/>
      <c r="H1470" s="77"/>
      <c r="I1470" s="74" t="str">
        <f t="shared" si="97"/>
        <v/>
      </c>
      <c r="J1470" s="77"/>
      <c r="K1470" s="77"/>
      <c r="M1470" s="75"/>
      <c r="P1470" s="74" t="str">
        <f>IF(AND(M1470&lt;&gt;""),M1470/INDEX($J$3:$J1470,MATCH(MAX($J$3:$J1470)+1,$J$3:$J1470,1)),"")</f>
        <v/>
      </c>
      <c r="Q1470" s="75"/>
      <c r="T1470" s="74" t="str">
        <f>IF(AND(Q1470&lt;&gt;""),Q1470/INDEX($J$3:$J1470,MATCH(MAX($J$3:$J1470)+1,$J$3:$J1470,1)),"")</f>
        <v/>
      </c>
      <c r="U1470" s="75"/>
      <c r="X1470" s="74" t="str">
        <f>IF(AND(U1470&lt;&gt;""),U1470/INDEX($J$3:$J1470,MATCH(MAX($J$3:$J1470)+1,$J$3:$J1470,1)),"")</f>
        <v/>
      </c>
      <c r="Y1470" s="75"/>
      <c r="AB1470" s="74" t="str">
        <f>IF(AND(Y1470&lt;&gt;""),Y1470/INDEX($J$3:$J1470,MATCH(MAX($J$3:$J1470)+1,$J$3:$J1470,1)),"")</f>
        <v/>
      </c>
      <c r="AC1470" s="75"/>
      <c r="AF1470" s="74" t="str">
        <f>IF(AND(AC1470&lt;&gt;""),AC1470/INDEX($J$3:$J1470,MATCH(MAX($J$3:$J1470)+1,$J$3:$J1470,1)),"")</f>
        <v/>
      </c>
      <c r="AG1470" s="75"/>
      <c r="AJ1470" s="74" t="str">
        <f>IF(AND(AG1470&lt;&gt;""),AG1470/INDEX($J$3:$J1470,MATCH(MAX($J$3:$J1470)+1,$J$3:$J1470,1)),"")</f>
        <v/>
      </c>
      <c r="AK1470" s="75"/>
      <c r="AN1470" s="74" t="str">
        <f>IF(AND(AK1470&lt;&gt;""),AK1470/INDEX($J$3:$J1470,MATCH(MAX($J$3:$J1470)+1,$J$3:$J1470,1)),"")</f>
        <v/>
      </c>
      <c r="AO1470" s="75"/>
      <c r="AR1470" s="74" t="str">
        <f>IF(AND(AO1470&lt;&gt;""),AO1470/INDEX($J$3:$J1470,MATCH(MAX($J$3:$J1470)+1,$J$3:$J1470,1)),"")</f>
        <v/>
      </c>
      <c r="AS1470" s="75"/>
      <c r="AV1470" s="74" t="str">
        <f>IF(AND(AS1470&lt;&gt;""),AS1470/INDEX($J$3:$J1470,MATCH(MAX($J$3:$J1470)+1,$J$3:$J1470,1)),"")</f>
        <v/>
      </c>
      <c r="AW1470" s="76">
        <f t="shared" si="96"/>
        <v>0</v>
      </c>
      <c r="AX1470" s="74"/>
      <c r="AZ1470" s="62"/>
      <c r="BD1470" s="62" t="str">
        <f>IF(AND(BA1470&lt;&gt;""),BA1470/INDEX($J$3:$J1470,MATCH(MAX($J$3:$J1470)+1,$J$3:$J1470,1)),"")</f>
        <v/>
      </c>
      <c r="BH1470" s="62" t="str">
        <f>IF(AND(BE1470&lt;&gt;""),BE1470/INDEX($J$3:$J1470,MATCH(MAX($J$3:$J1470)+1,$J$3:$J1470,1)),"")</f>
        <v/>
      </c>
      <c r="BL1470" s="62" t="str">
        <f>IF(AND(BI1470&lt;&gt;""),BI1470/INDEX($J$3:$J1470,MATCH(MAX($J$3:$J1470)+1,$J$3:$J1470,1)),"")</f>
        <v/>
      </c>
      <c r="BM1470" s="62"/>
      <c r="BP1470" s="62" t="str">
        <f>IF(AND(BM1470&lt;&gt;""),BM1470/INDEX($J$3:$J1470,MATCH(MAX($J$3:$J1470)+1,$J$3:$J1470,1)),"")</f>
        <v/>
      </c>
      <c r="BT1470" s="62" t="str">
        <f>IF(AND(BQ1470&lt;&gt;""),BQ1470/INDEX($J$3:$J1470,MATCH(MAX($J$3:$J1470)+1,$J$3:$J1470,1)),"")</f>
        <v/>
      </c>
      <c r="BX1470" s="62" t="str">
        <f>IF(AND(BU1470&lt;&gt;""),BU1470/INDEX($J$3:$J1470,MATCH(MAX($J$3:$J1470)+1,$J$3:$J1470,1)),"")</f>
        <v/>
      </c>
      <c r="CB1470" s="62" t="str">
        <f>IF(AND(BY1470&lt;&gt;""),BY1470/INDEX($J$3:$J1470,MATCH(MAX($J$3:$J1470)+1,$J$3:$J1470,1)),"")</f>
        <v/>
      </c>
      <c r="CF1470" s="62" t="str">
        <f>IF(AND(CC1470&lt;&gt;""),CC1470/INDEX($J$3:$J1470,MATCH(MAX($J$3:$J1470)+1,$J$3:$J1470,1)),"")</f>
        <v/>
      </c>
      <c r="CJ1470" s="62" t="str">
        <f>IF(AND(CG1470&lt;&gt;""),CG1470/INDEX($J$3:$J1470,MATCH(MAX($J$3:$J1470)+1,$J$3:$J1470,1)),"")</f>
        <v/>
      </c>
      <c r="CN1470" s="62" t="str">
        <f>IF(AND(CK1470&lt;&gt;""),CK1470/INDEX($J$3:$J1470,MATCH(MAX($J$3:$J1470)+1,$J$3:$J1470,1)),"")</f>
        <v/>
      </c>
      <c r="CR1470" s="4" t="str">
        <f>IF(AND(CO1470&lt;&gt;""),CO1470/INDEX($J$3:$J1470,MATCH(MAX($J$3:$J1470)+1,$J$3:$J1470,1)),"")</f>
        <v/>
      </c>
    </row>
    <row r="1471" spans="1:96">
      <c r="A1471" s="51" t="str">
        <f>IF(C1471&lt;&gt;"",VLOOKUP(C1471,市町村コード!$A$1:$B$3597,2,FALSE),"")</f>
        <v/>
      </c>
      <c r="B1471" s="29" t="str">
        <f>IF(A1471&lt;&gt;"",VLOOKUP(A1471,市町村コード!$B:$D,3,FALSE),"")</f>
        <v/>
      </c>
      <c r="F1471" s="77"/>
      <c r="G1471" s="77"/>
      <c r="H1471" s="77"/>
      <c r="I1471" s="74" t="str">
        <f t="shared" si="97"/>
        <v/>
      </c>
      <c r="J1471" s="77"/>
      <c r="K1471" s="77"/>
      <c r="M1471" s="75"/>
      <c r="P1471" s="74" t="str">
        <f>IF(AND(M1471&lt;&gt;""),M1471/INDEX($J$3:$J1471,MATCH(MAX($J$3:$J1471)+1,$J$3:$J1471,1)),"")</f>
        <v/>
      </c>
      <c r="Q1471" s="75"/>
      <c r="T1471" s="74" t="str">
        <f>IF(AND(Q1471&lt;&gt;""),Q1471/INDEX($J$3:$J1471,MATCH(MAX($J$3:$J1471)+1,$J$3:$J1471,1)),"")</f>
        <v/>
      </c>
      <c r="U1471" s="75"/>
      <c r="X1471" s="74" t="str">
        <f>IF(AND(U1471&lt;&gt;""),U1471/INDEX($J$3:$J1471,MATCH(MAX($J$3:$J1471)+1,$J$3:$J1471,1)),"")</f>
        <v/>
      </c>
      <c r="Y1471" s="75"/>
      <c r="AB1471" s="74" t="str">
        <f>IF(AND(Y1471&lt;&gt;""),Y1471/INDEX($J$3:$J1471,MATCH(MAX($J$3:$J1471)+1,$J$3:$J1471,1)),"")</f>
        <v/>
      </c>
      <c r="AC1471" s="75"/>
      <c r="AF1471" s="74" t="str">
        <f>IF(AND(AC1471&lt;&gt;""),AC1471/INDEX($J$3:$J1471,MATCH(MAX($J$3:$J1471)+1,$J$3:$J1471,1)),"")</f>
        <v/>
      </c>
      <c r="AG1471" s="75"/>
      <c r="AJ1471" s="74" t="str">
        <f>IF(AND(AG1471&lt;&gt;""),AG1471/INDEX($J$3:$J1471,MATCH(MAX($J$3:$J1471)+1,$J$3:$J1471,1)),"")</f>
        <v/>
      </c>
      <c r="AK1471" s="75"/>
      <c r="AN1471" s="74" t="str">
        <f>IF(AND(AK1471&lt;&gt;""),AK1471/INDEX($J$3:$J1471,MATCH(MAX($J$3:$J1471)+1,$J$3:$J1471,1)),"")</f>
        <v/>
      </c>
      <c r="AO1471" s="75"/>
      <c r="AR1471" s="74" t="str">
        <f>IF(AND(AO1471&lt;&gt;""),AO1471/INDEX($J$3:$J1471,MATCH(MAX($J$3:$J1471)+1,$J$3:$J1471,1)),"")</f>
        <v/>
      </c>
      <c r="AS1471" s="75"/>
      <c r="AV1471" s="74" t="str">
        <f>IF(AND(AS1471&lt;&gt;""),AS1471/INDEX($J$3:$J1471,MATCH(MAX($J$3:$J1471)+1,$J$3:$J1471,1)),"")</f>
        <v/>
      </c>
      <c r="AW1471" s="76">
        <f t="shared" si="96"/>
        <v>0</v>
      </c>
      <c r="AX1471" s="74"/>
      <c r="AZ1471" s="62"/>
      <c r="BD1471" s="62" t="str">
        <f>IF(AND(BA1471&lt;&gt;""),BA1471/INDEX($J$3:$J1471,MATCH(MAX($J$3:$J1471)+1,$J$3:$J1471,1)),"")</f>
        <v/>
      </c>
      <c r="BH1471" s="62" t="str">
        <f>IF(AND(BE1471&lt;&gt;""),BE1471/INDEX($J$3:$J1471,MATCH(MAX($J$3:$J1471)+1,$J$3:$J1471,1)),"")</f>
        <v/>
      </c>
      <c r="BL1471" s="62" t="str">
        <f>IF(AND(BI1471&lt;&gt;""),BI1471/INDEX($J$3:$J1471,MATCH(MAX($J$3:$J1471)+1,$J$3:$J1471,1)),"")</f>
        <v/>
      </c>
      <c r="BM1471" s="62"/>
      <c r="BP1471" s="62" t="str">
        <f>IF(AND(BM1471&lt;&gt;""),BM1471/INDEX($J$3:$J1471,MATCH(MAX($J$3:$J1471)+1,$J$3:$J1471,1)),"")</f>
        <v/>
      </c>
      <c r="BT1471" s="62" t="str">
        <f>IF(AND(BQ1471&lt;&gt;""),BQ1471/INDEX($J$3:$J1471,MATCH(MAX($J$3:$J1471)+1,$J$3:$J1471,1)),"")</f>
        <v/>
      </c>
      <c r="BX1471" s="62" t="str">
        <f>IF(AND(BU1471&lt;&gt;""),BU1471/INDEX($J$3:$J1471,MATCH(MAX($J$3:$J1471)+1,$J$3:$J1471,1)),"")</f>
        <v/>
      </c>
      <c r="CB1471" s="62" t="str">
        <f>IF(AND(BY1471&lt;&gt;""),BY1471/INDEX($J$3:$J1471,MATCH(MAX($J$3:$J1471)+1,$J$3:$J1471,1)),"")</f>
        <v/>
      </c>
      <c r="CF1471" s="62" t="str">
        <f>IF(AND(CC1471&lt;&gt;""),CC1471/INDEX($J$3:$J1471,MATCH(MAX($J$3:$J1471)+1,$J$3:$J1471,1)),"")</f>
        <v/>
      </c>
      <c r="CJ1471" s="62" t="str">
        <f>IF(AND(CG1471&lt;&gt;""),CG1471/INDEX($J$3:$J1471,MATCH(MAX($J$3:$J1471)+1,$J$3:$J1471,1)),"")</f>
        <v/>
      </c>
      <c r="CN1471" s="62" t="str">
        <f>IF(AND(CK1471&lt;&gt;""),CK1471/INDEX($J$3:$J1471,MATCH(MAX($J$3:$J1471)+1,$J$3:$J1471,1)),"")</f>
        <v/>
      </c>
      <c r="CR1471" s="4" t="str">
        <f>IF(AND(CO1471&lt;&gt;""),CO1471/INDEX($J$3:$J1471,MATCH(MAX($J$3:$J1471)+1,$J$3:$J1471,1)),"")</f>
        <v/>
      </c>
    </row>
    <row r="1472" spans="1:96">
      <c r="A1472" s="51" t="str">
        <f>IF(C1472&lt;&gt;"",VLOOKUP(C1472,市町村コード!$A$1:$B$3597,2,FALSE),"")</f>
        <v/>
      </c>
      <c r="B1472" s="29" t="str">
        <f>IF(A1472&lt;&gt;"",VLOOKUP(A1472,市町村コード!$B:$D,3,FALSE),"")</f>
        <v/>
      </c>
      <c r="F1472" s="77"/>
      <c r="G1472" s="77"/>
      <c r="H1472" s="77"/>
      <c r="I1472" s="74" t="str">
        <f t="shared" si="97"/>
        <v/>
      </c>
      <c r="J1472" s="77"/>
      <c r="K1472" s="77"/>
      <c r="M1472" s="75"/>
      <c r="P1472" s="74" t="str">
        <f>IF(AND(M1472&lt;&gt;""),M1472/INDEX($J$3:$J1472,MATCH(MAX($J$3:$J1472)+1,$J$3:$J1472,1)),"")</f>
        <v/>
      </c>
      <c r="Q1472" s="75"/>
      <c r="T1472" s="74" t="str">
        <f>IF(AND(Q1472&lt;&gt;""),Q1472/INDEX($J$3:$J1472,MATCH(MAX($J$3:$J1472)+1,$J$3:$J1472,1)),"")</f>
        <v/>
      </c>
      <c r="U1472" s="75"/>
      <c r="X1472" s="74" t="str">
        <f>IF(AND(U1472&lt;&gt;""),U1472/INDEX($J$3:$J1472,MATCH(MAX($J$3:$J1472)+1,$J$3:$J1472,1)),"")</f>
        <v/>
      </c>
      <c r="Y1472" s="75"/>
      <c r="AB1472" s="74" t="str">
        <f>IF(AND(Y1472&lt;&gt;""),Y1472/INDEX($J$3:$J1472,MATCH(MAX($J$3:$J1472)+1,$J$3:$J1472,1)),"")</f>
        <v/>
      </c>
      <c r="AC1472" s="75"/>
      <c r="AF1472" s="74" t="str">
        <f>IF(AND(AC1472&lt;&gt;""),AC1472/INDEX($J$3:$J1472,MATCH(MAX($J$3:$J1472)+1,$J$3:$J1472,1)),"")</f>
        <v/>
      </c>
      <c r="AG1472" s="75"/>
      <c r="AJ1472" s="74" t="str">
        <f>IF(AND(AG1472&lt;&gt;""),AG1472/INDEX($J$3:$J1472,MATCH(MAX($J$3:$J1472)+1,$J$3:$J1472,1)),"")</f>
        <v/>
      </c>
      <c r="AK1472" s="75"/>
      <c r="AN1472" s="74" t="str">
        <f>IF(AND(AK1472&lt;&gt;""),AK1472/INDEX($J$3:$J1472,MATCH(MAX($J$3:$J1472)+1,$J$3:$J1472,1)),"")</f>
        <v/>
      </c>
      <c r="AO1472" s="75"/>
      <c r="AR1472" s="74" t="str">
        <f>IF(AND(AO1472&lt;&gt;""),AO1472/INDEX($J$3:$J1472,MATCH(MAX($J$3:$J1472)+1,$J$3:$J1472,1)),"")</f>
        <v/>
      </c>
      <c r="AS1472" s="75"/>
      <c r="AV1472" s="74" t="str">
        <f>IF(AND(AS1472&lt;&gt;""),AS1472/INDEX($J$3:$J1472,MATCH(MAX($J$3:$J1472)+1,$J$3:$J1472,1)),"")</f>
        <v/>
      </c>
      <c r="AW1472" s="76">
        <f t="shared" si="96"/>
        <v>0</v>
      </c>
      <c r="AX1472" s="74"/>
      <c r="AZ1472" s="62"/>
      <c r="BD1472" s="62" t="str">
        <f>IF(AND(BA1472&lt;&gt;""),BA1472/INDEX($J$3:$J1472,MATCH(MAX($J$3:$J1472)+1,$J$3:$J1472,1)),"")</f>
        <v/>
      </c>
      <c r="BH1472" s="62" t="str">
        <f>IF(AND(BE1472&lt;&gt;""),BE1472/INDEX($J$3:$J1472,MATCH(MAX($J$3:$J1472)+1,$J$3:$J1472,1)),"")</f>
        <v/>
      </c>
      <c r="BL1472" s="62" t="str">
        <f>IF(AND(BI1472&lt;&gt;""),BI1472/INDEX($J$3:$J1472,MATCH(MAX($J$3:$J1472)+1,$J$3:$J1472,1)),"")</f>
        <v/>
      </c>
      <c r="BM1472" s="62"/>
      <c r="BP1472" s="62" t="str">
        <f>IF(AND(BM1472&lt;&gt;""),BM1472/INDEX($J$3:$J1472,MATCH(MAX($J$3:$J1472)+1,$J$3:$J1472,1)),"")</f>
        <v/>
      </c>
      <c r="BT1472" s="62" t="str">
        <f>IF(AND(BQ1472&lt;&gt;""),BQ1472/INDEX($J$3:$J1472,MATCH(MAX($J$3:$J1472)+1,$J$3:$J1472,1)),"")</f>
        <v/>
      </c>
      <c r="BX1472" s="62" t="str">
        <f>IF(AND(BU1472&lt;&gt;""),BU1472/INDEX($J$3:$J1472,MATCH(MAX($J$3:$J1472)+1,$J$3:$J1472,1)),"")</f>
        <v/>
      </c>
      <c r="CB1472" s="62" t="str">
        <f>IF(AND(BY1472&lt;&gt;""),BY1472/INDEX($J$3:$J1472,MATCH(MAX($J$3:$J1472)+1,$J$3:$J1472,1)),"")</f>
        <v/>
      </c>
      <c r="CF1472" s="62" t="str">
        <f>IF(AND(CC1472&lt;&gt;""),CC1472/INDEX($J$3:$J1472,MATCH(MAX($J$3:$J1472)+1,$J$3:$J1472,1)),"")</f>
        <v/>
      </c>
      <c r="CJ1472" s="62" t="str">
        <f>IF(AND(CG1472&lt;&gt;""),CG1472/INDEX($J$3:$J1472,MATCH(MAX($J$3:$J1472)+1,$J$3:$J1472,1)),"")</f>
        <v/>
      </c>
      <c r="CN1472" s="62" t="str">
        <f>IF(AND(CK1472&lt;&gt;""),CK1472/INDEX($J$3:$J1472,MATCH(MAX($J$3:$J1472)+1,$J$3:$J1472,1)),"")</f>
        <v/>
      </c>
      <c r="CR1472" s="4" t="str">
        <f>IF(AND(CO1472&lt;&gt;""),CO1472/INDEX($J$3:$J1472,MATCH(MAX($J$3:$J1472)+1,$J$3:$J1472,1)),"")</f>
        <v/>
      </c>
    </row>
    <row r="1473" spans="1:96">
      <c r="A1473" s="51" t="str">
        <f>IF(C1473&lt;&gt;"",VLOOKUP(C1473,市町村コード!$A$1:$B$3597,2,FALSE),"")</f>
        <v/>
      </c>
      <c r="B1473" s="29" t="str">
        <f>IF(A1473&lt;&gt;"",VLOOKUP(A1473,市町村コード!$B:$D,3,FALSE),"")</f>
        <v/>
      </c>
      <c r="F1473" s="77"/>
      <c r="G1473" s="77"/>
      <c r="H1473" s="77"/>
      <c r="I1473" s="74" t="str">
        <f t="shared" si="97"/>
        <v/>
      </c>
      <c r="J1473" s="77"/>
      <c r="K1473" s="77"/>
      <c r="M1473" s="75"/>
      <c r="P1473" s="74" t="str">
        <f>IF(AND(M1473&lt;&gt;""),M1473/INDEX($J$3:$J1473,MATCH(MAX($J$3:$J1473)+1,$J$3:$J1473,1)),"")</f>
        <v/>
      </c>
      <c r="Q1473" s="75"/>
      <c r="T1473" s="74" t="str">
        <f>IF(AND(Q1473&lt;&gt;""),Q1473/INDEX($J$3:$J1473,MATCH(MAX($J$3:$J1473)+1,$J$3:$J1473,1)),"")</f>
        <v/>
      </c>
      <c r="U1473" s="75"/>
      <c r="X1473" s="74" t="str">
        <f>IF(AND(U1473&lt;&gt;""),U1473/INDEX($J$3:$J1473,MATCH(MAX($J$3:$J1473)+1,$J$3:$J1473,1)),"")</f>
        <v/>
      </c>
      <c r="Y1473" s="75"/>
      <c r="AB1473" s="74" t="str">
        <f>IF(AND(Y1473&lt;&gt;""),Y1473/INDEX($J$3:$J1473,MATCH(MAX($J$3:$J1473)+1,$J$3:$J1473,1)),"")</f>
        <v/>
      </c>
      <c r="AC1473" s="75"/>
      <c r="AF1473" s="74" t="str">
        <f>IF(AND(AC1473&lt;&gt;""),AC1473/INDEX($J$3:$J1473,MATCH(MAX($J$3:$J1473)+1,$J$3:$J1473,1)),"")</f>
        <v/>
      </c>
      <c r="AG1473" s="75"/>
      <c r="AJ1473" s="74" t="str">
        <f>IF(AND(AG1473&lt;&gt;""),AG1473/INDEX($J$3:$J1473,MATCH(MAX($J$3:$J1473)+1,$J$3:$J1473,1)),"")</f>
        <v/>
      </c>
      <c r="AK1473" s="75"/>
      <c r="AN1473" s="74" t="str">
        <f>IF(AND(AK1473&lt;&gt;""),AK1473/INDEX($J$3:$J1473,MATCH(MAX($J$3:$J1473)+1,$J$3:$J1473,1)),"")</f>
        <v/>
      </c>
      <c r="AO1473" s="75"/>
      <c r="AR1473" s="74" t="str">
        <f>IF(AND(AO1473&lt;&gt;""),AO1473/INDEX($J$3:$J1473,MATCH(MAX($J$3:$J1473)+1,$J$3:$J1473,1)),"")</f>
        <v/>
      </c>
      <c r="AS1473" s="75"/>
      <c r="AV1473" s="74" t="str">
        <f>IF(AND(AS1473&lt;&gt;""),AS1473/INDEX($J$3:$J1473,MATCH(MAX($J$3:$J1473)+1,$J$3:$J1473,1)),"")</f>
        <v/>
      </c>
      <c r="AW1473" s="76">
        <f t="shared" si="96"/>
        <v>0</v>
      </c>
      <c r="AX1473" s="74"/>
      <c r="AZ1473" s="62"/>
      <c r="BD1473" s="62" t="str">
        <f>IF(AND(BA1473&lt;&gt;""),BA1473/INDEX($J$3:$J1473,MATCH(MAX($J$3:$J1473)+1,$J$3:$J1473,1)),"")</f>
        <v/>
      </c>
      <c r="BH1473" s="62" t="str">
        <f>IF(AND(BE1473&lt;&gt;""),BE1473/INDEX($J$3:$J1473,MATCH(MAX($J$3:$J1473)+1,$J$3:$J1473,1)),"")</f>
        <v/>
      </c>
      <c r="BL1473" s="62" t="str">
        <f>IF(AND(BI1473&lt;&gt;""),BI1473/INDEX($J$3:$J1473,MATCH(MAX($J$3:$J1473)+1,$J$3:$J1473,1)),"")</f>
        <v/>
      </c>
      <c r="BM1473" s="62"/>
      <c r="BP1473" s="62" t="str">
        <f>IF(AND(BM1473&lt;&gt;""),BM1473/INDEX($J$3:$J1473,MATCH(MAX($J$3:$J1473)+1,$J$3:$J1473,1)),"")</f>
        <v/>
      </c>
      <c r="BT1473" s="62" t="str">
        <f>IF(AND(BQ1473&lt;&gt;""),BQ1473/INDEX($J$3:$J1473,MATCH(MAX($J$3:$J1473)+1,$J$3:$J1473,1)),"")</f>
        <v/>
      </c>
      <c r="BX1473" s="62" t="str">
        <f>IF(AND(BU1473&lt;&gt;""),BU1473/INDEX($J$3:$J1473,MATCH(MAX($J$3:$J1473)+1,$J$3:$J1473,1)),"")</f>
        <v/>
      </c>
      <c r="CB1473" s="62" t="str">
        <f>IF(AND(BY1473&lt;&gt;""),BY1473/INDEX($J$3:$J1473,MATCH(MAX($J$3:$J1473)+1,$J$3:$J1473,1)),"")</f>
        <v/>
      </c>
      <c r="CF1473" s="62" t="str">
        <f>IF(AND(CC1473&lt;&gt;""),CC1473/INDEX($J$3:$J1473,MATCH(MAX($J$3:$J1473)+1,$J$3:$J1473,1)),"")</f>
        <v/>
      </c>
      <c r="CJ1473" s="62" t="str">
        <f>IF(AND(CG1473&lt;&gt;""),CG1473/INDEX($J$3:$J1473,MATCH(MAX($J$3:$J1473)+1,$J$3:$J1473,1)),"")</f>
        <v/>
      </c>
      <c r="CN1473" s="62" t="str">
        <f>IF(AND(CK1473&lt;&gt;""),CK1473/INDEX($J$3:$J1473,MATCH(MAX($J$3:$J1473)+1,$J$3:$J1473,1)),"")</f>
        <v/>
      </c>
      <c r="CR1473" s="4" t="str">
        <f>IF(AND(CO1473&lt;&gt;""),CO1473/INDEX($J$3:$J1473,MATCH(MAX($J$3:$J1473)+1,$J$3:$J1473,1)),"")</f>
        <v/>
      </c>
    </row>
    <row r="1474" spans="1:96">
      <c r="A1474" s="51" t="str">
        <f>IF(C1474&lt;&gt;"",VLOOKUP(C1474,市町村コード!$A$1:$B$3597,2,FALSE),"")</f>
        <v/>
      </c>
      <c r="B1474" s="29" t="str">
        <f>IF(A1474&lt;&gt;"",VLOOKUP(A1474,市町村コード!$B:$D,3,FALSE),"")</f>
        <v/>
      </c>
      <c r="F1474" s="77"/>
      <c r="G1474" s="77"/>
      <c r="H1474" s="77"/>
      <c r="I1474" s="74" t="str">
        <f t="shared" si="97"/>
        <v/>
      </c>
      <c r="J1474" s="77"/>
      <c r="K1474" s="77"/>
      <c r="M1474" s="75"/>
      <c r="P1474" s="74" t="str">
        <f>IF(AND(M1474&lt;&gt;""),M1474/INDEX($J$3:$J1474,MATCH(MAX($J$3:$J1474)+1,$J$3:$J1474,1)),"")</f>
        <v/>
      </c>
      <c r="Q1474" s="75"/>
      <c r="T1474" s="74" t="str">
        <f>IF(AND(Q1474&lt;&gt;""),Q1474/INDEX($J$3:$J1474,MATCH(MAX($J$3:$J1474)+1,$J$3:$J1474,1)),"")</f>
        <v/>
      </c>
      <c r="U1474" s="75"/>
      <c r="X1474" s="74" t="str">
        <f>IF(AND(U1474&lt;&gt;""),U1474/INDEX($J$3:$J1474,MATCH(MAX($J$3:$J1474)+1,$J$3:$J1474,1)),"")</f>
        <v/>
      </c>
      <c r="Y1474" s="75"/>
      <c r="AB1474" s="74" t="str">
        <f>IF(AND(Y1474&lt;&gt;""),Y1474/INDEX($J$3:$J1474,MATCH(MAX($J$3:$J1474)+1,$J$3:$J1474,1)),"")</f>
        <v/>
      </c>
      <c r="AC1474" s="75"/>
      <c r="AF1474" s="74" t="str">
        <f>IF(AND(AC1474&lt;&gt;""),AC1474/INDEX($J$3:$J1474,MATCH(MAX($J$3:$J1474)+1,$J$3:$J1474,1)),"")</f>
        <v/>
      </c>
      <c r="AG1474" s="75"/>
      <c r="AJ1474" s="74" t="str">
        <f>IF(AND(AG1474&lt;&gt;""),AG1474/INDEX($J$3:$J1474,MATCH(MAX($J$3:$J1474)+1,$J$3:$J1474,1)),"")</f>
        <v/>
      </c>
      <c r="AK1474" s="75"/>
      <c r="AN1474" s="74" t="str">
        <f>IF(AND(AK1474&lt;&gt;""),AK1474/INDEX($J$3:$J1474,MATCH(MAX($J$3:$J1474)+1,$J$3:$J1474,1)),"")</f>
        <v/>
      </c>
      <c r="AO1474" s="75"/>
      <c r="AR1474" s="74" t="str">
        <f>IF(AND(AO1474&lt;&gt;""),AO1474/INDEX($J$3:$J1474,MATCH(MAX($J$3:$J1474)+1,$J$3:$J1474,1)),"")</f>
        <v/>
      </c>
      <c r="AS1474" s="75"/>
      <c r="AV1474" s="74" t="str">
        <f>IF(AND(AS1474&lt;&gt;""),AS1474/INDEX($J$3:$J1474,MATCH(MAX($J$3:$J1474)+1,$J$3:$J1474,1)),"")</f>
        <v/>
      </c>
      <c r="AW1474" s="76">
        <f t="shared" si="96"/>
        <v>0</v>
      </c>
      <c r="AX1474" s="74"/>
      <c r="AZ1474" s="62"/>
      <c r="BD1474" s="62" t="str">
        <f>IF(AND(BA1474&lt;&gt;""),BA1474/INDEX($J$3:$J1474,MATCH(MAX($J$3:$J1474)+1,$J$3:$J1474,1)),"")</f>
        <v/>
      </c>
      <c r="BH1474" s="62" t="str">
        <f>IF(AND(BE1474&lt;&gt;""),BE1474/INDEX($J$3:$J1474,MATCH(MAX($J$3:$J1474)+1,$J$3:$J1474,1)),"")</f>
        <v/>
      </c>
      <c r="BL1474" s="62" t="str">
        <f>IF(AND(BI1474&lt;&gt;""),BI1474/INDEX($J$3:$J1474,MATCH(MAX($J$3:$J1474)+1,$J$3:$J1474,1)),"")</f>
        <v/>
      </c>
      <c r="BM1474" s="62"/>
      <c r="BP1474" s="62" t="str">
        <f>IF(AND(BM1474&lt;&gt;""),BM1474/INDEX($J$3:$J1474,MATCH(MAX($J$3:$J1474)+1,$J$3:$J1474,1)),"")</f>
        <v/>
      </c>
      <c r="BT1474" s="62" t="str">
        <f>IF(AND(BQ1474&lt;&gt;""),BQ1474/INDEX($J$3:$J1474,MATCH(MAX($J$3:$J1474)+1,$J$3:$J1474,1)),"")</f>
        <v/>
      </c>
      <c r="BX1474" s="62" t="str">
        <f>IF(AND(BU1474&lt;&gt;""),BU1474/INDEX($J$3:$J1474,MATCH(MAX($J$3:$J1474)+1,$J$3:$J1474,1)),"")</f>
        <v/>
      </c>
      <c r="CB1474" s="62" t="str">
        <f>IF(AND(BY1474&lt;&gt;""),BY1474/INDEX($J$3:$J1474,MATCH(MAX($J$3:$J1474)+1,$J$3:$J1474,1)),"")</f>
        <v/>
      </c>
      <c r="CF1474" s="62" t="str">
        <f>IF(AND(CC1474&lt;&gt;""),CC1474/INDEX($J$3:$J1474,MATCH(MAX($J$3:$J1474)+1,$J$3:$J1474,1)),"")</f>
        <v/>
      </c>
      <c r="CJ1474" s="62" t="str">
        <f>IF(AND(CG1474&lt;&gt;""),CG1474/INDEX($J$3:$J1474,MATCH(MAX($J$3:$J1474)+1,$J$3:$J1474,1)),"")</f>
        <v/>
      </c>
      <c r="CN1474" s="62" t="str">
        <f>IF(AND(CK1474&lt;&gt;""),CK1474/INDEX($J$3:$J1474,MATCH(MAX($J$3:$J1474)+1,$J$3:$J1474,1)),"")</f>
        <v/>
      </c>
      <c r="CR1474" s="4" t="str">
        <f>IF(AND(CO1474&lt;&gt;""),CO1474/INDEX($J$3:$J1474,MATCH(MAX($J$3:$J1474)+1,$J$3:$J1474,1)),"")</f>
        <v/>
      </c>
    </row>
    <row r="1475" spans="1:96">
      <c r="A1475" s="51" t="str">
        <f>IF(C1475&lt;&gt;"",VLOOKUP(C1475,市町村コード!$A$1:$B$3597,2,FALSE),"")</f>
        <v/>
      </c>
      <c r="B1475" s="29" t="str">
        <f>IF(A1475&lt;&gt;"",VLOOKUP(A1475,市町村コード!$B:$D,3,FALSE),"")</f>
        <v/>
      </c>
      <c r="F1475" s="77"/>
      <c r="G1475" s="77"/>
      <c r="H1475" s="77"/>
      <c r="I1475" s="74" t="str">
        <f t="shared" si="97"/>
        <v/>
      </c>
      <c r="J1475" s="77"/>
      <c r="K1475" s="77"/>
      <c r="M1475" s="75"/>
      <c r="P1475" s="74" t="str">
        <f>IF(AND(M1475&lt;&gt;""),M1475/INDEX($J$3:$J1475,MATCH(MAX($J$3:$J1475)+1,$J$3:$J1475,1)),"")</f>
        <v/>
      </c>
      <c r="Q1475" s="75"/>
      <c r="T1475" s="74" t="str">
        <f>IF(AND(Q1475&lt;&gt;""),Q1475/INDEX($J$3:$J1475,MATCH(MAX($J$3:$J1475)+1,$J$3:$J1475,1)),"")</f>
        <v/>
      </c>
      <c r="U1475" s="75"/>
      <c r="X1475" s="74" t="str">
        <f>IF(AND(U1475&lt;&gt;""),U1475/INDEX($J$3:$J1475,MATCH(MAX($J$3:$J1475)+1,$J$3:$J1475,1)),"")</f>
        <v/>
      </c>
      <c r="Y1475" s="75"/>
      <c r="AB1475" s="74" t="str">
        <f>IF(AND(Y1475&lt;&gt;""),Y1475/INDEX($J$3:$J1475,MATCH(MAX($J$3:$J1475)+1,$J$3:$J1475,1)),"")</f>
        <v/>
      </c>
      <c r="AC1475" s="75"/>
      <c r="AF1475" s="74" t="str">
        <f>IF(AND(AC1475&lt;&gt;""),AC1475/INDEX($J$3:$J1475,MATCH(MAX($J$3:$J1475)+1,$J$3:$J1475,1)),"")</f>
        <v/>
      </c>
      <c r="AG1475" s="75"/>
      <c r="AJ1475" s="74" t="str">
        <f>IF(AND(AG1475&lt;&gt;""),AG1475/INDEX($J$3:$J1475,MATCH(MAX($J$3:$J1475)+1,$J$3:$J1475,1)),"")</f>
        <v/>
      </c>
      <c r="AK1475" s="75"/>
      <c r="AN1475" s="74" t="str">
        <f>IF(AND(AK1475&lt;&gt;""),AK1475/INDEX($J$3:$J1475,MATCH(MAX($J$3:$J1475)+1,$J$3:$J1475,1)),"")</f>
        <v/>
      </c>
      <c r="AO1475" s="75"/>
      <c r="AR1475" s="74" t="str">
        <f>IF(AND(AO1475&lt;&gt;""),AO1475/INDEX($J$3:$J1475,MATCH(MAX($J$3:$J1475)+1,$J$3:$J1475,1)),"")</f>
        <v/>
      </c>
      <c r="AS1475" s="75"/>
      <c r="AV1475" s="74" t="str">
        <f>IF(AND(AS1475&lt;&gt;""),AS1475/INDEX($J$3:$J1475,MATCH(MAX($J$3:$J1475)+1,$J$3:$J1475,1)),"")</f>
        <v/>
      </c>
      <c r="AW1475" s="76">
        <f t="shared" si="96"/>
        <v>0</v>
      </c>
      <c r="AX1475" s="74"/>
      <c r="AZ1475" s="62"/>
      <c r="BD1475" s="62" t="str">
        <f>IF(AND(BA1475&lt;&gt;""),BA1475/INDEX($J$3:$J1475,MATCH(MAX($J$3:$J1475)+1,$J$3:$J1475,1)),"")</f>
        <v/>
      </c>
      <c r="BH1475" s="62" t="str">
        <f>IF(AND(BE1475&lt;&gt;""),BE1475/INDEX($J$3:$J1475,MATCH(MAX($J$3:$J1475)+1,$J$3:$J1475,1)),"")</f>
        <v/>
      </c>
      <c r="BL1475" s="62" t="str">
        <f>IF(AND(BI1475&lt;&gt;""),BI1475/INDEX($J$3:$J1475,MATCH(MAX($J$3:$J1475)+1,$J$3:$J1475,1)),"")</f>
        <v/>
      </c>
      <c r="BM1475" s="62"/>
      <c r="BP1475" s="62" t="str">
        <f>IF(AND(BM1475&lt;&gt;""),BM1475/INDEX($J$3:$J1475,MATCH(MAX($J$3:$J1475)+1,$J$3:$J1475,1)),"")</f>
        <v/>
      </c>
      <c r="BT1475" s="62" t="str">
        <f>IF(AND(BQ1475&lt;&gt;""),BQ1475/INDEX($J$3:$J1475,MATCH(MAX($J$3:$J1475)+1,$J$3:$J1475,1)),"")</f>
        <v/>
      </c>
      <c r="BX1475" s="62" t="str">
        <f>IF(AND(BU1475&lt;&gt;""),BU1475/INDEX($J$3:$J1475,MATCH(MAX($J$3:$J1475)+1,$J$3:$J1475,1)),"")</f>
        <v/>
      </c>
      <c r="CB1475" s="62" t="str">
        <f>IF(AND(BY1475&lt;&gt;""),BY1475/INDEX($J$3:$J1475,MATCH(MAX($J$3:$J1475)+1,$J$3:$J1475,1)),"")</f>
        <v/>
      </c>
      <c r="CF1475" s="62" t="str">
        <f>IF(AND(CC1475&lt;&gt;""),CC1475/INDEX($J$3:$J1475,MATCH(MAX($J$3:$J1475)+1,$J$3:$J1475,1)),"")</f>
        <v/>
      </c>
      <c r="CJ1475" s="62" t="str">
        <f>IF(AND(CG1475&lt;&gt;""),CG1475/INDEX($J$3:$J1475,MATCH(MAX($J$3:$J1475)+1,$J$3:$J1475,1)),"")</f>
        <v/>
      </c>
      <c r="CN1475" s="62" t="str">
        <f>IF(AND(CK1475&lt;&gt;""),CK1475/INDEX($J$3:$J1475,MATCH(MAX($J$3:$J1475)+1,$J$3:$J1475,1)),"")</f>
        <v/>
      </c>
      <c r="CR1475" s="4" t="str">
        <f>IF(AND(CO1475&lt;&gt;""),CO1475/INDEX($J$3:$J1475,MATCH(MAX($J$3:$J1475)+1,$J$3:$J1475,1)),"")</f>
        <v/>
      </c>
    </row>
    <row r="1476" spans="1:96">
      <c r="A1476" s="51" t="str">
        <f>IF(C1476&lt;&gt;"",VLOOKUP(C1476,市町村コード!$A$1:$B$3597,2,FALSE),"")</f>
        <v/>
      </c>
      <c r="B1476" s="29" t="str">
        <f>IF(A1476&lt;&gt;"",VLOOKUP(A1476,市町村コード!$B:$D,3,FALSE),"")</f>
        <v/>
      </c>
      <c r="F1476" s="77"/>
      <c r="G1476" s="77"/>
      <c r="H1476" s="77"/>
      <c r="I1476" s="74" t="str">
        <f t="shared" si="97"/>
        <v/>
      </c>
      <c r="J1476" s="77"/>
      <c r="K1476" s="77"/>
      <c r="M1476" s="75"/>
      <c r="P1476" s="74" t="str">
        <f>IF(AND(M1476&lt;&gt;""),M1476/INDEX($J$3:$J1476,MATCH(MAX($J$3:$J1476)+1,$J$3:$J1476,1)),"")</f>
        <v/>
      </c>
      <c r="Q1476" s="75"/>
      <c r="T1476" s="74" t="str">
        <f>IF(AND(Q1476&lt;&gt;""),Q1476/INDEX($J$3:$J1476,MATCH(MAX($J$3:$J1476)+1,$J$3:$J1476,1)),"")</f>
        <v/>
      </c>
      <c r="U1476" s="75"/>
      <c r="X1476" s="74" t="str">
        <f>IF(AND(U1476&lt;&gt;""),U1476/INDEX($J$3:$J1476,MATCH(MAX($J$3:$J1476)+1,$J$3:$J1476,1)),"")</f>
        <v/>
      </c>
      <c r="Y1476" s="75"/>
      <c r="AB1476" s="74" t="str">
        <f>IF(AND(Y1476&lt;&gt;""),Y1476/INDEX($J$3:$J1476,MATCH(MAX($J$3:$J1476)+1,$J$3:$J1476,1)),"")</f>
        <v/>
      </c>
      <c r="AC1476" s="75"/>
      <c r="AF1476" s="74" t="str">
        <f>IF(AND(AC1476&lt;&gt;""),AC1476/INDEX($J$3:$J1476,MATCH(MAX($J$3:$J1476)+1,$J$3:$J1476,1)),"")</f>
        <v/>
      </c>
      <c r="AG1476" s="75"/>
      <c r="AJ1476" s="74" t="str">
        <f>IF(AND(AG1476&lt;&gt;""),AG1476/INDEX($J$3:$J1476,MATCH(MAX($J$3:$J1476)+1,$J$3:$J1476,1)),"")</f>
        <v/>
      </c>
      <c r="AK1476" s="75"/>
      <c r="AN1476" s="74" t="str">
        <f>IF(AND(AK1476&lt;&gt;""),AK1476/INDEX($J$3:$J1476,MATCH(MAX($J$3:$J1476)+1,$J$3:$J1476,1)),"")</f>
        <v/>
      </c>
      <c r="AO1476" s="75"/>
      <c r="AR1476" s="74" t="str">
        <f>IF(AND(AO1476&lt;&gt;""),AO1476/INDEX($J$3:$J1476,MATCH(MAX($J$3:$J1476)+1,$J$3:$J1476,1)),"")</f>
        <v/>
      </c>
      <c r="AS1476" s="75"/>
      <c r="AV1476" s="74" t="str">
        <f>IF(AND(AS1476&lt;&gt;""),AS1476/INDEX($J$3:$J1476,MATCH(MAX($J$3:$J1476)+1,$J$3:$J1476,1)),"")</f>
        <v/>
      </c>
      <c r="AW1476" s="76">
        <f t="shared" ref="AW1476:AW1539" si="98">IF(L1476="",M1476+Q1476+U1476+Y1476+AC1476+AG1476+AK1476+CG1476+CK1476+IF(AO1476="",0,AO1476)+AS1476,"")</f>
        <v>0</v>
      </c>
      <c r="AX1476" s="74"/>
      <c r="AZ1476" s="62"/>
      <c r="BD1476" s="62" t="str">
        <f>IF(AND(BA1476&lt;&gt;""),BA1476/INDEX($J$3:$J1476,MATCH(MAX($J$3:$J1476)+1,$J$3:$J1476,1)),"")</f>
        <v/>
      </c>
      <c r="BH1476" s="62" t="str">
        <f>IF(AND(BE1476&lt;&gt;""),BE1476/INDEX($J$3:$J1476,MATCH(MAX($J$3:$J1476)+1,$J$3:$J1476,1)),"")</f>
        <v/>
      </c>
      <c r="BL1476" s="62" t="str">
        <f>IF(AND(BI1476&lt;&gt;""),BI1476/INDEX($J$3:$J1476,MATCH(MAX($J$3:$J1476)+1,$J$3:$J1476,1)),"")</f>
        <v/>
      </c>
      <c r="BM1476" s="62"/>
      <c r="BP1476" s="62" t="str">
        <f>IF(AND(BM1476&lt;&gt;""),BM1476/INDEX($J$3:$J1476,MATCH(MAX($J$3:$J1476)+1,$J$3:$J1476,1)),"")</f>
        <v/>
      </c>
      <c r="BT1476" s="62" t="str">
        <f>IF(AND(BQ1476&lt;&gt;""),BQ1476/INDEX($J$3:$J1476,MATCH(MAX($J$3:$J1476)+1,$J$3:$J1476,1)),"")</f>
        <v/>
      </c>
      <c r="BX1476" s="62" t="str">
        <f>IF(AND(BU1476&lt;&gt;""),BU1476/INDEX($J$3:$J1476,MATCH(MAX($J$3:$J1476)+1,$J$3:$J1476,1)),"")</f>
        <v/>
      </c>
      <c r="CB1476" s="62" t="str">
        <f>IF(AND(BY1476&lt;&gt;""),BY1476/INDEX($J$3:$J1476,MATCH(MAX($J$3:$J1476)+1,$J$3:$J1476,1)),"")</f>
        <v/>
      </c>
      <c r="CF1476" s="62" t="str">
        <f>IF(AND(CC1476&lt;&gt;""),CC1476/INDEX($J$3:$J1476,MATCH(MAX($J$3:$J1476)+1,$J$3:$J1476,1)),"")</f>
        <v/>
      </c>
      <c r="CJ1476" s="62" t="str">
        <f>IF(AND(CG1476&lt;&gt;""),CG1476/INDEX($J$3:$J1476,MATCH(MAX($J$3:$J1476)+1,$J$3:$J1476,1)),"")</f>
        <v/>
      </c>
      <c r="CN1476" s="62" t="str">
        <f>IF(AND(CK1476&lt;&gt;""),CK1476/INDEX($J$3:$J1476,MATCH(MAX($J$3:$J1476)+1,$J$3:$J1476,1)),"")</f>
        <v/>
      </c>
      <c r="CR1476" s="4" t="str">
        <f>IF(AND(CO1476&lt;&gt;""),CO1476/INDEX($J$3:$J1476,MATCH(MAX($J$3:$J1476)+1,$J$3:$J1476,1)),"")</f>
        <v/>
      </c>
    </row>
    <row r="1477" spans="1:96">
      <c r="A1477" s="51" t="str">
        <f>IF(C1477&lt;&gt;"",VLOOKUP(C1477,市町村コード!$A$1:$B$3597,2,FALSE),"")</f>
        <v/>
      </c>
      <c r="B1477" s="29" t="str">
        <f>IF(A1477&lt;&gt;"",VLOOKUP(A1477,市町村コード!$B:$D,3,FALSE),"")</f>
        <v/>
      </c>
      <c r="F1477" s="77"/>
      <c r="G1477" s="77"/>
      <c r="H1477" s="77"/>
      <c r="I1477" s="74" t="str">
        <f t="shared" si="97"/>
        <v/>
      </c>
      <c r="J1477" s="77"/>
      <c r="K1477" s="77"/>
      <c r="M1477" s="75"/>
      <c r="P1477" s="74" t="str">
        <f>IF(AND(M1477&lt;&gt;""),M1477/INDEX($J$3:$J1477,MATCH(MAX($J$3:$J1477)+1,$J$3:$J1477,1)),"")</f>
        <v/>
      </c>
      <c r="Q1477" s="75"/>
      <c r="T1477" s="74" t="str">
        <f>IF(AND(Q1477&lt;&gt;""),Q1477/INDEX($J$3:$J1477,MATCH(MAX($J$3:$J1477)+1,$J$3:$J1477,1)),"")</f>
        <v/>
      </c>
      <c r="U1477" s="75"/>
      <c r="X1477" s="74" t="str">
        <f>IF(AND(U1477&lt;&gt;""),U1477/INDEX($J$3:$J1477,MATCH(MAX($J$3:$J1477)+1,$J$3:$J1477,1)),"")</f>
        <v/>
      </c>
      <c r="Y1477" s="75"/>
      <c r="AB1477" s="74" t="str">
        <f>IF(AND(Y1477&lt;&gt;""),Y1477/INDEX($J$3:$J1477,MATCH(MAX($J$3:$J1477)+1,$J$3:$J1477,1)),"")</f>
        <v/>
      </c>
      <c r="AC1477" s="75"/>
      <c r="AF1477" s="74" t="str">
        <f>IF(AND(AC1477&lt;&gt;""),AC1477/INDEX($J$3:$J1477,MATCH(MAX($J$3:$J1477)+1,$J$3:$J1477,1)),"")</f>
        <v/>
      </c>
      <c r="AG1477" s="75"/>
      <c r="AJ1477" s="74" t="str">
        <f>IF(AND(AG1477&lt;&gt;""),AG1477/INDEX($J$3:$J1477,MATCH(MAX($J$3:$J1477)+1,$J$3:$J1477,1)),"")</f>
        <v/>
      </c>
      <c r="AK1477" s="75"/>
      <c r="AN1477" s="74" t="str">
        <f>IF(AND(AK1477&lt;&gt;""),AK1477/INDEX($J$3:$J1477,MATCH(MAX($J$3:$J1477)+1,$J$3:$J1477,1)),"")</f>
        <v/>
      </c>
      <c r="AO1477" s="75"/>
      <c r="AR1477" s="74" t="str">
        <f>IF(AND(AO1477&lt;&gt;""),AO1477/INDEX($J$3:$J1477,MATCH(MAX($J$3:$J1477)+1,$J$3:$J1477,1)),"")</f>
        <v/>
      </c>
      <c r="AS1477" s="75"/>
      <c r="AV1477" s="74" t="str">
        <f>IF(AND(AS1477&lt;&gt;""),AS1477/INDEX($J$3:$J1477,MATCH(MAX($J$3:$J1477)+1,$J$3:$J1477,1)),"")</f>
        <v/>
      </c>
      <c r="AW1477" s="76">
        <f t="shared" si="98"/>
        <v>0</v>
      </c>
      <c r="AX1477" s="74"/>
      <c r="AZ1477" s="62"/>
      <c r="BD1477" s="62" t="str">
        <f>IF(AND(BA1477&lt;&gt;""),BA1477/INDEX($J$3:$J1477,MATCH(MAX($J$3:$J1477)+1,$J$3:$J1477,1)),"")</f>
        <v/>
      </c>
      <c r="BH1477" s="62" t="str">
        <f>IF(AND(BE1477&lt;&gt;""),BE1477/INDEX($J$3:$J1477,MATCH(MAX($J$3:$J1477)+1,$J$3:$J1477,1)),"")</f>
        <v/>
      </c>
      <c r="BL1477" s="62" t="str">
        <f>IF(AND(BI1477&lt;&gt;""),BI1477/INDEX($J$3:$J1477,MATCH(MAX($J$3:$J1477)+1,$J$3:$J1477,1)),"")</f>
        <v/>
      </c>
      <c r="BM1477" s="62"/>
      <c r="BP1477" s="62" t="str">
        <f>IF(AND(BM1477&lt;&gt;""),BM1477/INDEX($J$3:$J1477,MATCH(MAX($J$3:$J1477)+1,$J$3:$J1477,1)),"")</f>
        <v/>
      </c>
      <c r="BT1477" s="62" t="str">
        <f>IF(AND(BQ1477&lt;&gt;""),BQ1477/INDEX($J$3:$J1477,MATCH(MAX($J$3:$J1477)+1,$J$3:$J1477,1)),"")</f>
        <v/>
      </c>
      <c r="BX1477" s="62" t="str">
        <f>IF(AND(BU1477&lt;&gt;""),BU1477/INDEX($J$3:$J1477,MATCH(MAX($J$3:$J1477)+1,$J$3:$J1477,1)),"")</f>
        <v/>
      </c>
      <c r="CB1477" s="62" t="str">
        <f>IF(AND(BY1477&lt;&gt;""),BY1477/INDEX($J$3:$J1477,MATCH(MAX($J$3:$J1477)+1,$J$3:$J1477,1)),"")</f>
        <v/>
      </c>
      <c r="CF1477" s="62" t="str">
        <f>IF(AND(CC1477&lt;&gt;""),CC1477/INDEX($J$3:$J1477,MATCH(MAX($J$3:$J1477)+1,$J$3:$J1477,1)),"")</f>
        <v/>
      </c>
      <c r="CJ1477" s="62" t="str">
        <f>IF(AND(CG1477&lt;&gt;""),CG1477/INDEX($J$3:$J1477,MATCH(MAX($J$3:$J1477)+1,$J$3:$J1477,1)),"")</f>
        <v/>
      </c>
      <c r="CN1477" s="62" t="str">
        <f>IF(AND(CK1477&lt;&gt;""),CK1477/INDEX($J$3:$J1477,MATCH(MAX($J$3:$J1477)+1,$J$3:$J1477,1)),"")</f>
        <v/>
      </c>
      <c r="CR1477" s="4" t="str">
        <f>IF(AND(CO1477&lt;&gt;""),CO1477/INDEX($J$3:$J1477,MATCH(MAX($J$3:$J1477)+1,$J$3:$J1477,1)),"")</f>
        <v/>
      </c>
    </row>
    <row r="1478" spans="1:96">
      <c r="A1478" s="51" t="str">
        <f>IF(C1478&lt;&gt;"",VLOOKUP(C1478,市町村コード!$A$1:$B$3597,2,FALSE),"")</f>
        <v/>
      </c>
      <c r="B1478" s="29" t="str">
        <f>IF(A1478&lt;&gt;"",VLOOKUP(A1478,市町村コード!$B:$D,3,FALSE),"")</f>
        <v/>
      </c>
      <c r="F1478" s="77"/>
      <c r="G1478" s="77"/>
      <c r="H1478" s="77"/>
      <c r="I1478" s="74" t="str">
        <f t="shared" ref="I1478:I1541" si="99">IF(AND(F1478&lt;&gt;"",G1478&lt;&gt;""),G1478/F1478,"")</f>
        <v/>
      </c>
      <c r="J1478" s="77"/>
      <c r="K1478" s="77"/>
      <c r="M1478" s="75"/>
      <c r="P1478" s="74" t="str">
        <f>IF(AND(M1478&lt;&gt;""),M1478/INDEX($J$3:$J1478,MATCH(MAX($J$3:$J1478)+1,$J$3:$J1478,1)),"")</f>
        <v/>
      </c>
      <c r="Q1478" s="75"/>
      <c r="T1478" s="74" t="str">
        <f>IF(AND(Q1478&lt;&gt;""),Q1478/INDEX($J$3:$J1478,MATCH(MAX($J$3:$J1478)+1,$J$3:$J1478,1)),"")</f>
        <v/>
      </c>
      <c r="U1478" s="75"/>
      <c r="X1478" s="74" t="str">
        <f>IF(AND(U1478&lt;&gt;""),U1478/INDEX($J$3:$J1478,MATCH(MAX($J$3:$J1478)+1,$J$3:$J1478,1)),"")</f>
        <v/>
      </c>
      <c r="Y1478" s="75"/>
      <c r="AB1478" s="74" t="str">
        <f>IF(AND(Y1478&lt;&gt;""),Y1478/INDEX($J$3:$J1478,MATCH(MAX($J$3:$J1478)+1,$J$3:$J1478,1)),"")</f>
        <v/>
      </c>
      <c r="AC1478" s="75"/>
      <c r="AF1478" s="74" t="str">
        <f>IF(AND(AC1478&lt;&gt;""),AC1478/INDEX($J$3:$J1478,MATCH(MAX($J$3:$J1478)+1,$J$3:$J1478,1)),"")</f>
        <v/>
      </c>
      <c r="AG1478" s="75"/>
      <c r="AJ1478" s="74" t="str">
        <f>IF(AND(AG1478&lt;&gt;""),AG1478/INDEX($J$3:$J1478,MATCH(MAX($J$3:$J1478)+1,$J$3:$J1478,1)),"")</f>
        <v/>
      </c>
      <c r="AK1478" s="75"/>
      <c r="AN1478" s="74" t="str">
        <f>IF(AND(AK1478&lt;&gt;""),AK1478/INDEX($J$3:$J1478,MATCH(MAX($J$3:$J1478)+1,$J$3:$J1478,1)),"")</f>
        <v/>
      </c>
      <c r="AO1478" s="75"/>
      <c r="AR1478" s="74" t="str">
        <f>IF(AND(AO1478&lt;&gt;""),AO1478/INDEX($J$3:$J1478,MATCH(MAX($J$3:$J1478)+1,$J$3:$J1478,1)),"")</f>
        <v/>
      </c>
      <c r="AS1478" s="75"/>
      <c r="AV1478" s="74" t="str">
        <f>IF(AND(AS1478&lt;&gt;""),AS1478/INDEX($J$3:$J1478,MATCH(MAX($J$3:$J1478)+1,$J$3:$J1478,1)),"")</f>
        <v/>
      </c>
      <c r="AW1478" s="76">
        <f t="shared" si="98"/>
        <v>0</v>
      </c>
      <c r="AX1478" s="74"/>
      <c r="AZ1478" s="62"/>
      <c r="BD1478" s="62" t="str">
        <f>IF(AND(BA1478&lt;&gt;""),BA1478/INDEX($J$3:$J1478,MATCH(MAX($J$3:$J1478)+1,$J$3:$J1478,1)),"")</f>
        <v/>
      </c>
      <c r="BH1478" s="62" t="str">
        <f>IF(AND(BE1478&lt;&gt;""),BE1478/INDEX($J$3:$J1478,MATCH(MAX($J$3:$J1478)+1,$J$3:$J1478,1)),"")</f>
        <v/>
      </c>
      <c r="BL1478" s="62" t="str">
        <f>IF(AND(BI1478&lt;&gt;""),BI1478/INDEX($J$3:$J1478,MATCH(MAX($J$3:$J1478)+1,$J$3:$J1478,1)),"")</f>
        <v/>
      </c>
      <c r="BM1478" s="62"/>
      <c r="BP1478" s="62" t="str">
        <f>IF(AND(BM1478&lt;&gt;""),BM1478/INDEX($J$3:$J1478,MATCH(MAX($J$3:$J1478)+1,$J$3:$J1478,1)),"")</f>
        <v/>
      </c>
      <c r="BT1478" s="62" t="str">
        <f>IF(AND(BQ1478&lt;&gt;""),BQ1478/INDEX($J$3:$J1478,MATCH(MAX($J$3:$J1478)+1,$J$3:$J1478,1)),"")</f>
        <v/>
      </c>
      <c r="BX1478" s="62" t="str">
        <f>IF(AND(BU1478&lt;&gt;""),BU1478/INDEX($J$3:$J1478,MATCH(MAX($J$3:$J1478)+1,$J$3:$J1478,1)),"")</f>
        <v/>
      </c>
      <c r="CB1478" s="62" t="str">
        <f>IF(AND(BY1478&lt;&gt;""),BY1478/INDEX($J$3:$J1478,MATCH(MAX($J$3:$J1478)+1,$J$3:$J1478,1)),"")</f>
        <v/>
      </c>
      <c r="CF1478" s="62" t="str">
        <f>IF(AND(CC1478&lt;&gt;""),CC1478/INDEX($J$3:$J1478,MATCH(MAX($J$3:$J1478)+1,$J$3:$J1478,1)),"")</f>
        <v/>
      </c>
      <c r="CJ1478" s="62" t="str">
        <f>IF(AND(CG1478&lt;&gt;""),CG1478/INDEX($J$3:$J1478,MATCH(MAX($J$3:$J1478)+1,$J$3:$J1478,1)),"")</f>
        <v/>
      </c>
      <c r="CN1478" s="62" t="str">
        <f>IF(AND(CK1478&lt;&gt;""),CK1478/INDEX($J$3:$J1478,MATCH(MAX($J$3:$J1478)+1,$J$3:$J1478,1)),"")</f>
        <v/>
      </c>
      <c r="CR1478" s="4" t="str">
        <f>IF(AND(CO1478&lt;&gt;""),CO1478/INDEX($J$3:$J1478,MATCH(MAX($J$3:$J1478)+1,$J$3:$J1478,1)),"")</f>
        <v/>
      </c>
    </row>
    <row r="1479" spans="1:96">
      <c r="A1479" s="51" t="str">
        <f>IF(C1479&lt;&gt;"",VLOOKUP(C1479,市町村コード!$A$1:$B$3597,2,FALSE),"")</f>
        <v/>
      </c>
      <c r="B1479" s="29" t="str">
        <f>IF(A1479&lt;&gt;"",VLOOKUP(A1479,市町村コード!$B:$D,3,FALSE),"")</f>
        <v/>
      </c>
      <c r="F1479" s="77"/>
      <c r="G1479" s="77"/>
      <c r="H1479" s="77"/>
      <c r="I1479" s="74" t="str">
        <f t="shared" si="99"/>
        <v/>
      </c>
      <c r="J1479" s="77"/>
      <c r="K1479" s="77"/>
      <c r="M1479" s="75"/>
      <c r="P1479" s="74" t="str">
        <f>IF(AND(M1479&lt;&gt;""),M1479/INDEX($J$3:$J1479,MATCH(MAX($J$3:$J1479)+1,$J$3:$J1479,1)),"")</f>
        <v/>
      </c>
      <c r="Q1479" s="75"/>
      <c r="T1479" s="74" t="str">
        <f>IF(AND(Q1479&lt;&gt;""),Q1479/INDEX($J$3:$J1479,MATCH(MAX($J$3:$J1479)+1,$J$3:$J1479,1)),"")</f>
        <v/>
      </c>
      <c r="U1479" s="75"/>
      <c r="X1479" s="74" t="str">
        <f>IF(AND(U1479&lt;&gt;""),U1479/INDEX($J$3:$J1479,MATCH(MAX($J$3:$J1479)+1,$J$3:$J1479,1)),"")</f>
        <v/>
      </c>
      <c r="Y1479" s="75"/>
      <c r="AB1479" s="74" t="str">
        <f>IF(AND(Y1479&lt;&gt;""),Y1479/INDEX($J$3:$J1479,MATCH(MAX($J$3:$J1479)+1,$J$3:$J1479,1)),"")</f>
        <v/>
      </c>
      <c r="AC1479" s="75"/>
      <c r="AF1479" s="74" t="str">
        <f>IF(AND(AC1479&lt;&gt;""),AC1479/INDEX($J$3:$J1479,MATCH(MAX($J$3:$J1479)+1,$J$3:$J1479,1)),"")</f>
        <v/>
      </c>
      <c r="AG1479" s="75"/>
      <c r="AJ1479" s="74" t="str">
        <f>IF(AND(AG1479&lt;&gt;""),AG1479/INDEX($J$3:$J1479,MATCH(MAX($J$3:$J1479)+1,$J$3:$J1479,1)),"")</f>
        <v/>
      </c>
      <c r="AK1479" s="75"/>
      <c r="AN1479" s="74" t="str">
        <f>IF(AND(AK1479&lt;&gt;""),AK1479/INDEX($J$3:$J1479,MATCH(MAX($J$3:$J1479)+1,$J$3:$J1479,1)),"")</f>
        <v/>
      </c>
      <c r="AO1479" s="75"/>
      <c r="AR1479" s="74" t="str">
        <f>IF(AND(AO1479&lt;&gt;""),AO1479/INDEX($J$3:$J1479,MATCH(MAX($J$3:$J1479)+1,$J$3:$J1479,1)),"")</f>
        <v/>
      </c>
      <c r="AS1479" s="75"/>
      <c r="AV1479" s="74" t="str">
        <f>IF(AND(AS1479&lt;&gt;""),AS1479/INDEX($J$3:$J1479,MATCH(MAX($J$3:$J1479)+1,$J$3:$J1479,1)),"")</f>
        <v/>
      </c>
      <c r="AW1479" s="76">
        <f t="shared" si="98"/>
        <v>0</v>
      </c>
      <c r="AX1479" s="74"/>
      <c r="AZ1479" s="62"/>
      <c r="BD1479" s="62" t="str">
        <f>IF(AND(BA1479&lt;&gt;""),BA1479/INDEX($J$3:$J1479,MATCH(MAX($J$3:$J1479)+1,$J$3:$J1479,1)),"")</f>
        <v/>
      </c>
      <c r="BH1479" s="62" t="str">
        <f>IF(AND(BE1479&lt;&gt;""),BE1479/INDEX($J$3:$J1479,MATCH(MAX($J$3:$J1479)+1,$J$3:$J1479,1)),"")</f>
        <v/>
      </c>
      <c r="BL1479" s="62" t="str">
        <f>IF(AND(BI1479&lt;&gt;""),BI1479/INDEX($J$3:$J1479,MATCH(MAX($J$3:$J1479)+1,$J$3:$J1479,1)),"")</f>
        <v/>
      </c>
      <c r="BM1479" s="62"/>
      <c r="BP1479" s="62" t="str">
        <f>IF(AND(BM1479&lt;&gt;""),BM1479/INDEX($J$3:$J1479,MATCH(MAX($J$3:$J1479)+1,$J$3:$J1479,1)),"")</f>
        <v/>
      </c>
      <c r="BT1479" s="62" t="str">
        <f>IF(AND(BQ1479&lt;&gt;""),BQ1479/INDEX($J$3:$J1479,MATCH(MAX($J$3:$J1479)+1,$J$3:$J1479,1)),"")</f>
        <v/>
      </c>
      <c r="BX1479" s="62" t="str">
        <f>IF(AND(BU1479&lt;&gt;""),BU1479/INDEX($J$3:$J1479,MATCH(MAX($J$3:$J1479)+1,$J$3:$J1479,1)),"")</f>
        <v/>
      </c>
      <c r="CB1479" s="62" t="str">
        <f>IF(AND(BY1479&lt;&gt;""),BY1479/INDEX($J$3:$J1479,MATCH(MAX($J$3:$J1479)+1,$J$3:$J1479,1)),"")</f>
        <v/>
      </c>
      <c r="CF1479" s="62" t="str">
        <f>IF(AND(CC1479&lt;&gt;""),CC1479/INDEX($J$3:$J1479,MATCH(MAX($J$3:$J1479)+1,$J$3:$J1479,1)),"")</f>
        <v/>
      </c>
      <c r="CJ1479" s="62" t="str">
        <f>IF(AND(CG1479&lt;&gt;""),CG1479/INDEX($J$3:$J1479,MATCH(MAX($J$3:$J1479)+1,$J$3:$J1479,1)),"")</f>
        <v/>
      </c>
      <c r="CN1479" s="62" t="str">
        <f>IF(AND(CK1479&lt;&gt;""),CK1479/INDEX($J$3:$J1479,MATCH(MAX($J$3:$J1479)+1,$J$3:$J1479,1)),"")</f>
        <v/>
      </c>
      <c r="CR1479" s="4" t="str">
        <f>IF(AND(CO1479&lt;&gt;""),CO1479/INDEX($J$3:$J1479,MATCH(MAX($J$3:$J1479)+1,$J$3:$J1479,1)),"")</f>
        <v/>
      </c>
    </row>
    <row r="1480" spans="1:96">
      <c r="A1480" s="51" t="str">
        <f>IF(C1480&lt;&gt;"",VLOOKUP(C1480,市町村コード!$A$1:$B$3597,2,FALSE),"")</f>
        <v/>
      </c>
      <c r="B1480" s="29" t="str">
        <f>IF(A1480&lt;&gt;"",VLOOKUP(A1480,市町村コード!$B:$D,3,FALSE),"")</f>
        <v/>
      </c>
      <c r="F1480" s="77"/>
      <c r="G1480" s="77"/>
      <c r="H1480" s="77"/>
      <c r="I1480" s="74" t="str">
        <f t="shared" si="99"/>
        <v/>
      </c>
      <c r="J1480" s="77"/>
      <c r="K1480" s="77"/>
      <c r="M1480" s="75"/>
      <c r="P1480" s="74" t="str">
        <f>IF(AND(M1480&lt;&gt;""),M1480/INDEX($J$3:$J1480,MATCH(MAX($J$3:$J1480)+1,$J$3:$J1480,1)),"")</f>
        <v/>
      </c>
      <c r="Q1480" s="75"/>
      <c r="T1480" s="74" t="str">
        <f>IF(AND(Q1480&lt;&gt;""),Q1480/INDEX($J$3:$J1480,MATCH(MAX($J$3:$J1480)+1,$J$3:$J1480,1)),"")</f>
        <v/>
      </c>
      <c r="U1480" s="75"/>
      <c r="X1480" s="74" t="str">
        <f>IF(AND(U1480&lt;&gt;""),U1480/INDEX($J$3:$J1480,MATCH(MAX($J$3:$J1480)+1,$J$3:$J1480,1)),"")</f>
        <v/>
      </c>
      <c r="Y1480" s="75"/>
      <c r="AB1480" s="74" t="str">
        <f>IF(AND(Y1480&lt;&gt;""),Y1480/INDEX($J$3:$J1480,MATCH(MAX($J$3:$J1480)+1,$J$3:$J1480,1)),"")</f>
        <v/>
      </c>
      <c r="AC1480" s="75"/>
      <c r="AF1480" s="74" t="str">
        <f>IF(AND(AC1480&lt;&gt;""),AC1480/INDEX($J$3:$J1480,MATCH(MAX($J$3:$J1480)+1,$J$3:$J1480,1)),"")</f>
        <v/>
      </c>
      <c r="AG1480" s="75"/>
      <c r="AJ1480" s="74" t="str">
        <f>IF(AND(AG1480&lt;&gt;""),AG1480/INDEX($J$3:$J1480,MATCH(MAX($J$3:$J1480)+1,$J$3:$J1480,1)),"")</f>
        <v/>
      </c>
      <c r="AK1480" s="75"/>
      <c r="AN1480" s="74" t="str">
        <f>IF(AND(AK1480&lt;&gt;""),AK1480/INDEX($J$3:$J1480,MATCH(MAX($J$3:$J1480)+1,$J$3:$J1480,1)),"")</f>
        <v/>
      </c>
      <c r="AO1480" s="75"/>
      <c r="AR1480" s="74" t="str">
        <f>IF(AND(AO1480&lt;&gt;""),AO1480/INDEX($J$3:$J1480,MATCH(MAX($J$3:$J1480)+1,$J$3:$J1480,1)),"")</f>
        <v/>
      </c>
      <c r="AS1480" s="75"/>
      <c r="AV1480" s="74" t="str">
        <f>IF(AND(AS1480&lt;&gt;""),AS1480/INDEX($J$3:$J1480,MATCH(MAX($J$3:$J1480)+1,$J$3:$J1480,1)),"")</f>
        <v/>
      </c>
      <c r="AW1480" s="76">
        <f t="shared" si="98"/>
        <v>0</v>
      </c>
      <c r="AX1480" s="74"/>
      <c r="AZ1480" s="62"/>
      <c r="BD1480" s="62" t="str">
        <f>IF(AND(BA1480&lt;&gt;""),BA1480/INDEX($J$3:$J1480,MATCH(MAX($J$3:$J1480)+1,$J$3:$J1480,1)),"")</f>
        <v/>
      </c>
      <c r="BH1480" s="62" t="str">
        <f>IF(AND(BE1480&lt;&gt;""),BE1480/INDEX($J$3:$J1480,MATCH(MAX($J$3:$J1480)+1,$J$3:$J1480,1)),"")</f>
        <v/>
      </c>
      <c r="BL1480" s="62" t="str">
        <f>IF(AND(BI1480&lt;&gt;""),BI1480/INDEX($J$3:$J1480,MATCH(MAX($J$3:$J1480)+1,$J$3:$J1480,1)),"")</f>
        <v/>
      </c>
      <c r="BM1480" s="62"/>
      <c r="BP1480" s="62" t="str">
        <f>IF(AND(BM1480&lt;&gt;""),BM1480/INDEX($J$3:$J1480,MATCH(MAX($J$3:$J1480)+1,$J$3:$J1480,1)),"")</f>
        <v/>
      </c>
      <c r="BT1480" s="62" t="str">
        <f>IF(AND(BQ1480&lt;&gt;""),BQ1480/INDEX($J$3:$J1480,MATCH(MAX($J$3:$J1480)+1,$J$3:$J1480,1)),"")</f>
        <v/>
      </c>
      <c r="BX1480" s="62" t="str">
        <f>IF(AND(BU1480&lt;&gt;""),BU1480/INDEX($J$3:$J1480,MATCH(MAX($J$3:$J1480)+1,$J$3:$J1480,1)),"")</f>
        <v/>
      </c>
      <c r="CB1480" s="62" t="str">
        <f>IF(AND(BY1480&lt;&gt;""),BY1480/INDEX($J$3:$J1480,MATCH(MAX($J$3:$J1480)+1,$J$3:$J1480,1)),"")</f>
        <v/>
      </c>
      <c r="CF1480" s="62" t="str">
        <f>IF(AND(CC1480&lt;&gt;""),CC1480/INDEX($J$3:$J1480,MATCH(MAX($J$3:$J1480)+1,$J$3:$J1480,1)),"")</f>
        <v/>
      </c>
      <c r="CJ1480" s="62" t="str">
        <f>IF(AND(CG1480&lt;&gt;""),CG1480/INDEX($J$3:$J1480,MATCH(MAX($J$3:$J1480)+1,$J$3:$J1480,1)),"")</f>
        <v/>
      </c>
      <c r="CN1480" s="62" t="str">
        <f>IF(AND(CK1480&lt;&gt;""),CK1480/INDEX($J$3:$J1480,MATCH(MAX($J$3:$J1480)+1,$J$3:$J1480,1)),"")</f>
        <v/>
      </c>
      <c r="CR1480" s="4" t="str">
        <f>IF(AND(CO1480&lt;&gt;""),CO1480/INDEX($J$3:$J1480,MATCH(MAX($J$3:$J1480)+1,$J$3:$J1480,1)),"")</f>
        <v/>
      </c>
    </row>
    <row r="1481" spans="1:96">
      <c r="A1481" s="51" t="str">
        <f>IF(C1481&lt;&gt;"",VLOOKUP(C1481,市町村コード!$A$1:$B$3597,2,FALSE),"")</f>
        <v/>
      </c>
      <c r="B1481" s="29" t="str">
        <f>IF(A1481&lt;&gt;"",VLOOKUP(A1481,市町村コード!$B:$D,3,FALSE),"")</f>
        <v/>
      </c>
      <c r="F1481" s="77"/>
      <c r="G1481" s="77"/>
      <c r="H1481" s="77"/>
      <c r="I1481" s="74" t="str">
        <f t="shared" si="99"/>
        <v/>
      </c>
      <c r="J1481" s="77"/>
      <c r="K1481" s="77"/>
      <c r="M1481" s="75"/>
      <c r="P1481" s="74" t="str">
        <f>IF(AND(M1481&lt;&gt;""),M1481/INDEX($J$3:$J1481,MATCH(MAX($J$3:$J1481)+1,$J$3:$J1481,1)),"")</f>
        <v/>
      </c>
      <c r="Q1481" s="75"/>
      <c r="T1481" s="74" t="str">
        <f>IF(AND(Q1481&lt;&gt;""),Q1481/INDEX($J$3:$J1481,MATCH(MAX($J$3:$J1481)+1,$J$3:$J1481,1)),"")</f>
        <v/>
      </c>
      <c r="U1481" s="75"/>
      <c r="X1481" s="74" t="str">
        <f>IF(AND(U1481&lt;&gt;""),U1481/INDEX($J$3:$J1481,MATCH(MAX($J$3:$J1481)+1,$J$3:$J1481,1)),"")</f>
        <v/>
      </c>
      <c r="Y1481" s="75"/>
      <c r="AB1481" s="74" t="str">
        <f>IF(AND(Y1481&lt;&gt;""),Y1481/INDEX($J$3:$J1481,MATCH(MAX($J$3:$J1481)+1,$J$3:$J1481,1)),"")</f>
        <v/>
      </c>
      <c r="AC1481" s="75"/>
      <c r="AF1481" s="74" t="str">
        <f>IF(AND(AC1481&lt;&gt;""),AC1481/INDEX($J$3:$J1481,MATCH(MAX($J$3:$J1481)+1,$J$3:$J1481,1)),"")</f>
        <v/>
      </c>
      <c r="AG1481" s="75"/>
      <c r="AJ1481" s="74" t="str">
        <f>IF(AND(AG1481&lt;&gt;""),AG1481/INDEX($J$3:$J1481,MATCH(MAX($J$3:$J1481)+1,$J$3:$J1481,1)),"")</f>
        <v/>
      </c>
      <c r="AK1481" s="75"/>
      <c r="AN1481" s="74" t="str">
        <f>IF(AND(AK1481&lt;&gt;""),AK1481/INDEX($J$3:$J1481,MATCH(MAX($J$3:$J1481)+1,$J$3:$J1481,1)),"")</f>
        <v/>
      </c>
      <c r="AO1481" s="75"/>
      <c r="AR1481" s="74" t="str">
        <f>IF(AND(AO1481&lt;&gt;""),AO1481/INDEX($J$3:$J1481,MATCH(MAX($J$3:$J1481)+1,$J$3:$J1481,1)),"")</f>
        <v/>
      </c>
      <c r="AS1481" s="75"/>
      <c r="AV1481" s="74" t="str">
        <f>IF(AND(AS1481&lt;&gt;""),AS1481/INDEX($J$3:$J1481,MATCH(MAX($J$3:$J1481)+1,$J$3:$J1481,1)),"")</f>
        <v/>
      </c>
      <c r="AW1481" s="76">
        <f t="shared" si="98"/>
        <v>0</v>
      </c>
      <c r="AX1481" s="74"/>
      <c r="AZ1481" s="62"/>
      <c r="BD1481" s="62" t="str">
        <f>IF(AND(BA1481&lt;&gt;""),BA1481/INDEX($J$3:$J1481,MATCH(MAX($J$3:$J1481)+1,$J$3:$J1481,1)),"")</f>
        <v/>
      </c>
      <c r="BH1481" s="62" t="str">
        <f>IF(AND(BE1481&lt;&gt;""),BE1481/INDEX($J$3:$J1481,MATCH(MAX($J$3:$J1481)+1,$J$3:$J1481,1)),"")</f>
        <v/>
      </c>
      <c r="BL1481" s="62" t="str">
        <f>IF(AND(BI1481&lt;&gt;""),BI1481/INDEX($J$3:$J1481,MATCH(MAX($J$3:$J1481)+1,$J$3:$J1481,1)),"")</f>
        <v/>
      </c>
      <c r="BM1481" s="62"/>
      <c r="BP1481" s="62" t="str">
        <f>IF(AND(BM1481&lt;&gt;""),BM1481/INDEX($J$3:$J1481,MATCH(MAX($J$3:$J1481)+1,$J$3:$J1481,1)),"")</f>
        <v/>
      </c>
      <c r="BT1481" s="62" t="str">
        <f>IF(AND(BQ1481&lt;&gt;""),BQ1481/INDEX($J$3:$J1481,MATCH(MAX($J$3:$J1481)+1,$J$3:$J1481,1)),"")</f>
        <v/>
      </c>
      <c r="BX1481" s="62" t="str">
        <f>IF(AND(BU1481&lt;&gt;""),BU1481/INDEX($J$3:$J1481,MATCH(MAX($J$3:$J1481)+1,$J$3:$J1481,1)),"")</f>
        <v/>
      </c>
      <c r="CB1481" s="62" t="str">
        <f>IF(AND(BY1481&lt;&gt;""),BY1481/INDEX($J$3:$J1481,MATCH(MAX($J$3:$J1481)+1,$J$3:$J1481,1)),"")</f>
        <v/>
      </c>
      <c r="CF1481" s="62" t="str">
        <f>IF(AND(CC1481&lt;&gt;""),CC1481/INDEX($J$3:$J1481,MATCH(MAX($J$3:$J1481)+1,$J$3:$J1481,1)),"")</f>
        <v/>
      </c>
      <c r="CJ1481" s="62" t="str">
        <f>IF(AND(CG1481&lt;&gt;""),CG1481/INDEX($J$3:$J1481,MATCH(MAX($J$3:$J1481)+1,$J$3:$J1481,1)),"")</f>
        <v/>
      </c>
      <c r="CN1481" s="62" t="str">
        <f>IF(AND(CK1481&lt;&gt;""),CK1481/INDEX($J$3:$J1481,MATCH(MAX($J$3:$J1481)+1,$J$3:$J1481,1)),"")</f>
        <v/>
      </c>
      <c r="CR1481" s="4" t="str">
        <f>IF(AND(CO1481&lt;&gt;""),CO1481/INDEX($J$3:$J1481,MATCH(MAX($J$3:$J1481)+1,$J$3:$J1481,1)),"")</f>
        <v/>
      </c>
    </row>
    <row r="1482" spans="1:96">
      <c r="A1482" s="51" t="str">
        <f>IF(C1482&lt;&gt;"",VLOOKUP(C1482,市町村コード!$A$1:$B$3597,2,FALSE),"")</f>
        <v/>
      </c>
      <c r="B1482" s="29" t="str">
        <f>IF(A1482&lt;&gt;"",VLOOKUP(A1482,市町村コード!$B:$D,3,FALSE),"")</f>
        <v/>
      </c>
      <c r="F1482" s="77"/>
      <c r="G1482" s="77"/>
      <c r="H1482" s="77"/>
      <c r="I1482" s="74" t="str">
        <f t="shared" si="99"/>
        <v/>
      </c>
      <c r="J1482" s="77"/>
      <c r="K1482" s="77"/>
      <c r="M1482" s="75"/>
      <c r="P1482" s="74" t="str">
        <f>IF(AND(M1482&lt;&gt;""),M1482/INDEX($J$3:$J1482,MATCH(MAX($J$3:$J1482)+1,$J$3:$J1482,1)),"")</f>
        <v/>
      </c>
      <c r="Q1482" s="75"/>
      <c r="T1482" s="74" t="str">
        <f>IF(AND(Q1482&lt;&gt;""),Q1482/INDEX($J$3:$J1482,MATCH(MAX($J$3:$J1482)+1,$J$3:$J1482,1)),"")</f>
        <v/>
      </c>
      <c r="U1482" s="75"/>
      <c r="X1482" s="74" t="str">
        <f>IF(AND(U1482&lt;&gt;""),U1482/INDEX($J$3:$J1482,MATCH(MAX($J$3:$J1482)+1,$J$3:$J1482,1)),"")</f>
        <v/>
      </c>
      <c r="Y1482" s="75"/>
      <c r="AB1482" s="74" t="str">
        <f>IF(AND(Y1482&lt;&gt;""),Y1482/INDEX($J$3:$J1482,MATCH(MAX($J$3:$J1482)+1,$J$3:$J1482,1)),"")</f>
        <v/>
      </c>
      <c r="AC1482" s="75"/>
      <c r="AF1482" s="74" t="str">
        <f>IF(AND(AC1482&lt;&gt;""),AC1482/INDEX($J$3:$J1482,MATCH(MAX($J$3:$J1482)+1,$J$3:$J1482,1)),"")</f>
        <v/>
      </c>
      <c r="AG1482" s="75"/>
      <c r="AJ1482" s="74" t="str">
        <f>IF(AND(AG1482&lt;&gt;""),AG1482/INDEX($J$3:$J1482,MATCH(MAX($J$3:$J1482)+1,$J$3:$J1482,1)),"")</f>
        <v/>
      </c>
      <c r="AK1482" s="75"/>
      <c r="AN1482" s="74" t="str">
        <f>IF(AND(AK1482&lt;&gt;""),AK1482/INDEX($J$3:$J1482,MATCH(MAX($J$3:$J1482)+1,$J$3:$J1482,1)),"")</f>
        <v/>
      </c>
      <c r="AO1482" s="75"/>
      <c r="AR1482" s="74" t="str">
        <f>IF(AND(AO1482&lt;&gt;""),AO1482/INDEX($J$3:$J1482,MATCH(MAX($J$3:$J1482)+1,$J$3:$J1482,1)),"")</f>
        <v/>
      </c>
      <c r="AS1482" s="75"/>
      <c r="AV1482" s="74" t="str">
        <f>IF(AND(AS1482&lt;&gt;""),AS1482/INDEX($J$3:$J1482,MATCH(MAX($J$3:$J1482)+1,$J$3:$J1482,1)),"")</f>
        <v/>
      </c>
      <c r="AW1482" s="76">
        <f t="shared" si="98"/>
        <v>0</v>
      </c>
      <c r="AX1482" s="74"/>
      <c r="AZ1482" s="62"/>
      <c r="BD1482" s="62" t="str">
        <f>IF(AND(BA1482&lt;&gt;""),BA1482/INDEX($J$3:$J1482,MATCH(MAX($J$3:$J1482)+1,$J$3:$J1482,1)),"")</f>
        <v/>
      </c>
      <c r="BH1482" s="62" t="str">
        <f>IF(AND(BE1482&lt;&gt;""),BE1482/INDEX($J$3:$J1482,MATCH(MAX($J$3:$J1482)+1,$J$3:$J1482,1)),"")</f>
        <v/>
      </c>
      <c r="BL1482" s="62" t="str">
        <f>IF(AND(BI1482&lt;&gt;""),BI1482/INDEX($J$3:$J1482,MATCH(MAX($J$3:$J1482)+1,$J$3:$J1482,1)),"")</f>
        <v/>
      </c>
      <c r="BM1482" s="62"/>
      <c r="BP1482" s="62" t="str">
        <f>IF(AND(BM1482&lt;&gt;""),BM1482/INDEX($J$3:$J1482,MATCH(MAX($J$3:$J1482)+1,$J$3:$J1482,1)),"")</f>
        <v/>
      </c>
      <c r="BT1482" s="62" t="str">
        <f>IF(AND(BQ1482&lt;&gt;""),BQ1482/INDEX($J$3:$J1482,MATCH(MAX($J$3:$J1482)+1,$J$3:$J1482,1)),"")</f>
        <v/>
      </c>
      <c r="BX1482" s="62" t="str">
        <f>IF(AND(BU1482&lt;&gt;""),BU1482/INDEX($J$3:$J1482,MATCH(MAX($J$3:$J1482)+1,$J$3:$J1482,1)),"")</f>
        <v/>
      </c>
      <c r="CB1482" s="62" t="str">
        <f>IF(AND(BY1482&lt;&gt;""),BY1482/INDEX($J$3:$J1482,MATCH(MAX($J$3:$J1482)+1,$J$3:$J1482,1)),"")</f>
        <v/>
      </c>
      <c r="CF1482" s="62" t="str">
        <f>IF(AND(CC1482&lt;&gt;""),CC1482/INDEX($J$3:$J1482,MATCH(MAX($J$3:$J1482)+1,$J$3:$J1482,1)),"")</f>
        <v/>
      </c>
      <c r="CJ1482" s="62" t="str">
        <f>IF(AND(CG1482&lt;&gt;""),CG1482/INDEX($J$3:$J1482,MATCH(MAX($J$3:$J1482)+1,$J$3:$J1482,1)),"")</f>
        <v/>
      </c>
      <c r="CN1482" s="62" t="str">
        <f>IF(AND(CK1482&lt;&gt;""),CK1482/INDEX($J$3:$J1482,MATCH(MAX($J$3:$J1482)+1,$J$3:$J1482,1)),"")</f>
        <v/>
      </c>
      <c r="CR1482" s="4" t="str">
        <f>IF(AND(CO1482&lt;&gt;""),CO1482/INDEX($J$3:$J1482,MATCH(MAX($J$3:$J1482)+1,$J$3:$J1482,1)),"")</f>
        <v/>
      </c>
    </row>
    <row r="1483" spans="1:96">
      <c r="A1483" s="51" t="str">
        <f>IF(C1483&lt;&gt;"",VLOOKUP(C1483,市町村コード!$A$1:$B$3597,2,FALSE),"")</f>
        <v/>
      </c>
      <c r="B1483" s="29" t="str">
        <f>IF(A1483&lt;&gt;"",VLOOKUP(A1483,市町村コード!$B:$D,3,FALSE),"")</f>
        <v/>
      </c>
      <c r="F1483" s="77"/>
      <c r="G1483" s="77"/>
      <c r="H1483" s="77"/>
      <c r="I1483" s="74" t="str">
        <f t="shared" si="99"/>
        <v/>
      </c>
      <c r="J1483" s="77"/>
      <c r="K1483" s="77"/>
      <c r="M1483" s="75"/>
      <c r="P1483" s="74" t="str">
        <f>IF(AND(M1483&lt;&gt;""),M1483/INDEX($J$3:$J1483,MATCH(MAX($J$3:$J1483)+1,$J$3:$J1483,1)),"")</f>
        <v/>
      </c>
      <c r="Q1483" s="75"/>
      <c r="T1483" s="74" t="str">
        <f>IF(AND(Q1483&lt;&gt;""),Q1483/INDEX($J$3:$J1483,MATCH(MAX($J$3:$J1483)+1,$J$3:$J1483,1)),"")</f>
        <v/>
      </c>
      <c r="U1483" s="75"/>
      <c r="X1483" s="74" t="str">
        <f>IF(AND(U1483&lt;&gt;""),U1483/INDEX($J$3:$J1483,MATCH(MAX($J$3:$J1483)+1,$J$3:$J1483,1)),"")</f>
        <v/>
      </c>
      <c r="Y1483" s="75"/>
      <c r="AB1483" s="74" t="str">
        <f>IF(AND(Y1483&lt;&gt;""),Y1483/INDEX($J$3:$J1483,MATCH(MAX($J$3:$J1483)+1,$J$3:$J1483,1)),"")</f>
        <v/>
      </c>
      <c r="AC1483" s="75"/>
      <c r="AF1483" s="74" t="str">
        <f>IF(AND(AC1483&lt;&gt;""),AC1483/INDEX($J$3:$J1483,MATCH(MAX($J$3:$J1483)+1,$J$3:$J1483,1)),"")</f>
        <v/>
      </c>
      <c r="AG1483" s="75"/>
      <c r="AJ1483" s="74" t="str">
        <f>IF(AND(AG1483&lt;&gt;""),AG1483/INDEX($J$3:$J1483,MATCH(MAX($J$3:$J1483)+1,$J$3:$J1483,1)),"")</f>
        <v/>
      </c>
      <c r="AK1483" s="75"/>
      <c r="AN1483" s="74" t="str">
        <f>IF(AND(AK1483&lt;&gt;""),AK1483/INDEX($J$3:$J1483,MATCH(MAX($J$3:$J1483)+1,$J$3:$J1483,1)),"")</f>
        <v/>
      </c>
      <c r="AO1483" s="75"/>
      <c r="AR1483" s="74" t="str">
        <f>IF(AND(AO1483&lt;&gt;""),AO1483/INDEX($J$3:$J1483,MATCH(MAX($J$3:$J1483)+1,$J$3:$J1483,1)),"")</f>
        <v/>
      </c>
      <c r="AS1483" s="75"/>
      <c r="AV1483" s="74" t="str">
        <f>IF(AND(AS1483&lt;&gt;""),AS1483/INDEX($J$3:$J1483,MATCH(MAX($J$3:$J1483)+1,$J$3:$J1483,1)),"")</f>
        <v/>
      </c>
      <c r="AW1483" s="76">
        <f t="shared" si="98"/>
        <v>0</v>
      </c>
      <c r="AX1483" s="74"/>
      <c r="AZ1483" s="62"/>
      <c r="BD1483" s="62" t="str">
        <f>IF(AND(BA1483&lt;&gt;""),BA1483/INDEX($J$3:$J1483,MATCH(MAX($J$3:$J1483)+1,$J$3:$J1483,1)),"")</f>
        <v/>
      </c>
      <c r="BH1483" s="62" t="str">
        <f>IF(AND(BE1483&lt;&gt;""),BE1483/INDEX($J$3:$J1483,MATCH(MAX($J$3:$J1483)+1,$J$3:$J1483,1)),"")</f>
        <v/>
      </c>
      <c r="BL1483" s="62" t="str">
        <f>IF(AND(BI1483&lt;&gt;""),BI1483/INDEX($J$3:$J1483,MATCH(MAX($J$3:$J1483)+1,$J$3:$J1483,1)),"")</f>
        <v/>
      </c>
      <c r="BM1483" s="62"/>
      <c r="BP1483" s="62" t="str">
        <f>IF(AND(BM1483&lt;&gt;""),BM1483/INDEX($J$3:$J1483,MATCH(MAX($J$3:$J1483)+1,$J$3:$J1483,1)),"")</f>
        <v/>
      </c>
      <c r="BT1483" s="62" t="str">
        <f>IF(AND(BQ1483&lt;&gt;""),BQ1483/INDEX($J$3:$J1483,MATCH(MAX($J$3:$J1483)+1,$J$3:$J1483,1)),"")</f>
        <v/>
      </c>
      <c r="BX1483" s="62" t="str">
        <f>IF(AND(BU1483&lt;&gt;""),BU1483/INDEX($J$3:$J1483,MATCH(MAX($J$3:$J1483)+1,$J$3:$J1483,1)),"")</f>
        <v/>
      </c>
      <c r="CB1483" s="62" t="str">
        <f>IF(AND(BY1483&lt;&gt;""),BY1483/INDEX($J$3:$J1483,MATCH(MAX($J$3:$J1483)+1,$J$3:$J1483,1)),"")</f>
        <v/>
      </c>
      <c r="CF1483" s="62" t="str">
        <f>IF(AND(CC1483&lt;&gt;""),CC1483/INDEX($J$3:$J1483,MATCH(MAX($J$3:$J1483)+1,$J$3:$J1483,1)),"")</f>
        <v/>
      </c>
      <c r="CJ1483" s="62" t="str">
        <f>IF(AND(CG1483&lt;&gt;""),CG1483/INDEX($J$3:$J1483,MATCH(MAX($J$3:$J1483)+1,$J$3:$J1483,1)),"")</f>
        <v/>
      </c>
      <c r="CN1483" s="62" t="str">
        <f>IF(AND(CK1483&lt;&gt;""),CK1483/INDEX($J$3:$J1483,MATCH(MAX($J$3:$J1483)+1,$J$3:$J1483,1)),"")</f>
        <v/>
      </c>
      <c r="CR1483" s="4" t="str">
        <f>IF(AND(CO1483&lt;&gt;""),CO1483/INDEX($J$3:$J1483,MATCH(MAX($J$3:$J1483)+1,$J$3:$J1483,1)),"")</f>
        <v/>
      </c>
    </row>
    <row r="1484" spans="1:96">
      <c r="A1484" s="51" t="str">
        <f>IF(C1484&lt;&gt;"",VLOOKUP(C1484,市町村コード!$A$1:$B$3597,2,FALSE),"")</f>
        <v/>
      </c>
      <c r="B1484" s="29" t="str">
        <f>IF(A1484&lt;&gt;"",VLOOKUP(A1484,市町村コード!$B:$D,3,FALSE),"")</f>
        <v/>
      </c>
      <c r="F1484" s="77"/>
      <c r="G1484" s="77"/>
      <c r="H1484" s="77"/>
      <c r="I1484" s="74" t="str">
        <f t="shared" si="99"/>
        <v/>
      </c>
      <c r="J1484" s="77"/>
      <c r="K1484" s="77"/>
      <c r="M1484" s="75"/>
      <c r="P1484" s="74" t="str">
        <f>IF(AND(M1484&lt;&gt;""),M1484/INDEX($J$3:$J1484,MATCH(MAX($J$3:$J1484)+1,$J$3:$J1484,1)),"")</f>
        <v/>
      </c>
      <c r="Q1484" s="75"/>
      <c r="T1484" s="74" t="str">
        <f>IF(AND(Q1484&lt;&gt;""),Q1484/INDEX($J$3:$J1484,MATCH(MAX($J$3:$J1484)+1,$J$3:$J1484,1)),"")</f>
        <v/>
      </c>
      <c r="U1484" s="75"/>
      <c r="X1484" s="74" t="str">
        <f>IF(AND(U1484&lt;&gt;""),U1484/INDEX($J$3:$J1484,MATCH(MAX($J$3:$J1484)+1,$J$3:$J1484,1)),"")</f>
        <v/>
      </c>
      <c r="Y1484" s="75"/>
      <c r="AB1484" s="74" t="str">
        <f>IF(AND(Y1484&lt;&gt;""),Y1484/INDEX($J$3:$J1484,MATCH(MAX($J$3:$J1484)+1,$J$3:$J1484,1)),"")</f>
        <v/>
      </c>
      <c r="AC1484" s="75"/>
      <c r="AF1484" s="74" t="str">
        <f>IF(AND(AC1484&lt;&gt;""),AC1484/INDEX($J$3:$J1484,MATCH(MAX($J$3:$J1484)+1,$J$3:$J1484,1)),"")</f>
        <v/>
      </c>
      <c r="AG1484" s="75"/>
      <c r="AJ1484" s="74" t="str">
        <f>IF(AND(AG1484&lt;&gt;""),AG1484/INDEX($J$3:$J1484,MATCH(MAX($J$3:$J1484)+1,$J$3:$J1484,1)),"")</f>
        <v/>
      </c>
      <c r="AK1484" s="75"/>
      <c r="AN1484" s="74" t="str">
        <f>IF(AND(AK1484&lt;&gt;""),AK1484/INDEX($J$3:$J1484,MATCH(MAX($J$3:$J1484)+1,$J$3:$J1484,1)),"")</f>
        <v/>
      </c>
      <c r="AO1484" s="75"/>
      <c r="AR1484" s="74" t="str">
        <f>IF(AND(AO1484&lt;&gt;""),AO1484/INDEX($J$3:$J1484,MATCH(MAX($J$3:$J1484)+1,$J$3:$J1484,1)),"")</f>
        <v/>
      </c>
      <c r="AS1484" s="75"/>
      <c r="AV1484" s="74" t="str">
        <f>IF(AND(AS1484&lt;&gt;""),AS1484/INDEX($J$3:$J1484,MATCH(MAX($J$3:$J1484)+1,$J$3:$J1484,1)),"")</f>
        <v/>
      </c>
      <c r="AW1484" s="76">
        <f t="shared" si="98"/>
        <v>0</v>
      </c>
      <c r="AX1484" s="74"/>
      <c r="AZ1484" s="62"/>
      <c r="BD1484" s="62" t="str">
        <f>IF(AND(BA1484&lt;&gt;""),BA1484/INDEX($J$3:$J1484,MATCH(MAX($J$3:$J1484)+1,$J$3:$J1484,1)),"")</f>
        <v/>
      </c>
      <c r="BH1484" s="62" t="str">
        <f>IF(AND(BE1484&lt;&gt;""),BE1484/INDEX($J$3:$J1484,MATCH(MAX($J$3:$J1484)+1,$J$3:$J1484,1)),"")</f>
        <v/>
      </c>
      <c r="BL1484" s="62" t="str">
        <f>IF(AND(BI1484&lt;&gt;""),BI1484/INDEX($J$3:$J1484,MATCH(MAX($J$3:$J1484)+1,$J$3:$J1484,1)),"")</f>
        <v/>
      </c>
      <c r="BM1484" s="62"/>
      <c r="BP1484" s="62" t="str">
        <f>IF(AND(BM1484&lt;&gt;""),BM1484/INDEX($J$3:$J1484,MATCH(MAX($J$3:$J1484)+1,$J$3:$J1484,1)),"")</f>
        <v/>
      </c>
      <c r="BT1484" s="62" t="str">
        <f>IF(AND(BQ1484&lt;&gt;""),BQ1484/INDEX($J$3:$J1484,MATCH(MAX($J$3:$J1484)+1,$J$3:$J1484,1)),"")</f>
        <v/>
      </c>
      <c r="BX1484" s="62" t="str">
        <f>IF(AND(BU1484&lt;&gt;""),BU1484/INDEX($J$3:$J1484,MATCH(MAX($J$3:$J1484)+1,$J$3:$J1484,1)),"")</f>
        <v/>
      </c>
      <c r="CB1484" s="62" t="str">
        <f>IF(AND(BY1484&lt;&gt;""),BY1484/INDEX($J$3:$J1484,MATCH(MAX($J$3:$J1484)+1,$J$3:$J1484,1)),"")</f>
        <v/>
      </c>
      <c r="CF1484" s="62" t="str">
        <f>IF(AND(CC1484&lt;&gt;""),CC1484/INDEX($J$3:$J1484,MATCH(MAX($J$3:$J1484)+1,$J$3:$J1484,1)),"")</f>
        <v/>
      </c>
      <c r="CJ1484" s="62" t="str">
        <f>IF(AND(CG1484&lt;&gt;""),CG1484/INDEX($J$3:$J1484,MATCH(MAX($J$3:$J1484)+1,$J$3:$J1484,1)),"")</f>
        <v/>
      </c>
      <c r="CN1484" s="62" t="str">
        <f>IF(AND(CK1484&lt;&gt;""),CK1484/INDEX($J$3:$J1484,MATCH(MAX($J$3:$J1484)+1,$J$3:$J1484,1)),"")</f>
        <v/>
      </c>
      <c r="CR1484" s="4" t="str">
        <f>IF(AND(CO1484&lt;&gt;""),CO1484/INDEX($J$3:$J1484,MATCH(MAX($J$3:$J1484)+1,$J$3:$J1484,1)),"")</f>
        <v/>
      </c>
    </row>
    <row r="1485" spans="1:96">
      <c r="A1485" s="51" t="str">
        <f>IF(C1485&lt;&gt;"",VLOOKUP(C1485,市町村コード!$A$1:$B$3597,2,FALSE),"")</f>
        <v/>
      </c>
      <c r="B1485" s="29" t="str">
        <f>IF(A1485&lt;&gt;"",VLOOKUP(A1485,市町村コード!$B:$D,3,FALSE),"")</f>
        <v/>
      </c>
      <c r="F1485" s="77"/>
      <c r="G1485" s="77"/>
      <c r="H1485" s="77"/>
      <c r="I1485" s="74" t="str">
        <f t="shared" si="99"/>
        <v/>
      </c>
      <c r="J1485" s="77"/>
      <c r="K1485" s="77"/>
      <c r="M1485" s="75"/>
      <c r="P1485" s="74" t="str">
        <f>IF(AND(M1485&lt;&gt;""),M1485/INDEX($J$3:$J1485,MATCH(MAX($J$3:$J1485)+1,$J$3:$J1485,1)),"")</f>
        <v/>
      </c>
      <c r="Q1485" s="75"/>
      <c r="T1485" s="74" t="str">
        <f>IF(AND(Q1485&lt;&gt;""),Q1485/INDEX($J$3:$J1485,MATCH(MAX($J$3:$J1485)+1,$J$3:$J1485,1)),"")</f>
        <v/>
      </c>
      <c r="U1485" s="75"/>
      <c r="X1485" s="74" t="str">
        <f>IF(AND(U1485&lt;&gt;""),U1485/INDEX($J$3:$J1485,MATCH(MAX($J$3:$J1485)+1,$J$3:$J1485,1)),"")</f>
        <v/>
      </c>
      <c r="Y1485" s="75"/>
      <c r="AB1485" s="74" t="str">
        <f>IF(AND(Y1485&lt;&gt;""),Y1485/INDEX($J$3:$J1485,MATCH(MAX($J$3:$J1485)+1,$J$3:$J1485,1)),"")</f>
        <v/>
      </c>
      <c r="AC1485" s="75"/>
      <c r="AF1485" s="74" t="str">
        <f>IF(AND(AC1485&lt;&gt;""),AC1485/INDEX($J$3:$J1485,MATCH(MAX($J$3:$J1485)+1,$J$3:$J1485,1)),"")</f>
        <v/>
      </c>
      <c r="AG1485" s="75"/>
      <c r="AJ1485" s="74" t="str">
        <f>IF(AND(AG1485&lt;&gt;""),AG1485/INDEX($J$3:$J1485,MATCH(MAX($J$3:$J1485)+1,$J$3:$J1485,1)),"")</f>
        <v/>
      </c>
      <c r="AK1485" s="75"/>
      <c r="AN1485" s="74" t="str">
        <f>IF(AND(AK1485&lt;&gt;""),AK1485/INDEX($J$3:$J1485,MATCH(MAX($J$3:$J1485)+1,$J$3:$J1485,1)),"")</f>
        <v/>
      </c>
      <c r="AO1485" s="75"/>
      <c r="AR1485" s="74" t="str">
        <f>IF(AND(AO1485&lt;&gt;""),AO1485/INDEX($J$3:$J1485,MATCH(MAX($J$3:$J1485)+1,$J$3:$J1485,1)),"")</f>
        <v/>
      </c>
      <c r="AS1485" s="75"/>
      <c r="AV1485" s="74" t="str">
        <f>IF(AND(AS1485&lt;&gt;""),AS1485/INDEX($J$3:$J1485,MATCH(MAX($J$3:$J1485)+1,$J$3:$J1485,1)),"")</f>
        <v/>
      </c>
      <c r="AW1485" s="76">
        <f t="shared" si="98"/>
        <v>0</v>
      </c>
      <c r="AX1485" s="74"/>
      <c r="AZ1485" s="62"/>
      <c r="BD1485" s="62" t="str">
        <f>IF(AND(BA1485&lt;&gt;""),BA1485/INDEX($J$3:$J1485,MATCH(MAX($J$3:$J1485)+1,$J$3:$J1485,1)),"")</f>
        <v/>
      </c>
      <c r="BH1485" s="62" t="str">
        <f>IF(AND(BE1485&lt;&gt;""),BE1485/INDEX($J$3:$J1485,MATCH(MAX($J$3:$J1485)+1,$J$3:$J1485,1)),"")</f>
        <v/>
      </c>
      <c r="BL1485" s="62" t="str">
        <f>IF(AND(BI1485&lt;&gt;""),BI1485/INDEX($J$3:$J1485,MATCH(MAX($J$3:$J1485)+1,$J$3:$J1485,1)),"")</f>
        <v/>
      </c>
      <c r="BM1485" s="62"/>
      <c r="BP1485" s="62" t="str">
        <f>IF(AND(BM1485&lt;&gt;""),BM1485/INDEX($J$3:$J1485,MATCH(MAX($J$3:$J1485)+1,$J$3:$J1485,1)),"")</f>
        <v/>
      </c>
      <c r="BT1485" s="62" t="str">
        <f>IF(AND(BQ1485&lt;&gt;""),BQ1485/INDEX($J$3:$J1485,MATCH(MAX($J$3:$J1485)+1,$J$3:$J1485,1)),"")</f>
        <v/>
      </c>
      <c r="BX1485" s="62" t="str">
        <f>IF(AND(BU1485&lt;&gt;""),BU1485/INDEX($J$3:$J1485,MATCH(MAX($J$3:$J1485)+1,$J$3:$J1485,1)),"")</f>
        <v/>
      </c>
      <c r="CB1485" s="62" t="str">
        <f>IF(AND(BY1485&lt;&gt;""),BY1485/INDEX($J$3:$J1485,MATCH(MAX($J$3:$J1485)+1,$J$3:$J1485,1)),"")</f>
        <v/>
      </c>
      <c r="CF1485" s="62" t="str">
        <f>IF(AND(CC1485&lt;&gt;""),CC1485/INDEX($J$3:$J1485,MATCH(MAX($J$3:$J1485)+1,$J$3:$J1485,1)),"")</f>
        <v/>
      </c>
      <c r="CJ1485" s="62" t="str">
        <f>IF(AND(CG1485&lt;&gt;""),CG1485/INDEX($J$3:$J1485,MATCH(MAX($J$3:$J1485)+1,$J$3:$J1485,1)),"")</f>
        <v/>
      </c>
      <c r="CN1485" s="62" t="str">
        <f>IF(AND(CK1485&lt;&gt;""),CK1485/INDEX($J$3:$J1485,MATCH(MAX($J$3:$J1485)+1,$J$3:$J1485,1)),"")</f>
        <v/>
      </c>
      <c r="CR1485" s="4" t="str">
        <f>IF(AND(CO1485&lt;&gt;""),CO1485/INDEX($J$3:$J1485,MATCH(MAX($J$3:$J1485)+1,$J$3:$J1485,1)),"")</f>
        <v/>
      </c>
    </row>
    <row r="1486" spans="1:96">
      <c r="A1486" s="51" t="str">
        <f>IF(C1486&lt;&gt;"",VLOOKUP(C1486,市町村コード!$A$1:$B$3597,2,FALSE),"")</f>
        <v/>
      </c>
      <c r="B1486" s="29" t="str">
        <f>IF(A1486&lt;&gt;"",VLOOKUP(A1486,市町村コード!$B:$D,3,FALSE),"")</f>
        <v/>
      </c>
      <c r="F1486" s="77"/>
      <c r="G1486" s="77"/>
      <c r="H1486" s="77"/>
      <c r="I1486" s="74" t="str">
        <f t="shared" si="99"/>
        <v/>
      </c>
      <c r="J1486" s="77"/>
      <c r="K1486" s="77"/>
      <c r="M1486" s="75"/>
      <c r="P1486" s="74" t="str">
        <f>IF(AND(M1486&lt;&gt;""),M1486/INDEX($J$3:$J1486,MATCH(MAX($J$3:$J1486)+1,$J$3:$J1486,1)),"")</f>
        <v/>
      </c>
      <c r="Q1486" s="75"/>
      <c r="T1486" s="74" t="str">
        <f>IF(AND(Q1486&lt;&gt;""),Q1486/INDEX($J$3:$J1486,MATCH(MAX($J$3:$J1486)+1,$J$3:$J1486,1)),"")</f>
        <v/>
      </c>
      <c r="U1486" s="75"/>
      <c r="X1486" s="74" t="str">
        <f>IF(AND(U1486&lt;&gt;""),U1486/INDEX($J$3:$J1486,MATCH(MAX($J$3:$J1486)+1,$J$3:$J1486,1)),"")</f>
        <v/>
      </c>
      <c r="Y1486" s="75"/>
      <c r="AB1486" s="74" t="str">
        <f>IF(AND(Y1486&lt;&gt;""),Y1486/INDEX($J$3:$J1486,MATCH(MAX($J$3:$J1486)+1,$J$3:$J1486,1)),"")</f>
        <v/>
      </c>
      <c r="AC1486" s="75"/>
      <c r="AF1486" s="74" t="str">
        <f>IF(AND(AC1486&lt;&gt;""),AC1486/INDEX($J$3:$J1486,MATCH(MAX($J$3:$J1486)+1,$J$3:$J1486,1)),"")</f>
        <v/>
      </c>
      <c r="AG1486" s="75"/>
      <c r="AJ1486" s="74" t="str">
        <f>IF(AND(AG1486&lt;&gt;""),AG1486/INDEX($J$3:$J1486,MATCH(MAX($J$3:$J1486)+1,$J$3:$J1486,1)),"")</f>
        <v/>
      </c>
      <c r="AK1486" s="75"/>
      <c r="AN1486" s="74" t="str">
        <f>IF(AND(AK1486&lt;&gt;""),AK1486/INDEX($J$3:$J1486,MATCH(MAX($J$3:$J1486)+1,$J$3:$J1486,1)),"")</f>
        <v/>
      </c>
      <c r="AO1486" s="75"/>
      <c r="AR1486" s="74" t="str">
        <f>IF(AND(AO1486&lt;&gt;""),AO1486/INDEX($J$3:$J1486,MATCH(MAX($J$3:$J1486)+1,$J$3:$J1486,1)),"")</f>
        <v/>
      </c>
      <c r="AS1486" s="75"/>
      <c r="AV1486" s="74" t="str">
        <f>IF(AND(AS1486&lt;&gt;""),AS1486/INDEX($J$3:$J1486,MATCH(MAX($J$3:$J1486)+1,$J$3:$J1486,1)),"")</f>
        <v/>
      </c>
      <c r="AW1486" s="76">
        <f t="shared" si="98"/>
        <v>0</v>
      </c>
      <c r="AX1486" s="74"/>
      <c r="AZ1486" s="62"/>
      <c r="BD1486" s="62" t="str">
        <f>IF(AND(BA1486&lt;&gt;""),BA1486/INDEX($J$3:$J1486,MATCH(MAX($J$3:$J1486)+1,$J$3:$J1486,1)),"")</f>
        <v/>
      </c>
      <c r="BH1486" s="62" t="str">
        <f>IF(AND(BE1486&lt;&gt;""),BE1486/INDEX($J$3:$J1486,MATCH(MAX($J$3:$J1486)+1,$J$3:$J1486,1)),"")</f>
        <v/>
      </c>
      <c r="BL1486" s="62" t="str">
        <f>IF(AND(BI1486&lt;&gt;""),BI1486/INDEX($J$3:$J1486,MATCH(MAX($J$3:$J1486)+1,$J$3:$J1486,1)),"")</f>
        <v/>
      </c>
      <c r="BM1486" s="62"/>
      <c r="BP1486" s="62" t="str">
        <f>IF(AND(BM1486&lt;&gt;""),BM1486/INDEX($J$3:$J1486,MATCH(MAX($J$3:$J1486)+1,$J$3:$J1486,1)),"")</f>
        <v/>
      </c>
      <c r="BT1486" s="62" t="str">
        <f>IF(AND(BQ1486&lt;&gt;""),BQ1486/INDEX($J$3:$J1486,MATCH(MAX($J$3:$J1486)+1,$J$3:$J1486,1)),"")</f>
        <v/>
      </c>
      <c r="BX1486" s="62" t="str">
        <f>IF(AND(BU1486&lt;&gt;""),BU1486/INDEX($J$3:$J1486,MATCH(MAX($J$3:$J1486)+1,$J$3:$J1486,1)),"")</f>
        <v/>
      </c>
      <c r="CB1486" s="62" t="str">
        <f>IF(AND(BY1486&lt;&gt;""),BY1486/INDEX($J$3:$J1486,MATCH(MAX($J$3:$J1486)+1,$J$3:$J1486,1)),"")</f>
        <v/>
      </c>
      <c r="CF1486" s="62" t="str">
        <f>IF(AND(CC1486&lt;&gt;""),CC1486/INDEX($J$3:$J1486,MATCH(MAX($J$3:$J1486)+1,$J$3:$J1486,1)),"")</f>
        <v/>
      </c>
      <c r="CJ1486" s="62" t="str">
        <f>IF(AND(CG1486&lt;&gt;""),CG1486/INDEX($J$3:$J1486,MATCH(MAX($J$3:$J1486)+1,$J$3:$J1486,1)),"")</f>
        <v/>
      </c>
      <c r="CN1486" s="62" t="str">
        <f>IF(AND(CK1486&lt;&gt;""),CK1486/INDEX($J$3:$J1486,MATCH(MAX($J$3:$J1486)+1,$J$3:$J1486,1)),"")</f>
        <v/>
      </c>
      <c r="CR1486" s="4" t="str">
        <f>IF(AND(CO1486&lt;&gt;""),CO1486/INDEX($J$3:$J1486,MATCH(MAX($J$3:$J1486)+1,$J$3:$J1486,1)),"")</f>
        <v/>
      </c>
    </row>
    <row r="1487" spans="1:96">
      <c r="A1487" s="51" t="str">
        <f>IF(C1487&lt;&gt;"",VLOOKUP(C1487,市町村コード!$A$1:$B$3597,2,FALSE),"")</f>
        <v/>
      </c>
      <c r="B1487" s="29" t="str">
        <f>IF(A1487&lt;&gt;"",VLOOKUP(A1487,市町村コード!$B:$D,3,FALSE),"")</f>
        <v/>
      </c>
      <c r="F1487" s="77"/>
      <c r="G1487" s="77"/>
      <c r="H1487" s="77"/>
      <c r="I1487" s="74" t="str">
        <f t="shared" si="99"/>
        <v/>
      </c>
      <c r="J1487" s="77"/>
      <c r="K1487" s="77"/>
      <c r="M1487" s="75"/>
      <c r="P1487" s="74" t="str">
        <f>IF(AND(M1487&lt;&gt;""),M1487/INDEX($J$3:$J1487,MATCH(MAX($J$3:$J1487)+1,$J$3:$J1487,1)),"")</f>
        <v/>
      </c>
      <c r="Q1487" s="75"/>
      <c r="T1487" s="74" t="str">
        <f>IF(AND(Q1487&lt;&gt;""),Q1487/INDEX($J$3:$J1487,MATCH(MAX($J$3:$J1487)+1,$J$3:$J1487,1)),"")</f>
        <v/>
      </c>
      <c r="U1487" s="75"/>
      <c r="X1487" s="74" t="str">
        <f>IF(AND(U1487&lt;&gt;""),U1487/INDEX($J$3:$J1487,MATCH(MAX($J$3:$J1487)+1,$J$3:$J1487,1)),"")</f>
        <v/>
      </c>
      <c r="Y1487" s="75"/>
      <c r="AB1487" s="74" t="str">
        <f>IF(AND(Y1487&lt;&gt;""),Y1487/INDEX($J$3:$J1487,MATCH(MAX($J$3:$J1487)+1,$J$3:$J1487,1)),"")</f>
        <v/>
      </c>
      <c r="AC1487" s="75"/>
      <c r="AF1487" s="74" t="str">
        <f>IF(AND(AC1487&lt;&gt;""),AC1487/INDEX($J$3:$J1487,MATCH(MAX($J$3:$J1487)+1,$J$3:$J1487,1)),"")</f>
        <v/>
      </c>
      <c r="AG1487" s="75"/>
      <c r="AJ1487" s="74" t="str">
        <f>IF(AND(AG1487&lt;&gt;""),AG1487/INDEX($J$3:$J1487,MATCH(MAX($J$3:$J1487)+1,$J$3:$J1487,1)),"")</f>
        <v/>
      </c>
      <c r="AK1487" s="75"/>
      <c r="AN1487" s="74" t="str">
        <f>IF(AND(AK1487&lt;&gt;""),AK1487/INDEX($J$3:$J1487,MATCH(MAX($J$3:$J1487)+1,$J$3:$J1487,1)),"")</f>
        <v/>
      </c>
      <c r="AO1487" s="75"/>
      <c r="AR1487" s="74" t="str">
        <f>IF(AND(AO1487&lt;&gt;""),AO1487/INDEX($J$3:$J1487,MATCH(MAX($J$3:$J1487)+1,$J$3:$J1487,1)),"")</f>
        <v/>
      </c>
      <c r="AS1487" s="75"/>
      <c r="AV1487" s="74" t="str">
        <f>IF(AND(AS1487&lt;&gt;""),AS1487/INDEX($J$3:$J1487,MATCH(MAX($J$3:$J1487)+1,$J$3:$J1487,1)),"")</f>
        <v/>
      </c>
      <c r="AW1487" s="76">
        <f t="shared" si="98"/>
        <v>0</v>
      </c>
      <c r="AX1487" s="74"/>
      <c r="AZ1487" s="62"/>
      <c r="BD1487" s="62" t="str">
        <f>IF(AND(BA1487&lt;&gt;""),BA1487/INDEX($J$3:$J1487,MATCH(MAX($J$3:$J1487)+1,$J$3:$J1487,1)),"")</f>
        <v/>
      </c>
      <c r="BH1487" s="62" t="str">
        <f>IF(AND(BE1487&lt;&gt;""),BE1487/INDEX($J$3:$J1487,MATCH(MAX($J$3:$J1487)+1,$J$3:$J1487,1)),"")</f>
        <v/>
      </c>
      <c r="BL1487" s="62" t="str">
        <f>IF(AND(BI1487&lt;&gt;""),BI1487/INDEX($J$3:$J1487,MATCH(MAX($J$3:$J1487)+1,$J$3:$J1487,1)),"")</f>
        <v/>
      </c>
      <c r="BM1487" s="62"/>
      <c r="BP1487" s="62" t="str">
        <f>IF(AND(BM1487&lt;&gt;""),BM1487/INDEX($J$3:$J1487,MATCH(MAX($J$3:$J1487)+1,$J$3:$J1487,1)),"")</f>
        <v/>
      </c>
      <c r="BT1487" s="62" t="str">
        <f>IF(AND(BQ1487&lt;&gt;""),BQ1487/INDEX($J$3:$J1487,MATCH(MAX($J$3:$J1487)+1,$J$3:$J1487,1)),"")</f>
        <v/>
      </c>
      <c r="BX1487" s="62" t="str">
        <f>IF(AND(BU1487&lt;&gt;""),BU1487/INDEX($J$3:$J1487,MATCH(MAX($J$3:$J1487)+1,$J$3:$J1487,1)),"")</f>
        <v/>
      </c>
      <c r="CB1487" s="62" t="str">
        <f>IF(AND(BY1487&lt;&gt;""),BY1487/INDEX($J$3:$J1487,MATCH(MAX($J$3:$J1487)+1,$J$3:$J1487,1)),"")</f>
        <v/>
      </c>
      <c r="CF1487" s="62" t="str">
        <f>IF(AND(CC1487&lt;&gt;""),CC1487/INDEX($J$3:$J1487,MATCH(MAX($J$3:$J1487)+1,$J$3:$J1487,1)),"")</f>
        <v/>
      </c>
      <c r="CJ1487" s="62" t="str">
        <f>IF(AND(CG1487&lt;&gt;""),CG1487/INDEX($J$3:$J1487,MATCH(MAX($J$3:$J1487)+1,$J$3:$J1487,1)),"")</f>
        <v/>
      </c>
      <c r="CN1487" s="62" t="str">
        <f>IF(AND(CK1487&lt;&gt;""),CK1487/INDEX($J$3:$J1487,MATCH(MAX($J$3:$J1487)+1,$J$3:$J1487,1)),"")</f>
        <v/>
      </c>
      <c r="CR1487" s="4" t="str">
        <f>IF(AND(CO1487&lt;&gt;""),CO1487/INDEX($J$3:$J1487,MATCH(MAX($J$3:$J1487)+1,$J$3:$J1487,1)),"")</f>
        <v/>
      </c>
    </row>
    <row r="1488" spans="1:96">
      <c r="A1488" s="51" t="str">
        <f>IF(C1488&lt;&gt;"",VLOOKUP(C1488,市町村コード!$A$1:$B$3597,2,FALSE),"")</f>
        <v/>
      </c>
      <c r="B1488" s="29" t="str">
        <f>IF(A1488&lt;&gt;"",VLOOKUP(A1488,市町村コード!$B:$D,3,FALSE),"")</f>
        <v/>
      </c>
      <c r="F1488" s="77"/>
      <c r="G1488" s="77"/>
      <c r="H1488" s="77"/>
      <c r="I1488" s="74" t="str">
        <f t="shared" si="99"/>
        <v/>
      </c>
      <c r="J1488" s="77"/>
      <c r="K1488" s="77"/>
      <c r="M1488" s="75"/>
      <c r="P1488" s="74" t="str">
        <f>IF(AND(M1488&lt;&gt;""),M1488/INDEX($J$3:$J1488,MATCH(MAX($J$3:$J1488)+1,$J$3:$J1488,1)),"")</f>
        <v/>
      </c>
      <c r="Q1488" s="75"/>
      <c r="T1488" s="74" t="str">
        <f>IF(AND(Q1488&lt;&gt;""),Q1488/INDEX($J$3:$J1488,MATCH(MAX($J$3:$J1488)+1,$J$3:$J1488,1)),"")</f>
        <v/>
      </c>
      <c r="U1488" s="75"/>
      <c r="X1488" s="74" t="str">
        <f>IF(AND(U1488&lt;&gt;""),U1488/INDEX($J$3:$J1488,MATCH(MAX($J$3:$J1488)+1,$J$3:$J1488,1)),"")</f>
        <v/>
      </c>
      <c r="Y1488" s="75"/>
      <c r="AB1488" s="74" t="str">
        <f>IF(AND(Y1488&lt;&gt;""),Y1488/INDEX($J$3:$J1488,MATCH(MAX($J$3:$J1488)+1,$J$3:$J1488,1)),"")</f>
        <v/>
      </c>
      <c r="AC1488" s="75"/>
      <c r="AF1488" s="74" t="str">
        <f>IF(AND(AC1488&lt;&gt;""),AC1488/INDEX($J$3:$J1488,MATCH(MAX($J$3:$J1488)+1,$J$3:$J1488,1)),"")</f>
        <v/>
      </c>
      <c r="AG1488" s="75"/>
      <c r="AJ1488" s="74" t="str">
        <f>IF(AND(AG1488&lt;&gt;""),AG1488/INDEX($J$3:$J1488,MATCH(MAX($J$3:$J1488)+1,$J$3:$J1488,1)),"")</f>
        <v/>
      </c>
      <c r="AK1488" s="75"/>
      <c r="AN1488" s="74" t="str">
        <f>IF(AND(AK1488&lt;&gt;""),AK1488/INDEX($J$3:$J1488,MATCH(MAX($J$3:$J1488)+1,$J$3:$J1488,1)),"")</f>
        <v/>
      </c>
      <c r="AO1488" s="75"/>
      <c r="AR1488" s="74" t="str">
        <f>IF(AND(AO1488&lt;&gt;""),AO1488/INDEX($J$3:$J1488,MATCH(MAX($J$3:$J1488)+1,$J$3:$J1488,1)),"")</f>
        <v/>
      </c>
      <c r="AS1488" s="75"/>
      <c r="AV1488" s="74" t="str">
        <f>IF(AND(AS1488&lt;&gt;""),AS1488/INDEX($J$3:$J1488,MATCH(MAX($J$3:$J1488)+1,$J$3:$J1488,1)),"")</f>
        <v/>
      </c>
      <c r="AW1488" s="76">
        <f t="shared" si="98"/>
        <v>0</v>
      </c>
      <c r="AX1488" s="74"/>
      <c r="AZ1488" s="62"/>
      <c r="BD1488" s="62" t="str">
        <f>IF(AND(BA1488&lt;&gt;""),BA1488/INDEX($J$3:$J1488,MATCH(MAX($J$3:$J1488)+1,$J$3:$J1488,1)),"")</f>
        <v/>
      </c>
      <c r="BH1488" s="62" t="str">
        <f>IF(AND(BE1488&lt;&gt;""),BE1488/INDEX($J$3:$J1488,MATCH(MAX($J$3:$J1488)+1,$J$3:$J1488,1)),"")</f>
        <v/>
      </c>
      <c r="BL1488" s="62" t="str">
        <f>IF(AND(BI1488&lt;&gt;""),BI1488/INDEX($J$3:$J1488,MATCH(MAX($J$3:$J1488)+1,$J$3:$J1488,1)),"")</f>
        <v/>
      </c>
      <c r="BM1488" s="62"/>
      <c r="BP1488" s="62" t="str">
        <f>IF(AND(BM1488&lt;&gt;""),BM1488/INDEX($J$3:$J1488,MATCH(MAX($J$3:$J1488)+1,$J$3:$J1488,1)),"")</f>
        <v/>
      </c>
      <c r="BT1488" s="62" t="str">
        <f>IF(AND(BQ1488&lt;&gt;""),BQ1488/INDEX($J$3:$J1488,MATCH(MAX($J$3:$J1488)+1,$J$3:$J1488,1)),"")</f>
        <v/>
      </c>
      <c r="BX1488" s="62" t="str">
        <f>IF(AND(BU1488&lt;&gt;""),BU1488/INDEX($J$3:$J1488,MATCH(MAX($J$3:$J1488)+1,$J$3:$J1488,1)),"")</f>
        <v/>
      </c>
      <c r="CB1488" s="62" t="str">
        <f>IF(AND(BY1488&lt;&gt;""),BY1488/INDEX($J$3:$J1488,MATCH(MAX($J$3:$J1488)+1,$J$3:$J1488,1)),"")</f>
        <v/>
      </c>
      <c r="CF1488" s="62" t="str">
        <f>IF(AND(CC1488&lt;&gt;""),CC1488/INDEX($J$3:$J1488,MATCH(MAX($J$3:$J1488)+1,$J$3:$J1488,1)),"")</f>
        <v/>
      </c>
      <c r="CJ1488" s="62" t="str">
        <f>IF(AND(CG1488&lt;&gt;""),CG1488/INDEX($J$3:$J1488,MATCH(MAX($J$3:$J1488)+1,$J$3:$J1488,1)),"")</f>
        <v/>
      </c>
      <c r="CN1488" s="62" t="str">
        <f>IF(AND(CK1488&lt;&gt;""),CK1488/INDEX($J$3:$J1488,MATCH(MAX($J$3:$J1488)+1,$J$3:$J1488,1)),"")</f>
        <v/>
      </c>
      <c r="CR1488" s="4" t="str">
        <f>IF(AND(CO1488&lt;&gt;""),CO1488/INDEX($J$3:$J1488,MATCH(MAX($J$3:$J1488)+1,$J$3:$J1488,1)),"")</f>
        <v/>
      </c>
    </row>
    <row r="1489" spans="1:96">
      <c r="A1489" s="51" t="str">
        <f>IF(C1489&lt;&gt;"",VLOOKUP(C1489,市町村コード!$A$1:$B$3597,2,FALSE),"")</f>
        <v/>
      </c>
      <c r="B1489" s="29" t="str">
        <f>IF(A1489&lt;&gt;"",VLOOKUP(A1489,市町村コード!$B:$D,3,FALSE),"")</f>
        <v/>
      </c>
      <c r="F1489" s="77"/>
      <c r="G1489" s="77"/>
      <c r="H1489" s="77"/>
      <c r="I1489" s="74" t="str">
        <f t="shared" si="99"/>
        <v/>
      </c>
      <c r="J1489" s="77"/>
      <c r="K1489" s="77"/>
      <c r="M1489" s="75"/>
      <c r="P1489" s="74" t="str">
        <f>IF(AND(M1489&lt;&gt;""),M1489/INDEX($J$3:$J1489,MATCH(MAX($J$3:$J1489)+1,$J$3:$J1489,1)),"")</f>
        <v/>
      </c>
      <c r="Q1489" s="75"/>
      <c r="T1489" s="74" t="str">
        <f>IF(AND(Q1489&lt;&gt;""),Q1489/INDEX($J$3:$J1489,MATCH(MAX($J$3:$J1489)+1,$J$3:$J1489,1)),"")</f>
        <v/>
      </c>
      <c r="U1489" s="75"/>
      <c r="X1489" s="74" t="str">
        <f>IF(AND(U1489&lt;&gt;""),U1489/INDEX($J$3:$J1489,MATCH(MAX($J$3:$J1489)+1,$J$3:$J1489,1)),"")</f>
        <v/>
      </c>
      <c r="Y1489" s="75"/>
      <c r="AB1489" s="74" t="str">
        <f>IF(AND(Y1489&lt;&gt;""),Y1489/INDEX($J$3:$J1489,MATCH(MAX($J$3:$J1489)+1,$J$3:$J1489,1)),"")</f>
        <v/>
      </c>
      <c r="AC1489" s="75"/>
      <c r="AF1489" s="74" t="str">
        <f>IF(AND(AC1489&lt;&gt;""),AC1489/INDEX($J$3:$J1489,MATCH(MAX($J$3:$J1489)+1,$J$3:$J1489,1)),"")</f>
        <v/>
      </c>
      <c r="AG1489" s="75"/>
      <c r="AJ1489" s="74" t="str">
        <f>IF(AND(AG1489&lt;&gt;""),AG1489/INDEX($J$3:$J1489,MATCH(MAX($J$3:$J1489)+1,$J$3:$J1489,1)),"")</f>
        <v/>
      </c>
      <c r="AK1489" s="75"/>
      <c r="AN1489" s="74" t="str">
        <f>IF(AND(AK1489&lt;&gt;""),AK1489/INDEX($J$3:$J1489,MATCH(MAX($J$3:$J1489)+1,$J$3:$J1489,1)),"")</f>
        <v/>
      </c>
      <c r="AO1489" s="75"/>
      <c r="AR1489" s="74" t="str">
        <f>IF(AND(AO1489&lt;&gt;""),AO1489/INDEX($J$3:$J1489,MATCH(MAX($J$3:$J1489)+1,$J$3:$J1489,1)),"")</f>
        <v/>
      </c>
      <c r="AS1489" s="75"/>
      <c r="AV1489" s="74" t="str">
        <f>IF(AND(AS1489&lt;&gt;""),AS1489/INDEX($J$3:$J1489,MATCH(MAX($J$3:$J1489)+1,$J$3:$J1489,1)),"")</f>
        <v/>
      </c>
      <c r="AW1489" s="76">
        <f t="shared" si="98"/>
        <v>0</v>
      </c>
      <c r="AX1489" s="74"/>
      <c r="AZ1489" s="62"/>
      <c r="BD1489" s="62" t="str">
        <f>IF(AND(BA1489&lt;&gt;""),BA1489/INDEX($J$3:$J1489,MATCH(MAX($J$3:$J1489)+1,$J$3:$J1489,1)),"")</f>
        <v/>
      </c>
      <c r="BH1489" s="62" t="str">
        <f>IF(AND(BE1489&lt;&gt;""),BE1489/INDEX($J$3:$J1489,MATCH(MAX($J$3:$J1489)+1,$J$3:$J1489,1)),"")</f>
        <v/>
      </c>
      <c r="BL1489" s="62" t="str">
        <f>IF(AND(BI1489&lt;&gt;""),BI1489/INDEX($J$3:$J1489,MATCH(MAX($J$3:$J1489)+1,$J$3:$J1489,1)),"")</f>
        <v/>
      </c>
      <c r="BM1489" s="62"/>
      <c r="BP1489" s="62" t="str">
        <f>IF(AND(BM1489&lt;&gt;""),BM1489/INDEX($J$3:$J1489,MATCH(MAX($J$3:$J1489)+1,$J$3:$J1489,1)),"")</f>
        <v/>
      </c>
      <c r="BT1489" s="62" t="str">
        <f>IF(AND(BQ1489&lt;&gt;""),BQ1489/INDEX($J$3:$J1489,MATCH(MAX($J$3:$J1489)+1,$J$3:$J1489,1)),"")</f>
        <v/>
      </c>
      <c r="BX1489" s="62" t="str">
        <f>IF(AND(BU1489&lt;&gt;""),BU1489/INDEX($J$3:$J1489,MATCH(MAX($J$3:$J1489)+1,$J$3:$J1489,1)),"")</f>
        <v/>
      </c>
      <c r="CB1489" s="62" t="str">
        <f>IF(AND(BY1489&lt;&gt;""),BY1489/INDEX($J$3:$J1489,MATCH(MAX($J$3:$J1489)+1,$J$3:$J1489,1)),"")</f>
        <v/>
      </c>
      <c r="CF1489" s="62" t="str">
        <f>IF(AND(CC1489&lt;&gt;""),CC1489/INDEX($J$3:$J1489,MATCH(MAX($J$3:$J1489)+1,$J$3:$J1489,1)),"")</f>
        <v/>
      </c>
      <c r="CJ1489" s="62" t="str">
        <f>IF(AND(CG1489&lt;&gt;""),CG1489/INDEX($J$3:$J1489,MATCH(MAX($J$3:$J1489)+1,$J$3:$J1489,1)),"")</f>
        <v/>
      </c>
      <c r="CN1489" s="62" t="str">
        <f>IF(AND(CK1489&lt;&gt;""),CK1489/INDEX($J$3:$J1489,MATCH(MAX($J$3:$J1489)+1,$J$3:$J1489,1)),"")</f>
        <v/>
      </c>
      <c r="CR1489" s="4" t="str">
        <f>IF(AND(CO1489&lt;&gt;""),CO1489/INDEX($J$3:$J1489,MATCH(MAX($J$3:$J1489)+1,$J$3:$J1489,1)),"")</f>
        <v/>
      </c>
    </row>
    <row r="1490" spans="1:96">
      <c r="A1490" s="51" t="str">
        <f>IF(C1490&lt;&gt;"",VLOOKUP(C1490,市町村コード!$A$1:$B$3597,2,FALSE),"")</f>
        <v/>
      </c>
      <c r="B1490" s="29" t="str">
        <f>IF(A1490&lt;&gt;"",VLOOKUP(A1490,市町村コード!$B:$D,3,FALSE),"")</f>
        <v/>
      </c>
      <c r="F1490" s="77"/>
      <c r="G1490" s="77"/>
      <c r="H1490" s="77"/>
      <c r="I1490" s="74" t="str">
        <f t="shared" si="99"/>
        <v/>
      </c>
      <c r="J1490" s="77"/>
      <c r="K1490" s="77"/>
      <c r="M1490" s="75"/>
      <c r="P1490" s="74" t="str">
        <f>IF(AND(M1490&lt;&gt;""),M1490/INDEX($J$3:$J1490,MATCH(MAX($J$3:$J1490)+1,$J$3:$J1490,1)),"")</f>
        <v/>
      </c>
      <c r="Q1490" s="75"/>
      <c r="T1490" s="74" t="str">
        <f>IF(AND(Q1490&lt;&gt;""),Q1490/INDEX($J$3:$J1490,MATCH(MAX($J$3:$J1490)+1,$J$3:$J1490,1)),"")</f>
        <v/>
      </c>
      <c r="U1490" s="75"/>
      <c r="X1490" s="74" t="str">
        <f>IF(AND(U1490&lt;&gt;""),U1490/INDEX($J$3:$J1490,MATCH(MAX($J$3:$J1490)+1,$J$3:$J1490,1)),"")</f>
        <v/>
      </c>
      <c r="Y1490" s="75"/>
      <c r="AB1490" s="74" t="str">
        <f>IF(AND(Y1490&lt;&gt;""),Y1490/INDEX($J$3:$J1490,MATCH(MAX($J$3:$J1490)+1,$J$3:$J1490,1)),"")</f>
        <v/>
      </c>
      <c r="AC1490" s="75"/>
      <c r="AF1490" s="74" t="str">
        <f>IF(AND(AC1490&lt;&gt;""),AC1490/INDEX($J$3:$J1490,MATCH(MAX($J$3:$J1490)+1,$J$3:$J1490,1)),"")</f>
        <v/>
      </c>
      <c r="AG1490" s="75"/>
      <c r="AJ1490" s="74" t="str">
        <f>IF(AND(AG1490&lt;&gt;""),AG1490/INDEX($J$3:$J1490,MATCH(MAX($J$3:$J1490)+1,$J$3:$J1490,1)),"")</f>
        <v/>
      </c>
      <c r="AK1490" s="75"/>
      <c r="AN1490" s="74" t="str">
        <f>IF(AND(AK1490&lt;&gt;""),AK1490/INDEX($J$3:$J1490,MATCH(MAX($J$3:$J1490)+1,$J$3:$J1490,1)),"")</f>
        <v/>
      </c>
      <c r="AO1490" s="75"/>
      <c r="AR1490" s="74" t="str">
        <f>IF(AND(AO1490&lt;&gt;""),AO1490/INDEX($J$3:$J1490,MATCH(MAX($J$3:$J1490)+1,$J$3:$J1490,1)),"")</f>
        <v/>
      </c>
      <c r="AS1490" s="75"/>
      <c r="AV1490" s="74" t="str">
        <f>IF(AND(AS1490&lt;&gt;""),AS1490/INDEX($J$3:$J1490,MATCH(MAX($J$3:$J1490)+1,$J$3:$J1490,1)),"")</f>
        <v/>
      </c>
      <c r="AW1490" s="76">
        <f t="shared" si="98"/>
        <v>0</v>
      </c>
      <c r="AX1490" s="74"/>
      <c r="AZ1490" s="62"/>
      <c r="BD1490" s="62" t="str">
        <f>IF(AND(BA1490&lt;&gt;""),BA1490/INDEX($J$3:$J1490,MATCH(MAX($J$3:$J1490)+1,$J$3:$J1490,1)),"")</f>
        <v/>
      </c>
      <c r="BH1490" s="62" t="str">
        <f>IF(AND(BE1490&lt;&gt;""),BE1490/INDEX($J$3:$J1490,MATCH(MAX($J$3:$J1490)+1,$J$3:$J1490,1)),"")</f>
        <v/>
      </c>
      <c r="BL1490" s="62" t="str">
        <f>IF(AND(BI1490&lt;&gt;""),BI1490/INDEX($J$3:$J1490,MATCH(MAX($J$3:$J1490)+1,$J$3:$J1490,1)),"")</f>
        <v/>
      </c>
      <c r="BM1490" s="62"/>
      <c r="BP1490" s="62" t="str">
        <f>IF(AND(BM1490&lt;&gt;""),BM1490/INDEX($J$3:$J1490,MATCH(MAX($J$3:$J1490)+1,$J$3:$J1490,1)),"")</f>
        <v/>
      </c>
      <c r="BT1490" s="62" t="str">
        <f>IF(AND(BQ1490&lt;&gt;""),BQ1490/INDEX($J$3:$J1490,MATCH(MAX($J$3:$J1490)+1,$J$3:$J1490,1)),"")</f>
        <v/>
      </c>
      <c r="BX1490" s="62" t="str">
        <f>IF(AND(BU1490&lt;&gt;""),BU1490/INDEX($J$3:$J1490,MATCH(MAX($J$3:$J1490)+1,$J$3:$J1490,1)),"")</f>
        <v/>
      </c>
      <c r="CB1490" s="62" t="str">
        <f>IF(AND(BY1490&lt;&gt;""),BY1490/INDEX($J$3:$J1490,MATCH(MAX($J$3:$J1490)+1,$J$3:$J1490,1)),"")</f>
        <v/>
      </c>
      <c r="CF1490" s="62" t="str">
        <f>IF(AND(CC1490&lt;&gt;""),CC1490/INDEX($J$3:$J1490,MATCH(MAX($J$3:$J1490)+1,$J$3:$J1490,1)),"")</f>
        <v/>
      </c>
      <c r="CJ1490" s="62" t="str">
        <f>IF(AND(CG1490&lt;&gt;""),CG1490/INDEX($J$3:$J1490,MATCH(MAX($J$3:$J1490)+1,$J$3:$J1490,1)),"")</f>
        <v/>
      </c>
      <c r="CN1490" s="62" t="str">
        <f>IF(AND(CK1490&lt;&gt;""),CK1490/INDEX($J$3:$J1490,MATCH(MAX($J$3:$J1490)+1,$J$3:$J1490,1)),"")</f>
        <v/>
      </c>
      <c r="CR1490" s="4" t="str">
        <f>IF(AND(CO1490&lt;&gt;""),CO1490/INDEX($J$3:$J1490,MATCH(MAX($J$3:$J1490)+1,$J$3:$J1490,1)),"")</f>
        <v/>
      </c>
    </row>
    <row r="1491" spans="1:96">
      <c r="A1491" s="51" t="str">
        <f>IF(C1491&lt;&gt;"",VLOOKUP(C1491,市町村コード!$A$1:$B$3597,2,FALSE),"")</f>
        <v/>
      </c>
      <c r="B1491" s="29" t="str">
        <f>IF(A1491&lt;&gt;"",VLOOKUP(A1491,市町村コード!$B:$D,3,FALSE),"")</f>
        <v/>
      </c>
      <c r="F1491" s="77"/>
      <c r="G1491" s="77"/>
      <c r="H1491" s="77"/>
      <c r="I1491" s="74" t="str">
        <f t="shared" si="99"/>
        <v/>
      </c>
      <c r="J1491" s="77"/>
      <c r="K1491" s="77"/>
      <c r="M1491" s="75"/>
      <c r="P1491" s="74" t="str">
        <f>IF(AND(M1491&lt;&gt;""),M1491/INDEX($J$3:$J1491,MATCH(MAX($J$3:$J1491)+1,$J$3:$J1491,1)),"")</f>
        <v/>
      </c>
      <c r="Q1491" s="75"/>
      <c r="T1491" s="74" t="str">
        <f>IF(AND(Q1491&lt;&gt;""),Q1491/INDEX($J$3:$J1491,MATCH(MAX($J$3:$J1491)+1,$J$3:$J1491,1)),"")</f>
        <v/>
      </c>
      <c r="U1491" s="75"/>
      <c r="X1491" s="74" t="str">
        <f>IF(AND(U1491&lt;&gt;""),U1491/INDEX($J$3:$J1491,MATCH(MAX($J$3:$J1491)+1,$J$3:$J1491,1)),"")</f>
        <v/>
      </c>
      <c r="Y1491" s="75"/>
      <c r="AB1491" s="74" t="str">
        <f>IF(AND(Y1491&lt;&gt;""),Y1491/INDEX($J$3:$J1491,MATCH(MAX($J$3:$J1491)+1,$J$3:$J1491,1)),"")</f>
        <v/>
      </c>
      <c r="AC1491" s="75"/>
      <c r="AF1491" s="74" t="str">
        <f>IF(AND(AC1491&lt;&gt;""),AC1491/INDEX($J$3:$J1491,MATCH(MAX($J$3:$J1491)+1,$J$3:$J1491,1)),"")</f>
        <v/>
      </c>
      <c r="AG1491" s="75"/>
      <c r="AJ1491" s="74" t="str">
        <f>IF(AND(AG1491&lt;&gt;""),AG1491/INDEX($J$3:$J1491,MATCH(MAX($J$3:$J1491)+1,$J$3:$J1491,1)),"")</f>
        <v/>
      </c>
      <c r="AK1491" s="75"/>
      <c r="AN1491" s="74" t="str">
        <f>IF(AND(AK1491&lt;&gt;""),AK1491/INDEX($J$3:$J1491,MATCH(MAX($J$3:$J1491)+1,$J$3:$J1491,1)),"")</f>
        <v/>
      </c>
      <c r="AO1491" s="75"/>
      <c r="AR1491" s="74" t="str">
        <f>IF(AND(AO1491&lt;&gt;""),AO1491/INDEX($J$3:$J1491,MATCH(MAX($J$3:$J1491)+1,$J$3:$J1491,1)),"")</f>
        <v/>
      </c>
      <c r="AS1491" s="75"/>
      <c r="AV1491" s="74" t="str">
        <f>IF(AND(AS1491&lt;&gt;""),AS1491/INDEX($J$3:$J1491,MATCH(MAX($J$3:$J1491)+1,$J$3:$J1491,1)),"")</f>
        <v/>
      </c>
      <c r="AW1491" s="76">
        <f t="shared" si="98"/>
        <v>0</v>
      </c>
      <c r="AX1491" s="74"/>
      <c r="AZ1491" s="62"/>
      <c r="BD1491" s="62" t="str">
        <f>IF(AND(BA1491&lt;&gt;""),BA1491/INDEX($J$3:$J1491,MATCH(MAX($J$3:$J1491)+1,$J$3:$J1491,1)),"")</f>
        <v/>
      </c>
      <c r="BH1491" s="62" t="str">
        <f>IF(AND(BE1491&lt;&gt;""),BE1491/INDEX($J$3:$J1491,MATCH(MAX($J$3:$J1491)+1,$J$3:$J1491,1)),"")</f>
        <v/>
      </c>
      <c r="BL1491" s="62" t="str">
        <f>IF(AND(BI1491&lt;&gt;""),BI1491/INDEX($J$3:$J1491,MATCH(MAX($J$3:$J1491)+1,$J$3:$J1491,1)),"")</f>
        <v/>
      </c>
      <c r="BM1491" s="62"/>
      <c r="BP1491" s="62" t="str">
        <f>IF(AND(BM1491&lt;&gt;""),BM1491/INDEX($J$3:$J1491,MATCH(MAX($J$3:$J1491)+1,$J$3:$J1491,1)),"")</f>
        <v/>
      </c>
      <c r="BT1491" s="62" t="str">
        <f>IF(AND(BQ1491&lt;&gt;""),BQ1491/INDEX($J$3:$J1491,MATCH(MAX($J$3:$J1491)+1,$J$3:$J1491,1)),"")</f>
        <v/>
      </c>
      <c r="BX1491" s="62" t="str">
        <f>IF(AND(BU1491&lt;&gt;""),BU1491/INDEX($J$3:$J1491,MATCH(MAX($J$3:$J1491)+1,$J$3:$J1491,1)),"")</f>
        <v/>
      </c>
      <c r="CB1491" s="62" t="str">
        <f>IF(AND(BY1491&lt;&gt;""),BY1491/INDEX($J$3:$J1491,MATCH(MAX($J$3:$J1491)+1,$J$3:$J1491,1)),"")</f>
        <v/>
      </c>
      <c r="CF1491" s="62" t="str">
        <f>IF(AND(CC1491&lt;&gt;""),CC1491/INDEX($J$3:$J1491,MATCH(MAX($J$3:$J1491)+1,$J$3:$J1491,1)),"")</f>
        <v/>
      </c>
      <c r="CJ1491" s="62" t="str">
        <f>IF(AND(CG1491&lt;&gt;""),CG1491/INDEX($J$3:$J1491,MATCH(MAX($J$3:$J1491)+1,$J$3:$J1491,1)),"")</f>
        <v/>
      </c>
      <c r="CN1491" s="62" t="str">
        <f>IF(AND(CK1491&lt;&gt;""),CK1491/INDEX($J$3:$J1491,MATCH(MAX($J$3:$J1491)+1,$J$3:$J1491,1)),"")</f>
        <v/>
      </c>
      <c r="CR1491" s="4" t="str">
        <f>IF(AND(CO1491&lt;&gt;""),CO1491/INDEX($J$3:$J1491,MATCH(MAX($J$3:$J1491)+1,$J$3:$J1491,1)),"")</f>
        <v/>
      </c>
    </row>
    <row r="1492" spans="1:96">
      <c r="A1492" s="51" t="str">
        <f>IF(C1492&lt;&gt;"",VLOOKUP(C1492,市町村コード!$A$1:$B$3597,2,FALSE),"")</f>
        <v/>
      </c>
      <c r="B1492" s="29" t="str">
        <f>IF(A1492&lt;&gt;"",VLOOKUP(A1492,市町村コード!$B:$D,3,FALSE),"")</f>
        <v/>
      </c>
      <c r="F1492" s="77"/>
      <c r="G1492" s="77"/>
      <c r="H1492" s="77"/>
      <c r="I1492" s="74" t="str">
        <f t="shared" si="99"/>
        <v/>
      </c>
      <c r="J1492" s="77"/>
      <c r="K1492" s="77"/>
      <c r="M1492" s="75"/>
      <c r="P1492" s="74" t="str">
        <f>IF(AND(M1492&lt;&gt;""),M1492/INDEX($J$3:$J1492,MATCH(MAX($J$3:$J1492)+1,$J$3:$J1492,1)),"")</f>
        <v/>
      </c>
      <c r="Q1492" s="75"/>
      <c r="T1492" s="74" t="str">
        <f>IF(AND(Q1492&lt;&gt;""),Q1492/INDEX($J$3:$J1492,MATCH(MAX($J$3:$J1492)+1,$J$3:$J1492,1)),"")</f>
        <v/>
      </c>
      <c r="U1492" s="75"/>
      <c r="X1492" s="74" t="str">
        <f>IF(AND(U1492&lt;&gt;""),U1492/INDEX($J$3:$J1492,MATCH(MAX($J$3:$J1492)+1,$J$3:$J1492,1)),"")</f>
        <v/>
      </c>
      <c r="Y1492" s="75"/>
      <c r="AB1492" s="74" t="str">
        <f>IF(AND(Y1492&lt;&gt;""),Y1492/INDEX($J$3:$J1492,MATCH(MAX($J$3:$J1492)+1,$J$3:$J1492,1)),"")</f>
        <v/>
      </c>
      <c r="AC1492" s="75"/>
      <c r="AF1492" s="74" t="str">
        <f>IF(AND(AC1492&lt;&gt;""),AC1492/INDEX($J$3:$J1492,MATCH(MAX($J$3:$J1492)+1,$J$3:$J1492,1)),"")</f>
        <v/>
      </c>
      <c r="AG1492" s="75"/>
      <c r="AJ1492" s="74" t="str">
        <f>IF(AND(AG1492&lt;&gt;""),AG1492/INDEX($J$3:$J1492,MATCH(MAX($J$3:$J1492)+1,$J$3:$J1492,1)),"")</f>
        <v/>
      </c>
      <c r="AK1492" s="75"/>
      <c r="AN1492" s="74" t="str">
        <f>IF(AND(AK1492&lt;&gt;""),AK1492/INDEX($J$3:$J1492,MATCH(MAX($J$3:$J1492)+1,$J$3:$J1492,1)),"")</f>
        <v/>
      </c>
      <c r="AO1492" s="75"/>
      <c r="AR1492" s="74" t="str">
        <f>IF(AND(AO1492&lt;&gt;""),AO1492/INDEX($J$3:$J1492,MATCH(MAX($J$3:$J1492)+1,$J$3:$J1492,1)),"")</f>
        <v/>
      </c>
      <c r="AS1492" s="75"/>
      <c r="AV1492" s="74" t="str">
        <f>IF(AND(AS1492&lt;&gt;""),AS1492/INDEX($J$3:$J1492,MATCH(MAX($J$3:$J1492)+1,$J$3:$J1492,1)),"")</f>
        <v/>
      </c>
      <c r="AW1492" s="76">
        <f t="shared" si="98"/>
        <v>0</v>
      </c>
      <c r="AX1492" s="74"/>
      <c r="AZ1492" s="62"/>
      <c r="BD1492" s="62" t="str">
        <f>IF(AND(BA1492&lt;&gt;""),BA1492/INDEX($J$3:$J1492,MATCH(MAX($J$3:$J1492)+1,$J$3:$J1492,1)),"")</f>
        <v/>
      </c>
      <c r="BH1492" s="62" t="str">
        <f>IF(AND(BE1492&lt;&gt;""),BE1492/INDEX($J$3:$J1492,MATCH(MAX($J$3:$J1492)+1,$J$3:$J1492,1)),"")</f>
        <v/>
      </c>
      <c r="BL1492" s="62" t="str">
        <f>IF(AND(BI1492&lt;&gt;""),BI1492/INDEX($J$3:$J1492,MATCH(MAX($J$3:$J1492)+1,$J$3:$J1492,1)),"")</f>
        <v/>
      </c>
      <c r="BM1492" s="62"/>
      <c r="BP1492" s="62" t="str">
        <f>IF(AND(BM1492&lt;&gt;""),BM1492/INDEX($J$3:$J1492,MATCH(MAX($J$3:$J1492)+1,$J$3:$J1492,1)),"")</f>
        <v/>
      </c>
      <c r="BT1492" s="62" t="str">
        <f>IF(AND(BQ1492&lt;&gt;""),BQ1492/INDEX($J$3:$J1492,MATCH(MAX($J$3:$J1492)+1,$J$3:$J1492,1)),"")</f>
        <v/>
      </c>
      <c r="BX1492" s="62" t="str">
        <f>IF(AND(BU1492&lt;&gt;""),BU1492/INDEX($J$3:$J1492,MATCH(MAX($J$3:$J1492)+1,$J$3:$J1492,1)),"")</f>
        <v/>
      </c>
      <c r="CB1492" s="62" t="str">
        <f>IF(AND(BY1492&lt;&gt;""),BY1492/INDEX($J$3:$J1492,MATCH(MAX($J$3:$J1492)+1,$J$3:$J1492,1)),"")</f>
        <v/>
      </c>
      <c r="CF1492" s="62" t="str">
        <f>IF(AND(CC1492&lt;&gt;""),CC1492/INDEX($J$3:$J1492,MATCH(MAX($J$3:$J1492)+1,$J$3:$J1492,1)),"")</f>
        <v/>
      </c>
      <c r="CJ1492" s="62" t="str">
        <f>IF(AND(CG1492&lt;&gt;""),CG1492/INDEX($J$3:$J1492,MATCH(MAX($J$3:$J1492)+1,$J$3:$J1492,1)),"")</f>
        <v/>
      </c>
      <c r="CN1492" s="62" t="str">
        <f>IF(AND(CK1492&lt;&gt;""),CK1492/INDEX($J$3:$J1492,MATCH(MAX($J$3:$J1492)+1,$J$3:$J1492,1)),"")</f>
        <v/>
      </c>
      <c r="CR1492" s="4" t="str">
        <f>IF(AND(CO1492&lt;&gt;""),CO1492/INDEX($J$3:$J1492,MATCH(MAX($J$3:$J1492)+1,$J$3:$J1492,1)),"")</f>
        <v/>
      </c>
    </row>
    <row r="1493" spans="1:96">
      <c r="A1493" s="51" t="str">
        <f>IF(C1493&lt;&gt;"",VLOOKUP(C1493,市町村コード!$A$1:$B$3597,2,FALSE),"")</f>
        <v/>
      </c>
      <c r="B1493" s="29" t="str">
        <f>IF(A1493&lt;&gt;"",VLOOKUP(A1493,市町村コード!$B:$D,3,FALSE),"")</f>
        <v/>
      </c>
      <c r="F1493" s="77"/>
      <c r="G1493" s="77"/>
      <c r="H1493" s="77"/>
      <c r="I1493" s="74" t="str">
        <f t="shared" si="99"/>
        <v/>
      </c>
      <c r="J1493" s="77"/>
      <c r="K1493" s="77"/>
      <c r="M1493" s="75"/>
      <c r="P1493" s="74" t="str">
        <f>IF(AND(M1493&lt;&gt;""),M1493/INDEX($J$3:$J1493,MATCH(MAX($J$3:$J1493)+1,$J$3:$J1493,1)),"")</f>
        <v/>
      </c>
      <c r="Q1493" s="75"/>
      <c r="T1493" s="74" t="str">
        <f>IF(AND(Q1493&lt;&gt;""),Q1493/INDEX($J$3:$J1493,MATCH(MAX($J$3:$J1493)+1,$J$3:$J1493,1)),"")</f>
        <v/>
      </c>
      <c r="U1493" s="75"/>
      <c r="X1493" s="74" t="str">
        <f>IF(AND(U1493&lt;&gt;""),U1493/INDEX($J$3:$J1493,MATCH(MAX($J$3:$J1493)+1,$J$3:$J1493,1)),"")</f>
        <v/>
      </c>
      <c r="Y1493" s="75"/>
      <c r="AB1493" s="74" t="str">
        <f>IF(AND(Y1493&lt;&gt;""),Y1493/INDEX($J$3:$J1493,MATCH(MAX($J$3:$J1493)+1,$J$3:$J1493,1)),"")</f>
        <v/>
      </c>
      <c r="AC1493" s="75"/>
      <c r="AF1493" s="74" t="str">
        <f>IF(AND(AC1493&lt;&gt;""),AC1493/INDEX($J$3:$J1493,MATCH(MAX($J$3:$J1493)+1,$J$3:$J1493,1)),"")</f>
        <v/>
      </c>
      <c r="AG1493" s="75"/>
      <c r="AJ1493" s="74" t="str">
        <f>IF(AND(AG1493&lt;&gt;""),AG1493/INDEX($J$3:$J1493,MATCH(MAX($J$3:$J1493)+1,$J$3:$J1493,1)),"")</f>
        <v/>
      </c>
      <c r="AK1493" s="75"/>
      <c r="AN1493" s="74" t="str">
        <f>IF(AND(AK1493&lt;&gt;""),AK1493/INDEX($J$3:$J1493,MATCH(MAX($J$3:$J1493)+1,$J$3:$J1493,1)),"")</f>
        <v/>
      </c>
      <c r="AO1493" s="75"/>
      <c r="AR1493" s="74" t="str">
        <f>IF(AND(AO1493&lt;&gt;""),AO1493/INDEX($J$3:$J1493,MATCH(MAX($J$3:$J1493)+1,$J$3:$J1493,1)),"")</f>
        <v/>
      </c>
      <c r="AS1493" s="75"/>
      <c r="AV1493" s="74" t="str">
        <f>IF(AND(AS1493&lt;&gt;""),AS1493/INDEX($J$3:$J1493,MATCH(MAX($J$3:$J1493)+1,$J$3:$J1493,1)),"")</f>
        <v/>
      </c>
      <c r="AW1493" s="76">
        <f t="shared" si="98"/>
        <v>0</v>
      </c>
      <c r="AX1493" s="74"/>
      <c r="AZ1493" s="62"/>
      <c r="BD1493" s="62" t="str">
        <f>IF(AND(BA1493&lt;&gt;""),BA1493/INDEX($J$3:$J1493,MATCH(MAX($J$3:$J1493)+1,$J$3:$J1493,1)),"")</f>
        <v/>
      </c>
      <c r="BH1493" s="62" t="str">
        <f>IF(AND(BE1493&lt;&gt;""),BE1493/INDEX($J$3:$J1493,MATCH(MAX($J$3:$J1493)+1,$J$3:$J1493,1)),"")</f>
        <v/>
      </c>
      <c r="BL1493" s="62" t="str">
        <f>IF(AND(BI1493&lt;&gt;""),BI1493/INDEX($J$3:$J1493,MATCH(MAX($J$3:$J1493)+1,$J$3:$J1493,1)),"")</f>
        <v/>
      </c>
      <c r="BM1493" s="62"/>
      <c r="BP1493" s="62" t="str">
        <f>IF(AND(BM1493&lt;&gt;""),BM1493/INDEX($J$3:$J1493,MATCH(MAX($J$3:$J1493)+1,$J$3:$J1493,1)),"")</f>
        <v/>
      </c>
      <c r="BT1493" s="62" t="str">
        <f>IF(AND(BQ1493&lt;&gt;""),BQ1493/INDEX($J$3:$J1493,MATCH(MAX($J$3:$J1493)+1,$J$3:$J1493,1)),"")</f>
        <v/>
      </c>
      <c r="BX1493" s="62" t="str">
        <f>IF(AND(BU1493&lt;&gt;""),BU1493/INDEX($J$3:$J1493,MATCH(MAX($J$3:$J1493)+1,$J$3:$J1493,1)),"")</f>
        <v/>
      </c>
      <c r="CB1493" s="62" t="str">
        <f>IF(AND(BY1493&lt;&gt;""),BY1493/INDEX($J$3:$J1493,MATCH(MAX($J$3:$J1493)+1,$J$3:$J1493,1)),"")</f>
        <v/>
      </c>
      <c r="CF1493" s="62" t="str">
        <f>IF(AND(CC1493&lt;&gt;""),CC1493/INDEX($J$3:$J1493,MATCH(MAX($J$3:$J1493)+1,$J$3:$J1493,1)),"")</f>
        <v/>
      </c>
      <c r="CJ1493" s="62" t="str">
        <f>IF(AND(CG1493&lt;&gt;""),CG1493/INDEX($J$3:$J1493,MATCH(MAX($J$3:$J1493)+1,$J$3:$J1493,1)),"")</f>
        <v/>
      </c>
      <c r="CN1493" s="62" t="str">
        <f>IF(AND(CK1493&lt;&gt;""),CK1493/INDEX($J$3:$J1493,MATCH(MAX($J$3:$J1493)+1,$J$3:$J1493,1)),"")</f>
        <v/>
      </c>
      <c r="CR1493" s="4" t="str">
        <f>IF(AND(CO1493&lt;&gt;""),CO1493/INDEX($J$3:$J1493,MATCH(MAX($J$3:$J1493)+1,$J$3:$J1493,1)),"")</f>
        <v/>
      </c>
    </row>
    <row r="1494" spans="1:96">
      <c r="A1494" s="51" t="str">
        <f>IF(C1494&lt;&gt;"",VLOOKUP(C1494,市町村コード!$A$1:$B$3597,2,FALSE),"")</f>
        <v/>
      </c>
      <c r="B1494" s="29" t="str">
        <f>IF(A1494&lt;&gt;"",VLOOKUP(A1494,市町村コード!$B:$D,3,FALSE),"")</f>
        <v/>
      </c>
      <c r="F1494" s="77"/>
      <c r="G1494" s="77"/>
      <c r="H1494" s="77"/>
      <c r="I1494" s="74" t="str">
        <f t="shared" si="99"/>
        <v/>
      </c>
      <c r="J1494" s="77"/>
      <c r="K1494" s="77"/>
      <c r="M1494" s="75"/>
      <c r="P1494" s="74" t="str">
        <f>IF(AND(M1494&lt;&gt;""),M1494/INDEX($J$3:$J1494,MATCH(MAX($J$3:$J1494)+1,$J$3:$J1494,1)),"")</f>
        <v/>
      </c>
      <c r="Q1494" s="75"/>
      <c r="T1494" s="74" t="str">
        <f>IF(AND(Q1494&lt;&gt;""),Q1494/INDEX($J$3:$J1494,MATCH(MAX($J$3:$J1494)+1,$J$3:$J1494,1)),"")</f>
        <v/>
      </c>
      <c r="U1494" s="75"/>
      <c r="X1494" s="74" t="str">
        <f>IF(AND(U1494&lt;&gt;""),U1494/INDEX($J$3:$J1494,MATCH(MAX($J$3:$J1494)+1,$J$3:$J1494,1)),"")</f>
        <v/>
      </c>
      <c r="Y1494" s="75"/>
      <c r="AB1494" s="74" t="str">
        <f>IF(AND(Y1494&lt;&gt;""),Y1494/INDEX($J$3:$J1494,MATCH(MAX($J$3:$J1494)+1,$J$3:$J1494,1)),"")</f>
        <v/>
      </c>
      <c r="AC1494" s="75"/>
      <c r="AF1494" s="74" t="str">
        <f>IF(AND(AC1494&lt;&gt;""),AC1494/INDEX($J$3:$J1494,MATCH(MAX($J$3:$J1494)+1,$J$3:$J1494,1)),"")</f>
        <v/>
      </c>
      <c r="AG1494" s="75"/>
      <c r="AJ1494" s="74" t="str">
        <f>IF(AND(AG1494&lt;&gt;""),AG1494/INDEX($J$3:$J1494,MATCH(MAX($J$3:$J1494)+1,$J$3:$J1494,1)),"")</f>
        <v/>
      </c>
      <c r="AK1494" s="75"/>
      <c r="AN1494" s="74" t="str">
        <f>IF(AND(AK1494&lt;&gt;""),AK1494/INDEX($J$3:$J1494,MATCH(MAX($J$3:$J1494)+1,$J$3:$J1494,1)),"")</f>
        <v/>
      </c>
      <c r="AO1494" s="75"/>
      <c r="AR1494" s="74" t="str">
        <f>IF(AND(AO1494&lt;&gt;""),AO1494/INDEX($J$3:$J1494,MATCH(MAX($J$3:$J1494)+1,$J$3:$J1494,1)),"")</f>
        <v/>
      </c>
      <c r="AS1494" s="75"/>
      <c r="AV1494" s="74" t="str">
        <f>IF(AND(AS1494&lt;&gt;""),AS1494/INDEX($J$3:$J1494,MATCH(MAX($J$3:$J1494)+1,$J$3:$J1494,1)),"")</f>
        <v/>
      </c>
      <c r="AW1494" s="76">
        <f t="shared" si="98"/>
        <v>0</v>
      </c>
      <c r="AX1494" s="74"/>
      <c r="AZ1494" s="62"/>
      <c r="BD1494" s="62" t="str">
        <f>IF(AND(BA1494&lt;&gt;""),BA1494/INDEX($J$3:$J1494,MATCH(MAX($J$3:$J1494)+1,$J$3:$J1494,1)),"")</f>
        <v/>
      </c>
      <c r="BH1494" s="62" t="str">
        <f>IF(AND(BE1494&lt;&gt;""),BE1494/INDEX($J$3:$J1494,MATCH(MAX($J$3:$J1494)+1,$J$3:$J1494,1)),"")</f>
        <v/>
      </c>
      <c r="BL1494" s="62" t="str">
        <f>IF(AND(BI1494&lt;&gt;""),BI1494/INDEX($J$3:$J1494,MATCH(MAX($J$3:$J1494)+1,$J$3:$J1494,1)),"")</f>
        <v/>
      </c>
      <c r="BM1494" s="62"/>
      <c r="BP1494" s="62" t="str">
        <f>IF(AND(BM1494&lt;&gt;""),BM1494/INDEX($J$3:$J1494,MATCH(MAX($J$3:$J1494)+1,$J$3:$J1494,1)),"")</f>
        <v/>
      </c>
      <c r="BT1494" s="62" t="str">
        <f>IF(AND(BQ1494&lt;&gt;""),BQ1494/INDEX($J$3:$J1494,MATCH(MAX($J$3:$J1494)+1,$J$3:$J1494,1)),"")</f>
        <v/>
      </c>
      <c r="BX1494" s="62" t="str">
        <f>IF(AND(BU1494&lt;&gt;""),BU1494/INDEX($J$3:$J1494,MATCH(MAX($J$3:$J1494)+1,$J$3:$J1494,1)),"")</f>
        <v/>
      </c>
      <c r="CB1494" s="62" t="str">
        <f>IF(AND(BY1494&lt;&gt;""),BY1494/INDEX($J$3:$J1494,MATCH(MAX($J$3:$J1494)+1,$J$3:$J1494,1)),"")</f>
        <v/>
      </c>
      <c r="CF1494" s="62" t="str">
        <f>IF(AND(CC1494&lt;&gt;""),CC1494/INDEX($J$3:$J1494,MATCH(MAX($J$3:$J1494)+1,$J$3:$J1494,1)),"")</f>
        <v/>
      </c>
      <c r="CJ1494" s="62" t="str">
        <f>IF(AND(CG1494&lt;&gt;""),CG1494/INDEX($J$3:$J1494,MATCH(MAX($J$3:$J1494)+1,$J$3:$J1494,1)),"")</f>
        <v/>
      </c>
      <c r="CN1494" s="62" t="str">
        <f>IF(AND(CK1494&lt;&gt;""),CK1494/INDEX($J$3:$J1494,MATCH(MAX($J$3:$J1494)+1,$J$3:$J1494,1)),"")</f>
        <v/>
      </c>
      <c r="CR1494" s="4" t="str">
        <f>IF(AND(CO1494&lt;&gt;""),CO1494/INDEX($J$3:$J1494,MATCH(MAX($J$3:$J1494)+1,$J$3:$J1494,1)),"")</f>
        <v/>
      </c>
    </row>
    <row r="1495" spans="1:96">
      <c r="A1495" s="51" t="str">
        <f>IF(C1495&lt;&gt;"",VLOOKUP(C1495,市町村コード!$A$1:$B$3597,2,FALSE),"")</f>
        <v/>
      </c>
      <c r="B1495" s="29" t="str">
        <f>IF(A1495&lt;&gt;"",VLOOKUP(A1495,市町村コード!$B:$D,3,FALSE),"")</f>
        <v/>
      </c>
      <c r="F1495" s="77"/>
      <c r="G1495" s="77"/>
      <c r="H1495" s="77"/>
      <c r="I1495" s="74" t="str">
        <f t="shared" si="99"/>
        <v/>
      </c>
      <c r="J1495" s="77"/>
      <c r="K1495" s="77"/>
      <c r="M1495" s="75"/>
      <c r="P1495" s="74" t="str">
        <f>IF(AND(M1495&lt;&gt;""),M1495/INDEX($J$3:$J1495,MATCH(MAX($J$3:$J1495)+1,$J$3:$J1495,1)),"")</f>
        <v/>
      </c>
      <c r="Q1495" s="75"/>
      <c r="T1495" s="74" t="str">
        <f>IF(AND(Q1495&lt;&gt;""),Q1495/INDEX($J$3:$J1495,MATCH(MAX($J$3:$J1495)+1,$J$3:$J1495,1)),"")</f>
        <v/>
      </c>
      <c r="U1495" s="75"/>
      <c r="X1495" s="74" t="str">
        <f>IF(AND(U1495&lt;&gt;""),U1495/INDEX($J$3:$J1495,MATCH(MAX($J$3:$J1495)+1,$J$3:$J1495,1)),"")</f>
        <v/>
      </c>
      <c r="Y1495" s="75"/>
      <c r="AB1495" s="74" t="str">
        <f>IF(AND(Y1495&lt;&gt;""),Y1495/INDEX($J$3:$J1495,MATCH(MAX($J$3:$J1495)+1,$J$3:$J1495,1)),"")</f>
        <v/>
      </c>
      <c r="AC1495" s="75"/>
      <c r="AF1495" s="74" t="str">
        <f>IF(AND(AC1495&lt;&gt;""),AC1495/INDEX($J$3:$J1495,MATCH(MAX($J$3:$J1495)+1,$J$3:$J1495,1)),"")</f>
        <v/>
      </c>
      <c r="AG1495" s="75"/>
      <c r="AJ1495" s="74" t="str">
        <f>IF(AND(AG1495&lt;&gt;""),AG1495/INDEX($J$3:$J1495,MATCH(MAX($J$3:$J1495)+1,$J$3:$J1495,1)),"")</f>
        <v/>
      </c>
      <c r="AK1495" s="75"/>
      <c r="AN1495" s="74" t="str">
        <f>IF(AND(AK1495&lt;&gt;""),AK1495/INDEX($J$3:$J1495,MATCH(MAX($J$3:$J1495)+1,$J$3:$J1495,1)),"")</f>
        <v/>
      </c>
      <c r="AO1495" s="75"/>
      <c r="AR1495" s="74" t="str">
        <f>IF(AND(AO1495&lt;&gt;""),AO1495/INDEX($J$3:$J1495,MATCH(MAX($J$3:$J1495)+1,$J$3:$J1495,1)),"")</f>
        <v/>
      </c>
      <c r="AS1495" s="75"/>
      <c r="AV1495" s="74" t="str">
        <f>IF(AND(AS1495&lt;&gt;""),AS1495/INDEX($J$3:$J1495,MATCH(MAX($J$3:$J1495)+1,$J$3:$J1495,1)),"")</f>
        <v/>
      </c>
      <c r="AW1495" s="76">
        <f t="shared" si="98"/>
        <v>0</v>
      </c>
      <c r="AX1495" s="74"/>
      <c r="AZ1495" s="62"/>
      <c r="BD1495" s="62" t="str">
        <f>IF(AND(BA1495&lt;&gt;""),BA1495/INDEX($J$3:$J1495,MATCH(MAX($J$3:$J1495)+1,$J$3:$J1495,1)),"")</f>
        <v/>
      </c>
      <c r="BH1495" s="62" t="str">
        <f>IF(AND(BE1495&lt;&gt;""),BE1495/INDEX($J$3:$J1495,MATCH(MAX($J$3:$J1495)+1,$J$3:$J1495,1)),"")</f>
        <v/>
      </c>
      <c r="BL1495" s="62" t="str">
        <f>IF(AND(BI1495&lt;&gt;""),BI1495/INDEX($J$3:$J1495,MATCH(MAX($J$3:$J1495)+1,$J$3:$J1495,1)),"")</f>
        <v/>
      </c>
      <c r="BM1495" s="62"/>
      <c r="BP1495" s="62" t="str">
        <f>IF(AND(BM1495&lt;&gt;""),BM1495/INDEX($J$3:$J1495,MATCH(MAX($J$3:$J1495)+1,$J$3:$J1495,1)),"")</f>
        <v/>
      </c>
      <c r="BT1495" s="62" t="str">
        <f>IF(AND(BQ1495&lt;&gt;""),BQ1495/INDEX($J$3:$J1495,MATCH(MAX($J$3:$J1495)+1,$J$3:$J1495,1)),"")</f>
        <v/>
      </c>
      <c r="BX1495" s="62" t="str">
        <f>IF(AND(BU1495&lt;&gt;""),BU1495/INDEX($J$3:$J1495,MATCH(MAX($J$3:$J1495)+1,$J$3:$J1495,1)),"")</f>
        <v/>
      </c>
      <c r="CB1495" s="62" t="str">
        <f>IF(AND(BY1495&lt;&gt;""),BY1495/INDEX($J$3:$J1495,MATCH(MAX($J$3:$J1495)+1,$J$3:$J1495,1)),"")</f>
        <v/>
      </c>
      <c r="CF1495" s="62" t="str">
        <f>IF(AND(CC1495&lt;&gt;""),CC1495/INDEX($J$3:$J1495,MATCH(MAX($J$3:$J1495)+1,$J$3:$J1495,1)),"")</f>
        <v/>
      </c>
      <c r="CJ1495" s="62" t="str">
        <f>IF(AND(CG1495&lt;&gt;""),CG1495/INDEX($J$3:$J1495,MATCH(MAX($J$3:$J1495)+1,$J$3:$J1495,1)),"")</f>
        <v/>
      </c>
      <c r="CN1495" s="62" t="str">
        <f>IF(AND(CK1495&lt;&gt;""),CK1495/INDEX($J$3:$J1495,MATCH(MAX($J$3:$J1495)+1,$J$3:$J1495,1)),"")</f>
        <v/>
      </c>
      <c r="CR1495" s="4" t="str">
        <f>IF(AND(CO1495&lt;&gt;""),CO1495/INDEX($J$3:$J1495,MATCH(MAX($J$3:$J1495)+1,$J$3:$J1495,1)),"")</f>
        <v/>
      </c>
    </row>
    <row r="1496" spans="1:96">
      <c r="A1496" s="51" t="str">
        <f>IF(C1496&lt;&gt;"",VLOOKUP(C1496,市町村コード!$A$1:$B$3597,2,FALSE),"")</f>
        <v/>
      </c>
      <c r="B1496" s="29" t="str">
        <f>IF(A1496&lt;&gt;"",VLOOKUP(A1496,市町村コード!$B:$D,3,FALSE),"")</f>
        <v/>
      </c>
      <c r="F1496" s="77"/>
      <c r="G1496" s="77"/>
      <c r="H1496" s="77"/>
      <c r="I1496" s="74" t="str">
        <f t="shared" si="99"/>
        <v/>
      </c>
      <c r="J1496" s="77"/>
      <c r="K1496" s="77"/>
      <c r="M1496" s="75"/>
      <c r="P1496" s="74" t="str">
        <f>IF(AND(M1496&lt;&gt;""),M1496/INDEX($J$3:$J1496,MATCH(MAX($J$3:$J1496)+1,$J$3:$J1496,1)),"")</f>
        <v/>
      </c>
      <c r="Q1496" s="75"/>
      <c r="T1496" s="74" t="str">
        <f>IF(AND(Q1496&lt;&gt;""),Q1496/INDEX($J$3:$J1496,MATCH(MAX($J$3:$J1496)+1,$J$3:$J1496,1)),"")</f>
        <v/>
      </c>
      <c r="U1496" s="75"/>
      <c r="X1496" s="74" t="str">
        <f>IF(AND(U1496&lt;&gt;""),U1496/INDEX($J$3:$J1496,MATCH(MAX($J$3:$J1496)+1,$J$3:$J1496,1)),"")</f>
        <v/>
      </c>
      <c r="Y1496" s="75"/>
      <c r="AB1496" s="74" t="str">
        <f>IF(AND(Y1496&lt;&gt;""),Y1496/INDEX($J$3:$J1496,MATCH(MAX($J$3:$J1496)+1,$J$3:$J1496,1)),"")</f>
        <v/>
      </c>
      <c r="AC1496" s="75"/>
      <c r="AF1496" s="74" t="str">
        <f>IF(AND(AC1496&lt;&gt;""),AC1496/INDEX($J$3:$J1496,MATCH(MAX($J$3:$J1496)+1,$J$3:$J1496,1)),"")</f>
        <v/>
      </c>
      <c r="AG1496" s="75"/>
      <c r="AJ1496" s="74" t="str">
        <f>IF(AND(AG1496&lt;&gt;""),AG1496/INDEX($J$3:$J1496,MATCH(MAX($J$3:$J1496)+1,$J$3:$J1496,1)),"")</f>
        <v/>
      </c>
      <c r="AK1496" s="75"/>
      <c r="AN1496" s="74" t="str">
        <f>IF(AND(AK1496&lt;&gt;""),AK1496/INDEX($J$3:$J1496,MATCH(MAX($J$3:$J1496)+1,$J$3:$J1496,1)),"")</f>
        <v/>
      </c>
      <c r="AO1496" s="75"/>
      <c r="AR1496" s="74" t="str">
        <f>IF(AND(AO1496&lt;&gt;""),AO1496/INDEX($J$3:$J1496,MATCH(MAX($J$3:$J1496)+1,$J$3:$J1496,1)),"")</f>
        <v/>
      </c>
      <c r="AS1496" s="75"/>
      <c r="AV1496" s="74" t="str">
        <f>IF(AND(AS1496&lt;&gt;""),AS1496/INDEX($J$3:$J1496,MATCH(MAX($J$3:$J1496)+1,$J$3:$J1496,1)),"")</f>
        <v/>
      </c>
      <c r="AW1496" s="76">
        <f t="shared" si="98"/>
        <v>0</v>
      </c>
      <c r="AX1496" s="74"/>
      <c r="AZ1496" s="62"/>
      <c r="BD1496" s="62" t="str">
        <f>IF(AND(BA1496&lt;&gt;""),BA1496/INDEX($J$3:$J1496,MATCH(MAX($J$3:$J1496)+1,$J$3:$J1496,1)),"")</f>
        <v/>
      </c>
      <c r="BH1496" s="62" t="str">
        <f>IF(AND(BE1496&lt;&gt;""),BE1496/INDEX($J$3:$J1496,MATCH(MAX($J$3:$J1496)+1,$J$3:$J1496,1)),"")</f>
        <v/>
      </c>
      <c r="BL1496" s="62" t="str">
        <f>IF(AND(BI1496&lt;&gt;""),BI1496/INDEX($J$3:$J1496,MATCH(MAX($J$3:$J1496)+1,$J$3:$J1496,1)),"")</f>
        <v/>
      </c>
      <c r="BM1496" s="62"/>
      <c r="BP1496" s="62" t="str">
        <f>IF(AND(BM1496&lt;&gt;""),BM1496/INDEX($J$3:$J1496,MATCH(MAX($J$3:$J1496)+1,$J$3:$J1496,1)),"")</f>
        <v/>
      </c>
      <c r="BT1496" s="62" t="str">
        <f>IF(AND(BQ1496&lt;&gt;""),BQ1496/INDEX($J$3:$J1496,MATCH(MAX($J$3:$J1496)+1,$J$3:$J1496,1)),"")</f>
        <v/>
      </c>
      <c r="BX1496" s="62" t="str">
        <f>IF(AND(BU1496&lt;&gt;""),BU1496/INDEX($J$3:$J1496,MATCH(MAX($J$3:$J1496)+1,$J$3:$J1496,1)),"")</f>
        <v/>
      </c>
      <c r="CB1496" s="62" t="str">
        <f>IF(AND(BY1496&lt;&gt;""),BY1496/INDEX($J$3:$J1496,MATCH(MAX($J$3:$J1496)+1,$J$3:$J1496,1)),"")</f>
        <v/>
      </c>
      <c r="CF1496" s="62" t="str">
        <f>IF(AND(CC1496&lt;&gt;""),CC1496/INDEX($J$3:$J1496,MATCH(MAX($J$3:$J1496)+1,$J$3:$J1496,1)),"")</f>
        <v/>
      </c>
      <c r="CJ1496" s="62" t="str">
        <f>IF(AND(CG1496&lt;&gt;""),CG1496/INDEX($J$3:$J1496,MATCH(MAX($J$3:$J1496)+1,$J$3:$J1496,1)),"")</f>
        <v/>
      </c>
      <c r="CN1496" s="62" t="str">
        <f>IF(AND(CK1496&lt;&gt;""),CK1496/INDEX($J$3:$J1496,MATCH(MAX($J$3:$J1496)+1,$J$3:$J1496,1)),"")</f>
        <v/>
      </c>
      <c r="CR1496" s="4" t="str">
        <f>IF(AND(CO1496&lt;&gt;""),CO1496/INDEX($J$3:$J1496,MATCH(MAX($J$3:$J1496)+1,$J$3:$J1496,1)),"")</f>
        <v/>
      </c>
    </row>
    <row r="1497" spans="1:96">
      <c r="A1497" s="51" t="str">
        <f>IF(C1497&lt;&gt;"",VLOOKUP(C1497,市町村コード!$A$1:$B$3597,2,FALSE),"")</f>
        <v/>
      </c>
      <c r="B1497" s="29" t="str">
        <f>IF(A1497&lt;&gt;"",VLOOKUP(A1497,市町村コード!$B:$D,3,FALSE),"")</f>
        <v/>
      </c>
      <c r="F1497" s="77"/>
      <c r="G1497" s="77"/>
      <c r="H1497" s="77"/>
      <c r="I1497" s="74" t="str">
        <f t="shared" si="99"/>
        <v/>
      </c>
      <c r="J1497" s="77"/>
      <c r="K1497" s="77"/>
      <c r="M1497" s="75"/>
      <c r="P1497" s="74" t="str">
        <f>IF(AND(M1497&lt;&gt;""),M1497/INDEX($J$3:$J1497,MATCH(MAX($J$3:$J1497)+1,$J$3:$J1497,1)),"")</f>
        <v/>
      </c>
      <c r="Q1497" s="75"/>
      <c r="T1497" s="74" t="str">
        <f>IF(AND(Q1497&lt;&gt;""),Q1497/INDEX($J$3:$J1497,MATCH(MAX($J$3:$J1497)+1,$J$3:$J1497,1)),"")</f>
        <v/>
      </c>
      <c r="U1497" s="75"/>
      <c r="X1497" s="74" t="str">
        <f>IF(AND(U1497&lt;&gt;""),U1497/INDEX($J$3:$J1497,MATCH(MAX($J$3:$J1497)+1,$J$3:$J1497,1)),"")</f>
        <v/>
      </c>
      <c r="Y1497" s="75"/>
      <c r="AB1497" s="74" t="str">
        <f>IF(AND(Y1497&lt;&gt;""),Y1497/INDEX($J$3:$J1497,MATCH(MAX($J$3:$J1497)+1,$J$3:$J1497,1)),"")</f>
        <v/>
      </c>
      <c r="AC1497" s="75"/>
      <c r="AF1497" s="74" t="str">
        <f>IF(AND(AC1497&lt;&gt;""),AC1497/INDEX($J$3:$J1497,MATCH(MAX($J$3:$J1497)+1,$J$3:$J1497,1)),"")</f>
        <v/>
      </c>
      <c r="AG1497" s="75"/>
      <c r="AJ1497" s="74" t="str">
        <f>IF(AND(AG1497&lt;&gt;""),AG1497/INDEX($J$3:$J1497,MATCH(MAX($J$3:$J1497)+1,$J$3:$J1497,1)),"")</f>
        <v/>
      </c>
      <c r="AK1497" s="75"/>
      <c r="AN1497" s="74" t="str">
        <f>IF(AND(AK1497&lt;&gt;""),AK1497/INDEX($J$3:$J1497,MATCH(MAX($J$3:$J1497)+1,$J$3:$J1497,1)),"")</f>
        <v/>
      </c>
      <c r="AO1497" s="75"/>
      <c r="AR1497" s="74" t="str">
        <f>IF(AND(AO1497&lt;&gt;""),AO1497/INDEX($J$3:$J1497,MATCH(MAX($J$3:$J1497)+1,$J$3:$J1497,1)),"")</f>
        <v/>
      </c>
      <c r="AS1497" s="75"/>
      <c r="AV1497" s="74" t="str">
        <f>IF(AND(AS1497&lt;&gt;""),AS1497/INDEX($J$3:$J1497,MATCH(MAX($J$3:$J1497)+1,$J$3:$J1497,1)),"")</f>
        <v/>
      </c>
      <c r="AW1497" s="76">
        <f t="shared" si="98"/>
        <v>0</v>
      </c>
      <c r="AX1497" s="74"/>
      <c r="AZ1497" s="62"/>
      <c r="BD1497" s="62" t="str">
        <f>IF(AND(BA1497&lt;&gt;""),BA1497/INDEX($J$3:$J1497,MATCH(MAX($J$3:$J1497)+1,$J$3:$J1497,1)),"")</f>
        <v/>
      </c>
      <c r="BH1497" s="62" t="str">
        <f>IF(AND(BE1497&lt;&gt;""),BE1497/INDEX($J$3:$J1497,MATCH(MAX($J$3:$J1497)+1,$J$3:$J1497,1)),"")</f>
        <v/>
      </c>
      <c r="BL1497" s="62" t="str">
        <f>IF(AND(BI1497&lt;&gt;""),BI1497/INDEX($J$3:$J1497,MATCH(MAX($J$3:$J1497)+1,$J$3:$J1497,1)),"")</f>
        <v/>
      </c>
      <c r="BM1497" s="62"/>
      <c r="BP1497" s="62" t="str">
        <f>IF(AND(BM1497&lt;&gt;""),BM1497/INDEX($J$3:$J1497,MATCH(MAX($J$3:$J1497)+1,$J$3:$J1497,1)),"")</f>
        <v/>
      </c>
      <c r="BT1497" s="62" t="str">
        <f>IF(AND(BQ1497&lt;&gt;""),BQ1497/INDEX($J$3:$J1497,MATCH(MAX($J$3:$J1497)+1,$J$3:$J1497,1)),"")</f>
        <v/>
      </c>
      <c r="BX1497" s="62" t="str">
        <f>IF(AND(BU1497&lt;&gt;""),BU1497/INDEX($J$3:$J1497,MATCH(MAX($J$3:$J1497)+1,$J$3:$J1497,1)),"")</f>
        <v/>
      </c>
      <c r="CB1497" s="62" t="str">
        <f>IF(AND(BY1497&lt;&gt;""),BY1497/INDEX($J$3:$J1497,MATCH(MAX($J$3:$J1497)+1,$J$3:$J1497,1)),"")</f>
        <v/>
      </c>
      <c r="CF1497" s="62" t="str">
        <f>IF(AND(CC1497&lt;&gt;""),CC1497/INDEX($J$3:$J1497,MATCH(MAX($J$3:$J1497)+1,$J$3:$J1497,1)),"")</f>
        <v/>
      </c>
      <c r="CJ1497" s="62" t="str">
        <f>IF(AND(CG1497&lt;&gt;""),CG1497/INDEX($J$3:$J1497,MATCH(MAX($J$3:$J1497)+1,$J$3:$J1497,1)),"")</f>
        <v/>
      </c>
      <c r="CN1497" s="62" t="str">
        <f>IF(AND(CK1497&lt;&gt;""),CK1497/INDEX($J$3:$J1497,MATCH(MAX($J$3:$J1497)+1,$J$3:$J1497,1)),"")</f>
        <v/>
      </c>
      <c r="CR1497" s="4" t="str">
        <f>IF(AND(CO1497&lt;&gt;""),CO1497/INDEX($J$3:$J1497,MATCH(MAX($J$3:$J1497)+1,$J$3:$J1497,1)),"")</f>
        <v/>
      </c>
    </row>
    <row r="1498" spans="1:96">
      <c r="A1498" s="51" t="str">
        <f>IF(C1498&lt;&gt;"",VLOOKUP(C1498,市町村コード!$A$1:$B$3597,2,FALSE),"")</f>
        <v/>
      </c>
      <c r="B1498" s="29" t="str">
        <f>IF(A1498&lt;&gt;"",VLOOKUP(A1498,市町村コード!$B:$D,3,FALSE),"")</f>
        <v/>
      </c>
      <c r="F1498" s="77"/>
      <c r="G1498" s="77"/>
      <c r="H1498" s="77"/>
      <c r="I1498" s="74" t="str">
        <f t="shared" si="99"/>
        <v/>
      </c>
      <c r="J1498" s="77"/>
      <c r="K1498" s="77"/>
      <c r="M1498" s="75"/>
      <c r="P1498" s="74" t="str">
        <f>IF(AND(M1498&lt;&gt;""),M1498/INDEX($J$3:$J1498,MATCH(MAX($J$3:$J1498)+1,$J$3:$J1498,1)),"")</f>
        <v/>
      </c>
      <c r="Q1498" s="75"/>
      <c r="T1498" s="74" t="str">
        <f>IF(AND(Q1498&lt;&gt;""),Q1498/INDEX($J$3:$J1498,MATCH(MAX($J$3:$J1498)+1,$J$3:$J1498,1)),"")</f>
        <v/>
      </c>
      <c r="U1498" s="75"/>
      <c r="X1498" s="74" t="str">
        <f>IF(AND(U1498&lt;&gt;""),U1498/INDEX($J$3:$J1498,MATCH(MAX($J$3:$J1498)+1,$J$3:$J1498,1)),"")</f>
        <v/>
      </c>
      <c r="Y1498" s="75"/>
      <c r="AB1498" s="74" t="str">
        <f>IF(AND(Y1498&lt;&gt;""),Y1498/INDEX($J$3:$J1498,MATCH(MAX($J$3:$J1498)+1,$J$3:$J1498,1)),"")</f>
        <v/>
      </c>
      <c r="AC1498" s="75"/>
      <c r="AF1498" s="74" t="str">
        <f>IF(AND(AC1498&lt;&gt;""),AC1498/INDEX($J$3:$J1498,MATCH(MAX($J$3:$J1498)+1,$J$3:$J1498,1)),"")</f>
        <v/>
      </c>
      <c r="AG1498" s="75"/>
      <c r="AJ1498" s="74" t="str">
        <f>IF(AND(AG1498&lt;&gt;""),AG1498/INDEX($J$3:$J1498,MATCH(MAX($J$3:$J1498)+1,$J$3:$J1498,1)),"")</f>
        <v/>
      </c>
      <c r="AK1498" s="75"/>
      <c r="AN1498" s="74" t="str">
        <f>IF(AND(AK1498&lt;&gt;""),AK1498/INDEX($J$3:$J1498,MATCH(MAX($J$3:$J1498)+1,$J$3:$J1498,1)),"")</f>
        <v/>
      </c>
      <c r="AO1498" s="75"/>
      <c r="AR1498" s="74" t="str">
        <f>IF(AND(AO1498&lt;&gt;""),AO1498/INDEX($J$3:$J1498,MATCH(MAX($J$3:$J1498)+1,$J$3:$J1498,1)),"")</f>
        <v/>
      </c>
      <c r="AS1498" s="75"/>
      <c r="AV1498" s="74" t="str">
        <f>IF(AND(AS1498&lt;&gt;""),AS1498/INDEX($J$3:$J1498,MATCH(MAX($J$3:$J1498)+1,$J$3:$J1498,1)),"")</f>
        <v/>
      </c>
      <c r="AW1498" s="76">
        <f t="shared" si="98"/>
        <v>0</v>
      </c>
      <c r="AX1498" s="74"/>
      <c r="AZ1498" s="62"/>
      <c r="BD1498" s="62" t="str">
        <f>IF(AND(BA1498&lt;&gt;""),BA1498/INDEX($J$3:$J1498,MATCH(MAX($J$3:$J1498)+1,$J$3:$J1498,1)),"")</f>
        <v/>
      </c>
      <c r="BH1498" s="62" t="str">
        <f>IF(AND(BE1498&lt;&gt;""),BE1498/INDEX($J$3:$J1498,MATCH(MAX($J$3:$J1498)+1,$J$3:$J1498,1)),"")</f>
        <v/>
      </c>
      <c r="BL1498" s="62" t="str">
        <f>IF(AND(BI1498&lt;&gt;""),BI1498/INDEX($J$3:$J1498,MATCH(MAX($J$3:$J1498)+1,$J$3:$J1498,1)),"")</f>
        <v/>
      </c>
      <c r="BM1498" s="62"/>
      <c r="BP1498" s="62" t="str">
        <f>IF(AND(BM1498&lt;&gt;""),BM1498/INDEX($J$3:$J1498,MATCH(MAX($J$3:$J1498)+1,$J$3:$J1498,1)),"")</f>
        <v/>
      </c>
      <c r="BT1498" s="62" t="str">
        <f>IF(AND(BQ1498&lt;&gt;""),BQ1498/INDEX($J$3:$J1498,MATCH(MAX($J$3:$J1498)+1,$J$3:$J1498,1)),"")</f>
        <v/>
      </c>
      <c r="BX1498" s="62" t="str">
        <f>IF(AND(BU1498&lt;&gt;""),BU1498/INDEX($J$3:$J1498,MATCH(MAX($J$3:$J1498)+1,$J$3:$J1498,1)),"")</f>
        <v/>
      </c>
      <c r="CB1498" s="62" t="str">
        <f>IF(AND(BY1498&lt;&gt;""),BY1498/INDEX($J$3:$J1498,MATCH(MAX($J$3:$J1498)+1,$J$3:$J1498,1)),"")</f>
        <v/>
      </c>
      <c r="CF1498" s="62" t="str">
        <f>IF(AND(CC1498&lt;&gt;""),CC1498/INDEX($J$3:$J1498,MATCH(MAX($J$3:$J1498)+1,$J$3:$J1498,1)),"")</f>
        <v/>
      </c>
      <c r="CJ1498" s="62" t="str">
        <f>IF(AND(CG1498&lt;&gt;""),CG1498/INDEX($J$3:$J1498,MATCH(MAX($J$3:$J1498)+1,$J$3:$J1498,1)),"")</f>
        <v/>
      </c>
      <c r="CN1498" s="62" t="str">
        <f>IF(AND(CK1498&lt;&gt;""),CK1498/INDEX($J$3:$J1498,MATCH(MAX($J$3:$J1498)+1,$J$3:$J1498,1)),"")</f>
        <v/>
      </c>
      <c r="CR1498" s="4" t="str">
        <f>IF(AND(CO1498&lt;&gt;""),CO1498/INDEX($J$3:$J1498,MATCH(MAX($J$3:$J1498)+1,$J$3:$J1498,1)),"")</f>
        <v/>
      </c>
    </row>
    <row r="1499" spans="1:96">
      <c r="A1499" s="51" t="str">
        <f>IF(C1499&lt;&gt;"",VLOOKUP(C1499,市町村コード!$A$1:$B$3597,2,FALSE),"")</f>
        <v/>
      </c>
      <c r="B1499" s="29" t="str">
        <f>IF(A1499&lt;&gt;"",VLOOKUP(A1499,市町村コード!$B:$D,3,FALSE),"")</f>
        <v/>
      </c>
      <c r="F1499" s="77"/>
      <c r="G1499" s="77"/>
      <c r="H1499" s="77"/>
      <c r="I1499" s="74" t="str">
        <f t="shared" si="99"/>
        <v/>
      </c>
      <c r="J1499" s="77"/>
      <c r="K1499" s="77"/>
      <c r="M1499" s="75"/>
      <c r="P1499" s="74" t="str">
        <f>IF(AND(M1499&lt;&gt;""),M1499/INDEX($J$3:$J1499,MATCH(MAX($J$3:$J1499)+1,$J$3:$J1499,1)),"")</f>
        <v/>
      </c>
      <c r="Q1499" s="75"/>
      <c r="T1499" s="74" t="str">
        <f>IF(AND(Q1499&lt;&gt;""),Q1499/INDEX($J$3:$J1499,MATCH(MAX($J$3:$J1499)+1,$J$3:$J1499,1)),"")</f>
        <v/>
      </c>
      <c r="U1499" s="75"/>
      <c r="X1499" s="74" t="str">
        <f>IF(AND(U1499&lt;&gt;""),U1499/INDEX($J$3:$J1499,MATCH(MAX($J$3:$J1499)+1,$J$3:$J1499,1)),"")</f>
        <v/>
      </c>
      <c r="Y1499" s="75"/>
      <c r="AB1499" s="74" t="str">
        <f>IF(AND(Y1499&lt;&gt;""),Y1499/INDEX($J$3:$J1499,MATCH(MAX($J$3:$J1499)+1,$J$3:$J1499,1)),"")</f>
        <v/>
      </c>
      <c r="AC1499" s="75"/>
      <c r="AF1499" s="74" t="str">
        <f>IF(AND(AC1499&lt;&gt;""),AC1499/INDEX($J$3:$J1499,MATCH(MAX($J$3:$J1499)+1,$J$3:$J1499,1)),"")</f>
        <v/>
      </c>
      <c r="AG1499" s="75"/>
      <c r="AJ1499" s="74" t="str">
        <f>IF(AND(AG1499&lt;&gt;""),AG1499/INDEX($J$3:$J1499,MATCH(MAX($J$3:$J1499)+1,$J$3:$J1499,1)),"")</f>
        <v/>
      </c>
      <c r="AK1499" s="75"/>
      <c r="AN1499" s="74" t="str">
        <f>IF(AND(AK1499&lt;&gt;""),AK1499/INDEX($J$3:$J1499,MATCH(MAX($J$3:$J1499)+1,$J$3:$J1499,1)),"")</f>
        <v/>
      </c>
      <c r="AO1499" s="75"/>
      <c r="AR1499" s="74" t="str">
        <f>IF(AND(AO1499&lt;&gt;""),AO1499/INDEX($J$3:$J1499,MATCH(MAX($J$3:$J1499)+1,$J$3:$J1499,1)),"")</f>
        <v/>
      </c>
      <c r="AS1499" s="75"/>
      <c r="AV1499" s="74" t="str">
        <f>IF(AND(AS1499&lt;&gt;""),AS1499/INDEX($J$3:$J1499,MATCH(MAX($J$3:$J1499)+1,$J$3:$J1499,1)),"")</f>
        <v/>
      </c>
      <c r="AW1499" s="76">
        <f t="shared" si="98"/>
        <v>0</v>
      </c>
      <c r="AX1499" s="74"/>
      <c r="AZ1499" s="62"/>
      <c r="BD1499" s="62" t="str">
        <f>IF(AND(BA1499&lt;&gt;""),BA1499/INDEX($J$3:$J1499,MATCH(MAX($J$3:$J1499)+1,$J$3:$J1499,1)),"")</f>
        <v/>
      </c>
      <c r="BH1499" s="62" t="str">
        <f>IF(AND(BE1499&lt;&gt;""),BE1499/INDEX($J$3:$J1499,MATCH(MAX($J$3:$J1499)+1,$J$3:$J1499,1)),"")</f>
        <v/>
      </c>
      <c r="BL1499" s="62" t="str">
        <f>IF(AND(BI1499&lt;&gt;""),BI1499/INDEX($J$3:$J1499,MATCH(MAX($J$3:$J1499)+1,$J$3:$J1499,1)),"")</f>
        <v/>
      </c>
      <c r="BM1499" s="62"/>
      <c r="BP1499" s="62" t="str">
        <f>IF(AND(BM1499&lt;&gt;""),BM1499/INDEX($J$3:$J1499,MATCH(MAX($J$3:$J1499)+1,$J$3:$J1499,1)),"")</f>
        <v/>
      </c>
      <c r="BT1499" s="62" t="str">
        <f>IF(AND(BQ1499&lt;&gt;""),BQ1499/INDEX($J$3:$J1499,MATCH(MAX($J$3:$J1499)+1,$J$3:$J1499,1)),"")</f>
        <v/>
      </c>
      <c r="BX1499" s="62" t="str">
        <f>IF(AND(BU1499&lt;&gt;""),BU1499/INDEX($J$3:$J1499,MATCH(MAX($J$3:$J1499)+1,$J$3:$J1499,1)),"")</f>
        <v/>
      </c>
      <c r="CB1499" s="62" t="str">
        <f>IF(AND(BY1499&lt;&gt;""),BY1499/INDEX($J$3:$J1499,MATCH(MAX($J$3:$J1499)+1,$J$3:$J1499,1)),"")</f>
        <v/>
      </c>
      <c r="CF1499" s="62" t="str">
        <f>IF(AND(CC1499&lt;&gt;""),CC1499/INDEX($J$3:$J1499,MATCH(MAX($J$3:$J1499)+1,$J$3:$J1499,1)),"")</f>
        <v/>
      </c>
      <c r="CJ1499" s="62" t="str">
        <f>IF(AND(CG1499&lt;&gt;""),CG1499/INDEX($J$3:$J1499,MATCH(MAX($J$3:$J1499)+1,$J$3:$J1499,1)),"")</f>
        <v/>
      </c>
      <c r="CN1499" s="62" t="str">
        <f>IF(AND(CK1499&lt;&gt;""),CK1499/INDEX($J$3:$J1499,MATCH(MAX($J$3:$J1499)+1,$J$3:$J1499,1)),"")</f>
        <v/>
      </c>
      <c r="CR1499" s="4" t="str">
        <f>IF(AND(CO1499&lt;&gt;""),CO1499/INDEX($J$3:$J1499,MATCH(MAX($J$3:$J1499)+1,$J$3:$J1499,1)),"")</f>
        <v/>
      </c>
    </row>
    <row r="1500" spans="1:96">
      <c r="A1500" s="51" t="str">
        <f>IF(C1500&lt;&gt;"",VLOOKUP(C1500,市町村コード!$A$1:$B$3597,2,FALSE),"")</f>
        <v/>
      </c>
      <c r="B1500" s="29" t="str">
        <f>IF(A1500&lt;&gt;"",VLOOKUP(A1500,市町村コード!$B:$D,3,FALSE),"")</f>
        <v/>
      </c>
      <c r="F1500" s="77"/>
      <c r="G1500" s="77"/>
      <c r="H1500" s="77"/>
      <c r="I1500" s="74" t="str">
        <f t="shared" si="99"/>
        <v/>
      </c>
      <c r="J1500" s="77"/>
      <c r="K1500" s="77"/>
      <c r="M1500" s="75"/>
      <c r="P1500" s="74" t="str">
        <f>IF(AND(M1500&lt;&gt;""),M1500/INDEX($J$3:$J1500,MATCH(MAX($J$3:$J1500)+1,$J$3:$J1500,1)),"")</f>
        <v/>
      </c>
      <c r="Q1500" s="75"/>
      <c r="T1500" s="74" t="str">
        <f>IF(AND(Q1500&lt;&gt;""),Q1500/INDEX($J$3:$J1500,MATCH(MAX($J$3:$J1500)+1,$J$3:$J1500,1)),"")</f>
        <v/>
      </c>
      <c r="U1500" s="75"/>
      <c r="X1500" s="74" t="str">
        <f>IF(AND(U1500&lt;&gt;""),U1500/INDEX($J$3:$J1500,MATCH(MAX($J$3:$J1500)+1,$J$3:$J1500,1)),"")</f>
        <v/>
      </c>
      <c r="Y1500" s="75"/>
      <c r="AB1500" s="74" t="str">
        <f>IF(AND(Y1500&lt;&gt;""),Y1500/INDEX($J$3:$J1500,MATCH(MAX($J$3:$J1500)+1,$J$3:$J1500,1)),"")</f>
        <v/>
      </c>
      <c r="AC1500" s="75"/>
      <c r="AF1500" s="74" t="str">
        <f>IF(AND(AC1500&lt;&gt;""),AC1500/INDEX($J$3:$J1500,MATCH(MAX($J$3:$J1500)+1,$J$3:$J1500,1)),"")</f>
        <v/>
      </c>
      <c r="AG1500" s="75"/>
      <c r="AJ1500" s="74" t="str">
        <f>IF(AND(AG1500&lt;&gt;""),AG1500/INDEX($J$3:$J1500,MATCH(MAX($J$3:$J1500)+1,$J$3:$J1500,1)),"")</f>
        <v/>
      </c>
      <c r="AK1500" s="75"/>
      <c r="AN1500" s="74" t="str">
        <f>IF(AND(AK1500&lt;&gt;""),AK1500/INDEX($J$3:$J1500,MATCH(MAX($J$3:$J1500)+1,$J$3:$J1500,1)),"")</f>
        <v/>
      </c>
      <c r="AO1500" s="75"/>
      <c r="AR1500" s="74" t="str">
        <f>IF(AND(AO1500&lt;&gt;""),AO1500/INDEX($J$3:$J1500,MATCH(MAX($J$3:$J1500)+1,$J$3:$J1500,1)),"")</f>
        <v/>
      </c>
      <c r="AS1500" s="75"/>
      <c r="AV1500" s="74" t="str">
        <f>IF(AND(AS1500&lt;&gt;""),AS1500/INDEX($J$3:$J1500,MATCH(MAX($J$3:$J1500)+1,$J$3:$J1500,1)),"")</f>
        <v/>
      </c>
      <c r="AW1500" s="76">
        <f t="shared" si="98"/>
        <v>0</v>
      </c>
      <c r="AX1500" s="74"/>
      <c r="AZ1500" s="62"/>
      <c r="BD1500" s="62" t="str">
        <f>IF(AND(BA1500&lt;&gt;""),BA1500/INDEX($J$3:$J1500,MATCH(MAX($J$3:$J1500)+1,$J$3:$J1500,1)),"")</f>
        <v/>
      </c>
      <c r="BH1500" s="62" t="str">
        <f>IF(AND(BE1500&lt;&gt;""),BE1500/INDEX($J$3:$J1500,MATCH(MAX($J$3:$J1500)+1,$J$3:$J1500,1)),"")</f>
        <v/>
      </c>
      <c r="BL1500" s="62" t="str">
        <f>IF(AND(BI1500&lt;&gt;""),BI1500/INDEX($J$3:$J1500,MATCH(MAX($J$3:$J1500)+1,$J$3:$J1500,1)),"")</f>
        <v/>
      </c>
      <c r="BM1500" s="62"/>
      <c r="BP1500" s="62" t="str">
        <f>IF(AND(BM1500&lt;&gt;""),BM1500/INDEX($J$3:$J1500,MATCH(MAX($J$3:$J1500)+1,$J$3:$J1500,1)),"")</f>
        <v/>
      </c>
      <c r="BT1500" s="62" t="str">
        <f>IF(AND(BQ1500&lt;&gt;""),BQ1500/INDEX($J$3:$J1500,MATCH(MAX($J$3:$J1500)+1,$J$3:$J1500,1)),"")</f>
        <v/>
      </c>
      <c r="BX1500" s="62" t="str">
        <f>IF(AND(BU1500&lt;&gt;""),BU1500/INDEX($J$3:$J1500,MATCH(MAX($J$3:$J1500)+1,$J$3:$J1500,1)),"")</f>
        <v/>
      </c>
      <c r="CB1500" s="62" t="str">
        <f>IF(AND(BY1500&lt;&gt;""),BY1500/INDEX($J$3:$J1500,MATCH(MAX($J$3:$J1500)+1,$J$3:$J1500,1)),"")</f>
        <v/>
      </c>
      <c r="CF1500" s="62" t="str">
        <f>IF(AND(CC1500&lt;&gt;""),CC1500/INDEX($J$3:$J1500,MATCH(MAX($J$3:$J1500)+1,$J$3:$J1500,1)),"")</f>
        <v/>
      </c>
      <c r="CJ1500" s="62" t="str">
        <f>IF(AND(CG1500&lt;&gt;""),CG1500/INDEX($J$3:$J1500,MATCH(MAX($J$3:$J1500)+1,$J$3:$J1500,1)),"")</f>
        <v/>
      </c>
      <c r="CN1500" s="62" t="str">
        <f>IF(AND(CK1500&lt;&gt;""),CK1500/INDEX($J$3:$J1500,MATCH(MAX($J$3:$J1500)+1,$J$3:$J1500,1)),"")</f>
        <v/>
      </c>
      <c r="CR1500" s="4" t="str">
        <f>IF(AND(CO1500&lt;&gt;""),CO1500/INDEX($J$3:$J1500,MATCH(MAX($J$3:$J1500)+1,$J$3:$J1500,1)),"")</f>
        <v/>
      </c>
    </row>
    <row r="1501" spans="1:96">
      <c r="A1501" s="51" t="str">
        <f>IF(C1501&lt;&gt;"",VLOOKUP(C1501,市町村コード!$A$1:$B$3597,2,FALSE),"")</f>
        <v/>
      </c>
      <c r="B1501" s="29" t="str">
        <f>IF(A1501&lt;&gt;"",VLOOKUP(A1501,市町村コード!$B:$D,3,FALSE),"")</f>
        <v/>
      </c>
      <c r="F1501" s="77"/>
      <c r="G1501" s="77"/>
      <c r="H1501" s="77"/>
      <c r="I1501" s="74" t="str">
        <f t="shared" si="99"/>
        <v/>
      </c>
      <c r="J1501" s="77"/>
      <c r="K1501" s="77"/>
      <c r="M1501" s="75"/>
      <c r="P1501" s="74" t="str">
        <f>IF(AND(M1501&lt;&gt;""),M1501/INDEX($J$3:$J1501,MATCH(MAX($J$3:$J1501)+1,$J$3:$J1501,1)),"")</f>
        <v/>
      </c>
      <c r="Q1501" s="75"/>
      <c r="T1501" s="74" t="str">
        <f>IF(AND(Q1501&lt;&gt;""),Q1501/INDEX($J$3:$J1501,MATCH(MAX($J$3:$J1501)+1,$J$3:$J1501,1)),"")</f>
        <v/>
      </c>
      <c r="U1501" s="75"/>
      <c r="X1501" s="74" t="str">
        <f>IF(AND(U1501&lt;&gt;""),U1501/INDEX($J$3:$J1501,MATCH(MAX($J$3:$J1501)+1,$J$3:$J1501,1)),"")</f>
        <v/>
      </c>
      <c r="Y1501" s="75"/>
      <c r="AB1501" s="74" t="str">
        <f>IF(AND(Y1501&lt;&gt;""),Y1501/INDEX($J$3:$J1501,MATCH(MAX($J$3:$J1501)+1,$J$3:$J1501,1)),"")</f>
        <v/>
      </c>
      <c r="AC1501" s="75"/>
      <c r="AF1501" s="74" t="str">
        <f>IF(AND(AC1501&lt;&gt;""),AC1501/INDEX($J$3:$J1501,MATCH(MAX($J$3:$J1501)+1,$J$3:$J1501,1)),"")</f>
        <v/>
      </c>
      <c r="AG1501" s="75"/>
      <c r="AJ1501" s="74" t="str">
        <f>IF(AND(AG1501&lt;&gt;""),AG1501/INDEX($J$3:$J1501,MATCH(MAX($J$3:$J1501)+1,$J$3:$J1501,1)),"")</f>
        <v/>
      </c>
      <c r="AK1501" s="75"/>
      <c r="AN1501" s="74" t="str">
        <f>IF(AND(AK1501&lt;&gt;""),AK1501/INDEX($J$3:$J1501,MATCH(MAX($J$3:$J1501)+1,$J$3:$J1501,1)),"")</f>
        <v/>
      </c>
      <c r="AO1501" s="75"/>
      <c r="AR1501" s="74" t="str">
        <f>IF(AND(AO1501&lt;&gt;""),AO1501/INDEX($J$3:$J1501,MATCH(MAX($J$3:$J1501)+1,$J$3:$J1501,1)),"")</f>
        <v/>
      </c>
      <c r="AS1501" s="75"/>
      <c r="AV1501" s="74" t="str">
        <f>IF(AND(AS1501&lt;&gt;""),AS1501/INDEX($J$3:$J1501,MATCH(MAX($J$3:$J1501)+1,$J$3:$J1501,1)),"")</f>
        <v/>
      </c>
      <c r="AW1501" s="76">
        <f t="shared" si="98"/>
        <v>0</v>
      </c>
      <c r="AX1501" s="74"/>
      <c r="AZ1501" s="62"/>
      <c r="BD1501" s="62" t="str">
        <f>IF(AND(BA1501&lt;&gt;""),BA1501/INDEX($J$3:$J1501,MATCH(MAX($J$3:$J1501)+1,$J$3:$J1501,1)),"")</f>
        <v/>
      </c>
      <c r="BH1501" s="62" t="str">
        <f>IF(AND(BE1501&lt;&gt;""),BE1501/INDEX($J$3:$J1501,MATCH(MAX($J$3:$J1501)+1,$J$3:$J1501,1)),"")</f>
        <v/>
      </c>
      <c r="BL1501" s="62" t="str">
        <f>IF(AND(BI1501&lt;&gt;""),BI1501/INDEX($J$3:$J1501,MATCH(MAX($J$3:$J1501)+1,$J$3:$J1501,1)),"")</f>
        <v/>
      </c>
      <c r="BM1501" s="62"/>
      <c r="BP1501" s="62" t="str">
        <f>IF(AND(BM1501&lt;&gt;""),BM1501/INDEX($J$3:$J1501,MATCH(MAX($J$3:$J1501)+1,$J$3:$J1501,1)),"")</f>
        <v/>
      </c>
      <c r="BT1501" s="62" t="str">
        <f>IF(AND(BQ1501&lt;&gt;""),BQ1501/INDEX($J$3:$J1501,MATCH(MAX($J$3:$J1501)+1,$J$3:$J1501,1)),"")</f>
        <v/>
      </c>
      <c r="BX1501" s="62" t="str">
        <f>IF(AND(BU1501&lt;&gt;""),BU1501/INDEX($J$3:$J1501,MATCH(MAX($J$3:$J1501)+1,$J$3:$J1501,1)),"")</f>
        <v/>
      </c>
      <c r="CB1501" s="62" t="str">
        <f>IF(AND(BY1501&lt;&gt;""),BY1501/INDEX($J$3:$J1501,MATCH(MAX($J$3:$J1501)+1,$J$3:$J1501,1)),"")</f>
        <v/>
      </c>
      <c r="CF1501" s="62" t="str">
        <f>IF(AND(CC1501&lt;&gt;""),CC1501/INDEX($J$3:$J1501,MATCH(MAX($J$3:$J1501)+1,$J$3:$J1501,1)),"")</f>
        <v/>
      </c>
      <c r="CJ1501" s="62" t="str">
        <f>IF(AND(CG1501&lt;&gt;""),CG1501/INDEX($J$3:$J1501,MATCH(MAX($J$3:$J1501)+1,$J$3:$J1501,1)),"")</f>
        <v/>
      </c>
      <c r="CN1501" s="62" t="str">
        <f>IF(AND(CK1501&lt;&gt;""),CK1501/INDEX($J$3:$J1501,MATCH(MAX($J$3:$J1501)+1,$J$3:$J1501,1)),"")</f>
        <v/>
      </c>
      <c r="CR1501" s="4" t="str">
        <f>IF(AND(CO1501&lt;&gt;""),CO1501/INDEX($J$3:$J1501,MATCH(MAX($J$3:$J1501)+1,$J$3:$J1501,1)),"")</f>
        <v/>
      </c>
    </row>
    <row r="1502" spans="1:96">
      <c r="A1502" s="51" t="str">
        <f>IF(C1502&lt;&gt;"",VLOOKUP(C1502,市町村コード!$A$1:$B$3597,2,FALSE),"")</f>
        <v/>
      </c>
      <c r="B1502" s="29" t="str">
        <f>IF(A1502&lt;&gt;"",VLOOKUP(A1502,市町村コード!$B:$D,3,FALSE),"")</f>
        <v/>
      </c>
      <c r="F1502" s="77"/>
      <c r="G1502" s="77"/>
      <c r="H1502" s="77"/>
      <c r="I1502" s="74" t="str">
        <f t="shared" si="99"/>
        <v/>
      </c>
      <c r="J1502" s="77"/>
      <c r="K1502" s="77"/>
      <c r="M1502" s="75"/>
      <c r="P1502" s="74" t="str">
        <f>IF(AND(M1502&lt;&gt;""),M1502/INDEX($J$3:$J1502,MATCH(MAX($J$3:$J1502)+1,$J$3:$J1502,1)),"")</f>
        <v/>
      </c>
      <c r="Q1502" s="75"/>
      <c r="T1502" s="74" t="str">
        <f>IF(AND(Q1502&lt;&gt;""),Q1502/INDEX($J$3:$J1502,MATCH(MAX($J$3:$J1502)+1,$J$3:$J1502,1)),"")</f>
        <v/>
      </c>
      <c r="U1502" s="75"/>
      <c r="X1502" s="74" t="str">
        <f>IF(AND(U1502&lt;&gt;""),U1502/INDEX($J$3:$J1502,MATCH(MAX($J$3:$J1502)+1,$J$3:$J1502,1)),"")</f>
        <v/>
      </c>
      <c r="Y1502" s="75"/>
      <c r="AB1502" s="74" t="str">
        <f>IF(AND(Y1502&lt;&gt;""),Y1502/INDEX($J$3:$J1502,MATCH(MAX($J$3:$J1502)+1,$J$3:$J1502,1)),"")</f>
        <v/>
      </c>
      <c r="AC1502" s="75"/>
      <c r="AF1502" s="74" t="str">
        <f>IF(AND(AC1502&lt;&gt;""),AC1502/INDEX($J$3:$J1502,MATCH(MAX($J$3:$J1502)+1,$J$3:$J1502,1)),"")</f>
        <v/>
      </c>
      <c r="AG1502" s="75"/>
      <c r="AJ1502" s="74" t="str">
        <f>IF(AND(AG1502&lt;&gt;""),AG1502/INDEX($J$3:$J1502,MATCH(MAX($J$3:$J1502)+1,$J$3:$J1502,1)),"")</f>
        <v/>
      </c>
      <c r="AK1502" s="75"/>
      <c r="AN1502" s="74" t="str">
        <f>IF(AND(AK1502&lt;&gt;""),AK1502/INDEX($J$3:$J1502,MATCH(MAX($J$3:$J1502)+1,$J$3:$J1502,1)),"")</f>
        <v/>
      </c>
      <c r="AO1502" s="75"/>
      <c r="AR1502" s="74" t="str">
        <f>IF(AND(AO1502&lt;&gt;""),AO1502/INDEX($J$3:$J1502,MATCH(MAX($J$3:$J1502)+1,$J$3:$J1502,1)),"")</f>
        <v/>
      </c>
      <c r="AS1502" s="75"/>
      <c r="AV1502" s="74" t="str">
        <f>IF(AND(AS1502&lt;&gt;""),AS1502/INDEX($J$3:$J1502,MATCH(MAX($J$3:$J1502)+1,$J$3:$J1502,1)),"")</f>
        <v/>
      </c>
      <c r="AW1502" s="76">
        <f t="shared" si="98"/>
        <v>0</v>
      </c>
      <c r="AX1502" s="74"/>
      <c r="AZ1502" s="62"/>
      <c r="BD1502" s="62" t="str">
        <f>IF(AND(BA1502&lt;&gt;""),BA1502/INDEX($J$3:$J1502,MATCH(MAX($J$3:$J1502)+1,$J$3:$J1502,1)),"")</f>
        <v/>
      </c>
      <c r="BH1502" s="62" t="str">
        <f>IF(AND(BE1502&lt;&gt;""),BE1502/INDEX($J$3:$J1502,MATCH(MAX($J$3:$J1502)+1,$J$3:$J1502,1)),"")</f>
        <v/>
      </c>
      <c r="BL1502" s="62" t="str">
        <f>IF(AND(BI1502&lt;&gt;""),BI1502/INDEX($J$3:$J1502,MATCH(MAX($J$3:$J1502)+1,$J$3:$J1502,1)),"")</f>
        <v/>
      </c>
      <c r="BM1502" s="62"/>
      <c r="BP1502" s="62" t="str">
        <f>IF(AND(BM1502&lt;&gt;""),BM1502/INDEX($J$3:$J1502,MATCH(MAX($J$3:$J1502)+1,$J$3:$J1502,1)),"")</f>
        <v/>
      </c>
      <c r="BT1502" s="62" t="str">
        <f>IF(AND(BQ1502&lt;&gt;""),BQ1502/INDEX($J$3:$J1502,MATCH(MAX($J$3:$J1502)+1,$J$3:$J1502,1)),"")</f>
        <v/>
      </c>
      <c r="BX1502" s="62" t="str">
        <f>IF(AND(BU1502&lt;&gt;""),BU1502/INDEX($J$3:$J1502,MATCH(MAX($J$3:$J1502)+1,$J$3:$J1502,1)),"")</f>
        <v/>
      </c>
      <c r="CB1502" s="62" t="str">
        <f>IF(AND(BY1502&lt;&gt;""),BY1502/INDEX($J$3:$J1502,MATCH(MAX($J$3:$J1502)+1,$J$3:$J1502,1)),"")</f>
        <v/>
      </c>
      <c r="CF1502" s="62" t="str">
        <f>IF(AND(CC1502&lt;&gt;""),CC1502/INDEX($J$3:$J1502,MATCH(MAX($J$3:$J1502)+1,$J$3:$J1502,1)),"")</f>
        <v/>
      </c>
      <c r="CJ1502" s="62" t="str">
        <f>IF(AND(CG1502&lt;&gt;""),CG1502/INDEX($J$3:$J1502,MATCH(MAX($J$3:$J1502)+1,$J$3:$J1502,1)),"")</f>
        <v/>
      </c>
      <c r="CN1502" s="62" t="str">
        <f>IF(AND(CK1502&lt;&gt;""),CK1502/INDEX($J$3:$J1502,MATCH(MAX($J$3:$J1502)+1,$J$3:$J1502,1)),"")</f>
        <v/>
      </c>
      <c r="CR1502" s="4" t="str">
        <f>IF(AND(CO1502&lt;&gt;""),CO1502/INDEX($J$3:$J1502,MATCH(MAX($J$3:$J1502)+1,$J$3:$J1502,1)),"")</f>
        <v/>
      </c>
    </row>
    <row r="1503" spans="1:96">
      <c r="A1503" s="51" t="str">
        <f>IF(C1503&lt;&gt;"",VLOOKUP(C1503,市町村コード!$A$1:$B$3597,2,FALSE),"")</f>
        <v/>
      </c>
      <c r="B1503" s="29" t="str">
        <f>IF(A1503&lt;&gt;"",VLOOKUP(A1503,市町村コード!$B:$D,3,FALSE),"")</f>
        <v/>
      </c>
      <c r="F1503" s="77"/>
      <c r="G1503" s="77"/>
      <c r="H1503" s="77"/>
      <c r="I1503" s="74" t="str">
        <f t="shared" si="99"/>
        <v/>
      </c>
      <c r="J1503" s="77"/>
      <c r="K1503" s="77"/>
      <c r="M1503" s="75"/>
      <c r="P1503" s="74" t="str">
        <f>IF(AND(M1503&lt;&gt;""),M1503/INDEX($J$3:$J1503,MATCH(MAX($J$3:$J1503)+1,$J$3:$J1503,1)),"")</f>
        <v/>
      </c>
      <c r="Q1503" s="75"/>
      <c r="T1503" s="74" t="str">
        <f>IF(AND(Q1503&lt;&gt;""),Q1503/INDEX($J$3:$J1503,MATCH(MAX($J$3:$J1503)+1,$J$3:$J1503,1)),"")</f>
        <v/>
      </c>
      <c r="U1503" s="75"/>
      <c r="X1503" s="74" t="str">
        <f>IF(AND(U1503&lt;&gt;""),U1503/INDEX($J$3:$J1503,MATCH(MAX($J$3:$J1503)+1,$J$3:$J1503,1)),"")</f>
        <v/>
      </c>
      <c r="Y1503" s="75"/>
      <c r="AB1503" s="74" t="str">
        <f>IF(AND(Y1503&lt;&gt;""),Y1503/INDEX($J$3:$J1503,MATCH(MAX($J$3:$J1503)+1,$J$3:$J1503,1)),"")</f>
        <v/>
      </c>
      <c r="AC1503" s="75"/>
      <c r="AF1503" s="74" t="str">
        <f>IF(AND(AC1503&lt;&gt;""),AC1503/INDEX($J$3:$J1503,MATCH(MAX($J$3:$J1503)+1,$J$3:$J1503,1)),"")</f>
        <v/>
      </c>
      <c r="AG1503" s="75"/>
      <c r="AJ1503" s="74" t="str">
        <f>IF(AND(AG1503&lt;&gt;""),AG1503/INDEX($J$3:$J1503,MATCH(MAX($J$3:$J1503)+1,$J$3:$J1503,1)),"")</f>
        <v/>
      </c>
      <c r="AK1503" s="75"/>
      <c r="AN1503" s="74" t="str">
        <f>IF(AND(AK1503&lt;&gt;""),AK1503/INDEX($J$3:$J1503,MATCH(MAX($J$3:$J1503)+1,$J$3:$J1503,1)),"")</f>
        <v/>
      </c>
      <c r="AO1503" s="75"/>
      <c r="AR1503" s="74" t="str">
        <f>IF(AND(AO1503&lt;&gt;""),AO1503/INDEX($J$3:$J1503,MATCH(MAX($J$3:$J1503)+1,$J$3:$J1503,1)),"")</f>
        <v/>
      </c>
      <c r="AS1503" s="75"/>
      <c r="AV1503" s="74" t="str">
        <f>IF(AND(AS1503&lt;&gt;""),AS1503/INDEX($J$3:$J1503,MATCH(MAX($J$3:$J1503)+1,$J$3:$J1503,1)),"")</f>
        <v/>
      </c>
      <c r="AW1503" s="76">
        <f t="shared" si="98"/>
        <v>0</v>
      </c>
      <c r="AX1503" s="74"/>
      <c r="AZ1503" s="62"/>
      <c r="BD1503" s="62" t="str">
        <f>IF(AND(BA1503&lt;&gt;""),BA1503/INDEX($J$3:$J1503,MATCH(MAX($J$3:$J1503)+1,$J$3:$J1503,1)),"")</f>
        <v/>
      </c>
      <c r="BH1503" s="62" t="str">
        <f>IF(AND(BE1503&lt;&gt;""),BE1503/INDEX($J$3:$J1503,MATCH(MAX($J$3:$J1503)+1,$J$3:$J1503,1)),"")</f>
        <v/>
      </c>
      <c r="BL1503" s="62" t="str">
        <f>IF(AND(BI1503&lt;&gt;""),BI1503/INDEX($J$3:$J1503,MATCH(MAX($J$3:$J1503)+1,$J$3:$J1503,1)),"")</f>
        <v/>
      </c>
      <c r="BM1503" s="62"/>
      <c r="BP1503" s="62" t="str">
        <f>IF(AND(BM1503&lt;&gt;""),BM1503/INDEX($J$3:$J1503,MATCH(MAX($J$3:$J1503)+1,$J$3:$J1503,1)),"")</f>
        <v/>
      </c>
      <c r="BT1503" s="62" t="str">
        <f>IF(AND(BQ1503&lt;&gt;""),BQ1503/INDEX($J$3:$J1503,MATCH(MAX($J$3:$J1503)+1,$J$3:$J1503,1)),"")</f>
        <v/>
      </c>
      <c r="BX1503" s="62" t="str">
        <f>IF(AND(BU1503&lt;&gt;""),BU1503/INDEX($J$3:$J1503,MATCH(MAX($J$3:$J1503)+1,$J$3:$J1503,1)),"")</f>
        <v/>
      </c>
      <c r="CB1503" s="62" t="str">
        <f>IF(AND(BY1503&lt;&gt;""),BY1503/INDEX($J$3:$J1503,MATCH(MAX($J$3:$J1503)+1,$J$3:$J1503,1)),"")</f>
        <v/>
      </c>
      <c r="CF1503" s="62" t="str">
        <f>IF(AND(CC1503&lt;&gt;""),CC1503/INDEX($J$3:$J1503,MATCH(MAX($J$3:$J1503)+1,$J$3:$J1503,1)),"")</f>
        <v/>
      </c>
      <c r="CJ1503" s="62" t="str">
        <f>IF(AND(CG1503&lt;&gt;""),CG1503/INDEX($J$3:$J1503,MATCH(MAX($J$3:$J1503)+1,$J$3:$J1503,1)),"")</f>
        <v/>
      </c>
      <c r="CN1503" s="62" t="str">
        <f>IF(AND(CK1503&lt;&gt;""),CK1503/INDEX($J$3:$J1503,MATCH(MAX($J$3:$J1503)+1,$J$3:$J1503,1)),"")</f>
        <v/>
      </c>
      <c r="CR1503" s="4" t="str">
        <f>IF(AND(CO1503&lt;&gt;""),CO1503/INDEX($J$3:$J1503,MATCH(MAX($J$3:$J1503)+1,$J$3:$J1503,1)),"")</f>
        <v/>
      </c>
    </row>
    <row r="1504" spans="1:96">
      <c r="A1504" s="51" t="str">
        <f>IF(C1504&lt;&gt;"",VLOOKUP(C1504,市町村コード!$A$1:$B$3597,2,FALSE),"")</f>
        <v/>
      </c>
      <c r="B1504" s="29" t="str">
        <f>IF(A1504&lt;&gt;"",VLOOKUP(A1504,市町村コード!$B:$D,3,FALSE),"")</f>
        <v/>
      </c>
      <c r="F1504" s="77"/>
      <c r="G1504" s="77"/>
      <c r="H1504" s="77"/>
      <c r="I1504" s="74" t="str">
        <f t="shared" si="99"/>
        <v/>
      </c>
      <c r="J1504" s="77"/>
      <c r="K1504" s="77"/>
      <c r="M1504" s="75"/>
      <c r="P1504" s="74" t="str">
        <f>IF(AND(M1504&lt;&gt;""),M1504/INDEX($J$3:$J1504,MATCH(MAX($J$3:$J1504)+1,$J$3:$J1504,1)),"")</f>
        <v/>
      </c>
      <c r="Q1504" s="75"/>
      <c r="T1504" s="74" t="str">
        <f>IF(AND(Q1504&lt;&gt;""),Q1504/INDEX($J$3:$J1504,MATCH(MAX($J$3:$J1504)+1,$J$3:$J1504,1)),"")</f>
        <v/>
      </c>
      <c r="U1504" s="75"/>
      <c r="X1504" s="74" t="str">
        <f>IF(AND(U1504&lt;&gt;""),U1504/INDEX($J$3:$J1504,MATCH(MAX($J$3:$J1504)+1,$J$3:$J1504,1)),"")</f>
        <v/>
      </c>
      <c r="Y1504" s="75"/>
      <c r="AB1504" s="74" t="str">
        <f>IF(AND(Y1504&lt;&gt;""),Y1504/INDEX($J$3:$J1504,MATCH(MAX($J$3:$J1504)+1,$J$3:$J1504,1)),"")</f>
        <v/>
      </c>
      <c r="AC1504" s="75"/>
      <c r="AF1504" s="74" t="str">
        <f>IF(AND(AC1504&lt;&gt;""),AC1504/INDEX($J$3:$J1504,MATCH(MAX($J$3:$J1504)+1,$J$3:$J1504,1)),"")</f>
        <v/>
      </c>
      <c r="AG1504" s="75"/>
      <c r="AJ1504" s="74" t="str">
        <f>IF(AND(AG1504&lt;&gt;""),AG1504/INDEX($J$3:$J1504,MATCH(MAX($J$3:$J1504)+1,$J$3:$J1504,1)),"")</f>
        <v/>
      </c>
      <c r="AK1504" s="75"/>
      <c r="AN1504" s="74" t="str">
        <f>IF(AND(AK1504&lt;&gt;""),AK1504/INDEX($J$3:$J1504,MATCH(MAX($J$3:$J1504)+1,$J$3:$J1504,1)),"")</f>
        <v/>
      </c>
      <c r="AO1504" s="75"/>
      <c r="AR1504" s="74" t="str">
        <f>IF(AND(AO1504&lt;&gt;""),AO1504/INDEX($J$3:$J1504,MATCH(MAX($J$3:$J1504)+1,$J$3:$J1504,1)),"")</f>
        <v/>
      </c>
      <c r="AS1504" s="75"/>
      <c r="AV1504" s="74" t="str">
        <f>IF(AND(AS1504&lt;&gt;""),AS1504/INDEX($J$3:$J1504,MATCH(MAX($J$3:$J1504)+1,$J$3:$J1504,1)),"")</f>
        <v/>
      </c>
      <c r="AW1504" s="76">
        <f t="shared" si="98"/>
        <v>0</v>
      </c>
      <c r="AX1504" s="74"/>
      <c r="AZ1504" s="62"/>
      <c r="BD1504" s="62" t="str">
        <f>IF(AND(BA1504&lt;&gt;""),BA1504/INDEX($J$3:$J1504,MATCH(MAX($J$3:$J1504)+1,$J$3:$J1504,1)),"")</f>
        <v/>
      </c>
      <c r="BH1504" s="62" t="str">
        <f>IF(AND(BE1504&lt;&gt;""),BE1504/INDEX($J$3:$J1504,MATCH(MAX($J$3:$J1504)+1,$J$3:$J1504,1)),"")</f>
        <v/>
      </c>
      <c r="BL1504" s="62" t="str">
        <f>IF(AND(BI1504&lt;&gt;""),BI1504/INDEX($J$3:$J1504,MATCH(MAX($J$3:$J1504)+1,$J$3:$J1504,1)),"")</f>
        <v/>
      </c>
      <c r="BM1504" s="62"/>
      <c r="BP1504" s="62" t="str">
        <f>IF(AND(BM1504&lt;&gt;""),BM1504/INDEX($J$3:$J1504,MATCH(MAX($J$3:$J1504)+1,$J$3:$J1504,1)),"")</f>
        <v/>
      </c>
      <c r="BT1504" s="62" t="str">
        <f>IF(AND(BQ1504&lt;&gt;""),BQ1504/INDEX($J$3:$J1504,MATCH(MAX($J$3:$J1504)+1,$J$3:$J1504,1)),"")</f>
        <v/>
      </c>
      <c r="BX1504" s="62" t="str">
        <f>IF(AND(BU1504&lt;&gt;""),BU1504/INDEX($J$3:$J1504,MATCH(MAX($J$3:$J1504)+1,$J$3:$J1504,1)),"")</f>
        <v/>
      </c>
      <c r="CB1504" s="62" t="str">
        <f>IF(AND(BY1504&lt;&gt;""),BY1504/INDEX($J$3:$J1504,MATCH(MAX($J$3:$J1504)+1,$J$3:$J1504,1)),"")</f>
        <v/>
      </c>
      <c r="CF1504" s="62" t="str">
        <f>IF(AND(CC1504&lt;&gt;""),CC1504/INDEX($J$3:$J1504,MATCH(MAX($J$3:$J1504)+1,$J$3:$J1504,1)),"")</f>
        <v/>
      </c>
      <c r="CJ1504" s="62" t="str">
        <f>IF(AND(CG1504&lt;&gt;""),CG1504/INDEX($J$3:$J1504,MATCH(MAX($J$3:$J1504)+1,$J$3:$J1504,1)),"")</f>
        <v/>
      </c>
      <c r="CN1504" s="62" t="str">
        <f>IF(AND(CK1504&lt;&gt;""),CK1504/INDEX($J$3:$J1504,MATCH(MAX($J$3:$J1504)+1,$J$3:$J1504,1)),"")</f>
        <v/>
      </c>
      <c r="CR1504" s="4" t="str">
        <f>IF(AND(CO1504&lt;&gt;""),CO1504/INDEX($J$3:$J1504,MATCH(MAX($J$3:$J1504)+1,$J$3:$J1504,1)),"")</f>
        <v/>
      </c>
    </row>
    <row r="1505" spans="1:96">
      <c r="A1505" s="51" t="str">
        <f>IF(C1505&lt;&gt;"",VLOOKUP(C1505,市町村コード!$A$1:$B$3597,2,FALSE),"")</f>
        <v/>
      </c>
      <c r="B1505" s="29" t="str">
        <f>IF(A1505&lt;&gt;"",VLOOKUP(A1505,市町村コード!$B:$D,3,FALSE),"")</f>
        <v/>
      </c>
      <c r="F1505" s="77"/>
      <c r="G1505" s="77"/>
      <c r="H1505" s="77"/>
      <c r="I1505" s="74" t="str">
        <f t="shared" si="99"/>
        <v/>
      </c>
      <c r="J1505" s="77"/>
      <c r="K1505" s="77"/>
      <c r="M1505" s="75"/>
      <c r="P1505" s="74" t="str">
        <f>IF(AND(M1505&lt;&gt;""),M1505/INDEX($J$3:$J1505,MATCH(MAX($J$3:$J1505)+1,$J$3:$J1505,1)),"")</f>
        <v/>
      </c>
      <c r="Q1505" s="75"/>
      <c r="T1505" s="74" t="str">
        <f>IF(AND(Q1505&lt;&gt;""),Q1505/INDEX($J$3:$J1505,MATCH(MAX($J$3:$J1505)+1,$J$3:$J1505,1)),"")</f>
        <v/>
      </c>
      <c r="U1505" s="75"/>
      <c r="X1505" s="74" t="str">
        <f>IF(AND(U1505&lt;&gt;""),U1505/INDEX($J$3:$J1505,MATCH(MAX($J$3:$J1505)+1,$J$3:$J1505,1)),"")</f>
        <v/>
      </c>
      <c r="Y1505" s="75"/>
      <c r="AB1505" s="74" t="str">
        <f>IF(AND(Y1505&lt;&gt;""),Y1505/INDEX($J$3:$J1505,MATCH(MAX($J$3:$J1505)+1,$J$3:$J1505,1)),"")</f>
        <v/>
      </c>
      <c r="AC1505" s="75"/>
      <c r="AF1505" s="74" t="str">
        <f>IF(AND(AC1505&lt;&gt;""),AC1505/INDEX($J$3:$J1505,MATCH(MAX($J$3:$J1505)+1,$J$3:$J1505,1)),"")</f>
        <v/>
      </c>
      <c r="AG1505" s="75"/>
      <c r="AJ1505" s="74" t="str">
        <f>IF(AND(AG1505&lt;&gt;""),AG1505/INDEX($J$3:$J1505,MATCH(MAX($J$3:$J1505)+1,$J$3:$J1505,1)),"")</f>
        <v/>
      </c>
      <c r="AK1505" s="75"/>
      <c r="AN1505" s="74" t="str">
        <f>IF(AND(AK1505&lt;&gt;""),AK1505/INDEX($J$3:$J1505,MATCH(MAX($J$3:$J1505)+1,$J$3:$J1505,1)),"")</f>
        <v/>
      </c>
      <c r="AO1505" s="75"/>
      <c r="AR1505" s="74" t="str">
        <f>IF(AND(AO1505&lt;&gt;""),AO1505/INDEX($J$3:$J1505,MATCH(MAX($J$3:$J1505)+1,$J$3:$J1505,1)),"")</f>
        <v/>
      </c>
      <c r="AS1505" s="75"/>
      <c r="AV1505" s="74" t="str">
        <f>IF(AND(AS1505&lt;&gt;""),AS1505/INDEX($J$3:$J1505,MATCH(MAX($J$3:$J1505)+1,$J$3:$J1505,1)),"")</f>
        <v/>
      </c>
      <c r="AW1505" s="76">
        <f t="shared" si="98"/>
        <v>0</v>
      </c>
      <c r="AX1505" s="74"/>
      <c r="AZ1505" s="62"/>
      <c r="BD1505" s="62" t="str">
        <f>IF(AND(BA1505&lt;&gt;""),BA1505/INDEX($J$3:$J1505,MATCH(MAX($J$3:$J1505)+1,$J$3:$J1505,1)),"")</f>
        <v/>
      </c>
      <c r="BH1505" s="62" t="str">
        <f>IF(AND(BE1505&lt;&gt;""),BE1505/INDEX($J$3:$J1505,MATCH(MAX($J$3:$J1505)+1,$J$3:$J1505,1)),"")</f>
        <v/>
      </c>
      <c r="BL1505" s="62" t="str">
        <f>IF(AND(BI1505&lt;&gt;""),BI1505/INDEX($J$3:$J1505,MATCH(MAX($J$3:$J1505)+1,$J$3:$J1505,1)),"")</f>
        <v/>
      </c>
      <c r="BM1505" s="62"/>
      <c r="BP1505" s="62" t="str">
        <f>IF(AND(BM1505&lt;&gt;""),BM1505/INDEX($J$3:$J1505,MATCH(MAX($J$3:$J1505)+1,$J$3:$J1505,1)),"")</f>
        <v/>
      </c>
      <c r="BT1505" s="62" t="str">
        <f>IF(AND(BQ1505&lt;&gt;""),BQ1505/INDEX($J$3:$J1505,MATCH(MAX($J$3:$J1505)+1,$J$3:$J1505,1)),"")</f>
        <v/>
      </c>
      <c r="BX1505" s="62" t="str">
        <f>IF(AND(BU1505&lt;&gt;""),BU1505/INDEX($J$3:$J1505,MATCH(MAX($J$3:$J1505)+1,$J$3:$J1505,1)),"")</f>
        <v/>
      </c>
      <c r="CB1505" s="62" t="str">
        <f>IF(AND(BY1505&lt;&gt;""),BY1505/INDEX($J$3:$J1505,MATCH(MAX($J$3:$J1505)+1,$J$3:$J1505,1)),"")</f>
        <v/>
      </c>
      <c r="CF1505" s="62" t="str">
        <f>IF(AND(CC1505&lt;&gt;""),CC1505/INDEX($J$3:$J1505,MATCH(MAX($J$3:$J1505)+1,$J$3:$J1505,1)),"")</f>
        <v/>
      </c>
      <c r="CJ1505" s="62" t="str">
        <f>IF(AND(CG1505&lt;&gt;""),CG1505/INDEX($J$3:$J1505,MATCH(MAX($J$3:$J1505)+1,$J$3:$J1505,1)),"")</f>
        <v/>
      </c>
      <c r="CN1505" s="62" t="str">
        <f>IF(AND(CK1505&lt;&gt;""),CK1505/INDEX($J$3:$J1505,MATCH(MAX($J$3:$J1505)+1,$J$3:$J1505,1)),"")</f>
        <v/>
      </c>
      <c r="CR1505" s="4" t="str">
        <f>IF(AND(CO1505&lt;&gt;""),CO1505/INDEX($J$3:$J1505,MATCH(MAX($J$3:$J1505)+1,$J$3:$J1505,1)),"")</f>
        <v/>
      </c>
    </row>
    <row r="1506" spans="1:96">
      <c r="A1506" s="51" t="str">
        <f>IF(C1506&lt;&gt;"",VLOOKUP(C1506,市町村コード!$A$1:$B$3597,2,FALSE),"")</f>
        <v/>
      </c>
      <c r="B1506" s="29" t="str">
        <f>IF(A1506&lt;&gt;"",VLOOKUP(A1506,市町村コード!$B:$D,3,FALSE),"")</f>
        <v/>
      </c>
      <c r="F1506" s="77"/>
      <c r="G1506" s="77"/>
      <c r="H1506" s="77"/>
      <c r="I1506" s="74" t="str">
        <f t="shared" si="99"/>
        <v/>
      </c>
      <c r="J1506" s="77"/>
      <c r="K1506" s="77"/>
      <c r="M1506" s="75"/>
      <c r="P1506" s="74" t="str">
        <f>IF(AND(M1506&lt;&gt;""),M1506/INDEX($J$3:$J1506,MATCH(MAX($J$3:$J1506)+1,$J$3:$J1506,1)),"")</f>
        <v/>
      </c>
      <c r="Q1506" s="75"/>
      <c r="T1506" s="74" t="str">
        <f>IF(AND(Q1506&lt;&gt;""),Q1506/INDEX($J$3:$J1506,MATCH(MAX($J$3:$J1506)+1,$J$3:$J1506,1)),"")</f>
        <v/>
      </c>
      <c r="U1506" s="75"/>
      <c r="X1506" s="74" t="str">
        <f>IF(AND(U1506&lt;&gt;""),U1506/INDEX($J$3:$J1506,MATCH(MAX($J$3:$J1506)+1,$J$3:$J1506,1)),"")</f>
        <v/>
      </c>
      <c r="Y1506" s="75"/>
      <c r="AB1506" s="74" t="str">
        <f>IF(AND(Y1506&lt;&gt;""),Y1506/INDEX($J$3:$J1506,MATCH(MAX($J$3:$J1506)+1,$J$3:$J1506,1)),"")</f>
        <v/>
      </c>
      <c r="AC1506" s="75"/>
      <c r="AF1506" s="74" t="str">
        <f>IF(AND(AC1506&lt;&gt;""),AC1506/INDEX($J$3:$J1506,MATCH(MAX($J$3:$J1506)+1,$J$3:$J1506,1)),"")</f>
        <v/>
      </c>
      <c r="AG1506" s="75"/>
      <c r="AJ1506" s="74" t="str">
        <f>IF(AND(AG1506&lt;&gt;""),AG1506/INDEX($J$3:$J1506,MATCH(MAX($J$3:$J1506)+1,$J$3:$J1506,1)),"")</f>
        <v/>
      </c>
      <c r="AK1506" s="75"/>
      <c r="AN1506" s="74" t="str">
        <f>IF(AND(AK1506&lt;&gt;""),AK1506/INDEX($J$3:$J1506,MATCH(MAX($J$3:$J1506)+1,$J$3:$J1506,1)),"")</f>
        <v/>
      </c>
      <c r="AO1506" s="75"/>
      <c r="AR1506" s="74" t="str">
        <f>IF(AND(AO1506&lt;&gt;""),AO1506/INDEX($J$3:$J1506,MATCH(MAX($J$3:$J1506)+1,$J$3:$J1506,1)),"")</f>
        <v/>
      </c>
      <c r="AS1506" s="75"/>
      <c r="AV1506" s="74" t="str">
        <f>IF(AND(AS1506&lt;&gt;""),AS1506/INDEX($J$3:$J1506,MATCH(MAX($J$3:$J1506)+1,$J$3:$J1506,1)),"")</f>
        <v/>
      </c>
      <c r="AW1506" s="76">
        <f t="shared" si="98"/>
        <v>0</v>
      </c>
      <c r="AX1506" s="74"/>
      <c r="AZ1506" s="62"/>
      <c r="BD1506" s="62" t="str">
        <f>IF(AND(BA1506&lt;&gt;""),BA1506/INDEX($J$3:$J1506,MATCH(MAX($J$3:$J1506)+1,$J$3:$J1506,1)),"")</f>
        <v/>
      </c>
      <c r="BH1506" s="62" t="str">
        <f>IF(AND(BE1506&lt;&gt;""),BE1506/INDEX($J$3:$J1506,MATCH(MAX($J$3:$J1506)+1,$J$3:$J1506,1)),"")</f>
        <v/>
      </c>
      <c r="BL1506" s="62" t="str">
        <f>IF(AND(BI1506&lt;&gt;""),BI1506/INDEX($J$3:$J1506,MATCH(MAX($J$3:$J1506)+1,$J$3:$J1506,1)),"")</f>
        <v/>
      </c>
      <c r="BM1506" s="62"/>
      <c r="BP1506" s="62" t="str">
        <f>IF(AND(BM1506&lt;&gt;""),BM1506/INDEX($J$3:$J1506,MATCH(MAX($J$3:$J1506)+1,$J$3:$J1506,1)),"")</f>
        <v/>
      </c>
      <c r="BT1506" s="62" t="str">
        <f>IF(AND(BQ1506&lt;&gt;""),BQ1506/INDEX($J$3:$J1506,MATCH(MAX($J$3:$J1506)+1,$J$3:$J1506,1)),"")</f>
        <v/>
      </c>
      <c r="BX1506" s="62" t="str">
        <f>IF(AND(BU1506&lt;&gt;""),BU1506/INDEX($J$3:$J1506,MATCH(MAX($J$3:$J1506)+1,$J$3:$J1506,1)),"")</f>
        <v/>
      </c>
      <c r="CB1506" s="62" t="str">
        <f>IF(AND(BY1506&lt;&gt;""),BY1506/INDEX($J$3:$J1506,MATCH(MAX($J$3:$J1506)+1,$J$3:$J1506,1)),"")</f>
        <v/>
      </c>
      <c r="CF1506" s="62" t="str">
        <f>IF(AND(CC1506&lt;&gt;""),CC1506/INDEX($J$3:$J1506,MATCH(MAX($J$3:$J1506)+1,$J$3:$J1506,1)),"")</f>
        <v/>
      </c>
      <c r="CJ1506" s="62" t="str">
        <f>IF(AND(CG1506&lt;&gt;""),CG1506/INDEX($J$3:$J1506,MATCH(MAX($J$3:$J1506)+1,$J$3:$J1506,1)),"")</f>
        <v/>
      </c>
      <c r="CN1506" s="62" t="str">
        <f>IF(AND(CK1506&lt;&gt;""),CK1506/INDEX($J$3:$J1506,MATCH(MAX($J$3:$J1506)+1,$J$3:$J1506,1)),"")</f>
        <v/>
      </c>
      <c r="CR1506" s="4" t="str">
        <f>IF(AND(CO1506&lt;&gt;""),CO1506/INDEX($J$3:$J1506,MATCH(MAX($J$3:$J1506)+1,$J$3:$J1506,1)),"")</f>
        <v/>
      </c>
    </row>
    <row r="1507" spans="1:96">
      <c r="A1507" s="51" t="str">
        <f>IF(C1507&lt;&gt;"",VLOOKUP(C1507,市町村コード!$A$1:$B$3597,2,FALSE),"")</f>
        <v/>
      </c>
      <c r="B1507" s="29" t="str">
        <f>IF(A1507&lt;&gt;"",VLOOKUP(A1507,市町村コード!$B:$D,3,FALSE),"")</f>
        <v/>
      </c>
      <c r="F1507" s="77"/>
      <c r="G1507" s="77"/>
      <c r="H1507" s="77"/>
      <c r="I1507" s="74" t="str">
        <f t="shared" si="99"/>
        <v/>
      </c>
      <c r="J1507" s="77"/>
      <c r="K1507" s="77"/>
      <c r="M1507" s="75"/>
      <c r="P1507" s="74" t="str">
        <f>IF(AND(M1507&lt;&gt;""),M1507/INDEX($J$3:$J1507,MATCH(MAX($J$3:$J1507)+1,$J$3:$J1507,1)),"")</f>
        <v/>
      </c>
      <c r="Q1507" s="75"/>
      <c r="T1507" s="74" t="str">
        <f>IF(AND(Q1507&lt;&gt;""),Q1507/INDEX($J$3:$J1507,MATCH(MAX($J$3:$J1507)+1,$J$3:$J1507,1)),"")</f>
        <v/>
      </c>
      <c r="U1507" s="75"/>
      <c r="X1507" s="74" t="str">
        <f>IF(AND(U1507&lt;&gt;""),U1507/INDEX($J$3:$J1507,MATCH(MAX($J$3:$J1507)+1,$J$3:$J1507,1)),"")</f>
        <v/>
      </c>
      <c r="Y1507" s="75"/>
      <c r="AB1507" s="74" t="str">
        <f>IF(AND(Y1507&lt;&gt;""),Y1507/INDEX($J$3:$J1507,MATCH(MAX($J$3:$J1507)+1,$J$3:$J1507,1)),"")</f>
        <v/>
      </c>
      <c r="AC1507" s="75"/>
      <c r="AF1507" s="74" t="str">
        <f>IF(AND(AC1507&lt;&gt;""),AC1507/INDEX($J$3:$J1507,MATCH(MAX($J$3:$J1507)+1,$J$3:$J1507,1)),"")</f>
        <v/>
      </c>
      <c r="AG1507" s="75"/>
      <c r="AJ1507" s="74" t="str">
        <f>IF(AND(AG1507&lt;&gt;""),AG1507/INDEX($J$3:$J1507,MATCH(MAX($J$3:$J1507)+1,$J$3:$J1507,1)),"")</f>
        <v/>
      </c>
      <c r="AK1507" s="75"/>
      <c r="AN1507" s="74" t="str">
        <f>IF(AND(AK1507&lt;&gt;""),AK1507/INDEX($J$3:$J1507,MATCH(MAX($J$3:$J1507)+1,$J$3:$J1507,1)),"")</f>
        <v/>
      </c>
      <c r="AO1507" s="75"/>
      <c r="AR1507" s="74" t="str">
        <f>IF(AND(AO1507&lt;&gt;""),AO1507/INDEX($J$3:$J1507,MATCH(MAX($J$3:$J1507)+1,$J$3:$J1507,1)),"")</f>
        <v/>
      </c>
      <c r="AS1507" s="75"/>
      <c r="AV1507" s="74" t="str">
        <f>IF(AND(AS1507&lt;&gt;""),AS1507/INDEX($J$3:$J1507,MATCH(MAX($J$3:$J1507)+1,$J$3:$J1507,1)),"")</f>
        <v/>
      </c>
      <c r="AW1507" s="76">
        <f t="shared" si="98"/>
        <v>0</v>
      </c>
      <c r="AX1507" s="74"/>
      <c r="AZ1507" s="62"/>
      <c r="BD1507" s="62" t="str">
        <f>IF(AND(BA1507&lt;&gt;""),BA1507/INDEX($J$3:$J1507,MATCH(MAX($J$3:$J1507)+1,$J$3:$J1507,1)),"")</f>
        <v/>
      </c>
      <c r="BH1507" s="62" t="str">
        <f>IF(AND(BE1507&lt;&gt;""),BE1507/INDEX($J$3:$J1507,MATCH(MAX($J$3:$J1507)+1,$J$3:$J1507,1)),"")</f>
        <v/>
      </c>
      <c r="BL1507" s="62" t="str">
        <f>IF(AND(BI1507&lt;&gt;""),BI1507/INDEX($J$3:$J1507,MATCH(MAX($J$3:$J1507)+1,$J$3:$J1507,1)),"")</f>
        <v/>
      </c>
      <c r="BM1507" s="62"/>
      <c r="BP1507" s="62" t="str">
        <f>IF(AND(BM1507&lt;&gt;""),BM1507/INDEX($J$3:$J1507,MATCH(MAX($J$3:$J1507)+1,$J$3:$J1507,1)),"")</f>
        <v/>
      </c>
      <c r="BT1507" s="62" t="str">
        <f>IF(AND(BQ1507&lt;&gt;""),BQ1507/INDEX($J$3:$J1507,MATCH(MAX($J$3:$J1507)+1,$J$3:$J1507,1)),"")</f>
        <v/>
      </c>
      <c r="BX1507" s="62" t="str">
        <f>IF(AND(BU1507&lt;&gt;""),BU1507/INDEX($J$3:$J1507,MATCH(MAX($J$3:$J1507)+1,$J$3:$J1507,1)),"")</f>
        <v/>
      </c>
      <c r="CB1507" s="62" t="str">
        <f>IF(AND(BY1507&lt;&gt;""),BY1507/INDEX($J$3:$J1507,MATCH(MAX($J$3:$J1507)+1,$J$3:$J1507,1)),"")</f>
        <v/>
      </c>
      <c r="CF1507" s="62" t="str">
        <f>IF(AND(CC1507&lt;&gt;""),CC1507/INDEX($J$3:$J1507,MATCH(MAX($J$3:$J1507)+1,$J$3:$J1507,1)),"")</f>
        <v/>
      </c>
      <c r="CJ1507" s="62" t="str">
        <f>IF(AND(CG1507&lt;&gt;""),CG1507/INDEX($J$3:$J1507,MATCH(MAX($J$3:$J1507)+1,$J$3:$J1507,1)),"")</f>
        <v/>
      </c>
      <c r="CN1507" s="62" t="str">
        <f>IF(AND(CK1507&lt;&gt;""),CK1507/INDEX($J$3:$J1507,MATCH(MAX($J$3:$J1507)+1,$J$3:$J1507,1)),"")</f>
        <v/>
      </c>
      <c r="CR1507" s="4" t="str">
        <f>IF(AND(CO1507&lt;&gt;""),CO1507/INDEX($J$3:$J1507,MATCH(MAX($J$3:$J1507)+1,$J$3:$J1507,1)),"")</f>
        <v/>
      </c>
    </row>
    <row r="1508" spans="1:96">
      <c r="A1508" s="51" t="str">
        <f>IF(C1508&lt;&gt;"",VLOOKUP(C1508,市町村コード!$A$1:$B$3597,2,FALSE),"")</f>
        <v/>
      </c>
      <c r="B1508" s="29" t="str">
        <f>IF(A1508&lt;&gt;"",VLOOKUP(A1508,市町村コード!$B:$D,3,FALSE),"")</f>
        <v/>
      </c>
      <c r="F1508" s="77"/>
      <c r="G1508" s="77"/>
      <c r="H1508" s="77"/>
      <c r="I1508" s="74" t="str">
        <f t="shared" si="99"/>
        <v/>
      </c>
      <c r="J1508" s="77"/>
      <c r="K1508" s="77"/>
      <c r="M1508" s="75"/>
      <c r="P1508" s="74" t="str">
        <f>IF(AND(M1508&lt;&gt;""),M1508/INDEX($J$3:$J1508,MATCH(MAX($J$3:$J1508)+1,$J$3:$J1508,1)),"")</f>
        <v/>
      </c>
      <c r="Q1508" s="75"/>
      <c r="T1508" s="74" t="str">
        <f>IF(AND(Q1508&lt;&gt;""),Q1508/INDEX($J$3:$J1508,MATCH(MAX($J$3:$J1508)+1,$J$3:$J1508,1)),"")</f>
        <v/>
      </c>
      <c r="U1508" s="75"/>
      <c r="X1508" s="74" t="str">
        <f>IF(AND(U1508&lt;&gt;""),U1508/INDEX($J$3:$J1508,MATCH(MAX($J$3:$J1508)+1,$J$3:$J1508,1)),"")</f>
        <v/>
      </c>
      <c r="Y1508" s="75"/>
      <c r="AB1508" s="74" t="str">
        <f>IF(AND(Y1508&lt;&gt;""),Y1508/INDEX($J$3:$J1508,MATCH(MAX($J$3:$J1508)+1,$J$3:$J1508,1)),"")</f>
        <v/>
      </c>
      <c r="AC1508" s="75"/>
      <c r="AF1508" s="74" t="str">
        <f>IF(AND(AC1508&lt;&gt;""),AC1508/INDEX($J$3:$J1508,MATCH(MAX($J$3:$J1508)+1,$J$3:$J1508,1)),"")</f>
        <v/>
      </c>
      <c r="AG1508" s="75"/>
      <c r="AJ1508" s="74" t="str">
        <f>IF(AND(AG1508&lt;&gt;""),AG1508/INDEX($J$3:$J1508,MATCH(MAX($J$3:$J1508)+1,$J$3:$J1508,1)),"")</f>
        <v/>
      </c>
      <c r="AK1508" s="75"/>
      <c r="AN1508" s="74" t="str">
        <f>IF(AND(AK1508&lt;&gt;""),AK1508/INDEX($J$3:$J1508,MATCH(MAX($J$3:$J1508)+1,$J$3:$J1508,1)),"")</f>
        <v/>
      </c>
      <c r="AO1508" s="75"/>
      <c r="AR1508" s="74" t="str">
        <f>IF(AND(AO1508&lt;&gt;""),AO1508/INDEX($J$3:$J1508,MATCH(MAX($J$3:$J1508)+1,$J$3:$J1508,1)),"")</f>
        <v/>
      </c>
      <c r="AS1508" s="75"/>
      <c r="AV1508" s="74" t="str">
        <f>IF(AND(AS1508&lt;&gt;""),AS1508/INDEX($J$3:$J1508,MATCH(MAX($J$3:$J1508)+1,$J$3:$J1508,1)),"")</f>
        <v/>
      </c>
      <c r="AW1508" s="76">
        <f t="shared" si="98"/>
        <v>0</v>
      </c>
      <c r="AX1508" s="74"/>
      <c r="AZ1508" s="62"/>
      <c r="BD1508" s="62" t="str">
        <f>IF(AND(BA1508&lt;&gt;""),BA1508/INDEX($J$3:$J1508,MATCH(MAX($J$3:$J1508)+1,$J$3:$J1508,1)),"")</f>
        <v/>
      </c>
      <c r="BH1508" s="62" t="str">
        <f>IF(AND(BE1508&lt;&gt;""),BE1508/INDEX($J$3:$J1508,MATCH(MAX($J$3:$J1508)+1,$J$3:$J1508,1)),"")</f>
        <v/>
      </c>
      <c r="BL1508" s="62" t="str">
        <f>IF(AND(BI1508&lt;&gt;""),BI1508/INDEX($J$3:$J1508,MATCH(MAX($J$3:$J1508)+1,$J$3:$J1508,1)),"")</f>
        <v/>
      </c>
      <c r="BM1508" s="62"/>
      <c r="BP1508" s="62" t="str">
        <f>IF(AND(BM1508&lt;&gt;""),BM1508/INDEX($J$3:$J1508,MATCH(MAX($J$3:$J1508)+1,$J$3:$J1508,1)),"")</f>
        <v/>
      </c>
      <c r="BT1508" s="62" t="str">
        <f>IF(AND(BQ1508&lt;&gt;""),BQ1508/INDEX($J$3:$J1508,MATCH(MAX($J$3:$J1508)+1,$J$3:$J1508,1)),"")</f>
        <v/>
      </c>
      <c r="BX1508" s="62" t="str">
        <f>IF(AND(BU1508&lt;&gt;""),BU1508/INDEX($J$3:$J1508,MATCH(MAX($J$3:$J1508)+1,$J$3:$J1508,1)),"")</f>
        <v/>
      </c>
      <c r="CB1508" s="62" t="str">
        <f>IF(AND(BY1508&lt;&gt;""),BY1508/INDEX($J$3:$J1508,MATCH(MAX($J$3:$J1508)+1,$J$3:$J1508,1)),"")</f>
        <v/>
      </c>
      <c r="CF1508" s="62" t="str">
        <f>IF(AND(CC1508&lt;&gt;""),CC1508/INDEX($J$3:$J1508,MATCH(MAX($J$3:$J1508)+1,$J$3:$J1508,1)),"")</f>
        <v/>
      </c>
      <c r="CJ1508" s="62" t="str">
        <f>IF(AND(CG1508&lt;&gt;""),CG1508/INDEX($J$3:$J1508,MATCH(MAX($J$3:$J1508)+1,$J$3:$J1508,1)),"")</f>
        <v/>
      </c>
      <c r="CN1508" s="62" t="str">
        <f>IF(AND(CK1508&lt;&gt;""),CK1508/INDEX($J$3:$J1508,MATCH(MAX($J$3:$J1508)+1,$J$3:$J1508,1)),"")</f>
        <v/>
      </c>
      <c r="CR1508" s="4" t="str">
        <f>IF(AND(CO1508&lt;&gt;""),CO1508/INDEX($J$3:$J1508,MATCH(MAX($J$3:$J1508)+1,$J$3:$J1508,1)),"")</f>
        <v/>
      </c>
    </row>
    <row r="1509" spans="1:96">
      <c r="A1509" s="51" t="str">
        <f>IF(C1509&lt;&gt;"",VLOOKUP(C1509,市町村コード!$A$1:$B$3597,2,FALSE),"")</f>
        <v/>
      </c>
      <c r="B1509" s="29" t="str">
        <f>IF(A1509&lt;&gt;"",VLOOKUP(A1509,市町村コード!$B:$D,3,FALSE),"")</f>
        <v/>
      </c>
      <c r="F1509" s="77"/>
      <c r="G1509" s="77"/>
      <c r="H1509" s="77"/>
      <c r="I1509" s="74" t="str">
        <f t="shared" si="99"/>
        <v/>
      </c>
      <c r="J1509" s="77"/>
      <c r="K1509" s="77"/>
      <c r="M1509" s="75"/>
      <c r="P1509" s="74" t="str">
        <f>IF(AND(M1509&lt;&gt;""),M1509/INDEX($J$3:$J1509,MATCH(MAX($J$3:$J1509)+1,$J$3:$J1509,1)),"")</f>
        <v/>
      </c>
      <c r="Q1509" s="75"/>
      <c r="T1509" s="74" t="str">
        <f>IF(AND(Q1509&lt;&gt;""),Q1509/INDEX($J$3:$J1509,MATCH(MAX($J$3:$J1509)+1,$J$3:$J1509,1)),"")</f>
        <v/>
      </c>
      <c r="U1509" s="75"/>
      <c r="X1509" s="74" t="str">
        <f>IF(AND(U1509&lt;&gt;""),U1509/INDEX($J$3:$J1509,MATCH(MAX($J$3:$J1509)+1,$J$3:$J1509,1)),"")</f>
        <v/>
      </c>
      <c r="Y1509" s="75"/>
      <c r="AB1509" s="74" t="str">
        <f>IF(AND(Y1509&lt;&gt;""),Y1509/INDEX($J$3:$J1509,MATCH(MAX($J$3:$J1509)+1,$J$3:$J1509,1)),"")</f>
        <v/>
      </c>
      <c r="AC1509" s="75"/>
      <c r="AF1509" s="74" t="str">
        <f>IF(AND(AC1509&lt;&gt;""),AC1509/INDEX($J$3:$J1509,MATCH(MAX($J$3:$J1509)+1,$J$3:$J1509,1)),"")</f>
        <v/>
      </c>
      <c r="AG1509" s="75"/>
      <c r="AJ1509" s="74" t="str">
        <f>IF(AND(AG1509&lt;&gt;""),AG1509/INDEX($J$3:$J1509,MATCH(MAX($J$3:$J1509)+1,$J$3:$J1509,1)),"")</f>
        <v/>
      </c>
      <c r="AK1509" s="75"/>
      <c r="AN1509" s="74" t="str">
        <f>IF(AND(AK1509&lt;&gt;""),AK1509/INDEX($J$3:$J1509,MATCH(MAX($J$3:$J1509)+1,$J$3:$J1509,1)),"")</f>
        <v/>
      </c>
      <c r="AO1509" s="75"/>
      <c r="AR1509" s="74" t="str">
        <f>IF(AND(AO1509&lt;&gt;""),AO1509/INDEX($J$3:$J1509,MATCH(MAX($J$3:$J1509)+1,$J$3:$J1509,1)),"")</f>
        <v/>
      </c>
      <c r="AS1509" s="75"/>
      <c r="AV1509" s="74" t="str">
        <f>IF(AND(AS1509&lt;&gt;""),AS1509/INDEX($J$3:$J1509,MATCH(MAX($J$3:$J1509)+1,$J$3:$J1509,1)),"")</f>
        <v/>
      </c>
      <c r="AW1509" s="76">
        <f t="shared" si="98"/>
        <v>0</v>
      </c>
      <c r="AX1509" s="74"/>
      <c r="AZ1509" s="62"/>
      <c r="BD1509" s="62" t="str">
        <f>IF(AND(BA1509&lt;&gt;""),BA1509/INDEX($J$3:$J1509,MATCH(MAX($J$3:$J1509)+1,$J$3:$J1509,1)),"")</f>
        <v/>
      </c>
      <c r="BH1509" s="62" t="str">
        <f>IF(AND(BE1509&lt;&gt;""),BE1509/INDEX($J$3:$J1509,MATCH(MAX($J$3:$J1509)+1,$J$3:$J1509,1)),"")</f>
        <v/>
      </c>
      <c r="BL1509" s="62" t="str">
        <f>IF(AND(BI1509&lt;&gt;""),BI1509/INDEX($J$3:$J1509,MATCH(MAX($J$3:$J1509)+1,$J$3:$J1509,1)),"")</f>
        <v/>
      </c>
      <c r="BM1509" s="62"/>
      <c r="BP1509" s="62" t="str">
        <f>IF(AND(BM1509&lt;&gt;""),BM1509/INDEX($J$3:$J1509,MATCH(MAX($J$3:$J1509)+1,$J$3:$J1509,1)),"")</f>
        <v/>
      </c>
      <c r="BT1509" s="62" t="str">
        <f>IF(AND(BQ1509&lt;&gt;""),BQ1509/INDEX($J$3:$J1509,MATCH(MAX($J$3:$J1509)+1,$J$3:$J1509,1)),"")</f>
        <v/>
      </c>
      <c r="BX1509" s="62" t="str">
        <f>IF(AND(BU1509&lt;&gt;""),BU1509/INDEX($J$3:$J1509,MATCH(MAX($J$3:$J1509)+1,$J$3:$J1509,1)),"")</f>
        <v/>
      </c>
      <c r="CB1509" s="62" t="str">
        <f>IF(AND(BY1509&lt;&gt;""),BY1509/INDEX($J$3:$J1509,MATCH(MAX($J$3:$J1509)+1,$J$3:$J1509,1)),"")</f>
        <v/>
      </c>
      <c r="CF1509" s="62" t="str">
        <f>IF(AND(CC1509&lt;&gt;""),CC1509/INDEX($J$3:$J1509,MATCH(MAX($J$3:$J1509)+1,$J$3:$J1509,1)),"")</f>
        <v/>
      </c>
      <c r="CJ1509" s="62" t="str">
        <f>IF(AND(CG1509&lt;&gt;""),CG1509/INDEX($J$3:$J1509,MATCH(MAX($J$3:$J1509)+1,$J$3:$J1509,1)),"")</f>
        <v/>
      </c>
      <c r="CN1509" s="62" t="str">
        <f>IF(AND(CK1509&lt;&gt;""),CK1509/INDEX($J$3:$J1509,MATCH(MAX($J$3:$J1509)+1,$J$3:$J1509,1)),"")</f>
        <v/>
      </c>
      <c r="CR1509" s="4" t="str">
        <f>IF(AND(CO1509&lt;&gt;""),CO1509/INDEX($J$3:$J1509,MATCH(MAX($J$3:$J1509)+1,$J$3:$J1509,1)),"")</f>
        <v/>
      </c>
    </row>
    <row r="1510" spans="1:96">
      <c r="A1510" s="51" t="str">
        <f>IF(C1510&lt;&gt;"",VLOOKUP(C1510,市町村コード!$A$1:$B$3597,2,FALSE),"")</f>
        <v/>
      </c>
      <c r="B1510" s="29" t="str">
        <f>IF(A1510&lt;&gt;"",VLOOKUP(A1510,市町村コード!$B:$D,3,FALSE),"")</f>
        <v/>
      </c>
      <c r="F1510" s="77"/>
      <c r="G1510" s="77"/>
      <c r="H1510" s="77"/>
      <c r="I1510" s="74" t="str">
        <f t="shared" si="99"/>
        <v/>
      </c>
      <c r="J1510" s="77"/>
      <c r="K1510" s="77"/>
      <c r="M1510" s="75"/>
      <c r="P1510" s="74" t="str">
        <f>IF(AND(M1510&lt;&gt;""),M1510/INDEX($J$3:$J1510,MATCH(MAX($J$3:$J1510)+1,$J$3:$J1510,1)),"")</f>
        <v/>
      </c>
      <c r="Q1510" s="75"/>
      <c r="T1510" s="74" t="str">
        <f>IF(AND(Q1510&lt;&gt;""),Q1510/INDEX($J$3:$J1510,MATCH(MAX($J$3:$J1510)+1,$J$3:$J1510,1)),"")</f>
        <v/>
      </c>
      <c r="U1510" s="75"/>
      <c r="X1510" s="74" t="str">
        <f>IF(AND(U1510&lt;&gt;""),U1510/INDEX($J$3:$J1510,MATCH(MAX($J$3:$J1510)+1,$J$3:$J1510,1)),"")</f>
        <v/>
      </c>
      <c r="Y1510" s="75"/>
      <c r="AB1510" s="74" t="str">
        <f>IF(AND(Y1510&lt;&gt;""),Y1510/INDEX($J$3:$J1510,MATCH(MAX($J$3:$J1510)+1,$J$3:$J1510,1)),"")</f>
        <v/>
      </c>
      <c r="AC1510" s="75"/>
      <c r="AF1510" s="74" t="str">
        <f>IF(AND(AC1510&lt;&gt;""),AC1510/INDEX($J$3:$J1510,MATCH(MAX($J$3:$J1510)+1,$J$3:$J1510,1)),"")</f>
        <v/>
      </c>
      <c r="AG1510" s="75"/>
      <c r="AJ1510" s="74" t="str">
        <f>IF(AND(AG1510&lt;&gt;""),AG1510/INDEX($J$3:$J1510,MATCH(MAX($J$3:$J1510)+1,$J$3:$J1510,1)),"")</f>
        <v/>
      </c>
      <c r="AK1510" s="75"/>
      <c r="AN1510" s="74" t="str">
        <f>IF(AND(AK1510&lt;&gt;""),AK1510/INDEX($J$3:$J1510,MATCH(MAX($J$3:$J1510)+1,$J$3:$J1510,1)),"")</f>
        <v/>
      </c>
      <c r="AO1510" s="75"/>
      <c r="AR1510" s="74" t="str">
        <f>IF(AND(AO1510&lt;&gt;""),AO1510/INDEX($J$3:$J1510,MATCH(MAX($J$3:$J1510)+1,$J$3:$J1510,1)),"")</f>
        <v/>
      </c>
      <c r="AS1510" s="75"/>
      <c r="AV1510" s="74" t="str">
        <f>IF(AND(AS1510&lt;&gt;""),AS1510/INDEX($J$3:$J1510,MATCH(MAX($J$3:$J1510)+1,$J$3:$J1510,1)),"")</f>
        <v/>
      </c>
      <c r="AW1510" s="76">
        <f t="shared" si="98"/>
        <v>0</v>
      </c>
      <c r="AX1510" s="74"/>
      <c r="AZ1510" s="62"/>
      <c r="BD1510" s="62" t="str">
        <f>IF(AND(BA1510&lt;&gt;""),BA1510/INDEX($J$3:$J1510,MATCH(MAX($J$3:$J1510)+1,$J$3:$J1510,1)),"")</f>
        <v/>
      </c>
      <c r="BH1510" s="62" t="str">
        <f>IF(AND(BE1510&lt;&gt;""),BE1510/INDEX($J$3:$J1510,MATCH(MAX($J$3:$J1510)+1,$J$3:$J1510,1)),"")</f>
        <v/>
      </c>
      <c r="BL1510" s="62" t="str">
        <f>IF(AND(BI1510&lt;&gt;""),BI1510/INDEX($J$3:$J1510,MATCH(MAX($J$3:$J1510)+1,$J$3:$J1510,1)),"")</f>
        <v/>
      </c>
      <c r="BM1510" s="62"/>
      <c r="BP1510" s="62" t="str">
        <f>IF(AND(BM1510&lt;&gt;""),BM1510/INDEX($J$3:$J1510,MATCH(MAX($J$3:$J1510)+1,$J$3:$J1510,1)),"")</f>
        <v/>
      </c>
      <c r="BT1510" s="62" t="str">
        <f>IF(AND(BQ1510&lt;&gt;""),BQ1510/INDEX($J$3:$J1510,MATCH(MAX($J$3:$J1510)+1,$J$3:$J1510,1)),"")</f>
        <v/>
      </c>
      <c r="BX1510" s="62" t="str">
        <f>IF(AND(BU1510&lt;&gt;""),BU1510/INDEX($J$3:$J1510,MATCH(MAX($J$3:$J1510)+1,$J$3:$J1510,1)),"")</f>
        <v/>
      </c>
      <c r="CB1510" s="62" t="str">
        <f>IF(AND(BY1510&lt;&gt;""),BY1510/INDEX($J$3:$J1510,MATCH(MAX($J$3:$J1510)+1,$J$3:$J1510,1)),"")</f>
        <v/>
      </c>
      <c r="CF1510" s="62" t="str">
        <f>IF(AND(CC1510&lt;&gt;""),CC1510/INDEX($J$3:$J1510,MATCH(MAX($J$3:$J1510)+1,$J$3:$J1510,1)),"")</f>
        <v/>
      </c>
      <c r="CJ1510" s="62" t="str">
        <f>IF(AND(CG1510&lt;&gt;""),CG1510/INDEX($J$3:$J1510,MATCH(MAX($J$3:$J1510)+1,$J$3:$J1510,1)),"")</f>
        <v/>
      </c>
      <c r="CN1510" s="62" t="str">
        <f>IF(AND(CK1510&lt;&gt;""),CK1510/INDEX($J$3:$J1510,MATCH(MAX($J$3:$J1510)+1,$J$3:$J1510,1)),"")</f>
        <v/>
      </c>
      <c r="CR1510" s="4" t="str">
        <f>IF(AND(CO1510&lt;&gt;""),CO1510/INDEX($J$3:$J1510,MATCH(MAX($J$3:$J1510)+1,$J$3:$J1510,1)),"")</f>
        <v/>
      </c>
    </row>
    <row r="1511" spans="1:96">
      <c r="A1511" s="51" t="str">
        <f>IF(C1511&lt;&gt;"",VLOOKUP(C1511,市町村コード!$A$1:$B$3597,2,FALSE),"")</f>
        <v/>
      </c>
      <c r="B1511" s="29" t="str">
        <f>IF(A1511&lt;&gt;"",VLOOKUP(A1511,市町村コード!$B:$D,3,FALSE),"")</f>
        <v/>
      </c>
      <c r="F1511" s="77"/>
      <c r="G1511" s="77"/>
      <c r="H1511" s="77"/>
      <c r="I1511" s="74" t="str">
        <f t="shared" si="99"/>
        <v/>
      </c>
      <c r="J1511" s="77"/>
      <c r="K1511" s="77"/>
      <c r="M1511" s="75"/>
      <c r="P1511" s="74" t="str">
        <f>IF(AND(M1511&lt;&gt;""),M1511/INDEX($J$3:$J1511,MATCH(MAX($J$3:$J1511)+1,$J$3:$J1511,1)),"")</f>
        <v/>
      </c>
      <c r="Q1511" s="75"/>
      <c r="T1511" s="74" t="str">
        <f>IF(AND(Q1511&lt;&gt;""),Q1511/INDEX($J$3:$J1511,MATCH(MAX($J$3:$J1511)+1,$J$3:$J1511,1)),"")</f>
        <v/>
      </c>
      <c r="U1511" s="75"/>
      <c r="X1511" s="74" t="str">
        <f>IF(AND(U1511&lt;&gt;""),U1511/INDEX($J$3:$J1511,MATCH(MAX($J$3:$J1511)+1,$J$3:$J1511,1)),"")</f>
        <v/>
      </c>
      <c r="Y1511" s="75"/>
      <c r="AB1511" s="74" t="str">
        <f>IF(AND(Y1511&lt;&gt;""),Y1511/INDEX($J$3:$J1511,MATCH(MAX($J$3:$J1511)+1,$J$3:$J1511,1)),"")</f>
        <v/>
      </c>
      <c r="AC1511" s="75"/>
      <c r="AF1511" s="74" t="str">
        <f>IF(AND(AC1511&lt;&gt;""),AC1511/INDEX($J$3:$J1511,MATCH(MAX($J$3:$J1511)+1,$J$3:$J1511,1)),"")</f>
        <v/>
      </c>
      <c r="AG1511" s="75"/>
      <c r="AJ1511" s="74" t="str">
        <f>IF(AND(AG1511&lt;&gt;""),AG1511/INDEX($J$3:$J1511,MATCH(MAX($J$3:$J1511)+1,$J$3:$J1511,1)),"")</f>
        <v/>
      </c>
      <c r="AK1511" s="75"/>
      <c r="AN1511" s="74" t="str">
        <f>IF(AND(AK1511&lt;&gt;""),AK1511/INDEX($J$3:$J1511,MATCH(MAX($J$3:$J1511)+1,$J$3:$J1511,1)),"")</f>
        <v/>
      </c>
      <c r="AO1511" s="75"/>
      <c r="AR1511" s="74" t="str">
        <f>IF(AND(AO1511&lt;&gt;""),AO1511/INDEX($J$3:$J1511,MATCH(MAX($J$3:$J1511)+1,$J$3:$J1511,1)),"")</f>
        <v/>
      </c>
      <c r="AS1511" s="75"/>
      <c r="AV1511" s="74" t="str">
        <f>IF(AND(AS1511&lt;&gt;""),AS1511/INDEX($J$3:$J1511,MATCH(MAX($J$3:$J1511)+1,$J$3:$J1511,1)),"")</f>
        <v/>
      </c>
      <c r="AW1511" s="76">
        <f t="shared" si="98"/>
        <v>0</v>
      </c>
      <c r="AX1511" s="74"/>
      <c r="AZ1511" s="62"/>
      <c r="BD1511" s="62" t="str">
        <f>IF(AND(BA1511&lt;&gt;""),BA1511/INDEX($J$3:$J1511,MATCH(MAX($J$3:$J1511)+1,$J$3:$J1511,1)),"")</f>
        <v/>
      </c>
      <c r="BH1511" s="62" t="str">
        <f>IF(AND(BE1511&lt;&gt;""),BE1511/INDEX($J$3:$J1511,MATCH(MAX($J$3:$J1511)+1,$J$3:$J1511,1)),"")</f>
        <v/>
      </c>
      <c r="BL1511" s="62" t="str">
        <f>IF(AND(BI1511&lt;&gt;""),BI1511/INDEX($J$3:$J1511,MATCH(MAX($J$3:$J1511)+1,$J$3:$J1511,1)),"")</f>
        <v/>
      </c>
      <c r="BM1511" s="62"/>
      <c r="BP1511" s="62" t="str">
        <f>IF(AND(BM1511&lt;&gt;""),BM1511/INDEX($J$3:$J1511,MATCH(MAX($J$3:$J1511)+1,$J$3:$J1511,1)),"")</f>
        <v/>
      </c>
      <c r="BT1511" s="62" t="str">
        <f>IF(AND(BQ1511&lt;&gt;""),BQ1511/INDEX($J$3:$J1511,MATCH(MAX($J$3:$J1511)+1,$J$3:$J1511,1)),"")</f>
        <v/>
      </c>
      <c r="BX1511" s="62" t="str">
        <f>IF(AND(BU1511&lt;&gt;""),BU1511/INDEX($J$3:$J1511,MATCH(MAX($J$3:$J1511)+1,$J$3:$J1511,1)),"")</f>
        <v/>
      </c>
      <c r="CB1511" s="62" t="str">
        <f>IF(AND(BY1511&lt;&gt;""),BY1511/INDEX($J$3:$J1511,MATCH(MAX($J$3:$J1511)+1,$J$3:$J1511,1)),"")</f>
        <v/>
      </c>
      <c r="CF1511" s="62" t="str">
        <f>IF(AND(CC1511&lt;&gt;""),CC1511/INDEX($J$3:$J1511,MATCH(MAX($J$3:$J1511)+1,$J$3:$J1511,1)),"")</f>
        <v/>
      </c>
      <c r="CJ1511" s="62" t="str">
        <f>IF(AND(CG1511&lt;&gt;""),CG1511/INDEX($J$3:$J1511,MATCH(MAX($J$3:$J1511)+1,$J$3:$J1511,1)),"")</f>
        <v/>
      </c>
      <c r="CN1511" s="62" t="str">
        <f>IF(AND(CK1511&lt;&gt;""),CK1511/INDEX($J$3:$J1511,MATCH(MAX($J$3:$J1511)+1,$J$3:$J1511,1)),"")</f>
        <v/>
      </c>
      <c r="CR1511" s="4" t="str">
        <f>IF(AND(CO1511&lt;&gt;""),CO1511/INDEX($J$3:$J1511,MATCH(MAX($J$3:$J1511)+1,$J$3:$J1511,1)),"")</f>
        <v/>
      </c>
    </row>
    <row r="1512" spans="1:96">
      <c r="A1512" s="51" t="str">
        <f>IF(C1512&lt;&gt;"",VLOOKUP(C1512,市町村コード!$A$1:$B$3597,2,FALSE),"")</f>
        <v/>
      </c>
      <c r="B1512" s="29" t="str">
        <f>IF(A1512&lt;&gt;"",VLOOKUP(A1512,市町村コード!$B:$D,3,FALSE),"")</f>
        <v/>
      </c>
      <c r="F1512" s="77"/>
      <c r="G1512" s="77"/>
      <c r="H1512" s="77"/>
      <c r="I1512" s="74" t="str">
        <f t="shared" si="99"/>
        <v/>
      </c>
      <c r="J1512" s="77"/>
      <c r="K1512" s="77"/>
      <c r="M1512" s="75"/>
      <c r="P1512" s="74" t="str">
        <f>IF(AND(M1512&lt;&gt;""),M1512/INDEX($J$3:$J1512,MATCH(MAX($J$3:$J1512)+1,$J$3:$J1512,1)),"")</f>
        <v/>
      </c>
      <c r="Q1512" s="75"/>
      <c r="T1512" s="74" t="str">
        <f>IF(AND(Q1512&lt;&gt;""),Q1512/INDEX($J$3:$J1512,MATCH(MAX($J$3:$J1512)+1,$J$3:$J1512,1)),"")</f>
        <v/>
      </c>
      <c r="U1512" s="75"/>
      <c r="X1512" s="74" t="str">
        <f>IF(AND(U1512&lt;&gt;""),U1512/INDEX($J$3:$J1512,MATCH(MAX($J$3:$J1512)+1,$J$3:$J1512,1)),"")</f>
        <v/>
      </c>
      <c r="Y1512" s="75"/>
      <c r="AB1512" s="74" t="str">
        <f>IF(AND(Y1512&lt;&gt;""),Y1512/INDEX($J$3:$J1512,MATCH(MAX($J$3:$J1512)+1,$J$3:$J1512,1)),"")</f>
        <v/>
      </c>
      <c r="AC1512" s="75"/>
      <c r="AF1512" s="74" t="str">
        <f>IF(AND(AC1512&lt;&gt;""),AC1512/INDEX($J$3:$J1512,MATCH(MAX($J$3:$J1512)+1,$J$3:$J1512,1)),"")</f>
        <v/>
      </c>
      <c r="AG1512" s="75"/>
      <c r="AJ1512" s="74" t="str">
        <f>IF(AND(AG1512&lt;&gt;""),AG1512/INDEX($J$3:$J1512,MATCH(MAX($J$3:$J1512)+1,$J$3:$J1512,1)),"")</f>
        <v/>
      </c>
      <c r="AK1512" s="75"/>
      <c r="AN1512" s="74" t="str">
        <f>IF(AND(AK1512&lt;&gt;""),AK1512/INDEX($J$3:$J1512,MATCH(MAX($J$3:$J1512)+1,$J$3:$J1512,1)),"")</f>
        <v/>
      </c>
      <c r="AO1512" s="75"/>
      <c r="AR1512" s="74" t="str">
        <f>IF(AND(AO1512&lt;&gt;""),AO1512/INDEX($J$3:$J1512,MATCH(MAX($J$3:$J1512)+1,$J$3:$J1512,1)),"")</f>
        <v/>
      </c>
      <c r="AS1512" s="75"/>
      <c r="AV1512" s="74" t="str">
        <f>IF(AND(AS1512&lt;&gt;""),AS1512/INDEX($J$3:$J1512,MATCH(MAX($J$3:$J1512)+1,$J$3:$J1512,1)),"")</f>
        <v/>
      </c>
      <c r="AW1512" s="76">
        <f t="shared" si="98"/>
        <v>0</v>
      </c>
      <c r="AX1512" s="74"/>
      <c r="AZ1512" s="62"/>
      <c r="BD1512" s="62" t="str">
        <f>IF(AND(BA1512&lt;&gt;""),BA1512/INDEX($J$3:$J1512,MATCH(MAX($J$3:$J1512)+1,$J$3:$J1512,1)),"")</f>
        <v/>
      </c>
      <c r="BH1512" s="62" t="str">
        <f>IF(AND(BE1512&lt;&gt;""),BE1512/INDEX($J$3:$J1512,MATCH(MAX($J$3:$J1512)+1,$J$3:$J1512,1)),"")</f>
        <v/>
      </c>
      <c r="BL1512" s="62" t="str">
        <f>IF(AND(BI1512&lt;&gt;""),BI1512/INDEX($J$3:$J1512,MATCH(MAX($J$3:$J1512)+1,$J$3:$J1512,1)),"")</f>
        <v/>
      </c>
      <c r="BM1512" s="62"/>
      <c r="BP1512" s="62" t="str">
        <f>IF(AND(BM1512&lt;&gt;""),BM1512/INDEX($J$3:$J1512,MATCH(MAX($J$3:$J1512)+1,$J$3:$J1512,1)),"")</f>
        <v/>
      </c>
      <c r="BT1512" s="62" t="str">
        <f>IF(AND(BQ1512&lt;&gt;""),BQ1512/INDEX($J$3:$J1512,MATCH(MAX($J$3:$J1512)+1,$J$3:$J1512,1)),"")</f>
        <v/>
      </c>
      <c r="BX1512" s="62" t="str">
        <f>IF(AND(BU1512&lt;&gt;""),BU1512/INDEX($J$3:$J1512,MATCH(MAX($J$3:$J1512)+1,$J$3:$J1512,1)),"")</f>
        <v/>
      </c>
      <c r="CB1512" s="62" t="str">
        <f>IF(AND(BY1512&lt;&gt;""),BY1512/INDEX($J$3:$J1512,MATCH(MAX($J$3:$J1512)+1,$J$3:$J1512,1)),"")</f>
        <v/>
      </c>
      <c r="CF1512" s="62" t="str">
        <f>IF(AND(CC1512&lt;&gt;""),CC1512/INDEX($J$3:$J1512,MATCH(MAX($J$3:$J1512)+1,$J$3:$J1512,1)),"")</f>
        <v/>
      </c>
      <c r="CJ1512" s="62" t="str">
        <f>IF(AND(CG1512&lt;&gt;""),CG1512/INDEX($J$3:$J1512,MATCH(MAX($J$3:$J1512)+1,$J$3:$J1512,1)),"")</f>
        <v/>
      </c>
      <c r="CN1512" s="62" t="str">
        <f>IF(AND(CK1512&lt;&gt;""),CK1512/INDEX($J$3:$J1512,MATCH(MAX($J$3:$J1512)+1,$J$3:$J1512,1)),"")</f>
        <v/>
      </c>
      <c r="CR1512" s="4" t="str">
        <f>IF(AND(CO1512&lt;&gt;""),CO1512/INDEX($J$3:$J1512,MATCH(MAX($J$3:$J1512)+1,$J$3:$J1512,1)),"")</f>
        <v/>
      </c>
    </row>
    <row r="1513" spans="1:96">
      <c r="A1513" s="51" t="str">
        <f>IF(C1513&lt;&gt;"",VLOOKUP(C1513,市町村コード!$A$1:$B$3597,2,FALSE),"")</f>
        <v/>
      </c>
      <c r="B1513" s="29" t="str">
        <f>IF(A1513&lt;&gt;"",VLOOKUP(A1513,市町村コード!$B:$D,3,FALSE),"")</f>
        <v/>
      </c>
      <c r="F1513" s="77"/>
      <c r="G1513" s="77"/>
      <c r="H1513" s="77"/>
      <c r="I1513" s="74" t="str">
        <f t="shared" si="99"/>
        <v/>
      </c>
      <c r="J1513" s="77"/>
      <c r="K1513" s="77"/>
      <c r="M1513" s="75"/>
      <c r="P1513" s="74" t="str">
        <f>IF(AND(M1513&lt;&gt;""),M1513/INDEX($J$3:$J1513,MATCH(MAX($J$3:$J1513)+1,$J$3:$J1513,1)),"")</f>
        <v/>
      </c>
      <c r="Q1513" s="75"/>
      <c r="T1513" s="74" t="str">
        <f>IF(AND(Q1513&lt;&gt;""),Q1513/INDEX($J$3:$J1513,MATCH(MAX($J$3:$J1513)+1,$J$3:$J1513,1)),"")</f>
        <v/>
      </c>
      <c r="U1513" s="75"/>
      <c r="X1513" s="74" t="str">
        <f>IF(AND(U1513&lt;&gt;""),U1513/INDEX($J$3:$J1513,MATCH(MAX($J$3:$J1513)+1,$J$3:$J1513,1)),"")</f>
        <v/>
      </c>
      <c r="Y1513" s="75"/>
      <c r="AB1513" s="74" t="str">
        <f>IF(AND(Y1513&lt;&gt;""),Y1513/INDEX($J$3:$J1513,MATCH(MAX($J$3:$J1513)+1,$J$3:$J1513,1)),"")</f>
        <v/>
      </c>
      <c r="AC1513" s="75"/>
      <c r="AF1513" s="74" t="str">
        <f>IF(AND(AC1513&lt;&gt;""),AC1513/INDEX($J$3:$J1513,MATCH(MAX($J$3:$J1513)+1,$J$3:$J1513,1)),"")</f>
        <v/>
      </c>
      <c r="AG1513" s="75"/>
      <c r="AJ1513" s="74" t="str">
        <f>IF(AND(AG1513&lt;&gt;""),AG1513/INDEX($J$3:$J1513,MATCH(MAX($J$3:$J1513)+1,$J$3:$J1513,1)),"")</f>
        <v/>
      </c>
      <c r="AK1513" s="75"/>
      <c r="AN1513" s="74" t="str">
        <f>IF(AND(AK1513&lt;&gt;""),AK1513/INDEX($J$3:$J1513,MATCH(MAX($J$3:$J1513)+1,$J$3:$J1513,1)),"")</f>
        <v/>
      </c>
      <c r="AO1513" s="75"/>
      <c r="AR1513" s="74" t="str">
        <f>IF(AND(AO1513&lt;&gt;""),AO1513/INDEX($J$3:$J1513,MATCH(MAX($J$3:$J1513)+1,$J$3:$J1513,1)),"")</f>
        <v/>
      </c>
      <c r="AS1513" s="75"/>
      <c r="AV1513" s="74" t="str">
        <f>IF(AND(AS1513&lt;&gt;""),AS1513/INDEX($J$3:$J1513,MATCH(MAX($J$3:$J1513)+1,$J$3:$J1513,1)),"")</f>
        <v/>
      </c>
      <c r="AW1513" s="76">
        <f t="shared" si="98"/>
        <v>0</v>
      </c>
      <c r="AX1513" s="74"/>
      <c r="AZ1513" s="62"/>
      <c r="BD1513" s="62" t="str">
        <f>IF(AND(BA1513&lt;&gt;""),BA1513/INDEX($J$3:$J1513,MATCH(MAX($J$3:$J1513)+1,$J$3:$J1513,1)),"")</f>
        <v/>
      </c>
      <c r="BH1513" s="62" t="str">
        <f>IF(AND(BE1513&lt;&gt;""),BE1513/INDEX($J$3:$J1513,MATCH(MAX($J$3:$J1513)+1,$J$3:$J1513,1)),"")</f>
        <v/>
      </c>
      <c r="BL1513" s="62" t="str">
        <f>IF(AND(BI1513&lt;&gt;""),BI1513/INDEX($J$3:$J1513,MATCH(MAX($J$3:$J1513)+1,$J$3:$J1513,1)),"")</f>
        <v/>
      </c>
      <c r="BM1513" s="62"/>
      <c r="BP1513" s="62" t="str">
        <f>IF(AND(BM1513&lt;&gt;""),BM1513/INDEX($J$3:$J1513,MATCH(MAX($J$3:$J1513)+1,$J$3:$J1513,1)),"")</f>
        <v/>
      </c>
      <c r="BT1513" s="62" t="str">
        <f>IF(AND(BQ1513&lt;&gt;""),BQ1513/INDEX($J$3:$J1513,MATCH(MAX($J$3:$J1513)+1,$J$3:$J1513,1)),"")</f>
        <v/>
      </c>
      <c r="BX1513" s="62" t="str">
        <f>IF(AND(BU1513&lt;&gt;""),BU1513/INDEX($J$3:$J1513,MATCH(MAX($J$3:$J1513)+1,$J$3:$J1513,1)),"")</f>
        <v/>
      </c>
      <c r="CB1513" s="62" t="str">
        <f>IF(AND(BY1513&lt;&gt;""),BY1513/INDEX($J$3:$J1513,MATCH(MAX($J$3:$J1513)+1,$J$3:$J1513,1)),"")</f>
        <v/>
      </c>
      <c r="CF1513" s="62" t="str">
        <f>IF(AND(CC1513&lt;&gt;""),CC1513/INDEX($J$3:$J1513,MATCH(MAX($J$3:$J1513)+1,$J$3:$J1513,1)),"")</f>
        <v/>
      </c>
      <c r="CJ1513" s="62" t="str">
        <f>IF(AND(CG1513&lt;&gt;""),CG1513/INDEX($J$3:$J1513,MATCH(MAX($J$3:$J1513)+1,$J$3:$J1513,1)),"")</f>
        <v/>
      </c>
      <c r="CN1513" s="62" t="str">
        <f>IF(AND(CK1513&lt;&gt;""),CK1513/INDEX($J$3:$J1513,MATCH(MAX($J$3:$J1513)+1,$J$3:$J1513,1)),"")</f>
        <v/>
      </c>
      <c r="CR1513" s="4" t="str">
        <f>IF(AND(CO1513&lt;&gt;""),CO1513/INDEX($J$3:$J1513,MATCH(MAX($J$3:$J1513)+1,$J$3:$J1513,1)),"")</f>
        <v/>
      </c>
    </row>
    <row r="1514" spans="1:96">
      <c r="A1514" s="51" t="str">
        <f>IF(C1514&lt;&gt;"",VLOOKUP(C1514,市町村コード!$A$1:$B$3597,2,FALSE),"")</f>
        <v/>
      </c>
      <c r="B1514" s="29" t="str">
        <f>IF(A1514&lt;&gt;"",VLOOKUP(A1514,市町村コード!$B:$D,3,FALSE),"")</f>
        <v/>
      </c>
      <c r="F1514" s="77"/>
      <c r="G1514" s="77"/>
      <c r="H1514" s="77"/>
      <c r="I1514" s="74" t="str">
        <f t="shared" si="99"/>
        <v/>
      </c>
      <c r="J1514" s="77"/>
      <c r="K1514" s="77"/>
      <c r="M1514" s="75"/>
      <c r="P1514" s="74" t="str">
        <f>IF(AND(M1514&lt;&gt;""),M1514/INDEX($J$3:$J1514,MATCH(MAX($J$3:$J1514)+1,$J$3:$J1514,1)),"")</f>
        <v/>
      </c>
      <c r="Q1514" s="75"/>
      <c r="T1514" s="74" t="str">
        <f>IF(AND(Q1514&lt;&gt;""),Q1514/INDEX($J$3:$J1514,MATCH(MAX($J$3:$J1514)+1,$J$3:$J1514,1)),"")</f>
        <v/>
      </c>
      <c r="U1514" s="75"/>
      <c r="X1514" s="74" t="str">
        <f>IF(AND(U1514&lt;&gt;""),U1514/INDEX($J$3:$J1514,MATCH(MAX($J$3:$J1514)+1,$J$3:$J1514,1)),"")</f>
        <v/>
      </c>
      <c r="Y1514" s="75"/>
      <c r="AB1514" s="74" t="str">
        <f>IF(AND(Y1514&lt;&gt;""),Y1514/INDEX($J$3:$J1514,MATCH(MAX($J$3:$J1514)+1,$J$3:$J1514,1)),"")</f>
        <v/>
      </c>
      <c r="AC1514" s="75"/>
      <c r="AF1514" s="74" t="str">
        <f>IF(AND(AC1514&lt;&gt;""),AC1514/INDEX($J$3:$J1514,MATCH(MAX($J$3:$J1514)+1,$J$3:$J1514,1)),"")</f>
        <v/>
      </c>
      <c r="AG1514" s="75"/>
      <c r="AJ1514" s="74" t="str">
        <f>IF(AND(AG1514&lt;&gt;""),AG1514/INDEX($J$3:$J1514,MATCH(MAX($J$3:$J1514)+1,$J$3:$J1514,1)),"")</f>
        <v/>
      </c>
      <c r="AK1514" s="75"/>
      <c r="AN1514" s="74" t="str">
        <f>IF(AND(AK1514&lt;&gt;""),AK1514/INDEX($J$3:$J1514,MATCH(MAX($J$3:$J1514)+1,$J$3:$J1514,1)),"")</f>
        <v/>
      </c>
      <c r="AO1514" s="75"/>
      <c r="AR1514" s="74" t="str">
        <f>IF(AND(AO1514&lt;&gt;""),AO1514/INDEX($J$3:$J1514,MATCH(MAX($J$3:$J1514)+1,$J$3:$J1514,1)),"")</f>
        <v/>
      </c>
      <c r="AS1514" s="75"/>
      <c r="AV1514" s="74" t="str">
        <f>IF(AND(AS1514&lt;&gt;""),AS1514/INDEX($J$3:$J1514,MATCH(MAX($J$3:$J1514)+1,$J$3:$J1514,1)),"")</f>
        <v/>
      </c>
      <c r="AW1514" s="76">
        <f t="shared" si="98"/>
        <v>0</v>
      </c>
      <c r="AX1514" s="74"/>
      <c r="AZ1514" s="62"/>
      <c r="BD1514" s="62" t="str">
        <f>IF(AND(BA1514&lt;&gt;""),BA1514/INDEX($J$3:$J1514,MATCH(MAX($J$3:$J1514)+1,$J$3:$J1514,1)),"")</f>
        <v/>
      </c>
      <c r="BH1514" s="62" t="str">
        <f>IF(AND(BE1514&lt;&gt;""),BE1514/INDEX($J$3:$J1514,MATCH(MAX($J$3:$J1514)+1,$J$3:$J1514,1)),"")</f>
        <v/>
      </c>
      <c r="BL1514" s="62" t="str">
        <f>IF(AND(BI1514&lt;&gt;""),BI1514/INDEX($J$3:$J1514,MATCH(MAX($J$3:$J1514)+1,$J$3:$J1514,1)),"")</f>
        <v/>
      </c>
      <c r="BM1514" s="62"/>
      <c r="BP1514" s="62" t="str">
        <f>IF(AND(BM1514&lt;&gt;""),BM1514/INDEX($J$3:$J1514,MATCH(MAX($J$3:$J1514)+1,$J$3:$J1514,1)),"")</f>
        <v/>
      </c>
      <c r="BT1514" s="62" t="str">
        <f>IF(AND(BQ1514&lt;&gt;""),BQ1514/INDEX($J$3:$J1514,MATCH(MAX($J$3:$J1514)+1,$J$3:$J1514,1)),"")</f>
        <v/>
      </c>
      <c r="BX1514" s="62" t="str">
        <f>IF(AND(BU1514&lt;&gt;""),BU1514/INDEX($J$3:$J1514,MATCH(MAX($J$3:$J1514)+1,$J$3:$J1514,1)),"")</f>
        <v/>
      </c>
      <c r="CB1514" s="62" t="str">
        <f>IF(AND(BY1514&lt;&gt;""),BY1514/INDEX($J$3:$J1514,MATCH(MAX($J$3:$J1514)+1,$J$3:$J1514,1)),"")</f>
        <v/>
      </c>
      <c r="CF1514" s="62" t="str">
        <f>IF(AND(CC1514&lt;&gt;""),CC1514/INDEX($J$3:$J1514,MATCH(MAX($J$3:$J1514)+1,$J$3:$J1514,1)),"")</f>
        <v/>
      </c>
      <c r="CJ1514" s="62" t="str">
        <f>IF(AND(CG1514&lt;&gt;""),CG1514/INDEX($J$3:$J1514,MATCH(MAX($J$3:$J1514)+1,$J$3:$J1514,1)),"")</f>
        <v/>
      </c>
      <c r="CN1514" s="62" t="str">
        <f>IF(AND(CK1514&lt;&gt;""),CK1514/INDEX($J$3:$J1514,MATCH(MAX($J$3:$J1514)+1,$J$3:$J1514,1)),"")</f>
        <v/>
      </c>
      <c r="CR1514" s="4" t="str">
        <f>IF(AND(CO1514&lt;&gt;""),CO1514/INDEX($J$3:$J1514,MATCH(MAX($J$3:$J1514)+1,$J$3:$J1514,1)),"")</f>
        <v/>
      </c>
    </row>
    <row r="1515" spans="1:96">
      <c r="A1515" s="51" t="str">
        <f>IF(C1515&lt;&gt;"",VLOOKUP(C1515,市町村コード!$A$1:$B$3597,2,FALSE),"")</f>
        <v/>
      </c>
      <c r="B1515" s="29" t="str">
        <f>IF(A1515&lt;&gt;"",VLOOKUP(A1515,市町村コード!$B:$D,3,FALSE),"")</f>
        <v/>
      </c>
      <c r="F1515" s="77"/>
      <c r="G1515" s="77"/>
      <c r="H1515" s="77"/>
      <c r="I1515" s="74" t="str">
        <f t="shared" si="99"/>
        <v/>
      </c>
      <c r="J1515" s="77"/>
      <c r="K1515" s="77"/>
      <c r="M1515" s="75"/>
      <c r="P1515" s="74" t="str">
        <f>IF(AND(M1515&lt;&gt;""),M1515/INDEX($J$3:$J1515,MATCH(MAX($J$3:$J1515)+1,$J$3:$J1515,1)),"")</f>
        <v/>
      </c>
      <c r="Q1515" s="75"/>
      <c r="T1515" s="74" t="str">
        <f>IF(AND(Q1515&lt;&gt;""),Q1515/INDEX($J$3:$J1515,MATCH(MAX($J$3:$J1515)+1,$J$3:$J1515,1)),"")</f>
        <v/>
      </c>
      <c r="U1515" s="75"/>
      <c r="X1515" s="74" t="str">
        <f>IF(AND(U1515&lt;&gt;""),U1515/INDEX($J$3:$J1515,MATCH(MAX($J$3:$J1515)+1,$J$3:$J1515,1)),"")</f>
        <v/>
      </c>
      <c r="Y1515" s="75"/>
      <c r="AB1515" s="74" t="str">
        <f>IF(AND(Y1515&lt;&gt;""),Y1515/INDEX($J$3:$J1515,MATCH(MAX($J$3:$J1515)+1,$J$3:$J1515,1)),"")</f>
        <v/>
      </c>
      <c r="AC1515" s="75"/>
      <c r="AF1515" s="74" t="str">
        <f>IF(AND(AC1515&lt;&gt;""),AC1515/INDEX($J$3:$J1515,MATCH(MAX($J$3:$J1515)+1,$J$3:$J1515,1)),"")</f>
        <v/>
      </c>
      <c r="AG1515" s="75"/>
      <c r="AJ1515" s="74" t="str">
        <f>IF(AND(AG1515&lt;&gt;""),AG1515/INDEX($J$3:$J1515,MATCH(MAX($J$3:$J1515)+1,$J$3:$J1515,1)),"")</f>
        <v/>
      </c>
      <c r="AK1515" s="75"/>
      <c r="AN1515" s="74" t="str">
        <f>IF(AND(AK1515&lt;&gt;""),AK1515/INDEX($J$3:$J1515,MATCH(MAX($J$3:$J1515)+1,$J$3:$J1515,1)),"")</f>
        <v/>
      </c>
      <c r="AO1515" s="75"/>
      <c r="AR1515" s="74" t="str">
        <f>IF(AND(AO1515&lt;&gt;""),AO1515/INDEX($J$3:$J1515,MATCH(MAX($J$3:$J1515)+1,$J$3:$J1515,1)),"")</f>
        <v/>
      </c>
      <c r="AS1515" s="75"/>
      <c r="AV1515" s="74" t="str">
        <f>IF(AND(AS1515&lt;&gt;""),AS1515/INDEX($J$3:$J1515,MATCH(MAX($J$3:$J1515)+1,$J$3:$J1515,1)),"")</f>
        <v/>
      </c>
      <c r="AW1515" s="76">
        <f t="shared" si="98"/>
        <v>0</v>
      </c>
      <c r="AX1515" s="74"/>
      <c r="AZ1515" s="62"/>
      <c r="BD1515" s="62" t="str">
        <f>IF(AND(BA1515&lt;&gt;""),BA1515/INDEX($J$3:$J1515,MATCH(MAX($J$3:$J1515)+1,$J$3:$J1515,1)),"")</f>
        <v/>
      </c>
      <c r="BH1515" s="62" t="str">
        <f>IF(AND(BE1515&lt;&gt;""),BE1515/INDEX($J$3:$J1515,MATCH(MAX($J$3:$J1515)+1,$J$3:$J1515,1)),"")</f>
        <v/>
      </c>
      <c r="BL1515" s="62" t="str">
        <f>IF(AND(BI1515&lt;&gt;""),BI1515/INDEX($J$3:$J1515,MATCH(MAX($J$3:$J1515)+1,$J$3:$J1515,1)),"")</f>
        <v/>
      </c>
      <c r="BM1515" s="62"/>
      <c r="BP1515" s="62" t="str">
        <f>IF(AND(BM1515&lt;&gt;""),BM1515/INDEX($J$3:$J1515,MATCH(MAX($J$3:$J1515)+1,$J$3:$J1515,1)),"")</f>
        <v/>
      </c>
      <c r="BT1515" s="62" t="str">
        <f>IF(AND(BQ1515&lt;&gt;""),BQ1515/INDEX($J$3:$J1515,MATCH(MAX($J$3:$J1515)+1,$J$3:$J1515,1)),"")</f>
        <v/>
      </c>
      <c r="BX1515" s="62" t="str">
        <f>IF(AND(BU1515&lt;&gt;""),BU1515/INDEX($J$3:$J1515,MATCH(MAX($J$3:$J1515)+1,$J$3:$J1515,1)),"")</f>
        <v/>
      </c>
      <c r="CB1515" s="62" t="str">
        <f>IF(AND(BY1515&lt;&gt;""),BY1515/INDEX($J$3:$J1515,MATCH(MAX($J$3:$J1515)+1,$J$3:$J1515,1)),"")</f>
        <v/>
      </c>
      <c r="CF1515" s="62" t="str">
        <f>IF(AND(CC1515&lt;&gt;""),CC1515/INDEX($J$3:$J1515,MATCH(MAX($J$3:$J1515)+1,$J$3:$J1515,1)),"")</f>
        <v/>
      </c>
      <c r="CJ1515" s="62" t="str">
        <f>IF(AND(CG1515&lt;&gt;""),CG1515/INDEX($J$3:$J1515,MATCH(MAX($J$3:$J1515)+1,$J$3:$J1515,1)),"")</f>
        <v/>
      </c>
      <c r="CN1515" s="62" t="str">
        <f>IF(AND(CK1515&lt;&gt;""),CK1515/INDEX($J$3:$J1515,MATCH(MAX($J$3:$J1515)+1,$J$3:$J1515,1)),"")</f>
        <v/>
      </c>
      <c r="CR1515" s="4" t="str">
        <f>IF(AND(CO1515&lt;&gt;""),CO1515/INDEX($J$3:$J1515,MATCH(MAX($J$3:$J1515)+1,$J$3:$J1515,1)),"")</f>
        <v/>
      </c>
    </row>
    <row r="1516" spans="1:96">
      <c r="A1516" s="51" t="str">
        <f>IF(C1516&lt;&gt;"",VLOOKUP(C1516,市町村コード!$A$1:$B$3597,2,FALSE),"")</f>
        <v/>
      </c>
      <c r="B1516" s="29" t="str">
        <f>IF(A1516&lt;&gt;"",VLOOKUP(A1516,市町村コード!$B:$D,3,FALSE),"")</f>
        <v/>
      </c>
      <c r="F1516" s="77"/>
      <c r="G1516" s="77"/>
      <c r="H1516" s="77"/>
      <c r="I1516" s="74" t="str">
        <f t="shared" si="99"/>
        <v/>
      </c>
      <c r="J1516" s="77"/>
      <c r="K1516" s="77"/>
      <c r="M1516" s="75"/>
      <c r="P1516" s="74" t="str">
        <f>IF(AND(M1516&lt;&gt;""),M1516/INDEX($J$3:$J1516,MATCH(MAX($J$3:$J1516)+1,$J$3:$J1516,1)),"")</f>
        <v/>
      </c>
      <c r="Q1516" s="75"/>
      <c r="T1516" s="74" t="str">
        <f>IF(AND(Q1516&lt;&gt;""),Q1516/INDEX($J$3:$J1516,MATCH(MAX($J$3:$J1516)+1,$J$3:$J1516,1)),"")</f>
        <v/>
      </c>
      <c r="U1516" s="75"/>
      <c r="X1516" s="74" t="str">
        <f>IF(AND(U1516&lt;&gt;""),U1516/INDEX($J$3:$J1516,MATCH(MAX($J$3:$J1516)+1,$J$3:$J1516,1)),"")</f>
        <v/>
      </c>
      <c r="Y1516" s="75"/>
      <c r="AB1516" s="74" t="str">
        <f>IF(AND(Y1516&lt;&gt;""),Y1516/INDEX($J$3:$J1516,MATCH(MAX($J$3:$J1516)+1,$J$3:$J1516,1)),"")</f>
        <v/>
      </c>
      <c r="AC1516" s="75"/>
      <c r="AF1516" s="74" t="str">
        <f>IF(AND(AC1516&lt;&gt;""),AC1516/INDEX($J$3:$J1516,MATCH(MAX($J$3:$J1516)+1,$J$3:$J1516,1)),"")</f>
        <v/>
      </c>
      <c r="AG1516" s="75"/>
      <c r="AJ1516" s="74" t="str">
        <f>IF(AND(AG1516&lt;&gt;""),AG1516/INDEX($J$3:$J1516,MATCH(MAX($J$3:$J1516)+1,$J$3:$J1516,1)),"")</f>
        <v/>
      </c>
      <c r="AK1516" s="75"/>
      <c r="AN1516" s="74" t="str">
        <f>IF(AND(AK1516&lt;&gt;""),AK1516/INDEX($J$3:$J1516,MATCH(MAX($J$3:$J1516)+1,$J$3:$J1516,1)),"")</f>
        <v/>
      </c>
      <c r="AO1516" s="75"/>
      <c r="AR1516" s="74" t="str">
        <f>IF(AND(AO1516&lt;&gt;""),AO1516/INDEX($J$3:$J1516,MATCH(MAX($J$3:$J1516)+1,$J$3:$J1516,1)),"")</f>
        <v/>
      </c>
      <c r="AS1516" s="75"/>
      <c r="AV1516" s="74" t="str">
        <f>IF(AND(AS1516&lt;&gt;""),AS1516/INDEX($J$3:$J1516,MATCH(MAX($J$3:$J1516)+1,$J$3:$J1516,1)),"")</f>
        <v/>
      </c>
      <c r="AW1516" s="76">
        <f t="shared" si="98"/>
        <v>0</v>
      </c>
      <c r="AX1516" s="74"/>
      <c r="AZ1516" s="62"/>
      <c r="BD1516" s="62" t="str">
        <f>IF(AND(BA1516&lt;&gt;""),BA1516/INDEX($J$3:$J1516,MATCH(MAX($J$3:$J1516)+1,$J$3:$J1516,1)),"")</f>
        <v/>
      </c>
      <c r="BH1516" s="62" t="str">
        <f>IF(AND(BE1516&lt;&gt;""),BE1516/INDEX($J$3:$J1516,MATCH(MAX($J$3:$J1516)+1,$J$3:$J1516,1)),"")</f>
        <v/>
      </c>
      <c r="BL1516" s="62" t="str">
        <f>IF(AND(BI1516&lt;&gt;""),BI1516/INDEX($J$3:$J1516,MATCH(MAX($J$3:$J1516)+1,$J$3:$J1516,1)),"")</f>
        <v/>
      </c>
      <c r="BM1516" s="62"/>
      <c r="BP1516" s="62" t="str">
        <f>IF(AND(BM1516&lt;&gt;""),BM1516/INDEX($J$3:$J1516,MATCH(MAX($J$3:$J1516)+1,$J$3:$J1516,1)),"")</f>
        <v/>
      </c>
      <c r="BT1516" s="62" t="str">
        <f>IF(AND(BQ1516&lt;&gt;""),BQ1516/INDEX($J$3:$J1516,MATCH(MAX($J$3:$J1516)+1,$J$3:$J1516,1)),"")</f>
        <v/>
      </c>
      <c r="BX1516" s="62" t="str">
        <f>IF(AND(BU1516&lt;&gt;""),BU1516/INDEX($J$3:$J1516,MATCH(MAX($J$3:$J1516)+1,$J$3:$J1516,1)),"")</f>
        <v/>
      </c>
      <c r="CB1516" s="62" t="str">
        <f>IF(AND(BY1516&lt;&gt;""),BY1516/INDEX($J$3:$J1516,MATCH(MAX($J$3:$J1516)+1,$J$3:$J1516,1)),"")</f>
        <v/>
      </c>
      <c r="CF1516" s="62" t="str">
        <f>IF(AND(CC1516&lt;&gt;""),CC1516/INDEX($J$3:$J1516,MATCH(MAX($J$3:$J1516)+1,$J$3:$J1516,1)),"")</f>
        <v/>
      </c>
      <c r="CJ1516" s="62" t="str">
        <f>IF(AND(CG1516&lt;&gt;""),CG1516/INDEX($J$3:$J1516,MATCH(MAX($J$3:$J1516)+1,$J$3:$J1516,1)),"")</f>
        <v/>
      </c>
      <c r="CN1516" s="62" t="str">
        <f>IF(AND(CK1516&lt;&gt;""),CK1516/INDEX($J$3:$J1516,MATCH(MAX($J$3:$J1516)+1,$J$3:$J1516,1)),"")</f>
        <v/>
      </c>
      <c r="CR1516" s="4" t="str">
        <f>IF(AND(CO1516&lt;&gt;""),CO1516/INDEX($J$3:$J1516,MATCH(MAX($J$3:$J1516)+1,$J$3:$J1516,1)),"")</f>
        <v/>
      </c>
    </row>
    <row r="1517" spans="1:96">
      <c r="A1517" s="51" t="str">
        <f>IF(C1517&lt;&gt;"",VLOOKUP(C1517,市町村コード!$A$1:$B$3597,2,FALSE),"")</f>
        <v/>
      </c>
      <c r="B1517" s="29" t="str">
        <f>IF(A1517&lt;&gt;"",VLOOKUP(A1517,市町村コード!$B:$D,3,FALSE),"")</f>
        <v/>
      </c>
      <c r="F1517" s="77"/>
      <c r="G1517" s="77"/>
      <c r="H1517" s="77"/>
      <c r="I1517" s="74" t="str">
        <f t="shared" si="99"/>
        <v/>
      </c>
      <c r="J1517" s="77"/>
      <c r="K1517" s="77"/>
      <c r="M1517" s="75"/>
      <c r="P1517" s="74" t="str">
        <f>IF(AND(M1517&lt;&gt;""),M1517/INDEX($J$3:$J1517,MATCH(MAX($J$3:$J1517)+1,$J$3:$J1517,1)),"")</f>
        <v/>
      </c>
      <c r="Q1517" s="75"/>
      <c r="T1517" s="74" t="str">
        <f>IF(AND(Q1517&lt;&gt;""),Q1517/INDEX($J$3:$J1517,MATCH(MAX($J$3:$J1517)+1,$J$3:$J1517,1)),"")</f>
        <v/>
      </c>
      <c r="U1517" s="75"/>
      <c r="X1517" s="74" t="str">
        <f>IF(AND(U1517&lt;&gt;""),U1517/INDEX($J$3:$J1517,MATCH(MAX($J$3:$J1517)+1,$J$3:$J1517,1)),"")</f>
        <v/>
      </c>
      <c r="Y1517" s="75"/>
      <c r="AB1517" s="74" t="str">
        <f>IF(AND(Y1517&lt;&gt;""),Y1517/INDEX($J$3:$J1517,MATCH(MAX($J$3:$J1517)+1,$J$3:$J1517,1)),"")</f>
        <v/>
      </c>
      <c r="AC1517" s="75"/>
      <c r="AF1517" s="74" t="str">
        <f>IF(AND(AC1517&lt;&gt;""),AC1517/INDEX($J$3:$J1517,MATCH(MAX($J$3:$J1517)+1,$J$3:$J1517,1)),"")</f>
        <v/>
      </c>
      <c r="AG1517" s="75"/>
      <c r="AJ1517" s="74" t="str">
        <f>IF(AND(AG1517&lt;&gt;""),AG1517/INDEX($J$3:$J1517,MATCH(MAX($J$3:$J1517)+1,$J$3:$J1517,1)),"")</f>
        <v/>
      </c>
      <c r="AK1517" s="75"/>
      <c r="AN1517" s="74" t="str">
        <f>IF(AND(AK1517&lt;&gt;""),AK1517/INDEX($J$3:$J1517,MATCH(MAX($J$3:$J1517)+1,$J$3:$J1517,1)),"")</f>
        <v/>
      </c>
      <c r="AO1517" s="75"/>
      <c r="AR1517" s="74" t="str">
        <f>IF(AND(AO1517&lt;&gt;""),AO1517/INDEX($J$3:$J1517,MATCH(MAX($J$3:$J1517)+1,$J$3:$J1517,1)),"")</f>
        <v/>
      </c>
      <c r="AS1517" s="75"/>
      <c r="AV1517" s="74" t="str">
        <f>IF(AND(AS1517&lt;&gt;""),AS1517/INDEX($J$3:$J1517,MATCH(MAX($J$3:$J1517)+1,$J$3:$J1517,1)),"")</f>
        <v/>
      </c>
      <c r="AW1517" s="76">
        <f t="shared" si="98"/>
        <v>0</v>
      </c>
      <c r="AX1517" s="74"/>
      <c r="AZ1517" s="62"/>
      <c r="BD1517" s="62" t="str">
        <f>IF(AND(BA1517&lt;&gt;""),BA1517/INDEX($J$3:$J1517,MATCH(MAX($J$3:$J1517)+1,$J$3:$J1517,1)),"")</f>
        <v/>
      </c>
      <c r="BH1517" s="62" t="str">
        <f>IF(AND(BE1517&lt;&gt;""),BE1517/INDEX($J$3:$J1517,MATCH(MAX($J$3:$J1517)+1,$J$3:$J1517,1)),"")</f>
        <v/>
      </c>
      <c r="BL1517" s="62" t="str">
        <f>IF(AND(BI1517&lt;&gt;""),BI1517/INDEX($J$3:$J1517,MATCH(MAX($J$3:$J1517)+1,$J$3:$J1517,1)),"")</f>
        <v/>
      </c>
      <c r="BM1517" s="62"/>
      <c r="BP1517" s="62" t="str">
        <f>IF(AND(BM1517&lt;&gt;""),BM1517/INDEX($J$3:$J1517,MATCH(MAX($J$3:$J1517)+1,$J$3:$J1517,1)),"")</f>
        <v/>
      </c>
      <c r="BT1517" s="62" t="str">
        <f>IF(AND(BQ1517&lt;&gt;""),BQ1517/INDEX($J$3:$J1517,MATCH(MAX($J$3:$J1517)+1,$J$3:$J1517,1)),"")</f>
        <v/>
      </c>
      <c r="BX1517" s="62" t="str">
        <f>IF(AND(BU1517&lt;&gt;""),BU1517/INDEX($J$3:$J1517,MATCH(MAX($J$3:$J1517)+1,$J$3:$J1517,1)),"")</f>
        <v/>
      </c>
      <c r="CB1517" s="62" t="str">
        <f>IF(AND(BY1517&lt;&gt;""),BY1517/INDEX($J$3:$J1517,MATCH(MAX($J$3:$J1517)+1,$J$3:$J1517,1)),"")</f>
        <v/>
      </c>
      <c r="CF1517" s="62" t="str">
        <f>IF(AND(CC1517&lt;&gt;""),CC1517/INDEX($J$3:$J1517,MATCH(MAX($J$3:$J1517)+1,$J$3:$J1517,1)),"")</f>
        <v/>
      </c>
      <c r="CJ1517" s="62" t="str">
        <f>IF(AND(CG1517&lt;&gt;""),CG1517/INDEX($J$3:$J1517,MATCH(MAX($J$3:$J1517)+1,$J$3:$J1517,1)),"")</f>
        <v/>
      </c>
      <c r="CN1517" s="62" t="str">
        <f>IF(AND(CK1517&lt;&gt;""),CK1517/INDEX($J$3:$J1517,MATCH(MAX($J$3:$J1517)+1,$J$3:$J1517,1)),"")</f>
        <v/>
      </c>
      <c r="CR1517" s="4" t="str">
        <f>IF(AND(CO1517&lt;&gt;""),CO1517/INDEX($J$3:$J1517,MATCH(MAX($J$3:$J1517)+1,$J$3:$J1517,1)),"")</f>
        <v/>
      </c>
    </row>
    <row r="1518" spans="1:96">
      <c r="A1518" s="51" t="str">
        <f>IF(C1518&lt;&gt;"",VLOOKUP(C1518,市町村コード!$A$1:$B$3597,2,FALSE),"")</f>
        <v/>
      </c>
      <c r="B1518" s="29" t="str">
        <f>IF(A1518&lt;&gt;"",VLOOKUP(A1518,市町村コード!$B:$D,3,FALSE),"")</f>
        <v/>
      </c>
      <c r="F1518" s="77"/>
      <c r="G1518" s="77"/>
      <c r="H1518" s="77"/>
      <c r="I1518" s="74" t="str">
        <f t="shared" si="99"/>
        <v/>
      </c>
      <c r="J1518" s="77"/>
      <c r="K1518" s="77"/>
      <c r="M1518" s="75"/>
      <c r="P1518" s="74" t="str">
        <f>IF(AND(M1518&lt;&gt;""),M1518/INDEX($J$3:$J1518,MATCH(MAX($J$3:$J1518)+1,$J$3:$J1518,1)),"")</f>
        <v/>
      </c>
      <c r="Q1518" s="75"/>
      <c r="T1518" s="74" t="str">
        <f>IF(AND(Q1518&lt;&gt;""),Q1518/INDEX($J$3:$J1518,MATCH(MAX($J$3:$J1518)+1,$J$3:$J1518,1)),"")</f>
        <v/>
      </c>
      <c r="U1518" s="75"/>
      <c r="X1518" s="74" t="str">
        <f>IF(AND(U1518&lt;&gt;""),U1518/INDEX($J$3:$J1518,MATCH(MAX($J$3:$J1518)+1,$J$3:$J1518,1)),"")</f>
        <v/>
      </c>
      <c r="Y1518" s="75"/>
      <c r="AB1518" s="74" t="str">
        <f>IF(AND(Y1518&lt;&gt;""),Y1518/INDEX($J$3:$J1518,MATCH(MAX($J$3:$J1518)+1,$J$3:$J1518,1)),"")</f>
        <v/>
      </c>
      <c r="AC1518" s="75"/>
      <c r="AF1518" s="74" t="str">
        <f>IF(AND(AC1518&lt;&gt;""),AC1518/INDEX($J$3:$J1518,MATCH(MAX($J$3:$J1518)+1,$J$3:$J1518,1)),"")</f>
        <v/>
      </c>
      <c r="AG1518" s="75"/>
      <c r="AJ1518" s="74" t="str">
        <f>IF(AND(AG1518&lt;&gt;""),AG1518/INDEX($J$3:$J1518,MATCH(MAX($J$3:$J1518)+1,$J$3:$J1518,1)),"")</f>
        <v/>
      </c>
      <c r="AK1518" s="75"/>
      <c r="AN1518" s="74" t="str">
        <f>IF(AND(AK1518&lt;&gt;""),AK1518/INDEX($J$3:$J1518,MATCH(MAX($J$3:$J1518)+1,$J$3:$J1518,1)),"")</f>
        <v/>
      </c>
      <c r="AO1518" s="75"/>
      <c r="AR1518" s="74" t="str">
        <f>IF(AND(AO1518&lt;&gt;""),AO1518/INDEX($J$3:$J1518,MATCH(MAX($J$3:$J1518)+1,$J$3:$J1518,1)),"")</f>
        <v/>
      </c>
      <c r="AS1518" s="75"/>
      <c r="AV1518" s="74" t="str">
        <f>IF(AND(AS1518&lt;&gt;""),AS1518/INDEX($J$3:$J1518,MATCH(MAX($J$3:$J1518)+1,$J$3:$J1518,1)),"")</f>
        <v/>
      </c>
      <c r="AW1518" s="76">
        <f t="shared" si="98"/>
        <v>0</v>
      </c>
      <c r="AX1518" s="74"/>
      <c r="AZ1518" s="62"/>
      <c r="BD1518" s="62" t="str">
        <f>IF(AND(BA1518&lt;&gt;""),BA1518/INDEX($J$3:$J1518,MATCH(MAX($J$3:$J1518)+1,$J$3:$J1518,1)),"")</f>
        <v/>
      </c>
      <c r="BH1518" s="62" t="str">
        <f>IF(AND(BE1518&lt;&gt;""),BE1518/INDEX($J$3:$J1518,MATCH(MAX($J$3:$J1518)+1,$J$3:$J1518,1)),"")</f>
        <v/>
      </c>
      <c r="BL1518" s="62" t="str">
        <f>IF(AND(BI1518&lt;&gt;""),BI1518/INDEX($J$3:$J1518,MATCH(MAX($J$3:$J1518)+1,$J$3:$J1518,1)),"")</f>
        <v/>
      </c>
      <c r="BM1518" s="62"/>
      <c r="BP1518" s="62" t="str">
        <f>IF(AND(BM1518&lt;&gt;""),BM1518/INDEX($J$3:$J1518,MATCH(MAX($J$3:$J1518)+1,$J$3:$J1518,1)),"")</f>
        <v/>
      </c>
      <c r="BT1518" s="62" t="str">
        <f>IF(AND(BQ1518&lt;&gt;""),BQ1518/INDEX($J$3:$J1518,MATCH(MAX($J$3:$J1518)+1,$J$3:$J1518,1)),"")</f>
        <v/>
      </c>
      <c r="BX1518" s="62" t="str">
        <f>IF(AND(BU1518&lt;&gt;""),BU1518/INDEX($J$3:$J1518,MATCH(MAX($J$3:$J1518)+1,$J$3:$J1518,1)),"")</f>
        <v/>
      </c>
      <c r="CB1518" s="62" t="str">
        <f>IF(AND(BY1518&lt;&gt;""),BY1518/INDEX($J$3:$J1518,MATCH(MAX($J$3:$J1518)+1,$J$3:$J1518,1)),"")</f>
        <v/>
      </c>
      <c r="CF1518" s="62" t="str">
        <f>IF(AND(CC1518&lt;&gt;""),CC1518/INDEX($J$3:$J1518,MATCH(MAX($J$3:$J1518)+1,$J$3:$J1518,1)),"")</f>
        <v/>
      </c>
      <c r="CJ1518" s="62" t="str">
        <f>IF(AND(CG1518&lt;&gt;""),CG1518/INDEX($J$3:$J1518,MATCH(MAX($J$3:$J1518)+1,$J$3:$J1518,1)),"")</f>
        <v/>
      </c>
      <c r="CN1518" s="62" t="str">
        <f>IF(AND(CK1518&lt;&gt;""),CK1518/INDEX($J$3:$J1518,MATCH(MAX($J$3:$J1518)+1,$J$3:$J1518,1)),"")</f>
        <v/>
      </c>
      <c r="CR1518" s="4" t="str">
        <f>IF(AND(CO1518&lt;&gt;""),CO1518/INDEX($J$3:$J1518,MATCH(MAX($J$3:$J1518)+1,$J$3:$J1518,1)),"")</f>
        <v/>
      </c>
    </row>
    <row r="1519" spans="1:96">
      <c r="A1519" s="51" t="str">
        <f>IF(C1519&lt;&gt;"",VLOOKUP(C1519,市町村コード!$A$1:$B$3597,2,FALSE),"")</f>
        <v/>
      </c>
      <c r="B1519" s="29" t="str">
        <f>IF(A1519&lt;&gt;"",VLOOKUP(A1519,市町村コード!$B:$D,3,FALSE),"")</f>
        <v/>
      </c>
      <c r="F1519" s="77"/>
      <c r="G1519" s="77"/>
      <c r="H1519" s="77"/>
      <c r="I1519" s="74" t="str">
        <f t="shared" si="99"/>
        <v/>
      </c>
      <c r="J1519" s="77"/>
      <c r="K1519" s="77"/>
      <c r="M1519" s="75"/>
      <c r="P1519" s="74" t="str">
        <f>IF(AND(M1519&lt;&gt;""),M1519/INDEX($J$3:$J1519,MATCH(MAX($J$3:$J1519)+1,$J$3:$J1519,1)),"")</f>
        <v/>
      </c>
      <c r="Q1519" s="75"/>
      <c r="T1519" s="74" t="str">
        <f>IF(AND(Q1519&lt;&gt;""),Q1519/INDEX($J$3:$J1519,MATCH(MAX($J$3:$J1519)+1,$J$3:$J1519,1)),"")</f>
        <v/>
      </c>
      <c r="U1519" s="75"/>
      <c r="X1519" s="74" t="str">
        <f>IF(AND(U1519&lt;&gt;""),U1519/INDEX($J$3:$J1519,MATCH(MAX($J$3:$J1519)+1,$J$3:$J1519,1)),"")</f>
        <v/>
      </c>
      <c r="Y1519" s="75"/>
      <c r="AB1519" s="74" t="str">
        <f>IF(AND(Y1519&lt;&gt;""),Y1519/INDEX($J$3:$J1519,MATCH(MAX($J$3:$J1519)+1,$J$3:$J1519,1)),"")</f>
        <v/>
      </c>
      <c r="AC1519" s="75"/>
      <c r="AF1519" s="74" t="str">
        <f>IF(AND(AC1519&lt;&gt;""),AC1519/INDEX($J$3:$J1519,MATCH(MAX($J$3:$J1519)+1,$J$3:$J1519,1)),"")</f>
        <v/>
      </c>
      <c r="AG1519" s="75"/>
      <c r="AJ1519" s="74" t="str">
        <f>IF(AND(AG1519&lt;&gt;""),AG1519/INDEX($J$3:$J1519,MATCH(MAX($J$3:$J1519)+1,$J$3:$J1519,1)),"")</f>
        <v/>
      </c>
      <c r="AK1519" s="75"/>
      <c r="AN1519" s="74" t="str">
        <f>IF(AND(AK1519&lt;&gt;""),AK1519/INDEX($J$3:$J1519,MATCH(MAX($J$3:$J1519)+1,$J$3:$J1519,1)),"")</f>
        <v/>
      </c>
      <c r="AO1519" s="75"/>
      <c r="AR1519" s="74" t="str">
        <f>IF(AND(AO1519&lt;&gt;""),AO1519/INDEX($J$3:$J1519,MATCH(MAX($J$3:$J1519)+1,$J$3:$J1519,1)),"")</f>
        <v/>
      </c>
      <c r="AS1519" s="75"/>
      <c r="AV1519" s="74" t="str">
        <f>IF(AND(AS1519&lt;&gt;""),AS1519/INDEX($J$3:$J1519,MATCH(MAX($J$3:$J1519)+1,$J$3:$J1519,1)),"")</f>
        <v/>
      </c>
      <c r="AW1519" s="76">
        <f t="shared" si="98"/>
        <v>0</v>
      </c>
      <c r="AX1519" s="74"/>
      <c r="AZ1519" s="62"/>
      <c r="BD1519" s="62" t="str">
        <f>IF(AND(BA1519&lt;&gt;""),BA1519/INDEX($J$3:$J1519,MATCH(MAX($J$3:$J1519)+1,$J$3:$J1519,1)),"")</f>
        <v/>
      </c>
      <c r="BH1519" s="62" t="str">
        <f>IF(AND(BE1519&lt;&gt;""),BE1519/INDEX($J$3:$J1519,MATCH(MAX($J$3:$J1519)+1,$J$3:$J1519,1)),"")</f>
        <v/>
      </c>
      <c r="BL1519" s="62" t="str">
        <f>IF(AND(BI1519&lt;&gt;""),BI1519/INDEX($J$3:$J1519,MATCH(MAX($J$3:$J1519)+1,$J$3:$J1519,1)),"")</f>
        <v/>
      </c>
      <c r="BM1519" s="62"/>
      <c r="BP1519" s="62" t="str">
        <f>IF(AND(BM1519&lt;&gt;""),BM1519/INDEX($J$3:$J1519,MATCH(MAX($J$3:$J1519)+1,$J$3:$J1519,1)),"")</f>
        <v/>
      </c>
      <c r="BT1519" s="62" t="str">
        <f>IF(AND(BQ1519&lt;&gt;""),BQ1519/INDEX($J$3:$J1519,MATCH(MAX($J$3:$J1519)+1,$J$3:$J1519,1)),"")</f>
        <v/>
      </c>
      <c r="BX1519" s="62" t="str">
        <f>IF(AND(BU1519&lt;&gt;""),BU1519/INDEX($J$3:$J1519,MATCH(MAX($J$3:$J1519)+1,$J$3:$J1519,1)),"")</f>
        <v/>
      </c>
      <c r="CB1519" s="62" t="str">
        <f>IF(AND(BY1519&lt;&gt;""),BY1519/INDEX($J$3:$J1519,MATCH(MAX($J$3:$J1519)+1,$J$3:$J1519,1)),"")</f>
        <v/>
      </c>
      <c r="CF1519" s="62" t="str">
        <f>IF(AND(CC1519&lt;&gt;""),CC1519/INDEX($J$3:$J1519,MATCH(MAX($J$3:$J1519)+1,$J$3:$J1519,1)),"")</f>
        <v/>
      </c>
      <c r="CJ1519" s="62" t="str">
        <f>IF(AND(CG1519&lt;&gt;""),CG1519/INDEX($J$3:$J1519,MATCH(MAX($J$3:$J1519)+1,$J$3:$J1519,1)),"")</f>
        <v/>
      </c>
      <c r="CN1519" s="62" t="str">
        <f>IF(AND(CK1519&lt;&gt;""),CK1519/INDEX($J$3:$J1519,MATCH(MAX($J$3:$J1519)+1,$J$3:$J1519,1)),"")</f>
        <v/>
      </c>
      <c r="CR1519" s="4" t="str">
        <f>IF(AND(CO1519&lt;&gt;""),CO1519/INDEX($J$3:$J1519,MATCH(MAX($J$3:$J1519)+1,$J$3:$J1519,1)),"")</f>
        <v/>
      </c>
    </row>
    <row r="1520" spans="1:96">
      <c r="A1520" s="51" t="str">
        <f>IF(C1520&lt;&gt;"",VLOOKUP(C1520,市町村コード!$A$1:$B$3597,2,FALSE),"")</f>
        <v/>
      </c>
      <c r="B1520" s="29" t="str">
        <f>IF(A1520&lt;&gt;"",VLOOKUP(A1520,市町村コード!$B:$D,3,FALSE),"")</f>
        <v/>
      </c>
      <c r="F1520" s="77"/>
      <c r="G1520" s="77"/>
      <c r="H1520" s="77"/>
      <c r="I1520" s="74" t="str">
        <f t="shared" si="99"/>
        <v/>
      </c>
      <c r="J1520" s="77"/>
      <c r="K1520" s="77"/>
      <c r="M1520" s="75"/>
      <c r="P1520" s="74" t="str">
        <f>IF(AND(M1520&lt;&gt;""),M1520/INDEX($J$3:$J1520,MATCH(MAX($J$3:$J1520)+1,$J$3:$J1520,1)),"")</f>
        <v/>
      </c>
      <c r="Q1520" s="75"/>
      <c r="T1520" s="74" t="str">
        <f>IF(AND(Q1520&lt;&gt;""),Q1520/INDEX($J$3:$J1520,MATCH(MAX($J$3:$J1520)+1,$J$3:$J1520,1)),"")</f>
        <v/>
      </c>
      <c r="U1520" s="75"/>
      <c r="X1520" s="74" t="str">
        <f>IF(AND(U1520&lt;&gt;""),U1520/INDEX($J$3:$J1520,MATCH(MAX($J$3:$J1520)+1,$J$3:$J1520,1)),"")</f>
        <v/>
      </c>
      <c r="Y1520" s="75"/>
      <c r="AB1520" s="74" t="str">
        <f>IF(AND(Y1520&lt;&gt;""),Y1520/INDEX($J$3:$J1520,MATCH(MAX($J$3:$J1520)+1,$J$3:$J1520,1)),"")</f>
        <v/>
      </c>
      <c r="AC1520" s="75"/>
      <c r="AF1520" s="74" t="str">
        <f>IF(AND(AC1520&lt;&gt;""),AC1520/INDEX($J$3:$J1520,MATCH(MAX($J$3:$J1520)+1,$J$3:$J1520,1)),"")</f>
        <v/>
      </c>
      <c r="AG1520" s="75"/>
      <c r="AJ1520" s="74" t="str">
        <f>IF(AND(AG1520&lt;&gt;""),AG1520/INDEX($J$3:$J1520,MATCH(MAX($J$3:$J1520)+1,$J$3:$J1520,1)),"")</f>
        <v/>
      </c>
      <c r="AK1520" s="75"/>
      <c r="AN1520" s="74" t="str">
        <f>IF(AND(AK1520&lt;&gt;""),AK1520/INDEX($J$3:$J1520,MATCH(MAX($J$3:$J1520)+1,$J$3:$J1520,1)),"")</f>
        <v/>
      </c>
      <c r="AO1520" s="75"/>
      <c r="AR1520" s="74" t="str">
        <f>IF(AND(AO1520&lt;&gt;""),AO1520/INDEX($J$3:$J1520,MATCH(MAX($J$3:$J1520)+1,$J$3:$J1520,1)),"")</f>
        <v/>
      </c>
      <c r="AS1520" s="75"/>
      <c r="AV1520" s="74" t="str">
        <f>IF(AND(AS1520&lt;&gt;""),AS1520/INDEX($J$3:$J1520,MATCH(MAX($J$3:$J1520)+1,$J$3:$J1520,1)),"")</f>
        <v/>
      </c>
      <c r="AW1520" s="76">
        <f t="shared" si="98"/>
        <v>0</v>
      </c>
      <c r="AX1520" s="74"/>
      <c r="AZ1520" s="62"/>
      <c r="BD1520" s="62" t="str">
        <f>IF(AND(BA1520&lt;&gt;""),BA1520/INDEX($J$3:$J1520,MATCH(MAX($J$3:$J1520)+1,$J$3:$J1520,1)),"")</f>
        <v/>
      </c>
      <c r="BH1520" s="62" t="str">
        <f>IF(AND(BE1520&lt;&gt;""),BE1520/INDEX($J$3:$J1520,MATCH(MAX($J$3:$J1520)+1,$J$3:$J1520,1)),"")</f>
        <v/>
      </c>
      <c r="BL1520" s="62" t="str">
        <f>IF(AND(BI1520&lt;&gt;""),BI1520/INDEX($J$3:$J1520,MATCH(MAX($J$3:$J1520)+1,$J$3:$J1520,1)),"")</f>
        <v/>
      </c>
      <c r="BM1520" s="62"/>
      <c r="BP1520" s="62" t="str">
        <f>IF(AND(BM1520&lt;&gt;""),BM1520/INDEX($J$3:$J1520,MATCH(MAX($J$3:$J1520)+1,$J$3:$J1520,1)),"")</f>
        <v/>
      </c>
      <c r="BT1520" s="62" t="str">
        <f>IF(AND(BQ1520&lt;&gt;""),BQ1520/INDEX($J$3:$J1520,MATCH(MAX($J$3:$J1520)+1,$J$3:$J1520,1)),"")</f>
        <v/>
      </c>
      <c r="BX1520" s="62" t="str">
        <f>IF(AND(BU1520&lt;&gt;""),BU1520/INDEX($J$3:$J1520,MATCH(MAX($J$3:$J1520)+1,$J$3:$J1520,1)),"")</f>
        <v/>
      </c>
      <c r="CB1520" s="62" t="str">
        <f>IF(AND(BY1520&lt;&gt;""),BY1520/INDEX($J$3:$J1520,MATCH(MAX($J$3:$J1520)+1,$J$3:$J1520,1)),"")</f>
        <v/>
      </c>
      <c r="CF1520" s="62" t="str">
        <f>IF(AND(CC1520&lt;&gt;""),CC1520/INDEX($J$3:$J1520,MATCH(MAX($J$3:$J1520)+1,$J$3:$J1520,1)),"")</f>
        <v/>
      </c>
      <c r="CJ1520" s="62" t="str">
        <f>IF(AND(CG1520&lt;&gt;""),CG1520/INDEX($J$3:$J1520,MATCH(MAX($J$3:$J1520)+1,$J$3:$J1520,1)),"")</f>
        <v/>
      </c>
      <c r="CN1520" s="62" t="str">
        <f>IF(AND(CK1520&lt;&gt;""),CK1520/INDEX($J$3:$J1520,MATCH(MAX($J$3:$J1520)+1,$J$3:$J1520,1)),"")</f>
        <v/>
      </c>
      <c r="CR1520" s="4" t="str">
        <f>IF(AND(CO1520&lt;&gt;""),CO1520/INDEX($J$3:$J1520,MATCH(MAX($J$3:$J1520)+1,$J$3:$J1520,1)),"")</f>
        <v/>
      </c>
    </row>
    <row r="1521" spans="1:96">
      <c r="A1521" s="51" t="str">
        <f>IF(C1521&lt;&gt;"",VLOOKUP(C1521,市町村コード!$A$1:$B$3597,2,FALSE),"")</f>
        <v/>
      </c>
      <c r="B1521" s="29" t="str">
        <f>IF(A1521&lt;&gt;"",VLOOKUP(A1521,市町村コード!$B:$D,3,FALSE),"")</f>
        <v/>
      </c>
      <c r="F1521" s="77"/>
      <c r="G1521" s="77"/>
      <c r="H1521" s="77"/>
      <c r="I1521" s="74" t="str">
        <f t="shared" si="99"/>
        <v/>
      </c>
      <c r="J1521" s="77"/>
      <c r="K1521" s="77"/>
      <c r="M1521" s="75"/>
      <c r="P1521" s="74" t="str">
        <f>IF(AND(M1521&lt;&gt;""),M1521/INDEX($J$3:$J1521,MATCH(MAX($J$3:$J1521)+1,$J$3:$J1521,1)),"")</f>
        <v/>
      </c>
      <c r="Q1521" s="75"/>
      <c r="T1521" s="74" t="str">
        <f>IF(AND(Q1521&lt;&gt;""),Q1521/INDEX($J$3:$J1521,MATCH(MAX($J$3:$J1521)+1,$J$3:$J1521,1)),"")</f>
        <v/>
      </c>
      <c r="U1521" s="75"/>
      <c r="X1521" s="74" t="str">
        <f>IF(AND(U1521&lt;&gt;""),U1521/INDEX($J$3:$J1521,MATCH(MAX($J$3:$J1521)+1,$J$3:$J1521,1)),"")</f>
        <v/>
      </c>
      <c r="Y1521" s="75"/>
      <c r="AB1521" s="74" t="str">
        <f>IF(AND(Y1521&lt;&gt;""),Y1521/INDEX($J$3:$J1521,MATCH(MAX($J$3:$J1521)+1,$J$3:$J1521,1)),"")</f>
        <v/>
      </c>
      <c r="AC1521" s="75"/>
      <c r="AF1521" s="74" t="str">
        <f>IF(AND(AC1521&lt;&gt;""),AC1521/INDEX($J$3:$J1521,MATCH(MAX($J$3:$J1521)+1,$J$3:$J1521,1)),"")</f>
        <v/>
      </c>
      <c r="AG1521" s="75"/>
      <c r="AJ1521" s="74" t="str">
        <f>IF(AND(AG1521&lt;&gt;""),AG1521/INDEX($J$3:$J1521,MATCH(MAX($J$3:$J1521)+1,$J$3:$J1521,1)),"")</f>
        <v/>
      </c>
      <c r="AK1521" s="75"/>
      <c r="AN1521" s="74" t="str">
        <f>IF(AND(AK1521&lt;&gt;""),AK1521/INDEX($J$3:$J1521,MATCH(MAX($J$3:$J1521)+1,$J$3:$J1521,1)),"")</f>
        <v/>
      </c>
      <c r="AO1521" s="75"/>
      <c r="AR1521" s="74" t="str">
        <f>IF(AND(AO1521&lt;&gt;""),AO1521/INDEX($J$3:$J1521,MATCH(MAX($J$3:$J1521)+1,$J$3:$J1521,1)),"")</f>
        <v/>
      </c>
      <c r="AS1521" s="75"/>
      <c r="AV1521" s="74" t="str">
        <f>IF(AND(AS1521&lt;&gt;""),AS1521/INDEX($J$3:$J1521,MATCH(MAX($J$3:$J1521)+1,$J$3:$J1521,1)),"")</f>
        <v/>
      </c>
      <c r="AW1521" s="76">
        <f t="shared" si="98"/>
        <v>0</v>
      </c>
      <c r="AX1521" s="74"/>
      <c r="AZ1521" s="62"/>
      <c r="BD1521" s="62" t="str">
        <f>IF(AND(BA1521&lt;&gt;""),BA1521/INDEX($J$3:$J1521,MATCH(MAX($J$3:$J1521)+1,$J$3:$J1521,1)),"")</f>
        <v/>
      </c>
      <c r="BH1521" s="62" t="str">
        <f>IF(AND(BE1521&lt;&gt;""),BE1521/INDEX($J$3:$J1521,MATCH(MAX($J$3:$J1521)+1,$J$3:$J1521,1)),"")</f>
        <v/>
      </c>
      <c r="BL1521" s="62" t="str">
        <f>IF(AND(BI1521&lt;&gt;""),BI1521/INDEX($J$3:$J1521,MATCH(MAX($J$3:$J1521)+1,$J$3:$J1521,1)),"")</f>
        <v/>
      </c>
      <c r="BM1521" s="62"/>
      <c r="BP1521" s="62" t="str">
        <f>IF(AND(BM1521&lt;&gt;""),BM1521/INDEX($J$3:$J1521,MATCH(MAX($J$3:$J1521)+1,$J$3:$J1521,1)),"")</f>
        <v/>
      </c>
      <c r="BT1521" s="62" t="str">
        <f>IF(AND(BQ1521&lt;&gt;""),BQ1521/INDEX($J$3:$J1521,MATCH(MAX($J$3:$J1521)+1,$J$3:$J1521,1)),"")</f>
        <v/>
      </c>
      <c r="BX1521" s="62" t="str">
        <f>IF(AND(BU1521&lt;&gt;""),BU1521/INDEX($J$3:$J1521,MATCH(MAX($J$3:$J1521)+1,$J$3:$J1521,1)),"")</f>
        <v/>
      </c>
      <c r="CB1521" s="62" t="str">
        <f>IF(AND(BY1521&lt;&gt;""),BY1521/INDEX($J$3:$J1521,MATCH(MAX($J$3:$J1521)+1,$J$3:$J1521,1)),"")</f>
        <v/>
      </c>
      <c r="CF1521" s="62" t="str">
        <f>IF(AND(CC1521&lt;&gt;""),CC1521/INDEX($J$3:$J1521,MATCH(MAX($J$3:$J1521)+1,$J$3:$J1521,1)),"")</f>
        <v/>
      </c>
      <c r="CJ1521" s="62" t="str">
        <f>IF(AND(CG1521&lt;&gt;""),CG1521/INDEX($J$3:$J1521,MATCH(MAX($J$3:$J1521)+1,$J$3:$J1521,1)),"")</f>
        <v/>
      </c>
      <c r="CN1521" s="62" t="str">
        <f>IF(AND(CK1521&lt;&gt;""),CK1521/INDEX($J$3:$J1521,MATCH(MAX($J$3:$J1521)+1,$J$3:$J1521,1)),"")</f>
        <v/>
      </c>
      <c r="CR1521" s="4" t="str">
        <f>IF(AND(CO1521&lt;&gt;""),CO1521/INDEX($J$3:$J1521,MATCH(MAX($J$3:$J1521)+1,$J$3:$J1521,1)),"")</f>
        <v/>
      </c>
    </row>
    <row r="1522" spans="1:96">
      <c r="A1522" s="51" t="str">
        <f>IF(C1522&lt;&gt;"",VLOOKUP(C1522,市町村コード!$A$1:$B$3597,2,FALSE),"")</f>
        <v/>
      </c>
      <c r="B1522" s="29" t="str">
        <f>IF(A1522&lt;&gt;"",VLOOKUP(A1522,市町村コード!$B:$D,3,FALSE),"")</f>
        <v/>
      </c>
      <c r="F1522" s="77"/>
      <c r="G1522" s="77"/>
      <c r="H1522" s="77"/>
      <c r="I1522" s="74" t="str">
        <f t="shared" si="99"/>
        <v/>
      </c>
      <c r="J1522" s="77"/>
      <c r="K1522" s="77"/>
      <c r="M1522" s="75"/>
      <c r="P1522" s="74" t="str">
        <f>IF(AND(M1522&lt;&gt;""),M1522/INDEX($J$3:$J1522,MATCH(MAX($J$3:$J1522)+1,$J$3:$J1522,1)),"")</f>
        <v/>
      </c>
      <c r="Q1522" s="75"/>
      <c r="T1522" s="74" t="str">
        <f>IF(AND(Q1522&lt;&gt;""),Q1522/INDEX($J$3:$J1522,MATCH(MAX($J$3:$J1522)+1,$J$3:$J1522,1)),"")</f>
        <v/>
      </c>
      <c r="U1522" s="75"/>
      <c r="X1522" s="74" t="str">
        <f>IF(AND(U1522&lt;&gt;""),U1522/INDEX($J$3:$J1522,MATCH(MAX($J$3:$J1522)+1,$J$3:$J1522,1)),"")</f>
        <v/>
      </c>
      <c r="Y1522" s="75"/>
      <c r="AB1522" s="74" t="str">
        <f>IF(AND(Y1522&lt;&gt;""),Y1522/INDEX($J$3:$J1522,MATCH(MAX($J$3:$J1522)+1,$J$3:$J1522,1)),"")</f>
        <v/>
      </c>
      <c r="AC1522" s="75"/>
      <c r="AF1522" s="74" t="str">
        <f>IF(AND(AC1522&lt;&gt;""),AC1522/INDEX($J$3:$J1522,MATCH(MAX($J$3:$J1522)+1,$J$3:$J1522,1)),"")</f>
        <v/>
      </c>
      <c r="AG1522" s="75"/>
      <c r="AJ1522" s="74" t="str">
        <f>IF(AND(AG1522&lt;&gt;""),AG1522/INDEX($J$3:$J1522,MATCH(MAX($J$3:$J1522)+1,$J$3:$J1522,1)),"")</f>
        <v/>
      </c>
      <c r="AK1522" s="75"/>
      <c r="AN1522" s="74" t="str">
        <f>IF(AND(AK1522&lt;&gt;""),AK1522/INDEX($J$3:$J1522,MATCH(MAX($J$3:$J1522)+1,$J$3:$J1522,1)),"")</f>
        <v/>
      </c>
      <c r="AO1522" s="75"/>
      <c r="AR1522" s="74" t="str">
        <f>IF(AND(AO1522&lt;&gt;""),AO1522/INDEX($J$3:$J1522,MATCH(MAX($J$3:$J1522)+1,$J$3:$J1522,1)),"")</f>
        <v/>
      </c>
      <c r="AS1522" s="75"/>
      <c r="AV1522" s="74" t="str">
        <f>IF(AND(AS1522&lt;&gt;""),AS1522/INDEX($J$3:$J1522,MATCH(MAX($J$3:$J1522)+1,$J$3:$J1522,1)),"")</f>
        <v/>
      </c>
      <c r="AW1522" s="76">
        <f t="shared" si="98"/>
        <v>0</v>
      </c>
      <c r="AX1522" s="74"/>
      <c r="AZ1522" s="62"/>
      <c r="BD1522" s="62" t="str">
        <f>IF(AND(BA1522&lt;&gt;""),BA1522/INDEX($J$3:$J1522,MATCH(MAX($J$3:$J1522)+1,$J$3:$J1522,1)),"")</f>
        <v/>
      </c>
      <c r="BH1522" s="62" t="str">
        <f>IF(AND(BE1522&lt;&gt;""),BE1522/INDEX($J$3:$J1522,MATCH(MAX($J$3:$J1522)+1,$J$3:$J1522,1)),"")</f>
        <v/>
      </c>
      <c r="BL1522" s="62" t="str">
        <f>IF(AND(BI1522&lt;&gt;""),BI1522/INDEX($J$3:$J1522,MATCH(MAX($J$3:$J1522)+1,$J$3:$J1522,1)),"")</f>
        <v/>
      </c>
      <c r="BM1522" s="62"/>
      <c r="BP1522" s="62" t="str">
        <f>IF(AND(BM1522&lt;&gt;""),BM1522/INDEX($J$3:$J1522,MATCH(MAX($J$3:$J1522)+1,$J$3:$J1522,1)),"")</f>
        <v/>
      </c>
      <c r="BT1522" s="62" t="str">
        <f>IF(AND(BQ1522&lt;&gt;""),BQ1522/INDEX($J$3:$J1522,MATCH(MAX($J$3:$J1522)+1,$J$3:$J1522,1)),"")</f>
        <v/>
      </c>
      <c r="BX1522" s="62" t="str">
        <f>IF(AND(BU1522&lt;&gt;""),BU1522/INDEX($J$3:$J1522,MATCH(MAX($J$3:$J1522)+1,$J$3:$J1522,1)),"")</f>
        <v/>
      </c>
      <c r="CB1522" s="62" t="str">
        <f>IF(AND(BY1522&lt;&gt;""),BY1522/INDEX($J$3:$J1522,MATCH(MAX($J$3:$J1522)+1,$J$3:$J1522,1)),"")</f>
        <v/>
      </c>
      <c r="CF1522" s="62" t="str">
        <f>IF(AND(CC1522&lt;&gt;""),CC1522/INDEX($J$3:$J1522,MATCH(MAX($J$3:$J1522)+1,$J$3:$J1522,1)),"")</f>
        <v/>
      </c>
      <c r="CJ1522" s="62" t="str">
        <f>IF(AND(CG1522&lt;&gt;""),CG1522/INDEX($J$3:$J1522,MATCH(MAX($J$3:$J1522)+1,$J$3:$J1522,1)),"")</f>
        <v/>
      </c>
      <c r="CN1522" s="62" t="str">
        <f>IF(AND(CK1522&lt;&gt;""),CK1522/INDEX($J$3:$J1522,MATCH(MAX($J$3:$J1522)+1,$J$3:$J1522,1)),"")</f>
        <v/>
      </c>
      <c r="CR1522" s="4" t="str">
        <f>IF(AND(CO1522&lt;&gt;""),CO1522/INDEX($J$3:$J1522,MATCH(MAX($J$3:$J1522)+1,$J$3:$J1522,1)),"")</f>
        <v/>
      </c>
    </row>
    <row r="1523" spans="1:96">
      <c r="A1523" s="51" t="str">
        <f>IF(C1523&lt;&gt;"",VLOOKUP(C1523,市町村コード!$A$1:$B$3597,2,FALSE),"")</f>
        <v/>
      </c>
      <c r="B1523" s="29" t="str">
        <f>IF(A1523&lt;&gt;"",VLOOKUP(A1523,市町村コード!$B:$D,3,FALSE),"")</f>
        <v/>
      </c>
      <c r="F1523" s="77"/>
      <c r="G1523" s="77"/>
      <c r="H1523" s="77"/>
      <c r="I1523" s="74" t="str">
        <f t="shared" si="99"/>
        <v/>
      </c>
      <c r="J1523" s="77"/>
      <c r="K1523" s="77"/>
      <c r="M1523" s="75"/>
      <c r="P1523" s="74" t="str">
        <f>IF(AND(M1523&lt;&gt;""),M1523/INDEX($J$3:$J1523,MATCH(MAX($J$3:$J1523)+1,$J$3:$J1523,1)),"")</f>
        <v/>
      </c>
      <c r="Q1523" s="75"/>
      <c r="T1523" s="74" t="str">
        <f>IF(AND(Q1523&lt;&gt;""),Q1523/INDEX($J$3:$J1523,MATCH(MAX($J$3:$J1523)+1,$J$3:$J1523,1)),"")</f>
        <v/>
      </c>
      <c r="U1523" s="75"/>
      <c r="X1523" s="74" t="str">
        <f>IF(AND(U1523&lt;&gt;""),U1523/INDEX($J$3:$J1523,MATCH(MAX($J$3:$J1523)+1,$J$3:$J1523,1)),"")</f>
        <v/>
      </c>
      <c r="Y1523" s="75"/>
      <c r="AB1523" s="74" t="str">
        <f>IF(AND(Y1523&lt;&gt;""),Y1523/INDEX($J$3:$J1523,MATCH(MAX($J$3:$J1523)+1,$J$3:$J1523,1)),"")</f>
        <v/>
      </c>
      <c r="AC1523" s="75"/>
      <c r="AF1523" s="74" t="str">
        <f>IF(AND(AC1523&lt;&gt;""),AC1523/INDEX($J$3:$J1523,MATCH(MAX($J$3:$J1523)+1,$J$3:$J1523,1)),"")</f>
        <v/>
      </c>
      <c r="AG1523" s="75"/>
      <c r="AJ1523" s="74" t="str">
        <f>IF(AND(AG1523&lt;&gt;""),AG1523/INDEX($J$3:$J1523,MATCH(MAX($J$3:$J1523)+1,$J$3:$J1523,1)),"")</f>
        <v/>
      </c>
      <c r="AK1523" s="75"/>
      <c r="AN1523" s="74" t="str">
        <f>IF(AND(AK1523&lt;&gt;""),AK1523/INDEX($J$3:$J1523,MATCH(MAX($J$3:$J1523)+1,$J$3:$J1523,1)),"")</f>
        <v/>
      </c>
      <c r="AO1523" s="75"/>
      <c r="AR1523" s="74" t="str">
        <f>IF(AND(AO1523&lt;&gt;""),AO1523/INDEX($J$3:$J1523,MATCH(MAX($J$3:$J1523)+1,$J$3:$J1523,1)),"")</f>
        <v/>
      </c>
      <c r="AS1523" s="75"/>
      <c r="AV1523" s="74" t="str">
        <f>IF(AND(AS1523&lt;&gt;""),AS1523/INDEX($J$3:$J1523,MATCH(MAX($J$3:$J1523)+1,$J$3:$J1523,1)),"")</f>
        <v/>
      </c>
      <c r="AW1523" s="76">
        <f t="shared" si="98"/>
        <v>0</v>
      </c>
      <c r="AX1523" s="74"/>
      <c r="AZ1523" s="62"/>
      <c r="BD1523" s="62" t="str">
        <f>IF(AND(BA1523&lt;&gt;""),BA1523/INDEX($J$3:$J1523,MATCH(MAX($J$3:$J1523)+1,$J$3:$J1523,1)),"")</f>
        <v/>
      </c>
      <c r="BH1523" s="62" t="str">
        <f>IF(AND(BE1523&lt;&gt;""),BE1523/INDEX($J$3:$J1523,MATCH(MAX($J$3:$J1523)+1,$J$3:$J1523,1)),"")</f>
        <v/>
      </c>
      <c r="BL1523" s="62" t="str">
        <f>IF(AND(BI1523&lt;&gt;""),BI1523/INDEX($J$3:$J1523,MATCH(MAX($J$3:$J1523)+1,$J$3:$J1523,1)),"")</f>
        <v/>
      </c>
      <c r="BM1523" s="62"/>
      <c r="BP1523" s="62" t="str">
        <f>IF(AND(BM1523&lt;&gt;""),BM1523/INDEX($J$3:$J1523,MATCH(MAX($J$3:$J1523)+1,$J$3:$J1523,1)),"")</f>
        <v/>
      </c>
      <c r="BT1523" s="62" t="str">
        <f>IF(AND(BQ1523&lt;&gt;""),BQ1523/INDEX($J$3:$J1523,MATCH(MAX($J$3:$J1523)+1,$J$3:$J1523,1)),"")</f>
        <v/>
      </c>
      <c r="BX1523" s="62" t="str">
        <f>IF(AND(BU1523&lt;&gt;""),BU1523/INDEX($J$3:$J1523,MATCH(MAX($J$3:$J1523)+1,$J$3:$J1523,1)),"")</f>
        <v/>
      </c>
      <c r="CB1523" s="62" t="str">
        <f>IF(AND(BY1523&lt;&gt;""),BY1523/INDEX($J$3:$J1523,MATCH(MAX($J$3:$J1523)+1,$J$3:$J1523,1)),"")</f>
        <v/>
      </c>
      <c r="CF1523" s="62" t="str">
        <f>IF(AND(CC1523&lt;&gt;""),CC1523/INDEX($J$3:$J1523,MATCH(MAX($J$3:$J1523)+1,$J$3:$J1523,1)),"")</f>
        <v/>
      </c>
      <c r="CJ1523" s="62" t="str">
        <f>IF(AND(CG1523&lt;&gt;""),CG1523/INDEX($J$3:$J1523,MATCH(MAX($J$3:$J1523)+1,$J$3:$J1523,1)),"")</f>
        <v/>
      </c>
      <c r="CN1523" s="62" t="str">
        <f>IF(AND(CK1523&lt;&gt;""),CK1523/INDEX($J$3:$J1523,MATCH(MAX($J$3:$J1523)+1,$J$3:$J1523,1)),"")</f>
        <v/>
      </c>
      <c r="CR1523" s="4" t="str">
        <f>IF(AND(CO1523&lt;&gt;""),CO1523/INDEX($J$3:$J1523,MATCH(MAX($J$3:$J1523)+1,$J$3:$J1523,1)),"")</f>
        <v/>
      </c>
    </row>
    <row r="1524" spans="1:96">
      <c r="A1524" s="51" t="str">
        <f>IF(C1524&lt;&gt;"",VLOOKUP(C1524,市町村コード!$A$1:$B$3597,2,FALSE),"")</f>
        <v/>
      </c>
      <c r="B1524" s="29" t="str">
        <f>IF(A1524&lt;&gt;"",VLOOKUP(A1524,市町村コード!$B:$D,3,FALSE),"")</f>
        <v/>
      </c>
      <c r="F1524" s="77"/>
      <c r="G1524" s="77"/>
      <c r="H1524" s="77"/>
      <c r="I1524" s="74" t="str">
        <f t="shared" si="99"/>
        <v/>
      </c>
      <c r="J1524" s="77"/>
      <c r="K1524" s="77"/>
      <c r="M1524" s="75"/>
      <c r="P1524" s="74" t="str">
        <f>IF(AND(M1524&lt;&gt;""),M1524/INDEX($J$3:$J1524,MATCH(MAX($J$3:$J1524)+1,$J$3:$J1524,1)),"")</f>
        <v/>
      </c>
      <c r="Q1524" s="75"/>
      <c r="T1524" s="74" t="str">
        <f>IF(AND(Q1524&lt;&gt;""),Q1524/INDEX($J$3:$J1524,MATCH(MAX($J$3:$J1524)+1,$J$3:$J1524,1)),"")</f>
        <v/>
      </c>
      <c r="U1524" s="75"/>
      <c r="X1524" s="74" t="str">
        <f>IF(AND(U1524&lt;&gt;""),U1524/INDEX($J$3:$J1524,MATCH(MAX($J$3:$J1524)+1,$J$3:$J1524,1)),"")</f>
        <v/>
      </c>
      <c r="Y1524" s="75"/>
      <c r="AB1524" s="74" t="str">
        <f>IF(AND(Y1524&lt;&gt;""),Y1524/INDEX($J$3:$J1524,MATCH(MAX($J$3:$J1524)+1,$J$3:$J1524,1)),"")</f>
        <v/>
      </c>
      <c r="AC1524" s="75"/>
      <c r="AF1524" s="74" t="str">
        <f>IF(AND(AC1524&lt;&gt;""),AC1524/INDEX($J$3:$J1524,MATCH(MAX($J$3:$J1524)+1,$J$3:$J1524,1)),"")</f>
        <v/>
      </c>
      <c r="AG1524" s="75"/>
      <c r="AJ1524" s="74" t="str">
        <f>IF(AND(AG1524&lt;&gt;""),AG1524/INDEX($J$3:$J1524,MATCH(MAX($J$3:$J1524)+1,$J$3:$J1524,1)),"")</f>
        <v/>
      </c>
      <c r="AK1524" s="75"/>
      <c r="AN1524" s="74" t="str">
        <f>IF(AND(AK1524&lt;&gt;""),AK1524/INDEX($J$3:$J1524,MATCH(MAX($J$3:$J1524)+1,$J$3:$J1524,1)),"")</f>
        <v/>
      </c>
      <c r="AO1524" s="75"/>
      <c r="AR1524" s="74" t="str">
        <f>IF(AND(AO1524&lt;&gt;""),AO1524/INDEX($J$3:$J1524,MATCH(MAX($J$3:$J1524)+1,$J$3:$J1524,1)),"")</f>
        <v/>
      </c>
      <c r="AS1524" s="75"/>
      <c r="AV1524" s="74" t="str">
        <f>IF(AND(AS1524&lt;&gt;""),AS1524/INDEX($J$3:$J1524,MATCH(MAX($J$3:$J1524)+1,$J$3:$J1524,1)),"")</f>
        <v/>
      </c>
      <c r="AW1524" s="76">
        <f t="shared" si="98"/>
        <v>0</v>
      </c>
      <c r="AX1524" s="74"/>
      <c r="AZ1524" s="62"/>
      <c r="BD1524" s="62" t="str">
        <f>IF(AND(BA1524&lt;&gt;""),BA1524/INDEX($J$3:$J1524,MATCH(MAX($J$3:$J1524)+1,$J$3:$J1524,1)),"")</f>
        <v/>
      </c>
      <c r="BH1524" s="62" t="str">
        <f>IF(AND(BE1524&lt;&gt;""),BE1524/INDEX($J$3:$J1524,MATCH(MAX($J$3:$J1524)+1,$J$3:$J1524,1)),"")</f>
        <v/>
      </c>
      <c r="BL1524" s="62" t="str">
        <f>IF(AND(BI1524&lt;&gt;""),BI1524/INDEX($J$3:$J1524,MATCH(MAX($J$3:$J1524)+1,$J$3:$J1524,1)),"")</f>
        <v/>
      </c>
      <c r="BM1524" s="62"/>
      <c r="BP1524" s="62" t="str">
        <f>IF(AND(BM1524&lt;&gt;""),BM1524/INDEX($J$3:$J1524,MATCH(MAX($J$3:$J1524)+1,$J$3:$J1524,1)),"")</f>
        <v/>
      </c>
      <c r="BT1524" s="62" t="str">
        <f>IF(AND(BQ1524&lt;&gt;""),BQ1524/INDEX($J$3:$J1524,MATCH(MAX($J$3:$J1524)+1,$J$3:$J1524,1)),"")</f>
        <v/>
      </c>
      <c r="BX1524" s="62" t="str">
        <f>IF(AND(BU1524&lt;&gt;""),BU1524/INDEX($J$3:$J1524,MATCH(MAX($J$3:$J1524)+1,$J$3:$J1524,1)),"")</f>
        <v/>
      </c>
      <c r="CB1524" s="62" t="str">
        <f>IF(AND(BY1524&lt;&gt;""),BY1524/INDEX($J$3:$J1524,MATCH(MAX($J$3:$J1524)+1,$J$3:$J1524,1)),"")</f>
        <v/>
      </c>
      <c r="CF1524" s="62" t="str">
        <f>IF(AND(CC1524&lt;&gt;""),CC1524/INDEX($J$3:$J1524,MATCH(MAX($J$3:$J1524)+1,$J$3:$J1524,1)),"")</f>
        <v/>
      </c>
      <c r="CJ1524" s="62" t="str">
        <f>IF(AND(CG1524&lt;&gt;""),CG1524/INDEX($J$3:$J1524,MATCH(MAX($J$3:$J1524)+1,$J$3:$J1524,1)),"")</f>
        <v/>
      </c>
      <c r="CN1524" s="62" t="str">
        <f>IF(AND(CK1524&lt;&gt;""),CK1524/INDEX($J$3:$J1524,MATCH(MAX($J$3:$J1524)+1,$J$3:$J1524,1)),"")</f>
        <v/>
      </c>
      <c r="CR1524" s="4" t="str">
        <f>IF(AND(CO1524&lt;&gt;""),CO1524/INDEX($J$3:$J1524,MATCH(MAX($J$3:$J1524)+1,$J$3:$J1524,1)),"")</f>
        <v/>
      </c>
    </row>
    <row r="1525" spans="1:96">
      <c r="A1525" s="51" t="str">
        <f>IF(C1525&lt;&gt;"",VLOOKUP(C1525,市町村コード!$A$1:$B$3597,2,FALSE),"")</f>
        <v/>
      </c>
      <c r="B1525" s="29" t="str">
        <f>IF(A1525&lt;&gt;"",VLOOKUP(A1525,市町村コード!$B:$D,3,FALSE),"")</f>
        <v/>
      </c>
      <c r="F1525" s="77"/>
      <c r="G1525" s="77"/>
      <c r="H1525" s="77"/>
      <c r="I1525" s="74" t="str">
        <f t="shared" si="99"/>
        <v/>
      </c>
      <c r="J1525" s="77"/>
      <c r="K1525" s="77"/>
      <c r="M1525" s="75"/>
      <c r="P1525" s="74" t="str">
        <f>IF(AND(M1525&lt;&gt;""),M1525/INDEX($J$3:$J1525,MATCH(MAX($J$3:$J1525)+1,$J$3:$J1525,1)),"")</f>
        <v/>
      </c>
      <c r="Q1525" s="75"/>
      <c r="T1525" s="74" t="str">
        <f>IF(AND(Q1525&lt;&gt;""),Q1525/INDEX($J$3:$J1525,MATCH(MAX($J$3:$J1525)+1,$J$3:$J1525,1)),"")</f>
        <v/>
      </c>
      <c r="U1525" s="75"/>
      <c r="X1525" s="74" t="str">
        <f>IF(AND(U1525&lt;&gt;""),U1525/INDEX($J$3:$J1525,MATCH(MAX($J$3:$J1525)+1,$J$3:$J1525,1)),"")</f>
        <v/>
      </c>
      <c r="Y1525" s="75"/>
      <c r="AB1525" s="74" t="str">
        <f>IF(AND(Y1525&lt;&gt;""),Y1525/INDEX($J$3:$J1525,MATCH(MAX($J$3:$J1525)+1,$J$3:$J1525,1)),"")</f>
        <v/>
      </c>
      <c r="AC1525" s="75"/>
      <c r="AF1525" s="74" t="str">
        <f>IF(AND(AC1525&lt;&gt;""),AC1525/INDEX($J$3:$J1525,MATCH(MAX($J$3:$J1525)+1,$J$3:$J1525,1)),"")</f>
        <v/>
      </c>
      <c r="AG1525" s="75"/>
      <c r="AJ1525" s="74" t="str">
        <f>IF(AND(AG1525&lt;&gt;""),AG1525/INDEX($J$3:$J1525,MATCH(MAX($J$3:$J1525)+1,$J$3:$J1525,1)),"")</f>
        <v/>
      </c>
      <c r="AK1525" s="75"/>
      <c r="AN1525" s="74" t="str">
        <f>IF(AND(AK1525&lt;&gt;""),AK1525/INDEX($J$3:$J1525,MATCH(MAX($J$3:$J1525)+1,$J$3:$J1525,1)),"")</f>
        <v/>
      </c>
      <c r="AO1525" s="75"/>
      <c r="AR1525" s="74" t="str">
        <f>IF(AND(AO1525&lt;&gt;""),AO1525/INDEX($J$3:$J1525,MATCH(MAX($J$3:$J1525)+1,$J$3:$J1525,1)),"")</f>
        <v/>
      </c>
      <c r="AS1525" s="75"/>
      <c r="AV1525" s="74" t="str">
        <f>IF(AND(AS1525&lt;&gt;""),AS1525/INDEX($J$3:$J1525,MATCH(MAX($J$3:$J1525)+1,$J$3:$J1525,1)),"")</f>
        <v/>
      </c>
      <c r="AW1525" s="76">
        <f t="shared" si="98"/>
        <v>0</v>
      </c>
      <c r="AX1525" s="74"/>
      <c r="AZ1525" s="62"/>
      <c r="BD1525" s="62" t="str">
        <f>IF(AND(BA1525&lt;&gt;""),BA1525/INDEX($J$3:$J1525,MATCH(MAX($J$3:$J1525)+1,$J$3:$J1525,1)),"")</f>
        <v/>
      </c>
      <c r="BH1525" s="62" t="str">
        <f>IF(AND(BE1525&lt;&gt;""),BE1525/INDEX($J$3:$J1525,MATCH(MAX($J$3:$J1525)+1,$J$3:$J1525,1)),"")</f>
        <v/>
      </c>
      <c r="BL1525" s="62" t="str">
        <f>IF(AND(BI1525&lt;&gt;""),BI1525/INDEX($J$3:$J1525,MATCH(MAX($J$3:$J1525)+1,$J$3:$J1525,1)),"")</f>
        <v/>
      </c>
      <c r="BM1525" s="62"/>
      <c r="BP1525" s="62" t="str">
        <f>IF(AND(BM1525&lt;&gt;""),BM1525/INDEX($J$3:$J1525,MATCH(MAX($J$3:$J1525)+1,$J$3:$J1525,1)),"")</f>
        <v/>
      </c>
      <c r="BT1525" s="62" t="str">
        <f>IF(AND(BQ1525&lt;&gt;""),BQ1525/INDEX($J$3:$J1525,MATCH(MAX($J$3:$J1525)+1,$J$3:$J1525,1)),"")</f>
        <v/>
      </c>
      <c r="BX1525" s="62" t="str">
        <f>IF(AND(BU1525&lt;&gt;""),BU1525/INDEX($J$3:$J1525,MATCH(MAX($J$3:$J1525)+1,$J$3:$J1525,1)),"")</f>
        <v/>
      </c>
      <c r="CB1525" s="62" t="str">
        <f>IF(AND(BY1525&lt;&gt;""),BY1525/INDEX($J$3:$J1525,MATCH(MAX($J$3:$J1525)+1,$J$3:$J1525,1)),"")</f>
        <v/>
      </c>
      <c r="CF1525" s="62" t="str">
        <f>IF(AND(CC1525&lt;&gt;""),CC1525/INDEX($J$3:$J1525,MATCH(MAX($J$3:$J1525)+1,$J$3:$J1525,1)),"")</f>
        <v/>
      </c>
      <c r="CJ1525" s="62" t="str">
        <f>IF(AND(CG1525&lt;&gt;""),CG1525/INDEX($J$3:$J1525,MATCH(MAX($J$3:$J1525)+1,$J$3:$J1525,1)),"")</f>
        <v/>
      </c>
      <c r="CN1525" s="62" t="str">
        <f>IF(AND(CK1525&lt;&gt;""),CK1525/INDEX($J$3:$J1525,MATCH(MAX($J$3:$J1525)+1,$J$3:$J1525,1)),"")</f>
        <v/>
      </c>
      <c r="CR1525" s="4" t="str">
        <f>IF(AND(CO1525&lt;&gt;""),CO1525/INDEX($J$3:$J1525,MATCH(MAX($J$3:$J1525)+1,$J$3:$J1525,1)),"")</f>
        <v/>
      </c>
    </row>
    <row r="1526" spans="1:96">
      <c r="A1526" s="51" t="str">
        <f>IF(C1526&lt;&gt;"",VLOOKUP(C1526,市町村コード!$A$1:$B$3597,2,FALSE),"")</f>
        <v/>
      </c>
      <c r="B1526" s="29" t="str">
        <f>IF(A1526&lt;&gt;"",VLOOKUP(A1526,市町村コード!$B:$D,3,FALSE),"")</f>
        <v/>
      </c>
      <c r="F1526" s="77"/>
      <c r="G1526" s="77"/>
      <c r="H1526" s="77"/>
      <c r="I1526" s="74" t="str">
        <f t="shared" si="99"/>
        <v/>
      </c>
      <c r="J1526" s="77"/>
      <c r="K1526" s="77"/>
      <c r="M1526" s="75"/>
      <c r="P1526" s="74" t="str">
        <f>IF(AND(M1526&lt;&gt;""),M1526/INDEX($J$3:$J1526,MATCH(MAX($J$3:$J1526)+1,$J$3:$J1526,1)),"")</f>
        <v/>
      </c>
      <c r="Q1526" s="75"/>
      <c r="T1526" s="74" t="str">
        <f>IF(AND(Q1526&lt;&gt;""),Q1526/INDEX($J$3:$J1526,MATCH(MAX($J$3:$J1526)+1,$J$3:$J1526,1)),"")</f>
        <v/>
      </c>
      <c r="U1526" s="75"/>
      <c r="X1526" s="74" t="str">
        <f>IF(AND(U1526&lt;&gt;""),U1526/INDEX($J$3:$J1526,MATCH(MAX($J$3:$J1526)+1,$J$3:$J1526,1)),"")</f>
        <v/>
      </c>
      <c r="Y1526" s="75"/>
      <c r="AB1526" s="74" t="str">
        <f>IF(AND(Y1526&lt;&gt;""),Y1526/INDEX($J$3:$J1526,MATCH(MAX($J$3:$J1526)+1,$J$3:$J1526,1)),"")</f>
        <v/>
      </c>
      <c r="AC1526" s="75"/>
      <c r="AF1526" s="74" t="str">
        <f>IF(AND(AC1526&lt;&gt;""),AC1526/INDEX($J$3:$J1526,MATCH(MAX($J$3:$J1526)+1,$J$3:$J1526,1)),"")</f>
        <v/>
      </c>
      <c r="AG1526" s="75"/>
      <c r="AJ1526" s="74" t="str">
        <f>IF(AND(AG1526&lt;&gt;""),AG1526/INDEX($J$3:$J1526,MATCH(MAX($J$3:$J1526)+1,$J$3:$J1526,1)),"")</f>
        <v/>
      </c>
      <c r="AK1526" s="75"/>
      <c r="AN1526" s="74" t="str">
        <f>IF(AND(AK1526&lt;&gt;""),AK1526/INDEX($J$3:$J1526,MATCH(MAX($J$3:$J1526)+1,$J$3:$J1526,1)),"")</f>
        <v/>
      </c>
      <c r="AO1526" s="75"/>
      <c r="AR1526" s="74" t="str">
        <f>IF(AND(AO1526&lt;&gt;""),AO1526/INDEX($J$3:$J1526,MATCH(MAX($J$3:$J1526)+1,$J$3:$J1526,1)),"")</f>
        <v/>
      </c>
      <c r="AS1526" s="75"/>
      <c r="AV1526" s="74" t="str">
        <f>IF(AND(AS1526&lt;&gt;""),AS1526/INDEX($J$3:$J1526,MATCH(MAX($J$3:$J1526)+1,$J$3:$J1526,1)),"")</f>
        <v/>
      </c>
      <c r="AW1526" s="76">
        <f t="shared" si="98"/>
        <v>0</v>
      </c>
      <c r="AX1526" s="74"/>
      <c r="AZ1526" s="62"/>
      <c r="BD1526" s="62" t="str">
        <f>IF(AND(BA1526&lt;&gt;""),BA1526/INDEX($J$3:$J1526,MATCH(MAX($J$3:$J1526)+1,$J$3:$J1526,1)),"")</f>
        <v/>
      </c>
      <c r="BH1526" s="62" t="str">
        <f>IF(AND(BE1526&lt;&gt;""),BE1526/INDEX($J$3:$J1526,MATCH(MAX($J$3:$J1526)+1,$J$3:$J1526,1)),"")</f>
        <v/>
      </c>
      <c r="BL1526" s="62" t="str">
        <f>IF(AND(BI1526&lt;&gt;""),BI1526/INDEX($J$3:$J1526,MATCH(MAX($J$3:$J1526)+1,$J$3:$J1526,1)),"")</f>
        <v/>
      </c>
      <c r="BM1526" s="62"/>
      <c r="BP1526" s="62" t="str">
        <f>IF(AND(BM1526&lt;&gt;""),BM1526/INDEX($J$3:$J1526,MATCH(MAX($J$3:$J1526)+1,$J$3:$J1526,1)),"")</f>
        <v/>
      </c>
      <c r="BT1526" s="62" t="str">
        <f>IF(AND(BQ1526&lt;&gt;""),BQ1526/INDEX($J$3:$J1526,MATCH(MAX($J$3:$J1526)+1,$J$3:$J1526,1)),"")</f>
        <v/>
      </c>
      <c r="BX1526" s="62" t="str">
        <f>IF(AND(BU1526&lt;&gt;""),BU1526/INDEX($J$3:$J1526,MATCH(MAX($J$3:$J1526)+1,$J$3:$J1526,1)),"")</f>
        <v/>
      </c>
      <c r="CB1526" s="62" t="str">
        <f>IF(AND(BY1526&lt;&gt;""),BY1526/INDEX($J$3:$J1526,MATCH(MAX($J$3:$J1526)+1,$J$3:$J1526,1)),"")</f>
        <v/>
      </c>
      <c r="CF1526" s="62" t="str">
        <f>IF(AND(CC1526&lt;&gt;""),CC1526/INDEX($J$3:$J1526,MATCH(MAX($J$3:$J1526)+1,$J$3:$J1526,1)),"")</f>
        <v/>
      </c>
      <c r="CJ1526" s="62" t="str">
        <f>IF(AND(CG1526&lt;&gt;""),CG1526/INDEX($J$3:$J1526,MATCH(MAX($J$3:$J1526)+1,$J$3:$J1526,1)),"")</f>
        <v/>
      </c>
      <c r="CN1526" s="62" t="str">
        <f>IF(AND(CK1526&lt;&gt;""),CK1526/INDEX($J$3:$J1526,MATCH(MAX($J$3:$J1526)+1,$J$3:$J1526,1)),"")</f>
        <v/>
      </c>
      <c r="CR1526" s="4" t="str">
        <f>IF(AND(CO1526&lt;&gt;""),CO1526/INDEX($J$3:$J1526,MATCH(MAX($J$3:$J1526)+1,$J$3:$J1526,1)),"")</f>
        <v/>
      </c>
    </row>
    <row r="1527" spans="1:96">
      <c r="A1527" s="51" t="str">
        <f>IF(C1527&lt;&gt;"",VLOOKUP(C1527,市町村コード!$A$1:$B$3597,2,FALSE),"")</f>
        <v/>
      </c>
      <c r="B1527" s="29" t="str">
        <f>IF(A1527&lt;&gt;"",VLOOKUP(A1527,市町村コード!$B:$D,3,FALSE),"")</f>
        <v/>
      </c>
      <c r="F1527" s="77"/>
      <c r="G1527" s="77"/>
      <c r="H1527" s="77"/>
      <c r="I1527" s="74" t="str">
        <f t="shared" si="99"/>
        <v/>
      </c>
      <c r="J1527" s="77"/>
      <c r="K1527" s="77"/>
      <c r="M1527" s="75"/>
      <c r="P1527" s="74" t="str">
        <f>IF(AND(M1527&lt;&gt;""),M1527/INDEX($J$3:$J1527,MATCH(MAX($J$3:$J1527)+1,$J$3:$J1527,1)),"")</f>
        <v/>
      </c>
      <c r="Q1527" s="75"/>
      <c r="T1527" s="74" t="str">
        <f>IF(AND(Q1527&lt;&gt;""),Q1527/INDEX($J$3:$J1527,MATCH(MAX($J$3:$J1527)+1,$J$3:$J1527,1)),"")</f>
        <v/>
      </c>
      <c r="U1527" s="75"/>
      <c r="X1527" s="74" t="str">
        <f>IF(AND(U1527&lt;&gt;""),U1527/INDEX($J$3:$J1527,MATCH(MAX($J$3:$J1527)+1,$J$3:$J1527,1)),"")</f>
        <v/>
      </c>
      <c r="Y1527" s="75"/>
      <c r="AB1527" s="74" t="str">
        <f>IF(AND(Y1527&lt;&gt;""),Y1527/INDEX($J$3:$J1527,MATCH(MAX($J$3:$J1527)+1,$J$3:$J1527,1)),"")</f>
        <v/>
      </c>
      <c r="AC1527" s="75"/>
      <c r="AF1527" s="74" t="str">
        <f>IF(AND(AC1527&lt;&gt;""),AC1527/INDEX($J$3:$J1527,MATCH(MAX($J$3:$J1527)+1,$J$3:$J1527,1)),"")</f>
        <v/>
      </c>
      <c r="AG1527" s="75"/>
      <c r="AJ1527" s="74" t="str">
        <f>IF(AND(AG1527&lt;&gt;""),AG1527/INDEX($J$3:$J1527,MATCH(MAX($J$3:$J1527)+1,$J$3:$J1527,1)),"")</f>
        <v/>
      </c>
      <c r="AK1527" s="75"/>
      <c r="AN1527" s="74" t="str">
        <f>IF(AND(AK1527&lt;&gt;""),AK1527/INDEX($J$3:$J1527,MATCH(MAX($J$3:$J1527)+1,$J$3:$J1527,1)),"")</f>
        <v/>
      </c>
      <c r="AO1527" s="75"/>
      <c r="AR1527" s="74" t="str">
        <f>IF(AND(AO1527&lt;&gt;""),AO1527/INDEX($J$3:$J1527,MATCH(MAX($J$3:$J1527)+1,$J$3:$J1527,1)),"")</f>
        <v/>
      </c>
      <c r="AS1527" s="75"/>
      <c r="AV1527" s="74" t="str">
        <f>IF(AND(AS1527&lt;&gt;""),AS1527/INDEX($J$3:$J1527,MATCH(MAX($J$3:$J1527)+1,$J$3:$J1527,1)),"")</f>
        <v/>
      </c>
      <c r="AW1527" s="76">
        <f t="shared" si="98"/>
        <v>0</v>
      </c>
      <c r="AX1527" s="74"/>
      <c r="AZ1527" s="62"/>
      <c r="BD1527" s="62" t="str">
        <f>IF(AND(BA1527&lt;&gt;""),BA1527/INDEX($J$3:$J1527,MATCH(MAX($J$3:$J1527)+1,$J$3:$J1527,1)),"")</f>
        <v/>
      </c>
      <c r="BH1527" s="62" t="str">
        <f>IF(AND(BE1527&lt;&gt;""),BE1527/INDEX($J$3:$J1527,MATCH(MAX($J$3:$J1527)+1,$J$3:$J1527,1)),"")</f>
        <v/>
      </c>
      <c r="BL1527" s="62" t="str">
        <f>IF(AND(BI1527&lt;&gt;""),BI1527/INDEX($J$3:$J1527,MATCH(MAX($J$3:$J1527)+1,$J$3:$J1527,1)),"")</f>
        <v/>
      </c>
      <c r="BM1527" s="62"/>
      <c r="BP1527" s="62" t="str">
        <f>IF(AND(BM1527&lt;&gt;""),BM1527/INDEX($J$3:$J1527,MATCH(MAX($J$3:$J1527)+1,$J$3:$J1527,1)),"")</f>
        <v/>
      </c>
      <c r="BT1527" s="62" t="str">
        <f>IF(AND(BQ1527&lt;&gt;""),BQ1527/INDEX($J$3:$J1527,MATCH(MAX($J$3:$J1527)+1,$J$3:$J1527,1)),"")</f>
        <v/>
      </c>
      <c r="BX1527" s="62" t="str">
        <f>IF(AND(BU1527&lt;&gt;""),BU1527/INDEX($J$3:$J1527,MATCH(MAX($J$3:$J1527)+1,$J$3:$J1527,1)),"")</f>
        <v/>
      </c>
      <c r="CB1527" s="62" t="str">
        <f>IF(AND(BY1527&lt;&gt;""),BY1527/INDEX($J$3:$J1527,MATCH(MAX($J$3:$J1527)+1,$J$3:$J1527,1)),"")</f>
        <v/>
      </c>
      <c r="CF1527" s="62" t="str">
        <f>IF(AND(CC1527&lt;&gt;""),CC1527/INDEX($J$3:$J1527,MATCH(MAX($J$3:$J1527)+1,$J$3:$J1527,1)),"")</f>
        <v/>
      </c>
      <c r="CJ1527" s="62" t="str">
        <f>IF(AND(CG1527&lt;&gt;""),CG1527/INDEX($J$3:$J1527,MATCH(MAX($J$3:$J1527)+1,$J$3:$J1527,1)),"")</f>
        <v/>
      </c>
      <c r="CN1527" s="62" t="str">
        <f>IF(AND(CK1527&lt;&gt;""),CK1527/INDEX($J$3:$J1527,MATCH(MAX($J$3:$J1527)+1,$J$3:$J1527,1)),"")</f>
        <v/>
      </c>
      <c r="CR1527" s="4" t="str">
        <f>IF(AND(CO1527&lt;&gt;""),CO1527/INDEX($J$3:$J1527,MATCH(MAX($J$3:$J1527)+1,$J$3:$J1527,1)),"")</f>
        <v/>
      </c>
    </row>
    <row r="1528" spans="1:96">
      <c r="A1528" s="51" t="str">
        <f>IF(C1528&lt;&gt;"",VLOOKUP(C1528,市町村コード!$A$1:$B$3597,2,FALSE),"")</f>
        <v/>
      </c>
      <c r="B1528" s="29" t="str">
        <f>IF(A1528&lt;&gt;"",VLOOKUP(A1528,市町村コード!$B:$D,3,FALSE),"")</f>
        <v/>
      </c>
      <c r="F1528" s="77"/>
      <c r="G1528" s="77"/>
      <c r="H1528" s="77"/>
      <c r="I1528" s="74" t="str">
        <f t="shared" si="99"/>
        <v/>
      </c>
      <c r="J1528" s="77"/>
      <c r="K1528" s="77"/>
      <c r="M1528" s="75"/>
      <c r="P1528" s="74" t="str">
        <f>IF(AND(M1528&lt;&gt;""),M1528/INDEX($J$3:$J1528,MATCH(MAX($J$3:$J1528)+1,$J$3:$J1528,1)),"")</f>
        <v/>
      </c>
      <c r="Q1528" s="75"/>
      <c r="T1528" s="74" t="str">
        <f>IF(AND(Q1528&lt;&gt;""),Q1528/INDEX($J$3:$J1528,MATCH(MAX($J$3:$J1528)+1,$J$3:$J1528,1)),"")</f>
        <v/>
      </c>
      <c r="U1528" s="75"/>
      <c r="X1528" s="74" t="str">
        <f>IF(AND(U1528&lt;&gt;""),U1528/INDEX($J$3:$J1528,MATCH(MAX($J$3:$J1528)+1,$J$3:$J1528,1)),"")</f>
        <v/>
      </c>
      <c r="Y1528" s="75"/>
      <c r="AB1528" s="74" t="str">
        <f>IF(AND(Y1528&lt;&gt;""),Y1528/INDEX($J$3:$J1528,MATCH(MAX($J$3:$J1528)+1,$J$3:$J1528,1)),"")</f>
        <v/>
      </c>
      <c r="AC1528" s="75"/>
      <c r="AF1528" s="74" t="str">
        <f>IF(AND(AC1528&lt;&gt;""),AC1528/INDEX($J$3:$J1528,MATCH(MAX($J$3:$J1528)+1,$J$3:$J1528,1)),"")</f>
        <v/>
      </c>
      <c r="AG1528" s="75"/>
      <c r="AJ1528" s="74" t="str">
        <f>IF(AND(AG1528&lt;&gt;""),AG1528/INDEX($J$3:$J1528,MATCH(MAX($J$3:$J1528)+1,$J$3:$J1528,1)),"")</f>
        <v/>
      </c>
      <c r="AK1528" s="75"/>
      <c r="AN1528" s="74" t="str">
        <f>IF(AND(AK1528&lt;&gt;""),AK1528/INDEX($J$3:$J1528,MATCH(MAX($J$3:$J1528)+1,$J$3:$J1528,1)),"")</f>
        <v/>
      </c>
      <c r="AO1528" s="75"/>
      <c r="AR1528" s="74" t="str">
        <f>IF(AND(AO1528&lt;&gt;""),AO1528/INDEX($J$3:$J1528,MATCH(MAX($J$3:$J1528)+1,$J$3:$J1528,1)),"")</f>
        <v/>
      </c>
      <c r="AS1528" s="75"/>
      <c r="AV1528" s="74" t="str">
        <f>IF(AND(AS1528&lt;&gt;""),AS1528/INDEX($J$3:$J1528,MATCH(MAX($J$3:$J1528)+1,$J$3:$J1528,1)),"")</f>
        <v/>
      </c>
      <c r="AW1528" s="76">
        <f t="shared" si="98"/>
        <v>0</v>
      </c>
      <c r="AX1528" s="74"/>
      <c r="AZ1528" s="62"/>
      <c r="BD1528" s="62" t="str">
        <f>IF(AND(BA1528&lt;&gt;""),BA1528/INDEX($J$3:$J1528,MATCH(MAX($J$3:$J1528)+1,$J$3:$J1528,1)),"")</f>
        <v/>
      </c>
      <c r="BH1528" s="62" t="str">
        <f>IF(AND(BE1528&lt;&gt;""),BE1528/INDEX($J$3:$J1528,MATCH(MAX($J$3:$J1528)+1,$J$3:$J1528,1)),"")</f>
        <v/>
      </c>
      <c r="BL1528" s="62" t="str">
        <f>IF(AND(BI1528&lt;&gt;""),BI1528/INDEX($J$3:$J1528,MATCH(MAX($J$3:$J1528)+1,$J$3:$J1528,1)),"")</f>
        <v/>
      </c>
      <c r="BM1528" s="62"/>
      <c r="BP1528" s="62" t="str">
        <f>IF(AND(BM1528&lt;&gt;""),BM1528/INDEX($J$3:$J1528,MATCH(MAX($J$3:$J1528)+1,$J$3:$J1528,1)),"")</f>
        <v/>
      </c>
      <c r="BT1528" s="62" t="str">
        <f>IF(AND(BQ1528&lt;&gt;""),BQ1528/INDEX($J$3:$J1528,MATCH(MAX($J$3:$J1528)+1,$J$3:$J1528,1)),"")</f>
        <v/>
      </c>
      <c r="BX1528" s="62" t="str">
        <f>IF(AND(BU1528&lt;&gt;""),BU1528/INDEX($J$3:$J1528,MATCH(MAX($J$3:$J1528)+1,$J$3:$J1528,1)),"")</f>
        <v/>
      </c>
      <c r="CB1528" s="62" t="str">
        <f>IF(AND(BY1528&lt;&gt;""),BY1528/INDEX($J$3:$J1528,MATCH(MAX($J$3:$J1528)+1,$J$3:$J1528,1)),"")</f>
        <v/>
      </c>
      <c r="CF1528" s="62" t="str">
        <f>IF(AND(CC1528&lt;&gt;""),CC1528/INDEX($J$3:$J1528,MATCH(MAX($J$3:$J1528)+1,$J$3:$J1528,1)),"")</f>
        <v/>
      </c>
      <c r="CJ1528" s="62" t="str">
        <f>IF(AND(CG1528&lt;&gt;""),CG1528/INDEX($J$3:$J1528,MATCH(MAX($J$3:$J1528)+1,$J$3:$J1528,1)),"")</f>
        <v/>
      </c>
      <c r="CN1528" s="62" t="str">
        <f>IF(AND(CK1528&lt;&gt;""),CK1528/INDEX($J$3:$J1528,MATCH(MAX($J$3:$J1528)+1,$J$3:$J1528,1)),"")</f>
        <v/>
      </c>
      <c r="CR1528" s="4" t="str">
        <f>IF(AND(CO1528&lt;&gt;""),CO1528/INDEX($J$3:$J1528,MATCH(MAX($J$3:$J1528)+1,$J$3:$J1528,1)),"")</f>
        <v/>
      </c>
    </row>
    <row r="1529" spans="1:96">
      <c r="A1529" s="51" t="str">
        <f>IF(C1529&lt;&gt;"",VLOOKUP(C1529,市町村コード!$A$1:$B$3597,2,FALSE),"")</f>
        <v/>
      </c>
      <c r="B1529" s="29" t="str">
        <f>IF(A1529&lt;&gt;"",VLOOKUP(A1529,市町村コード!$B:$D,3,FALSE),"")</f>
        <v/>
      </c>
      <c r="F1529" s="77"/>
      <c r="G1529" s="77"/>
      <c r="H1529" s="77"/>
      <c r="I1529" s="74" t="str">
        <f t="shared" si="99"/>
        <v/>
      </c>
      <c r="J1529" s="77"/>
      <c r="K1529" s="77"/>
      <c r="M1529" s="75"/>
      <c r="P1529" s="74" t="str">
        <f>IF(AND(M1529&lt;&gt;""),M1529/INDEX($J$3:$J1529,MATCH(MAX($J$3:$J1529)+1,$J$3:$J1529,1)),"")</f>
        <v/>
      </c>
      <c r="Q1529" s="75"/>
      <c r="T1529" s="74" t="str">
        <f>IF(AND(Q1529&lt;&gt;""),Q1529/INDEX($J$3:$J1529,MATCH(MAX($J$3:$J1529)+1,$J$3:$J1529,1)),"")</f>
        <v/>
      </c>
      <c r="U1529" s="75"/>
      <c r="X1529" s="74" t="str">
        <f>IF(AND(U1529&lt;&gt;""),U1529/INDEX($J$3:$J1529,MATCH(MAX($J$3:$J1529)+1,$J$3:$J1529,1)),"")</f>
        <v/>
      </c>
      <c r="Y1529" s="75"/>
      <c r="AB1529" s="74" t="str">
        <f>IF(AND(Y1529&lt;&gt;""),Y1529/INDEX($J$3:$J1529,MATCH(MAX($J$3:$J1529)+1,$J$3:$J1529,1)),"")</f>
        <v/>
      </c>
      <c r="AC1529" s="75"/>
      <c r="AF1529" s="74" t="str">
        <f>IF(AND(AC1529&lt;&gt;""),AC1529/INDEX($J$3:$J1529,MATCH(MAX($J$3:$J1529)+1,$J$3:$J1529,1)),"")</f>
        <v/>
      </c>
      <c r="AG1529" s="75"/>
      <c r="AJ1529" s="74" t="str">
        <f>IF(AND(AG1529&lt;&gt;""),AG1529/INDEX($J$3:$J1529,MATCH(MAX($J$3:$J1529)+1,$J$3:$J1529,1)),"")</f>
        <v/>
      </c>
      <c r="AK1529" s="75"/>
      <c r="AN1529" s="74" t="str">
        <f>IF(AND(AK1529&lt;&gt;""),AK1529/INDEX($J$3:$J1529,MATCH(MAX($J$3:$J1529)+1,$J$3:$J1529,1)),"")</f>
        <v/>
      </c>
      <c r="AO1529" s="75"/>
      <c r="AR1529" s="74" t="str">
        <f>IF(AND(AO1529&lt;&gt;""),AO1529/INDEX($J$3:$J1529,MATCH(MAX($J$3:$J1529)+1,$J$3:$J1529,1)),"")</f>
        <v/>
      </c>
      <c r="AS1529" s="75"/>
      <c r="AV1529" s="74" t="str">
        <f>IF(AND(AS1529&lt;&gt;""),AS1529/INDEX($J$3:$J1529,MATCH(MAX($J$3:$J1529)+1,$J$3:$J1529,1)),"")</f>
        <v/>
      </c>
      <c r="AW1529" s="76">
        <f t="shared" si="98"/>
        <v>0</v>
      </c>
      <c r="AX1529" s="74"/>
      <c r="AZ1529" s="62"/>
      <c r="BD1529" s="62" t="str">
        <f>IF(AND(BA1529&lt;&gt;""),BA1529/INDEX($J$3:$J1529,MATCH(MAX($J$3:$J1529)+1,$J$3:$J1529,1)),"")</f>
        <v/>
      </c>
      <c r="BH1529" s="62" t="str">
        <f>IF(AND(BE1529&lt;&gt;""),BE1529/INDEX($J$3:$J1529,MATCH(MAX($J$3:$J1529)+1,$J$3:$J1529,1)),"")</f>
        <v/>
      </c>
      <c r="BL1529" s="62" t="str">
        <f>IF(AND(BI1529&lt;&gt;""),BI1529/INDEX($J$3:$J1529,MATCH(MAX($J$3:$J1529)+1,$J$3:$J1529,1)),"")</f>
        <v/>
      </c>
      <c r="BM1529" s="62"/>
      <c r="BP1529" s="62" t="str">
        <f>IF(AND(BM1529&lt;&gt;""),BM1529/INDEX($J$3:$J1529,MATCH(MAX($J$3:$J1529)+1,$J$3:$J1529,1)),"")</f>
        <v/>
      </c>
      <c r="BT1529" s="62" t="str">
        <f>IF(AND(BQ1529&lt;&gt;""),BQ1529/INDEX($J$3:$J1529,MATCH(MAX($J$3:$J1529)+1,$J$3:$J1529,1)),"")</f>
        <v/>
      </c>
      <c r="BX1529" s="62" t="str">
        <f>IF(AND(BU1529&lt;&gt;""),BU1529/INDEX($J$3:$J1529,MATCH(MAX($J$3:$J1529)+1,$J$3:$J1529,1)),"")</f>
        <v/>
      </c>
      <c r="CB1529" s="62" t="str">
        <f>IF(AND(BY1529&lt;&gt;""),BY1529/INDEX($J$3:$J1529,MATCH(MAX($J$3:$J1529)+1,$J$3:$J1529,1)),"")</f>
        <v/>
      </c>
      <c r="CF1529" s="62" t="str">
        <f>IF(AND(CC1529&lt;&gt;""),CC1529/INDEX($J$3:$J1529,MATCH(MAX($J$3:$J1529)+1,$J$3:$J1529,1)),"")</f>
        <v/>
      </c>
      <c r="CJ1529" s="62" t="str">
        <f>IF(AND(CG1529&lt;&gt;""),CG1529/INDEX($J$3:$J1529,MATCH(MAX($J$3:$J1529)+1,$J$3:$J1529,1)),"")</f>
        <v/>
      </c>
      <c r="CN1529" s="62" t="str">
        <f>IF(AND(CK1529&lt;&gt;""),CK1529/INDEX($J$3:$J1529,MATCH(MAX($J$3:$J1529)+1,$J$3:$J1529,1)),"")</f>
        <v/>
      </c>
      <c r="CR1529" s="4" t="str">
        <f>IF(AND(CO1529&lt;&gt;""),CO1529/INDEX($J$3:$J1529,MATCH(MAX($J$3:$J1529)+1,$J$3:$J1529,1)),"")</f>
        <v/>
      </c>
    </row>
    <row r="1530" spans="1:96">
      <c r="A1530" s="51" t="str">
        <f>IF(C1530&lt;&gt;"",VLOOKUP(C1530,市町村コード!$A$1:$B$3597,2,FALSE),"")</f>
        <v/>
      </c>
      <c r="B1530" s="29" t="str">
        <f>IF(A1530&lt;&gt;"",VLOOKUP(A1530,市町村コード!$B:$D,3,FALSE),"")</f>
        <v/>
      </c>
      <c r="F1530" s="77"/>
      <c r="G1530" s="77"/>
      <c r="H1530" s="77"/>
      <c r="I1530" s="74" t="str">
        <f t="shared" si="99"/>
        <v/>
      </c>
      <c r="J1530" s="77"/>
      <c r="K1530" s="77"/>
      <c r="M1530" s="75"/>
      <c r="P1530" s="74" t="str">
        <f>IF(AND(M1530&lt;&gt;""),M1530/INDEX($J$3:$J1530,MATCH(MAX($J$3:$J1530)+1,$J$3:$J1530,1)),"")</f>
        <v/>
      </c>
      <c r="Q1530" s="75"/>
      <c r="T1530" s="74" t="str">
        <f>IF(AND(Q1530&lt;&gt;""),Q1530/INDEX($J$3:$J1530,MATCH(MAX($J$3:$J1530)+1,$J$3:$J1530,1)),"")</f>
        <v/>
      </c>
      <c r="U1530" s="75"/>
      <c r="X1530" s="74" t="str">
        <f>IF(AND(U1530&lt;&gt;""),U1530/INDEX($J$3:$J1530,MATCH(MAX($J$3:$J1530)+1,$J$3:$J1530,1)),"")</f>
        <v/>
      </c>
      <c r="Y1530" s="75"/>
      <c r="AB1530" s="74" t="str">
        <f>IF(AND(Y1530&lt;&gt;""),Y1530/INDEX($J$3:$J1530,MATCH(MAX($J$3:$J1530)+1,$J$3:$J1530,1)),"")</f>
        <v/>
      </c>
      <c r="AC1530" s="75"/>
      <c r="AF1530" s="74" t="str">
        <f>IF(AND(AC1530&lt;&gt;""),AC1530/INDEX($J$3:$J1530,MATCH(MAX($J$3:$J1530)+1,$J$3:$J1530,1)),"")</f>
        <v/>
      </c>
      <c r="AG1530" s="75"/>
      <c r="AJ1530" s="74" t="str">
        <f>IF(AND(AG1530&lt;&gt;""),AG1530/INDEX($J$3:$J1530,MATCH(MAX($J$3:$J1530)+1,$J$3:$J1530,1)),"")</f>
        <v/>
      </c>
      <c r="AK1530" s="75"/>
      <c r="AN1530" s="74" t="str">
        <f>IF(AND(AK1530&lt;&gt;""),AK1530/INDEX($J$3:$J1530,MATCH(MAX($J$3:$J1530)+1,$J$3:$J1530,1)),"")</f>
        <v/>
      </c>
      <c r="AO1530" s="75"/>
      <c r="AR1530" s="74" t="str">
        <f>IF(AND(AO1530&lt;&gt;""),AO1530/INDEX($J$3:$J1530,MATCH(MAX($J$3:$J1530)+1,$J$3:$J1530,1)),"")</f>
        <v/>
      </c>
      <c r="AS1530" s="75"/>
      <c r="AV1530" s="74" t="str">
        <f>IF(AND(AS1530&lt;&gt;""),AS1530/INDEX($J$3:$J1530,MATCH(MAX($J$3:$J1530)+1,$J$3:$J1530,1)),"")</f>
        <v/>
      </c>
      <c r="AW1530" s="76">
        <f t="shared" si="98"/>
        <v>0</v>
      </c>
      <c r="AX1530" s="74"/>
      <c r="AZ1530" s="62"/>
      <c r="BD1530" s="62" t="str">
        <f>IF(AND(BA1530&lt;&gt;""),BA1530/INDEX($J$3:$J1530,MATCH(MAX($J$3:$J1530)+1,$J$3:$J1530,1)),"")</f>
        <v/>
      </c>
      <c r="BH1530" s="62" t="str">
        <f>IF(AND(BE1530&lt;&gt;""),BE1530/INDEX($J$3:$J1530,MATCH(MAX($J$3:$J1530)+1,$J$3:$J1530,1)),"")</f>
        <v/>
      </c>
      <c r="BL1530" s="62" t="str">
        <f>IF(AND(BI1530&lt;&gt;""),BI1530/INDEX($J$3:$J1530,MATCH(MAX($J$3:$J1530)+1,$J$3:$J1530,1)),"")</f>
        <v/>
      </c>
      <c r="BM1530" s="62"/>
      <c r="BP1530" s="62" t="str">
        <f>IF(AND(BM1530&lt;&gt;""),BM1530/INDEX($J$3:$J1530,MATCH(MAX($J$3:$J1530)+1,$J$3:$J1530,1)),"")</f>
        <v/>
      </c>
      <c r="BT1530" s="62" t="str">
        <f>IF(AND(BQ1530&lt;&gt;""),BQ1530/INDEX($J$3:$J1530,MATCH(MAX($J$3:$J1530)+1,$J$3:$J1530,1)),"")</f>
        <v/>
      </c>
      <c r="BX1530" s="62" t="str">
        <f>IF(AND(BU1530&lt;&gt;""),BU1530/INDEX($J$3:$J1530,MATCH(MAX($J$3:$J1530)+1,$J$3:$J1530,1)),"")</f>
        <v/>
      </c>
      <c r="CB1530" s="62" t="str">
        <f>IF(AND(BY1530&lt;&gt;""),BY1530/INDEX($J$3:$J1530,MATCH(MAX($J$3:$J1530)+1,$J$3:$J1530,1)),"")</f>
        <v/>
      </c>
      <c r="CF1530" s="62" t="str">
        <f>IF(AND(CC1530&lt;&gt;""),CC1530/INDEX($J$3:$J1530,MATCH(MAX($J$3:$J1530)+1,$J$3:$J1530,1)),"")</f>
        <v/>
      </c>
      <c r="CJ1530" s="62" t="str">
        <f>IF(AND(CG1530&lt;&gt;""),CG1530/INDEX($J$3:$J1530,MATCH(MAX($J$3:$J1530)+1,$J$3:$J1530,1)),"")</f>
        <v/>
      </c>
      <c r="CN1530" s="62" t="str">
        <f>IF(AND(CK1530&lt;&gt;""),CK1530/INDEX($J$3:$J1530,MATCH(MAX($J$3:$J1530)+1,$J$3:$J1530,1)),"")</f>
        <v/>
      </c>
      <c r="CR1530" s="4" t="str">
        <f>IF(AND(CO1530&lt;&gt;""),CO1530/INDEX($J$3:$J1530,MATCH(MAX($J$3:$J1530)+1,$J$3:$J1530,1)),"")</f>
        <v/>
      </c>
    </row>
    <row r="1531" spans="1:96">
      <c r="A1531" s="51" t="str">
        <f>IF(C1531&lt;&gt;"",VLOOKUP(C1531,市町村コード!$A$1:$B$3597,2,FALSE),"")</f>
        <v/>
      </c>
      <c r="B1531" s="29" t="str">
        <f>IF(A1531&lt;&gt;"",VLOOKUP(A1531,市町村コード!$B:$D,3,FALSE),"")</f>
        <v/>
      </c>
      <c r="F1531" s="77"/>
      <c r="G1531" s="77"/>
      <c r="H1531" s="77"/>
      <c r="I1531" s="74" t="str">
        <f t="shared" si="99"/>
        <v/>
      </c>
      <c r="J1531" s="77"/>
      <c r="K1531" s="77"/>
      <c r="M1531" s="75"/>
      <c r="P1531" s="74" t="str">
        <f>IF(AND(M1531&lt;&gt;""),M1531/INDEX($J$3:$J1531,MATCH(MAX($J$3:$J1531)+1,$J$3:$J1531,1)),"")</f>
        <v/>
      </c>
      <c r="Q1531" s="75"/>
      <c r="T1531" s="74" t="str">
        <f>IF(AND(Q1531&lt;&gt;""),Q1531/INDEX($J$3:$J1531,MATCH(MAX($J$3:$J1531)+1,$J$3:$J1531,1)),"")</f>
        <v/>
      </c>
      <c r="U1531" s="75"/>
      <c r="X1531" s="74" t="str">
        <f>IF(AND(U1531&lt;&gt;""),U1531/INDEX($J$3:$J1531,MATCH(MAX($J$3:$J1531)+1,$J$3:$J1531,1)),"")</f>
        <v/>
      </c>
      <c r="Y1531" s="75"/>
      <c r="AB1531" s="74" t="str">
        <f>IF(AND(Y1531&lt;&gt;""),Y1531/INDEX($J$3:$J1531,MATCH(MAX($J$3:$J1531)+1,$J$3:$J1531,1)),"")</f>
        <v/>
      </c>
      <c r="AC1531" s="75"/>
      <c r="AF1531" s="74" t="str">
        <f>IF(AND(AC1531&lt;&gt;""),AC1531/INDEX($J$3:$J1531,MATCH(MAX($J$3:$J1531)+1,$J$3:$J1531,1)),"")</f>
        <v/>
      </c>
      <c r="AG1531" s="75"/>
      <c r="AJ1531" s="74" t="str">
        <f>IF(AND(AG1531&lt;&gt;""),AG1531/INDEX($J$3:$J1531,MATCH(MAX($J$3:$J1531)+1,$J$3:$J1531,1)),"")</f>
        <v/>
      </c>
      <c r="AK1531" s="75"/>
      <c r="AN1531" s="74" t="str">
        <f>IF(AND(AK1531&lt;&gt;""),AK1531/INDEX($J$3:$J1531,MATCH(MAX($J$3:$J1531)+1,$J$3:$J1531,1)),"")</f>
        <v/>
      </c>
      <c r="AO1531" s="75"/>
      <c r="AR1531" s="74" t="str">
        <f>IF(AND(AO1531&lt;&gt;""),AO1531/INDEX($J$3:$J1531,MATCH(MAX($J$3:$J1531)+1,$J$3:$J1531,1)),"")</f>
        <v/>
      </c>
      <c r="AS1531" s="75"/>
      <c r="AV1531" s="74" t="str">
        <f>IF(AND(AS1531&lt;&gt;""),AS1531/INDEX($J$3:$J1531,MATCH(MAX($J$3:$J1531)+1,$J$3:$J1531,1)),"")</f>
        <v/>
      </c>
      <c r="AW1531" s="76">
        <f t="shared" si="98"/>
        <v>0</v>
      </c>
      <c r="AX1531" s="74"/>
      <c r="AZ1531" s="62"/>
      <c r="BD1531" s="62" t="str">
        <f>IF(AND(BA1531&lt;&gt;""),BA1531/INDEX($J$3:$J1531,MATCH(MAX($J$3:$J1531)+1,$J$3:$J1531,1)),"")</f>
        <v/>
      </c>
      <c r="BH1531" s="62" t="str">
        <f>IF(AND(BE1531&lt;&gt;""),BE1531/INDEX($J$3:$J1531,MATCH(MAX($J$3:$J1531)+1,$J$3:$J1531,1)),"")</f>
        <v/>
      </c>
      <c r="BL1531" s="62" t="str">
        <f>IF(AND(BI1531&lt;&gt;""),BI1531/INDEX($J$3:$J1531,MATCH(MAX($J$3:$J1531)+1,$J$3:$J1531,1)),"")</f>
        <v/>
      </c>
      <c r="BM1531" s="62"/>
      <c r="BP1531" s="62" t="str">
        <f>IF(AND(BM1531&lt;&gt;""),BM1531/INDEX($J$3:$J1531,MATCH(MAX($J$3:$J1531)+1,$J$3:$J1531,1)),"")</f>
        <v/>
      </c>
      <c r="BT1531" s="62" t="str">
        <f>IF(AND(BQ1531&lt;&gt;""),BQ1531/INDEX($J$3:$J1531,MATCH(MAX($J$3:$J1531)+1,$J$3:$J1531,1)),"")</f>
        <v/>
      </c>
      <c r="BX1531" s="62" t="str">
        <f>IF(AND(BU1531&lt;&gt;""),BU1531/INDEX($J$3:$J1531,MATCH(MAX($J$3:$J1531)+1,$J$3:$J1531,1)),"")</f>
        <v/>
      </c>
      <c r="CB1531" s="62" t="str">
        <f>IF(AND(BY1531&lt;&gt;""),BY1531/INDEX($J$3:$J1531,MATCH(MAX($J$3:$J1531)+1,$J$3:$J1531,1)),"")</f>
        <v/>
      </c>
      <c r="CF1531" s="62" t="str">
        <f>IF(AND(CC1531&lt;&gt;""),CC1531/INDEX($J$3:$J1531,MATCH(MAX($J$3:$J1531)+1,$J$3:$J1531,1)),"")</f>
        <v/>
      </c>
      <c r="CJ1531" s="62" t="str">
        <f>IF(AND(CG1531&lt;&gt;""),CG1531/INDEX($J$3:$J1531,MATCH(MAX($J$3:$J1531)+1,$J$3:$J1531,1)),"")</f>
        <v/>
      </c>
      <c r="CN1531" s="62" t="str">
        <f>IF(AND(CK1531&lt;&gt;""),CK1531/INDEX($J$3:$J1531,MATCH(MAX($J$3:$J1531)+1,$J$3:$J1531,1)),"")</f>
        <v/>
      </c>
      <c r="CR1531" s="4" t="str">
        <f>IF(AND(CO1531&lt;&gt;""),CO1531/INDEX($J$3:$J1531,MATCH(MAX($J$3:$J1531)+1,$J$3:$J1531,1)),"")</f>
        <v/>
      </c>
    </row>
    <row r="1532" spans="1:96">
      <c r="A1532" s="51" t="str">
        <f>IF(C1532&lt;&gt;"",VLOOKUP(C1532,市町村コード!$A$1:$B$3597,2,FALSE),"")</f>
        <v/>
      </c>
      <c r="B1532" s="29" t="str">
        <f>IF(A1532&lt;&gt;"",VLOOKUP(A1532,市町村コード!$B:$D,3,FALSE),"")</f>
        <v/>
      </c>
      <c r="F1532" s="77"/>
      <c r="G1532" s="77"/>
      <c r="H1532" s="77"/>
      <c r="I1532" s="74" t="str">
        <f t="shared" si="99"/>
        <v/>
      </c>
      <c r="J1532" s="77"/>
      <c r="K1532" s="77"/>
      <c r="M1532" s="75"/>
      <c r="P1532" s="74" t="str">
        <f>IF(AND(M1532&lt;&gt;""),M1532/INDEX($J$3:$J1532,MATCH(MAX($J$3:$J1532)+1,$J$3:$J1532,1)),"")</f>
        <v/>
      </c>
      <c r="Q1532" s="75"/>
      <c r="T1532" s="74" t="str">
        <f>IF(AND(Q1532&lt;&gt;""),Q1532/INDEX($J$3:$J1532,MATCH(MAX($J$3:$J1532)+1,$J$3:$J1532,1)),"")</f>
        <v/>
      </c>
      <c r="U1532" s="75"/>
      <c r="X1532" s="74" t="str">
        <f>IF(AND(U1532&lt;&gt;""),U1532/INDEX($J$3:$J1532,MATCH(MAX($J$3:$J1532)+1,$J$3:$J1532,1)),"")</f>
        <v/>
      </c>
      <c r="Y1532" s="75"/>
      <c r="AB1532" s="74" t="str">
        <f>IF(AND(Y1532&lt;&gt;""),Y1532/INDEX($J$3:$J1532,MATCH(MAX($J$3:$J1532)+1,$J$3:$J1532,1)),"")</f>
        <v/>
      </c>
      <c r="AC1532" s="75"/>
      <c r="AF1532" s="74" t="str">
        <f>IF(AND(AC1532&lt;&gt;""),AC1532/INDEX($J$3:$J1532,MATCH(MAX($J$3:$J1532)+1,$J$3:$J1532,1)),"")</f>
        <v/>
      </c>
      <c r="AG1532" s="75"/>
      <c r="AJ1532" s="74" t="str">
        <f>IF(AND(AG1532&lt;&gt;""),AG1532/INDEX($J$3:$J1532,MATCH(MAX($J$3:$J1532)+1,$J$3:$J1532,1)),"")</f>
        <v/>
      </c>
      <c r="AK1532" s="75"/>
      <c r="AN1532" s="74" t="str">
        <f>IF(AND(AK1532&lt;&gt;""),AK1532/INDEX($J$3:$J1532,MATCH(MAX($J$3:$J1532)+1,$J$3:$J1532,1)),"")</f>
        <v/>
      </c>
      <c r="AO1532" s="75"/>
      <c r="AR1532" s="74" t="str">
        <f>IF(AND(AO1532&lt;&gt;""),AO1532/INDEX($J$3:$J1532,MATCH(MAX($J$3:$J1532)+1,$J$3:$J1532,1)),"")</f>
        <v/>
      </c>
      <c r="AS1532" s="75"/>
      <c r="AV1532" s="74" t="str">
        <f>IF(AND(AS1532&lt;&gt;""),AS1532/INDEX($J$3:$J1532,MATCH(MAX($J$3:$J1532)+1,$J$3:$J1532,1)),"")</f>
        <v/>
      </c>
      <c r="AW1532" s="76">
        <f t="shared" si="98"/>
        <v>0</v>
      </c>
      <c r="AX1532" s="74"/>
      <c r="AZ1532" s="62"/>
      <c r="BD1532" s="62" t="str">
        <f>IF(AND(BA1532&lt;&gt;""),BA1532/INDEX($J$3:$J1532,MATCH(MAX($J$3:$J1532)+1,$J$3:$J1532,1)),"")</f>
        <v/>
      </c>
      <c r="BH1532" s="62" t="str">
        <f>IF(AND(BE1532&lt;&gt;""),BE1532/INDEX($J$3:$J1532,MATCH(MAX($J$3:$J1532)+1,$J$3:$J1532,1)),"")</f>
        <v/>
      </c>
      <c r="BL1532" s="62" t="str">
        <f>IF(AND(BI1532&lt;&gt;""),BI1532/INDEX($J$3:$J1532,MATCH(MAX($J$3:$J1532)+1,$J$3:$J1532,1)),"")</f>
        <v/>
      </c>
      <c r="BM1532" s="62"/>
      <c r="BP1532" s="62" t="str">
        <f>IF(AND(BM1532&lt;&gt;""),BM1532/INDEX($J$3:$J1532,MATCH(MAX($J$3:$J1532)+1,$J$3:$J1532,1)),"")</f>
        <v/>
      </c>
      <c r="BT1532" s="62" t="str">
        <f>IF(AND(BQ1532&lt;&gt;""),BQ1532/INDEX($J$3:$J1532,MATCH(MAX($J$3:$J1532)+1,$J$3:$J1532,1)),"")</f>
        <v/>
      </c>
      <c r="BX1532" s="62" t="str">
        <f>IF(AND(BU1532&lt;&gt;""),BU1532/INDEX($J$3:$J1532,MATCH(MAX($J$3:$J1532)+1,$J$3:$J1532,1)),"")</f>
        <v/>
      </c>
      <c r="CB1532" s="62" t="str">
        <f>IF(AND(BY1532&lt;&gt;""),BY1532/INDEX($J$3:$J1532,MATCH(MAX($J$3:$J1532)+1,$J$3:$J1532,1)),"")</f>
        <v/>
      </c>
      <c r="CF1532" s="62" t="str">
        <f>IF(AND(CC1532&lt;&gt;""),CC1532/INDEX($J$3:$J1532,MATCH(MAX($J$3:$J1532)+1,$J$3:$J1532,1)),"")</f>
        <v/>
      </c>
      <c r="CJ1532" s="62" t="str">
        <f>IF(AND(CG1532&lt;&gt;""),CG1532/INDEX($J$3:$J1532,MATCH(MAX($J$3:$J1532)+1,$J$3:$J1532,1)),"")</f>
        <v/>
      </c>
      <c r="CN1532" s="62" t="str">
        <f>IF(AND(CK1532&lt;&gt;""),CK1532/INDEX($J$3:$J1532,MATCH(MAX($J$3:$J1532)+1,$J$3:$J1532,1)),"")</f>
        <v/>
      </c>
      <c r="CR1532" s="4" t="str">
        <f>IF(AND(CO1532&lt;&gt;""),CO1532/INDEX($J$3:$J1532,MATCH(MAX($J$3:$J1532)+1,$J$3:$J1532,1)),"")</f>
        <v/>
      </c>
    </row>
    <row r="1533" spans="1:96">
      <c r="A1533" s="51" t="str">
        <f>IF(C1533&lt;&gt;"",VLOOKUP(C1533,市町村コード!$A$1:$B$3597,2,FALSE),"")</f>
        <v/>
      </c>
      <c r="B1533" s="29" t="str">
        <f>IF(A1533&lt;&gt;"",VLOOKUP(A1533,市町村コード!$B:$D,3,FALSE),"")</f>
        <v/>
      </c>
      <c r="F1533" s="77"/>
      <c r="G1533" s="77"/>
      <c r="H1533" s="77"/>
      <c r="I1533" s="74" t="str">
        <f t="shared" si="99"/>
        <v/>
      </c>
      <c r="J1533" s="77"/>
      <c r="K1533" s="77"/>
      <c r="M1533" s="75"/>
      <c r="P1533" s="74" t="str">
        <f>IF(AND(M1533&lt;&gt;""),M1533/INDEX($J$3:$J1533,MATCH(MAX($J$3:$J1533)+1,$J$3:$J1533,1)),"")</f>
        <v/>
      </c>
      <c r="Q1533" s="75"/>
      <c r="T1533" s="74" t="str">
        <f>IF(AND(Q1533&lt;&gt;""),Q1533/INDEX($J$3:$J1533,MATCH(MAX($J$3:$J1533)+1,$J$3:$J1533,1)),"")</f>
        <v/>
      </c>
      <c r="U1533" s="75"/>
      <c r="X1533" s="74" t="str">
        <f>IF(AND(U1533&lt;&gt;""),U1533/INDEX($J$3:$J1533,MATCH(MAX($J$3:$J1533)+1,$J$3:$J1533,1)),"")</f>
        <v/>
      </c>
      <c r="Y1533" s="75"/>
      <c r="AB1533" s="74" t="str">
        <f>IF(AND(Y1533&lt;&gt;""),Y1533/INDEX($J$3:$J1533,MATCH(MAX($J$3:$J1533)+1,$J$3:$J1533,1)),"")</f>
        <v/>
      </c>
      <c r="AC1533" s="75"/>
      <c r="AF1533" s="74" t="str">
        <f>IF(AND(AC1533&lt;&gt;""),AC1533/INDEX($J$3:$J1533,MATCH(MAX($J$3:$J1533)+1,$J$3:$J1533,1)),"")</f>
        <v/>
      </c>
      <c r="AG1533" s="75"/>
      <c r="AJ1533" s="74" t="str">
        <f>IF(AND(AG1533&lt;&gt;""),AG1533/INDEX($J$3:$J1533,MATCH(MAX($J$3:$J1533)+1,$J$3:$J1533,1)),"")</f>
        <v/>
      </c>
      <c r="AK1533" s="75"/>
      <c r="AN1533" s="74" t="str">
        <f>IF(AND(AK1533&lt;&gt;""),AK1533/INDEX($J$3:$J1533,MATCH(MAX($J$3:$J1533)+1,$J$3:$J1533,1)),"")</f>
        <v/>
      </c>
      <c r="AO1533" s="75"/>
      <c r="AR1533" s="74" t="str">
        <f>IF(AND(AO1533&lt;&gt;""),AO1533/INDEX($J$3:$J1533,MATCH(MAX($J$3:$J1533)+1,$J$3:$J1533,1)),"")</f>
        <v/>
      </c>
      <c r="AS1533" s="75"/>
      <c r="AV1533" s="74" t="str">
        <f>IF(AND(AS1533&lt;&gt;""),AS1533/INDEX($J$3:$J1533,MATCH(MAX($J$3:$J1533)+1,$J$3:$J1533,1)),"")</f>
        <v/>
      </c>
      <c r="AW1533" s="76">
        <f t="shared" si="98"/>
        <v>0</v>
      </c>
      <c r="AX1533" s="74"/>
      <c r="AZ1533" s="62"/>
      <c r="BD1533" s="62" t="str">
        <f>IF(AND(BA1533&lt;&gt;""),BA1533/INDEX($J$3:$J1533,MATCH(MAX($J$3:$J1533)+1,$J$3:$J1533,1)),"")</f>
        <v/>
      </c>
      <c r="BH1533" s="62" t="str">
        <f>IF(AND(BE1533&lt;&gt;""),BE1533/INDEX($J$3:$J1533,MATCH(MAX($J$3:$J1533)+1,$J$3:$J1533,1)),"")</f>
        <v/>
      </c>
      <c r="BL1533" s="62" t="str">
        <f>IF(AND(BI1533&lt;&gt;""),BI1533/INDEX($J$3:$J1533,MATCH(MAX($J$3:$J1533)+1,$J$3:$J1533,1)),"")</f>
        <v/>
      </c>
      <c r="BM1533" s="62"/>
      <c r="BP1533" s="62" t="str">
        <f>IF(AND(BM1533&lt;&gt;""),BM1533/INDEX($J$3:$J1533,MATCH(MAX($J$3:$J1533)+1,$J$3:$J1533,1)),"")</f>
        <v/>
      </c>
      <c r="BT1533" s="62" t="str">
        <f>IF(AND(BQ1533&lt;&gt;""),BQ1533/INDEX($J$3:$J1533,MATCH(MAX($J$3:$J1533)+1,$J$3:$J1533,1)),"")</f>
        <v/>
      </c>
      <c r="BX1533" s="62" t="str">
        <f>IF(AND(BU1533&lt;&gt;""),BU1533/INDEX($J$3:$J1533,MATCH(MAX($J$3:$J1533)+1,$J$3:$J1533,1)),"")</f>
        <v/>
      </c>
      <c r="CB1533" s="62" t="str">
        <f>IF(AND(BY1533&lt;&gt;""),BY1533/INDEX($J$3:$J1533,MATCH(MAX($J$3:$J1533)+1,$J$3:$J1533,1)),"")</f>
        <v/>
      </c>
      <c r="CF1533" s="62" t="str">
        <f>IF(AND(CC1533&lt;&gt;""),CC1533/INDEX($J$3:$J1533,MATCH(MAX($J$3:$J1533)+1,$J$3:$J1533,1)),"")</f>
        <v/>
      </c>
      <c r="CJ1533" s="62" t="str">
        <f>IF(AND(CG1533&lt;&gt;""),CG1533/INDEX($J$3:$J1533,MATCH(MAX($J$3:$J1533)+1,$J$3:$J1533,1)),"")</f>
        <v/>
      </c>
      <c r="CN1533" s="62" t="str">
        <f>IF(AND(CK1533&lt;&gt;""),CK1533/INDEX($J$3:$J1533,MATCH(MAX($J$3:$J1533)+1,$J$3:$J1533,1)),"")</f>
        <v/>
      </c>
      <c r="CR1533" s="4" t="str">
        <f>IF(AND(CO1533&lt;&gt;""),CO1533/INDEX($J$3:$J1533,MATCH(MAX($J$3:$J1533)+1,$J$3:$J1533,1)),"")</f>
        <v/>
      </c>
    </row>
    <row r="1534" spans="1:96">
      <c r="A1534" s="51" t="str">
        <f>IF(C1534&lt;&gt;"",VLOOKUP(C1534,市町村コード!$A$1:$B$3597,2,FALSE),"")</f>
        <v/>
      </c>
      <c r="B1534" s="29" t="str">
        <f>IF(A1534&lt;&gt;"",VLOOKUP(A1534,市町村コード!$B:$D,3,FALSE),"")</f>
        <v/>
      </c>
      <c r="F1534" s="77"/>
      <c r="G1534" s="77"/>
      <c r="H1534" s="77"/>
      <c r="I1534" s="74" t="str">
        <f t="shared" si="99"/>
        <v/>
      </c>
      <c r="J1534" s="77"/>
      <c r="K1534" s="77"/>
      <c r="M1534" s="75"/>
      <c r="P1534" s="74" t="str">
        <f>IF(AND(M1534&lt;&gt;""),M1534/INDEX($J$3:$J1534,MATCH(MAX($J$3:$J1534)+1,$J$3:$J1534,1)),"")</f>
        <v/>
      </c>
      <c r="Q1534" s="75"/>
      <c r="T1534" s="74" t="str">
        <f>IF(AND(Q1534&lt;&gt;""),Q1534/INDEX($J$3:$J1534,MATCH(MAX($J$3:$J1534)+1,$J$3:$J1534,1)),"")</f>
        <v/>
      </c>
      <c r="U1534" s="75"/>
      <c r="X1534" s="74" t="str">
        <f>IF(AND(U1534&lt;&gt;""),U1534/INDEX($J$3:$J1534,MATCH(MAX($J$3:$J1534)+1,$J$3:$J1534,1)),"")</f>
        <v/>
      </c>
      <c r="Y1534" s="75"/>
      <c r="AB1534" s="74" t="str">
        <f>IF(AND(Y1534&lt;&gt;""),Y1534/INDEX($J$3:$J1534,MATCH(MAX($J$3:$J1534)+1,$J$3:$J1534,1)),"")</f>
        <v/>
      </c>
      <c r="AC1534" s="75"/>
      <c r="AF1534" s="74" t="str">
        <f>IF(AND(AC1534&lt;&gt;""),AC1534/INDEX($J$3:$J1534,MATCH(MAX($J$3:$J1534)+1,$J$3:$J1534,1)),"")</f>
        <v/>
      </c>
      <c r="AG1534" s="75"/>
      <c r="AJ1534" s="74" t="str">
        <f>IF(AND(AG1534&lt;&gt;""),AG1534/INDEX($J$3:$J1534,MATCH(MAX($J$3:$J1534)+1,$J$3:$J1534,1)),"")</f>
        <v/>
      </c>
      <c r="AK1534" s="75"/>
      <c r="AN1534" s="74" t="str">
        <f>IF(AND(AK1534&lt;&gt;""),AK1534/INDEX($J$3:$J1534,MATCH(MAX($J$3:$J1534)+1,$J$3:$J1534,1)),"")</f>
        <v/>
      </c>
      <c r="AO1534" s="75"/>
      <c r="AR1534" s="74" t="str">
        <f>IF(AND(AO1534&lt;&gt;""),AO1534/INDEX($J$3:$J1534,MATCH(MAX($J$3:$J1534)+1,$J$3:$J1534,1)),"")</f>
        <v/>
      </c>
      <c r="AS1534" s="75"/>
      <c r="AV1534" s="74" t="str">
        <f>IF(AND(AS1534&lt;&gt;""),AS1534/INDEX($J$3:$J1534,MATCH(MAX($J$3:$J1534)+1,$J$3:$J1534,1)),"")</f>
        <v/>
      </c>
      <c r="AW1534" s="76">
        <f t="shared" si="98"/>
        <v>0</v>
      </c>
      <c r="AX1534" s="74"/>
      <c r="AZ1534" s="62"/>
      <c r="BD1534" s="62" t="str">
        <f>IF(AND(BA1534&lt;&gt;""),BA1534/INDEX($J$3:$J1534,MATCH(MAX($J$3:$J1534)+1,$J$3:$J1534,1)),"")</f>
        <v/>
      </c>
      <c r="BH1534" s="62" t="str">
        <f>IF(AND(BE1534&lt;&gt;""),BE1534/INDEX($J$3:$J1534,MATCH(MAX($J$3:$J1534)+1,$J$3:$J1534,1)),"")</f>
        <v/>
      </c>
      <c r="BL1534" s="62" t="str">
        <f>IF(AND(BI1534&lt;&gt;""),BI1534/INDEX($J$3:$J1534,MATCH(MAX($J$3:$J1534)+1,$J$3:$J1534,1)),"")</f>
        <v/>
      </c>
      <c r="BM1534" s="62"/>
      <c r="BP1534" s="62" t="str">
        <f>IF(AND(BM1534&lt;&gt;""),BM1534/INDEX($J$3:$J1534,MATCH(MAX($J$3:$J1534)+1,$J$3:$J1534,1)),"")</f>
        <v/>
      </c>
      <c r="BT1534" s="62" t="str">
        <f>IF(AND(BQ1534&lt;&gt;""),BQ1534/INDEX($J$3:$J1534,MATCH(MAX($J$3:$J1534)+1,$J$3:$J1534,1)),"")</f>
        <v/>
      </c>
      <c r="BX1534" s="62" t="str">
        <f>IF(AND(BU1534&lt;&gt;""),BU1534/INDEX($J$3:$J1534,MATCH(MAX($J$3:$J1534)+1,$J$3:$J1534,1)),"")</f>
        <v/>
      </c>
      <c r="CB1534" s="62" t="str">
        <f>IF(AND(BY1534&lt;&gt;""),BY1534/INDEX($J$3:$J1534,MATCH(MAX($J$3:$J1534)+1,$J$3:$J1534,1)),"")</f>
        <v/>
      </c>
      <c r="CF1534" s="62" t="str">
        <f>IF(AND(CC1534&lt;&gt;""),CC1534/INDEX($J$3:$J1534,MATCH(MAX($J$3:$J1534)+1,$J$3:$J1534,1)),"")</f>
        <v/>
      </c>
      <c r="CJ1534" s="62" t="str">
        <f>IF(AND(CG1534&lt;&gt;""),CG1534/INDEX($J$3:$J1534,MATCH(MAX($J$3:$J1534)+1,$J$3:$J1534,1)),"")</f>
        <v/>
      </c>
      <c r="CN1534" s="62" t="str">
        <f>IF(AND(CK1534&lt;&gt;""),CK1534/INDEX($J$3:$J1534,MATCH(MAX($J$3:$J1534)+1,$J$3:$J1534,1)),"")</f>
        <v/>
      </c>
      <c r="CR1534" s="4" t="str">
        <f>IF(AND(CO1534&lt;&gt;""),CO1534/INDEX($J$3:$J1534,MATCH(MAX($J$3:$J1534)+1,$J$3:$J1534,1)),"")</f>
        <v/>
      </c>
    </row>
    <row r="1535" spans="1:96">
      <c r="A1535" s="51" t="str">
        <f>IF(C1535&lt;&gt;"",VLOOKUP(C1535,市町村コード!$A$1:$B$3597,2,FALSE),"")</f>
        <v/>
      </c>
      <c r="B1535" s="29" t="str">
        <f>IF(A1535&lt;&gt;"",VLOOKUP(A1535,市町村コード!$B:$D,3,FALSE),"")</f>
        <v/>
      </c>
      <c r="F1535" s="77"/>
      <c r="G1535" s="77"/>
      <c r="H1535" s="77"/>
      <c r="I1535" s="74" t="str">
        <f t="shared" si="99"/>
        <v/>
      </c>
      <c r="J1535" s="77"/>
      <c r="K1535" s="77"/>
      <c r="M1535" s="75"/>
      <c r="P1535" s="74" t="str">
        <f>IF(AND(M1535&lt;&gt;""),M1535/INDEX($J$3:$J1535,MATCH(MAX($J$3:$J1535)+1,$J$3:$J1535,1)),"")</f>
        <v/>
      </c>
      <c r="Q1535" s="75"/>
      <c r="T1535" s="74" t="str">
        <f>IF(AND(Q1535&lt;&gt;""),Q1535/INDEX($J$3:$J1535,MATCH(MAX($J$3:$J1535)+1,$J$3:$J1535,1)),"")</f>
        <v/>
      </c>
      <c r="U1535" s="75"/>
      <c r="X1535" s="74" t="str">
        <f>IF(AND(U1535&lt;&gt;""),U1535/INDEX($J$3:$J1535,MATCH(MAX($J$3:$J1535)+1,$J$3:$J1535,1)),"")</f>
        <v/>
      </c>
      <c r="Y1535" s="75"/>
      <c r="AB1535" s="74" t="str">
        <f>IF(AND(Y1535&lt;&gt;""),Y1535/INDEX($J$3:$J1535,MATCH(MAX($J$3:$J1535)+1,$J$3:$J1535,1)),"")</f>
        <v/>
      </c>
      <c r="AC1535" s="75"/>
      <c r="AF1535" s="74" t="str">
        <f>IF(AND(AC1535&lt;&gt;""),AC1535/INDEX($J$3:$J1535,MATCH(MAX($J$3:$J1535)+1,$J$3:$J1535,1)),"")</f>
        <v/>
      </c>
      <c r="AG1535" s="75"/>
      <c r="AJ1535" s="74" t="str">
        <f>IF(AND(AG1535&lt;&gt;""),AG1535/INDEX($J$3:$J1535,MATCH(MAX($J$3:$J1535)+1,$J$3:$J1535,1)),"")</f>
        <v/>
      </c>
      <c r="AK1535" s="75"/>
      <c r="AN1535" s="74" t="str">
        <f>IF(AND(AK1535&lt;&gt;""),AK1535/INDEX($J$3:$J1535,MATCH(MAX($J$3:$J1535)+1,$J$3:$J1535,1)),"")</f>
        <v/>
      </c>
      <c r="AO1535" s="75"/>
      <c r="AR1535" s="74" t="str">
        <f>IF(AND(AO1535&lt;&gt;""),AO1535/INDEX($J$3:$J1535,MATCH(MAX($J$3:$J1535)+1,$J$3:$J1535,1)),"")</f>
        <v/>
      </c>
      <c r="AS1535" s="75"/>
      <c r="AV1535" s="74" t="str">
        <f>IF(AND(AS1535&lt;&gt;""),AS1535/INDEX($J$3:$J1535,MATCH(MAX($J$3:$J1535)+1,$J$3:$J1535,1)),"")</f>
        <v/>
      </c>
      <c r="AW1535" s="76">
        <f t="shared" si="98"/>
        <v>0</v>
      </c>
      <c r="AX1535" s="74"/>
      <c r="AZ1535" s="62"/>
      <c r="BD1535" s="62" t="str">
        <f>IF(AND(BA1535&lt;&gt;""),BA1535/INDEX($J$3:$J1535,MATCH(MAX($J$3:$J1535)+1,$J$3:$J1535,1)),"")</f>
        <v/>
      </c>
      <c r="BH1535" s="62" t="str">
        <f>IF(AND(BE1535&lt;&gt;""),BE1535/INDEX($J$3:$J1535,MATCH(MAX($J$3:$J1535)+1,$J$3:$J1535,1)),"")</f>
        <v/>
      </c>
      <c r="BL1535" s="62" t="str">
        <f>IF(AND(BI1535&lt;&gt;""),BI1535/INDEX($J$3:$J1535,MATCH(MAX($J$3:$J1535)+1,$J$3:$J1535,1)),"")</f>
        <v/>
      </c>
      <c r="BM1535" s="62"/>
      <c r="BP1535" s="62" t="str">
        <f>IF(AND(BM1535&lt;&gt;""),BM1535/INDEX($J$3:$J1535,MATCH(MAX($J$3:$J1535)+1,$J$3:$J1535,1)),"")</f>
        <v/>
      </c>
      <c r="BT1535" s="62" t="str">
        <f>IF(AND(BQ1535&lt;&gt;""),BQ1535/INDEX($J$3:$J1535,MATCH(MAX($J$3:$J1535)+1,$J$3:$J1535,1)),"")</f>
        <v/>
      </c>
      <c r="BX1535" s="62" t="str">
        <f>IF(AND(BU1535&lt;&gt;""),BU1535/INDEX($J$3:$J1535,MATCH(MAX($J$3:$J1535)+1,$J$3:$J1535,1)),"")</f>
        <v/>
      </c>
      <c r="CB1535" s="62" t="str">
        <f>IF(AND(BY1535&lt;&gt;""),BY1535/INDEX($J$3:$J1535,MATCH(MAX($J$3:$J1535)+1,$J$3:$J1535,1)),"")</f>
        <v/>
      </c>
      <c r="CF1535" s="62" t="str">
        <f>IF(AND(CC1535&lt;&gt;""),CC1535/INDEX($J$3:$J1535,MATCH(MAX($J$3:$J1535)+1,$J$3:$J1535,1)),"")</f>
        <v/>
      </c>
      <c r="CJ1535" s="62" t="str">
        <f>IF(AND(CG1535&lt;&gt;""),CG1535/INDEX($J$3:$J1535,MATCH(MAX($J$3:$J1535)+1,$J$3:$J1535,1)),"")</f>
        <v/>
      </c>
      <c r="CN1535" s="62" t="str">
        <f>IF(AND(CK1535&lt;&gt;""),CK1535/INDEX($J$3:$J1535,MATCH(MAX($J$3:$J1535)+1,$J$3:$J1535,1)),"")</f>
        <v/>
      </c>
      <c r="CR1535" s="4" t="str">
        <f>IF(AND(CO1535&lt;&gt;""),CO1535/INDEX($J$3:$J1535,MATCH(MAX($J$3:$J1535)+1,$J$3:$J1535,1)),"")</f>
        <v/>
      </c>
    </row>
    <row r="1536" spans="1:96">
      <c r="A1536" s="51" t="str">
        <f>IF(C1536&lt;&gt;"",VLOOKUP(C1536,市町村コード!$A$1:$B$3597,2,FALSE),"")</f>
        <v/>
      </c>
      <c r="B1536" s="29" t="str">
        <f>IF(A1536&lt;&gt;"",VLOOKUP(A1536,市町村コード!$B:$D,3,FALSE),"")</f>
        <v/>
      </c>
      <c r="F1536" s="77"/>
      <c r="G1536" s="77"/>
      <c r="H1536" s="77"/>
      <c r="I1536" s="74" t="str">
        <f t="shared" si="99"/>
        <v/>
      </c>
      <c r="J1536" s="77"/>
      <c r="K1536" s="77"/>
      <c r="M1536" s="75"/>
      <c r="P1536" s="74" t="str">
        <f>IF(AND(M1536&lt;&gt;""),M1536/INDEX($J$3:$J1536,MATCH(MAX($J$3:$J1536)+1,$J$3:$J1536,1)),"")</f>
        <v/>
      </c>
      <c r="Q1536" s="75"/>
      <c r="T1536" s="74" t="str">
        <f>IF(AND(Q1536&lt;&gt;""),Q1536/INDEX($J$3:$J1536,MATCH(MAX($J$3:$J1536)+1,$J$3:$J1536,1)),"")</f>
        <v/>
      </c>
      <c r="U1536" s="75"/>
      <c r="X1536" s="74" t="str">
        <f>IF(AND(U1536&lt;&gt;""),U1536/INDEX($J$3:$J1536,MATCH(MAX($J$3:$J1536)+1,$J$3:$J1536,1)),"")</f>
        <v/>
      </c>
      <c r="Y1536" s="75"/>
      <c r="AB1536" s="74" t="str">
        <f>IF(AND(Y1536&lt;&gt;""),Y1536/INDEX($J$3:$J1536,MATCH(MAX($J$3:$J1536)+1,$J$3:$J1536,1)),"")</f>
        <v/>
      </c>
      <c r="AC1536" s="75"/>
      <c r="AF1536" s="74" t="str">
        <f>IF(AND(AC1536&lt;&gt;""),AC1536/INDEX($J$3:$J1536,MATCH(MAX($J$3:$J1536)+1,$J$3:$J1536,1)),"")</f>
        <v/>
      </c>
      <c r="AG1536" s="75"/>
      <c r="AJ1536" s="74" t="str">
        <f>IF(AND(AG1536&lt;&gt;""),AG1536/INDEX($J$3:$J1536,MATCH(MAX($J$3:$J1536)+1,$J$3:$J1536,1)),"")</f>
        <v/>
      </c>
      <c r="AK1536" s="75"/>
      <c r="AN1536" s="74" t="str">
        <f>IF(AND(AK1536&lt;&gt;""),AK1536/INDEX($J$3:$J1536,MATCH(MAX($J$3:$J1536)+1,$J$3:$J1536,1)),"")</f>
        <v/>
      </c>
      <c r="AO1536" s="75"/>
      <c r="AR1536" s="74" t="str">
        <f>IF(AND(AO1536&lt;&gt;""),AO1536/INDEX($J$3:$J1536,MATCH(MAX($J$3:$J1536)+1,$J$3:$J1536,1)),"")</f>
        <v/>
      </c>
      <c r="AS1536" s="75"/>
      <c r="AV1536" s="74" t="str">
        <f>IF(AND(AS1536&lt;&gt;""),AS1536/INDEX($J$3:$J1536,MATCH(MAX($J$3:$J1536)+1,$J$3:$J1536,1)),"")</f>
        <v/>
      </c>
      <c r="AW1536" s="76">
        <f t="shared" si="98"/>
        <v>0</v>
      </c>
      <c r="AX1536" s="74"/>
      <c r="AZ1536" s="62"/>
      <c r="BD1536" s="62" t="str">
        <f>IF(AND(BA1536&lt;&gt;""),BA1536/INDEX($J$3:$J1536,MATCH(MAX($J$3:$J1536)+1,$J$3:$J1536,1)),"")</f>
        <v/>
      </c>
      <c r="BH1536" s="62" t="str">
        <f>IF(AND(BE1536&lt;&gt;""),BE1536/INDEX($J$3:$J1536,MATCH(MAX($J$3:$J1536)+1,$J$3:$J1536,1)),"")</f>
        <v/>
      </c>
      <c r="BL1536" s="62" t="str">
        <f>IF(AND(BI1536&lt;&gt;""),BI1536/INDEX($J$3:$J1536,MATCH(MAX($J$3:$J1536)+1,$J$3:$J1536,1)),"")</f>
        <v/>
      </c>
      <c r="BM1536" s="62"/>
      <c r="BP1536" s="62" t="str">
        <f>IF(AND(BM1536&lt;&gt;""),BM1536/INDEX($J$3:$J1536,MATCH(MAX($J$3:$J1536)+1,$J$3:$J1536,1)),"")</f>
        <v/>
      </c>
      <c r="BT1536" s="62" t="str">
        <f>IF(AND(BQ1536&lt;&gt;""),BQ1536/INDEX($J$3:$J1536,MATCH(MAX($J$3:$J1536)+1,$J$3:$J1536,1)),"")</f>
        <v/>
      </c>
      <c r="BX1536" s="62" t="str">
        <f>IF(AND(BU1536&lt;&gt;""),BU1536/INDEX($J$3:$J1536,MATCH(MAX($J$3:$J1536)+1,$J$3:$J1536,1)),"")</f>
        <v/>
      </c>
      <c r="CB1536" s="62" t="str">
        <f>IF(AND(BY1536&lt;&gt;""),BY1536/INDEX($J$3:$J1536,MATCH(MAX($J$3:$J1536)+1,$J$3:$J1536,1)),"")</f>
        <v/>
      </c>
      <c r="CF1536" s="62" t="str">
        <f>IF(AND(CC1536&lt;&gt;""),CC1536/INDEX($J$3:$J1536,MATCH(MAX($J$3:$J1536)+1,$J$3:$J1536,1)),"")</f>
        <v/>
      </c>
      <c r="CJ1536" s="62" t="str">
        <f>IF(AND(CG1536&lt;&gt;""),CG1536/INDEX($J$3:$J1536,MATCH(MAX($J$3:$J1536)+1,$J$3:$J1536,1)),"")</f>
        <v/>
      </c>
      <c r="CN1536" s="62" t="str">
        <f>IF(AND(CK1536&lt;&gt;""),CK1536/INDEX($J$3:$J1536,MATCH(MAX($J$3:$J1536)+1,$J$3:$J1536,1)),"")</f>
        <v/>
      </c>
      <c r="CR1536" s="4" t="str">
        <f>IF(AND(CO1536&lt;&gt;""),CO1536/INDEX($J$3:$J1536,MATCH(MAX($J$3:$J1536)+1,$J$3:$J1536,1)),"")</f>
        <v/>
      </c>
    </row>
    <row r="1537" spans="1:96">
      <c r="A1537" s="51" t="str">
        <f>IF(C1537&lt;&gt;"",VLOOKUP(C1537,市町村コード!$A$1:$B$3597,2,FALSE),"")</f>
        <v/>
      </c>
      <c r="B1537" s="29" t="str">
        <f>IF(A1537&lt;&gt;"",VLOOKUP(A1537,市町村コード!$B:$D,3,FALSE),"")</f>
        <v/>
      </c>
      <c r="F1537" s="77"/>
      <c r="G1537" s="77"/>
      <c r="H1537" s="77"/>
      <c r="I1537" s="74" t="str">
        <f t="shared" si="99"/>
        <v/>
      </c>
      <c r="J1537" s="77"/>
      <c r="K1537" s="77"/>
      <c r="M1537" s="75"/>
      <c r="P1537" s="74" t="str">
        <f>IF(AND(M1537&lt;&gt;""),M1537/INDEX($J$3:$J1537,MATCH(MAX($J$3:$J1537)+1,$J$3:$J1537,1)),"")</f>
        <v/>
      </c>
      <c r="Q1537" s="75"/>
      <c r="T1537" s="74" t="str">
        <f>IF(AND(Q1537&lt;&gt;""),Q1537/INDEX($J$3:$J1537,MATCH(MAX($J$3:$J1537)+1,$J$3:$J1537,1)),"")</f>
        <v/>
      </c>
      <c r="U1537" s="75"/>
      <c r="X1537" s="74" t="str">
        <f>IF(AND(U1537&lt;&gt;""),U1537/INDEX($J$3:$J1537,MATCH(MAX($J$3:$J1537)+1,$J$3:$J1537,1)),"")</f>
        <v/>
      </c>
      <c r="Y1537" s="75"/>
      <c r="AB1537" s="74" t="str">
        <f>IF(AND(Y1537&lt;&gt;""),Y1537/INDEX($J$3:$J1537,MATCH(MAX($J$3:$J1537)+1,$J$3:$J1537,1)),"")</f>
        <v/>
      </c>
      <c r="AC1537" s="75"/>
      <c r="AF1537" s="74" t="str">
        <f>IF(AND(AC1537&lt;&gt;""),AC1537/INDEX($J$3:$J1537,MATCH(MAX($J$3:$J1537)+1,$J$3:$J1537,1)),"")</f>
        <v/>
      </c>
      <c r="AG1537" s="75"/>
      <c r="AJ1537" s="74" t="str">
        <f>IF(AND(AG1537&lt;&gt;""),AG1537/INDEX($J$3:$J1537,MATCH(MAX($J$3:$J1537)+1,$J$3:$J1537,1)),"")</f>
        <v/>
      </c>
      <c r="AK1537" s="75"/>
      <c r="AN1537" s="74" t="str">
        <f>IF(AND(AK1537&lt;&gt;""),AK1537/INDEX($J$3:$J1537,MATCH(MAX($J$3:$J1537)+1,$J$3:$J1537,1)),"")</f>
        <v/>
      </c>
      <c r="AO1537" s="75"/>
      <c r="AR1537" s="74" t="str">
        <f>IF(AND(AO1537&lt;&gt;""),AO1537/INDEX($J$3:$J1537,MATCH(MAX($J$3:$J1537)+1,$J$3:$J1537,1)),"")</f>
        <v/>
      </c>
      <c r="AS1537" s="75"/>
      <c r="AV1537" s="74" t="str">
        <f>IF(AND(AS1537&lt;&gt;""),AS1537/INDEX($J$3:$J1537,MATCH(MAX($J$3:$J1537)+1,$J$3:$J1537,1)),"")</f>
        <v/>
      </c>
      <c r="AW1537" s="76">
        <f t="shared" si="98"/>
        <v>0</v>
      </c>
      <c r="AX1537" s="74"/>
      <c r="AZ1537" s="62"/>
      <c r="BD1537" s="62" t="str">
        <f>IF(AND(BA1537&lt;&gt;""),BA1537/INDEX($J$3:$J1537,MATCH(MAX($J$3:$J1537)+1,$J$3:$J1537,1)),"")</f>
        <v/>
      </c>
      <c r="BH1537" s="62" t="str">
        <f>IF(AND(BE1537&lt;&gt;""),BE1537/INDEX($J$3:$J1537,MATCH(MAX($J$3:$J1537)+1,$J$3:$J1537,1)),"")</f>
        <v/>
      </c>
      <c r="BL1537" s="62" t="str">
        <f>IF(AND(BI1537&lt;&gt;""),BI1537/INDEX($J$3:$J1537,MATCH(MAX($J$3:$J1537)+1,$J$3:$J1537,1)),"")</f>
        <v/>
      </c>
      <c r="BM1537" s="62"/>
      <c r="BP1537" s="62" t="str">
        <f>IF(AND(BM1537&lt;&gt;""),BM1537/INDEX($J$3:$J1537,MATCH(MAX($J$3:$J1537)+1,$J$3:$J1537,1)),"")</f>
        <v/>
      </c>
      <c r="BT1537" s="62" t="str">
        <f>IF(AND(BQ1537&lt;&gt;""),BQ1537/INDEX($J$3:$J1537,MATCH(MAX($J$3:$J1537)+1,$J$3:$J1537,1)),"")</f>
        <v/>
      </c>
      <c r="BX1537" s="62" t="str">
        <f>IF(AND(BU1537&lt;&gt;""),BU1537/INDEX($J$3:$J1537,MATCH(MAX($J$3:$J1537)+1,$J$3:$J1537,1)),"")</f>
        <v/>
      </c>
      <c r="CB1537" s="62" t="str">
        <f>IF(AND(BY1537&lt;&gt;""),BY1537/INDEX($J$3:$J1537,MATCH(MAX($J$3:$J1537)+1,$J$3:$J1537,1)),"")</f>
        <v/>
      </c>
      <c r="CF1537" s="62" t="str">
        <f>IF(AND(CC1537&lt;&gt;""),CC1537/INDEX($J$3:$J1537,MATCH(MAX($J$3:$J1537)+1,$J$3:$J1537,1)),"")</f>
        <v/>
      </c>
      <c r="CJ1537" s="62" t="str">
        <f>IF(AND(CG1537&lt;&gt;""),CG1537/INDEX($J$3:$J1537,MATCH(MAX($J$3:$J1537)+1,$J$3:$J1537,1)),"")</f>
        <v/>
      </c>
      <c r="CN1537" s="62" t="str">
        <f>IF(AND(CK1537&lt;&gt;""),CK1537/INDEX($J$3:$J1537,MATCH(MAX($J$3:$J1537)+1,$J$3:$J1537,1)),"")</f>
        <v/>
      </c>
      <c r="CR1537" s="4" t="str">
        <f>IF(AND(CO1537&lt;&gt;""),CO1537/INDEX($J$3:$J1537,MATCH(MAX($J$3:$J1537)+1,$J$3:$J1537,1)),"")</f>
        <v/>
      </c>
    </row>
    <row r="1538" spans="1:96">
      <c r="A1538" s="51" t="str">
        <f>IF(C1538&lt;&gt;"",VLOOKUP(C1538,市町村コード!$A$1:$B$3597,2,FALSE),"")</f>
        <v/>
      </c>
      <c r="B1538" s="29" t="str">
        <f>IF(A1538&lt;&gt;"",VLOOKUP(A1538,市町村コード!$B:$D,3,FALSE),"")</f>
        <v/>
      </c>
      <c r="F1538" s="77"/>
      <c r="G1538" s="77"/>
      <c r="H1538" s="77"/>
      <c r="I1538" s="74" t="str">
        <f t="shared" si="99"/>
        <v/>
      </c>
      <c r="J1538" s="77"/>
      <c r="K1538" s="77"/>
      <c r="M1538" s="75"/>
      <c r="P1538" s="74" t="str">
        <f>IF(AND(M1538&lt;&gt;""),M1538/INDEX($J$3:$J1538,MATCH(MAX($J$3:$J1538)+1,$J$3:$J1538,1)),"")</f>
        <v/>
      </c>
      <c r="Q1538" s="75"/>
      <c r="T1538" s="74" t="str">
        <f>IF(AND(Q1538&lt;&gt;""),Q1538/INDEX($J$3:$J1538,MATCH(MAX($J$3:$J1538)+1,$J$3:$J1538,1)),"")</f>
        <v/>
      </c>
      <c r="U1538" s="75"/>
      <c r="X1538" s="74" t="str">
        <f>IF(AND(U1538&lt;&gt;""),U1538/INDEX($J$3:$J1538,MATCH(MAX($J$3:$J1538)+1,$J$3:$J1538,1)),"")</f>
        <v/>
      </c>
      <c r="Y1538" s="75"/>
      <c r="AB1538" s="74" t="str">
        <f>IF(AND(Y1538&lt;&gt;""),Y1538/INDEX($J$3:$J1538,MATCH(MAX($J$3:$J1538)+1,$J$3:$J1538,1)),"")</f>
        <v/>
      </c>
      <c r="AC1538" s="75"/>
      <c r="AF1538" s="74" t="str">
        <f>IF(AND(AC1538&lt;&gt;""),AC1538/INDEX($J$3:$J1538,MATCH(MAX($J$3:$J1538)+1,$J$3:$J1538,1)),"")</f>
        <v/>
      </c>
      <c r="AG1538" s="75"/>
      <c r="AJ1538" s="74" t="str">
        <f>IF(AND(AG1538&lt;&gt;""),AG1538/INDEX($J$3:$J1538,MATCH(MAX($J$3:$J1538)+1,$J$3:$J1538,1)),"")</f>
        <v/>
      </c>
      <c r="AK1538" s="75"/>
      <c r="AN1538" s="74" t="str">
        <f>IF(AND(AK1538&lt;&gt;""),AK1538/INDEX($J$3:$J1538,MATCH(MAX($J$3:$J1538)+1,$J$3:$J1538,1)),"")</f>
        <v/>
      </c>
      <c r="AO1538" s="75"/>
      <c r="AR1538" s="74" t="str">
        <f>IF(AND(AO1538&lt;&gt;""),AO1538/INDEX($J$3:$J1538,MATCH(MAX($J$3:$J1538)+1,$J$3:$J1538,1)),"")</f>
        <v/>
      </c>
      <c r="AS1538" s="75"/>
      <c r="AV1538" s="74" t="str">
        <f>IF(AND(AS1538&lt;&gt;""),AS1538/INDEX($J$3:$J1538,MATCH(MAX($J$3:$J1538)+1,$J$3:$J1538,1)),"")</f>
        <v/>
      </c>
      <c r="AW1538" s="76">
        <f t="shared" si="98"/>
        <v>0</v>
      </c>
      <c r="AX1538" s="74"/>
      <c r="AZ1538" s="62"/>
      <c r="BD1538" s="62" t="str">
        <f>IF(AND(BA1538&lt;&gt;""),BA1538/INDEX($J$3:$J1538,MATCH(MAX($J$3:$J1538)+1,$J$3:$J1538,1)),"")</f>
        <v/>
      </c>
      <c r="BH1538" s="62" t="str">
        <f>IF(AND(BE1538&lt;&gt;""),BE1538/INDEX($J$3:$J1538,MATCH(MAX($J$3:$J1538)+1,$J$3:$J1538,1)),"")</f>
        <v/>
      </c>
      <c r="BL1538" s="62" t="str">
        <f>IF(AND(BI1538&lt;&gt;""),BI1538/INDEX($J$3:$J1538,MATCH(MAX($J$3:$J1538)+1,$J$3:$J1538,1)),"")</f>
        <v/>
      </c>
      <c r="BM1538" s="62"/>
      <c r="BP1538" s="62" t="str">
        <f>IF(AND(BM1538&lt;&gt;""),BM1538/INDEX($J$3:$J1538,MATCH(MAX($J$3:$J1538)+1,$J$3:$J1538,1)),"")</f>
        <v/>
      </c>
      <c r="BT1538" s="62" t="str">
        <f>IF(AND(BQ1538&lt;&gt;""),BQ1538/INDEX($J$3:$J1538,MATCH(MAX($J$3:$J1538)+1,$J$3:$J1538,1)),"")</f>
        <v/>
      </c>
      <c r="BX1538" s="62" t="str">
        <f>IF(AND(BU1538&lt;&gt;""),BU1538/INDEX($J$3:$J1538,MATCH(MAX($J$3:$J1538)+1,$J$3:$J1538,1)),"")</f>
        <v/>
      </c>
      <c r="CB1538" s="62" t="str">
        <f>IF(AND(BY1538&lt;&gt;""),BY1538/INDEX($J$3:$J1538,MATCH(MAX($J$3:$J1538)+1,$J$3:$J1538,1)),"")</f>
        <v/>
      </c>
      <c r="CF1538" s="62" t="str">
        <f>IF(AND(CC1538&lt;&gt;""),CC1538/INDEX($J$3:$J1538,MATCH(MAX($J$3:$J1538)+1,$J$3:$J1538,1)),"")</f>
        <v/>
      </c>
      <c r="CJ1538" s="62" t="str">
        <f>IF(AND(CG1538&lt;&gt;""),CG1538/INDEX($J$3:$J1538,MATCH(MAX($J$3:$J1538)+1,$J$3:$J1538,1)),"")</f>
        <v/>
      </c>
      <c r="CN1538" s="62" t="str">
        <f>IF(AND(CK1538&lt;&gt;""),CK1538/INDEX($J$3:$J1538,MATCH(MAX($J$3:$J1538)+1,$J$3:$J1538,1)),"")</f>
        <v/>
      </c>
      <c r="CR1538" s="4" t="str">
        <f>IF(AND(CO1538&lt;&gt;""),CO1538/INDEX($J$3:$J1538,MATCH(MAX($J$3:$J1538)+1,$J$3:$J1538,1)),"")</f>
        <v/>
      </c>
    </row>
    <row r="1539" spans="1:96">
      <c r="A1539" s="51" t="str">
        <f>IF(C1539&lt;&gt;"",VLOOKUP(C1539,市町村コード!$A$1:$B$3597,2,FALSE),"")</f>
        <v/>
      </c>
      <c r="B1539" s="29" t="str">
        <f>IF(A1539&lt;&gt;"",VLOOKUP(A1539,市町村コード!$B:$D,3,FALSE),"")</f>
        <v/>
      </c>
      <c r="F1539" s="77"/>
      <c r="G1539" s="77"/>
      <c r="H1539" s="77"/>
      <c r="I1539" s="74" t="str">
        <f t="shared" si="99"/>
        <v/>
      </c>
      <c r="J1539" s="77"/>
      <c r="K1539" s="77"/>
      <c r="M1539" s="75"/>
      <c r="P1539" s="74" t="str">
        <f>IF(AND(M1539&lt;&gt;""),M1539/INDEX($J$3:$J1539,MATCH(MAX($J$3:$J1539)+1,$J$3:$J1539,1)),"")</f>
        <v/>
      </c>
      <c r="Q1539" s="75"/>
      <c r="T1539" s="74" t="str">
        <f>IF(AND(Q1539&lt;&gt;""),Q1539/INDEX($J$3:$J1539,MATCH(MAX($J$3:$J1539)+1,$J$3:$J1539,1)),"")</f>
        <v/>
      </c>
      <c r="U1539" s="75"/>
      <c r="X1539" s="74" t="str">
        <f>IF(AND(U1539&lt;&gt;""),U1539/INDEX($J$3:$J1539,MATCH(MAX($J$3:$J1539)+1,$J$3:$J1539,1)),"")</f>
        <v/>
      </c>
      <c r="Y1539" s="75"/>
      <c r="AB1539" s="74" t="str">
        <f>IF(AND(Y1539&lt;&gt;""),Y1539/INDEX($J$3:$J1539,MATCH(MAX($J$3:$J1539)+1,$J$3:$J1539,1)),"")</f>
        <v/>
      </c>
      <c r="AC1539" s="75"/>
      <c r="AF1539" s="74" t="str">
        <f>IF(AND(AC1539&lt;&gt;""),AC1539/INDEX($J$3:$J1539,MATCH(MAX($J$3:$J1539)+1,$J$3:$J1539,1)),"")</f>
        <v/>
      </c>
      <c r="AG1539" s="75"/>
      <c r="AJ1539" s="74" t="str">
        <f>IF(AND(AG1539&lt;&gt;""),AG1539/INDEX($J$3:$J1539,MATCH(MAX($J$3:$J1539)+1,$J$3:$J1539,1)),"")</f>
        <v/>
      </c>
      <c r="AK1539" s="75"/>
      <c r="AN1539" s="74" t="str">
        <f>IF(AND(AK1539&lt;&gt;""),AK1539/INDEX($J$3:$J1539,MATCH(MAX($J$3:$J1539)+1,$J$3:$J1539,1)),"")</f>
        <v/>
      </c>
      <c r="AO1539" s="75"/>
      <c r="AR1539" s="74" t="str">
        <f>IF(AND(AO1539&lt;&gt;""),AO1539/INDEX($J$3:$J1539,MATCH(MAX($J$3:$J1539)+1,$J$3:$J1539,1)),"")</f>
        <v/>
      </c>
      <c r="AS1539" s="75"/>
      <c r="AV1539" s="74" t="str">
        <f>IF(AND(AS1539&lt;&gt;""),AS1539/INDEX($J$3:$J1539,MATCH(MAX($J$3:$J1539)+1,$J$3:$J1539,1)),"")</f>
        <v/>
      </c>
      <c r="AW1539" s="76">
        <f t="shared" si="98"/>
        <v>0</v>
      </c>
      <c r="AX1539" s="74"/>
      <c r="AZ1539" s="62"/>
      <c r="BD1539" s="62" t="str">
        <f>IF(AND(BA1539&lt;&gt;""),BA1539/INDEX($J$3:$J1539,MATCH(MAX($J$3:$J1539)+1,$J$3:$J1539,1)),"")</f>
        <v/>
      </c>
      <c r="BH1539" s="62" t="str">
        <f>IF(AND(BE1539&lt;&gt;""),BE1539/INDEX($J$3:$J1539,MATCH(MAX($J$3:$J1539)+1,$J$3:$J1539,1)),"")</f>
        <v/>
      </c>
      <c r="BL1539" s="62" t="str">
        <f>IF(AND(BI1539&lt;&gt;""),BI1539/INDEX($J$3:$J1539,MATCH(MAX($J$3:$J1539)+1,$J$3:$J1539,1)),"")</f>
        <v/>
      </c>
      <c r="BM1539" s="62"/>
      <c r="BP1539" s="62" t="str">
        <f>IF(AND(BM1539&lt;&gt;""),BM1539/INDEX($J$3:$J1539,MATCH(MAX($J$3:$J1539)+1,$J$3:$J1539,1)),"")</f>
        <v/>
      </c>
      <c r="BT1539" s="62" t="str">
        <f>IF(AND(BQ1539&lt;&gt;""),BQ1539/INDEX($J$3:$J1539,MATCH(MAX($J$3:$J1539)+1,$J$3:$J1539,1)),"")</f>
        <v/>
      </c>
      <c r="BX1539" s="62" t="str">
        <f>IF(AND(BU1539&lt;&gt;""),BU1539/INDEX($J$3:$J1539,MATCH(MAX($J$3:$J1539)+1,$J$3:$J1539,1)),"")</f>
        <v/>
      </c>
      <c r="CB1539" s="62" t="str">
        <f>IF(AND(BY1539&lt;&gt;""),BY1539/INDEX($J$3:$J1539,MATCH(MAX($J$3:$J1539)+1,$J$3:$J1539,1)),"")</f>
        <v/>
      </c>
      <c r="CF1539" s="62" t="str">
        <f>IF(AND(CC1539&lt;&gt;""),CC1539/INDEX($J$3:$J1539,MATCH(MAX($J$3:$J1539)+1,$J$3:$J1539,1)),"")</f>
        <v/>
      </c>
      <c r="CJ1539" s="62" t="str">
        <f>IF(AND(CG1539&lt;&gt;""),CG1539/INDEX($J$3:$J1539,MATCH(MAX($J$3:$J1539)+1,$J$3:$J1539,1)),"")</f>
        <v/>
      </c>
      <c r="CN1539" s="62" t="str">
        <f>IF(AND(CK1539&lt;&gt;""),CK1539/INDEX($J$3:$J1539,MATCH(MAX($J$3:$J1539)+1,$J$3:$J1539,1)),"")</f>
        <v/>
      </c>
      <c r="CR1539" s="4" t="str">
        <f>IF(AND(CO1539&lt;&gt;""),CO1539/INDEX($J$3:$J1539,MATCH(MAX($J$3:$J1539)+1,$J$3:$J1539,1)),"")</f>
        <v/>
      </c>
    </row>
    <row r="1540" spans="1:96">
      <c r="A1540" s="51" t="str">
        <f>IF(C1540&lt;&gt;"",VLOOKUP(C1540,市町村コード!$A$1:$B$3597,2,FALSE),"")</f>
        <v/>
      </c>
      <c r="B1540" s="29" t="str">
        <f>IF(A1540&lt;&gt;"",VLOOKUP(A1540,市町村コード!$B:$D,3,FALSE),"")</f>
        <v/>
      </c>
      <c r="F1540" s="77"/>
      <c r="G1540" s="77"/>
      <c r="H1540" s="77"/>
      <c r="I1540" s="74" t="str">
        <f t="shared" si="99"/>
        <v/>
      </c>
      <c r="J1540" s="77"/>
      <c r="K1540" s="77"/>
      <c r="M1540" s="75"/>
      <c r="P1540" s="74" t="str">
        <f>IF(AND(M1540&lt;&gt;""),M1540/INDEX($J$3:$J1540,MATCH(MAX($J$3:$J1540)+1,$J$3:$J1540,1)),"")</f>
        <v/>
      </c>
      <c r="Q1540" s="75"/>
      <c r="T1540" s="74" t="str">
        <f>IF(AND(Q1540&lt;&gt;""),Q1540/INDEX($J$3:$J1540,MATCH(MAX($J$3:$J1540)+1,$J$3:$J1540,1)),"")</f>
        <v/>
      </c>
      <c r="U1540" s="75"/>
      <c r="X1540" s="74" t="str">
        <f>IF(AND(U1540&lt;&gt;""),U1540/INDEX($J$3:$J1540,MATCH(MAX($J$3:$J1540)+1,$J$3:$J1540,1)),"")</f>
        <v/>
      </c>
      <c r="Y1540" s="75"/>
      <c r="AB1540" s="74" t="str">
        <f>IF(AND(Y1540&lt;&gt;""),Y1540/INDEX($J$3:$J1540,MATCH(MAX($J$3:$J1540)+1,$J$3:$J1540,1)),"")</f>
        <v/>
      </c>
      <c r="AC1540" s="75"/>
      <c r="AF1540" s="74" t="str">
        <f>IF(AND(AC1540&lt;&gt;""),AC1540/INDEX($J$3:$J1540,MATCH(MAX($J$3:$J1540)+1,$J$3:$J1540,1)),"")</f>
        <v/>
      </c>
      <c r="AG1540" s="75"/>
      <c r="AJ1540" s="74" t="str">
        <f>IF(AND(AG1540&lt;&gt;""),AG1540/INDEX($J$3:$J1540,MATCH(MAX($J$3:$J1540)+1,$J$3:$J1540,1)),"")</f>
        <v/>
      </c>
      <c r="AK1540" s="75"/>
      <c r="AN1540" s="74" t="str">
        <f>IF(AND(AK1540&lt;&gt;""),AK1540/INDEX($J$3:$J1540,MATCH(MAX($J$3:$J1540)+1,$J$3:$J1540,1)),"")</f>
        <v/>
      </c>
      <c r="AO1540" s="75"/>
      <c r="AR1540" s="74" t="str">
        <f>IF(AND(AO1540&lt;&gt;""),AO1540/INDEX($J$3:$J1540,MATCH(MAX($J$3:$J1540)+1,$J$3:$J1540,1)),"")</f>
        <v/>
      </c>
      <c r="AS1540" s="75"/>
      <c r="AV1540" s="74" t="str">
        <f>IF(AND(AS1540&lt;&gt;""),AS1540/INDEX($J$3:$J1540,MATCH(MAX($J$3:$J1540)+1,$J$3:$J1540,1)),"")</f>
        <v/>
      </c>
      <c r="AW1540" s="76">
        <f t="shared" ref="AW1540:AW1603" si="100">IF(L1540="",M1540+Q1540+U1540+Y1540+AC1540+AG1540+AK1540+CG1540+CK1540+IF(AO1540="",0,AO1540)+AS1540,"")</f>
        <v>0</v>
      </c>
      <c r="AX1540" s="74"/>
      <c r="AZ1540" s="62"/>
      <c r="BD1540" s="62" t="str">
        <f>IF(AND(BA1540&lt;&gt;""),BA1540/INDEX($J$3:$J1540,MATCH(MAX($J$3:$J1540)+1,$J$3:$J1540,1)),"")</f>
        <v/>
      </c>
      <c r="BH1540" s="62" t="str">
        <f>IF(AND(BE1540&lt;&gt;""),BE1540/INDEX($J$3:$J1540,MATCH(MAX($J$3:$J1540)+1,$J$3:$J1540,1)),"")</f>
        <v/>
      </c>
      <c r="BL1540" s="62" t="str">
        <f>IF(AND(BI1540&lt;&gt;""),BI1540/INDEX($J$3:$J1540,MATCH(MAX($J$3:$J1540)+1,$J$3:$J1540,1)),"")</f>
        <v/>
      </c>
      <c r="BM1540" s="62"/>
      <c r="BP1540" s="62" t="str">
        <f>IF(AND(BM1540&lt;&gt;""),BM1540/INDEX($J$3:$J1540,MATCH(MAX($J$3:$J1540)+1,$J$3:$J1540,1)),"")</f>
        <v/>
      </c>
      <c r="BT1540" s="62" t="str">
        <f>IF(AND(BQ1540&lt;&gt;""),BQ1540/INDEX($J$3:$J1540,MATCH(MAX($J$3:$J1540)+1,$J$3:$J1540,1)),"")</f>
        <v/>
      </c>
      <c r="BX1540" s="62" t="str">
        <f>IF(AND(BU1540&lt;&gt;""),BU1540/INDEX($J$3:$J1540,MATCH(MAX($J$3:$J1540)+1,$J$3:$J1540,1)),"")</f>
        <v/>
      </c>
      <c r="CB1540" s="62" t="str">
        <f>IF(AND(BY1540&lt;&gt;""),BY1540/INDEX($J$3:$J1540,MATCH(MAX($J$3:$J1540)+1,$J$3:$J1540,1)),"")</f>
        <v/>
      </c>
      <c r="CF1540" s="62" t="str">
        <f>IF(AND(CC1540&lt;&gt;""),CC1540/INDEX($J$3:$J1540,MATCH(MAX($J$3:$J1540)+1,$J$3:$J1540,1)),"")</f>
        <v/>
      </c>
      <c r="CJ1540" s="62" t="str">
        <f>IF(AND(CG1540&lt;&gt;""),CG1540/INDEX($J$3:$J1540,MATCH(MAX($J$3:$J1540)+1,$J$3:$J1540,1)),"")</f>
        <v/>
      </c>
      <c r="CN1540" s="62" t="str">
        <f>IF(AND(CK1540&lt;&gt;""),CK1540/INDEX($J$3:$J1540,MATCH(MAX($J$3:$J1540)+1,$J$3:$J1540,1)),"")</f>
        <v/>
      </c>
      <c r="CR1540" s="4" t="str">
        <f>IF(AND(CO1540&lt;&gt;""),CO1540/INDEX($J$3:$J1540,MATCH(MAX($J$3:$J1540)+1,$J$3:$J1540,1)),"")</f>
        <v/>
      </c>
    </row>
    <row r="1541" spans="1:96">
      <c r="A1541" s="51" t="str">
        <f>IF(C1541&lt;&gt;"",VLOOKUP(C1541,市町村コード!$A$1:$B$3597,2,FALSE),"")</f>
        <v/>
      </c>
      <c r="B1541" s="29" t="str">
        <f>IF(A1541&lt;&gt;"",VLOOKUP(A1541,市町村コード!$B:$D,3,FALSE),"")</f>
        <v/>
      </c>
      <c r="F1541" s="77"/>
      <c r="G1541" s="77"/>
      <c r="H1541" s="77"/>
      <c r="I1541" s="74" t="str">
        <f t="shared" si="99"/>
        <v/>
      </c>
      <c r="J1541" s="77"/>
      <c r="K1541" s="77"/>
      <c r="M1541" s="75"/>
      <c r="P1541" s="74" t="str">
        <f>IF(AND(M1541&lt;&gt;""),M1541/INDEX($J$3:$J1541,MATCH(MAX($J$3:$J1541)+1,$J$3:$J1541,1)),"")</f>
        <v/>
      </c>
      <c r="Q1541" s="75"/>
      <c r="T1541" s="74" t="str">
        <f>IF(AND(Q1541&lt;&gt;""),Q1541/INDEX($J$3:$J1541,MATCH(MAX($J$3:$J1541)+1,$J$3:$J1541,1)),"")</f>
        <v/>
      </c>
      <c r="U1541" s="75"/>
      <c r="X1541" s="74" t="str">
        <f>IF(AND(U1541&lt;&gt;""),U1541/INDEX($J$3:$J1541,MATCH(MAX($J$3:$J1541)+1,$J$3:$J1541,1)),"")</f>
        <v/>
      </c>
      <c r="Y1541" s="75"/>
      <c r="AB1541" s="74" t="str">
        <f>IF(AND(Y1541&lt;&gt;""),Y1541/INDEX($J$3:$J1541,MATCH(MAX($J$3:$J1541)+1,$J$3:$J1541,1)),"")</f>
        <v/>
      </c>
      <c r="AC1541" s="75"/>
      <c r="AF1541" s="74" t="str">
        <f>IF(AND(AC1541&lt;&gt;""),AC1541/INDEX($J$3:$J1541,MATCH(MAX($J$3:$J1541)+1,$J$3:$J1541,1)),"")</f>
        <v/>
      </c>
      <c r="AG1541" s="75"/>
      <c r="AJ1541" s="74" t="str">
        <f>IF(AND(AG1541&lt;&gt;""),AG1541/INDEX($J$3:$J1541,MATCH(MAX($J$3:$J1541)+1,$J$3:$J1541,1)),"")</f>
        <v/>
      </c>
      <c r="AK1541" s="75"/>
      <c r="AN1541" s="74" t="str">
        <f>IF(AND(AK1541&lt;&gt;""),AK1541/INDEX($J$3:$J1541,MATCH(MAX($J$3:$J1541)+1,$J$3:$J1541,1)),"")</f>
        <v/>
      </c>
      <c r="AO1541" s="75"/>
      <c r="AR1541" s="74" t="str">
        <f>IF(AND(AO1541&lt;&gt;""),AO1541/INDEX($J$3:$J1541,MATCH(MAX($J$3:$J1541)+1,$J$3:$J1541,1)),"")</f>
        <v/>
      </c>
      <c r="AS1541" s="75"/>
      <c r="AV1541" s="74" t="str">
        <f>IF(AND(AS1541&lt;&gt;""),AS1541/INDEX($J$3:$J1541,MATCH(MAX($J$3:$J1541)+1,$J$3:$J1541,1)),"")</f>
        <v/>
      </c>
      <c r="AW1541" s="76">
        <f t="shared" si="100"/>
        <v>0</v>
      </c>
      <c r="AX1541" s="74"/>
      <c r="AZ1541" s="62"/>
      <c r="BD1541" s="62" t="str">
        <f>IF(AND(BA1541&lt;&gt;""),BA1541/INDEX($J$3:$J1541,MATCH(MAX($J$3:$J1541)+1,$J$3:$J1541,1)),"")</f>
        <v/>
      </c>
      <c r="BH1541" s="62" t="str">
        <f>IF(AND(BE1541&lt;&gt;""),BE1541/INDEX($J$3:$J1541,MATCH(MAX($J$3:$J1541)+1,$J$3:$J1541,1)),"")</f>
        <v/>
      </c>
      <c r="BL1541" s="62" t="str">
        <f>IF(AND(BI1541&lt;&gt;""),BI1541/INDEX($J$3:$J1541,MATCH(MAX($J$3:$J1541)+1,$J$3:$J1541,1)),"")</f>
        <v/>
      </c>
      <c r="BM1541" s="62"/>
      <c r="BP1541" s="62" t="str">
        <f>IF(AND(BM1541&lt;&gt;""),BM1541/INDEX($J$3:$J1541,MATCH(MAX($J$3:$J1541)+1,$J$3:$J1541,1)),"")</f>
        <v/>
      </c>
      <c r="BT1541" s="62" t="str">
        <f>IF(AND(BQ1541&lt;&gt;""),BQ1541/INDEX($J$3:$J1541,MATCH(MAX($J$3:$J1541)+1,$J$3:$J1541,1)),"")</f>
        <v/>
      </c>
      <c r="BX1541" s="62" t="str">
        <f>IF(AND(BU1541&lt;&gt;""),BU1541/INDEX($J$3:$J1541,MATCH(MAX($J$3:$J1541)+1,$J$3:$J1541,1)),"")</f>
        <v/>
      </c>
      <c r="CB1541" s="62" t="str">
        <f>IF(AND(BY1541&lt;&gt;""),BY1541/INDEX($J$3:$J1541,MATCH(MAX($J$3:$J1541)+1,$J$3:$J1541,1)),"")</f>
        <v/>
      </c>
      <c r="CF1541" s="62" t="str">
        <f>IF(AND(CC1541&lt;&gt;""),CC1541/INDEX($J$3:$J1541,MATCH(MAX($J$3:$J1541)+1,$J$3:$J1541,1)),"")</f>
        <v/>
      </c>
      <c r="CJ1541" s="62" t="str">
        <f>IF(AND(CG1541&lt;&gt;""),CG1541/INDEX($J$3:$J1541,MATCH(MAX($J$3:$J1541)+1,$J$3:$J1541,1)),"")</f>
        <v/>
      </c>
      <c r="CN1541" s="62" t="str">
        <f>IF(AND(CK1541&lt;&gt;""),CK1541/INDEX($J$3:$J1541,MATCH(MAX($J$3:$J1541)+1,$J$3:$J1541,1)),"")</f>
        <v/>
      </c>
      <c r="CR1541" s="4" t="str">
        <f>IF(AND(CO1541&lt;&gt;""),CO1541/INDEX($J$3:$J1541,MATCH(MAX($J$3:$J1541)+1,$J$3:$J1541,1)),"")</f>
        <v/>
      </c>
    </row>
    <row r="1542" spans="1:96">
      <c r="A1542" s="51" t="str">
        <f>IF(C1542&lt;&gt;"",VLOOKUP(C1542,市町村コード!$A$1:$B$3597,2,FALSE),"")</f>
        <v/>
      </c>
      <c r="B1542" s="29" t="str">
        <f>IF(A1542&lt;&gt;"",VLOOKUP(A1542,市町村コード!$B:$D,3,FALSE),"")</f>
        <v/>
      </c>
      <c r="F1542" s="77"/>
      <c r="G1542" s="77"/>
      <c r="H1542" s="77"/>
      <c r="I1542" s="74" t="str">
        <f t="shared" ref="I1542:I1605" si="101">IF(AND(F1542&lt;&gt;"",G1542&lt;&gt;""),G1542/F1542,"")</f>
        <v/>
      </c>
      <c r="J1542" s="77"/>
      <c r="K1542" s="77"/>
      <c r="M1542" s="75"/>
      <c r="P1542" s="74" t="str">
        <f>IF(AND(M1542&lt;&gt;""),M1542/INDEX($J$3:$J1542,MATCH(MAX($J$3:$J1542)+1,$J$3:$J1542,1)),"")</f>
        <v/>
      </c>
      <c r="Q1542" s="75"/>
      <c r="T1542" s="74" t="str">
        <f>IF(AND(Q1542&lt;&gt;""),Q1542/INDEX($J$3:$J1542,MATCH(MAX($J$3:$J1542)+1,$J$3:$J1542,1)),"")</f>
        <v/>
      </c>
      <c r="U1542" s="75"/>
      <c r="X1542" s="74" t="str">
        <f>IF(AND(U1542&lt;&gt;""),U1542/INDEX($J$3:$J1542,MATCH(MAX($J$3:$J1542)+1,$J$3:$J1542,1)),"")</f>
        <v/>
      </c>
      <c r="Y1542" s="75"/>
      <c r="AB1542" s="74" t="str">
        <f>IF(AND(Y1542&lt;&gt;""),Y1542/INDEX($J$3:$J1542,MATCH(MAX($J$3:$J1542)+1,$J$3:$J1542,1)),"")</f>
        <v/>
      </c>
      <c r="AC1542" s="75"/>
      <c r="AF1542" s="74" t="str">
        <f>IF(AND(AC1542&lt;&gt;""),AC1542/INDEX($J$3:$J1542,MATCH(MAX($J$3:$J1542)+1,$J$3:$J1542,1)),"")</f>
        <v/>
      </c>
      <c r="AG1542" s="75"/>
      <c r="AJ1542" s="74" t="str">
        <f>IF(AND(AG1542&lt;&gt;""),AG1542/INDEX($J$3:$J1542,MATCH(MAX($J$3:$J1542)+1,$J$3:$J1542,1)),"")</f>
        <v/>
      </c>
      <c r="AK1542" s="75"/>
      <c r="AN1542" s="74" t="str">
        <f>IF(AND(AK1542&lt;&gt;""),AK1542/INDEX($J$3:$J1542,MATCH(MAX($J$3:$J1542)+1,$J$3:$J1542,1)),"")</f>
        <v/>
      </c>
      <c r="AO1542" s="75"/>
      <c r="AR1542" s="74" t="str">
        <f>IF(AND(AO1542&lt;&gt;""),AO1542/INDEX($J$3:$J1542,MATCH(MAX($J$3:$J1542)+1,$J$3:$J1542,1)),"")</f>
        <v/>
      </c>
      <c r="AS1542" s="75"/>
      <c r="AV1542" s="74" t="str">
        <f>IF(AND(AS1542&lt;&gt;""),AS1542/INDEX($J$3:$J1542,MATCH(MAX($J$3:$J1542)+1,$J$3:$J1542,1)),"")</f>
        <v/>
      </c>
      <c r="AW1542" s="76">
        <f t="shared" si="100"/>
        <v>0</v>
      </c>
      <c r="AX1542" s="74"/>
      <c r="AZ1542" s="62"/>
      <c r="BD1542" s="62" t="str">
        <f>IF(AND(BA1542&lt;&gt;""),BA1542/INDEX($J$3:$J1542,MATCH(MAX($J$3:$J1542)+1,$J$3:$J1542,1)),"")</f>
        <v/>
      </c>
      <c r="BH1542" s="62" t="str">
        <f>IF(AND(BE1542&lt;&gt;""),BE1542/INDEX($J$3:$J1542,MATCH(MAX($J$3:$J1542)+1,$J$3:$J1542,1)),"")</f>
        <v/>
      </c>
      <c r="BL1542" s="62" t="str">
        <f>IF(AND(BI1542&lt;&gt;""),BI1542/INDEX($J$3:$J1542,MATCH(MAX($J$3:$J1542)+1,$J$3:$J1542,1)),"")</f>
        <v/>
      </c>
      <c r="BM1542" s="62"/>
      <c r="BP1542" s="62" t="str">
        <f>IF(AND(BM1542&lt;&gt;""),BM1542/INDEX($J$3:$J1542,MATCH(MAX($J$3:$J1542)+1,$J$3:$J1542,1)),"")</f>
        <v/>
      </c>
      <c r="BT1542" s="62" t="str">
        <f>IF(AND(BQ1542&lt;&gt;""),BQ1542/INDEX($J$3:$J1542,MATCH(MAX($J$3:$J1542)+1,$J$3:$J1542,1)),"")</f>
        <v/>
      </c>
      <c r="BX1542" s="62" t="str">
        <f>IF(AND(BU1542&lt;&gt;""),BU1542/INDEX($J$3:$J1542,MATCH(MAX($J$3:$J1542)+1,$J$3:$J1542,1)),"")</f>
        <v/>
      </c>
      <c r="CB1542" s="62" t="str">
        <f>IF(AND(BY1542&lt;&gt;""),BY1542/INDEX($J$3:$J1542,MATCH(MAX($J$3:$J1542)+1,$J$3:$J1542,1)),"")</f>
        <v/>
      </c>
      <c r="CF1542" s="62" t="str">
        <f>IF(AND(CC1542&lt;&gt;""),CC1542/INDEX($J$3:$J1542,MATCH(MAX($J$3:$J1542)+1,$J$3:$J1542,1)),"")</f>
        <v/>
      </c>
      <c r="CJ1542" s="62" t="str">
        <f>IF(AND(CG1542&lt;&gt;""),CG1542/INDEX($J$3:$J1542,MATCH(MAX($J$3:$J1542)+1,$J$3:$J1542,1)),"")</f>
        <v/>
      </c>
      <c r="CN1542" s="62" t="str">
        <f>IF(AND(CK1542&lt;&gt;""),CK1542/INDEX($J$3:$J1542,MATCH(MAX($J$3:$J1542)+1,$J$3:$J1542,1)),"")</f>
        <v/>
      </c>
      <c r="CR1542" s="4" t="str">
        <f>IF(AND(CO1542&lt;&gt;""),CO1542/INDEX($J$3:$J1542,MATCH(MAX($J$3:$J1542)+1,$J$3:$J1542,1)),"")</f>
        <v/>
      </c>
    </row>
    <row r="1543" spans="1:96">
      <c r="A1543" s="51" t="str">
        <f>IF(C1543&lt;&gt;"",VLOOKUP(C1543,市町村コード!$A$1:$B$3597,2,FALSE),"")</f>
        <v/>
      </c>
      <c r="B1543" s="29" t="str">
        <f>IF(A1543&lt;&gt;"",VLOOKUP(A1543,市町村コード!$B:$D,3,FALSE),"")</f>
        <v/>
      </c>
      <c r="F1543" s="77"/>
      <c r="G1543" s="77"/>
      <c r="H1543" s="77"/>
      <c r="I1543" s="74" t="str">
        <f t="shared" si="101"/>
        <v/>
      </c>
      <c r="J1543" s="77"/>
      <c r="K1543" s="77"/>
      <c r="M1543" s="75"/>
      <c r="P1543" s="74" t="str">
        <f>IF(AND(M1543&lt;&gt;""),M1543/INDEX($J$3:$J1543,MATCH(MAX($J$3:$J1543)+1,$J$3:$J1543,1)),"")</f>
        <v/>
      </c>
      <c r="Q1543" s="75"/>
      <c r="T1543" s="74" t="str">
        <f>IF(AND(Q1543&lt;&gt;""),Q1543/INDEX($J$3:$J1543,MATCH(MAX($J$3:$J1543)+1,$J$3:$J1543,1)),"")</f>
        <v/>
      </c>
      <c r="U1543" s="75"/>
      <c r="X1543" s="74" t="str">
        <f>IF(AND(U1543&lt;&gt;""),U1543/INDEX($J$3:$J1543,MATCH(MAX($J$3:$J1543)+1,$J$3:$J1543,1)),"")</f>
        <v/>
      </c>
      <c r="Y1543" s="75"/>
      <c r="AB1543" s="74" t="str">
        <f>IF(AND(Y1543&lt;&gt;""),Y1543/INDEX($J$3:$J1543,MATCH(MAX($J$3:$J1543)+1,$J$3:$J1543,1)),"")</f>
        <v/>
      </c>
      <c r="AC1543" s="75"/>
      <c r="AF1543" s="74" t="str">
        <f>IF(AND(AC1543&lt;&gt;""),AC1543/INDEX($J$3:$J1543,MATCH(MAX($J$3:$J1543)+1,$J$3:$J1543,1)),"")</f>
        <v/>
      </c>
      <c r="AG1543" s="75"/>
      <c r="AJ1543" s="74" t="str">
        <f>IF(AND(AG1543&lt;&gt;""),AG1543/INDEX($J$3:$J1543,MATCH(MAX($J$3:$J1543)+1,$J$3:$J1543,1)),"")</f>
        <v/>
      </c>
      <c r="AK1543" s="75"/>
      <c r="AN1543" s="74" t="str">
        <f>IF(AND(AK1543&lt;&gt;""),AK1543/INDEX($J$3:$J1543,MATCH(MAX($J$3:$J1543)+1,$J$3:$J1543,1)),"")</f>
        <v/>
      </c>
      <c r="AO1543" s="75"/>
      <c r="AR1543" s="74" t="str">
        <f>IF(AND(AO1543&lt;&gt;""),AO1543/INDEX($J$3:$J1543,MATCH(MAX($J$3:$J1543)+1,$J$3:$J1543,1)),"")</f>
        <v/>
      </c>
      <c r="AS1543" s="75"/>
      <c r="AV1543" s="74" t="str">
        <f>IF(AND(AS1543&lt;&gt;""),AS1543/INDEX($J$3:$J1543,MATCH(MAX($J$3:$J1543)+1,$J$3:$J1543,1)),"")</f>
        <v/>
      </c>
      <c r="AW1543" s="76">
        <f t="shared" si="100"/>
        <v>0</v>
      </c>
      <c r="AX1543" s="74"/>
      <c r="AZ1543" s="62"/>
      <c r="BD1543" s="62" t="str">
        <f>IF(AND(BA1543&lt;&gt;""),BA1543/INDEX($J$3:$J1543,MATCH(MAX($J$3:$J1543)+1,$J$3:$J1543,1)),"")</f>
        <v/>
      </c>
      <c r="BH1543" s="62" t="str">
        <f>IF(AND(BE1543&lt;&gt;""),BE1543/INDEX($J$3:$J1543,MATCH(MAX($J$3:$J1543)+1,$J$3:$J1543,1)),"")</f>
        <v/>
      </c>
      <c r="BL1543" s="62" t="str">
        <f>IF(AND(BI1543&lt;&gt;""),BI1543/INDEX($J$3:$J1543,MATCH(MAX($J$3:$J1543)+1,$J$3:$J1543,1)),"")</f>
        <v/>
      </c>
      <c r="BM1543" s="62"/>
      <c r="BP1543" s="62" t="str">
        <f>IF(AND(BM1543&lt;&gt;""),BM1543/INDEX($J$3:$J1543,MATCH(MAX($J$3:$J1543)+1,$J$3:$J1543,1)),"")</f>
        <v/>
      </c>
      <c r="BT1543" s="62" t="str">
        <f>IF(AND(BQ1543&lt;&gt;""),BQ1543/INDEX($J$3:$J1543,MATCH(MAX($J$3:$J1543)+1,$J$3:$J1543,1)),"")</f>
        <v/>
      </c>
      <c r="BX1543" s="62" t="str">
        <f>IF(AND(BU1543&lt;&gt;""),BU1543/INDEX($J$3:$J1543,MATCH(MAX($J$3:$J1543)+1,$J$3:$J1543,1)),"")</f>
        <v/>
      </c>
      <c r="CB1543" s="62" t="str">
        <f>IF(AND(BY1543&lt;&gt;""),BY1543/INDEX($J$3:$J1543,MATCH(MAX($J$3:$J1543)+1,$J$3:$J1543,1)),"")</f>
        <v/>
      </c>
      <c r="CF1543" s="62" t="str">
        <f>IF(AND(CC1543&lt;&gt;""),CC1543/INDEX($J$3:$J1543,MATCH(MAX($J$3:$J1543)+1,$J$3:$J1543,1)),"")</f>
        <v/>
      </c>
      <c r="CJ1543" s="62" t="str">
        <f>IF(AND(CG1543&lt;&gt;""),CG1543/INDEX($J$3:$J1543,MATCH(MAX($J$3:$J1543)+1,$J$3:$J1543,1)),"")</f>
        <v/>
      </c>
      <c r="CN1543" s="62" t="str">
        <f>IF(AND(CK1543&lt;&gt;""),CK1543/INDEX($J$3:$J1543,MATCH(MAX($J$3:$J1543)+1,$J$3:$J1543,1)),"")</f>
        <v/>
      </c>
      <c r="CR1543" s="4" t="str">
        <f>IF(AND(CO1543&lt;&gt;""),CO1543/INDEX($J$3:$J1543,MATCH(MAX($J$3:$J1543)+1,$J$3:$J1543,1)),"")</f>
        <v/>
      </c>
    </row>
    <row r="1544" spans="1:96">
      <c r="A1544" s="51" t="str">
        <f>IF(C1544&lt;&gt;"",VLOOKUP(C1544,市町村コード!$A$1:$B$3597,2,FALSE),"")</f>
        <v/>
      </c>
      <c r="B1544" s="29" t="str">
        <f>IF(A1544&lt;&gt;"",VLOOKUP(A1544,市町村コード!$B:$D,3,FALSE),"")</f>
        <v/>
      </c>
      <c r="F1544" s="77"/>
      <c r="G1544" s="77"/>
      <c r="H1544" s="77"/>
      <c r="I1544" s="74" t="str">
        <f t="shared" si="101"/>
        <v/>
      </c>
      <c r="J1544" s="77"/>
      <c r="K1544" s="77"/>
      <c r="M1544" s="75"/>
      <c r="P1544" s="74" t="str">
        <f>IF(AND(M1544&lt;&gt;""),M1544/INDEX($J$3:$J1544,MATCH(MAX($J$3:$J1544)+1,$J$3:$J1544,1)),"")</f>
        <v/>
      </c>
      <c r="Q1544" s="75"/>
      <c r="T1544" s="74" t="str">
        <f>IF(AND(Q1544&lt;&gt;""),Q1544/INDEX($J$3:$J1544,MATCH(MAX($J$3:$J1544)+1,$J$3:$J1544,1)),"")</f>
        <v/>
      </c>
      <c r="U1544" s="75"/>
      <c r="X1544" s="74" t="str">
        <f>IF(AND(U1544&lt;&gt;""),U1544/INDEX($J$3:$J1544,MATCH(MAX($J$3:$J1544)+1,$J$3:$J1544,1)),"")</f>
        <v/>
      </c>
      <c r="Y1544" s="75"/>
      <c r="AB1544" s="74" t="str">
        <f>IF(AND(Y1544&lt;&gt;""),Y1544/INDEX($J$3:$J1544,MATCH(MAX($J$3:$J1544)+1,$J$3:$J1544,1)),"")</f>
        <v/>
      </c>
      <c r="AC1544" s="75"/>
      <c r="AF1544" s="74" t="str">
        <f>IF(AND(AC1544&lt;&gt;""),AC1544/INDEX($J$3:$J1544,MATCH(MAX($J$3:$J1544)+1,$J$3:$J1544,1)),"")</f>
        <v/>
      </c>
      <c r="AG1544" s="75"/>
      <c r="AJ1544" s="74" t="str">
        <f>IF(AND(AG1544&lt;&gt;""),AG1544/INDEX($J$3:$J1544,MATCH(MAX($J$3:$J1544)+1,$J$3:$J1544,1)),"")</f>
        <v/>
      </c>
      <c r="AK1544" s="75"/>
      <c r="AN1544" s="74" t="str">
        <f>IF(AND(AK1544&lt;&gt;""),AK1544/INDEX($J$3:$J1544,MATCH(MAX($J$3:$J1544)+1,$J$3:$J1544,1)),"")</f>
        <v/>
      </c>
      <c r="AO1544" s="75"/>
      <c r="AR1544" s="74" t="str">
        <f>IF(AND(AO1544&lt;&gt;""),AO1544/INDEX($J$3:$J1544,MATCH(MAX($J$3:$J1544)+1,$J$3:$J1544,1)),"")</f>
        <v/>
      </c>
      <c r="AS1544" s="75"/>
      <c r="AV1544" s="74" t="str">
        <f>IF(AND(AS1544&lt;&gt;""),AS1544/INDEX($J$3:$J1544,MATCH(MAX($J$3:$J1544)+1,$J$3:$J1544,1)),"")</f>
        <v/>
      </c>
      <c r="AW1544" s="76">
        <f t="shared" si="100"/>
        <v>0</v>
      </c>
      <c r="AX1544" s="74"/>
      <c r="AZ1544" s="62"/>
      <c r="BD1544" s="62" t="str">
        <f>IF(AND(BA1544&lt;&gt;""),BA1544/INDEX($J$3:$J1544,MATCH(MAX($J$3:$J1544)+1,$J$3:$J1544,1)),"")</f>
        <v/>
      </c>
      <c r="BH1544" s="62" t="str">
        <f>IF(AND(BE1544&lt;&gt;""),BE1544/INDEX($J$3:$J1544,MATCH(MAX($J$3:$J1544)+1,$J$3:$J1544,1)),"")</f>
        <v/>
      </c>
      <c r="BL1544" s="62" t="str">
        <f>IF(AND(BI1544&lt;&gt;""),BI1544/INDEX($J$3:$J1544,MATCH(MAX($J$3:$J1544)+1,$J$3:$J1544,1)),"")</f>
        <v/>
      </c>
      <c r="BM1544" s="62"/>
      <c r="BP1544" s="62" t="str">
        <f>IF(AND(BM1544&lt;&gt;""),BM1544/INDEX($J$3:$J1544,MATCH(MAX($J$3:$J1544)+1,$J$3:$J1544,1)),"")</f>
        <v/>
      </c>
      <c r="BT1544" s="62" t="str">
        <f>IF(AND(BQ1544&lt;&gt;""),BQ1544/INDEX($J$3:$J1544,MATCH(MAX($J$3:$J1544)+1,$J$3:$J1544,1)),"")</f>
        <v/>
      </c>
      <c r="BX1544" s="62" t="str">
        <f>IF(AND(BU1544&lt;&gt;""),BU1544/INDEX($J$3:$J1544,MATCH(MAX($J$3:$J1544)+1,$J$3:$J1544,1)),"")</f>
        <v/>
      </c>
      <c r="CB1544" s="62" t="str">
        <f>IF(AND(BY1544&lt;&gt;""),BY1544/INDEX($J$3:$J1544,MATCH(MAX($J$3:$J1544)+1,$J$3:$J1544,1)),"")</f>
        <v/>
      </c>
      <c r="CF1544" s="62" t="str">
        <f>IF(AND(CC1544&lt;&gt;""),CC1544/INDEX($J$3:$J1544,MATCH(MAX($J$3:$J1544)+1,$J$3:$J1544,1)),"")</f>
        <v/>
      </c>
      <c r="CJ1544" s="62" t="str">
        <f>IF(AND(CG1544&lt;&gt;""),CG1544/INDEX($J$3:$J1544,MATCH(MAX($J$3:$J1544)+1,$J$3:$J1544,1)),"")</f>
        <v/>
      </c>
      <c r="CN1544" s="62" t="str">
        <f>IF(AND(CK1544&lt;&gt;""),CK1544/INDEX($J$3:$J1544,MATCH(MAX($J$3:$J1544)+1,$J$3:$J1544,1)),"")</f>
        <v/>
      </c>
      <c r="CR1544" s="4" t="str">
        <f>IF(AND(CO1544&lt;&gt;""),CO1544/INDEX($J$3:$J1544,MATCH(MAX($J$3:$J1544)+1,$J$3:$J1544,1)),"")</f>
        <v/>
      </c>
    </row>
    <row r="1545" spans="1:96">
      <c r="A1545" s="51" t="str">
        <f>IF(C1545&lt;&gt;"",VLOOKUP(C1545,市町村コード!$A$1:$B$3597,2,FALSE),"")</f>
        <v/>
      </c>
      <c r="B1545" s="29" t="str">
        <f>IF(A1545&lt;&gt;"",VLOOKUP(A1545,市町村コード!$B:$D,3,FALSE),"")</f>
        <v/>
      </c>
      <c r="F1545" s="77"/>
      <c r="G1545" s="77"/>
      <c r="H1545" s="77"/>
      <c r="I1545" s="74" t="str">
        <f t="shared" si="101"/>
        <v/>
      </c>
      <c r="J1545" s="77"/>
      <c r="K1545" s="77"/>
      <c r="M1545" s="75"/>
      <c r="P1545" s="74" t="str">
        <f>IF(AND(M1545&lt;&gt;""),M1545/INDEX($J$3:$J1545,MATCH(MAX($J$3:$J1545)+1,$J$3:$J1545,1)),"")</f>
        <v/>
      </c>
      <c r="Q1545" s="75"/>
      <c r="T1545" s="74" t="str">
        <f>IF(AND(Q1545&lt;&gt;""),Q1545/INDEX($J$3:$J1545,MATCH(MAX($J$3:$J1545)+1,$J$3:$J1545,1)),"")</f>
        <v/>
      </c>
      <c r="U1545" s="75"/>
      <c r="X1545" s="74" t="str">
        <f>IF(AND(U1545&lt;&gt;""),U1545/INDEX($J$3:$J1545,MATCH(MAX($J$3:$J1545)+1,$J$3:$J1545,1)),"")</f>
        <v/>
      </c>
      <c r="Y1545" s="75"/>
      <c r="AB1545" s="74" t="str">
        <f>IF(AND(Y1545&lt;&gt;""),Y1545/INDEX($J$3:$J1545,MATCH(MAX($J$3:$J1545)+1,$J$3:$J1545,1)),"")</f>
        <v/>
      </c>
      <c r="AC1545" s="75"/>
      <c r="AF1545" s="74" t="str">
        <f>IF(AND(AC1545&lt;&gt;""),AC1545/INDEX($J$3:$J1545,MATCH(MAX($J$3:$J1545)+1,$J$3:$J1545,1)),"")</f>
        <v/>
      </c>
      <c r="AG1545" s="75"/>
      <c r="AJ1545" s="74" t="str">
        <f>IF(AND(AG1545&lt;&gt;""),AG1545/INDEX($J$3:$J1545,MATCH(MAX($J$3:$J1545)+1,$J$3:$J1545,1)),"")</f>
        <v/>
      </c>
      <c r="AK1545" s="75"/>
      <c r="AN1545" s="74" t="str">
        <f>IF(AND(AK1545&lt;&gt;""),AK1545/INDEX($J$3:$J1545,MATCH(MAX($J$3:$J1545)+1,$J$3:$J1545,1)),"")</f>
        <v/>
      </c>
      <c r="AO1545" s="75"/>
      <c r="AR1545" s="74" t="str">
        <f>IF(AND(AO1545&lt;&gt;""),AO1545/INDEX($J$3:$J1545,MATCH(MAX($J$3:$J1545)+1,$J$3:$J1545,1)),"")</f>
        <v/>
      </c>
      <c r="AS1545" s="75"/>
      <c r="AV1545" s="74" t="str">
        <f>IF(AND(AS1545&lt;&gt;""),AS1545/INDEX($J$3:$J1545,MATCH(MAX($J$3:$J1545)+1,$J$3:$J1545,1)),"")</f>
        <v/>
      </c>
      <c r="AW1545" s="76">
        <f t="shared" si="100"/>
        <v>0</v>
      </c>
      <c r="AX1545" s="74"/>
      <c r="AZ1545" s="62"/>
      <c r="BD1545" s="62" t="str">
        <f>IF(AND(BA1545&lt;&gt;""),BA1545/INDEX($J$3:$J1545,MATCH(MAX($J$3:$J1545)+1,$J$3:$J1545,1)),"")</f>
        <v/>
      </c>
      <c r="BH1545" s="62" t="str">
        <f>IF(AND(BE1545&lt;&gt;""),BE1545/INDEX($J$3:$J1545,MATCH(MAX($J$3:$J1545)+1,$J$3:$J1545,1)),"")</f>
        <v/>
      </c>
      <c r="BL1545" s="62" t="str">
        <f>IF(AND(BI1545&lt;&gt;""),BI1545/INDEX($J$3:$J1545,MATCH(MAX($J$3:$J1545)+1,$J$3:$J1545,1)),"")</f>
        <v/>
      </c>
      <c r="BM1545" s="62"/>
      <c r="BP1545" s="62" t="str">
        <f>IF(AND(BM1545&lt;&gt;""),BM1545/INDEX($J$3:$J1545,MATCH(MAX($J$3:$J1545)+1,$J$3:$J1545,1)),"")</f>
        <v/>
      </c>
      <c r="BT1545" s="62" t="str">
        <f>IF(AND(BQ1545&lt;&gt;""),BQ1545/INDEX($J$3:$J1545,MATCH(MAX($J$3:$J1545)+1,$J$3:$J1545,1)),"")</f>
        <v/>
      </c>
      <c r="BX1545" s="62" t="str">
        <f>IF(AND(BU1545&lt;&gt;""),BU1545/INDEX($J$3:$J1545,MATCH(MAX($J$3:$J1545)+1,$J$3:$J1545,1)),"")</f>
        <v/>
      </c>
      <c r="CB1545" s="62" t="str">
        <f>IF(AND(BY1545&lt;&gt;""),BY1545/INDEX($J$3:$J1545,MATCH(MAX($J$3:$J1545)+1,$J$3:$J1545,1)),"")</f>
        <v/>
      </c>
      <c r="CF1545" s="62" t="str">
        <f>IF(AND(CC1545&lt;&gt;""),CC1545/INDEX($J$3:$J1545,MATCH(MAX($J$3:$J1545)+1,$J$3:$J1545,1)),"")</f>
        <v/>
      </c>
      <c r="CJ1545" s="62" t="str">
        <f>IF(AND(CG1545&lt;&gt;""),CG1545/INDEX($J$3:$J1545,MATCH(MAX($J$3:$J1545)+1,$J$3:$J1545,1)),"")</f>
        <v/>
      </c>
      <c r="CN1545" s="62" t="str">
        <f>IF(AND(CK1545&lt;&gt;""),CK1545/INDEX($J$3:$J1545,MATCH(MAX($J$3:$J1545)+1,$J$3:$J1545,1)),"")</f>
        <v/>
      </c>
      <c r="CR1545" s="4" t="str">
        <f>IF(AND(CO1545&lt;&gt;""),CO1545/INDEX($J$3:$J1545,MATCH(MAX($J$3:$J1545)+1,$J$3:$J1545,1)),"")</f>
        <v/>
      </c>
    </row>
    <row r="1546" spans="1:96">
      <c r="A1546" s="51" t="str">
        <f>IF(C1546&lt;&gt;"",VLOOKUP(C1546,市町村コード!$A$1:$B$3597,2,FALSE),"")</f>
        <v/>
      </c>
      <c r="B1546" s="29" t="str">
        <f>IF(A1546&lt;&gt;"",VLOOKUP(A1546,市町村コード!$B:$D,3,FALSE),"")</f>
        <v/>
      </c>
      <c r="F1546" s="77"/>
      <c r="G1546" s="77"/>
      <c r="H1546" s="77"/>
      <c r="I1546" s="74" t="str">
        <f t="shared" si="101"/>
        <v/>
      </c>
      <c r="J1546" s="77"/>
      <c r="K1546" s="77"/>
      <c r="M1546" s="75"/>
      <c r="P1546" s="74" t="str">
        <f>IF(AND(M1546&lt;&gt;""),M1546/INDEX($J$3:$J1546,MATCH(MAX($J$3:$J1546)+1,$J$3:$J1546,1)),"")</f>
        <v/>
      </c>
      <c r="Q1546" s="75"/>
      <c r="T1546" s="74" t="str">
        <f>IF(AND(Q1546&lt;&gt;""),Q1546/INDEX($J$3:$J1546,MATCH(MAX($J$3:$J1546)+1,$J$3:$J1546,1)),"")</f>
        <v/>
      </c>
      <c r="U1546" s="75"/>
      <c r="X1546" s="74" t="str">
        <f>IF(AND(U1546&lt;&gt;""),U1546/INDEX($J$3:$J1546,MATCH(MAX($J$3:$J1546)+1,$J$3:$J1546,1)),"")</f>
        <v/>
      </c>
      <c r="Y1546" s="75"/>
      <c r="AB1546" s="74" t="str">
        <f>IF(AND(Y1546&lt;&gt;""),Y1546/INDEX($J$3:$J1546,MATCH(MAX($J$3:$J1546)+1,$J$3:$J1546,1)),"")</f>
        <v/>
      </c>
      <c r="AC1546" s="75"/>
      <c r="AF1546" s="74" t="str">
        <f>IF(AND(AC1546&lt;&gt;""),AC1546/INDEX($J$3:$J1546,MATCH(MAX($J$3:$J1546)+1,$J$3:$J1546,1)),"")</f>
        <v/>
      </c>
      <c r="AG1546" s="75"/>
      <c r="AJ1546" s="74" t="str">
        <f>IF(AND(AG1546&lt;&gt;""),AG1546/INDEX($J$3:$J1546,MATCH(MAX($J$3:$J1546)+1,$J$3:$J1546,1)),"")</f>
        <v/>
      </c>
      <c r="AK1546" s="75"/>
      <c r="AN1546" s="74" t="str">
        <f>IF(AND(AK1546&lt;&gt;""),AK1546/INDEX($J$3:$J1546,MATCH(MAX($J$3:$J1546)+1,$J$3:$J1546,1)),"")</f>
        <v/>
      </c>
      <c r="AO1546" s="75"/>
      <c r="AR1546" s="74" t="str">
        <f>IF(AND(AO1546&lt;&gt;""),AO1546/INDEX($J$3:$J1546,MATCH(MAX($J$3:$J1546)+1,$J$3:$J1546,1)),"")</f>
        <v/>
      </c>
      <c r="AS1546" s="75"/>
      <c r="AV1546" s="74" t="str">
        <f>IF(AND(AS1546&lt;&gt;""),AS1546/INDEX($J$3:$J1546,MATCH(MAX($J$3:$J1546)+1,$J$3:$J1546,1)),"")</f>
        <v/>
      </c>
      <c r="AW1546" s="76">
        <f t="shared" si="100"/>
        <v>0</v>
      </c>
      <c r="AX1546" s="74"/>
      <c r="AZ1546" s="62"/>
      <c r="BD1546" s="62" t="str">
        <f>IF(AND(BA1546&lt;&gt;""),BA1546/INDEX($J$3:$J1546,MATCH(MAX($J$3:$J1546)+1,$J$3:$J1546,1)),"")</f>
        <v/>
      </c>
      <c r="BH1546" s="62" t="str">
        <f>IF(AND(BE1546&lt;&gt;""),BE1546/INDEX($J$3:$J1546,MATCH(MAX($J$3:$J1546)+1,$J$3:$J1546,1)),"")</f>
        <v/>
      </c>
      <c r="BL1546" s="62" t="str">
        <f>IF(AND(BI1546&lt;&gt;""),BI1546/INDEX($J$3:$J1546,MATCH(MAX($J$3:$J1546)+1,$J$3:$J1546,1)),"")</f>
        <v/>
      </c>
      <c r="BM1546" s="62"/>
      <c r="BP1546" s="62" t="str">
        <f>IF(AND(BM1546&lt;&gt;""),BM1546/INDEX($J$3:$J1546,MATCH(MAX($J$3:$J1546)+1,$J$3:$J1546,1)),"")</f>
        <v/>
      </c>
      <c r="BT1546" s="62" t="str">
        <f>IF(AND(BQ1546&lt;&gt;""),BQ1546/INDEX($J$3:$J1546,MATCH(MAX($J$3:$J1546)+1,$J$3:$J1546,1)),"")</f>
        <v/>
      </c>
      <c r="BX1546" s="62" t="str">
        <f>IF(AND(BU1546&lt;&gt;""),BU1546/INDEX($J$3:$J1546,MATCH(MAX($J$3:$J1546)+1,$J$3:$J1546,1)),"")</f>
        <v/>
      </c>
      <c r="CB1546" s="62" t="str">
        <f>IF(AND(BY1546&lt;&gt;""),BY1546/INDEX($J$3:$J1546,MATCH(MAX($J$3:$J1546)+1,$J$3:$J1546,1)),"")</f>
        <v/>
      </c>
      <c r="CF1546" s="62" t="str">
        <f>IF(AND(CC1546&lt;&gt;""),CC1546/INDEX($J$3:$J1546,MATCH(MAX($J$3:$J1546)+1,$J$3:$J1546,1)),"")</f>
        <v/>
      </c>
      <c r="CJ1546" s="62" t="str">
        <f>IF(AND(CG1546&lt;&gt;""),CG1546/INDEX($J$3:$J1546,MATCH(MAX($J$3:$J1546)+1,$J$3:$J1546,1)),"")</f>
        <v/>
      </c>
      <c r="CN1546" s="62" t="str">
        <f>IF(AND(CK1546&lt;&gt;""),CK1546/INDEX($J$3:$J1546,MATCH(MAX($J$3:$J1546)+1,$J$3:$J1546,1)),"")</f>
        <v/>
      </c>
      <c r="CR1546" s="4" t="str">
        <f>IF(AND(CO1546&lt;&gt;""),CO1546/INDEX($J$3:$J1546,MATCH(MAX($J$3:$J1546)+1,$J$3:$J1546,1)),"")</f>
        <v/>
      </c>
    </row>
    <row r="1547" spans="1:96">
      <c r="A1547" s="51" t="str">
        <f>IF(C1547&lt;&gt;"",VLOOKUP(C1547,市町村コード!$A$1:$B$3597,2,FALSE),"")</f>
        <v/>
      </c>
      <c r="B1547" s="29" t="str">
        <f>IF(A1547&lt;&gt;"",VLOOKUP(A1547,市町村コード!$B:$D,3,FALSE),"")</f>
        <v/>
      </c>
      <c r="F1547" s="77"/>
      <c r="G1547" s="77"/>
      <c r="H1547" s="77"/>
      <c r="I1547" s="74" t="str">
        <f t="shared" si="101"/>
        <v/>
      </c>
      <c r="J1547" s="77"/>
      <c r="K1547" s="77"/>
      <c r="M1547" s="75"/>
      <c r="P1547" s="74" t="str">
        <f>IF(AND(M1547&lt;&gt;""),M1547/INDEX($J$3:$J1547,MATCH(MAX($J$3:$J1547)+1,$J$3:$J1547,1)),"")</f>
        <v/>
      </c>
      <c r="Q1547" s="75"/>
      <c r="T1547" s="74" t="str">
        <f>IF(AND(Q1547&lt;&gt;""),Q1547/INDEX($J$3:$J1547,MATCH(MAX($J$3:$J1547)+1,$J$3:$J1547,1)),"")</f>
        <v/>
      </c>
      <c r="U1547" s="75"/>
      <c r="X1547" s="74" t="str">
        <f>IF(AND(U1547&lt;&gt;""),U1547/INDEX($J$3:$J1547,MATCH(MAX($J$3:$J1547)+1,$J$3:$J1547,1)),"")</f>
        <v/>
      </c>
      <c r="Y1547" s="75"/>
      <c r="AB1547" s="74" t="str">
        <f>IF(AND(Y1547&lt;&gt;""),Y1547/INDEX($J$3:$J1547,MATCH(MAX($J$3:$J1547)+1,$J$3:$J1547,1)),"")</f>
        <v/>
      </c>
      <c r="AC1547" s="75"/>
      <c r="AF1547" s="74" t="str">
        <f>IF(AND(AC1547&lt;&gt;""),AC1547/INDEX($J$3:$J1547,MATCH(MAX($J$3:$J1547)+1,$J$3:$J1547,1)),"")</f>
        <v/>
      </c>
      <c r="AG1547" s="75"/>
      <c r="AJ1547" s="74" t="str">
        <f>IF(AND(AG1547&lt;&gt;""),AG1547/INDEX($J$3:$J1547,MATCH(MAX($J$3:$J1547)+1,$J$3:$J1547,1)),"")</f>
        <v/>
      </c>
      <c r="AK1547" s="75"/>
      <c r="AN1547" s="74" t="str">
        <f>IF(AND(AK1547&lt;&gt;""),AK1547/INDEX($J$3:$J1547,MATCH(MAX($J$3:$J1547)+1,$J$3:$J1547,1)),"")</f>
        <v/>
      </c>
      <c r="AO1547" s="75"/>
      <c r="AR1547" s="74" t="str">
        <f>IF(AND(AO1547&lt;&gt;""),AO1547/INDEX($J$3:$J1547,MATCH(MAX($J$3:$J1547)+1,$J$3:$J1547,1)),"")</f>
        <v/>
      </c>
      <c r="AS1547" s="75"/>
      <c r="AV1547" s="74" t="str">
        <f>IF(AND(AS1547&lt;&gt;""),AS1547/INDEX($J$3:$J1547,MATCH(MAX($J$3:$J1547)+1,$J$3:$J1547,1)),"")</f>
        <v/>
      </c>
      <c r="AW1547" s="76">
        <f t="shared" si="100"/>
        <v>0</v>
      </c>
      <c r="AX1547" s="74"/>
      <c r="AZ1547" s="62"/>
      <c r="BD1547" s="62" t="str">
        <f>IF(AND(BA1547&lt;&gt;""),BA1547/INDEX($J$3:$J1547,MATCH(MAX($J$3:$J1547)+1,$J$3:$J1547,1)),"")</f>
        <v/>
      </c>
      <c r="BH1547" s="62" t="str">
        <f>IF(AND(BE1547&lt;&gt;""),BE1547/INDEX($J$3:$J1547,MATCH(MAX($J$3:$J1547)+1,$J$3:$J1547,1)),"")</f>
        <v/>
      </c>
      <c r="BL1547" s="62" t="str">
        <f>IF(AND(BI1547&lt;&gt;""),BI1547/INDEX($J$3:$J1547,MATCH(MAX($J$3:$J1547)+1,$J$3:$J1547,1)),"")</f>
        <v/>
      </c>
      <c r="BM1547" s="62"/>
      <c r="BP1547" s="62" t="str">
        <f>IF(AND(BM1547&lt;&gt;""),BM1547/INDEX($J$3:$J1547,MATCH(MAX($J$3:$J1547)+1,$J$3:$J1547,1)),"")</f>
        <v/>
      </c>
      <c r="BT1547" s="62" t="str">
        <f>IF(AND(BQ1547&lt;&gt;""),BQ1547/INDEX($J$3:$J1547,MATCH(MAX($J$3:$J1547)+1,$J$3:$J1547,1)),"")</f>
        <v/>
      </c>
      <c r="BX1547" s="62" t="str">
        <f>IF(AND(BU1547&lt;&gt;""),BU1547/INDEX($J$3:$J1547,MATCH(MAX($J$3:$J1547)+1,$J$3:$J1547,1)),"")</f>
        <v/>
      </c>
      <c r="CB1547" s="62" t="str">
        <f>IF(AND(BY1547&lt;&gt;""),BY1547/INDEX($J$3:$J1547,MATCH(MAX($J$3:$J1547)+1,$J$3:$J1547,1)),"")</f>
        <v/>
      </c>
      <c r="CF1547" s="62" t="str">
        <f>IF(AND(CC1547&lt;&gt;""),CC1547/INDEX($J$3:$J1547,MATCH(MAX($J$3:$J1547)+1,$J$3:$J1547,1)),"")</f>
        <v/>
      </c>
      <c r="CJ1547" s="62" t="str">
        <f>IF(AND(CG1547&lt;&gt;""),CG1547/INDEX($J$3:$J1547,MATCH(MAX($J$3:$J1547)+1,$J$3:$J1547,1)),"")</f>
        <v/>
      </c>
      <c r="CN1547" s="62" t="str">
        <f>IF(AND(CK1547&lt;&gt;""),CK1547/INDEX($J$3:$J1547,MATCH(MAX($J$3:$J1547)+1,$J$3:$J1547,1)),"")</f>
        <v/>
      </c>
      <c r="CR1547" s="4" t="str">
        <f>IF(AND(CO1547&lt;&gt;""),CO1547/INDEX($J$3:$J1547,MATCH(MAX($J$3:$J1547)+1,$J$3:$J1547,1)),"")</f>
        <v/>
      </c>
    </row>
    <row r="1548" spans="1:96">
      <c r="A1548" s="51" t="str">
        <f>IF(C1548&lt;&gt;"",VLOOKUP(C1548,市町村コード!$A$1:$B$3597,2,FALSE),"")</f>
        <v/>
      </c>
      <c r="B1548" s="29" t="str">
        <f>IF(A1548&lt;&gt;"",VLOOKUP(A1548,市町村コード!$B:$D,3,FALSE),"")</f>
        <v/>
      </c>
      <c r="F1548" s="77"/>
      <c r="G1548" s="77"/>
      <c r="H1548" s="77"/>
      <c r="I1548" s="74" t="str">
        <f t="shared" si="101"/>
        <v/>
      </c>
      <c r="J1548" s="77"/>
      <c r="K1548" s="77"/>
      <c r="M1548" s="75"/>
      <c r="P1548" s="74" t="str">
        <f>IF(AND(M1548&lt;&gt;""),M1548/INDEX($J$3:$J1548,MATCH(MAX($J$3:$J1548)+1,$J$3:$J1548,1)),"")</f>
        <v/>
      </c>
      <c r="Q1548" s="75"/>
      <c r="T1548" s="74" t="str">
        <f>IF(AND(Q1548&lt;&gt;""),Q1548/INDEX($J$3:$J1548,MATCH(MAX($J$3:$J1548)+1,$J$3:$J1548,1)),"")</f>
        <v/>
      </c>
      <c r="U1548" s="75"/>
      <c r="X1548" s="74" t="str">
        <f>IF(AND(U1548&lt;&gt;""),U1548/INDEX($J$3:$J1548,MATCH(MAX($J$3:$J1548)+1,$J$3:$J1548,1)),"")</f>
        <v/>
      </c>
      <c r="Y1548" s="75"/>
      <c r="AB1548" s="74" t="str">
        <f>IF(AND(Y1548&lt;&gt;""),Y1548/INDEX($J$3:$J1548,MATCH(MAX($J$3:$J1548)+1,$J$3:$J1548,1)),"")</f>
        <v/>
      </c>
      <c r="AC1548" s="75"/>
      <c r="AF1548" s="74" t="str">
        <f>IF(AND(AC1548&lt;&gt;""),AC1548/INDEX($J$3:$J1548,MATCH(MAX($J$3:$J1548)+1,$J$3:$J1548,1)),"")</f>
        <v/>
      </c>
      <c r="AG1548" s="75"/>
      <c r="AJ1548" s="74" t="str">
        <f>IF(AND(AG1548&lt;&gt;""),AG1548/INDEX($J$3:$J1548,MATCH(MAX($J$3:$J1548)+1,$J$3:$J1548,1)),"")</f>
        <v/>
      </c>
      <c r="AK1548" s="75"/>
      <c r="AN1548" s="74" t="str">
        <f>IF(AND(AK1548&lt;&gt;""),AK1548/INDEX($J$3:$J1548,MATCH(MAX($J$3:$J1548)+1,$J$3:$J1548,1)),"")</f>
        <v/>
      </c>
      <c r="AO1548" s="75"/>
      <c r="AR1548" s="74" t="str">
        <f>IF(AND(AO1548&lt;&gt;""),AO1548/INDEX($J$3:$J1548,MATCH(MAX($J$3:$J1548)+1,$J$3:$J1548,1)),"")</f>
        <v/>
      </c>
      <c r="AS1548" s="75"/>
      <c r="AV1548" s="74" t="str">
        <f>IF(AND(AS1548&lt;&gt;""),AS1548/INDEX($J$3:$J1548,MATCH(MAX($J$3:$J1548)+1,$J$3:$J1548,1)),"")</f>
        <v/>
      </c>
      <c r="AW1548" s="76">
        <f t="shared" si="100"/>
        <v>0</v>
      </c>
      <c r="AX1548" s="74"/>
      <c r="AZ1548" s="62"/>
      <c r="BD1548" s="62" t="str">
        <f>IF(AND(BA1548&lt;&gt;""),BA1548/INDEX($J$3:$J1548,MATCH(MAX($J$3:$J1548)+1,$J$3:$J1548,1)),"")</f>
        <v/>
      </c>
      <c r="BH1548" s="62" t="str">
        <f>IF(AND(BE1548&lt;&gt;""),BE1548/INDEX($J$3:$J1548,MATCH(MAX($J$3:$J1548)+1,$J$3:$J1548,1)),"")</f>
        <v/>
      </c>
      <c r="BL1548" s="62" t="str">
        <f>IF(AND(BI1548&lt;&gt;""),BI1548/INDEX($J$3:$J1548,MATCH(MAX($J$3:$J1548)+1,$J$3:$J1548,1)),"")</f>
        <v/>
      </c>
      <c r="BM1548" s="62"/>
      <c r="BP1548" s="62" t="str">
        <f>IF(AND(BM1548&lt;&gt;""),BM1548/INDEX($J$3:$J1548,MATCH(MAX($J$3:$J1548)+1,$J$3:$J1548,1)),"")</f>
        <v/>
      </c>
      <c r="BT1548" s="62" t="str">
        <f>IF(AND(BQ1548&lt;&gt;""),BQ1548/INDEX($J$3:$J1548,MATCH(MAX($J$3:$J1548)+1,$J$3:$J1548,1)),"")</f>
        <v/>
      </c>
      <c r="BX1548" s="62" t="str">
        <f>IF(AND(BU1548&lt;&gt;""),BU1548/INDEX($J$3:$J1548,MATCH(MAX($J$3:$J1548)+1,$J$3:$J1548,1)),"")</f>
        <v/>
      </c>
      <c r="CB1548" s="62" t="str">
        <f>IF(AND(BY1548&lt;&gt;""),BY1548/INDEX($J$3:$J1548,MATCH(MAX($J$3:$J1548)+1,$J$3:$J1548,1)),"")</f>
        <v/>
      </c>
      <c r="CF1548" s="62" t="str">
        <f>IF(AND(CC1548&lt;&gt;""),CC1548/INDEX($J$3:$J1548,MATCH(MAX($J$3:$J1548)+1,$J$3:$J1548,1)),"")</f>
        <v/>
      </c>
      <c r="CJ1548" s="62" t="str">
        <f>IF(AND(CG1548&lt;&gt;""),CG1548/INDEX($J$3:$J1548,MATCH(MAX($J$3:$J1548)+1,$J$3:$J1548,1)),"")</f>
        <v/>
      </c>
      <c r="CN1548" s="62" t="str">
        <f>IF(AND(CK1548&lt;&gt;""),CK1548/INDEX($J$3:$J1548,MATCH(MAX($J$3:$J1548)+1,$J$3:$J1548,1)),"")</f>
        <v/>
      </c>
      <c r="CR1548" s="4" t="str">
        <f>IF(AND(CO1548&lt;&gt;""),CO1548/INDEX($J$3:$J1548,MATCH(MAX($J$3:$J1548)+1,$J$3:$J1548,1)),"")</f>
        <v/>
      </c>
    </row>
    <row r="1549" spans="1:96">
      <c r="A1549" s="51" t="str">
        <f>IF(C1549&lt;&gt;"",VLOOKUP(C1549,市町村コード!$A$1:$B$3597,2,FALSE),"")</f>
        <v/>
      </c>
      <c r="B1549" s="29" t="str">
        <f>IF(A1549&lt;&gt;"",VLOOKUP(A1549,市町村コード!$B:$D,3,FALSE),"")</f>
        <v/>
      </c>
      <c r="F1549" s="77"/>
      <c r="G1549" s="77"/>
      <c r="H1549" s="77"/>
      <c r="I1549" s="74" t="str">
        <f t="shared" si="101"/>
        <v/>
      </c>
      <c r="J1549" s="77"/>
      <c r="K1549" s="77"/>
      <c r="M1549" s="75"/>
      <c r="P1549" s="74" t="str">
        <f>IF(AND(M1549&lt;&gt;""),M1549/INDEX($J$3:$J1549,MATCH(MAX($J$3:$J1549)+1,$J$3:$J1549,1)),"")</f>
        <v/>
      </c>
      <c r="Q1549" s="75"/>
      <c r="T1549" s="74" t="str">
        <f>IF(AND(Q1549&lt;&gt;""),Q1549/INDEX($J$3:$J1549,MATCH(MAX($J$3:$J1549)+1,$J$3:$J1549,1)),"")</f>
        <v/>
      </c>
      <c r="U1549" s="75"/>
      <c r="X1549" s="74" t="str">
        <f>IF(AND(U1549&lt;&gt;""),U1549/INDEX($J$3:$J1549,MATCH(MAX($J$3:$J1549)+1,$J$3:$J1549,1)),"")</f>
        <v/>
      </c>
      <c r="Y1549" s="75"/>
      <c r="AB1549" s="74" t="str">
        <f>IF(AND(Y1549&lt;&gt;""),Y1549/INDEX($J$3:$J1549,MATCH(MAX($J$3:$J1549)+1,$J$3:$J1549,1)),"")</f>
        <v/>
      </c>
      <c r="AC1549" s="75"/>
      <c r="AF1549" s="74" t="str">
        <f>IF(AND(AC1549&lt;&gt;""),AC1549/INDEX($J$3:$J1549,MATCH(MAX($J$3:$J1549)+1,$J$3:$J1549,1)),"")</f>
        <v/>
      </c>
      <c r="AG1549" s="75"/>
      <c r="AJ1549" s="74" t="str">
        <f>IF(AND(AG1549&lt;&gt;""),AG1549/INDEX($J$3:$J1549,MATCH(MAX($J$3:$J1549)+1,$J$3:$J1549,1)),"")</f>
        <v/>
      </c>
      <c r="AK1549" s="75"/>
      <c r="AN1549" s="74" t="str">
        <f>IF(AND(AK1549&lt;&gt;""),AK1549/INDEX($J$3:$J1549,MATCH(MAX($J$3:$J1549)+1,$J$3:$J1549,1)),"")</f>
        <v/>
      </c>
      <c r="AO1549" s="75"/>
      <c r="AR1549" s="74" t="str">
        <f>IF(AND(AO1549&lt;&gt;""),AO1549/INDEX($J$3:$J1549,MATCH(MAX($J$3:$J1549)+1,$J$3:$J1549,1)),"")</f>
        <v/>
      </c>
      <c r="AS1549" s="75"/>
      <c r="AV1549" s="74" t="str">
        <f>IF(AND(AS1549&lt;&gt;""),AS1549/INDEX($J$3:$J1549,MATCH(MAX($J$3:$J1549)+1,$J$3:$J1549,1)),"")</f>
        <v/>
      </c>
      <c r="AW1549" s="76">
        <f t="shared" si="100"/>
        <v>0</v>
      </c>
      <c r="AX1549" s="74"/>
      <c r="AZ1549" s="62"/>
      <c r="BD1549" s="62" t="str">
        <f>IF(AND(BA1549&lt;&gt;""),BA1549/INDEX($J$3:$J1549,MATCH(MAX($J$3:$J1549)+1,$J$3:$J1549,1)),"")</f>
        <v/>
      </c>
      <c r="BH1549" s="62" t="str">
        <f>IF(AND(BE1549&lt;&gt;""),BE1549/INDEX($J$3:$J1549,MATCH(MAX($J$3:$J1549)+1,$J$3:$J1549,1)),"")</f>
        <v/>
      </c>
      <c r="BL1549" s="62" t="str">
        <f>IF(AND(BI1549&lt;&gt;""),BI1549/INDEX($J$3:$J1549,MATCH(MAX($J$3:$J1549)+1,$J$3:$J1549,1)),"")</f>
        <v/>
      </c>
      <c r="BM1549" s="62"/>
      <c r="BP1549" s="62" t="str">
        <f>IF(AND(BM1549&lt;&gt;""),BM1549/INDEX($J$3:$J1549,MATCH(MAX($J$3:$J1549)+1,$J$3:$J1549,1)),"")</f>
        <v/>
      </c>
      <c r="BT1549" s="62" t="str">
        <f>IF(AND(BQ1549&lt;&gt;""),BQ1549/INDEX($J$3:$J1549,MATCH(MAX($J$3:$J1549)+1,$J$3:$J1549,1)),"")</f>
        <v/>
      </c>
      <c r="BX1549" s="62" t="str">
        <f>IF(AND(BU1549&lt;&gt;""),BU1549/INDEX($J$3:$J1549,MATCH(MAX($J$3:$J1549)+1,$J$3:$J1549,1)),"")</f>
        <v/>
      </c>
      <c r="CB1549" s="62" t="str">
        <f>IF(AND(BY1549&lt;&gt;""),BY1549/INDEX($J$3:$J1549,MATCH(MAX($J$3:$J1549)+1,$J$3:$J1549,1)),"")</f>
        <v/>
      </c>
      <c r="CF1549" s="62" t="str">
        <f>IF(AND(CC1549&lt;&gt;""),CC1549/INDEX($J$3:$J1549,MATCH(MAX($J$3:$J1549)+1,$J$3:$J1549,1)),"")</f>
        <v/>
      </c>
      <c r="CJ1549" s="62" t="str">
        <f>IF(AND(CG1549&lt;&gt;""),CG1549/INDEX($J$3:$J1549,MATCH(MAX($J$3:$J1549)+1,$J$3:$J1549,1)),"")</f>
        <v/>
      </c>
      <c r="CN1549" s="62" t="str">
        <f>IF(AND(CK1549&lt;&gt;""),CK1549/INDEX($J$3:$J1549,MATCH(MAX($J$3:$J1549)+1,$J$3:$J1549,1)),"")</f>
        <v/>
      </c>
      <c r="CR1549" s="4" t="str">
        <f>IF(AND(CO1549&lt;&gt;""),CO1549/INDEX($J$3:$J1549,MATCH(MAX($J$3:$J1549)+1,$J$3:$J1549,1)),"")</f>
        <v/>
      </c>
    </row>
    <row r="1550" spans="1:96">
      <c r="A1550" s="51" t="str">
        <f>IF(C1550&lt;&gt;"",VLOOKUP(C1550,市町村コード!$A$1:$B$3597,2,FALSE),"")</f>
        <v/>
      </c>
      <c r="B1550" s="29" t="str">
        <f>IF(A1550&lt;&gt;"",VLOOKUP(A1550,市町村コード!$B:$D,3,FALSE),"")</f>
        <v/>
      </c>
      <c r="F1550" s="77"/>
      <c r="G1550" s="77"/>
      <c r="H1550" s="77"/>
      <c r="I1550" s="74" t="str">
        <f t="shared" si="101"/>
        <v/>
      </c>
      <c r="J1550" s="77"/>
      <c r="K1550" s="77"/>
      <c r="M1550" s="75"/>
      <c r="P1550" s="74" t="str">
        <f>IF(AND(M1550&lt;&gt;""),M1550/INDEX($J$3:$J1550,MATCH(MAX($J$3:$J1550)+1,$J$3:$J1550,1)),"")</f>
        <v/>
      </c>
      <c r="Q1550" s="75"/>
      <c r="T1550" s="74" t="str">
        <f>IF(AND(Q1550&lt;&gt;""),Q1550/INDEX($J$3:$J1550,MATCH(MAX($J$3:$J1550)+1,$J$3:$J1550,1)),"")</f>
        <v/>
      </c>
      <c r="U1550" s="75"/>
      <c r="X1550" s="74" t="str">
        <f>IF(AND(U1550&lt;&gt;""),U1550/INDEX($J$3:$J1550,MATCH(MAX($J$3:$J1550)+1,$J$3:$J1550,1)),"")</f>
        <v/>
      </c>
      <c r="Y1550" s="75"/>
      <c r="AB1550" s="74" t="str">
        <f>IF(AND(Y1550&lt;&gt;""),Y1550/INDEX($J$3:$J1550,MATCH(MAX($J$3:$J1550)+1,$J$3:$J1550,1)),"")</f>
        <v/>
      </c>
      <c r="AC1550" s="75"/>
      <c r="AF1550" s="74" t="str">
        <f>IF(AND(AC1550&lt;&gt;""),AC1550/INDEX($J$3:$J1550,MATCH(MAX($J$3:$J1550)+1,$J$3:$J1550,1)),"")</f>
        <v/>
      </c>
      <c r="AG1550" s="75"/>
      <c r="AJ1550" s="74" t="str">
        <f>IF(AND(AG1550&lt;&gt;""),AG1550/INDEX($J$3:$J1550,MATCH(MAX($J$3:$J1550)+1,$J$3:$J1550,1)),"")</f>
        <v/>
      </c>
      <c r="AK1550" s="75"/>
      <c r="AN1550" s="74" t="str">
        <f>IF(AND(AK1550&lt;&gt;""),AK1550/INDEX($J$3:$J1550,MATCH(MAX($J$3:$J1550)+1,$J$3:$J1550,1)),"")</f>
        <v/>
      </c>
      <c r="AO1550" s="75"/>
      <c r="AR1550" s="74" t="str">
        <f>IF(AND(AO1550&lt;&gt;""),AO1550/INDEX($J$3:$J1550,MATCH(MAX($J$3:$J1550)+1,$J$3:$J1550,1)),"")</f>
        <v/>
      </c>
      <c r="AS1550" s="75"/>
      <c r="AV1550" s="74" t="str">
        <f>IF(AND(AS1550&lt;&gt;""),AS1550/INDEX($J$3:$J1550,MATCH(MAX($J$3:$J1550)+1,$J$3:$J1550,1)),"")</f>
        <v/>
      </c>
      <c r="AW1550" s="76">
        <f t="shared" si="100"/>
        <v>0</v>
      </c>
      <c r="AX1550" s="74"/>
      <c r="AZ1550" s="62"/>
      <c r="BD1550" s="62" t="str">
        <f>IF(AND(BA1550&lt;&gt;""),BA1550/INDEX($J$3:$J1550,MATCH(MAX($J$3:$J1550)+1,$J$3:$J1550,1)),"")</f>
        <v/>
      </c>
      <c r="BH1550" s="62" t="str">
        <f>IF(AND(BE1550&lt;&gt;""),BE1550/INDEX($J$3:$J1550,MATCH(MAX($J$3:$J1550)+1,$J$3:$J1550,1)),"")</f>
        <v/>
      </c>
      <c r="BL1550" s="62" t="str">
        <f>IF(AND(BI1550&lt;&gt;""),BI1550/INDEX($J$3:$J1550,MATCH(MAX($J$3:$J1550)+1,$J$3:$J1550,1)),"")</f>
        <v/>
      </c>
      <c r="BM1550" s="62"/>
      <c r="BP1550" s="62" t="str">
        <f>IF(AND(BM1550&lt;&gt;""),BM1550/INDEX($J$3:$J1550,MATCH(MAX($J$3:$J1550)+1,$J$3:$J1550,1)),"")</f>
        <v/>
      </c>
      <c r="BT1550" s="62" t="str">
        <f>IF(AND(BQ1550&lt;&gt;""),BQ1550/INDEX($J$3:$J1550,MATCH(MAX($J$3:$J1550)+1,$J$3:$J1550,1)),"")</f>
        <v/>
      </c>
      <c r="BX1550" s="62" t="str">
        <f>IF(AND(BU1550&lt;&gt;""),BU1550/INDEX($J$3:$J1550,MATCH(MAX($J$3:$J1550)+1,$J$3:$J1550,1)),"")</f>
        <v/>
      </c>
      <c r="CB1550" s="62" t="str">
        <f>IF(AND(BY1550&lt;&gt;""),BY1550/INDEX($J$3:$J1550,MATCH(MAX($J$3:$J1550)+1,$J$3:$J1550,1)),"")</f>
        <v/>
      </c>
      <c r="CF1550" s="62" t="str">
        <f>IF(AND(CC1550&lt;&gt;""),CC1550/INDEX($J$3:$J1550,MATCH(MAX($J$3:$J1550)+1,$J$3:$J1550,1)),"")</f>
        <v/>
      </c>
      <c r="CJ1550" s="62" t="str">
        <f>IF(AND(CG1550&lt;&gt;""),CG1550/INDEX($J$3:$J1550,MATCH(MAX($J$3:$J1550)+1,$J$3:$J1550,1)),"")</f>
        <v/>
      </c>
      <c r="CN1550" s="62" t="str">
        <f>IF(AND(CK1550&lt;&gt;""),CK1550/INDEX($J$3:$J1550,MATCH(MAX($J$3:$J1550)+1,$J$3:$J1550,1)),"")</f>
        <v/>
      </c>
      <c r="CR1550" s="4" t="str">
        <f>IF(AND(CO1550&lt;&gt;""),CO1550/INDEX($J$3:$J1550,MATCH(MAX($J$3:$J1550)+1,$J$3:$J1550,1)),"")</f>
        <v/>
      </c>
    </row>
    <row r="1551" spans="1:96">
      <c r="A1551" s="51" t="str">
        <f>IF(C1551&lt;&gt;"",VLOOKUP(C1551,市町村コード!$A$1:$B$3597,2,FALSE),"")</f>
        <v/>
      </c>
      <c r="B1551" s="29" t="str">
        <f>IF(A1551&lt;&gt;"",VLOOKUP(A1551,市町村コード!$B:$D,3,FALSE),"")</f>
        <v/>
      </c>
      <c r="F1551" s="77"/>
      <c r="G1551" s="77"/>
      <c r="H1551" s="77"/>
      <c r="I1551" s="74" t="str">
        <f t="shared" si="101"/>
        <v/>
      </c>
      <c r="J1551" s="77"/>
      <c r="K1551" s="77"/>
      <c r="M1551" s="75"/>
      <c r="P1551" s="74" t="str">
        <f>IF(AND(M1551&lt;&gt;""),M1551/INDEX($J$3:$J1551,MATCH(MAX($J$3:$J1551)+1,$J$3:$J1551,1)),"")</f>
        <v/>
      </c>
      <c r="Q1551" s="75"/>
      <c r="T1551" s="74" t="str">
        <f>IF(AND(Q1551&lt;&gt;""),Q1551/INDEX($J$3:$J1551,MATCH(MAX($J$3:$J1551)+1,$J$3:$J1551,1)),"")</f>
        <v/>
      </c>
      <c r="U1551" s="75"/>
      <c r="X1551" s="74" t="str">
        <f>IF(AND(U1551&lt;&gt;""),U1551/INDEX($J$3:$J1551,MATCH(MAX($J$3:$J1551)+1,$J$3:$J1551,1)),"")</f>
        <v/>
      </c>
      <c r="Y1551" s="75"/>
      <c r="AB1551" s="74" t="str">
        <f>IF(AND(Y1551&lt;&gt;""),Y1551/INDEX($J$3:$J1551,MATCH(MAX($J$3:$J1551)+1,$J$3:$J1551,1)),"")</f>
        <v/>
      </c>
      <c r="AC1551" s="75"/>
      <c r="AF1551" s="74" t="str">
        <f>IF(AND(AC1551&lt;&gt;""),AC1551/INDEX($J$3:$J1551,MATCH(MAX($J$3:$J1551)+1,$J$3:$J1551,1)),"")</f>
        <v/>
      </c>
      <c r="AG1551" s="75"/>
      <c r="AJ1551" s="74" t="str">
        <f>IF(AND(AG1551&lt;&gt;""),AG1551/INDEX($J$3:$J1551,MATCH(MAX($J$3:$J1551)+1,$J$3:$J1551,1)),"")</f>
        <v/>
      </c>
      <c r="AK1551" s="75"/>
      <c r="AN1551" s="74" t="str">
        <f>IF(AND(AK1551&lt;&gt;""),AK1551/INDEX($J$3:$J1551,MATCH(MAX($J$3:$J1551)+1,$J$3:$J1551,1)),"")</f>
        <v/>
      </c>
      <c r="AO1551" s="75"/>
      <c r="AR1551" s="74" t="str">
        <f>IF(AND(AO1551&lt;&gt;""),AO1551/INDEX($J$3:$J1551,MATCH(MAX($J$3:$J1551)+1,$J$3:$J1551,1)),"")</f>
        <v/>
      </c>
      <c r="AS1551" s="75"/>
      <c r="AV1551" s="74" t="str">
        <f>IF(AND(AS1551&lt;&gt;""),AS1551/INDEX($J$3:$J1551,MATCH(MAX($J$3:$J1551)+1,$J$3:$J1551,1)),"")</f>
        <v/>
      </c>
      <c r="AW1551" s="76">
        <f t="shared" si="100"/>
        <v>0</v>
      </c>
      <c r="AX1551" s="74"/>
      <c r="AZ1551" s="62"/>
      <c r="BD1551" s="62" t="str">
        <f>IF(AND(BA1551&lt;&gt;""),BA1551/INDEX($J$3:$J1551,MATCH(MAX($J$3:$J1551)+1,$J$3:$J1551,1)),"")</f>
        <v/>
      </c>
      <c r="BH1551" s="62" t="str">
        <f>IF(AND(BE1551&lt;&gt;""),BE1551/INDEX($J$3:$J1551,MATCH(MAX($J$3:$J1551)+1,$J$3:$J1551,1)),"")</f>
        <v/>
      </c>
      <c r="BL1551" s="62" t="str">
        <f>IF(AND(BI1551&lt;&gt;""),BI1551/INDEX($J$3:$J1551,MATCH(MAX($J$3:$J1551)+1,$J$3:$J1551,1)),"")</f>
        <v/>
      </c>
      <c r="BM1551" s="62"/>
      <c r="BP1551" s="62" t="str">
        <f>IF(AND(BM1551&lt;&gt;""),BM1551/INDEX($J$3:$J1551,MATCH(MAX($J$3:$J1551)+1,$J$3:$J1551,1)),"")</f>
        <v/>
      </c>
      <c r="BT1551" s="62" t="str">
        <f>IF(AND(BQ1551&lt;&gt;""),BQ1551/INDEX($J$3:$J1551,MATCH(MAX($J$3:$J1551)+1,$J$3:$J1551,1)),"")</f>
        <v/>
      </c>
      <c r="BX1551" s="62" t="str">
        <f>IF(AND(BU1551&lt;&gt;""),BU1551/INDEX($J$3:$J1551,MATCH(MAX($J$3:$J1551)+1,$J$3:$J1551,1)),"")</f>
        <v/>
      </c>
      <c r="CB1551" s="62" t="str">
        <f>IF(AND(BY1551&lt;&gt;""),BY1551/INDEX($J$3:$J1551,MATCH(MAX($J$3:$J1551)+1,$J$3:$J1551,1)),"")</f>
        <v/>
      </c>
      <c r="CF1551" s="62" t="str">
        <f>IF(AND(CC1551&lt;&gt;""),CC1551/INDEX($J$3:$J1551,MATCH(MAX($J$3:$J1551)+1,$J$3:$J1551,1)),"")</f>
        <v/>
      </c>
      <c r="CJ1551" s="62" t="str">
        <f>IF(AND(CG1551&lt;&gt;""),CG1551/INDEX($J$3:$J1551,MATCH(MAX($J$3:$J1551)+1,$J$3:$J1551,1)),"")</f>
        <v/>
      </c>
      <c r="CN1551" s="62" t="str">
        <f>IF(AND(CK1551&lt;&gt;""),CK1551/INDEX($J$3:$J1551,MATCH(MAX($J$3:$J1551)+1,$J$3:$J1551,1)),"")</f>
        <v/>
      </c>
      <c r="CR1551" s="4" t="str">
        <f>IF(AND(CO1551&lt;&gt;""),CO1551/INDEX($J$3:$J1551,MATCH(MAX($J$3:$J1551)+1,$J$3:$J1551,1)),"")</f>
        <v/>
      </c>
    </row>
    <row r="1552" spans="1:96">
      <c r="A1552" s="51" t="str">
        <f>IF(C1552&lt;&gt;"",VLOOKUP(C1552,市町村コード!$A$1:$B$3597,2,FALSE),"")</f>
        <v/>
      </c>
      <c r="B1552" s="29" t="str">
        <f>IF(A1552&lt;&gt;"",VLOOKUP(A1552,市町村コード!$B:$D,3,FALSE),"")</f>
        <v/>
      </c>
      <c r="F1552" s="77"/>
      <c r="G1552" s="77"/>
      <c r="H1552" s="77"/>
      <c r="I1552" s="74" t="str">
        <f t="shared" si="101"/>
        <v/>
      </c>
      <c r="J1552" s="77"/>
      <c r="K1552" s="77"/>
      <c r="M1552" s="75"/>
      <c r="P1552" s="74" t="str">
        <f>IF(AND(M1552&lt;&gt;""),M1552/INDEX($J$3:$J1552,MATCH(MAX($J$3:$J1552)+1,$J$3:$J1552,1)),"")</f>
        <v/>
      </c>
      <c r="Q1552" s="75"/>
      <c r="T1552" s="74" t="str">
        <f>IF(AND(Q1552&lt;&gt;""),Q1552/INDEX($J$3:$J1552,MATCH(MAX($J$3:$J1552)+1,$J$3:$J1552,1)),"")</f>
        <v/>
      </c>
      <c r="U1552" s="75"/>
      <c r="X1552" s="74" t="str">
        <f>IF(AND(U1552&lt;&gt;""),U1552/INDEX($J$3:$J1552,MATCH(MAX($J$3:$J1552)+1,$J$3:$J1552,1)),"")</f>
        <v/>
      </c>
      <c r="Y1552" s="75"/>
      <c r="AB1552" s="74" t="str">
        <f>IF(AND(Y1552&lt;&gt;""),Y1552/INDEX($J$3:$J1552,MATCH(MAX($J$3:$J1552)+1,$J$3:$J1552,1)),"")</f>
        <v/>
      </c>
      <c r="AC1552" s="75"/>
      <c r="AF1552" s="74" t="str">
        <f>IF(AND(AC1552&lt;&gt;""),AC1552/INDEX($J$3:$J1552,MATCH(MAX($J$3:$J1552)+1,$J$3:$J1552,1)),"")</f>
        <v/>
      </c>
      <c r="AG1552" s="75"/>
      <c r="AJ1552" s="74" t="str">
        <f>IF(AND(AG1552&lt;&gt;""),AG1552/INDEX($J$3:$J1552,MATCH(MAX($J$3:$J1552)+1,$J$3:$J1552,1)),"")</f>
        <v/>
      </c>
      <c r="AK1552" s="75"/>
      <c r="AN1552" s="74" t="str">
        <f>IF(AND(AK1552&lt;&gt;""),AK1552/INDEX($J$3:$J1552,MATCH(MAX($J$3:$J1552)+1,$J$3:$J1552,1)),"")</f>
        <v/>
      </c>
      <c r="AO1552" s="75"/>
      <c r="AR1552" s="74" t="str">
        <f>IF(AND(AO1552&lt;&gt;""),AO1552/INDEX($J$3:$J1552,MATCH(MAX($J$3:$J1552)+1,$J$3:$J1552,1)),"")</f>
        <v/>
      </c>
      <c r="AS1552" s="75"/>
      <c r="AV1552" s="74" t="str">
        <f>IF(AND(AS1552&lt;&gt;""),AS1552/INDEX($J$3:$J1552,MATCH(MAX($J$3:$J1552)+1,$J$3:$J1552,1)),"")</f>
        <v/>
      </c>
      <c r="AW1552" s="76">
        <f t="shared" si="100"/>
        <v>0</v>
      </c>
      <c r="AX1552" s="74"/>
      <c r="AZ1552" s="62"/>
      <c r="BD1552" s="62" t="str">
        <f>IF(AND(BA1552&lt;&gt;""),BA1552/INDEX($J$3:$J1552,MATCH(MAX($J$3:$J1552)+1,$J$3:$J1552,1)),"")</f>
        <v/>
      </c>
      <c r="BH1552" s="62" t="str">
        <f>IF(AND(BE1552&lt;&gt;""),BE1552/INDEX($J$3:$J1552,MATCH(MAX($J$3:$J1552)+1,$J$3:$J1552,1)),"")</f>
        <v/>
      </c>
      <c r="BL1552" s="62" t="str">
        <f>IF(AND(BI1552&lt;&gt;""),BI1552/INDEX($J$3:$J1552,MATCH(MAX($J$3:$J1552)+1,$J$3:$J1552,1)),"")</f>
        <v/>
      </c>
      <c r="BM1552" s="62"/>
      <c r="BP1552" s="62" t="str">
        <f>IF(AND(BM1552&lt;&gt;""),BM1552/INDEX($J$3:$J1552,MATCH(MAX($J$3:$J1552)+1,$J$3:$J1552,1)),"")</f>
        <v/>
      </c>
      <c r="BT1552" s="62" t="str">
        <f>IF(AND(BQ1552&lt;&gt;""),BQ1552/INDEX($J$3:$J1552,MATCH(MAX($J$3:$J1552)+1,$J$3:$J1552,1)),"")</f>
        <v/>
      </c>
      <c r="BX1552" s="62" t="str">
        <f>IF(AND(BU1552&lt;&gt;""),BU1552/INDEX($J$3:$J1552,MATCH(MAX($J$3:$J1552)+1,$J$3:$J1552,1)),"")</f>
        <v/>
      </c>
      <c r="CB1552" s="62" t="str">
        <f>IF(AND(BY1552&lt;&gt;""),BY1552/INDEX($J$3:$J1552,MATCH(MAX($J$3:$J1552)+1,$J$3:$J1552,1)),"")</f>
        <v/>
      </c>
      <c r="CF1552" s="62" t="str">
        <f>IF(AND(CC1552&lt;&gt;""),CC1552/INDEX($J$3:$J1552,MATCH(MAX($J$3:$J1552)+1,$J$3:$J1552,1)),"")</f>
        <v/>
      </c>
      <c r="CJ1552" s="62" t="str">
        <f>IF(AND(CG1552&lt;&gt;""),CG1552/INDEX($J$3:$J1552,MATCH(MAX($J$3:$J1552)+1,$J$3:$J1552,1)),"")</f>
        <v/>
      </c>
      <c r="CN1552" s="62" t="str">
        <f>IF(AND(CK1552&lt;&gt;""),CK1552/INDEX($J$3:$J1552,MATCH(MAX($J$3:$J1552)+1,$J$3:$J1552,1)),"")</f>
        <v/>
      </c>
      <c r="CR1552" s="4" t="str">
        <f>IF(AND(CO1552&lt;&gt;""),CO1552/INDEX($J$3:$J1552,MATCH(MAX($J$3:$J1552)+1,$J$3:$J1552,1)),"")</f>
        <v/>
      </c>
    </row>
    <row r="1553" spans="1:96">
      <c r="A1553" s="51" t="str">
        <f>IF(C1553&lt;&gt;"",VLOOKUP(C1553,市町村コード!$A$1:$B$3597,2,FALSE),"")</f>
        <v/>
      </c>
      <c r="B1553" s="29" t="str">
        <f>IF(A1553&lt;&gt;"",VLOOKUP(A1553,市町村コード!$B:$D,3,FALSE),"")</f>
        <v/>
      </c>
      <c r="F1553" s="77"/>
      <c r="G1553" s="77"/>
      <c r="H1553" s="77"/>
      <c r="I1553" s="74" t="str">
        <f t="shared" si="101"/>
        <v/>
      </c>
      <c r="J1553" s="77"/>
      <c r="K1553" s="77"/>
      <c r="M1553" s="75"/>
      <c r="P1553" s="74" t="str">
        <f>IF(AND(M1553&lt;&gt;""),M1553/INDEX($J$3:$J1553,MATCH(MAX($J$3:$J1553)+1,$J$3:$J1553,1)),"")</f>
        <v/>
      </c>
      <c r="Q1553" s="75"/>
      <c r="T1553" s="74" t="str">
        <f>IF(AND(Q1553&lt;&gt;""),Q1553/INDEX($J$3:$J1553,MATCH(MAX($J$3:$J1553)+1,$J$3:$J1553,1)),"")</f>
        <v/>
      </c>
      <c r="U1553" s="75"/>
      <c r="X1553" s="74" t="str">
        <f>IF(AND(U1553&lt;&gt;""),U1553/INDEX($J$3:$J1553,MATCH(MAX($J$3:$J1553)+1,$J$3:$J1553,1)),"")</f>
        <v/>
      </c>
      <c r="Y1553" s="75"/>
      <c r="AB1553" s="74" t="str">
        <f>IF(AND(Y1553&lt;&gt;""),Y1553/INDEX($J$3:$J1553,MATCH(MAX($J$3:$J1553)+1,$J$3:$J1553,1)),"")</f>
        <v/>
      </c>
      <c r="AC1553" s="75"/>
      <c r="AF1553" s="74" t="str">
        <f>IF(AND(AC1553&lt;&gt;""),AC1553/INDEX($J$3:$J1553,MATCH(MAX($J$3:$J1553)+1,$J$3:$J1553,1)),"")</f>
        <v/>
      </c>
      <c r="AG1553" s="75"/>
      <c r="AJ1553" s="74" t="str">
        <f>IF(AND(AG1553&lt;&gt;""),AG1553/INDEX($J$3:$J1553,MATCH(MAX($J$3:$J1553)+1,$J$3:$J1553,1)),"")</f>
        <v/>
      </c>
      <c r="AK1553" s="75"/>
      <c r="AN1553" s="74" t="str">
        <f>IF(AND(AK1553&lt;&gt;""),AK1553/INDEX($J$3:$J1553,MATCH(MAX($J$3:$J1553)+1,$J$3:$J1553,1)),"")</f>
        <v/>
      </c>
      <c r="AO1553" s="75"/>
      <c r="AR1553" s="74" t="str">
        <f>IF(AND(AO1553&lt;&gt;""),AO1553/INDEX($J$3:$J1553,MATCH(MAX($J$3:$J1553)+1,$J$3:$J1553,1)),"")</f>
        <v/>
      </c>
      <c r="AS1553" s="75"/>
      <c r="AV1553" s="74" t="str">
        <f>IF(AND(AS1553&lt;&gt;""),AS1553/INDEX($J$3:$J1553,MATCH(MAX($J$3:$J1553)+1,$J$3:$J1553,1)),"")</f>
        <v/>
      </c>
      <c r="AW1553" s="76">
        <f t="shared" si="100"/>
        <v>0</v>
      </c>
      <c r="AX1553" s="74"/>
      <c r="AZ1553" s="62"/>
      <c r="BD1553" s="62" t="str">
        <f>IF(AND(BA1553&lt;&gt;""),BA1553/INDEX($J$3:$J1553,MATCH(MAX($J$3:$J1553)+1,$J$3:$J1553,1)),"")</f>
        <v/>
      </c>
      <c r="BH1553" s="62" t="str">
        <f>IF(AND(BE1553&lt;&gt;""),BE1553/INDEX($J$3:$J1553,MATCH(MAX($J$3:$J1553)+1,$J$3:$J1553,1)),"")</f>
        <v/>
      </c>
      <c r="BL1553" s="62" t="str">
        <f>IF(AND(BI1553&lt;&gt;""),BI1553/INDEX($J$3:$J1553,MATCH(MAX($J$3:$J1553)+1,$J$3:$J1553,1)),"")</f>
        <v/>
      </c>
      <c r="BM1553" s="62"/>
      <c r="BP1553" s="62" t="str">
        <f>IF(AND(BM1553&lt;&gt;""),BM1553/INDEX($J$3:$J1553,MATCH(MAX($J$3:$J1553)+1,$J$3:$J1553,1)),"")</f>
        <v/>
      </c>
      <c r="BT1553" s="62" t="str">
        <f>IF(AND(BQ1553&lt;&gt;""),BQ1553/INDEX($J$3:$J1553,MATCH(MAX($J$3:$J1553)+1,$J$3:$J1553,1)),"")</f>
        <v/>
      </c>
      <c r="BX1553" s="62" t="str">
        <f>IF(AND(BU1553&lt;&gt;""),BU1553/INDEX($J$3:$J1553,MATCH(MAX($J$3:$J1553)+1,$J$3:$J1553,1)),"")</f>
        <v/>
      </c>
      <c r="CB1553" s="62" t="str">
        <f>IF(AND(BY1553&lt;&gt;""),BY1553/INDEX($J$3:$J1553,MATCH(MAX($J$3:$J1553)+1,$J$3:$J1553,1)),"")</f>
        <v/>
      </c>
      <c r="CF1553" s="62" t="str">
        <f>IF(AND(CC1553&lt;&gt;""),CC1553/INDEX($J$3:$J1553,MATCH(MAX($J$3:$J1553)+1,$J$3:$J1553,1)),"")</f>
        <v/>
      </c>
      <c r="CJ1553" s="62" t="str">
        <f>IF(AND(CG1553&lt;&gt;""),CG1553/INDEX($J$3:$J1553,MATCH(MAX($J$3:$J1553)+1,$J$3:$J1553,1)),"")</f>
        <v/>
      </c>
      <c r="CN1553" s="62" t="str">
        <f>IF(AND(CK1553&lt;&gt;""),CK1553/INDEX($J$3:$J1553,MATCH(MAX($J$3:$J1553)+1,$J$3:$J1553,1)),"")</f>
        <v/>
      </c>
      <c r="CR1553" s="4" t="str">
        <f>IF(AND(CO1553&lt;&gt;""),CO1553/INDEX($J$3:$J1553,MATCH(MAX($J$3:$J1553)+1,$J$3:$J1553,1)),"")</f>
        <v/>
      </c>
    </row>
    <row r="1554" spans="1:96">
      <c r="A1554" s="51" t="str">
        <f>IF(C1554&lt;&gt;"",VLOOKUP(C1554,市町村コード!$A$1:$B$3597,2,FALSE),"")</f>
        <v/>
      </c>
      <c r="B1554" s="29" t="str">
        <f>IF(A1554&lt;&gt;"",VLOOKUP(A1554,市町村コード!$B:$D,3,FALSE),"")</f>
        <v/>
      </c>
      <c r="F1554" s="77"/>
      <c r="G1554" s="77"/>
      <c r="H1554" s="77"/>
      <c r="I1554" s="74" t="str">
        <f t="shared" si="101"/>
        <v/>
      </c>
      <c r="J1554" s="77"/>
      <c r="K1554" s="77"/>
      <c r="M1554" s="75"/>
      <c r="P1554" s="74" t="str">
        <f>IF(AND(M1554&lt;&gt;""),M1554/INDEX($J$3:$J1554,MATCH(MAX($J$3:$J1554)+1,$J$3:$J1554,1)),"")</f>
        <v/>
      </c>
      <c r="Q1554" s="75"/>
      <c r="T1554" s="74" t="str">
        <f>IF(AND(Q1554&lt;&gt;""),Q1554/INDEX($J$3:$J1554,MATCH(MAX($J$3:$J1554)+1,$J$3:$J1554,1)),"")</f>
        <v/>
      </c>
      <c r="U1554" s="75"/>
      <c r="X1554" s="74" t="str">
        <f>IF(AND(U1554&lt;&gt;""),U1554/INDEX($J$3:$J1554,MATCH(MAX($J$3:$J1554)+1,$J$3:$J1554,1)),"")</f>
        <v/>
      </c>
      <c r="Y1554" s="75"/>
      <c r="AB1554" s="74" t="str">
        <f>IF(AND(Y1554&lt;&gt;""),Y1554/INDEX($J$3:$J1554,MATCH(MAX($J$3:$J1554)+1,$J$3:$J1554,1)),"")</f>
        <v/>
      </c>
      <c r="AC1554" s="75"/>
      <c r="AF1554" s="74" t="str">
        <f>IF(AND(AC1554&lt;&gt;""),AC1554/INDEX($J$3:$J1554,MATCH(MAX($J$3:$J1554)+1,$J$3:$J1554,1)),"")</f>
        <v/>
      </c>
      <c r="AG1554" s="75"/>
      <c r="AJ1554" s="74" t="str">
        <f>IF(AND(AG1554&lt;&gt;""),AG1554/INDEX($J$3:$J1554,MATCH(MAX($J$3:$J1554)+1,$J$3:$J1554,1)),"")</f>
        <v/>
      </c>
      <c r="AK1554" s="75"/>
      <c r="AN1554" s="74" t="str">
        <f>IF(AND(AK1554&lt;&gt;""),AK1554/INDEX($J$3:$J1554,MATCH(MAX($J$3:$J1554)+1,$J$3:$J1554,1)),"")</f>
        <v/>
      </c>
      <c r="AO1554" s="75"/>
      <c r="AR1554" s="74" t="str">
        <f>IF(AND(AO1554&lt;&gt;""),AO1554/INDEX($J$3:$J1554,MATCH(MAX($J$3:$J1554)+1,$J$3:$J1554,1)),"")</f>
        <v/>
      </c>
      <c r="AS1554" s="75"/>
      <c r="AV1554" s="74" t="str">
        <f>IF(AND(AS1554&lt;&gt;""),AS1554/INDEX($J$3:$J1554,MATCH(MAX($J$3:$J1554)+1,$J$3:$J1554,1)),"")</f>
        <v/>
      </c>
      <c r="AW1554" s="76">
        <f t="shared" si="100"/>
        <v>0</v>
      </c>
      <c r="AX1554" s="74"/>
      <c r="AZ1554" s="62"/>
      <c r="BD1554" s="62" t="str">
        <f>IF(AND(BA1554&lt;&gt;""),BA1554/INDEX($J$3:$J1554,MATCH(MAX($J$3:$J1554)+1,$J$3:$J1554,1)),"")</f>
        <v/>
      </c>
      <c r="BH1554" s="62" t="str">
        <f>IF(AND(BE1554&lt;&gt;""),BE1554/INDEX($J$3:$J1554,MATCH(MAX($J$3:$J1554)+1,$J$3:$J1554,1)),"")</f>
        <v/>
      </c>
      <c r="BL1554" s="62" t="str">
        <f>IF(AND(BI1554&lt;&gt;""),BI1554/INDEX($J$3:$J1554,MATCH(MAX($J$3:$J1554)+1,$J$3:$J1554,1)),"")</f>
        <v/>
      </c>
      <c r="BM1554" s="62"/>
      <c r="BP1554" s="62" t="str">
        <f>IF(AND(BM1554&lt;&gt;""),BM1554/INDEX($J$3:$J1554,MATCH(MAX($J$3:$J1554)+1,$J$3:$J1554,1)),"")</f>
        <v/>
      </c>
      <c r="BT1554" s="62" t="str">
        <f>IF(AND(BQ1554&lt;&gt;""),BQ1554/INDEX($J$3:$J1554,MATCH(MAX($J$3:$J1554)+1,$J$3:$J1554,1)),"")</f>
        <v/>
      </c>
      <c r="BX1554" s="62" t="str">
        <f>IF(AND(BU1554&lt;&gt;""),BU1554/INDEX($J$3:$J1554,MATCH(MAX($J$3:$J1554)+1,$J$3:$J1554,1)),"")</f>
        <v/>
      </c>
      <c r="CB1554" s="62" t="str">
        <f>IF(AND(BY1554&lt;&gt;""),BY1554/INDEX($J$3:$J1554,MATCH(MAX($J$3:$J1554)+1,$J$3:$J1554,1)),"")</f>
        <v/>
      </c>
      <c r="CF1554" s="62" t="str">
        <f>IF(AND(CC1554&lt;&gt;""),CC1554/INDEX($J$3:$J1554,MATCH(MAX($J$3:$J1554)+1,$J$3:$J1554,1)),"")</f>
        <v/>
      </c>
      <c r="CJ1554" s="62" t="str">
        <f>IF(AND(CG1554&lt;&gt;""),CG1554/INDEX($J$3:$J1554,MATCH(MAX($J$3:$J1554)+1,$J$3:$J1554,1)),"")</f>
        <v/>
      </c>
      <c r="CN1554" s="62" t="str">
        <f>IF(AND(CK1554&lt;&gt;""),CK1554/INDEX($J$3:$J1554,MATCH(MAX($J$3:$J1554)+1,$J$3:$J1554,1)),"")</f>
        <v/>
      </c>
      <c r="CR1554" s="4" t="str">
        <f>IF(AND(CO1554&lt;&gt;""),CO1554/INDEX($J$3:$J1554,MATCH(MAX($J$3:$J1554)+1,$J$3:$J1554,1)),"")</f>
        <v/>
      </c>
    </row>
    <row r="1555" spans="1:96">
      <c r="A1555" s="51" t="str">
        <f>IF(C1555&lt;&gt;"",VLOOKUP(C1555,市町村コード!$A$1:$B$3597,2,FALSE),"")</f>
        <v/>
      </c>
      <c r="B1555" s="29" t="str">
        <f>IF(A1555&lt;&gt;"",VLOOKUP(A1555,市町村コード!$B:$D,3,FALSE),"")</f>
        <v/>
      </c>
      <c r="F1555" s="77"/>
      <c r="G1555" s="77"/>
      <c r="H1555" s="77"/>
      <c r="I1555" s="74" t="str">
        <f t="shared" si="101"/>
        <v/>
      </c>
      <c r="J1555" s="77"/>
      <c r="K1555" s="77"/>
      <c r="M1555" s="75"/>
      <c r="P1555" s="74" t="str">
        <f>IF(AND(M1555&lt;&gt;""),M1555/INDEX($J$3:$J1555,MATCH(MAX($J$3:$J1555)+1,$J$3:$J1555,1)),"")</f>
        <v/>
      </c>
      <c r="Q1555" s="75"/>
      <c r="T1555" s="74" t="str">
        <f>IF(AND(Q1555&lt;&gt;""),Q1555/INDEX($J$3:$J1555,MATCH(MAX($J$3:$J1555)+1,$J$3:$J1555,1)),"")</f>
        <v/>
      </c>
      <c r="U1555" s="75"/>
      <c r="X1555" s="74" t="str">
        <f>IF(AND(U1555&lt;&gt;""),U1555/INDEX($J$3:$J1555,MATCH(MAX($J$3:$J1555)+1,$J$3:$J1555,1)),"")</f>
        <v/>
      </c>
      <c r="Y1555" s="75"/>
      <c r="AB1555" s="74" t="str">
        <f>IF(AND(Y1555&lt;&gt;""),Y1555/INDEX($J$3:$J1555,MATCH(MAX($J$3:$J1555)+1,$J$3:$J1555,1)),"")</f>
        <v/>
      </c>
      <c r="AC1555" s="75"/>
      <c r="AF1555" s="74" t="str">
        <f>IF(AND(AC1555&lt;&gt;""),AC1555/INDEX($J$3:$J1555,MATCH(MAX($J$3:$J1555)+1,$J$3:$J1555,1)),"")</f>
        <v/>
      </c>
      <c r="AG1555" s="75"/>
      <c r="AJ1555" s="74" t="str">
        <f>IF(AND(AG1555&lt;&gt;""),AG1555/INDEX($J$3:$J1555,MATCH(MAX($J$3:$J1555)+1,$J$3:$J1555,1)),"")</f>
        <v/>
      </c>
      <c r="AK1555" s="75"/>
      <c r="AN1555" s="74" t="str">
        <f>IF(AND(AK1555&lt;&gt;""),AK1555/INDEX($J$3:$J1555,MATCH(MAX($J$3:$J1555)+1,$J$3:$J1555,1)),"")</f>
        <v/>
      </c>
      <c r="AO1555" s="75"/>
      <c r="AR1555" s="74" t="str">
        <f>IF(AND(AO1555&lt;&gt;""),AO1555/INDEX($J$3:$J1555,MATCH(MAX($J$3:$J1555)+1,$J$3:$J1555,1)),"")</f>
        <v/>
      </c>
      <c r="AS1555" s="75"/>
      <c r="AV1555" s="74" t="str">
        <f>IF(AND(AS1555&lt;&gt;""),AS1555/INDEX($J$3:$J1555,MATCH(MAX($J$3:$J1555)+1,$J$3:$J1555,1)),"")</f>
        <v/>
      </c>
      <c r="AW1555" s="76">
        <f t="shared" si="100"/>
        <v>0</v>
      </c>
      <c r="AX1555" s="74"/>
      <c r="AZ1555" s="62"/>
      <c r="BD1555" s="62" t="str">
        <f>IF(AND(BA1555&lt;&gt;""),BA1555/INDEX($J$3:$J1555,MATCH(MAX($J$3:$J1555)+1,$J$3:$J1555,1)),"")</f>
        <v/>
      </c>
      <c r="BH1555" s="62" t="str">
        <f>IF(AND(BE1555&lt;&gt;""),BE1555/INDEX($J$3:$J1555,MATCH(MAX($J$3:$J1555)+1,$J$3:$J1555,1)),"")</f>
        <v/>
      </c>
      <c r="BL1555" s="62" t="str">
        <f>IF(AND(BI1555&lt;&gt;""),BI1555/INDEX($J$3:$J1555,MATCH(MAX($J$3:$J1555)+1,$J$3:$J1555,1)),"")</f>
        <v/>
      </c>
      <c r="BM1555" s="62"/>
      <c r="BP1555" s="62" t="str">
        <f>IF(AND(BM1555&lt;&gt;""),BM1555/INDEX($J$3:$J1555,MATCH(MAX($J$3:$J1555)+1,$J$3:$J1555,1)),"")</f>
        <v/>
      </c>
      <c r="BT1555" s="62" t="str">
        <f>IF(AND(BQ1555&lt;&gt;""),BQ1555/INDEX($J$3:$J1555,MATCH(MAX($J$3:$J1555)+1,$J$3:$J1555,1)),"")</f>
        <v/>
      </c>
      <c r="BX1555" s="62" t="str">
        <f>IF(AND(BU1555&lt;&gt;""),BU1555/INDEX($J$3:$J1555,MATCH(MAX($J$3:$J1555)+1,$J$3:$J1555,1)),"")</f>
        <v/>
      </c>
      <c r="CB1555" s="62" t="str">
        <f>IF(AND(BY1555&lt;&gt;""),BY1555/INDEX($J$3:$J1555,MATCH(MAX($J$3:$J1555)+1,$J$3:$J1555,1)),"")</f>
        <v/>
      </c>
      <c r="CF1555" s="62" t="str">
        <f>IF(AND(CC1555&lt;&gt;""),CC1555/INDEX($J$3:$J1555,MATCH(MAX($J$3:$J1555)+1,$J$3:$J1555,1)),"")</f>
        <v/>
      </c>
      <c r="CJ1555" s="62" t="str">
        <f>IF(AND(CG1555&lt;&gt;""),CG1555/INDEX($J$3:$J1555,MATCH(MAX($J$3:$J1555)+1,$J$3:$J1555,1)),"")</f>
        <v/>
      </c>
      <c r="CN1555" s="62" t="str">
        <f>IF(AND(CK1555&lt;&gt;""),CK1555/INDEX($J$3:$J1555,MATCH(MAX($J$3:$J1555)+1,$J$3:$J1555,1)),"")</f>
        <v/>
      </c>
      <c r="CR1555" s="4" t="str">
        <f>IF(AND(CO1555&lt;&gt;""),CO1555/INDEX($J$3:$J1555,MATCH(MAX($J$3:$J1555)+1,$J$3:$J1555,1)),"")</f>
        <v/>
      </c>
    </row>
    <row r="1556" spans="1:96">
      <c r="A1556" s="51" t="str">
        <f>IF(C1556&lt;&gt;"",VLOOKUP(C1556,市町村コード!$A$1:$B$3597,2,FALSE),"")</f>
        <v/>
      </c>
      <c r="B1556" s="29" t="str">
        <f>IF(A1556&lt;&gt;"",VLOOKUP(A1556,市町村コード!$B:$D,3,FALSE),"")</f>
        <v/>
      </c>
      <c r="F1556" s="77"/>
      <c r="G1556" s="77"/>
      <c r="H1556" s="77"/>
      <c r="I1556" s="74" t="str">
        <f t="shared" si="101"/>
        <v/>
      </c>
      <c r="J1556" s="77"/>
      <c r="K1556" s="77"/>
      <c r="M1556" s="75"/>
      <c r="P1556" s="74" t="str">
        <f>IF(AND(M1556&lt;&gt;""),M1556/INDEX($J$3:$J1556,MATCH(MAX($J$3:$J1556)+1,$J$3:$J1556,1)),"")</f>
        <v/>
      </c>
      <c r="Q1556" s="75"/>
      <c r="T1556" s="74" t="str">
        <f>IF(AND(Q1556&lt;&gt;""),Q1556/INDEX($J$3:$J1556,MATCH(MAX($J$3:$J1556)+1,$J$3:$J1556,1)),"")</f>
        <v/>
      </c>
      <c r="U1556" s="75"/>
      <c r="X1556" s="74" t="str">
        <f>IF(AND(U1556&lt;&gt;""),U1556/INDEX($J$3:$J1556,MATCH(MAX($J$3:$J1556)+1,$J$3:$J1556,1)),"")</f>
        <v/>
      </c>
      <c r="Y1556" s="75"/>
      <c r="AB1556" s="74" t="str">
        <f>IF(AND(Y1556&lt;&gt;""),Y1556/INDEX($J$3:$J1556,MATCH(MAX($J$3:$J1556)+1,$J$3:$J1556,1)),"")</f>
        <v/>
      </c>
      <c r="AC1556" s="75"/>
      <c r="AF1556" s="74" t="str">
        <f>IF(AND(AC1556&lt;&gt;""),AC1556/INDEX($J$3:$J1556,MATCH(MAX($J$3:$J1556)+1,$J$3:$J1556,1)),"")</f>
        <v/>
      </c>
      <c r="AG1556" s="75"/>
      <c r="AJ1556" s="74" t="str">
        <f>IF(AND(AG1556&lt;&gt;""),AG1556/INDEX($J$3:$J1556,MATCH(MAX($J$3:$J1556)+1,$J$3:$J1556,1)),"")</f>
        <v/>
      </c>
      <c r="AK1556" s="75"/>
      <c r="AN1556" s="74" t="str">
        <f>IF(AND(AK1556&lt;&gt;""),AK1556/INDEX($J$3:$J1556,MATCH(MAX($J$3:$J1556)+1,$J$3:$J1556,1)),"")</f>
        <v/>
      </c>
      <c r="AO1556" s="75"/>
      <c r="AR1556" s="74" t="str">
        <f>IF(AND(AO1556&lt;&gt;""),AO1556/INDEX($J$3:$J1556,MATCH(MAX($J$3:$J1556)+1,$J$3:$J1556,1)),"")</f>
        <v/>
      </c>
      <c r="AS1556" s="75"/>
      <c r="AV1556" s="74" t="str">
        <f>IF(AND(AS1556&lt;&gt;""),AS1556/INDEX($J$3:$J1556,MATCH(MAX($J$3:$J1556)+1,$J$3:$J1556,1)),"")</f>
        <v/>
      </c>
      <c r="AW1556" s="76">
        <f t="shared" si="100"/>
        <v>0</v>
      </c>
      <c r="AX1556" s="74"/>
      <c r="AZ1556" s="62"/>
      <c r="BD1556" s="62" t="str">
        <f>IF(AND(BA1556&lt;&gt;""),BA1556/INDEX($J$3:$J1556,MATCH(MAX($J$3:$J1556)+1,$J$3:$J1556,1)),"")</f>
        <v/>
      </c>
      <c r="BH1556" s="62" t="str">
        <f>IF(AND(BE1556&lt;&gt;""),BE1556/INDEX($J$3:$J1556,MATCH(MAX($J$3:$J1556)+1,$J$3:$J1556,1)),"")</f>
        <v/>
      </c>
      <c r="BL1556" s="62" t="str">
        <f>IF(AND(BI1556&lt;&gt;""),BI1556/INDEX($J$3:$J1556,MATCH(MAX($J$3:$J1556)+1,$J$3:$J1556,1)),"")</f>
        <v/>
      </c>
      <c r="BM1556" s="62"/>
      <c r="BP1556" s="62" t="str">
        <f>IF(AND(BM1556&lt;&gt;""),BM1556/INDEX($J$3:$J1556,MATCH(MAX($J$3:$J1556)+1,$J$3:$J1556,1)),"")</f>
        <v/>
      </c>
      <c r="BT1556" s="62" t="str">
        <f>IF(AND(BQ1556&lt;&gt;""),BQ1556/INDEX($J$3:$J1556,MATCH(MAX($J$3:$J1556)+1,$J$3:$J1556,1)),"")</f>
        <v/>
      </c>
      <c r="BX1556" s="62" t="str">
        <f>IF(AND(BU1556&lt;&gt;""),BU1556/INDEX($J$3:$J1556,MATCH(MAX($J$3:$J1556)+1,$J$3:$J1556,1)),"")</f>
        <v/>
      </c>
      <c r="CB1556" s="62" t="str">
        <f>IF(AND(BY1556&lt;&gt;""),BY1556/INDEX($J$3:$J1556,MATCH(MAX($J$3:$J1556)+1,$J$3:$J1556,1)),"")</f>
        <v/>
      </c>
      <c r="CF1556" s="62" t="str">
        <f>IF(AND(CC1556&lt;&gt;""),CC1556/INDEX($J$3:$J1556,MATCH(MAX($J$3:$J1556)+1,$J$3:$J1556,1)),"")</f>
        <v/>
      </c>
      <c r="CJ1556" s="62" t="str">
        <f>IF(AND(CG1556&lt;&gt;""),CG1556/INDEX($J$3:$J1556,MATCH(MAX($J$3:$J1556)+1,$J$3:$J1556,1)),"")</f>
        <v/>
      </c>
      <c r="CN1556" s="62" t="str">
        <f>IF(AND(CK1556&lt;&gt;""),CK1556/INDEX($J$3:$J1556,MATCH(MAX($J$3:$J1556)+1,$J$3:$J1556,1)),"")</f>
        <v/>
      </c>
      <c r="CR1556" s="4" t="str">
        <f>IF(AND(CO1556&lt;&gt;""),CO1556/INDEX($J$3:$J1556,MATCH(MAX($J$3:$J1556)+1,$J$3:$J1556,1)),"")</f>
        <v/>
      </c>
    </row>
    <row r="1557" spans="1:96">
      <c r="A1557" s="51" t="str">
        <f>IF(C1557&lt;&gt;"",VLOOKUP(C1557,市町村コード!$A$1:$B$3597,2,FALSE),"")</f>
        <v/>
      </c>
      <c r="B1557" s="29" t="str">
        <f>IF(A1557&lt;&gt;"",VLOOKUP(A1557,市町村コード!$B:$D,3,FALSE),"")</f>
        <v/>
      </c>
      <c r="F1557" s="77"/>
      <c r="G1557" s="77"/>
      <c r="H1557" s="77"/>
      <c r="I1557" s="74" t="str">
        <f t="shared" si="101"/>
        <v/>
      </c>
      <c r="J1557" s="77"/>
      <c r="K1557" s="77"/>
      <c r="M1557" s="75"/>
      <c r="P1557" s="74" t="str">
        <f>IF(AND(M1557&lt;&gt;""),M1557/INDEX($J$3:$J1557,MATCH(MAX($J$3:$J1557)+1,$J$3:$J1557,1)),"")</f>
        <v/>
      </c>
      <c r="Q1557" s="75"/>
      <c r="T1557" s="74" t="str">
        <f>IF(AND(Q1557&lt;&gt;""),Q1557/INDEX($J$3:$J1557,MATCH(MAX($J$3:$J1557)+1,$J$3:$J1557,1)),"")</f>
        <v/>
      </c>
      <c r="U1557" s="75"/>
      <c r="X1557" s="74" t="str">
        <f>IF(AND(U1557&lt;&gt;""),U1557/INDEX($J$3:$J1557,MATCH(MAX($J$3:$J1557)+1,$J$3:$J1557,1)),"")</f>
        <v/>
      </c>
      <c r="Y1557" s="75"/>
      <c r="AB1557" s="74" t="str">
        <f>IF(AND(Y1557&lt;&gt;""),Y1557/INDEX($J$3:$J1557,MATCH(MAX($J$3:$J1557)+1,$J$3:$J1557,1)),"")</f>
        <v/>
      </c>
      <c r="AC1557" s="75"/>
      <c r="AF1557" s="74" t="str">
        <f>IF(AND(AC1557&lt;&gt;""),AC1557/INDEX($J$3:$J1557,MATCH(MAX($J$3:$J1557)+1,$J$3:$J1557,1)),"")</f>
        <v/>
      </c>
      <c r="AG1557" s="75"/>
      <c r="AJ1557" s="74" t="str">
        <f>IF(AND(AG1557&lt;&gt;""),AG1557/INDEX($J$3:$J1557,MATCH(MAX($J$3:$J1557)+1,$J$3:$J1557,1)),"")</f>
        <v/>
      </c>
      <c r="AK1557" s="75"/>
      <c r="AN1557" s="74" t="str">
        <f>IF(AND(AK1557&lt;&gt;""),AK1557/INDEX($J$3:$J1557,MATCH(MAX($J$3:$J1557)+1,$J$3:$J1557,1)),"")</f>
        <v/>
      </c>
      <c r="AO1557" s="75"/>
      <c r="AR1557" s="74" t="str">
        <f>IF(AND(AO1557&lt;&gt;""),AO1557/INDEX($J$3:$J1557,MATCH(MAX($J$3:$J1557)+1,$J$3:$J1557,1)),"")</f>
        <v/>
      </c>
      <c r="AS1557" s="75"/>
      <c r="AV1557" s="74" t="str">
        <f>IF(AND(AS1557&lt;&gt;""),AS1557/INDEX($J$3:$J1557,MATCH(MAX($J$3:$J1557)+1,$J$3:$J1557,1)),"")</f>
        <v/>
      </c>
      <c r="AW1557" s="76">
        <f t="shared" si="100"/>
        <v>0</v>
      </c>
      <c r="AX1557" s="74"/>
      <c r="AZ1557" s="62"/>
      <c r="BD1557" s="62" t="str">
        <f>IF(AND(BA1557&lt;&gt;""),BA1557/INDEX($J$3:$J1557,MATCH(MAX($J$3:$J1557)+1,$J$3:$J1557,1)),"")</f>
        <v/>
      </c>
      <c r="BH1557" s="62" t="str">
        <f>IF(AND(BE1557&lt;&gt;""),BE1557/INDEX($J$3:$J1557,MATCH(MAX($J$3:$J1557)+1,$J$3:$J1557,1)),"")</f>
        <v/>
      </c>
      <c r="BL1557" s="62" t="str">
        <f>IF(AND(BI1557&lt;&gt;""),BI1557/INDEX($J$3:$J1557,MATCH(MAX($J$3:$J1557)+1,$J$3:$J1557,1)),"")</f>
        <v/>
      </c>
      <c r="BM1557" s="62"/>
      <c r="BP1557" s="62" t="str">
        <f>IF(AND(BM1557&lt;&gt;""),BM1557/INDEX($J$3:$J1557,MATCH(MAX($J$3:$J1557)+1,$J$3:$J1557,1)),"")</f>
        <v/>
      </c>
      <c r="BT1557" s="62" t="str">
        <f>IF(AND(BQ1557&lt;&gt;""),BQ1557/INDEX($J$3:$J1557,MATCH(MAX($J$3:$J1557)+1,$J$3:$J1557,1)),"")</f>
        <v/>
      </c>
      <c r="BX1557" s="62" t="str">
        <f>IF(AND(BU1557&lt;&gt;""),BU1557/INDEX($J$3:$J1557,MATCH(MAX($J$3:$J1557)+1,$J$3:$J1557,1)),"")</f>
        <v/>
      </c>
      <c r="CB1557" s="62" t="str">
        <f>IF(AND(BY1557&lt;&gt;""),BY1557/INDEX($J$3:$J1557,MATCH(MAX($J$3:$J1557)+1,$J$3:$J1557,1)),"")</f>
        <v/>
      </c>
      <c r="CF1557" s="62" t="str">
        <f>IF(AND(CC1557&lt;&gt;""),CC1557/INDEX($J$3:$J1557,MATCH(MAX($J$3:$J1557)+1,$J$3:$J1557,1)),"")</f>
        <v/>
      </c>
      <c r="CJ1557" s="62" t="str">
        <f>IF(AND(CG1557&lt;&gt;""),CG1557/INDEX($J$3:$J1557,MATCH(MAX($J$3:$J1557)+1,$J$3:$J1557,1)),"")</f>
        <v/>
      </c>
      <c r="CN1557" s="62" t="str">
        <f>IF(AND(CK1557&lt;&gt;""),CK1557/INDEX($J$3:$J1557,MATCH(MAX($J$3:$J1557)+1,$J$3:$J1557,1)),"")</f>
        <v/>
      </c>
      <c r="CR1557" s="4" t="str">
        <f>IF(AND(CO1557&lt;&gt;""),CO1557/INDEX($J$3:$J1557,MATCH(MAX($J$3:$J1557)+1,$J$3:$J1557,1)),"")</f>
        <v/>
      </c>
    </row>
    <row r="1558" spans="1:96">
      <c r="A1558" s="51" t="str">
        <f>IF(C1558&lt;&gt;"",VLOOKUP(C1558,市町村コード!$A$1:$B$3597,2,FALSE),"")</f>
        <v/>
      </c>
      <c r="B1558" s="29" t="str">
        <f>IF(A1558&lt;&gt;"",VLOOKUP(A1558,市町村コード!$B:$D,3,FALSE),"")</f>
        <v/>
      </c>
      <c r="F1558" s="77"/>
      <c r="G1558" s="77"/>
      <c r="H1558" s="77"/>
      <c r="I1558" s="74" t="str">
        <f t="shared" si="101"/>
        <v/>
      </c>
      <c r="J1558" s="77"/>
      <c r="K1558" s="77"/>
      <c r="M1558" s="75"/>
      <c r="P1558" s="74" t="str">
        <f>IF(AND(M1558&lt;&gt;""),M1558/INDEX($J$3:$J1558,MATCH(MAX($J$3:$J1558)+1,$J$3:$J1558,1)),"")</f>
        <v/>
      </c>
      <c r="Q1558" s="75"/>
      <c r="T1558" s="74" t="str">
        <f>IF(AND(Q1558&lt;&gt;""),Q1558/INDEX($J$3:$J1558,MATCH(MAX($J$3:$J1558)+1,$J$3:$J1558,1)),"")</f>
        <v/>
      </c>
      <c r="U1558" s="75"/>
      <c r="X1558" s="74" t="str">
        <f>IF(AND(U1558&lt;&gt;""),U1558/INDEX($J$3:$J1558,MATCH(MAX($J$3:$J1558)+1,$J$3:$J1558,1)),"")</f>
        <v/>
      </c>
      <c r="Y1558" s="75"/>
      <c r="AB1558" s="74" t="str">
        <f>IF(AND(Y1558&lt;&gt;""),Y1558/INDEX($J$3:$J1558,MATCH(MAX($J$3:$J1558)+1,$J$3:$J1558,1)),"")</f>
        <v/>
      </c>
      <c r="AC1558" s="75"/>
      <c r="AF1558" s="74" t="str">
        <f>IF(AND(AC1558&lt;&gt;""),AC1558/INDEX($J$3:$J1558,MATCH(MAX($J$3:$J1558)+1,$J$3:$J1558,1)),"")</f>
        <v/>
      </c>
      <c r="AG1558" s="75"/>
      <c r="AJ1558" s="74" t="str">
        <f>IF(AND(AG1558&lt;&gt;""),AG1558/INDEX($J$3:$J1558,MATCH(MAX($J$3:$J1558)+1,$J$3:$J1558,1)),"")</f>
        <v/>
      </c>
      <c r="AK1558" s="75"/>
      <c r="AN1558" s="74" t="str">
        <f>IF(AND(AK1558&lt;&gt;""),AK1558/INDEX($J$3:$J1558,MATCH(MAX($J$3:$J1558)+1,$J$3:$J1558,1)),"")</f>
        <v/>
      </c>
      <c r="AO1558" s="75"/>
      <c r="AR1558" s="74" t="str">
        <f>IF(AND(AO1558&lt;&gt;""),AO1558/INDEX($J$3:$J1558,MATCH(MAX($J$3:$J1558)+1,$J$3:$J1558,1)),"")</f>
        <v/>
      </c>
      <c r="AS1558" s="75"/>
      <c r="AV1558" s="74" t="str">
        <f>IF(AND(AS1558&lt;&gt;""),AS1558/INDEX($J$3:$J1558,MATCH(MAX($J$3:$J1558)+1,$J$3:$J1558,1)),"")</f>
        <v/>
      </c>
      <c r="AW1558" s="76">
        <f t="shared" si="100"/>
        <v>0</v>
      </c>
      <c r="AX1558" s="74"/>
      <c r="AZ1558" s="62"/>
      <c r="BD1558" s="62" t="str">
        <f>IF(AND(BA1558&lt;&gt;""),BA1558/INDEX($J$3:$J1558,MATCH(MAX($J$3:$J1558)+1,$J$3:$J1558,1)),"")</f>
        <v/>
      </c>
      <c r="BH1558" s="62" t="str">
        <f>IF(AND(BE1558&lt;&gt;""),BE1558/INDEX($J$3:$J1558,MATCH(MAX($J$3:$J1558)+1,$J$3:$J1558,1)),"")</f>
        <v/>
      </c>
      <c r="BL1558" s="62" t="str">
        <f>IF(AND(BI1558&lt;&gt;""),BI1558/INDEX($J$3:$J1558,MATCH(MAX($J$3:$J1558)+1,$J$3:$J1558,1)),"")</f>
        <v/>
      </c>
      <c r="BM1558" s="62"/>
      <c r="BP1558" s="62" t="str">
        <f>IF(AND(BM1558&lt;&gt;""),BM1558/INDEX($J$3:$J1558,MATCH(MAX($J$3:$J1558)+1,$J$3:$J1558,1)),"")</f>
        <v/>
      </c>
      <c r="BT1558" s="62" t="str">
        <f>IF(AND(BQ1558&lt;&gt;""),BQ1558/INDEX($J$3:$J1558,MATCH(MAX($J$3:$J1558)+1,$J$3:$J1558,1)),"")</f>
        <v/>
      </c>
      <c r="BX1558" s="62" t="str">
        <f>IF(AND(BU1558&lt;&gt;""),BU1558/INDEX($J$3:$J1558,MATCH(MAX($J$3:$J1558)+1,$J$3:$J1558,1)),"")</f>
        <v/>
      </c>
      <c r="CB1558" s="62" t="str">
        <f>IF(AND(BY1558&lt;&gt;""),BY1558/INDEX($J$3:$J1558,MATCH(MAX($J$3:$J1558)+1,$J$3:$J1558,1)),"")</f>
        <v/>
      </c>
      <c r="CF1558" s="62" t="str">
        <f>IF(AND(CC1558&lt;&gt;""),CC1558/INDEX($J$3:$J1558,MATCH(MAX($J$3:$J1558)+1,$J$3:$J1558,1)),"")</f>
        <v/>
      </c>
      <c r="CJ1558" s="62" t="str">
        <f>IF(AND(CG1558&lt;&gt;""),CG1558/INDEX($J$3:$J1558,MATCH(MAX($J$3:$J1558)+1,$J$3:$J1558,1)),"")</f>
        <v/>
      </c>
      <c r="CN1558" s="62" t="str">
        <f>IF(AND(CK1558&lt;&gt;""),CK1558/INDEX($J$3:$J1558,MATCH(MAX($J$3:$J1558)+1,$J$3:$J1558,1)),"")</f>
        <v/>
      </c>
      <c r="CR1558" s="4" t="str">
        <f>IF(AND(CO1558&lt;&gt;""),CO1558/INDEX($J$3:$J1558,MATCH(MAX($J$3:$J1558)+1,$J$3:$J1558,1)),"")</f>
        <v/>
      </c>
    </row>
    <row r="1559" spans="1:96">
      <c r="A1559" s="51" t="str">
        <f>IF(C1559&lt;&gt;"",VLOOKUP(C1559,市町村コード!$A$1:$B$3597,2,FALSE),"")</f>
        <v/>
      </c>
      <c r="B1559" s="29" t="str">
        <f>IF(A1559&lt;&gt;"",VLOOKUP(A1559,市町村コード!$B:$D,3,FALSE),"")</f>
        <v/>
      </c>
      <c r="F1559" s="77"/>
      <c r="G1559" s="77"/>
      <c r="H1559" s="77"/>
      <c r="I1559" s="74" t="str">
        <f t="shared" si="101"/>
        <v/>
      </c>
      <c r="J1559" s="77"/>
      <c r="K1559" s="77"/>
      <c r="M1559" s="75"/>
      <c r="P1559" s="74" t="str">
        <f>IF(AND(M1559&lt;&gt;""),M1559/INDEX($J$3:$J1559,MATCH(MAX($J$3:$J1559)+1,$J$3:$J1559,1)),"")</f>
        <v/>
      </c>
      <c r="Q1559" s="75"/>
      <c r="T1559" s="74" t="str">
        <f>IF(AND(Q1559&lt;&gt;""),Q1559/INDEX($J$3:$J1559,MATCH(MAX($J$3:$J1559)+1,$J$3:$J1559,1)),"")</f>
        <v/>
      </c>
      <c r="U1559" s="75"/>
      <c r="X1559" s="74" t="str">
        <f>IF(AND(U1559&lt;&gt;""),U1559/INDEX($J$3:$J1559,MATCH(MAX($J$3:$J1559)+1,$J$3:$J1559,1)),"")</f>
        <v/>
      </c>
      <c r="Y1559" s="75"/>
      <c r="AB1559" s="74" t="str">
        <f>IF(AND(Y1559&lt;&gt;""),Y1559/INDEX($J$3:$J1559,MATCH(MAX($J$3:$J1559)+1,$J$3:$J1559,1)),"")</f>
        <v/>
      </c>
      <c r="AC1559" s="75"/>
      <c r="AF1559" s="74" t="str">
        <f>IF(AND(AC1559&lt;&gt;""),AC1559/INDEX($J$3:$J1559,MATCH(MAX($J$3:$J1559)+1,$J$3:$J1559,1)),"")</f>
        <v/>
      </c>
      <c r="AG1559" s="75"/>
      <c r="AJ1559" s="74" t="str">
        <f>IF(AND(AG1559&lt;&gt;""),AG1559/INDEX($J$3:$J1559,MATCH(MAX($J$3:$J1559)+1,$J$3:$J1559,1)),"")</f>
        <v/>
      </c>
      <c r="AK1559" s="75"/>
      <c r="AN1559" s="74" t="str">
        <f>IF(AND(AK1559&lt;&gt;""),AK1559/INDEX($J$3:$J1559,MATCH(MAX($J$3:$J1559)+1,$J$3:$J1559,1)),"")</f>
        <v/>
      </c>
      <c r="AO1559" s="75"/>
      <c r="AR1559" s="74" t="str">
        <f>IF(AND(AO1559&lt;&gt;""),AO1559/INDEX($J$3:$J1559,MATCH(MAX($J$3:$J1559)+1,$J$3:$J1559,1)),"")</f>
        <v/>
      </c>
      <c r="AS1559" s="75"/>
      <c r="AV1559" s="74" t="str">
        <f>IF(AND(AS1559&lt;&gt;""),AS1559/INDEX($J$3:$J1559,MATCH(MAX($J$3:$J1559)+1,$J$3:$J1559,1)),"")</f>
        <v/>
      </c>
      <c r="AW1559" s="76">
        <f t="shared" si="100"/>
        <v>0</v>
      </c>
      <c r="AX1559" s="74"/>
      <c r="AZ1559" s="62"/>
      <c r="BD1559" s="62" t="str">
        <f>IF(AND(BA1559&lt;&gt;""),BA1559/INDEX($J$3:$J1559,MATCH(MAX($J$3:$J1559)+1,$J$3:$J1559,1)),"")</f>
        <v/>
      </c>
      <c r="BH1559" s="62" t="str">
        <f>IF(AND(BE1559&lt;&gt;""),BE1559/INDEX($J$3:$J1559,MATCH(MAX($J$3:$J1559)+1,$J$3:$J1559,1)),"")</f>
        <v/>
      </c>
      <c r="BL1559" s="62" t="str">
        <f>IF(AND(BI1559&lt;&gt;""),BI1559/INDEX($J$3:$J1559,MATCH(MAX($J$3:$J1559)+1,$J$3:$J1559,1)),"")</f>
        <v/>
      </c>
      <c r="BM1559" s="62"/>
      <c r="BP1559" s="62" t="str">
        <f>IF(AND(BM1559&lt;&gt;""),BM1559/INDEX($J$3:$J1559,MATCH(MAX($J$3:$J1559)+1,$J$3:$J1559,1)),"")</f>
        <v/>
      </c>
      <c r="BT1559" s="62" t="str">
        <f>IF(AND(BQ1559&lt;&gt;""),BQ1559/INDEX($J$3:$J1559,MATCH(MAX($J$3:$J1559)+1,$J$3:$J1559,1)),"")</f>
        <v/>
      </c>
      <c r="BX1559" s="62" t="str">
        <f>IF(AND(BU1559&lt;&gt;""),BU1559/INDEX($J$3:$J1559,MATCH(MAX($J$3:$J1559)+1,$J$3:$J1559,1)),"")</f>
        <v/>
      </c>
      <c r="CB1559" s="62" t="str">
        <f>IF(AND(BY1559&lt;&gt;""),BY1559/INDEX($J$3:$J1559,MATCH(MAX($J$3:$J1559)+1,$J$3:$J1559,1)),"")</f>
        <v/>
      </c>
      <c r="CF1559" s="62" t="str">
        <f>IF(AND(CC1559&lt;&gt;""),CC1559/INDEX($J$3:$J1559,MATCH(MAX($J$3:$J1559)+1,$J$3:$J1559,1)),"")</f>
        <v/>
      </c>
      <c r="CJ1559" s="62" t="str">
        <f>IF(AND(CG1559&lt;&gt;""),CG1559/INDEX($J$3:$J1559,MATCH(MAX($J$3:$J1559)+1,$J$3:$J1559,1)),"")</f>
        <v/>
      </c>
      <c r="CN1559" s="62" t="str">
        <f>IF(AND(CK1559&lt;&gt;""),CK1559/INDEX($J$3:$J1559,MATCH(MAX($J$3:$J1559)+1,$J$3:$J1559,1)),"")</f>
        <v/>
      </c>
      <c r="CR1559" s="4" t="str">
        <f>IF(AND(CO1559&lt;&gt;""),CO1559/INDEX($J$3:$J1559,MATCH(MAX($J$3:$J1559)+1,$J$3:$J1559,1)),"")</f>
        <v/>
      </c>
    </row>
    <row r="1560" spans="1:96">
      <c r="A1560" s="51" t="str">
        <f>IF(C1560&lt;&gt;"",VLOOKUP(C1560,市町村コード!$A$1:$B$3597,2,FALSE),"")</f>
        <v/>
      </c>
      <c r="B1560" s="29" t="str">
        <f>IF(A1560&lt;&gt;"",VLOOKUP(A1560,市町村コード!$B:$D,3,FALSE),"")</f>
        <v/>
      </c>
      <c r="F1560" s="77"/>
      <c r="G1560" s="77"/>
      <c r="H1560" s="77"/>
      <c r="I1560" s="74" t="str">
        <f t="shared" si="101"/>
        <v/>
      </c>
      <c r="J1560" s="77"/>
      <c r="K1560" s="77"/>
      <c r="M1560" s="75"/>
      <c r="P1560" s="74" t="str">
        <f>IF(AND(M1560&lt;&gt;""),M1560/INDEX($J$3:$J1560,MATCH(MAX($J$3:$J1560)+1,$J$3:$J1560,1)),"")</f>
        <v/>
      </c>
      <c r="Q1560" s="75"/>
      <c r="T1560" s="74" t="str">
        <f>IF(AND(Q1560&lt;&gt;""),Q1560/INDEX($J$3:$J1560,MATCH(MAX($J$3:$J1560)+1,$J$3:$J1560,1)),"")</f>
        <v/>
      </c>
      <c r="U1560" s="75"/>
      <c r="X1560" s="74" t="str">
        <f>IF(AND(U1560&lt;&gt;""),U1560/INDEX($J$3:$J1560,MATCH(MAX($J$3:$J1560)+1,$J$3:$J1560,1)),"")</f>
        <v/>
      </c>
      <c r="Y1560" s="75"/>
      <c r="AB1560" s="74" t="str">
        <f>IF(AND(Y1560&lt;&gt;""),Y1560/INDEX($J$3:$J1560,MATCH(MAX($J$3:$J1560)+1,$J$3:$J1560,1)),"")</f>
        <v/>
      </c>
      <c r="AC1560" s="75"/>
      <c r="AF1560" s="74" t="str">
        <f>IF(AND(AC1560&lt;&gt;""),AC1560/INDEX($J$3:$J1560,MATCH(MAX($J$3:$J1560)+1,$J$3:$J1560,1)),"")</f>
        <v/>
      </c>
      <c r="AG1560" s="75"/>
      <c r="AJ1560" s="74" t="str">
        <f>IF(AND(AG1560&lt;&gt;""),AG1560/INDEX($J$3:$J1560,MATCH(MAX($J$3:$J1560)+1,$J$3:$J1560,1)),"")</f>
        <v/>
      </c>
      <c r="AK1560" s="75"/>
      <c r="AN1560" s="74" t="str">
        <f>IF(AND(AK1560&lt;&gt;""),AK1560/INDEX($J$3:$J1560,MATCH(MAX($J$3:$J1560)+1,$J$3:$J1560,1)),"")</f>
        <v/>
      </c>
      <c r="AO1560" s="75"/>
      <c r="AR1560" s="74" t="str">
        <f>IF(AND(AO1560&lt;&gt;""),AO1560/INDEX($J$3:$J1560,MATCH(MAX($J$3:$J1560)+1,$J$3:$J1560,1)),"")</f>
        <v/>
      </c>
      <c r="AS1560" s="75"/>
      <c r="AV1560" s="74" t="str">
        <f>IF(AND(AS1560&lt;&gt;""),AS1560/INDEX($J$3:$J1560,MATCH(MAX($J$3:$J1560)+1,$J$3:$J1560,1)),"")</f>
        <v/>
      </c>
      <c r="AW1560" s="76">
        <f t="shared" si="100"/>
        <v>0</v>
      </c>
      <c r="AX1560" s="74"/>
      <c r="AZ1560" s="62"/>
      <c r="BD1560" s="62" t="str">
        <f>IF(AND(BA1560&lt;&gt;""),BA1560/INDEX($J$3:$J1560,MATCH(MAX($J$3:$J1560)+1,$J$3:$J1560,1)),"")</f>
        <v/>
      </c>
      <c r="BH1560" s="62" t="str">
        <f>IF(AND(BE1560&lt;&gt;""),BE1560/INDEX($J$3:$J1560,MATCH(MAX($J$3:$J1560)+1,$J$3:$J1560,1)),"")</f>
        <v/>
      </c>
      <c r="BL1560" s="62" t="str">
        <f>IF(AND(BI1560&lt;&gt;""),BI1560/INDEX($J$3:$J1560,MATCH(MAX($J$3:$J1560)+1,$J$3:$J1560,1)),"")</f>
        <v/>
      </c>
      <c r="BM1560" s="62"/>
      <c r="BP1560" s="62" t="str">
        <f>IF(AND(BM1560&lt;&gt;""),BM1560/INDEX($J$3:$J1560,MATCH(MAX($J$3:$J1560)+1,$J$3:$J1560,1)),"")</f>
        <v/>
      </c>
      <c r="BT1560" s="62" t="str">
        <f>IF(AND(BQ1560&lt;&gt;""),BQ1560/INDEX($J$3:$J1560,MATCH(MAX($J$3:$J1560)+1,$J$3:$J1560,1)),"")</f>
        <v/>
      </c>
      <c r="BX1560" s="62" t="str">
        <f>IF(AND(BU1560&lt;&gt;""),BU1560/INDEX($J$3:$J1560,MATCH(MAX($J$3:$J1560)+1,$J$3:$J1560,1)),"")</f>
        <v/>
      </c>
      <c r="CB1560" s="62" t="str">
        <f>IF(AND(BY1560&lt;&gt;""),BY1560/INDEX($J$3:$J1560,MATCH(MAX($J$3:$J1560)+1,$J$3:$J1560,1)),"")</f>
        <v/>
      </c>
      <c r="CF1560" s="62" t="str">
        <f>IF(AND(CC1560&lt;&gt;""),CC1560/INDEX($J$3:$J1560,MATCH(MAX($J$3:$J1560)+1,$J$3:$J1560,1)),"")</f>
        <v/>
      </c>
      <c r="CJ1560" s="62" t="str">
        <f>IF(AND(CG1560&lt;&gt;""),CG1560/INDEX($J$3:$J1560,MATCH(MAX($J$3:$J1560)+1,$J$3:$J1560,1)),"")</f>
        <v/>
      </c>
      <c r="CN1560" s="62" t="str">
        <f>IF(AND(CK1560&lt;&gt;""),CK1560/INDEX($J$3:$J1560,MATCH(MAX($J$3:$J1560)+1,$J$3:$J1560,1)),"")</f>
        <v/>
      </c>
      <c r="CR1560" s="4" t="str">
        <f>IF(AND(CO1560&lt;&gt;""),CO1560/INDEX($J$3:$J1560,MATCH(MAX($J$3:$J1560)+1,$J$3:$J1560,1)),"")</f>
        <v/>
      </c>
    </row>
    <row r="1561" spans="1:96">
      <c r="A1561" s="51" t="str">
        <f>IF(C1561&lt;&gt;"",VLOOKUP(C1561,市町村コード!$A$1:$B$3597,2,FALSE),"")</f>
        <v/>
      </c>
      <c r="B1561" s="29" t="str">
        <f>IF(A1561&lt;&gt;"",VLOOKUP(A1561,市町村コード!$B:$D,3,FALSE),"")</f>
        <v/>
      </c>
      <c r="F1561" s="77"/>
      <c r="G1561" s="77"/>
      <c r="H1561" s="77"/>
      <c r="I1561" s="74" t="str">
        <f t="shared" si="101"/>
        <v/>
      </c>
      <c r="J1561" s="77"/>
      <c r="K1561" s="77"/>
      <c r="M1561" s="75"/>
      <c r="P1561" s="74" t="str">
        <f>IF(AND(M1561&lt;&gt;""),M1561/INDEX($J$3:$J1561,MATCH(MAX($J$3:$J1561)+1,$J$3:$J1561,1)),"")</f>
        <v/>
      </c>
      <c r="Q1561" s="75"/>
      <c r="T1561" s="74" t="str">
        <f>IF(AND(Q1561&lt;&gt;""),Q1561/INDEX($J$3:$J1561,MATCH(MAX($J$3:$J1561)+1,$J$3:$J1561,1)),"")</f>
        <v/>
      </c>
      <c r="U1561" s="75"/>
      <c r="X1561" s="74" t="str">
        <f>IF(AND(U1561&lt;&gt;""),U1561/INDEX($J$3:$J1561,MATCH(MAX($J$3:$J1561)+1,$J$3:$J1561,1)),"")</f>
        <v/>
      </c>
      <c r="Y1561" s="75"/>
      <c r="AB1561" s="74" t="str">
        <f>IF(AND(Y1561&lt;&gt;""),Y1561/INDEX($J$3:$J1561,MATCH(MAX($J$3:$J1561)+1,$J$3:$J1561,1)),"")</f>
        <v/>
      </c>
      <c r="AC1561" s="75"/>
      <c r="AF1561" s="74" t="str">
        <f>IF(AND(AC1561&lt;&gt;""),AC1561/INDEX($J$3:$J1561,MATCH(MAX($J$3:$J1561)+1,$J$3:$J1561,1)),"")</f>
        <v/>
      </c>
      <c r="AG1561" s="75"/>
      <c r="AJ1561" s="74" t="str">
        <f>IF(AND(AG1561&lt;&gt;""),AG1561/INDEX($J$3:$J1561,MATCH(MAX($J$3:$J1561)+1,$J$3:$J1561,1)),"")</f>
        <v/>
      </c>
      <c r="AK1561" s="75"/>
      <c r="AN1561" s="74" t="str">
        <f>IF(AND(AK1561&lt;&gt;""),AK1561/INDEX($J$3:$J1561,MATCH(MAX($J$3:$J1561)+1,$J$3:$J1561,1)),"")</f>
        <v/>
      </c>
      <c r="AO1561" s="75"/>
      <c r="AR1561" s="74" t="str">
        <f>IF(AND(AO1561&lt;&gt;""),AO1561/INDEX($J$3:$J1561,MATCH(MAX($J$3:$J1561)+1,$J$3:$J1561,1)),"")</f>
        <v/>
      </c>
      <c r="AS1561" s="75"/>
      <c r="AV1561" s="74" t="str">
        <f>IF(AND(AS1561&lt;&gt;""),AS1561/INDEX($J$3:$J1561,MATCH(MAX($J$3:$J1561)+1,$J$3:$J1561,1)),"")</f>
        <v/>
      </c>
      <c r="AW1561" s="76">
        <f t="shared" si="100"/>
        <v>0</v>
      </c>
      <c r="AX1561" s="74"/>
      <c r="AZ1561" s="62"/>
      <c r="BD1561" s="62" t="str">
        <f>IF(AND(BA1561&lt;&gt;""),BA1561/INDEX($J$3:$J1561,MATCH(MAX($J$3:$J1561)+1,$J$3:$J1561,1)),"")</f>
        <v/>
      </c>
      <c r="BH1561" s="62" t="str">
        <f>IF(AND(BE1561&lt;&gt;""),BE1561/INDEX($J$3:$J1561,MATCH(MAX($J$3:$J1561)+1,$J$3:$J1561,1)),"")</f>
        <v/>
      </c>
      <c r="BL1561" s="62" t="str">
        <f>IF(AND(BI1561&lt;&gt;""),BI1561/INDEX($J$3:$J1561,MATCH(MAX($J$3:$J1561)+1,$J$3:$J1561,1)),"")</f>
        <v/>
      </c>
      <c r="BM1561" s="62"/>
      <c r="BP1561" s="62" t="str">
        <f>IF(AND(BM1561&lt;&gt;""),BM1561/INDEX($J$3:$J1561,MATCH(MAX($J$3:$J1561)+1,$J$3:$J1561,1)),"")</f>
        <v/>
      </c>
      <c r="BT1561" s="62" t="str">
        <f>IF(AND(BQ1561&lt;&gt;""),BQ1561/INDEX($J$3:$J1561,MATCH(MAX($J$3:$J1561)+1,$J$3:$J1561,1)),"")</f>
        <v/>
      </c>
      <c r="BX1561" s="62" t="str">
        <f>IF(AND(BU1561&lt;&gt;""),BU1561/INDEX($J$3:$J1561,MATCH(MAX($J$3:$J1561)+1,$J$3:$J1561,1)),"")</f>
        <v/>
      </c>
      <c r="CB1561" s="62" t="str">
        <f>IF(AND(BY1561&lt;&gt;""),BY1561/INDEX($J$3:$J1561,MATCH(MAX($J$3:$J1561)+1,$J$3:$J1561,1)),"")</f>
        <v/>
      </c>
      <c r="CF1561" s="62" t="str">
        <f>IF(AND(CC1561&lt;&gt;""),CC1561/INDEX($J$3:$J1561,MATCH(MAX($J$3:$J1561)+1,$J$3:$J1561,1)),"")</f>
        <v/>
      </c>
      <c r="CJ1561" s="62" t="str">
        <f>IF(AND(CG1561&lt;&gt;""),CG1561/INDEX($J$3:$J1561,MATCH(MAX($J$3:$J1561)+1,$J$3:$J1561,1)),"")</f>
        <v/>
      </c>
      <c r="CN1561" s="62" t="str">
        <f>IF(AND(CK1561&lt;&gt;""),CK1561/INDEX($J$3:$J1561,MATCH(MAX($J$3:$J1561)+1,$J$3:$J1561,1)),"")</f>
        <v/>
      </c>
      <c r="CR1561" s="4" t="str">
        <f>IF(AND(CO1561&lt;&gt;""),CO1561/INDEX($J$3:$J1561,MATCH(MAX($J$3:$J1561)+1,$J$3:$J1561,1)),"")</f>
        <v/>
      </c>
    </row>
    <row r="1562" spans="1:96">
      <c r="A1562" s="51" t="str">
        <f>IF(C1562&lt;&gt;"",VLOOKUP(C1562,市町村コード!$A$1:$B$3597,2,FALSE),"")</f>
        <v/>
      </c>
      <c r="B1562" s="29" t="str">
        <f>IF(A1562&lt;&gt;"",VLOOKUP(A1562,市町村コード!$B:$D,3,FALSE),"")</f>
        <v/>
      </c>
      <c r="F1562" s="77"/>
      <c r="G1562" s="77"/>
      <c r="H1562" s="77"/>
      <c r="I1562" s="74" t="str">
        <f t="shared" si="101"/>
        <v/>
      </c>
      <c r="J1562" s="77"/>
      <c r="K1562" s="77"/>
      <c r="M1562" s="75"/>
      <c r="P1562" s="74" t="str">
        <f>IF(AND(M1562&lt;&gt;""),M1562/INDEX($J$3:$J1562,MATCH(MAX($J$3:$J1562)+1,$J$3:$J1562,1)),"")</f>
        <v/>
      </c>
      <c r="Q1562" s="75"/>
      <c r="T1562" s="74" t="str">
        <f>IF(AND(Q1562&lt;&gt;""),Q1562/INDEX($J$3:$J1562,MATCH(MAX($J$3:$J1562)+1,$J$3:$J1562,1)),"")</f>
        <v/>
      </c>
      <c r="U1562" s="75"/>
      <c r="X1562" s="74" t="str">
        <f>IF(AND(U1562&lt;&gt;""),U1562/INDEX($J$3:$J1562,MATCH(MAX($J$3:$J1562)+1,$J$3:$J1562,1)),"")</f>
        <v/>
      </c>
      <c r="Y1562" s="75"/>
      <c r="AB1562" s="74" t="str">
        <f>IF(AND(Y1562&lt;&gt;""),Y1562/INDEX($J$3:$J1562,MATCH(MAX($J$3:$J1562)+1,$J$3:$J1562,1)),"")</f>
        <v/>
      </c>
      <c r="AC1562" s="75"/>
      <c r="AF1562" s="74" t="str">
        <f>IF(AND(AC1562&lt;&gt;""),AC1562/INDEX($J$3:$J1562,MATCH(MAX($J$3:$J1562)+1,$J$3:$J1562,1)),"")</f>
        <v/>
      </c>
      <c r="AG1562" s="75"/>
      <c r="AJ1562" s="74" t="str">
        <f>IF(AND(AG1562&lt;&gt;""),AG1562/INDEX($J$3:$J1562,MATCH(MAX($J$3:$J1562)+1,$J$3:$J1562,1)),"")</f>
        <v/>
      </c>
      <c r="AK1562" s="75"/>
      <c r="AN1562" s="74" t="str">
        <f>IF(AND(AK1562&lt;&gt;""),AK1562/INDEX($J$3:$J1562,MATCH(MAX($J$3:$J1562)+1,$J$3:$J1562,1)),"")</f>
        <v/>
      </c>
      <c r="AO1562" s="75"/>
      <c r="AR1562" s="74" t="str">
        <f>IF(AND(AO1562&lt;&gt;""),AO1562/INDEX($J$3:$J1562,MATCH(MAX($J$3:$J1562)+1,$J$3:$J1562,1)),"")</f>
        <v/>
      </c>
      <c r="AS1562" s="75"/>
      <c r="AV1562" s="74" t="str">
        <f>IF(AND(AS1562&lt;&gt;""),AS1562/INDEX($J$3:$J1562,MATCH(MAX($J$3:$J1562)+1,$J$3:$J1562,1)),"")</f>
        <v/>
      </c>
      <c r="AW1562" s="76">
        <f t="shared" si="100"/>
        <v>0</v>
      </c>
      <c r="AX1562" s="74"/>
      <c r="AZ1562" s="62"/>
      <c r="BD1562" s="62" t="str">
        <f>IF(AND(BA1562&lt;&gt;""),BA1562/INDEX($J$3:$J1562,MATCH(MAX($J$3:$J1562)+1,$J$3:$J1562,1)),"")</f>
        <v/>
      </c>
      <c r="BH1562" s="62" t="str">
        <f>IF(AND(BE1562&lt;&gt;""),BE1562/INDEX($J$3:$J1562,MATCH(MAX($J$3:$J1562)+1,$J$3:$J1562,1)),"")</f>
        <v/>
      </c>
      <c r="BL1562" s="62" t="str">
        <f>IF(AND(BI1562&lt;&gt;""),BI1562/INDEX($J$3:$J1562,MATCH(MAX($J$3:$J1562)+1,$J$3:$J1562,1)),"")</f>
        <v/>
      </c>
      <c r="BM1562" s="62"/>
      <c r="BP1562" s="62" t="str">
        <f>IF(AND(BM1562&lt;&gt;""),BM1562/INDEX($J$3:$J1562,MATCH(MAX($J$3:$J1562)+1,$J$3:$J1562,1)),"")</f>
        <v/>
      </c>
      <c r="BT1562" s="62" t="str">
        <f>IF(AND(BQ1562&lt;&gt;""),BQ1562/INDEX($J$3:$J1562,MATCH(MAX($J$3:$J1562)+1,$J$3:$J1562,1)),"")</f>
        <v/>
      </c>
      <c r="BX1562" s="62" t="str">
        <f>IF(AND(BU1562&lt;&gt;""),BU1562/INDEX($J$3:$J1562,MATCH(MAX($J$3:$J1562)+1,$J$3:$J1562,1)),"")</f>
        <v/>
      </c>
      <c r="CB1562" s="62" t="str">
        <f>IF(AND(BY1562&lt;&gt;""),BY1562/INDEX($J$3:$J1562,MATCH(MAX($J$3:$J1562)+1,$J$3:$J1562,1)),"")</f>
        <v/>
      </c>
      <c r="CF1562" s="62" t="str">
        <f>IF(AND(CC1562&lt;&gt;""),CC1562/INDEX($J$3:$J1562,MATCH(MAX($J$3:$J1562)+1,$J$3:$J1562,1)),"")</f>
        <v/>
      </c>
      <c r="CJ1562" s="62" t="str">
        <f>IF(AND(CG1562&lt;&gt;""),CG1562/INDEX($J$3:$J1562,MATCH(MAX($J$3:$J1562)+1,$J$3:$J1562,1)),"")</f>
        <v/>
      </c>
      <c r="CN1562" s="62" t="str">
        <f>IF(AND(CK1562&lt;&gt;""),CK1562/INDEX($J$3:$J1562,MATCH(MAX($J$3:$J1562)+1,$J$3:$J1562,1)),"")</f>
        <v/>
      </c>
      <c r="CR1562" s="4" t="str">
        <f>IF(AND(CO1562&lt;&gt;""),CO1562/INDEX($J$3:$J1562,MATCH(MAX($J$3:$J1562)+1,$J$3:$J1562,1)),"")</f>
        <v/>
      </c>
    </row>
    <row r="1563" spans="1:96">
      <c r="A1563" s="51" t="str">
        <f>IF(C1563&lt;&gt;"",VLOOKUP(C1563,市町村コード!$A$1:$B$3597,2,FALSE),"")</f>
        <v/>
      </c>
      <c r="B1563" s="29" t="str">
        <f>IF(A1563&lt;&gt;"",VLOOKUP(A1563,市町村コード!$B:$D,3,FALSE),"")</f>
        <v/>
      </c>
      <c r="F1563" s="77"/>
      <c r="G1563" s="77"/>
      <c r="H1563" s="77"/>
      <c r="I1563" s="74" t="str">
        <f t="shared" si="101"/>
        <v/>
      </c>
      <c r="J1563" s="77"/>
      <c r="K1563" s="77"/>
      <c r="M1563" s="75"/>
      <c r="P1563" s="74" t="str">
        <f>IF(AND(M1563&lt;&gt;""),M1563/INDEX($J$3:$J1563,MATCH(MAX($J$3:$J1563)+1,$J$3:$J1563,1)),"")</f>
        <v/>
      </c>
      <c r="Q1563" s="75"/>
      <c r="T1563" s="74" t="str">
        <f>IF(AND(Q1563&lt;&gt;""),Q1563/INDEX($J$3:$J1563,MATCH(MAX($J$3:$J1563)+1,$J$3:$J1563,1)),"")</f>
        <v/>
      </c>
      <c r="U1563" s="75"/>
      <c r="X1563" s="74" t="str">
        <f>IF(AND(U1563&lt;&gt;""),U1563/INDEX($J$3:$J1563,MATCH(MAX($J$3:$J1563)+1,$J$3:$J1563,1)),"")</f>
        <v/>
      </c>
      <c r="Y1563" s="75"/>
      <c r="AB1563" s="74" t="str">
        <f>IF(AND(Y1563&lt;&gt;""),Y1563/INDEX($J$3:$J1563,MATCH(MAX($J$3:$J1563)+1,$J$3:$J1563,1)),"")</f>
        <v/>
      </c>
      <c r="AC1563" s="75"/>
      <c r="AF1563" s="74" t="str">
        <f>IF(AND(AC1563&lt;&gt;""),AC1563/INDEX($J$3:$J1563,MATCH(MAX($J$3:$J1563)+1,$J$3:$J1563,1)),"")</f>
        <v/>
      </c>
      <c r="AG1563" s="75"/>
      <c r="AJ1563" s="74" t="str">
        <f>IF(AND(AG1563&lt;&gt;""),AG1563/INDEX($J$3:$J1563,MATCH(MAX($J$3:$J1563)+1,$J$3:$J1563,1)),"")</f>
        <v/>
      </c>
      <c r="AK1563" s="75"/>
      <c r="AN1563" s="74" t="str">
        <f>IF(AND(AK1563&lt;&gt;""),AK1563/INDEX($J$3:$J1563,MATCH(MAX($J$3:$J1563)+1,$J$3:$J1563,1)),"")</f>
        <v/>
      </c>
      <c r="AO1563" s="75"/>
      <c r="AR1563" s="74" t="str">
        <f>IF(AND(AO1563&lt;&gt;""),AO1563/INDEX($J$3:$J1563,MATCH(MAX($J$3:$J1563)+1,$J$3:$J1563,1)),"")</f>
        <v/>
      </c>
      <c r="AS1563" s="75"/>
      <c r="AV1563" s="74" t="str">
        <f>IF(AND(AS1563&lt;&gt;""),AS1563/INDEX($J$3:$J1563,MATCH(MAX($J$3:$J1563)+1,$J$3:$J1563,1)),"")</f>
        <v/>
      </c>
      <c r="AW1563" s="76">
        <f t="shared" si="100"/>
        <v>0</v>
      </c>
      <c r="AX1563" s="74"/>
      <c r="AZ1563" s="62"/>
      <c r="BD1563" s="62" t="str">
        <f>IF(AND(BA1563&lt;&gt;""),BA1563/INDEX($J$3:$J1563,MATCH(MAX($J$3:$J1563)+1,$J$3:$J1563,1)),"")</f>
        <v/>
      </c>
      <c r="BH1563" s="62" t="str">
        <f>IF(AND(BE1563&lt;&gt;""),BE1563/INDEX($J$3:$J1563,MATCH(MAX($J$3:$J1563)+1,$J$3:$J1563,1)),"")</f>
        <v/>
      </c>
      <c r="BL1563" s="62" t="str">
        <f>IF(AND(BI1563&lt;&gt;""),BI1563/INDEX($J$3:$J1563,MATCH(MAX($J$3:$J1563)+1,$J$3:$J1563,1)),"")</f>
        <v/>
      </c>
      <c r="BM1563" s="62"/>
      <c r="BP1563" s="62" t="str">
        <f>IF(AND(BM1563&lt;&gt;""),BM1563/INDEX($J$3:$J1563,MATCH(MAX($J$3:$J1563)+1,$J$3:$J1563,1)),"")</f>
        <v/>
      </c>
      <c r="BT1563" s="62" t="str">
        <f>IF(AND(BQ1563&lt;&gt;""),BQ1563/INDEX($J$3:$J1563,MATCH(MAX($J$3:$J1563)+1,$J$3:$J1563,1)),"")</f>
        <v/>
      </c>
      <c r="BX1563" s="62" t="str">
        <f>IF(AND(BU1563&lt;&gt;""),BU1563/INDEX($J$3:$J1563,MATCH(MAX($J$3:$J1563)+1,$J$3:$J1563,1)),"")</f>
        <v/>
      </c>
      <c r="CB1563" s="62" t="str">
        <f>IF(AND(BY1563&lt;&gt;""),BY1563/INDEX($J$3:$J1563,MATCH(MAX($J$3:$J1563)+1,$J$3:$J1563,1)),"")</f>
        <v/>
      </c>
      <c r="CF1563" s="62" t="str">
        <f>IF(AND(CC1563&lt;&gt;""),CC1563/INDEX($J$3:$J1563,MATCH(MAX($J$3:$J1563)+1,$J$3:$J1563,1)),"")</f>
        <v/>
      </c>
      <c r="CJ1563" s="62" t="str">
        <f>IF(AND(CG1563&lt;&gt;""),CG1563/INDEX($J$3:$J1563,MATCH(MAX($J$3:$J1563)+1,$J$3:$J1563,1)),"")</f>
        <v/>
      </c>
      <c r="CN1563" s="62" t="str">
        <f>IF(AND(CK1563&lt;&gt;""),CK1563/INDEX($J$3:$J1563,MATCH(MAX($J$3:$J1563)+1,$J$3:$J1563,1)),"")</f>
        <v/>
      </c>
      <c r="CR1563" s="4" t="str">
        <f>IF(AND(CO1563&lt;&gt;""),CO1563/INDEX($J$3:$J1563,MATCH(MAX($J$3:$J1563)+1,$J$3:$J1563,1)),"")</f>
        <v/>
      </c>
    </row>
    <row r="1564" spans="1:96">
      <c r="A1564" s="51" t="str">
        <f>IF(C1564&lt;&gt;"",VLOOKUP(C1564,市町村コード!$A$1:$B$3597,2,FALSE),"")</f>
        <v/>
      </c>
      <c r="B1564" s="29" t="str">
        <f>IF(A1564&lt;&gt;"",VLOOKUP(A1564,市町村コード!$B:$D,3,FALSE),"")</f>
        <v/>
      </c>
      <c r="F1564" s="77"/>
      <c r="G1564" s="77"/>
      <c r="H1564" s="77"/>
      <c r="I1564" s="74" t="str">
        <f t="shared" si="101"/>
        <v/>
      </c>
      <c r="J1564" s="77"/>
      <c r="K1564" s="77"/>
      <c r="M1564" s="75"/>
      <c r="P1564" s="74" t="str">
        <f>IF(AND(M1564&lt;&gt;""),M1564/INDEX($J$3:$J1564,MATCH(MAX($J$3:$J1564)+1,$J$3:$J1564,1)),"")</f>
        <v/>
      </c>
      <c r="Q1564" s="75"/>
      <c r="T1564" s="74" t="str">
        <f>IF(AND(Q1564&lt;&gt;""),Q1564/INDEX($J$3:$J1564,MATCH(MAX($J$3:$J1564)+1,$J$3:$J1564,1)),"")</f>
        <v/>
      </c>
      <c r="U1564" s="75"/>
      <c r="X1564" s="74" t="str">
        <f>IF(AND(U1564&lt;&gt;""),U1564/INDEX($J$3:$J1564,MATCH(MAX($J$3:$J1564)+1,$J$3:$J1564,1)),"")</f>
        <v/>
      </c>
      <c r="Y1564" s="75"/>
      <c r="AB1564" s="74" t="str">
        <f>IF(AND(Y1564&lt;&gt;""),Y1564/INDEX($J$3:$J1564,MATCH(MAX($J$3:$J1564)+1,$J$3:$J1564,1)),"")</f>
        <v/>
      </c>
      <c r="AC1564" s="75"/>
      <c r="AF1564" s="74" t="str">
        <f>IF(AND(AC1564&lt;&gt;""),AC1564/INDEX($J$3:$J1564,MATCH(MAX($J$3:$J1564)+1,$J$3:$J1564,1)),"")</f>
        <v/>
      </c>
      <c r="AG1564" s="75"/>
      <c r="AJ1564" s="74" t="str">
        <f>IF(AND(AG1564&lt;&gt;""),AG1564/INDEX($J$3:$J1564,MATCH(MAX($J$3:$J1564)+1,$J$3:$J1564,1)),"")</f>
        <v/>
      </c>
      <c r="AK1564" s="75"/>
      <c r="AN1564" s="74" t="str">
        <f>IF(AND(AK1564&lt;&gt;""),AK1564/INDEX($J$3:$J1564,MATCH(MAX($J$3:$J1564)+1,$J$3:$J1564,1)),"")</f>
        <v/>
      </c>
      <c r="AO1564" s="75"/>
      <c r="AR1564" s="74" t="str">
        <f>IF(AND(AO1564&lt;&gt;""),AO1564/INDEX($J$3:$J1564,MATCH(MAX($J$3:$J1564)+1,$J$3:$J1564,1)),"")</f>
        <v/>
      </c>
      <c r="AS1564" s="75"/>
      <c r="AV1564" s="74" t="str">
        <f>IF(AND(AS1564&lt;&gt;""),AS1564/INDEX($J$3:$J1564,MATCH(MAX($J$3:$J1564)+1,$J$3:$J1564,1)),"")</f>
        <v/>
      </c>
      <c r="AW1564" s="76">
        <f t="shared" si="100"/>
        <v>0</v>
      </c>
      <c r="AX1564" s="74"/>
      <c r="AZ1564" s="62"/>
      <c r="BD1564" s="62" t="str">
        <f>IF(AND(BA1564&lt;&gt;""),BA1564/INDEX($J$3:$J1564,MATCH(MAX($J$3:$J1564)+1,$J$3:$J1564,1)),"")</f>
        <v/>
      </c>
      <c r="BH1564" s="62" t="str">
        <f>IF(AND(BE1564&lt;&gt;""),BE1564/INDEX($J$3:$J1564,MATCH(MAX($J$3:$J1564)+1,$J$3:$J1564,1)),"")</f>
        <v/>
      </c>
      <c r="BL1564" s="62" t="str">
        <f>IF(AND(BI1564&lt;&gt;""),BI1564/INDEX($J$3:$J1564,MATCH(MAX($J$3:$J1564)+1,$J$3:$J1564,1)),"")</f>
        <v/>
      </c>
      <c r="BM1564" s="62"/>
      <c r="BP1564" s="62" t="str">
        <f>IF(AND(BM1564&lt;&gt;""),BM1564/INDEX($J$3:$J1564,MATCH(MAX($J$3:$J1564)+1,$J$3:$J1564,1)),"")</f>
        <v/>
      </c>
      <c r="BT1564" s="62" t="str">
        <f>IF(AND(BQ1564&lt;&gt;""),BQ1564/INDEX($J$3:$J1564,MATCH(MAX($J$3:$J1564)+1,$J$3:$J1564,1)),"")</f>
        <v/>
      </c>
      <c r="BX1564" s="62" t="str">
        <f>IF(AND(BU1564&lt;&gt;""),BU1564/INDEX($J$3:$J1564,MATCH(MAX($J$3:$J1564)+1,$J$3:$J1564,1)),"")</f>
        <v/>
      </c>
      <c r="CB1564" s="62" t="str">
        <f>IF(AND(BY1564&lt;&gt;""),BY1564/INDEX($J$3:$J1564,MATCH(MAX($J$3:$J1564)+1,$J$3:$J1564,1)),"")</f>
        <v/>
      </c>
      <c r="CF1564" s="62" t="str">
        <f>IF(AND(CC1564&lt;&gt;""),CC1564/INDEX($J$3:$J1564,MATCH(MAX($J$3:$J1564)+1,$J$3:$J1564,1)),"")</f>
        <v/>
      </c>
      <c r="CJ1564" s="62" t="str">
        <f>IF(AND(CG1564&lt;&gt;""),CG1564/INDEX($J$3:$J1564,MATCH(MAX($J$3:$J1564)+1,$J$3:$J1564,1)),"")</f>
        <v/>
      </c>
      <c r="CN1564" s="62" t="str">
        <f>IF(AND(CK1564&lt;&gt;""),CK1564/INDEX($J$3:$J1564,MATCH(MAX($J$3:$J1564)+1,$J$3:$J1564,1)),"")</f>
        <v/>
      </c>
      <c r="CR1564" s="4" t="str">
        <f>IF(AND(CO1564&lt;&gt;""),CO1564/INDEX($J$3:$J1564,MATCH(MAX($J$3:$J1564)+1,$J$3:$J1564,1)),"")</f>
        <v/>
      </c>
    </row>
    <row r="1565" spans="1:96">
      <c r="A1565" s="51" t="str">
        <f>IF(C1565&lt;&gt;"",VLOOKUP(C1565,市町村コード!$A$1:$B$3597,2,FALSE),"")</f>
        <v/>
      </c>
      <c r="B1565" s="29" t="str">
        <f>IF(A1565&lt;&gt;"",VLOOKUP(A1565,市町村コード!$B:$D,3,FALSE),"")</f>
        <v/>
      </c>
      <c r="F1565" s="77"/>
      <c r="G1565" s="77"/>
      <c r="H1565" s="77"/>
      <c r="I1565" s="74" t="str">
        <f t="shared" si="101"/>
        <v/>
      </c>
      <c r="J1565" s="77"/>
      <c r="K1565" s="77"/>
      <c r="M1565" s="75"/>
      <c r="P1565" s="74" t="str">
        <f>IF(AND(M1565&lt;&gt;""),M1565/INDEX($J$3:$J1565,MATCH(MAX($J$3:$J1565)+1,$J$3:$J1565,1)),"")</f>
        <v/>
      </c>
      <c r="Q1565" s="75"/>
      <c r="T1565" s="74" t="str">
        <f>IF(AND(Q1565&lt;&gt;""),Q1565/INDEX($J$3:$J1565,MATCH(MAX($J$3:$J1565)+1,$J$3:$J1565,1)),"")</f>
        <v/>
      </c>
      <c r="U1565" s="75"/>
      <c r="X1565" s="74" t="str">
        <f>IF(AND(U1565&lt;&gt;""),U1565/INDEX($J$3:$J1565,MATCH(MAX($J$3:$J1565)+1,$J$3:$J1565,1)),"")</f>
        <v/>
      </c>
      <c r="Y1565" s="75"/>
      <c r="AB1565" s="74" t="str">
        <f>IF(AND(Y1565&lt;&gt;""),Y1565/INDEX($J$3:$J1565,MATCH(MAX($J$3:$J1565)+1,$J$3:$J1565,1)),"")</f>
        <v/>
      </c>
      <c r="AC1565" s="75"/>
      <c r="AF1565" s="74" t="str">
        <f>IF(AND(AC1565&lt;&gt;""),AC1565/INDEX($J$3:$J1565,MATCH(MAX($J$3:$J1565)+1,$J$3:$J1565,1)),"")</f>
        <v/>
      </c>
      <c r="AG1565" s="75"/>
      <c r="AJ1565" s="74" t="str">
        <f>IF(AND(AG1565&lt;&gt;""),AG1565/INDEX($J$3:$J1565,MATCH(MAX($J$3:$J1565)+1,$J$3:$J1565,1)),"")</f>
        <v/>
      </c>
      <c r="AK1565" s="75"/>
      <c r="AN1565" s="74" t="str">
        <f>IF(AND(AK1565&lt;&gt;""),AK1565/INDEX($J$3:$J1565,MATCH(MAX($J$3:$J1565)+1,$J$3:$J1565,1)),"")</f>
        <v/>
      </c>
      <c r="AO1565" s="75"/>
      <c r="AR1565" s="74" t="str">
        <f>IF(AND(AO1565&lt;&gt;""),AO1565/INDEX($J$3:$J1565,MATCH(MAX($J$3:$J1565)+1,$J$3:$J1565,1)),"")</f>
        <v/>
      </c>
      <c r="AS1565" s="75"/>
      <c r="AV1565" s="74" t="str">
        <f>IF(AND(AS1565&lt;&gt;""),AS1565/INDEX($J$3:$J1565,MATCH(MAX($J$3:$J1565)+1,$J$3:$J1565,1)),"")</f>
        <v/>
      </c>
      <c r="AW1565" s="76">
        <f t="shared" si="100"/>
        <v>0</v>
      </c>
      <c r="AX1565" s="74"/>
      <c r="AZ1565" s="62"/>
      <c r="BD1565" s="62" t="str">
        <f>IF(AND(BA1565&lt;&gt;""),BA1565/INDEX($J$3:$J1565,MATCH(MAX($J$3:$J1565)+1,$J$3:$J1565,1)),"")</f>
        <v/>
      </c>
      <c r="BH1565" s="62" t="str">
        <f>IF(AND(BE1565&lt;&gt;""),BE1565/INDEX($J$3:$J1565,MATCH(MAX($J$3:$J1565)+1,$J$3:$J1565,1)),"")</f>
        <v/>
      </c>
      <c r="BL1565" s="62" t="str">
        <f>IF(AND(BI1565&lt;&gt;""),BI1565/INDEX($J$3:$J1565,MATCH(MAX($J$3:$J1565)+1,$J$3:$J1565,1)),"")</f>
        <v/>
      </c>
      <c r="BM1565" s="62"/>
      <c r="BP1565" s="62" t="str">
        <f>IF(AND(BM1565&lt;&gt;""),BM1565/INDEX($J$3:$J1565,MATCH(MAX($J$3:$J1565)+1,$J$3:$J1565,1)),"")</f>
        <v/>
      </c>
      <c r="BT1565" s="62" t="str">
        <f>IF(AND(BQ1565&lt;&gt;""),BQ1565/INDEX($J$3:$J1565,MATCH(MAX($J$3:$J1565)+1,$J$3:$J1565,1)),"")</f>
        <v/>
      </c>
      <c r="BX1565" s="62" t="str">
        <f>IF(AND(BU1565&lt;&gt;""),BU1565/INDEX($J$3:$J1565,MATCH(MAX($J$3:$J1565)+1,$J$3:$J1565,1)),"")</f>
        <v/>
      </c>
      <c r="CB1565" s="62" t="str">
        <f>IF(AND(BY1565&lt;&gt;""),BY1565/INDEX($J$3:$J1565,MATCH(MAX($J$3:$J1565)+1,$J$3:$J1565,1)),"")</f>
        <v/>
      </c>
      <c r="CF1565" s="62" t="str">
        <f>IF(AND(CC1565&lt;&gt;""),CC1565/INDEX($J$3:$J1565,MATCH(MAX($J$3:$J1565)+1,$J$3:$J1565,1)),"")</f>
        <v/>
      </c>
      <c r="CJ1565" s="62" t="str">
        <f>IF(AND(CG1565&lt;&gt;""),CG1565/INDEX($J$3:$J1565,MATCH(MAX($J$3:$J1565)+1,$J$3:$J1565,1)),"")</f>
        <v/>
      </c>
      <c r="CN1565" s="62" t="str">
        <f>IF(AND(CK1565&lt;&gt;""),CK1565/INDEX($J$3:$J1565,MATCH(MAX($J$3:$J1565)+1,$J$3:$J1565,1)),"")</f>
        <v/>
      </c>
      <c r="CR1565" s="4" t="str">
        <f>IF(AND(CO1565&lt;&gt;""),CO1565/INDEX($J$3:$J1565,MATCH(MAX($J$3:$J1565)+1,$J$3:$J1565,1)),"")</f>
        <v/>
      </c>
    </row>
    <row r="1566" spans="1:96">
      <c r="A1566" s="51" t="str">
        <f>IF(C1566&lt;&gt;"",VLOOKUP(C1566,市町村コード!$A$1:$B$3597,2,FALSE),"")</f>
        <v/>
      </c>
      <c r="B1566" s="29" t="str">
        <f>IF(A1566&lt;&gt;"",VLOOKUP(A1566,市町村コード!$B:$D,3,FALSE),"")</f>
        <v/>
      </c>
      <c r="F1566" s="77"/>
      <c r="G1566" s="77"/>
      <c r="H1566" s="77"/>
      <c r="I1566" s="74" t="str">
        <f t="shared" si="101"/>
        <v/>
      </c>
      <c r="J1566" s="77"/>
      <c r="K1566" s="77"/>
      <c r="M1566" s="75"/>
      <c r="P1566" s="74" t="str">
        <f>IF(AND(M1566&lt;&gt;""),M1566/INDEX($J$3:$J1566,MATCH(MAX($J$3:$J1566)+1,$J$3:$J1566,1)),"")</f>
        <v/>
      </c>
      <c r="Q1566" s="75"/>
      <c r="T1566" s="74" t="str">
        <f>IF(AND(Q1566&lt;&gt;""),Q1566/INDEX($J$3:$J1566,MATCH(MAX($J$3:$J1566)+1,$J$3:$J1566,1)),"")</f>
        <v/>
      </c>
      <c r="U1566" s="75"/>
      <c r="X1566" s="74" t="str">
        <f>IF(AND(U1566&lt;&gt;""),U1566/INDEX($J$3:$J1566,MATCH(MAX($J$3:$J1566)+1,$J$3:$J1566,1)),"")</f>
        <v/>
      </c>
      <c r="Y1566" s="75"/>
      <c r="AB1566" s="74" t="str">
        <f>IF(AND(Y1566&lt;&gt;""),Y1566/INDEX($J$3:$J1566,MATCH(MAX($J$3:$J1566)+1,$J$3:$J1566,1)),"")</f>
        <v/>
      </c>
      <c r="AC1566" s="75"/>
      <c r="AF1566" s="74" t="str">
        <f>IF(AND(AC1566&lt;&gt;""),AC1566/INDEX($J$3:$J1566,MATCH(MAX($J$3:$J1566)+1,$J$3:$J1566,1)),"")</f>
        <v/>
      </c>
      <c r="AG1566" s="75"/>
      <c r="AJ1566" s="74" t="str">
        <f>IF(AND(AG1566&lt;&gt;""),AG1566/INDEX($J$3:$J1566,MATCH(MAX($J$3:$J1566)+1,$J$3:$J1566,1)),"")</f>
        <v/>
      </c>
      <c r="AK1566" s="75"/>
      <c r="AN1566" s="74" t="str">
        <f>IF(AND(AK1566&lt;&gt;""),AK1566/INDEX($J$3:$J1566,MATCH(MAX($J$3:$J1566)+1,$J$3:$J1566,1)),"")</f>
        <v/>
      </c>
      <c r="AO1566" s="75"/>
      <c r="AR1566" s="74" t="str">
        <f>IF(AND(AO1566&lt;&gt;""),AO1566/INDEX($J$3:$J1566,MATCH(MAX($J$3:$J1566)+1,$J$3:$J1566,1)),"")</f>
        <v/>
      </c>
      <c r="AS1566" s="75"/>
      <c r="AV1566" s="74" t="str">
        <f>IF(AND(AS1566&lt;&gt;""),AS1566/INDEX($J$3:$J1566,MATCH(MAX($J$3:$J1566)+1,$J$3:$J1566,1)),"")</f>
        <v/>
      </c>
      <c r="AW1566" s="76">
        <f t="shared" si="100"/>
        <v>0</v>
      </c>
      <c r="AX1566" s="74"/>
      <c r="AZ1566" s="62"/>
      <c r="BD1566" s="62" t="str">
        <f>IF(AND(BA1566&lt;&gt;""),BA1566/INDEX($J$3:$J1566,MATCH(MAX($J$3:$J1566)+1,$J$3:$J1566,1)),"")</f>
        <v/>
      </c>
      <c r="BH1566" s="62" t="str">
        <f>IF(AND(BE1566&lt;&gt;""),BE1566/INDEX($J$3:$J1566,MATCH(MAX($J$3:$J1566)+1,$J$3:$J1566,1)),"")</f>
        <v/>
      </c>
      <c r="BL1566" s="62" t="str">
        <f>IF(AND(BI1566&lt;&gt;""),BI1566/INDEX($J$3:$J1566,MATCH(MAX($J$3:$J1566)+1,$J$3:$J1566,1)),"")</f>
        <v/>
      </c>
      <c r="BM1566" s="62"/>
      <c r="BP1566" s="62" t="str">
        <f>IF(AND(BM1566&lt;&gt;""),BM1566/INDEX($J$3:$J1566,MATCH(MAX($J$3:$J1566)+1,$J$3:$J1566,1)),"")</f>
        <v/>
      </c>
      <c r="BT1566" s="62" t="str">
        <f>IF(AND(BQ1566&lt;&gt;""),BQ1566/INDEX($J$3:$J1566,MATCH(MAX($J$3:$J1566)+1,$J$3:$J1566,1)),"")</f>
        <v/>
      </c>
      <c r="BX1566" s="62" t="str">
        <f>IF(AND(BU1566&lt;&gt;""),BU1566/INDEX($J$3:$J1566,MATCH(MAX($J$3:$J1566)+1,$J$3:$J1566,1)),"")</f>
        <v/>
      </c>
      <c r="CB1566" s="62" t="str">
        <f>IF(AND(BY1566&lt;&gt;""),BY1566/INDEX($J$3:$J1566,MATCH(MAX($J$3:$J1566)+1,$J$3:$J1566,1)),"")</f>
        <v/>
      </c>
      <c r="CF1566" s="62" t="str">
        <f>IF(AND(CC1566&lt;&gt;""),CC1566/INDEX($J$3:$J1566,MATCH(MAX($J$3:$J1566)+1,$J$3:$J1566,1)),"")</f>
        <v/>
      </c>
      <c r="CJ1566" s="62" t="str">
        <f>IF(AND(CG1566&lt;&gt;""),CG1566/INDEX($J$3:$J1566,MATCH(MAX($J$3:$J1566)+1,$J$3:$J1566,1)),"")</f>
        <v/>
      </c>
      <c r="CN1566" s="62" t="str">
        <f>IF(AND(CK1566&lt;&gt;""),CK1566/INDEX($J$3:$J1566,MATCH(MAX($J$3:$J1566)+1,$J$3:$J1566,1)),"")</f>
        <v/>
      </c>
      <c r="CR1566" s="4" t="str">
        <f>IF(AND(CO1566&lt;&gt;""),CO1566/INDEX($J$3:$J1566,MATCH(MAX($J$3:$J1566)+1,$J$3:$J1566,1)),"")</f>
        <v/>
      </c>
    </row>
    <row r="1567" spans="1:96">
      <c r="A1567" s="51" t="str">
        <f>IF(C1567&lt;&gt;"",VLOOKUP(C1567,市町村コード!$A$1:$B$3597,2,FALSE),"")</f>
        <v/>
      </c>
      <c r="B1567" s="29" t="str">
        <f>IF(A1567&lt;&gt;"",VLOOKUP(A1567,市町村コード!$B:$D,3,FALSE),"")</f>
        <v/>
      </c>
      <c r="F1567" s="77"/>
      <c r="G1567" s="77"/>
      <c r="H1567" s="77"/>
      <c r="I1567" s="74" t="str">
        <f t="shared" si="101"/>
        <v/>
      </c>
      <c r="J1567" s="77"/>
      <c r="K1567" s="77"/>
      <c r="M1567" s="75"/>
      <c r="P1567" s="74" t="str">
        <f>IF(AND(M1567&lt;&gt;""),M1567/INDEX($J$3:$J1567,MATCH(MAX($J$3:$J1567)+1,$J$3:$J1567,1)),"")</f>
        <v/>
      </c>
      <c r="Q1567" s="75"/>
      <c r="T1567" s="74" t="str">
        <f>IF(AND(Q1567&lt;&gt;""),Q1567/INDEX($J$3:$J1567,MATCH(MAX($J$3:$J1567)+1,$J$3:$J1567,1)),"")</f>
        <v/>
      </c>
      <c r="U1567" s="75"/>
      <c r="X1567" s="74" t="str">
        <f>IF(AND(U1567&lt;&gt;""),U1567/INDEX($J$3:$J1567,MATCH(MAX($J$3:$J1567)+1,$J$3:$J1567,1)),"")</f>
        <v/>
      </c>
      <c r="Y1567" s="75"/>
      <c r="AB1567" s="74" t="str">
        <f>IF(AND(Y1567&lt;&gt;""),Y1567/INDEX($J$3:$J1567,MATCH(MAX($J$3:$J1567)+1,$J$3:$J1567,1)),"")</f>
        <v/>
      </c>
      <c r="AC1567" s="75"/>
      <c r="AF1567" s="74" t="str">
        <f>IF(AND(AC1567&lt;&gt;""),AC1567/INDEX($J$3:$J1567,MATCH(MAX($J$3:$J1567)+1,$J$3:$J1567,1)),"")</f>
        <v/>
      </c>
      <c r="AG1567" s="75"/>
      <c r="AJ1567" s="74" t="str">
        <f>IF(AND(AG1567&lt;&gt;""),AG1567/INDEX($J$3:$J1567,MATCH(MAX($J$3:$J1567)+1,$J$3:$J1567,1)),"")</f>
        <v/>
      </c>
      <c r="AK1567" s="75"/>
      <c r="AN1567" s="74" t="str">
        <f>IF(AND(AK1567&lt;&gt;""),AK1567/INDEX($J$3:$J1567,MATCH(MAX($J$3:$J1567)+1,$J$3:$J1567,1)),"")</f>
        <v/>
      </c>
      <c r="AO1567" s="75"/>
      <c r="AR1567" s="74" t="str">
        <f>IF(AND(AO1567&lt;&gt;""),AO1567/INDEX($J$3:$J1567,MATCH(MAX($J$3:$J1567)+1,$J$3:$J1567,1)),"")</f>
        <v/>
      </c>
      <c r="AS1567" s="75"/>
      <c r="AV1567" s="74" t="str">
        <f>IF(AND(AS1567&lt;&gt;""),AS1567/INDEX($J$3:$J1567,MATCH(MAX($J$3:$J1567)+1,$J$3:$J1567,1)),"")</f>
        <v/>
      </c>
      <c r="AW1567" s="76">
        <f t="shared" si="100"/>
        <v>0</v>
      </c>
      <c r="AX1567" s="74"/>
      <c r="AZ1567" s="62"/>
      <c r="BD1567" s="62" t="str">
        <f>IF(AND(BA1567&lt;&gt;""),BA1567/INDEX($J$3:$J1567,MATCH(MAX($J$3:$J1567)+1,$J$3:$J1567,1)),"")</f>
        <v/>
      </c>
      <c r="BH1567" s="62" t="str">
        <f>IF(AND(BE1567&lt;&gt;""),BE1567/INDEX($J$3:$J1567,MATCH(MAX($J$3:$J1567)+1,$J$3:$J1567,1)),"")</f>
        <v/>
      </c>
      <c r="BL1567" s="62" t="str">
        <f>IF(AND(BI1567&lt;&gt;""),BI1567/INDEX($J$3:$J1567,MATCH(MAX($J$3:$J1567)+1,$J$3:$J1567,1)),"")</f>
        <v/>
      </c>
      <c r="BM1567" s="62"/>
      <c r="BP1567" s="62" t="str">
        <f>IF(AND(BM1567&lt;&gt;""),BM1567/INDEX($J$3:$J1567,MATCH(MAX($J$3:$J1567)+1,$J$3:$J1567,1)),"")</f>
        <v/>
      </c>
      <c r="BT1567" s="62" t="str">
        <f>IF(AND(BQ1567&lt;&gt;""),BQ1567/INDEX($J$3:$J1567,MATCH(MAX($J$3:$J1567)+1,$J$3:$J1567,1)),"")</f>
        <v/>
      </c>
      <c r="BX1567" s="62" t="str">
        <f>IF(AND(BU1567&lt;&gt;""),BU1567/INDEX($J$3:$J1567,MATCH(MAX($J$3:$J1567)+1,$J$3:$J1567,1)),"")</f>
        <v/>
      </c>
      <c r="CB1567" s="62" t="str">
        <f>IF(AND(BY1567&lt;&gt;""),BY1567/INDEX($J$3:$J1567,MATCH(MAX($J$3:$J1567)+1,$J$3:$J1567,1)),"")</f>
        <v/>
      </c>
      <c r="CF1567" s="62" t="str">
        <f>IF(AND(CC1567&lt;&gt;""),CC1567/INDEX($J$3:$J1567,MATCH(MAX($J$3:$J1567)+1,$J$3:$J1567,1)),"")</f>
        <v/>
      </c>
      <c r="CJ1567" s="62" t="str">
        <f>IF(AND(CG1567&lt;&gt;""),CG1567/INDEX($J$3:$J1567,MATCH(MAX($J$3:$J1567)+1,$J$3:$J1567,1)),"")</f>
        <v/>
      </c>
      <c r="CN1567" s="62" t="str">
        <f>IF(AND(CK1567&lt;&gt;""),CK1567/INDEX($J$3:$J1567,MATCH(MAX($J$3:$J1567)+1,$J$3:$J1567,1)),"")</f>
        <v/>
      </c>
      <c r="CR1567" s="4" t="str">
        <f>IF(AND(CO1567&lt;&gt;""),CO1567/INDEX($J$3:$J1567,MATCH(MAX($J$3:$J1567)+1,$J$3:$J1567,1)),"")</f>
        <v/>
      </c>
    </row>
    <row r="1568" spans="1:96">
      <c r="A1568" s="51" t="str">
        <f>IF(C1568&lt;&gt;"",VLOOKUP(C1568,市町村コード!$A$1:$B$3597,2,FALSE),"")</f>
        <v/>
      </c>
      <c r="B1568" s="29" t="str">
        <f>IF(A1568&lt;&gt;"",VLOOKUP(A1568,市町村コード!$B:$D,3,FALSE),"")</f>
        <v/>
      </c>
      <c r="F1568" s="77"/>
      <c r="G1568" s="77"/>
      <c r="H1568" s="77"/>
      <c r="I1568" s="74" t="str">
        <f t="shared" si="101"/>
        <v/>
      </c>
      <c r="J1568" s="77"/>
      <c r="K1568" s="77"/>
      <c r="M1568" s="75"/>
      <c r="P1568" s="74" t="str">
        <f>IF(AND(M1568&lt;&gt;""),M1568/INDEX($J$3:$J1568,MATCH(MAX($J$3:$J1568)+1,$J$3:$J1568,1)),"")</f>
        <v/>
      </c>
      <c r="Q1568" s="75"/>
      <c r="T1568" s="74" t="str">
        <f>IF(AND(Q1568&lt;&gt;""),Q1568/INDEX($J$3:$J1568,MATCH(MAX($J$3:$J1568)+1,$J$3:$J1568,1)),"")</f>
        <v/>
      </c>
      <c r="U1568" s="75"/>
      <c r="X1568" s="74" t="str">
        <f>IF(AND(U1568&lt;&gt;""),U1568/INDEX($J$3:$J1568,MATCH(MAX($J$3:$J1568)+1,$J$3:$J1568,1)),"")</f>
        <v/>
      </c>
      <c r="Y1568" s="75"/>
      <c r="AB1568" s="74" t="str">
        <f>IF(AND(Y1568&lt;&gt;""),Y1568/INDEX($J$3:$J1568,MATCH(MAX($J$3:$J1568)+1,$J$3:$J1568,1)),"")</f>
        <v/>
      </c>
      <c r="AC1568" s="75"/>
      <c r="AF1568" s="74" t="str">
        <f>IF(AND(AC1568&lt;&gt;""),AC1568/INDEX($J$3:$J1568,MATCH(MAX($J$3:$J1568)+1,$J$3:$J1568,1)),"")</f>
        <v/>
      </c>
      <c r="AG1568" s="75"/>
      <c r="AJ1568" s="74" t="str">
        <f>IF(AND(AG1568&lt;&gt;""),AG1568/INDEX($J$3:$J1568,MATCH(MAX($J$3:$J1568)+1,$J$3:$J1568,1)),"")</f>
        <v/>
      </c>
      <c r="AK1568" s="75"/>
      <c r="AN1568" s="74" t="str">
        <f>IF(AND(AK1568&lt;&gt;""),AK1568/INDEX($J$3:$J1568,MATCH(MAX($J$3:$J1568)+1,$J$3:$J1568,1)),"")</f>
        <v/>
      </c>
      <c r="AO1568" s="75"/>
      <c r="AR1568" s="74" t="str">
        <f>IF(AND(AO1568&lt;&gt;""),AO1568/INDEX($J$3:$J1568,MATCH(MAX($J$3:$J1568)+1,$J$3:$J1568,1)),"")</f>
        <v/>
      </c>
      <c r="AS1568" s="75"/>
      <c r="AV1568" s="74" t="str">
        <f>IF(AND(AS1568&lt;&gt;""),AS1568/INDEX($J$3:$J1568,MATCH(MAX($J$3:$J1568)+1,$J$3:$J1568,1)),"")</f>
        <v/>
      </c>
      <c r="AW1568" s="76">
        <f t="shared" si="100"/>
        <v>0</v>
      </c>
      <c r="AX1568" s="74"/>
      <c r="AZ1568" s="62"/>
      <c r="BD1568" s="62" t="str">
        <f>IF(AND(BA1568&lt;&gt;""),BA1568/INDEX($J$3:$J1568,MATCH(MAX($J$3:$J1568)+1,$J$3:$J1568,1)),"")</f>
        <v/>
      </c>
      <c r="BH1568" s="62" t="str">
        <f>IF(AND(BE1568&lt;&gt;""),BE1568/INDEX($J$3:$J1568,MATCH(MAX($J$3:$J1568)+1,$J$3:$J1568,1)),"")</f>
        <v/>
      </c>
      <c r="BL1568" s="62" t="str">
        <f>IF(AND(BI1568&lt;&gt;""),BI1568/INDEX($J$3:$J1568,MATCH(MAX($J$3:$J1568)+1,$J$3:$J1568,1)),"")</f>
        <v/>
      </c>
      <c r="BM1568" s="62"/>
      <c r="BP1568" s="62" t="str">
        <f>IF(AND(BM1568&lt;&gt;""),BM1568/INDEX($J$3:$J1568,MATCH(MAX($J$3:$J1568)+1,$J$3:$J1568,1)),"")</f>
        <v/>
      </c>
      <c r="BT1568" s="62" t="str">
        <f>IF(AND(BQ1568&lt;&gt;""),BQ1568/INDEX($J$3:$J1568,MATCH(MAX($J$3:$J1568)+1,$J$3:$J1568,1)),"")</f>
        <v/>
      </c>
      <c r="BX1568" s="62" t="str">
        <f>IF(AND(BU1568&lt;&gt;""),BU1568/INDEX($J$3:$J1568,MATCH(MAX($J$3:$J1568)+1,$J$3:$J1568,1)),"")</f>
        <v/>
      </c>
      <c r="CB1568" s="62" t="str">
        <f>IF(AND(BY1568&lt;&gt;""),BY1568/INDEX($J$3:$J1568,MATCH(MAX($J$3:$J1568)+1,$J$3:$J1568,1)),"")</f>
        <v/>
      </c>
      <c r="CF1568" s="62" t="str">
        <f>IF(AND(CC1568&lt;&gt;""),CC1568/INDEX($J$3:$J1568,MATCH(MAX($J$3:$J1568)+1,$J$3:$J1568,1)),"")</f>
        <v/>
      </c>
      <c r="CJ1568" s="62" t="str">
        <f>IF(AND(CG1568&lt;&gt;""),CG1568/INDEX($J$3:$J1568,MATCH(MAX($J$3:$J1568)+1,$J$3:$J1568,1)),"")</f>
        <v/>
      </c>
      <c r="CN1568" s="62" t="str">
        <f>IF(AND(CK1568&lt;&gt;""),CK1568/INDEX($J$3:$J1568,MATCH(MAX($J$3:$J1568)+1,$J$3:$J1568,1)),"")</f>
        <v/>
      </c>
      <c r="CR1568" s="4" t="str">
        <f>IF(AND(CO1568&lt;&gt;""),CO1568/INDEX($J$3:$J1568,MATCH(MAX($J$3:$J1568)+1,$J$3:$J1568,1)),"")</f>
        <v/>
      </c>
    </row>
    <row r="1569" spans="1:96">
      <c r="A1569" s="51" t="str">
        <f>IF(C1569&lt;&gt;"",VLOOKUP(C1569,市町村コード!$A$1:$B$3597,2,FALSE),"")</f>
        <v/>
      </c>
      <c r="B1569" s="29" t="str">
        <f>IF(A1569&lt;&gt;"",VLOOKUP(A1569,市町村コード!$B:$D,3,FALSE),"")</f>
        <v/>
      </c>
      <c r="F1569" s="77"/>
      <c r="G1569" s="77"/>
      <c r="H1569" s="77"/>
      <c r="I1569" s="74" t="str">
        <f t="shared" si="101"/>
        <v/>
      </c>
      <c r="J1569" s="77"/>
      <c r="K1569" s="77"/>
      <c r="M1569" s="75"/>
      <c r="P1569" s="74" t="str">
        <f>IF(AND(M1569&lt;&gt;""),M1569/INDEX($J$3:$J1569,MATCH(MAX($J$3:$J1569)+1,$J$3:$J1569,1)),"")</f>
        <v/>
      </c>
      <c r="Q1569" s="75"/>
      <c r="T1569" s="74" t="str">
        <f>IF(AND(Q1569&lt;&gt;""),Q1569/INDEX($J$3:$J1569,MATCH(MAX($J$3:$J1569)+1,$J$3:$J1569,1)),"")</f>
        <v/>
      </c>
      <c r="U1569" s="75"/>
      <c r="X1569" s="74" t="str">
        <f>IF(AND(U1569&lt;&gt;""),U1569/INDEX($J$3:$J1569,MATCH(MAX($J$3:$J1569)+1,$J$3:$J1569,1)),"")</f>
        <v/>
      </c>
      <c r="Y1569" s="75"/>
      <c r="AB1569" s="74" t="str">
        <f>IF(AND(Y1569&lt;&gt;""),Y1569/INDEX($J$3:$J1569,MATCH(MAX($J$3:$J1569)+1,$J$3:$J1569,1)),"")</f>
        <v/>
      </c>
      <c r="AC1569" s="75"/>
      <c r="AF1569" s="74" t="str">
        <f>IF(AND(AC1569&lt;&gt;""),AC1569/INDEX($J$3:$J1569,MATCH(MAX($J$3:$J1569)+1,$J$3:$J1569,1)),"")</f>
        <v/>
      </c>
      <c r="AG1569" s="75"/>
      <c r="AJ1569" s="74" t="str">
        <f>IF(AND(AG1569&lt;&gt;""),AG1569/INDEX($J$3:$J1569,MATCH(MAX($J$3:$J1569)+1,$J$3:$J1569,1)),"")</f>
        <v/>
      </c>
      <c r="AK1569" s="75"/>
      <c r="AN1569" s="74" t="str">
        <f>IF(AND(AK1569&lt;&gt;""),AK1569/INDEX($J$3:$J1569,MATCH(MAX($J$3:$J1569)+1,$J$3:$J1569,1)),"")</f>
        <v/>
      </c>
      <c r="AO1569" s="75"/>
      <c r="AR1569" s="74" t="str">
        <f>IF(AND(AO1569&lt;&gt;""),AO1569/INDEX($J$3:$J1569,MATCH(MAX($J$3:$J1569)+1,$J$3:$J1569,1)),"")</f>
        <v/>
      </c>
      <c r="AS1569" s="75"/>
      <c r="AV1569" s="74" t="str">
        <f>IF(AND(AS1569&lt;&gt;""),AS1569/INDEX($J$3:$J1569,MATCH(MAX($J$3:$J1569)+1,$J$3:$J1569,1)),"")</f>
        <v/>
      </c>
      <c r="AW1569" s="76">
        <f t="shared" si="100"/>
        <v>0</v>
      </c>
      <c r="AX1569" s="74"/>
      <c r="AZ1569" s="62"/>
      <c r="BD1569" s="62" t="str">
        <f>IF(AND(BA1569&lt;&gt;""),BA1569/INDEX($J$3:$J1569,MATCH(MAX($J$3:$J1569)+1,$J$3:$J1569,1)),"")</f>
        <v/>
      </c>
      <c r="BH1569" s="62" t="str">
        <f>IF(AND(BE1569&lt;&gt;""),BE1569/INDEX($J$3:$J1569,MATCH(MAX($J$3:$J1569)+1,$J$3:$J1569,1)),"")</f>
        <v/>
      </c>
      <c r="BL1569" s="62" t="str">
        <f>IF(AND(BI1569&lt;&gt;""),BI1569/INDEX($J$3:$J1569,MATCH(MAX($J$3:$J1569)+1,$J$3:$J1569,1)),"")</f>
        <v/>
      </c>
      <c r="BM1569" s="62"/>
      <c r="BP1569" s="62" t="str">
        <f>IF(AND(BM1569&lt;&gt;""),BM1569/INDEX($J$3:$J1569,MATCH(MAX($J$3:$J1569)+1,$J$3:$J1569,1)),"")</f>
        <v/>
      </c>
      <c r="BT1569" s="62" t="str">
        <f>IF(AND(BQ1569&lt;&gt;""),BQ1569/INDEX($J$3:$J1569,MATCH(MAX($J$3:$J1569)+1,$J$3:$J1569,1)),"")</f>
        <v/>
      </c>
      <c r="BX1569" s="62" t="str">
        <f>IF(AND(BU1569&lt;&gt;""),BU1569/INDEX($J$3:$J1569,MATCH(MAX($J$3:$J1569)+1,$J$3:$J1569,1)),"")</f>
        <v/>
      </c>
      <c r="CB1569" s="62" t="str">
        <f>IF(AND(BY1569&lt;&gt;""),BY1569/INDEX($J$3:$J1569,MATCH(MAX($J$3:$J1569)+1,$J$3:$J1569,1)),"")</f>
        <v/>
      </c>
      <c r="CF1569" s="62" t="str">
        <f>IF(AND(CC1569&lt;&gt;""),CC1569/INDEX($J$3:$J1569,MATCH(MAX($J$3:$J1569)+1,$J$3:$J1569,1)),"")</f>
        <v/>
      </c>
      <c r="CJ1569" s="62" t="str">
        <f>IF(AND(CG1569&lt;&gt;""),CG1569/INDEX($J$3:$J1569,MATCH(MAX($J$3:$J1569)+1,$J$3:$J1569,1)),"")</f>
        <v/>
      </c>
      <c r="CN1569" s="62" t="str">
        <f>IF(AND(CK1569&lt;&gt;""),CK1569/INDEX($J$3:$J1569,MATCH(MAX($J$3:$J1569)+1,$J$3:$J1569,1)),"")</f>
        <v/>
      </c>
      <c r="CR1569" s="4" t="str">
        <f>IF(AND(CO1569&lt;&gt;""),CO1569/INDEX($J$3:$J1569,MATCH(MAX($J$3:$J1569)+1,$J$3:$J1569,1)),"")</f>
        <v/>
      </c>
    </row>
    <row r="1570" spans="1:96">
      <c r="A1570" s="51" t="str">
        <f>IF(C1570&lt;&gt;"",VLOOKUP(C1570,市町村コード!$A$1:$B$3597,2,FALSE),"")</f>
        <v/>
      </c>
      <c r="B1570" s="29" t="str">
        <f>IF(A1570&lt;&gt;"",VLOOKUP(A1570,市町村コード!$B:$D,3,FALSE),"")</f>
        <v/>
      </c>
      <c r="F1570" s="77"/>
      <c r="G1570" s="77"/>
      <c r="H1570" s="77"/>
      <c r="I1570" s="74" t="str">
        <f t="shared" si="101"/>
        <v/>
      </c>
      <c r="J1570" s="77"/>
      <c r="K1570" s="77"/>
      <c r="M1570" s="75"/>
      <c r="P1570" s="74" t="str">
        <f>IF(AND(M1570&lt;&gt;""),M1570/INDEX($J$3:$J1570,MATCH(MAX($J$3:$J1570)+1,$J$3:$J1570,1)),"")</f>
        <v/>
      </c>
      <c r="Q1570" s="75"/>
      <c r="T1570" s="74" t="str">
        <f>IF(AND(Q1570&lt;&gt;""),Q1570/INDEX($J$3:$J1570,MATCH(MAX($J$3:$J1570)+1,$J$3:$J1570,1)),"")</f>
        <v/>
      </c>
      <c r="U1570" s="75"/>
      <c r="X1570" s="74" t="str">
        <f>IF(AND(U1570&lt;&gt;""),U1570/INDEX($J$3:$J1570,MATCH(MAX($J$3:$J1570)+1,$J$3:$J1570,1)),"")</f>
        <v/>
      </c>
      <c r="Y1570" s="75"/>
      <c r="AB1570" s="74" t="str">
        <f>IF(AND(Y1570&lt;&gt;""),Y1570/INDEX($J$3:$J1570,MATCH(MAX($J$3:$J1570)+1,$J$3:$J1570,1)),"")</f>
        <v/>
      </c>
      <c r="AC1570" s="75"/>
      <c r="AF1570" s="74" t="str">
        <f>IF(AND(AC1570&lt;&gt;""),AC1570/INDEX($J$3:$J1570,MATCH(MAX($J$3:$J1570)+1,$J$3:$J1570,1)),"")</f>
        <v/>
      </c>
      <c r="AG1570" s="75"/>
      <c r="AJ1570" s="74" t="str">
        <f>IF(AND(AG1570&lt;&gt;""),AG1570/INDEX($J$3:$J1570,MATCH(MAX($J$3:$J1570)+1,$J$3:$J1570,1)),"")</f>
        <v/>
      </c>
      <c r="AK1570" s="75"/>
      <c r="AN1570" s="74" t="str">
        <f>IF(AND(AK1570&lt;&gt;""),AK1570/INDEX($J$3:$J1570,MATCH(MAX($J$3:$J1570)+1,$J$3:$J1570,1)),"")</f>
        <v/>
      </c>
      <c r="AO1570" s="75"/>
      <c r="AR1570" s="74" t="str">
        <f>IF(AND(AO1570&lt;&gt;""),AO1570/INDEX($J$3:$J1570,MATCH(MAX($J$3:$J1570)+1,$J$3:$J1570,1)),"")</f>
        <v/>
      </c>
      <c r="AS1570" s="75"/>
      <c r="AV1570" s="74" t="str">
        <f>IF(AND(AS1570&lt;&gt;""),AS1570/INDEX($J$3:$J1570,MATCH(MAX($J$3:$J1570)+1,$J$3:$J1570,1)),"")</f>
        <v/>
      </c>
      <c r="AW1570" s="76">
        <f t="shared" si="100"/>
        <v>0</v>
      </c>
      <c r="AX1570" s="74"/>
      <c r="AZ1570" s="62"/>
      <c r="BD1570" s="62" t="str">
        <f>IF(AND(BA1570&lt;&gt;""),BA1570/INDEX($J$3:$J1570,MATCH(MAX($J$3:$J1570)+1,$J$3:$J1570,1)),"")</f>
        <v/>
      </c>
      <c r="BH1570" s="62" t="str">
        <f>IF(AND(BE1570&lt;&gt;""),BE1570/INDEX($J$3:$J1570,MATCH(MAX($J$3:$J1570)+1,$J$3:$J1570,1)),"")</f>
        <v/>
      </c>
      <c r="BL1570" s="62" t="str">
        <f>IF(AND(BI1570&lt;&gt;""),BI1570/INDEX($J$3:$J1570,MATCH(MAX($J$3:$J1570)+1,$J$3:$J1570,1)),"")</f>
        <v/>
      </c>
      <c r="BM1570" s="62"/>
      <c r="BP1570" s="62" t="str">
        <f>IF(AND(BM1570&lt;&gt;""),BM1570/INDEX($J$3:$J1570,MATCH(MAX($J$3:$J1570)+1,$J$3:$J1570,1)),"")</f>
        <v/>
      </c>
      <c r="BT1570" s="62" t="str">
        <f>IF(AND(BQ1570&lt;&gt;""),BQ1570/INDEX($J$3:$J1570,MATCH(MAX($J$3:$J1570)+1,$J$3:$J1570,1)),"")</f>
        <v/>
      </c>
      <c r="BX1570" s="62" t="str">
        <f>IF(AND(BU1570&lt;&gt;""),BU1570/INDEX($J$3:$J1570,MATCH(MAX($J$3:$J1570)+1,$J$3:$J1570,1)),"")</f>
        <v/>
      </c>
      <c r="CB1570" s="62" t="str">
        <f>IF(AND(BY1570&lt;&gt;""),BY1570/INDEX($J$3:$J1570,MATCH(MAX($J$3:$J1570)+1,$J$3:$J1570,1)),"")</f>
        <v/>
      </c>
      <c r="CF1570" s="62" t="str">
        <f>IF(AND(CC1570&lt;&gt;""),CC1570/INDEX($J$3:$J1570,MATCH(MAX($J$3:$J1570)+1,$J$3:$J1570,1)),"")</f>
        <v/>
      </c>
      <c r="CJ1570" s="62" t="str">
        <f>IF(AND(CG1570&lt;&gt;""),CG1570/INDEX($J$3:$J1570,MATCH(MAX($J$3:$J1570)+1,$J$3:$J1570,1)),"")</f>
        <v/>
      </c>
      <c r="CN1570" s="62" t="str">
        <f>IF(AND(CK1570&lt;&gt;""),CK1570/INDEX($J$3:$J1570,MATCH(MAX($J$3:$J1570)+1,$J$3:$J1570,1)),"")</f>
        <v/>
      </c>
      <c r="CR1570" s="4" t="str">
        <f>IF(AND(CO1570&lt;&gt;""),CO1570/INDEX($J$3:$J1570,MATCH(MAX($J$3:$J1570)+1,$J$3:$J1570,1)),"")</f>
        <v/>
      </c>
    </row>
    <row r="1571" spans="1:96">
      <c r="A1571" s="51" t="str">
        <f>IF(C1571&lt;&gt;"",VLOOKUP(C1571,市町村コード!$A$1:$B$3597,2,FALSE),"")</f>
        <v/>
      </c>
      <c r="B1571" s="29" t="str">
        <f>IF(A1571&lt;&gt;"",VLOOKUP(A1571,市町村コード!$B:$D,3,FALSE),"")</f>
        <v/>
      </c>
      <c r="F1571" s="77"/>
      <c r="G1571" s="77"/>
      <c r="H1571" s="77"/>
      <c r="I1571" s="74" t="str">
        <f t="shared" si="101"/>
        <v/>
      </c>
      <c r="J1571" s="77"/>
      <c r="K1571" s="77"/>
      <c r="M1571" s="75"/>
      <c r="P1571" s="74" t="str">
        <f>IF(AND(M1571&lt;&gt;""),M1571/INDEX($J$3:$J1571,MATCH(MAX($J$3:$J1571)+1,$J$3:$J1571,1)),"")</f>
        <v/>
      </c>
      <c r="Q1571" s="75"/>
      <c r="T1571" s="74" t="str">
        <f>IF(AND(Q1571&lt;&gt;""),Q1571/INDEX($J$3:$J1571,MATCH(MAX($J$3:$J1571)+1,$J$3:$J1571,1)),"")</f>
        <v/>
      </c>
      <c r="U1571" s="75"/>
      <c r="X1571" s="74" t="str">
        <f>IF(AND(U1571&lt;&gt;""),U1571/INDEX($J$3:$J1571,MATCH(MAX($J$3:$J1571)+1,$J$3:$J1571,1)),"")</f>
        <v/>
      </c>
      <c r="Y1571" s="75"/>
      <c r="AB1571" s="74" t="str">
        <f>IF(AND(Y1571&lt;&gt;""),Y1571/INDEX($J$3:$J1571,MATCH(MAX($J$3:$J1571)+1,$J$3:$J1571,1)),"")</f>
        <v/>
      </c>
      <c r="AC1571" s="75"/>
      <c r="AF1571" s="74" t="str">
        <f>IF(AND(AC1571&lt;&gt;""),AC1571/INDEX($J$3:$J1571,MATCH(MAX($J$3:$J1571)+1,$J$3:$J1571,1)),"")</f>
        <v/>
      </c>
      <c r="AG1571" s="75"/>
      <c r="AJ1571" s="74" t="str">
        <f>IF(AND(AG1571&lt;&gt;""),AG1571/INDEX($J$3:$J1571,MATCH(MAX($J$3:$J1571)+1,$J$3:$J1571,1)),"")</f>
        <v/>
      </c>
      <c r="AK1571" s="75"/>
      <c r="AN1571" s="74" t="str">
        <f>IF(AND(AK1571&lt;&gt;""),AK1571/INDEX($J$3:$J1571,MATCH(MAX($J$3:$J1571)+1,$J$3:$J1571,1)),"")</f>
        <v/>
      </c>
      <c r="AO1571" s="75"/>
      <c r="AR1571" s="74" t="str">
        <f>IF(AND(AO1571&lt;&gt;""),AO1571/INDEX($J$3:$J1571,MATCH(MAX($J$3:$J1571)+1,$J$3:$J1571,1)),"")</f>
        <v/>
      </c>
      <c r="AS1571" s="75"/>
      <c r="AV1571" s="74" t="str">
        <f>IF(AND(AS1571&lt;&gt;""),AS1571/INDEX($J$3:$J1571,MATCH(MAX($J$3:$J1571)+1,$J$3:$J1571,1)),"")</f>
        <v/>
      </c>
      <c r="AW1571" s="76">
        <f t="shared" si="100"/>
        <v>0</v>
      </c>
      <c r="AX1571" s="74"/>
      <c r="AZ1571" s="62"/>
      <c r="BD1571" s="62" t="str">
        <f>IF(AND(BA1571&lt;&gt;""),BA1571/INDEX($J$3:$J1571,MATCH(MAX($J$3:$J1571)+1,$J$3:$J1571,1)),"")</f>
        <v/>
      </c>
      <c r="BH1571" s="62" t="str">
        <f>IF(AND(BE1571&lt;&gt;""),BE1571/INDEX($J$3:$J1571,MATCH(MAX($J$3:$J1571)+1,$J$3:$J1571,1)),"")</f>
        <v/>
      </c>
      <c r="BL1571" s="62" t="str">
        <f>IF(AND(BI1571&lt;&gt;""),BI1571/INDEX($J$3:$J1571,MATCH(MAX($J$3:$J1571)+1,$J$3:$J1571,1)),"")</f>
        <v/>
      </c>
      <c r="BM1571" s="62"/>
      <c r="BP1571" s="62" t="str">
        <f>IF(AND(BM1571&lt;&gt;""),BM1571/INDEX($J$3:$J1571,MATCH(MAX($J$3:$J1571)+1,$J$3:$J1571,1)),"")</f>
        <v/>
      </c>
      <c r="BT1571" s="62" t="str">
        <f>IF(AND(BQ1571&lt;&gt;""),BQ1571/INDEX($J$3:$J1571,MATCH(MAX($J$3:$J1571)+1,$J$3:$J1571,1)),"")</f>
        <v/>
      </c>
      <c r="BX1571" s="62" t="str">
        <f>IF(AND(BU1571&lt;&gt;""),BU1571/INDEX($J$3:$J1571,MATCH(MAX($J$3:$J1571)+1,$J$3:$J1571,1)),"")</f>
        <v/>
      </c>
      <c r="CB1571" s="62" t="str">
        <f>IF(AND(BY1571&lt;&gt;""),BY1571/INDEX($J$3:$J1571,MATCH(MAX($J$3:$J1571)+1,$J$3:$J1571,1)),"")</f>
        <v/>
      </c>
      <c r="CF1571" s="62" t="str">
        <f>IF(AND(CC1571&lt;&gt;""),CC1571/INDEX($J$3:$J1571,MATCH(MAX($J$3:$J1571)+1,$J$3:$J1571,1)),"")</f>
        <v/>
      </c>
      <c r="CJ1571" s="62" t="str">
        <f>IF(AND(CG1571&lt;&gt;""),CG1571/INDEX($J$3:$J1571,MATCH(MAX($J$3:$J1571)+1,$J$3:$J1571,1)),"")</f>
        <v/>
      </c>
      <c r="CN1571" s="62" t="str">
        <f>IF(AND(CK1571&lt;&gt;""),CK1571/INDEX($J$3:$J1571,MATCH(MAX($J$3:$J1571)+1,$J$3:$J1571,1)),"")</f>
        <v/>
      </c>
      <c r="CR1571" s="4" t="str">
        <f>IF(AND(CO1571&lt;&gt;""),CO1571/INDEX($J$3:$J1571,MATCH(MAX($J$3:$J1571)+1,$J$3:$J1571,1)),"")</f>
        <v/>
      </c>
    </row>
    <row r="1572" spans="1:96">
      <c r="A1572" s="51" t="str">
        <f>IF(C1572&lt;&gt;"",VLOOKUP(C1572,市町村コード!$A$1:$B$3597,2,FALSE),"")</f>
        <v/>
      </c>
      <c r="B1572" s="29" t="str">
        <f>IF(A1572&lt;&gt;"",VLOOKUP(A1572,市町村コード!$B:$D,3,FALSE),"")</f>
        <v/>
      </c>
      <c r="F1572" s="77"/>
      <c r="G1572" s="77"/>
      <c r="H1572" s="77"/>
      <c r="I1572" s="74" t="str">
        <f t="shared" si="101"/>
        <v/>
      </c>
      <c r="J1572" s="77"/>
      <c r="K1572" s="77"/>
      <c r="M1572" s="75"/>
      <c r="P1572" s="74" t="str">
        <f>IF(AND(M1572&lt;&gt;""),M1572/INDEX($J$3:$J1572,MATCH(MAX($J$3:$J1572)+1,$J$3:$J1572,1)),"")</f>
        <v/>
      </c>
      <c r="Q1572" s="75"/>
      <c r="T1572" s="74" t="str">
        <f>IF(AND(Q1572&lt;&gt;""),Q1572/INDEX($J$3:$J1572,MATCH(MAX($J$3:$J1572)+1,$J$3:$J1572,1)),"")</f>
        <v/>
      </c>
      <c r="U1572" s="75"/>
      <c r="X1572" s="74" t="str">
        <f>IF(AND(U1572&lt;&gt;""),U1572/INDEX($J$3:$J1572,MATCH(MAX($J$3:$J1572)+1,$J$3:$J1572,1)),"")</f>
        <v/>
      </c>
      <c r="Y1572" s="75"/>
      <c r="AB1572" s="74" t="str">
        <f>IF(AND(Y1572&lt;&gt;""),Y1572/INDEX($J$3:$J1572,MATCH(MAX($J$3:$J1572)+1,$J$3:$J1572,1)),"")</f>
        <v/>
      </c>
      <c r="AC1572" s="75"/>
      <c r="AF1572" s="74" t="str">
        <f>IF(AND(AC1572&lt;&gt;""),AC1572/INDEX($J$3:$J1572,MATCH(MAX($J$3:$J1572)+1,$J$3:$J1572,1)),"")</f>
        <v/>
      </c>
      <c r="AG1572" s="75"/>
      <c r="AJ1572" s="74" t="str">
        <f>IF(AND(AG1572&lt;&gt;""),AG1572/INDEX($J$3:$J1572,MATCH(MAX($J$3:$J1572)+1,$J$3:$J1572,1)),"")</f>
        <v/>
      </c>
      <c r="AK1572" s="75"/>
      <c r="AN1572" s="74" t="str">
        <f>IF(AND(AK1572&lt;&gt;""),AK1572/INDEX($J$3:$J1572,MATCH(MAX($J$3:$J1572)+1,$J$3:$J1572,1)),"")</f>
        <v/>
      </c>
      <c r="AO1572" s="75"/>
      <c r="AR1572" s="74" t="str">
        <f>IF(AND(AO1572&lt;&gt;""),AO1572/INDEX($J$3:$J1572,MATCH(MAX($J$3:$J1572)+1,$J$3:$J1572,1)),"")</f>
        <v/>
      </c>
      <c r="AS1572" s="75"/>
      <c r="AV1572" s="74" t="str">
        <f>IF(AND(AS1572&lt;&gt;""),AS1572/INDEX($J$3:$J1572,MATCH(MAX($J$3:$J1572)+1,$J$3:$J1572,1)),"")</f>
        <v/>
      </c>
      <c r="AW1572" s="76">
        <f t="shared" si="100"/>
        <v>0</v>
      </c>
      <c r="AX1572" s="74"/>
      <c r="AZ1572" s="62"/>
      <c r="BD1572" s="62" t="str">
        <f>IF(AND(BA1572&lt;&gt;""),BA1572/INDEX($J$3:$J1572,MATCH(MAX($J$3:$J1572)+1,$J$3:$J1572,1)),"")</f>
        <v/>
      </c>
      <c r="BH1572" s="62" t="str">
        <f>IF(AND(BE1572&lt;&gt;""),BE1572/INDEX($J$3:$J1572,MATCH(MAX($J$3:$J1572)+1,$J$3:$J1572,1)),"")</f>
        <v/>
      </c>
      <c r="BL1572" s="62" t="str">
        <f>IF(AND(BI1572&lt;&gt;""),BI1572/INDEX($J$3:$J1572,MATCH(MAX($J$3:$J1572)+1,$J$3:$J1572,1)),"")</f>
        <v/>
      </c>
      <c r="BM1572" s="62"/>
      <c r="BP1572" s="62" t="str">
        <f>IF(AND(BM1572&lt;&gt;""),BM1572/INDEX($J$3:$J1572,MATCH(MAX($J$3:$J1572)+1,$J$3:$J1572,1)),"")</f>
        <v/>
      </c>
      <c r="BT1572" s="62" t="str">
        <f>IF(AND(BQ1572&lt;&gt;""),BQ1572/INDEX($J$3:$J1572,MATCH(MAX($J$3:$J1572)+1,$J$3:$J1572,1)),"")</f>
        <v/>
      </c>
      <c r="BX1572" s="62" t="str">
        <f>IF(AND(BU1572&lt;&gt;""),BU1572/INDEX($J$3:$J1572,MATCH(MAX($J$3:$J1572)+1,$J$3:$J1572,1)),"")</f>
        <v/>
      </c>
      <c r="CB1572" s="62" t="str">
        <f>IF(AND(BY1572&lt;&gt;""),BY1572/INDEX($J$3:$J1572,MATCH(MAX($J$3:$J1572)+1,$J$3:$J1572,1)),"")</f>
        <v/>
      </c>
      <c r="CF1572" s="62" t="str">
        <f>IF(AND(CC1572&lt;&gt;""),CC1572/INDEX($J$3:$J1572,MATCH(MAX($J$3:$J1572)+1,$J$3:$J1572,1)),"")</f>
        <v/>
      </c>
      <c r="CJ1572" s="62" t="str">
        <f>IF(AND(CG1572&lt;&gt;""),CG1572/INDEX($J$3:$J1572,MATCH(MAX($J$3:$J1572)+1,$J$3:$J1572,1)),"")</f>
        <v/>
      </c>
      <c r="CN1572" s="62" t="str">
        <f>IF(AND(CK1572&lt;&gt;""),CK1572/INDEX($J$3:$J1572,MATCH(MAX($J$3:$J1572)+1,$J$3:$J1572,1)),"")</f>
        <v/>
      </c>
      <c r="CR1572" s="4" t="str">
        <f>IF(AND(CO1572&lt;&gt;""),CO1572/INDEX($J$3:$J1572,MATCH(MAX($J$3:$J1572)+1,$J$3:$J1572,1)),"")</f>
        <v/>
      </c>
    </row>
    <row r="1573" spans="1:96">
      <c r="A1573" s="51" t="str">
        <f>IF(C1573&lt;&gt;"",VLOOKUP(C1573,市町村コード!$A$1:$B$3597,2,FALSE),"")</f>
        <v/>
      </c>
      <c r="B1573" s="29" t="str">
        <f>IF(A1573&lt;&gt;"",VLOOKUP(A1573,市町村コード!$B:$D,3,FALSE),"")</f>
        <v/>
      </c>
      <c r="F1573" s="77"/>
      <c r="G1573" s="77"/>
      <c r="H1573" s="77"/>
      <c r="I1573" s="74" t="str">
        <f t="shared" si="101"/>
        <v/>
      </c>
      <c r="J1573" s="77"/>
      <c r="K1573" s="77"/>
      <c r="M1573" s="75"/>
      <c r="P1573" s="74" t="str">
        <f>IF(AND(M1573&lt;&gt;""),M1573/INDEX($J$3:$J1573,MATCH(MAX($J$3:$J1573)+1,$J$3:$J1573,1)),"")</f>
        <v/>
      </c>
      <c r="Q1573" s="75"/>
      <c r="T1573" s="74" t="str">
        <f>IF(AND(Q1573&lt;&gt;""),Q1573/INDEX($J$3:$J1573,MATCH(MAX($J$3:$J1573)+1,$J$3:$J1573,1)),"")</f>
        <v/>
      </c>
      <c r="U1573" s="75"/>
      <c r="X1573" s="74" t="str">
        <f>IF(AND(U1573&lt;&gt;""),U1573/INDEX($J$3:$J1573,MATCH(MAX($J$3:$J1573)+1,$J$3:$J1573,1)),"")</f>
        <v/>
      </c>
      <c r="Y1573" s="75"/>
      <c r="AB1573" s="74" t="str">
        <f>IF(AND(Y1573&lt;&gt;""),Y1573/INDEX($J$3:$J1573,MATCH(MAX($J$3:$J1573)+1,$J$3:$J1573,1)),"")</f>
        <v/>
      </c>
      <c r="AC1573" s="75"/>
      <c r="AF1573" s="74" t="str">
        <f>IF(AND(AC1573&lt;&gt;""),AC1573/INDEX($J$3:$J1573,MATCH(MAX($J$3:$J1573)+1,$J$3:$J1573,1)),"")</f>
        <v/>
      </c>
      <c r="AG1573" s="75"/>
      <c r="AJ1573" s="74" t="str">
        <f>IF(AND(AG1573&lt;&gt;""),AG1573/INDEX($J$3:$J1573,MATCH(MAX($J$3:$J1573)+1,$J$3:$J1573,1)),"")</f>
        <v/>
      </c>
      <c r="AK1573" s="75"/>
      <c r="AN1573" s="74" t="str">
        <f>IF(AND(AK1573&lt;&gt;""),AK1573/INDEX($J$3:$J1573,MATCH(MAX($J$3:$J1573)+1,$J$3:$J1573,1)),"")</f>
        <v/>
      </c>
      <c r="AO1573" s="75"/>
      <c r="AR1573" s="74" t="str">
        <f>IF(AND(AO1573&lt;&gt;""),AO1573/INDEX($J$3:$J1573,MATCH(MAX($J$3:$J1573)+1,$J$3:$J1573,1)),"")</f>
        <v/>
      </c>
      <c r="AS1573" s="75"/>
      <c r="AV1573" s="74" t="str">
        <f>IF(AND(AS1573&lt;&gt;""),AS1573/INDEX($J$3:$J1573,MATCH(MAX($J$3:$J1573)+1,$J$3:$J1573,1)),"")</f>
        <v/>
      </c>
      <c r="AW1573" s="76">
        <f t="shared" si="100"/>
        <v>0</v>
      </c>
      <c r="AX1573" s="74"/>
      <c r="AZ1573" s="62"/>
      <c r="BD1573" s="62" t="str">
        <f>IF(AND(BA1573&lt;&gt;""),BA1573/INDEX($J$3:$J1573,MATCH(MAX($J$3:$J1573)+1,$J$3:$J1573,1)),"")</f>
        <v/>
      </c>
      <c r="BH1573" s="62" t="str">
        <f>IF(AND(BE1573&lt;&gt;""),BE1573/INDEX($J$3:$J1573,MATCH(MAX($J$3:$J1573)+1,$J$3:$J1573,1)),"")</f>
        <v/>
      </c>
      <c r="BL1573" s="62" t="str">
        <f>IF(AND(BI1573&lt;&gt;""),BI1573/INDEX($J$3:$J1573,MATCH(MAX($J$3:$J1573)+1,$J$3:$J1573,1)),"")</f>
        <v/>
      </c>
      <c r="BM1573" s="62"/>
      <c r="BP1573" s="62" t="str">
        <f>IF(AND(BM1573&lt;&gt;""),BM1573/INDEX($J$3:$J1573,MATCH(MAX($J$3:$J1573)+1,$J$3:$J1573,1)),"")</f>
        <v/>
      </c>
      <c r="BT1573" s="62" t="str">
        <f>IF(AND(BQ1573&lt;&gt;""),BQ1573/INDEX($J$3:$J1573,MATCH(MAX($J$3:$J1573)+1,$J$3:$J1573,1)),"")</f>
        <v/>
      </c>
      <c r="BX1573" s="62" t="str">
        <f>IF(AND(BU1573&lt;&gt;""),BU1573/INDEX($J$3:$J1573,MATCH(MAX($J$3:$J1573)+1,$J$3:$J1573,1)),"")</f>
        <v/>
      </c>
      <c r="CB1573" s="62" t="str">
        <f>IF(AND(BY1573&lt;&gt;""),BY1573/INDEX($J$3:$J1573,MATCH(MAX($J$3:$J1573)+1,$J$3:$J1573,1)),"")</f>
        <v/>
      </c>
      <c r="CF1573" s="62" t="str">
        <f>IF(AND(CC1573&lt;&gt;""),CC1573/INDEX($J$3:$J1573,MATCH(MAX($J$3:$J1573)+1,$J$3:$J1573,1)),"")</f>
        <v/>
      </c>
      <c r="CJ1573" s="62" t="str">
        <f>IF(AND(CG1573&lt;&gt;""),CG1573/INDEX($J$3:$J1573,MATCH(MAX($J$3:$J1573)+1,$J$3:$J1573,1)),"")</f>
        <v/>
      </c>
      <c r="CN1573" s="62" t="str">
        <f>IF(AND(CK1573&lt;&gt;""),CK1573/INDEX($J$3:$J1573,MATCH(MAX($J$3:$J1573)+1,$J$3:$J1573,1)),"")</f>
        <v/>
      </c>
      <c r="CR1573" s="4" t="str">
        <f>IF(AND(CO1573&lt;&gt;""),CO1573/INDEX($J$3:$J1573,MATCH(MAX($J$3:$J1573)+1,$J$3:$J1573,1)),"")</f>
        <v/>
      </c>
    </row>
    <row r="1574" spans="1:96">
      <c r="A1574" s="51" t="str">
        <f>IF(C1574&lt;&gt;"",VLOOKUP(C1574,市町村コード!$A$1:$B$3597,2,FALSE),"")</f>
        <v/>
      </c>
      <c r="B1574" s="29" t="str">
        <f>IF(A1574&lt;&gt;"",VLOOKUP(A1574,市町村コード!$B:$D,3,FALSE),"")</f>
        <v/>
      </c>
      <c r="F1574" s="77"/>
      <c r="G1574" s="77"/>
      <c r="H1574" s="77"/>
      <c r="I1574" s="74" t="str">
        <f t="shared" si="101"/>
        <v/>
      </c>
      <c r="J1574" s="77"/>
      <c r="K1574" s="77"/>
      <c r="M1574" s="75"/>
      <c r="P1574" s="74" t="str">
        <f>IF(AND(M1574&lt;&gt;""),M1574/INDEX($J$3:$J1574,MATCH(MAX($J$3:$J1574)+1,$J$3:$J1574,1)),"")</f>
        <v/>
      </c>
      <c r="Q1574" s="75"/>
      <c r="T1574" s="74" t="str">
        <f>IF(AND(Q1574&lt;&gt;""),Q1574/INDEX($J$3:$J1574,MATCH(MAX($J$3:$J1574)+1,$J$3:$J1574,1)),"")</f>
        <v/>
      </c>
      <c r="U1574" s="75"/>
      <c r="X1574" s="74" t="str">
        <f>IF(AND(U1574&lt;&gt;""),U1574/INDEX($J$3:$J1574,MATCH(MAX($J$3:$J1574)+1,$J$3:$J1574,1)),"")</f>
        <v/>
      </c>
      <c r="Y1574" s="75"/>
      <c r="AB1574" s="74" t="str">
        <f>IF(AND(Y1574&lt;&gt;""),Y1574/INDEX($J$3:$J1574,MATCH(MAX($J$3:$J1574)+1,$J$3:$J1574,1)),"")</f>
        <v/>
      </c>
      <c r="AC1574" s="75"/>
      <c r="AF1574" s="74" t="str">
        <f>IF(AND(AC1574&lt;&gt;""),AC1574/INDEX($J$3:$J1574,MATCH(MAX($J$3:$J1574)+1,$J$3:$J1574,1)),"")</f>
        <v/>
      </c>
      <c r="AG1574" s="75"/>
      <c r="AJ1574" s="74" t="str">
        <f>IF(AND(AG1574&lt;&gt;""),AG1574/INDEX($J$3:$J1574,MATCH(MAX($J$3:$J1574)+1,$J$3:$J1574,1)),"")</f>
        <v/>
      </c>
      <c r="AK1574" s="75"/>
      <c r="AN1574" s="74" t="str">
        <f>IF(AND(AK1574&lt;&gt;""),AK1574/INDEX($J$3:$J1574,MATCH(MAX($J$3:$J1574)+1,$J$3:$J1574,1)),"")</f>
        <v/>
      </c>
      <c r="AO1574" s="75"/>
      <c r="AR1574" s="74" t="str">
        <f>IF(AND(AO1574&lt;&gt;""),AO1574/INDEX($J$3:$J1574,MATCH(MAX($J$3:$J1574)+1,$J$3:$J1574,1)),"")</f>
        <v/>
      </c>
      <c r="AS1574" s="75"/>
      <c r="AV1574" s="74" t="str">
        <f>IF(AND(AS1574&lt;&gt;""),AS1574/INDEX($J$3:$J1574,MATCH(MAX($J$3:$J1574)+1,$J$3:$J1574,1)),"")</f>
        <v/>
      </c>
      <c r="AW1574" s="76">
        <f t="shared" si="100"/>
        <v>0</v>
      </c>
      <c r="AX1574" s="74"/>
      <c r="AZ1574" s="62"/>
      <c r="BD1574" s="62" t="str">
        <f>IF(AND(BA1574&lt;&gt;""),BA1574/INDEX($J$3:$J1574,MATCH(MAX($J$3:$J1574)+1,$J$3:$J1574,1)),"")</f>
        <v/>
      </c>
      <c r="BH1574" s="62" t="str">
        <f>IF(AND(BE1574&lt;&gt;""),BE1574/INDEX($J$3:$J1574,MATCH(MAX($J$3:$J1574)+1,$J$3:$J1574,1)),"")</f>
        <v/>
      </c>
      <c r="BL1574" s="62" t="str">
        <f>IF(AND(BI1574&lt;&gt;""),BI1574/INDEX($J$3:$J1574,MATCH(MAX($J$3:$J1574)+1,$J$3:$J1574,1)),"")</f>
        <v/>
      </c>
      <c r="BM1574" s="62"/>
      <c r="BP1574" s="62" t="str">
        <f>IF(AND(BM1574&lt;&gt;""),BM1574/INDEX($J$3:$J1574,MATCH(MAX($J$3:$J1574)+1,$J$3:$J1574,1)),"")</f>
        <v/>
      </c>
      <c r="BT1574" s="62" t="str">
        <f>IF(AND(BQ1574&lt;&gt;""),BQ1574/INDEX($J$3:$J1574,MATCH(MAX($J$3:$J1574)+1,$J$3:$J1574,1)),"")</f>
        <v/>
      </c>
      <c r="BX1574" s="62" t="str">
        <f>IF(AND(BU1574&lt;&gt;""),BU1574/INDEX($J$3:$J1574,MATCH(MAX($J$3:$J1574)+1,$J$3:$J1574,1)),"")</f>
        <v/>
      </c>
      <c r="CB1574" s="62" t="str">
        <f>IF(AND(BY1574&lt;&gt;""),BY1574/INDEX($J$3:$J1574,MATCH(MAX($J$3:$J1574)+1,$J$3:$J1574,1)),"")</f>
        <v/>
      </c>
      <c r="CF1574" s="62" t="str">
        <f>IF(AND(CC1574&lt;&gt;""),CC1574/INDEX($J$3:$J1574,MATCH(MAX($J$3:$J1574)+1,$J$3:$J1574,1)),"")</f>
        <v/>
      </c>
      <c r="CJ1574" s="62" t="str">
        <f>IF(AND(CG1574&lt;&gt;""),CG1574/INDEX($J$3:$J1574,MATCH(MAX($J$3:$J1574)+1,$J$3:$J1574,1)),"")</f>
        <v/>
      </c>
      <c r="CN1574" s="62" t="str">
        <f>IF(AND(CK1574&lt;&gt;""),CK1574/INDEX($J$3:$J1574,MATCH(MAX($J$3:$J1574)+1,$J$3:$J1574,1)),"")</f>
        <v/>
      </c>
      <c r="CR1574" s="4" t="str">
        <f>IF(AND(CO1574&lt;&gt;""),CO1574/INDEX($J$3:$J1574,MATCH(MAX($J$3:$J1574)+1,$J$3:$J1574,1)),"")</f>
        <v/>
      </c>
    </row>
    <row r="1575" spans="1:96">
      <c r="A1575" s="51" t="str">
        <f>IF(C1575&lt;&gt;"",VLOOKUP(C1575,市町村コード!$A$1:$B$3597,2,FALSE),"")</f>
        <v/>
      </c>
      <c r="B1575" s="29" t="str">
        <f>IF(A1575&lt;&gt;"",VLOOKUP(A1575,市町村コード!$B:$D,3,FALSE),"")</f>
        <v/>
      </c>
      <c r="F1575" s="77"/>
      <c r="G1575" s="77"/>
      <c r="H1575" s="77"/>
      <c r="I1575" s="74" t="str">
        <f t="shared" si="101"/>
        <v/>
      </c>
      <c r="J1575" s="77"/>
      <c r="K1575" s="77"/>
      <c r="M1575" s="75"/>
      <c r="P1575" s="74" t="str">
        <f>IF(AND(M1575&lt;&gt;""),M1575/INDEX($J$3:$J1575,MATCH(MAX($J$3:$J1575)+1,$J$3:$J1575,1)),"")</f>
        <v/>
      </c>
      <c r="Q1575" s="75"/>
      <c r="T1575" s="74" t="str">
        <f>IF(AND(Q1575&lt;&gt;""),Q1575/INDEX($J$3:$J1575,MATCH(MAX($J$3:$J1575)+1,$J$3:$J1575,1)),"")</f>
        <v/>
      </c>
      <c r="U1575" s="75"/>
      <c r="X1575" s="74" t="str">
        <f>IF(AND(U1575&lt;&gt;""),U1575/INDEX($J$3:$J1575,MATCH(MAX($J$3:$J1575)+1,$J$3:$J1575,1)),"")</f>
        <v/>
      </c>
      <c r="Y1575" s="75"/>
      <c r="AB1575" s="74" t="str">
        <f>IF(AND(Y1575&lt;&gt;""),Y1575/INDEX($J$3:$J1575,MATCH(MAX($J$3:$J1575)+1,$J$3:$J1575,1)),"")</f>
        <v/>
      </c>
      <c r="AC1575" s="75"/>
      <c r="AF1575" s="74" t="str">
        <f>IF(AND(AC1575&lt;&gt;""),AC1575/INDEX($J$3:$J1575,MATCH(MAX($J$3:$J1575)+1,$J$3:$J1575,1)),"")</f>
        <v/>
      </c>
      <c r="AG1575" s="75"/>
      <c r="AJ1575" s="74" t="str">
        <f>IF(AND(AG1575&lt;&gt;""),AG1575/INDEX($J$3:$J1575,MATCH(MAX($J$3:$J1575)+1,$J$3:$J1575,1)),"")</f>
        <v/>
      </c>
      <c r="AK1575" s="75"/>
      <c r="AN1575" s="74" t="str">
        <f>IF(AND(AK1575&lt;&gt;""),AK1575/INDEX($J$3:$J1575,MATCH(MAX($J$3:$J1575)+1,$J$3:$J1575,1)),"")</f>
        <v/>
      </c>
      <c r="AO1575" s="75"/>
      <c r="AR1575" s="74" t="str">
        <f>IF(AND(AO1575&lt;&gt;""),AO1575/INDEX($J$3:$J1575,MATCH(MAX($J$3:$J1575)+1,$J$3:$J1575,1)),"")</f>
        <v/>
      </c>
      <c r="AS1575" s="75"/>
      <c r="AV1575" s="74" t="str">
        <f>IF(AND(AS1575&lt;&gt;""),AS1575/INDEX($J$3:$J1575,MATCH(MAX($J$3:$J1575)+1,$J$3:$J1575,1)),"")</f>
        <v/>
      </c>
      <c r="AW1575" s="76">
        <f t="shared" si="100"/>
        <v>0</v>
      </c>
      <c r="AX1575" s="74"/>
      <c r="AZ1575" s="62"/>
      <c r="BD1575" s="62" t="str">
        <f>IF(AND(BA1575&lt;&gt;""),BA1575/INDEX($J$3:$J1575,MATCH(MAX($J$3:$J1575)+1,$J$3:$J1575,1)),"")</f>
        <v/>
      </c>
      <c r="BH1575" s="62" t="str">
        <f>IF(AND(BE1575&lt;&gt;""),BE1575/INDEX($J$3:$J1575,MATCH(MAX($J$3:$J1575)+1,$J$3:$J1575,1)),"")</f>
        <v/>
      </c>
      <c r="BL1575" s="62" t="str">
        <f>IF(AND(BI1575&lt;&gt;""),BI1575/INDEX($J$3:$J1575,MATCH(MAX($J$3:$J1575)+1,$J$3:$J1575,1)),"")</f>
        <v/>
      </c>
      <c r="BM1575" s="62"/>
      <c r="BP1575" s="62" t="str">
        <f>IF(AND(BM1575&lt;&gt;""),BM1575/INDEX($J$3:$J1575,MATCH(MAX($J$3:$J1575)+1,$J$3:$J1575,1)),"")</f>
        <v/>
      </c>
      <c r="BT1575" s="62" t="str">
        <f>IF(AND(BQ1575&lt;&gt;""),BQ1575/INDEX($J$3:$J1575,MATCH(MAX($J$3:$J1575)+1,$J$3:$J1575,1)),"")</f>
        <v/>
      </c>
      <c r="BX1575" s="62" t="str">
        <f>IF(AND(BU1575&lt;&gt;""),BU1575/INDEX($J$3:$J1575,MATCH(MAX($J$3:$J1575)+1,$J$3:$J1575,1)),"")</f>
        <v/>
      </c>
      <c r="CB1575" s="62" t="str">
        <f>IF(AND(BY1575&lt;&gt;""),BY1575/INDEX($J$3:$J1575,MATCH(MAX($J$3:$J1575)+1,$J$3:$J1575,1)),"")</f>
        <v/>
      </c>
      <c r="CF1575" s="62" t="str">
        <f>IF(AND(CC1575&lt;&gt;""),CC1575/INDEX($J$3:$J1575,MATCH(MAX($J$3:$J1575)+1,$J$3:$J1575,1)),"")</f>
        <v/>
      </c>
      <c r="CJ1575" s="62" t="str">
        <f>IF(AND(CG1575&lt;&gt;""),CG1575/INDEX($J$3:$J1575,MATCH(MAX($J$3:$J1575)+1,$J$3:$J1575,1)),"")</f>
        <v/>
      </c>
      <c r="CN1575" s="62" t="str">
        <f>IF(AND(CK1575&lt;&gt;""),CK1575/INDEX($J$3:$J1575,MATCH(MAX($J$3:$J1575)+1,$J$3:$J1575,1)),"")</f>
        <v/>
      </c>
      <c r="CR1575" s="4" t="str">
        <f>IF(AND(CO1575&lt;&gt;""),CO1575/INDEX($J$3:$J1575,MATCH(MAX($J$3:$J1575)+1,$J$3:$J1575,1)),"")</f>
        <v/>
      </c>
    </row>
    <row r="1576" spans="1:96">
      <c r="A1576" s="51" t="str">
        <f>IF(C1576&lt;&gt;"",VLOOKUP(C1576,市町村コード!$A$1:$B$3597,2,FALSE),"")</f>
        <v/>
      </c>
      <c r="B1576" s="29" t="str">
        <f>IF(A1576&lt;&gt;"",VLOOKUP(A1576,市町村コード!$B:$D,3,FALSE),"")</f>
        <v/>
      </c>
      <c r="F1576" s="77"/>
      <c r="G1576" s="77"/>
      <c r="H1576" s="77"/>
      <c r="I1576" s="74" t="str">
        <f t="shared" si="101"/>
        <v/>
      </c>
      <c r="J1576" s="77"/>
      <c r="K1576" s="77"/>
      <c r="M1576" s="75"/>
      <c r="P1576" s="74" t="str">
        <f>IF(AND(M1576&lt;&gt;""),M1576/INDEX($J$3:$J1576,MATCH(MAX($J$3:$J1576)+1,$J$3:$J1576,1)),"")</f>
        <v/>
      </c>
      <c r="Q1576" s="75"/>
      <c r="T1576" s="74" t="str">
        <f>IF(AND(Q1576&lt;&gt;""),Q1576/INDEX($J$3:$J1576,MATCH(MAX($J$3:$J1576)+1,$J$3:$J1576,1)),"")</f>
        <v/>
      </c>
      <c r="U1576" s="75"/>
      <c r="X1576" s="74" t="str">
        <f>IF(AND(U1576&lt;&gt;""),U1576/INDEX($J$3:$J1576,MATCH(MAX($J$3:$J1576)+1,$J$3:$J1576,1)),"")</f>
        <v/>
      </c>
      <c r="Y1576" s="75"/>
      <c r="AB1576" s="74" t="str">
        <f>IF(AND(Y1576&lt;&gt;""),Y1576/INDEX($J$3:$J1576,MATCH(MAX($J$3:$J1576)+1,$J$3:$J1576,1)),"")</f>
        <v/>
      </c>
      <c r="AC1576" s="75"/>
      <c r="AF1576" s="74" t="str">
        <f>IF(AND(AC1576&lt;&gt;""),AC1576/INDEX($J$3:$J1576,MATCH(MAX($J$3:$J1576)+1,$J$3:$J1576,1)),"")</f>
        <v/>
      </c>
      <c r="AG1576" s="75"/>
      <c r="AJ1576" s="74" t="str">
        <f>IF(AND(AG1576&lt;&gt;""),AG1576/INDEX($J$3:$J1576,MATCH(MAX($J$3:$J1576)+1,$J$3:$J1576,1)),"")</f>
        <v/>
      </c>
      <c r="AK1576" s="75"/>
      <c r="AN1576" s="74" t="str">
        <f>IF(AND(AK1576&lt;&gt;""),AK1576/INDEX($J$3:$J1576,MATCH(MAX($J$3:$J1576)+1,$J$3:$J1576,1)),"")</f>
        <v/>
      </c>
      <c r="AO1576" s="75"/>
      <c r="AR1576" s="74" t="str">
        <f>IF(AND(AO1576&lt;&gt;""),AO1576/INDEX($J$3:$J1576,MATCH(MAX($J$3:$J1576)+1,$J$3:$J1576,1)),"")</f>
        <v/>
      </c>
      <c r="AS1576" s="75"/>
      <c r="AV1576" s="74" t="str">
        <f>IF(AND(AS1576&lt;&gt;""),AS1576/INDEX($J$3:$J1576,MATCH(MAX($J$3:$J1576)+1,$J$3:$J1576,1)),"")</f>
        <v/>
      </c>
      <c r="AW1576" s="76">
        <f t="shared" si="100"/>
        <v>0</v>
      </c>
      <c r="AX1576" s="74"/>
      <c r="AZ1576" s="62"/>
      <c r="BD1576" s="62" t="str">
        <f>IF(AND(BA1576&lt;&gt;""),BA1576/INDEX($J$3:$J1576,MATCH(MAX($J$3:$J1576)+1,$J$3:$J1576,1)),"")</f>
        <v/>
      </c>
      <c r="BH1576" s="62" t="str">
        <f>IF(AND(BE1576&lt;&gt;""),BE1576/INDEX($J$3:$J1576,MATCH(MAX($J$3:$J1576)+1,$J$3:$J1576,1)),"")</f>
        <v/>
      </c>
      <c r="BL1576" s="62" t="str">
        <f>IF(AND(BI1576&lt;&gt;""),BI1576/INDEX($J$3:$J1576,MATCH(MAX($J$3:$J1576)+1,$J$3:$J1576,1)),"")</f>
        <v/>
      </c>
      <c r="BM1576" s="62"/>
      <c r="BP1576" s="62" t="str">
        <f>IF(AND(BM1576&lt;&gt;""),BM1576/INDEX($J$3:$J1576,MATCH(MAX($J$3:$J1576)+1,$J$3:$J1576,1)),"")</f>
        <v/>
      </c>
      <c r="BT1576" s="62" t="str">
        <f>IF(AND(BQ1576&lt;&gt;""),BQ1576/INDEX($J$3:$J1576,MATCH(MAX($J$3:$J1576)+1,$J$3:$J1576,1)),"")</f>
        <v/>
      </c>
      <c r="BX1576" s="62" t="str">
        <f>IF(AND(BU1576&lt;&gt;""),BU1576/INDEX($J$3:$J1576,MATCH(MAX($J$3:$J1576)+1,$J$3:$J1576,1)),"")</f>
        <v/>
      </c>
      <c r="CB1576" s="62" t="str">
        <f>IF(AND(BY1576&lt;&gt;""),BY1576/INDEX($J$3:$J1576,MATCH(MAX($J$3:$J1576)+1,$J$3:$J1576,1)),"")</f>
        <v/>
      </c>
      <c r="CF1576" s="62" t="str">
        <f>IF(AND(CC1576&lt;&gt;""),CC1576/INDEX($J$3:$J1576,MATCH(MAX($J$3:$J1576)+1,$J$3:$J1576,1)),"")</f>
        <v/>
      </c>
      <c r="CJ1576" s="62" t="str">
        <f>IF(AND(CG1576&lt;&gt;""),CG1576/INDEX($J$3:$J1576,MATCH(MAX($J$3:$J1576)+1,$J$3:$J1576,1)),"")</f>
        <v/>
      </c>
      <c r="CN1576" s="62" t="str">
        <f>IF(AND(CK1576&lt;&gt;""),CK1576/INDEX($J$3:$J1576,MATCH(MAX($J$3:$J1576)+1,$J$3:$J1576,1)),"")</f>
        <v/>
      </c>
      <c r="CR1576" s="4" t="str">
        <f>IF(AND(CO1576&lt;&gt;""),CO1576/INDEX($J$3:$J1576,MATCH(MAX($J$3:$J1576)+1,$J$3:$J1576,1)),"")</f>
        <v/>
      </c>
    </row>
    <row r="1577" spans="1:96">
      <c r="A1577" s="51" t="str">
        <f>IF(C1577&lt;&gt;"",VLOOKUP(C1577,市町村コード!$A$1:$B$3597,2,FALSE),"")</f>
        <v/>
      </c>
      <c r="B1577" s="29" t="str">
        <f>IF(A1577&lt;&gt;"",VLOOKUP(A1577,市町村コード!$B:$D,3,FALSE),"")</f>
        <v/>
      </c>
      <c r="F1577" s="77"/>
      <c r="G1577" s="77"/>
      <c r="H1577" s="77"/>
      <c r="I1577" s="74" t="str">
        <f t="shared" si="101"/>
        <v/>
      </c>
      <c r="J1577" s="77"/>
      <c r="K1577" s="77"/>
      <c r="M1577" s="75"/>
      <c r="P1577" s="74" t="str">
        <f>IF(AND(M1577&lt;&gt;""),M1577/INDEX($J$3:$J1577,MATCH(MAX($J$3:$J1577)+1,$J$3:$J1577,1)),"")</f>
        <v/>
      </c>
      <c r="Q1577" s="75"/>
      <c r="T1577" s="74" t="str">
        <f>IF(AND(Q1577&lt;&gt;""),Q1577/INDEX($J$3:$J1577,MATCH(MAX($J$3:$J1577)+1,$J$3:$J1577,1)),"")</f>
        <v/>
      </c>
      <c r="U1577" s="75"/>
      <c r="X1577" s="74" t="str">
        <f>IF(AND(U1577&lt;&gt;""),U1577/INDEX($J$3:$J1577,MATCH(MAX($J$3:$J1577)+1,$J$3:$J1577,1)),"")</f>
        <v/>
      </c>
      <c r="Y1577" s="75"/>
      <c r="AB1577" s="74" t="str">
        <f>IF(AND(Y1577&lt;&gt;""),Y1577/INDEX($J$3:$J1577,MATCH(MAX($J$3:$J1577)+1,$J$3:$J1577,1)),"")</f>
        <v/>
      </c>
      <c r="AC1577" s="75"/>
      <c r="AF1577" s="74" t="str">
        <f>IF(AND(AC1577&lt;&gt;""),AC1577/INDEX($J$3:$J1577,MATCH(MAX($J$3:$J1577)+1,$J$3:$J1577,1)),"")</f>
        <v/>
      </c>
      <c r="AG1577" s="75"/>
      <c r="AJ1577" s="74" t="str">
        <f>IF(AND(AG1577&lt;&gt;""),AG1577/INDEX($J$3:$J1577,MATCH(MAX($J$3:$J1577)+1,$J$3:$J1577,1)),"")</f>
        <v/>
      </c>
      <c r="AK1577" s="75"/>
      <c r="AN1577" s="74" t="str">
        <f>IF(AND(AK1577&lt;&gt;""),AK1577/INDEX($J$3:$J1577,MATCH(MAX($J$3:$J1577)+1,$J$3:$J1577,1)),"")</f>
        <v/>
      </c>
      <c r="AO1577" s="75"/>
      <c r="AR1577" s="74" t="str">
        <f>IF(AND(AO1577&lt;&gt;""),AO1577/INDEX($J$3:$J1577,MATCH(MAX($J$3:$J1577)+1,$J$3:$J1577,1)),"")</f>
        <v/>
      </c>
      <c r="AS1577" s="75"/>
      <c r="AV1577" s="74" t="str">
        <f>IF(AND(AS1577&lt;&gt;""),AS1577/INDEX($J$3:$J1577,MATCH(MAX($J$3:$J1577)+1,$J$3:$J1577,1)),"")</f>
        <v/>
      </c>
      <c r="AW1577" s="76">
        <f t="shared" si="100"/>
        <v>0</v>
      </c>
      <c r="AX1577" s="74"/>
      <c r="AZ1577" s="62"/>
      <c r="BD1577" s="62" t="str">
        <f>IF(AND(BA1577&lt;&gt;""),BA1577/INDEX($J$3:$J1577,MATCH(MAX($J$3:$J1577)+1,$J$3:$J1577,1)),"")</f>
        <v/>
      </c>
      <c r="BH1577" s="62" t="str">
        <f>IF(AND(BE1577&lt;&gt;""),BE1577/INDEX($J$3:$J1577,MATCH(MAX($J$3:$J1577)+1,$J$3:$J1577,1)),"")</f>
        <v/>
      </c>
      <c r="BL1577" s="62" t="str">
        <f>IF(AND(BI1577&lt;&gt;""),BI1577/INDEX($J$3:$J1577,MATCH(MAX($J$3:$J1577)+1,$J$3:$J1577,1)),"")</f>
        <v/>
      </c>
      <c r="BM1577" s="62"/>
      <c r="BP1577" s="62" t="str">
        <f>IF(AND(BM1577&lt;&gt;""),BM1577/INDEX($J$3:$J1577,MATCH(MAX($J$3:$J1577)+1,$J$3:$J1577,1)),"")</f>
        <v/>
      </c>
      <c r="BT1577" s="62" t="str">
        <f>IF(AND(BQ1577&lt;&gt;""),BQ1577/INDEX($J$3:$J1577,MATCH(MAX($J$3:$J1577)+1,$J$3:$J1577,1)),"")</f>
        <v/>
      </c>
      <c r="BX1577" s="62" t="str">
        <f>IF(AND(BU1577&lt;&gt;""),BU1577/INDEX($J$3:$J1577,MATCH(MAX($J$3:$J1577)+1,$J$3:$J1577,1)),"")</f>
        <v/>
      </c>
      <c r="CB1577" s="62" t="str">
        <f>IF(AND(BY1577&lt;&gt;""),BY1577/INDEX($J$3:$J1577,MATCH(MAX($J$3:$J1577)+1,$J$3:$J1577,1)),"")</f>
        <v/>
      </c>
      <c r="CF1577" s="62" t="str">
        <f>IF(AND(CC1577&lt;&gt;""),CC1577/INDEX($J$3:$J1577,MATCH(MAX($J$3:$J1577)+1,$J$3:$J1577,1)),"")</f>
        <v/>
      </c>
      <c r="CJ1577" s="62" t="str">
        <f>IF(AND(CG1577&lt;&gt;""),CG1577/INDEX($J$3:$J1577,MATCH(MAX($J$3:$J1577)+1,$J$3:$J1577,1)),"")</f>
        <v/>
      </c>
      <c r="CN1577" s="62" t="str">
        <f>IF(AND(CK1577&lt;&gt;""),CK1577/INDEX($J$3:$J1577,MATCH(MAX($J$3:$J1577)+1,$J$3:$J1577,1)),"")</f>
        <v/>
      </c>
      <c r="CR1577" s="4" t="str">
        <f>IF(AND(CO1577&lt;&gt;""),CO1577/INDEX($J$3:$J1577,MATCH(MAX($J$3:$J1577)+1,$J$3:$J1577,1)),"")</f>
        <v/>
      </c>
    </row>
    <row r="1578" spans="1:96">
      <c r="A1578" s="51" t="str">
        <f>IF(C1578&lt;&gt;"",VLOOKUP(C1578,市町村コード!$A$1:$B$3597,2,FALSE),"")</f>
        <v/>
      </c>
      <c r="B1578" s="29" t="str">
        <f>IF(A1578&lt;&gt;"",VLOOKUP(A1578,市町村コード!$B:$D,3,FALSE),"")</f>
        <v/>
      </c>
      <c r="F1578" s="77"/>
      <c r="G1578" s="77"/>
      <c r="H1578" s="77"/>
      <c r="I1578" s="74" t="str">
        <f t="shared" si="101"/>
        <v/>
      </c>
      <c r="J1578" s="77"/>
      <c r="K1578" s="77"/>
      <c r="M1578" s="75"/>
      <c r="P1578" s="74" t="str">
        <f>IF(AND(M1578&lt;&gt;""),M1578/INDEX($J$3:$J1578,MATCH(MAX($J$3:$J1578)+1,$J$3:$J1578,1)),"")</f>
        <v/>
      </c>
      <c r="Q1578" s="75"/>
      <c r="T1578" s="74" t="str">
        <f>IF(AND(Q1578&lt;&gt;""),Q1578/INDEX($J$3:$J1578,MATCH(MAX($J$3:$J1578)+1,$J$3:$J1578,1)),"")</f>
        <v/>
      </c>
      <c r="U1578" s="75"/>
      <c r="X1578" s="74" t="str">
        <f>IF(AND(U1578&lt;&gt;""),U1578/INDEX($J$3:$J1578,MATCH(MAX($J$3:$J1578)+1,$J$3:$J1578,1)),"")</f>
        <v/>
      </c>
      <c r="Y1578" s="75"/>
      <c r="AB1578" s="74" t="str">
        <f>IF(AND(Y1578&lt;&gt;""),Y1578/INDEX($J$3:$J1578,MATCH(MAX($J$3:$J1578)+1,$J$3:$J1578,1)),"")</f>
        <v/>
      </c>
      <c r="AC1578" s="75"/>
      <c r="AF1578" s="74" t="str">
        <f>IF(AND(AC1578&lt;&gt;""),AC1578/INDEX($J$3:$J1578,MATCH(MAX($J$3:$J1578)+1,$J$3:$J1578,1)),"")</f>
        <v/>
      </c>
      <c r="AG1578" s="75"/>
      <c r="AJ1578" s="74" t="str">
        <f>IF(AND(AG1578&lt;&gt;""),AG1578/INDEX($J$3:$J1578,MATCH(MAX($J$3:$J1578)+1,$J$3:$J1578,1)),"")</f>
        <v/>
      </c>
      <c r="AK1578" s="75"/>
      <c r="AN1578" s="74" t="str">
        <f>IF(AND(AK1578&lt;&gt;""),AK1578/INDEX($J$3:$J1578,MATCH(MAX($J$3:$J1578)+1,$J$3:$J1578,1)),"")</f>
        <v/>
      </c>
      <c r="AO1578" s="75"/>
      <c r="AR1578" s="74" t="str">
        <f>IF(AND(AO1578&lt;&gt;""),AO1578/INDEX($J$3:$J1578,MATCH(MAX($J$3:$J1578)+1,$J$3:$J1578,1)),"")</f>
        <v/>
      </c>
      <c r="AS1578" s="75"/>
      <c r="AV1578" s="74" t="str">
        <f>IF(AND(AS1578&lt;&gt;""),AS1578/INDEX($J$3:$J1578,MATCH(MAX($J$3:$J1578)+1,$J$3:$J1578,1)),"")</f>
        <v/>
      </c>
      <c r="AW1578" s="76">
        <f t="shared" si="100"/>
        <v>0</v>
      </c>
      <c r="AX1578" s="74"/>
      <c r="AZ1578" s="62"/>
      <c r="BD1578" s="62" t="str">
        <f>IF(AND(BA1578&lt;&gt;""),BA1578/INDEX($J$3:$J1578,MATCH(MAX($J$3:$J1578)+1,$J$3:$J1578,1)),"")</f>
        <v/>
      </c>
      <c r="BH1578" s="62" t="str">
        <f>IF(AND(BE1578&lt;&gt;""),BE1578/INDEX($J$3:$J1578,MATCH(MAX($J$3:$J1578)+1,$J$3:$J1578,1)),"")</f>
        <v/>
      </c>
      <c r="BL1578" s="62" t="str">
        <f>IF(AND(BI1578&lt;&gt;""),BI1578/INDEX($J$3:$J1578,MATCH(MAX($J$3:$J1578)+1,$J$3:$J1578,1)),"")</f>
        <v/>
      </c>
      <c r="BM1578" s="62"/>
      <c r="BP1578" s="62" t="str">
        <f>IF(AND(BM1578&lt;&gt;""),BM1578/INDEX($J$3:$J1578,MATCH(MAX($J$3:$J1578)+1,$J$3:$J1578,1)),"")</f>
        <v/>
      </c>
      <c r="BT1578" s="62" t="str">
        <f>IF(AND(BQ1578&lt;&gt;""),BQ1578/INDEX($J$3:$J1578,MATCH(MAX($J$3:$J1578)+1,$J$3:$J1578,1)),"")</f>
        <v/>
      </c>
      <c r="BX1578" s="62" t="str">
        <f>IF(AND(BU1578&lt;&gt;""),BU1578/INDEX($J$3:$J1578,MATCH(MAX($J$3:$J1578)+1,$J$3:$J1578,1)),"")</f>
        <v/>
      </c>
      <c r="CB1578" s="62" t="str">
        <f>IF(AND(BY1578&lt;&gt;""),BY1578/INDEX($J$3:$J1578,MATCH(MAX($J$3:$J1578)+1,$J$3:$J1578,1)),"")</f>
        <v/>
      </c>
      <c r="CF1578" s="62" t="str">
        <f>IF(AND(CC1578&lt;&gt;""),CC1578/INDEX($J$3:$J1578,MATCH(MAX($J$3:$J1578)+1,$J$3:$J1578,1)),"")</f>
        <v/>
      </c>
      <c r="CJ1578" s="62" t="str">
        <f>IF(AND(CG1578&lt;&gt;""),CG1578/INDEX($J$3:$J1578,MATCH(MAX($J$3:$J1578)+1,$J$3:$J1578,1)),"")</f>
        <v/>
      </c>
      <c r="CN1578" s="62" t="str">
        <f>IF(AND(CK1578&lt;&gt;""),CK1578/INDEX($J$3:$J1578,MATCH(MAX($J$3:$J1578)+1,$J$3:$J1578,1)),"")</f>
        <v/>
      </c>
      <c r="CR1578" s="4" t="str">
        <f>IF(AND(CO1578&lt;&gt;""),CO1578/INDEX($J$3:$J1578,MATCH(MAX($J$3:$J1578)+1,$J$3:$J1578,1)),"")</f>
        <v/>
      </c>
    </row>
    <row r="1579" spans="1:96">
      <c r="A1579" s="51" t="str">
        <f>IF(C1579&lt;&gt;"",VLOOKUP(C1579,市町村コード!$A$1:$B$3597,2,FALSE),"")</f>
        <v/>
      </c>
      <c r="B1579" s="29" t="str">
        <f>IF(A1579&lt;&gt;"",VLOOKUP(A1579,市町村コード!$B:$D,3,FALSE),"")</f>
        <v/>
      </c>
      <c r="F1579" s="77"/>
      <c r="G1579" s="77"/>
      <c r="H1579" s="77"/>
      <c r="I1579" s="74" t="str">
        <f t="shared" si="101"/>
        <v/>
      </c>
      <c r="J1579" s="77"/>
      <c r="K1579" s="77"/>
      <c r="M1579" s="75"/>
      <c r="P1579" s="74" t="str">
        <f>IF(AND(M1579&lt;&gt;""),M1579/INDEX($J$3:$J1579,MATCH(MAX($J$3:$J1579)+1,$J$3:$J1579,1)),"")</f>
        <v/>
      </c>
      <c r="Q1579" s="75"/>
      <c r="T1579" s="74" t="str">
        <f>IF(AND(Q1579&lt;&gt;""),Q1579/INDEX($J$3:$J1579,MATCH(MAX($J$3:$J1579)+1,$J$3:$J1579,1)),"")</f>
        <v/>
      </c>
      <c r="U1579" s="75"/>
      <c r="X1579" s="74" t="str">
        <f>IF(AND(U1579&lt;&gt;""),U1579/INDEX($J$3:$J1579,MATCH(MAX($J$3:$J1579)+1,$J$3:$J1579,1)),"")</f>
        <v/>
      </c>
      <c r="Y1579" s="75"/>
      <c r="AB1579" s="74" t="str">
        <f>IF(AND(Y1579&lt;&gt;""),Y1579/INDEX($J$3:$J1579,MATCH(MAX($J$3:$J1579)+1,$J$3:$J1579,1)),"")</f>
        <v/>
      </c>
      <c r="AC1579" s="75"/>
      <c r="AF1579" s="74" t="str">
        <f>IF(AND(AC1579&lt;&gt;""),AC1579/INDEX($J$3:$J1579,MATCH(MAX($J$3:$J1579)+1,$J$3:$J1579,1)),"")</f>
        <v/>
      </c>
      <c r="AG1579" s="75"/>
      <c r="AJ1579" s="74" t="str">
        <f>IF(AND(AG1579&lt;&gt;""),AG1579/INDEX($J$3:$J1579,MATCH(MAX($J$3:$J1579)+1,$J$3:$J1579,1)),"")</f>
        <v/>
      </c>
      <c r="AK1579" s="75"/>
      <c r="AN1579" s="74" t="str">
        <f>IF(AND(AK1579&lt;&gt;""),AK1579/INDEX($J$3:$J1579,MATCH(MAX($J$3:$J1579)+1,$J$3:$J1579,1)),"")</f>
        <v/>
      </c>
      <c r="AO1579" s="75"/>
      <c r="AR1579" s="74" t="str">
        <f>IF(AND(AO1579&lt;&gt;""),AO1579/INDEX($J$3:$J1579,MATCH(MAX($J$3:$J1579)+1,$J$3:$J1579,1)),"")</f>
        <v/>
      </c>
      <c r="AS1579" s="75"/>
      <c r="AV1579" s="74" t="str">
        <f>IF(AND(AS1579&lt;&gt;""),AS1579/INDEX($J$3:$J1579,MATCH(MAX($J$3:$J1579)+1,$J$3:$J1579,1)),"")</f>
        <v/>
      </c>
      <c r="AW1579" s="76">
        <f t="shared" si="100"/>
        <v>0</v>
      </c>
      <c r="AX1579" s="74"/>
      <c r="AZ1579" s="62"/>
      <c r="BD1579" s="62" t="str">
        <f>IF(AND(BA1579&lt;&gt;""),BA1579/INDEX($J$3:$J1579,MATCH(MAX($J$3:$J1579)+1,$J$3:$J1579,1)),"")</f>
        <v/>
      </c>
      <c r="BH1579" s="62" t="str">
        <f>IF(AND(BE1579&lt;&gt;""),BE1579/INDEX($J$3:$J1579,MATCH(MAX($J$3:$J1579)+1,$J$3:$J1579,1)),"")</f>
        <v/>
      </c>
      <c r="BL1579" s="62" t="str">
        <f>IF(AND(BI1579&lt;&gt;""),BI1579/INDEX($J$3:$J1579,MATCH(MAX($J$3:$J1579)+1,$J$3:$J1579,1)),"")</f>
        <v/>
      </c>
      <c r="BM1579" s="62"/>
      <c r="BP1579" s="62" t="str">
        <f>IF(AND(BM1579&lt;&gt;""),BM1579/INDEX($J$3:$J1579,MATCH(MAX($J$3:$J1579)+1,$J$3:$J1579,1)),"")</f>
        <v/>
      </c>
      <c r="BT1579" s="62" t="str">
        <f>IF(AND(BQ1579&lt;&gt;""),BQ1579/INDEX($J$3:$J1579,MATCH(MAX($J$3:$J1579)+1,$J$3:$J1579,1)),"")</f>
        <v/>
      </c>
      <c r="BX1579" s="62" t="str">
        <f>IF(AND(BU1579&lt;&gt;""),BU1579/INDEX($J$3:$J1579,MATCH(MAX($J$3:$J1579)+1,$J$3:$J1579,1)),"")</f>
        <v/>
      </c>
      <c r="CB1579" s="62" t="str">
        <f>IF(AND(BY1579&lt;&gt;""),BY1579/INDEX($J$3:$J1579,MATCH(MAX($J$3:$J1579)+1,$J$3:$J1579,1)),"")</f>
        <v/>
      </c>
      <c r="CF1579" s="62" t="str">
        <f>IF(AND(CC1579&lt;&gt;""),CC1579/INDEX($J$3:$J1579,MATCH(MAX($J$3:$J1579)+1,$J$3:$J1579,1)),"")</f>
        <v/>
      </c>
      <c r="CJ1579" s="62" t="str">
        <f>IF(AND(CG1579&lt;&gt;""),CG1579/INDEX($J$3:$J1579,MATCH(MAX($J$3:$J1579)+1,$J$3:$J1579,1)),"")</f>
        <v/>
      </c>
      <c r="CN1579" s="62" t="str">
        <f>IF(AND(CK1579&lt;&gt;""),CK1579/INDEX($J$3:$J1579,MATCH(MAX($J$3:$J1579)+1,$J$3:$J1579,1)),"")</f>
        <v/>
      </c>
      <c r="CR1579" s="4" t="str">
        <f>IF(AND(CO1579&lt;&gt;""),CO1579/INDEX($J$3:$J1579,MATCH(MAX($J$3:$J1579)+1,$J$3:$J1579,1)),"")</f>
        <v/>
      </c>
    </row>
    <row r="1580" spans="1:96">
      <c r="A1580" s="51" t="str">
        <f>IF(C1580&lt;&gt;"",VLOOKUP(C1580,市町村コード!$A$1:$B$3597,2,FALSE),"")</f>
        <v/>
      </c>
      <c r="B1580" s="29" t="str">
        <f>IF(A1580&lt;&gt;"",VLOOKUP(A1580,市町村コード!$B:$D,3,FALSE),"")</f>
        <v/>
      </c>
      <c r="F1580" s="77"/>
      <c r="G1580" s="77"/>
      <c r="H1580" s="77"/>
      <c r="I1580" s="74" t="str">
        <f t="shared" si="101"/>
        <v/>
      </c>
      <c r="J1580" s="77"/>
      <c r="K1580" s="77"/>
      <c r="M1580" s="75"/>
      <c r="P1580" s="74" t="str">
        <f>IF(AND(M1580&lt;&gt;""),M1580/INDEX($J$3:$J1580,MATCH(MAX($J$3:$J1580)+1,$J$3:$J1580,1)),"")</f>
        <v/>
      </c>
      <c r="Q1580" s="75"/>
      <c r="T1580" s="74" t="str">
        <f>IF(AND(Q1580&lt;&gt;""),Q1580/INDEX($J$3:$J1580,MATCH(MAX($J$3:$J1580)+1,$J$3:$J1580,1)),"")</f>
        <v/>
      </c>
      <c r="U1580" s="75"/>
      <c r="X1580" s="74" t="str">
        <f>IF(AND(U1580&lt;&gt;""),U1580/INDEX($J$3:$J1580,MATCH(MAX($J$3:$J1580)+1,$J$3:$J1580,1)),"")</f>
        <v/>
      </c>
      <c r="Y1580" s="75"/>
      <c r="AB1580" s="74" t="str">
        <f>IF(AND(Y1580&lt;&gt;""),Y1580/INDEX($J$3:$J1580,MATCH(MAX($J$3:$J1580)+1,$J$3:$J1580,1)),"")</f>
        <v/>
      </c>
      <c r="AC1580" s="75"/>
      <c r="AF1580" s="74" t="str">
        <f>IF(AND(AC1580&lt;&gt;""),AC1580/INDEX($J$3:$J1580,MATCH(MAX($J$3:$J1580)+1,$J$3:$J1580,1)),"")</f>
        <v/>
      </c>
      <c r="AG1580" s="75"/>
      <c r="AJ1580" s="74" t="str">
        <f>IF(AND(AG1580&lt;&gt;""),AG1580/INDEX($J$3:$J1580,MATCH(MAX($J$3:$J1580)+1,$J$3:$J1580,1)),"")</f>
        <v/>
      </c>
      <c r="AK1580" s="75"/>
      <c r="AN1580" s="74" t="str">
        <f>IF(AND(AK1580&lt;&gt;""),AK1580/INDEX($J$3:$J1580,MATCH(MAX($J$3:$J1580)+1,$J$3:$J1580,1)),"")</f>
        <v/>
      </c>
      <c r="AO1580" s="75"/>
      <c r="AR1580" s="74" t="str">
        <f>IF(AND(AO1580&lt;&gt;""),AO1580/INDEX($J$3:$J1580,MATCH(MAX($J$3:$J1580)+1,$J$3:$J1580,1)),"")</f>
        <v/>
      </c>
      <c r="AS1580" s="75"/>
      <c r="AV1580" s="74" t="str">
        <f>IF(AND(AS1580&lt;&gt;""),AS1580/INDEX($J$3:$J1580,MATCH(MAX($J$3:$J1580)+1,$J$3:$J1580,1)),"")</f>
        <v/>
      </c>
      <c r="AW1580" s="76">
        <f t="shared" si="100"/>
        <v>0</v>
      </c>
      <c r="AX1580" s="74"/>
      <c r="AZ1580" s="62"/>
      <c r="BD1580" s="62" t="str">
        <f>IF(AND(BA1580&lt;&gt;""),BA1580/INDEX($J$3:$J1580,MATCH(MAX($J$3:$J1580)+1,$J$3:$J1580,1)),"")</f>
        <v/>
      </c>
      <c r="BH1580" s="62" t="str">
        <f>IF(AND(BE1580&lt;&gt;""),BE1580/INDEX($J$3:$J1580,MATCH(MAX($J$3:$J1580)+1,$J$3:$J1580,1)),"")</f>
        <v/>
      </c>
      <c r="BL1580" s="62" t="str">
        <f>IF(AND(BI1580&lt;&gt;""),BI1580/INDEX($J$3:$J1580,MATCH(MAX($J$3:$J1580)+1,$J$3:$J1580,1)),"")</f>
        <v/>
      </c>
      <c r="BM1580" s="62"/>
      <c r="BP1580" s="62" t="str">
        <f>IF(AND(BM1580&lt;&gt;""),BM1580/INDEX($J$3:$J1580,MATCH(MAX($J$3:$J1580)+1,$J$3:$J1580,1)),"")</f>
        <v/>
      </c>
      <c r="BT1580" s="62" t="str">
        <f>IF(AND(BQ1580&lt;&gt;""),BQ1580/INDEX($J$3:$J1580,MATCH(MAX($J$3:$J1580)+1,$J$3:$J1580,1)),"")</f>
        <v/>
      </c>
      <c r="BX1580" s="62" t="str">
        <f>IF(AND(BU1580&lt;&gt;""),BU1580/INDEX($J$3:$J1580,MATCH(MAX($J$3:$J1580)+1,$J$3:$J1580,1)),"")</f>
        <v/>
      </c>
      <c r="CB1580" s="62" t="str">
        <f>IF(AND(BY1580&lt;&gt;""),BY1580/INDEX($J$3:$J1580,MATCH(MAX($J$3:$J1580)+1,$J$3:$J1580,1)),"")</f>
        <v/>
      </c>
      <c r="CF1580" s="62" t="str">
        <f>IF(AND(CC1580&lt;&gt;""),CC1580/INDEX($J$3:$J1580,MATCH(MAX($J$3:$J1580)+1,$J$3:$J1580,1)),"")</f>
        <v/>
      </c>
      <c r="CJ1580" s="62" t="str">
        <f>IF(AND(CG1580&lt;&gt;""),CG1580/INDEX($J$3:$J1580,MATCH(MAX($J$3:$J1580)+1,$J$3:$J1580,1)),"")</f>
        <v/>
      </c>
      <c r="CN1580" s="62" t="str">
        <f>IF(AND(CK1580&lt;&gt;""),CK1580/INDEX($J$3:$J1580,MATCH(MAX($J$3:$J1580)+1,$J$3:$J1580,1)),"")</f>
        <v/>
      </c>
      <c r="CR1580" s="4" t="str">
        <f>IF(AND(CO1580&lt;&gt;""),CO1580/INDEX($J$3:$J1580,MATCH(MAX($J$3:$J1580)+1,$J$3:$J1580,1)),"")</f>
        <v/>
      </c>
    </row>
    <row r="1581" spans="1:96">
      <c r="A1581" s="51" t="str">
        <f>IF(C1581&lt;&gt;"",VLOOKUP(C1581,市町村コード!$A$1:$B$3597,2,FALSE),"")</f>
        <v/>
      </c>
      <c r="B1581" s="29" t="str">
        <f>IF(A1581&lt;&gt;"",VLOOKUP(A1581,市町村コード!$B:$D,3,FALSE),"")</f>
        <v/>
      </c>
      <c r="F1581" s="77"/>
      <c r="G1581" s="77"/>
      <c r="H1581" s="77"/>
      <c r="I1581" s="74" t="str">
        <f t="shared" si="101"/>
        <v/>
      </c>
      <c r="J1581" s="77"/>
      <c r="K1581" s="77"/>
      <c r="M1581" s="75"/>
      <c r="P1581" s="74" t="str">
        <f>IF(AND(M1581&lt;&gt;""),M1581/INDEX($J$3:$J1581,MATCH(MAX($J$3:$J1581)+1,$J$3:$J1581,1)),"")</f>
        <v/>
      </c>
      <c r="Q1581" s="75"/>
      <c r="T1581" s="74" t="str">
        <f>IF(AND(Q1581&lt;&gt;""),Q1581/INDEX($J$3:$J1581,MATCH(MAX($J$3:$J1581)+1,$J$3:$J1581,1)),"")</f>
        <v/>
      </c>
      <c r="U1581" s="75"/>
      <c r="X1581" s="74" t="str">
        <f>IF(AND(U1581&lt;&gt;""),U1581/INDEX($J$3:$J1581,MATCH(MAX($J$3:$J1581)+1,$J$3:$J1581,1)),"")</f>
        <v/>
      </c>
      <c r="Y1581" s="75"/>
      <c r="AB1581" s="74" t="str">
        <f>IF(AND(Y1581&lt;&gt;""),Y1581/INDEX($J$3:$J1581,MATCH(MAX($J$3:$J1581)+1,$J$3:$J1581,1)),"")</f>
        <v/>
      </c>
      <c r="AC1581" s="75"/>
      <c r="AF1581" s="74" t="str">
        <f>IF(AND(AC1581&lt;&gt;""),AC1581/INDEX($J$3:$J1581,MATCH(MAX($J$3:$J1581)+1,$J$3:$J1581,1)),"")</f>
        <v/>
      </c>
      <c r="AG1581" s="75"/>
      <c r="AJ1581" s="74" t="str">
        <f>IF(AND(AG1581&lt;&gt;""),AG1581/INDEX($J$3:$J1581,MATCH(MAX($J$3:$J1581)+1,$J$3:$J1581,1)),"")</f>
        <v/>
      </c>
      <c r="AK1581" s="75"/>
      <c r="AN1581" s="74" t="str">
        <f>IF(AND(AK1581&lt;&gt;""),AK1581/INDEX($J$3:$J1581,MATCH(MAX($J$3:$J1581)+1,$J$3:$J1581,1)),"")</f>
        <v/>
      </c>
      <c r="AO1581" s="75"/>
      <c r="AR1581" s="74" t="str">
        <f>IF(AND(AO1581&lt;&gt;""),AO1581/INDEX($J$3:$J1581,MATCH(MAX($J$3:$J1581)+1,$J$3:$J1581,1)),"")</f>
        <v/>
      </c>
      <c r="AS1581" s="75"/>
      <c r="AV1581" s="74" t="str">
        <f>IF(AND(AS1581&lt;&gt;""),AS1581/INDEX($J$3:$J1581,MATCH(MAX($J$3:$J1581)+1,$J$3:$J1581,1)),"")</f>
        <v/>
      </c>
      <c r="AW1581" s="76">
        <f t="shared" si="100"/>
        <v>0</v>
      </c>
      <c r="AX1581" s="74"/>
      <c r="AZ1581" s="62"/>
      <c r="BD1581" s="62" t="str">
        <f>IF(AND(BA1581&lt;&gt;""),BA1581/INDEX($J$3:$J1581,MATCH(MAX($J$3:$J1581)+1,$J$3:$J1581,1)),"")</f>
        <v/>
      </c>
      <c r="BH1581" s="62" t="str">
        <f>IF(AND(BE1581&lt;&gt;""),BE1581/INDEX($J$3:$J1581,MATCH(MAX($J$3:$J1581)+1,$J$3:$J1581,1)),"")</f>
        <v/>
      </c>
      <c r="BL1581" s="62" t="str">
        <f>IF(AND(BI1581&lt;&gt;""),BI1581/INDEX($J$3:$J1581,MATCH(MAX($J$3:$J1581)+1,$J$3:$J1581,1)),"")</f>
        <v/>
      </c>
      <c r="BM1581" s="62"/>
      <c r="BP1581" s="62" t="str">
        <f>IF(AND(BM1581&lt;&gt;""),BM1581/INDEX($J$3:$J1581,MATCH(MAX($J$3:$J1581)+1,$J$3:$J1581,1)),"")</f>
        <v/>
      </c>
      <c r="BT1581" s="62" t="str">
        <f>IF(AND(BQ1581&lt;&gt;""),BQ1581/INDEX($J$3:$J1581,MATCH(MAX($J$3:$J1581)+1,$J$3:$J1581,1)),"")</f>
        <v/>
      </c>
      <c r="BX1581" s="62" t="str">
        <f>IF(AND(BU1581&lt;&gt;""),BU1581/INDEX($J$3:$J1581,MATCH(MAX($J$3:$J1581)+1,$J$3:$J1581,1)),"")</f>
        <v/>
      </c>
      <c r="CB1581" s="62" t="str">
        <f>IF(AND(BY1581&lt;&gt;""),BY1581/INDEX($J$3:$J1581,MATCH(MAX($J$3:$J1581)+1,$J$3:$J1581,1)),"")</f>
        <v/>
      </c>
      <c r="CF1581" s="62" t="str">
        <f>IF(AND(CC1581&lt;&gt;""),CC1581/INDEX($J$3:$J1581,MATCH(MAX($J$3:$J1581)+1,$J$3:$J1581,1)),"")</f>
        <v/>
      </c>
      <c r="CJ1581" s="62" t="str">
        <f>IF(AND(CG1581&lt;&gt;""),CG1581/INDEX($J$3:$J1581,MATCH(MAX($J$3:$J1581)+1,$J$3:$J1581,1)),"")</f>
        <v/>
      </c>
      <c r="CN1581" s="62" t="str">
        <f>IF(AND(CK1581&lt;&gt;""),CK1581/INDEX($J$3:$J1581,MATCH(MAX($J$3:$J1581)+1,$J$3:$J1581,1)),"")</f>
        <v/>
      </c>
      <c r="CR1581" s="4" t="str">
        <f>IF(AND(CO1581&lt;&gt;""),CO1581/INDEX($J$3:$J1581,MATCH(MAX($J$3:$J1581)+1,$J$3:$J1581,1)),"")</f>
        <v/>
      </c>
    </row>
    <row r="1582" spans="1:96">
      <c r="A1582" s="51" t="str">
        <f>IF(C1582&lt;&gt;"",VLOOKUP(C1582,市町村コード!$A$1:$B$3597,2,FALSE),"")</f>
        <v/>
      </c>
      <c r="B1582" s="29" t="str">
        <f>IF(A1582&lt;&gt;"",VLOOKUP(A1582,市町村コード!$B:$D,3,FALSE),"")</f>
        <v/>
      </c>
      <c r="F1582" s="77"/>
      <c r="G1582" s="77"/>
      <c r="H1582" s="77"/>
      <c r="I1582" s="74" t="str">
        <f t="shared" si="101"/>
        <v/>
      </c>
      <c r="J1582" s="77"/>
      <c r="K1582" s="77"/>
      <c r="M1582" s="75"/>
      <c r="P1582" s="74" t="str">
        <f>IF(AND(M1582&lt;&gt;""),M1582/INDEX($J$3:$J1582,MATCH(MAX($J$3:$J1582)+1,$J$3:$J1582,1)),"")</f>
        <v/>
      </c>
      <c r="Q1582" s="75"/>
      <c r="T1582" s="74" t="str">
        <f>IF(AND(Q1582&lt;&gt;""),Q1582/INDEX($J$3:$J1582,MATCH(MAX($J$3:$J1582)+1,$J$3:$J1582,1)),"")</f>
        <v/>
      </c>
      <c r="U1582" s="75"/>
      <c r="X1582" s="74" t="str">
        <f>IF(AND(U1582&lt;&gt;""),U1582/INDEX($J$3:$J1582,MATCH(MAX($J$3:$J1582)+1,$J$3:$J1582,1)),"")</f>
        <v/>
      </c>
      <c r="Y1582" s="75"/>
      <c r="AB1582" s="74" t="str">
        <f>IF(AND(Y1582&lt;&gt;""),Y1582/INDEX($J$3:$J1582,MATCH(MAX($J$3:$J1582)+1,$J$3:$J1582,1)),"")</f>
        <v/>
      </c>
      <c r="AC1582" s="75"/>
      <c r="AF1582" s="74" t="str">
        <f>IF(AND(AC1582&lt;&gt;""),AC1582/INDEX($J$3:$J1582,MATCH(MAX($J$3:$J1582)+1,$J$3:$J1582,1)),"")</f>
        <v/>
      </c>
      <c r="AG1582" s="75"/>
      <c r="AJ1582" s="74" t="str">
        <f>IF(AND(AG1582&lt;&gt;""),AG1582/INDEX($J$3:$J1582,MATCH(MAX($J$3:$J1582)+1,$J$3:$J1582,1)),"")</f>
        <v/>
      </c>
      <c r="AK1582" s="75"/>
      <c r="AN1582" s="74" t="str">
        <f>IF(AND(AK1582&lt;&gt;""),AK1582/INDEX($J$3:$J1582,MATCH(MAX($J$3:$J1582)+1,$J$3:$J1582,1)),"")</f>
        <v/>
      </c>
      <c r="AO1582" s="75"/>
      <c r="AR1582" s="74" t="str">
        <f>IF(AND(AO1582&lt;&gt;""),AO1582/INDEX($J$3:$J1582,MATCH(MAX($J$3:$J1582)+1,$J$3:$J1582,1)),"")</f>
        <v/>
      </c>
      <c r="AS1582" s="75"/>
      <c r="AV1582" s="74" t="str">
        <f>IF(AND(AS1582&lt;&gt;""),AS1582/INDEX($J$3:$J1582,MATCH(MAX($J$3:$J1582)+1,$J$3:$J1582,1)),"")</f>
        <v/>
      </c>
      <c r="AW1582" s="76">
        <f t="shared" si="100"/>
        <v>0</v>
      </c>
      <c r="AX1582" s="74"/>
      <c r="AZ1582" s="62"/>
      <c r="BD1582" s="62" t="str">
        <f>IF(AND(BA1582&lt;&gt;""),BA1582/INDEX($J$3:$J1582,MATCH(MAX($J$3:$J1582)+1,$J$3:$J1582,1)),"")</f>
        <v/>
      </c>
      <c r="BH1582" s="62" t="str">
        <f>IF(AND(BE1582&lt;&gt;""),BE1582/INDEX($J$3:$J1582,MATCH(MAX($J$3:$J1582)+1,$J$3:$J1582,1)),"")</f>
        <v/>
      </c>
      <c r="BL1582" s="62" t="str">
        <f>IF(AND(BI1582&lt;&gt;""),BI1582/INDEX($J$3:$J1582,MATCH(MAX($J$3:$J1582)+1,$J$3:$J1582,1)),"")</f>
        <v/>
      </c>
      <c r="BM1582" s="62"/>
      <c r="BP1582" s="62" t="str">
        <f>IF(AND(BM1582&lt;&gt;""),BM1582/INDEX($J$3:$J1582,MATCH(MAX($J$3:$J1582)+1,$J$3:$J1582,1)),"")</f>
        <v/>
      </c>
      <c r="BT1582" s="62" t="str">
        <f>IF(AND(BQ1582&lt;&gt;""),BQ1582/INDEX($J$3:$J1582,MATCH(MAX($J$3:$J1582)+1,$J$3:$J1582,1)),"")</f>
        <v/>
      </c>
      <c r="BX1582" s="62" t="str">
        <f>IF(AND(BU1582&lt;&gt;""),BU1582/INDEX($J$3:$J1582,MATCH(MAX($J$3:$J1582)+1,$J$3:$J1582,1)),"")</f>
        <v/>
      </c>
      <c r="CB1582" s="62" t="str">
        <f>IF(AND(BY1582&lt;&gt;""),BY1582/INDEX($J$3:$J1582,MATCH(MAX($J$3:$J1582)+1,$J$3:$J1582,1)),"")</f>
        <v/>
      </c>
      <c r="CF1582" s="62" t="str">
        <f>IF(AND(CC1582&lt;&gt;""),CC1582/INDEX($J$3:$J1582,MATCH(MAX($J$3:$J1582)+1,$J$3:$J1582,1)),"")</f>
        <v/>
      </c>
      <c r="CJ1582" s="62" t="str">
        <f>IF(AND(CG1582&lt;&gt;""),CG1582/INDEX($J$3:$J1582,MATCH(MAX($J$3:$J1582)+1,$J$3:$J1582,1)),"")</f>
        <v/>
      </c>
      <c r="CN1582" s="62" t="str">
        <f>IF(AND(CK1582&lt;&gt;""),CK1582/INDEX($J$3:$J1582,MATCH(MAX($J$3:$J1582)+1,$J$3:$J1582,1)),"")</f>
        <v/>
      </c>
      <c r="CR1582" s="4" t="str">
        <f>IF(AND(CO1582&lt;&gt;""),CO1582/INDEX($J$3:$J1582,MATCH(MAX($J$3:$J1582)+1,$J$3:$J1582,1)),"")</f>
        <v/>
      </c>
    </row>
    <row r="1583" spans="1:96">
      <c r="A1583" s="51" t="str">
        <f>IF(C1583&lt;&gt;"",VLOOKUP(C1583,市町村コード!$A$1:$B$3597,2,FALSE),"")</f>
        <v/>
      </c>
      <c r="B1583" s="29" t="str">
        <f>IF(A1583&lt;&gt;"",VLOOKUP(A1583,市町村コード!$B:$D,3,FALSE),"")</f>
        <v/>
      </c>
      <c r="F1583" s="77"/>
      <c r="G1583" s="77"/>
      <c r="H1583" s="77"/>
      <c r="I1583" s="74" t="str">
        <f t="shared" si="101"/>
        <v/>
      </c>
      <c r="J1583" s="77"/>
      <c r="K1583" s="77"/>
      <c r="M1583" s="75"/>
      <c r="P1583" s="74" t="str">
        <f>IF(AND(M1583&lt;&gt;""),M1583/INDEX($J$3:$J1583,MATCH(MAX($J$3:$J1583)+1,$J$3:$J1583,1)),"")</f>
        <v/>
      </c>
      <c r="Q1583" s="75"/>
      <c r="T1583" s="74" t="str">
        <f>IF(AND(Q1583&lt;&gt;""),Q1583/INDEX($J$3:$J1583,MATCH(MAX($J$3:$J1583)+1,$J$3:$J1583,1)),"")</f>
        <v/>
      </c>
      <c r="U1583" s="75"/>
      <c r="X1583" s="74" t="str">
        <f>IF(AND(U1583&lt;&gt;""),U1583/INDEX($J$3:$J1583,MATCH(MAX($J$3:$J1583)+1,$J$3:$J1583,1)),"")</f>
        <v/>
      </c>
      <c r="Y1583" s="75"/>
      <c r="AB1583" s="74" t="str">
        <f>IF(AND(Y1583&lt;&gt;""),Y1583/INDEX($J$3:$J1583,MATCH(MAX($J$3:$J1583)+1,$J$3:$J1583,1)),"")</f>
        <v/>
      </c>
      <c r="AC1583" s="75"/>
      <c r="AF1583" s="74" t="str">
        <f>IF(AND(AC1583&lt;&gt;""),AC1583/INDEX($J$3:$J1583,MATCH(MAX($J$3:$J1583)+1,$J$3:$J1583,1)),"")</f>
        <v/>
      </c>
      <c r="AG1583" s="75"/>
      <c r="AJ1583" s="74" t="str">
        <f>IF(AND(AG1583&lt;&gt;""),AG1583/INDEX($J$3:$J1583,MATCH(MAX($J$3:$J1583)+1,$J$3:$J1583,1)),"")</f>
        <v/>
      </c>
      <c r="AK1583" s="75"/>
      <c r="AN1583" s="74" t="str">
        <f>IF(AND(AK1583&lt;&gt;""),AK1583/INDEX($J$3:$J1583,MATCH(MAX($J$3:$J1583)+1,$J$3:$J1583,1)),"")</f>
        <v/>
      </c>
      <c r="AO1583" s="75"/>
      <c r="AR1583" s="74" t="str">
        <f>IF(AND(AO1583&lt;&gt;""),AO1583/INDEX($J$3:$J1583,MATCH(MAX($J$3:$J1583)+1,$J$3:$J1583,1)),"")</f>
        <v/>
      </c>
      <c r="AS1583" s="75"/>
      <c r="AV1583" s="74" t="str">
        <f>IF(AND(AS1583&lt;&gt;""),AS1583/INDEX($J$3:$J1583,MATCH(MAX($J$3:$J1583)+1,$J$3:$J1583,1)),"")</f>
        <v/>
      </c>
      <c r="AW1583" s="76">
        <f t="shared" si="100"/>
        <v>0</v>
      </c>
      <c r="AX1583" s="74"/>
      <c r="AZ1583" s="62"/>
      <c r="BD1583" s="62" t="str">
        <f>IF(AND(BA1583&lt;&gt;""),BA1583/INDEX($J$3:$J1583,MATCH(MAX($J$3:$J1583)+1,$J$3:$J1583,1)),"")</f>
        <v/>
      </c>
      <c r="BH1583" s="62" t="str">
        <f>IF(AND(BE1583&lt;&gt;""),BE1583/INDEX($J$3:$J1583,MATCH(MAX($J$3:$J1583)+1,$J$3:$J1583,1)),"")</f>
        <v/>
      </c>
      <c r="BL1583" s="62" t="str">
        <f>IF(AND(BI1583&lt;&gt;""),BI1583/INDEX($J$3:$J1583,MATCH(MAX($J$3:$J1583)+1,$J$3:$J1583,1)),"")</f>
        <v/>
      </c>
      <c r="BM1583" s="62"/>
      <c r="BP1583" s="62" t="str">
        <f>IF(AND(BM1583&lt;&gt;""),BM1583/INDEX($J$3:$J1583,MATCH(MAX($J$3:$J1583)+1,$J$3:$J1583,1)),"")</f>
        <v/>
      </c>
      <c r="BT1583" s="62" t="str">
        <f>IF(AND(BQ1583&lt;&gt;""),BQ1583/INDEX($J$3:$J1583,MATCH(MAX($J$3:$J1583)+1,$J$3:$J1583,1)),"")</f>
        <v/>
      </c>
      <c r="BX1583" s="62" t="str">
        <f>IF(AND(BU1583&lt;&gt;""),BU1583/INDEX($J$3:$J1583,MATCH(MAX($J$3:$J1583)+1,$J$3:$J1583,1)),"")</f>
        <v/>
      </c>
      <c r="CB1583" s="62" t="str">
        <f>IF(AND(BY1583&lt;&gt;""),BY1583/INDEX($J$3:$J1583,MATCH(MAX($J$3:$J1583)+1,$J$3:$J1583,1)),"")</f>
        <v/>
      </c>
      <c r="CF1583" s="62" t="str">
        <f>IF(AND(CC1583&lt;&gt;""),CC1583/INDEX($J$3:$J1583,MATCH(MAX($J$3:$J1583)+1,$J$3:$J1583,1)),"")</f>
        <v/>
      </c>
      <c r="CJ1583" s="62" t="str">
        <f>IF(AND(CG1583&lt;&gt;""),CG1583/INDEX($J$3:$J1583,MATCH(MAX($J$3:$J1583)+1,$J$3:$J1583,1)),"")</f>
        <v/>
      </c>
      <c r="CN1583" s="62" t="str">
        <f>IF(AND(CK1583&lt;&gt;""),CK1583/INDEX($J$3:$J1583,MATCH(MAX($J$3:$J1583)+1,$J$3:$J1583,1)),"")</f>
        <v/>
      </c>
      <c r="CR1583" s="4" t="str">
        <f>IF(AND(CO1583&lt;&gt;""),CO1583/INDEX($J$3:$J1583,MATCH(MAX($J$3:$J1583)+1,$J$3:$J1583,1)),"")</f>
        <v/>
      </c>
    </row>
    <row r="1584" spans="1:96">
      <c r="A1584" s="51" t="str">
        <f>IF(C1584&lt;&gt;"",VLOOKUP(C1584,市町村コード!$A$1:$B$3597,2,FALSE),"")</f>
        <v/>
      </c>
      <c r="B1584" s="29" t="str">
        <f>IF(A1584&lt;&gt;"",VLOOKUP(A1584,市町村コード!$B:$D,3,FALSE),"")</f>
        <v/>
      </c>
      <c r="F1584" s="77"/>
      <c r="G1584" s="77"/>
      <c r="H1584" s="77"/>
      <c r="I1584" s="74" t="str">
        <f t="shared" si="101"/>
        <v/>
      </c>
      <c r="J1584" s="77"/>
      <c r="K1584" s="77"/>
      <c r="M1584" s="75"/>
      <c r="P1584" s="74" t="str">
        <f>IF(AND(M1584&lt;&gt;""),M1584/INDEX($J$3:$J1584,MATCH(MAX($J$3:$J1584)+1,$J$3:$J1584,1)),"")</f>
        <v/>
      </c>
      <c r="Q1584" s="75"/>
      <c r="T1584" s="74" t="str">
        <f>IF(AND(Q1584&lt;&gt;""),Q1584/INDEX($J$3:$J1584,MATCH(MAX($J$3:$J1584)+1,$J$3:$J1584,1)),"")</f>
        <v/>
      </c>
      <c r="U1584" s="75"/>
      <c r="X1584" s="74" t="str">
        <f>IF(AND(U1584&lt;&gt;""),U1584/INDEX($J$3:$J1584,MATCH(MAX($J$3:$J1584)+1,$J$3:$J1584,1)),"")</f>
        <v/>
      </c>
      <c r="Y1584" s="75"/>
      <c r="AB1584" s="74" t="str">
        <f>IF(AND(Y1584&lt;&gt;""),Y1584/INDEX($J$3:$J1584,MATCH(MAX($J$3:$J1584)+1,$J$3:$J1584,1)),"")</f>
        <v/>
      </c>
      <c r="AC1584" s="75"/>
      <c r="AF1584" s="74" t="str">
        <f>IF(AND(AC1584&lt;&gt;""),AC1584/INDEX($J$3:$J1584,MATCH(MAX($J$3:$J1584)+1,$J$3:$J1584,1)),"")</f>
        <v/>
      </c>
      <c r="AG1584" s="75"/>
      <c r="AJ1584" s="74" t="str">
        <f>IF(AND(AG1584&lt;&gt;""),AG1584/INDEX($J$3:$J1584,MATCH(MAX($J$3:$J1584)+1,$J$3:$J1584,1)),"")</f>
        <v/>
      </c>
      <c r="AK1584" s="75"/>
      <c r="AN1584" s="74" t="str">
        <f>IF(AND(AK1584&lt;&gt;""),AK1584/INDEX($J$3:$J1584,MATCH(MAX($J$3:$J1584)+1,$J$3:$J1584,1)),"")</f>
        <v/>
      </c>
      <c r="AO1584" s="75"/>
      <c r="AR1584" s="74" t="str">
        <f>IF(AND(AO1584&lt;&gt;""),AO1584/INDEX($J$3:$J1584,MATCH(MAX($J$3:$J1584)+1,$J$3:$J1584,1)),"")</f>
        <v/>
      </c>
      <c r="AS1584" s="75"/>
      <c r="AV1584" s="74" t="str">
        <f>IF(AND(AS1584&lt;&gt;""),AS1584/INDEX($J$3:$J1584,MATCH(MAX($J$3:$J1584)+1,$J$3:$J1584,1)),"")</f>
        <v/>
      </c>
      <c r="AW1584" s="76">
        <f t="shared" si="100"/>
        <v>0</v>
      </c>
      <c r="AX1584" s="74"/>
      <c r="AZ1584" s="62"/>
      <c r="BD1584" s="62" t="str">
        <f>IF(AND(BA1584&lt;&gt;""),BA1584/INDEX($J$3:$J1584,MATCH(MAX($J$3:$J1584)+1,$J$3:$J1584,1)),"")</f>
        <v/>
      </c>
      <c r="BH1584" s="62" t="str">
        <f>IF(AND(BE1584&lt;&gt;""),BE1584/INDEX($J$3:$J1584,MATCH(MAX($J$3:$J1584)+1,$J$3:$J1584,1)),"")</f>
        <v/>
      </c>
      <c r="BL1584" s="62" t="str">
        <f>IF(AND(BI1584&lt;&gt;""),BI1584/INDEX($J$3:$J1584,MATCH(MAX($J$3:$J1584)+1,$J$3:$J1584,1)),"")</f>
        <v/>
      </c>
      <c r="BM1584" s="62"/>
      <c r="BP1584" s="62" t="str">
        <f>IF(AND(BM1584&lt;&gt;""),BM1584/INDEX($J$3:$J1584,MATCH(MAX($J$3:$J1584)+1,$J$3:$J1584,1)),"")</f>
        <v/>
      </c>
      <c r="BT1584" s="62" t="str">
        <f>IF(AND(BQ1584&lt;&gt;""),BQ1584/INDEX($J$3:$J1584,MATCH(MAX($J$3:$J1584)+1,$J$3:$J1584,1)),"")</f>
        <v/>
      </c>
      <c r="BX1584" s="62" t="str">
        <f>IF(AND(BU1584&lt;&gt;""),BU1584/INDEX($J$3:$J1584,MATCH(MAX($J$3:$J1584)+1,$J$3:$J1584,1)),"")</f>
        <v/>
      </c>
      <c r="CB1584" s="62" t="str">
        <f>IF(AND(BY1584&lt;&gt;""),BY1584/INDEX($J$3:$J1584,MATCH(MAX($J$3:$J1584)+1,$J$3:$J1584,1)),"")</f>
        <v/>
      </c>
      <c r="CF1584" s="62" t="str">
        <f>IF(AND(CC1584&lt;&gt;""),CC1584/INDEX($J$3:$J1584,MATCH(MAX($J$3:$J1584)+1,$J$3:$J1584,1)),"")</f>
        <v/>
      </c>
      <c r="CJ1584" s="62" t="str">
        <f>IF(AND(CG1584&lt;&gt;""),CG1584/INDEX($J$3:$J1584,MATCH(MAX($J$3:$J1584)+1,$J$3:$J1584,1)),"")</f>
        <v/>
      </c>
      <c r="CN1584" s="62" t="str">
        <f>IF(AND(CK1584&lt;&gt;""),CK1584/INDEX($J$3:$J1584,MATCH(MAX($J$3:$J1584)+1,$J$3:$J1584,1)),"")</f>
        <v/>
      </c>
      <c r="CR1584" s="4" t="str">
        <f>IF(AND(CO1584&lt;&gt;""),CO1584/INDEX($J$3:$J1584,MATCH(MAX($J$3:$J1584)+1,$J$3:$J1584,1)),"")</f>
        <v/>
      </c>
    </row>
    <row r="1585" spans="1:96">
      <c r="A1585" s="51" t="str">
        <f>IF(C1585&lt;&gt;"",VLOOKUP(C1585,市町村コード!$A$1:$B$3597,2,FALSE),"")</f>
        <v/>
      </c>
      <c r="B1585" s="29" t="str">
        <f>IF(A1585&lt;&gt;"",VLOOKUP(A1585,市町村コード!$B:$D,3,FALSE),"")</f>
        <v/>
      </c>
      <c r="F1585" s="77"/>
      <c r="G1585" s="77"/>
      <c r="H1585" s="77"/>
      <c r="I1585" s="74" t="str">
        <f t="shared" si="101"/>
        <v/>
      </c>
      <c r="J1585" s="77"/>
      <c r="K1585" s="77"/>
      <c r="M1585" s="75"/>
      <c r="P1585" s="74" t="str">
        <f>IF(AND(M1585&lt;&gt;""),M1585/INDEX($J$3:$J1585,MATCH(MAX($J$3:$J1585)+1,$J$3:$J1585,1)),"")</f>
        <v/>
      </c>
      <c r="Q1585" s="75"/>
      <c r="T1585" s="74" t="str">
        <f>IF(AND(Q1585&lt;&gt;""),Q1585/INDEX($J$3:$J1585,MATCH(MAX($J$3:$J1585)+1,$J$3:$J1585,1)),"")</f>
        <v/>
      </c>
      <c r="U1585" s="75"/>
      <c r="X1585" s="74" t="str">
        <f>IF(AND(U1585&lt;&gt;""),U1585/INDEX($J$3:$J1585,MATCH(MAX($J$3:$J1585)+1,$J$3:$J1585,1)),"")</f>
        <v/>
      </c>
      <c r="Y1585" s="75"/>
      <c r="AB1585" s="74" t="str">
        <f>IF(AND(Y1585&lt;&gt;""),Y1585/INDEX($J$3:$J1585,MATCH(MAX($J$3:$J1585)+1,$J$3:$J1585,1)),"")</f>
        <v/>
      </c>
      <c r="AC1585" s="75"/>
      <c r="AF1585" s="74" t="str">
        <f>IF(AND(AC1585&lt;&gt;""),AC1585/INDEX($J$3:$J1585,MATCH(MAX($J$3:$J1585)+1,$J$3:$J1585,1)),"")</f>
        <v/>
      </c>
      <c r="AG1585" s="75"/>
      <c r="AJ1585" s="74" t="str">
        <f>IF(AND(AG1585&lt;&gt;""),AG1585/INDEX($J$3:$J1585,MATCH(MAX($J$3:$J1585)+1,$J$3:$J1585,1)),"")</f>
        <v/>
      </c>
      <c r="AK1585" s="75"/>
      <c r="AN1585" s="74" t="str">
        <f>IF(AND(AK1585&lt;&gt;""),AK1585/INDEX($J$3:$J1585,MATCH(MAX($J$3:$J1585)+1,$J$3:$J1585,1)),"")</f>
        <v/>
      </c>
      <c r="AO1585" s="75"/>
      <c r="AR1585" s="74" t="str">
        <f>IF(AND(AO1585&lt;&gt;""),AO1585/INDEX($J$3:$J1585,MATCH(MAX($J$3:$J1585)+1,$J$3:$J1585,1)),"")</f>
        <v/>
      </c>
      <c r="AS1585" s="75"/>
      <c r="AV1585" s="74" t="str">
        <f>IF(AND(AS1585&lt;&gt;""),AS1585/INDEX($J$3:$J1585,MATCH(MAX($J$3:$J1585)+1,$J$3:$J1585,1)),"")</f>
        <v/>
      </c>
      <c r="AW1585" s="76">
        <f t="shared" si="100"/>
        <v>0</v>
      </c>
      <c r="AX1585" s="74"/>
      <c r="AZ1585" s="62"/>
      <c r="BD1585" s="62" t="str">
        <f>IF(AND(BA1585&lt;&gt;""),BA1585/INDEX($J$3:$J1585,MATCH(MAX($J$3:$J1585)+1,$J$3:$J1585,1)),"")</f>
        <v/>
      </c>
      <c r="BH1585" s="62" t="str">
        <f>IF(AND(BE1585&lt;&gt;""),BE1585/INDEX($J$3:$J1585,MATCH(MAX($J$3:$J1585)+1,$J$3:$J1585,1)),"")</f>
        <v/>
      </c>
      <c r="BL1585" s="62" t="str">
        <f>IF(AND(BI1585&lt;&gt;""),BI1585/INDEX($J$3:$J1585,MATCH(MAX($J$3:$J1585)+1,$J$3:$J1585,1)),"")</f>
        <v/>
      </c>
      <c r="BM1585" s="62"/>
      <c r="BP1585" s="62" t="str">
        <f>IF(AND(BM1585&lt;&gt;""),BM1585/INDEX($J$3:$J1585,MATCH(MAX($J$3:$J1585)+1,$J$3:$J1585,1)),"")</f>
        <v/>
      </c>
      <c r="BT1585" s="62" t="str">
        <f>IF(AND(BQ1585&lt;&gt;""),BQ1585/INDEX($J$3:$J1585,MATCH(MAX($J$3:$J1585)+1,$J$3:$J1585,1)),"")</f>
        <v/>
      </c>
      <c r="BX1585" s="62" t="str">
        <f>IF(AND(BU1585&lt;&gt;""),BU1585/INDEX($J$3:$J1585,MATCH(MAX($J$3:$J1585)+1,$J$3:$J1585,1)),"")</f>
        <v/>
      </c>
      <c r="CB1585" s="62" t="str">
        <f>IF(AND(BY1585&lt;&gt;""),BY1585/INDEX($J$3:$J1585,MATCH(MAX($J$3:$J1585)+1,$J$3:$J1585,1)),"")</f>
        <v/>
      </c>
      <c r="CF1585" s="62" t="str">
        <f>IF(AND(CC1585&lt;&gt;""),CC1585/INDEX($J$3:$J1585,MATCH(MAX($J$3:$J1585)+1,$J$3:$J1585,1)),"")</f>
        <v/>
      </c>
      <c r="CJ1585" s="62" t="str">
        <f>IF(AND(CG1585&lt;&gt;""),CG1585/INDEX($J$3:$J1585,MATCH(MAX($J$3:$J1585)+1,$J$3:$J1585,1)),"")</f>
        <v/>
      </c>
      <c r="CN1585" s="62" t="str">
        <f>IF(AND(CK1585&lt;&gt;""),CK1585/INDEX($J$3:$J1585,MATCH(MAX($J$3:$J1585)+1,$J$3:$J1585,1)),"")</f>
        <v/>
      </c>
      <c r="CR1585" s="4" t="str">
        <f>IF(AND(CO1585&lt;&gt;""),CO1585/INDEX($J$3:$J1585,MATCH(MAX($J$3:$J1585)+1,$J$3:$J1585,1)),"")</f>
        <v/>
      </c>
    </row>
    <row r="1586" spans="1:96">
      <c r="A1586" s="51" t="str">
        <f>IF(C1586&lt;&gt;"",VLOOKUP(C1586,市町村コード!$A$1:$B$3597,2,FALSE),"")</f>
        <v/>
      </c>
      <c r="B1586" s="29" t="str">
        <f>IF(A1586&lt;&gt;"",VLOOKUP(A1586,市町村コード!$B:$D,3,FALSE),"")</f>
        <v/>
      </c>
      <c r="F1586" s="77"/>
      <c r="G1586" s="77"/>
      <c r="H1586" s="77"/>
      <c r="I1586" s="74" t="str">
        <f t="shared" si="101"/>
        <v/>
      </c>
      <c r="J1586" s="77"/>
      <c r="K1586" s="77"/>
      <c r="M1586" s="75"/>
      <c r="P1586" s="74" t="str">
        <f>IF(AND(M1586&lt;&gt;""),M1586/INDEX($J$3:$J1586,MATCH(MAX($J$3:$J1586)+1,$J$3:$J1586,1)),"")</f>
        <v/>
      </c>
      <c r="Q1586" s="75"/>
      <c r="T1586" s="74" t="str">
        <f>IF(AND(Q1586&lt;&gt;""),Q1586/INDEX($J$3:$J1586,MATCH(MAX($J$3:$J1586)+1,$J$3:$J1586,1)),"")</f>
        <v/>
      </c>
      <c r="U1586" s="75"/>
      <c r="X1586" s="74" t="str">
        <f>IF(AND(U1586&lt;&gt;""),U1586/INDEX($J$3:$J1586,MATCH(MAX($J$3:$J1586)+1,$J$3:$J1586,1)),"")</f>
        <v/>
      </c>
      <c r="Y1586" s="75"/>
      <c r="AB1586" s="74" t="str">
        <f>IF(AND(Y1586&lt;&gt;""),Y1586/INDEX($J$3:$J1586,MATCH(MAX($J$3:$J1586)+1,$J$3:$J1586,1)),"")</f>
        <v/>
      </c>
      <c r="AC1586" s="75"/>
      <c r="AF1586" s="74" t="str">
        <f>IF(AND(AC1586&lt;&gt;""),AC1586/INDEX($J$3:$J1586,MATCH(MAX($J$3:$J1586)+1,$J$3:$J1586,1)),"")</f>
        <v/>
      </c>
      <c r="AG1586" s="75"/>
      <c r="AJ1586" s="74" t="str">
        <f>IF(AND(AG1586&lt;&gt;""),AG1586/INDEX($J$3:$J1586,MATCH(MAX($J$3:$J1586)+1,$J$3:$J1586,1)),"")</f>
        <v/>
      </c>
      <c r="AK1586" s="75"/>
      <c r="AN1586" s="74" t="str">
        <f>IF(AND(AK1586&lt;&gt;""),AK1586/INDEX($J$3:$J1586,MATCH(MAX($J$3:$J1586)+1,$J$3:$J1586,1)),"")</f>
        <v/>
      </c>
      <c r="AO1586" s="75"/>
      <c r="AR1586" s="74" t="str">
        <f>IF(AND(AO1586&lt;&gt;""),AO1586/INDEX($J$3:$J1586,MATCH(MAX($J$3:$J1586)+1,$J$3:$J1586,1)),"")</f>
        <v/>
      </c>
      <c r="AS1586" s="75"/>
      <c r="AV1586" s="74" t="str">
        <f>IF(AND(AS1586&lt;&gt;""),AS1586/INDEX($J$3:$J1586,MATCH(MAX($J$3:$J1586)+1,$J$3:$J1586,1)),"")</f>
        <v/>
      </c>
      <c r="AW1586" s="76">
        <f t="shared" si="100"/>
        <v>0</v>
      </c>
      <c r="AX1586" s="74"/>
      <c r="AZ1586" s="62"/>
      <c r="BD1586" s="62" t="str">
        <f>IF(AND(BA1586&lt;&gt;""),BA1586/INDEX($J$3:$J1586,MATCH(MAX($J$3:$J1586)+1,$J$3:$J1586,1)),"")</f>
        <v/>
      </c>
      <c r="BH1586" s="62" t="str">
        <f>IF(AND(BE1586&lt;&gt;""),BE1586/INDEX($J$3:$J1586,MATCH(MAX($J$3:$J1586)+1,$J$3:$J1586,1)),"")</f>
        <v/>
      </c>
      <c r="BL1586" s="62" t="str">
        <f>IF(AND(BI1586&lt;&gt;""),BI1586/INDEX($J$3:$J1586,MATCH(MAX($J$3:$J1586)+1,$J$3:$J1586,1)),"")</f>
        <v/>
      </c>
      <c r="BM1586" s="62"/>
      <c r="BP1586" s="62" t="str">
        <f>IF(AND(BM1586&lt;&gt;""),BM1586/INDEX($J$3:$J1586,MATCH(MAX($J$3:$J1586)+1,$J$3:$J1586,1)),"")</f>
        <v/>
      </c>
      <c r="BT1586" s="62" t="str">
        <f>IF(AND(BQ1586&lt;&gt;""),BQ1586/INDEX($J$3:$J1586,MATCH(MAX($J$3:$J1586)+1,$J$3:$J1586,1)),"")</f>
        <v/>
      </c>
      <c r="BX1586" s="62" t="str">
        <f>IF(AND(BU1586&lt;&gt;""),BU1586/INDEX($J$3:$J1586,MATCH(MAX($J$3:$J1586)+1,$J$3:$J1586,1)),"")</f>
        <v/>
      </c>
      <c r="CB1586" s="62" t="str">
        <f>IF(AND(BY1586&lt;&gt;""),BY1586/INDEX($J$3:$J1586,MATCH(MAX($J$3:$J1586)+1,$J$3:$J1586,1)),"")</f>
        <v/>
      </c>
      <c r="CF1586" s="62" t="str">
        <f>IF(AND(CC1586&lt;&gt;""),CC1586/INDEX($J$3:$J1586,MATCH(MAX($J$3:$J1586)+1,$J$3:$J1586,1)),"")</f>
        <v/>
      </c>
      <c r="CJ1586" s="62" t="str">
        <f>IF(AND(CG1586&lt;&gt;""),CG1586/INDEX($J$3:$J1586,MATCH(MAX($J$3:$J1586)+1,$J$3:$J1586,1)),"")</f>
        <v/>
      </c>
      <c r="CN1586" s="62" t="str">
        <f>IF(AND(CK1586&lt;&gt;""),CK1586/INDEX($J$3:$J1586,MATCH(MAX($J$3:$J1586)+1,$J$3:$J1586,1)),"")</f>
        <v/>
      </c>
      <c r="CR1586" s="4" t="str">
        <f>IF(AND(CO1586&lt;&gt;""),CO1586/INDEX($J$3:$J1586,MATCH(MAX($J$3:$J1586)+1,$J$3:$J1586,1)),"")</f>
        <v/>
      </c>
    </row>
    <row r="1587" spans="1:96">
      <c r="A1587" s="51" t="str">
        <f>IF(C1587&lt;&gt;"",VLOOKUP(C1587,市町村コード!$A$1:$B$3597,2,FALSE),"")</f>
        <v/>
      </c>
      <c r="B1587" s="29" t="str">
        <f>IF(A1587&lt;&gt;"",VLOOKUP(A1587,市町村コード!$B:$D,3,FALSE),"")</f>
        <v/>
      </c>
      <c r="F1587" s="77"/>
      <c r="G1587" s="77"/>
      <c r="H1587" s="77"/>
      <c r="I1587" s="74" t="str">
        <f t="shared" si="101"/>
        <v/>
      </c>
      <c r="J1587" s="77"/>
      <c r="K1587" s="77"/>
      <c r="M1587" s="75"/>
      <c r="P1587" s="74" t="str">
        <f>IF(AND(M1587&lt;&gt;""),M1587/INDEX($J$3:$J1587,MATCH(MAX($J$3:$J1587)+1,$J$3:$J1587,1)),"")</f>
        <v/>
      </c>
      <c r="Q1587" s="75"/>
      <c r="T1587" s="74" t="str">
        <f>IF(AND(Q1587&lt;&gt;""),Q1587/INDEX($J$3:$J1587,MATCH(MAX($J$3:$J1587)+1,$J$3:$J1587,1)),"")</f>
        <v/>
      </c>
      <c r="U1587" s="75"/>
      <c r="X1587" s="74" t="str">
        <f>IF(AND(U1587&lt;&gt;""),U1587/INDEX($J$3:$J1587,MATCH(MAX($J$3:$J1587)+1,$J$3:$J1587,1)),"")</f>
        <v/>
      </c>
      <c r="Y1587" s="75"/>
      <c r="AB1587" s="74" t="str">
        <f>IF(AND(Y1587&lt;&gt;""),Y1587/INDEX($J$3:$J1587,MATCH(MAX($J$3:$J1587)+1,$J$3:$J1587,1)),"")</f>
        <v/>
      </c>
      <c r="AC1587" s="75"/>
      <c r="AF1587" s="74" t="str">
        <f>IF(AND(AC1587&lt;&gt;""),AC1587/INDEX($J$3:$J1587,MATCH(MAX($J$3:$J1587)+1,$J$3:$J1587,1)),"")</f>
        <v/>
      </c>
      <c r="AG1587" s="75"/>
      <c r="AJ1587" s="74" t="str">
        <f>IF(AND(AG1587&lt;&gt;""),AG1587/INDEX($J$3:$J1587,MATCH(MAX($J$3:$J1587)+1,$J$3:$J1587,1)),"")</f>
        <v/>
      </c>
      <c r="AK1587" s="75"/>
      <c r="AN1587" s="74" t="str">
        <f>IF(AND(AK1587&lt;&gt;""),AK1587/INDEX($J$3:$J1587,MATCH(MAX($J$3:$J1587)+1,$J$3:$J1587,1)),"")</f>
        <v/>
      </c>
      <c r="AO1587" s="75"/>
      <c r="AR1587" s="74" t="str">
        <f>IF(AND(AO1587&lt;&gt;""),AO1587/INDEX($J$3:$J1587,MATCH(MAX($J$3:$J1587)+1,$J$3:$J1587,1)),"")</f>
        <v/>
      </c>
      <c r="AS1587" s="75"/>
      <c r="AV1587" s="74" t="str">
        <f>IF(AND(AS1587&lt;&gt;""),AS1587/INDEX($J$3:$J1587,MATCH(MAX($J$3:$J1587)+1,$J$3:$J1587,1)),"")</f>
        <v/>
      </c>
      <c r="AW1587" s="76">
        <f t="shared" si="100"/>
        <v>0</v>
      </c>
      <c r="AX1587" s="74"/>
      <c r="AZ1587" s="62"/>
      <c r="BD1587" s="62" t="str">
        <f>IF(AND(BA1587&lt;&gt;""),BA1587/INDEX($J$3:$J1587,MATCH(MAX($J$3:$J1587)+1,$J$3:$J1587,1)),"")</f>
        <v/>
      </c>
      <c r="BH1587" s="62" t="str">
        <f>IF(AND(BE1587&lt;&gt;""),BE1587/INDEX($J$3:$J1587,MATCH(MAX($J$3:$J1587)+1,$J$3:$J1587,1)),"")</f>
        <v/>
      </c>
      <c r="BL1587" s="62" t="str">
        <f>IF(AND(BI1587&lt;&gt;""),BI1587/INDEX($J$3:$J1587,MATCH(MAX($J$3:$J1587)+1,$J$3:$J1587,1)),"")</f>
        <v/>
      </c>
      <c r="BM1587" s="62"/>
      <c r="BP1587" s="62" t="str">
        <f>IF(AND(BM1587&lt;&gt;""),BM1587/INDEX($J$3:$J1587,MATCH(MAX($J$3:$J1587)+1,$J$3:$J1587,1)),"")</f>
        <v/>
      </c>
      <c r="BT1587" s="62" t="str">
        <f>IF(AND(BQ1587&lt;&gt;""),BQ1587/INDEX($J$3:$J1587,MATCH(MAX($J$3:$J1587)+1,$J$3:$J1587,1)),"")</f>
        <v/>
      </c>
      <c r="BX1587" s="62" t="str">
        <f>IF(AND(BU1587&lt;&gt;""),BU1587/INDEX($J$3:$J1587,MATCH(MAX($J$3:$J1587)+1,$J$3:$J1587,1)),"")</f>
        <v/>
      </c>
      <c r="CB1587" s="62" t="str">
        <f>IF(AND(BY1587&lt;&gt;""),BY1587/INDEX($J$3:$J1587,MATCH(MAX($J$3:$J1587)+1,$J$3:$J1587,1)),"")</f>
        <v/>
      </c>
      <c r="CF1587" s="62" t="str">
        <f>IF(AND(CC1587&lt;&gt;""),CC1587/INDEX($J$3:$J1587,MATCH(MAX($J$3:$J1587)+1,$J$3:$J1587,1)),"")</f>
        <v/>
      </c>
      <c r="CJ1587" s="62" t="str">
        <f>IF(AND(CG1587&lt;&gt;""),CG1587/INDEX($J$3:$J1587,MATCH(MAX($J$3:$J1587)+1,$J$3:$J1587,1)),"")</f>
        <v/>
      </c>
      <c r="CN1587" s="62" t="str">
        <f>IF(AND(CK1587&lt;&gt;""),CK1587/INDEX($J$3:$J1587,MATCH(MAX($J$3:$J1587)+1,$J$3:$J1587,1)),"")</f>
        <v/>
      </c>
      <c r="CR1587" s="4" t="str">
        <f>IF(AND(CO1587&lt;&gt;""),CO1587/INDEX($J$3:$J1587,MATCH(MAX($J$3:$J1587)+1,$J$3:$J1587,1)),"")</f>
        <v/>
      </c>
    </row>
    <row r="1588" spans="1:96">
      <c r="A1588" s="51" t="str">
        <f>IF(C1588&lt;&gt;"",VLOOKUP(C1588,市町村コード!$A$1:$B$3597,2,FALSE),"")</f>
        <v/>
      </c>
      <c r="B1588" s="29" t="str">
        <f>IF(A1588&lt;&gt;"",VLOOKUP(A1588,市町村コード!$B:$D,3,FALSE),"")</f>
        <v/>
      </c>
      <c r="F1588" s="77"/>
      <c r="G1588" s="77"/>
      <c r="H1588" s="77"/>
      <c r="I1588" s="74" t="str">
        <f t="shared" si="101"/>
        <v/>
      </c>
      <c r="J1588" s="77"/>
      <c r="K1588" s="77"/>
      <c r="M1588" s="75"/>
      <c r="P1588" s="74" t="str">
        <f>IF(AND(M1588&lt;&gt;""),M1588/INDEX($J$3:$J1588,MATCH(MAX($J$3:$J1588)+1,$J$3:$J1588,1)),"")</f>
        <v/>
      </c>
      <c r="Q1588" s="75"/>
      <c r="T1588" s="74" t="str">
        <f>IF(AND(Q1588&lt;&gt;""),Q1588/INDEX($J$3:$J1588,MATCH(MAX($J$3:$J1588)+1,$J$3:$J1588,1)),"")</f>
        <v/>
      </c>
      <c r="U1588" s="75"/>
      <c r="X1588" s="74" t="str">
        <f>IF(AND(U1588&lt;&gt;""),U1588/INDEX($J$3:$J1588,MATCH(MAX($J$3:$J1588)+1,$J$3:$J1588,1)),"")</f>
        <v/>
      </c>
      <c r="Y1588" s="75"/>
      <c r="AB1588" s="74" t="str">
        <f>IF(AND(Y1588&lt;&gt;""),Y1588/INDEX($J$3:$J1588,MATCH(MAX($J$3:$J1588)+1,$J$3:$J1588,1)),"")</f>
        <v/>
      </c>
      <c r="AC1588" s="75"/>
      <c r="AF1588" s="74" t="str">
        <f>IF(AND(AC1588&lt;&gt;""),AC1588/INDEX($J$3:$J1588,MATCH(MAX($J$3:$J1588)+1,$J$3:$J1588,1)),"")</f>
        <v/>
      </c>
      <c r="AG1588" s="75"/>
      <c r="AJ1588" s="74" t="str">
        <f>IF(AND(AG1588&lt;&gt;""),AG1588/INDEX($J$3:$J1588,MATCH(MAX($J$3:$J1588)+1,$J$3:$J1588,1)),"")</f>
        <v/>
      </c>
      <c r="AK1588" s="75"/>
      <c r="AN1588" s="74" t="str">
        <f>IF(AND(AK1588&lt;&gt;""),AK1588/INDEX($J$3:$J1588,MATCH(MAX($J$3:$J1588)+1,$J$3:$J1588,1)),"")</f>
        <v/>
      </c>
      <c r="AO1588" s="75"/>
      <c r="AR1588" s="74" t="str">
        <f>IF(AND(AO1588&lt;&gt;""),AO1588/INDEX($J$3:$J1588,MATCH(MAX($J$3:$J1588)+1,$J$3:$J1588,1)),"")</f>
        <v/>
      </c>
      <c r="AS1588" s="75"/>
      <c r="AV1588" s="74" t="str">
        <f>IF(AND(AS1588&lt;&gt;""),AS1588/INDEX($J$3:$J1588,MATCH(MAX($J$3:$J1588)+1,$J$3:$J1588,1)),"")</f>
        <v/>
      </c>
      <c r="AW1588" s="76">
        <f t="shared" si="100"/>
        <v>0</v>
      </c>
      <c r="AX1588" s="74"/>
      <c r="AZ1588" s="62"/>
      <c r="BD1588" s="62" t="str">
        <f>IF(AND(BA1588&lt;&gt;""),BA1588/INDEX($J$3:$J1588,MATCH(MAX($J$3:$J1588)+1,$J$3:$J1588,1)),"")</f>
        <v/>
      </c>
      <c r="BH1588" s="62" t="str">
        <f>IF(AND(BE1588&lt;&gt;""),BE1588/INDEX($J$3:$J1588,MATCH(MAX($J$3:$J1588)+1,$J$3:$J1588,1)),"")</f>
        <v/>
      </c>
      <c r="BL1588" s="62" t="str">
        <f>IF(AND(BI1588&lt;&gt;""),BI1588/INDEX($J$3:$J1588,MATCH(MAX($J$3:$J1588)+1,$J$3:$J1588,1)),"")</f>
        <v/>
      </c>
      <c r="BM1588" s="62"/>
      <c r="BP1588" s="62" t="str">
        <f>IF(AND(BM1588&lt;&gt;""),BM1588/INDEX($J$3:$J1588,MATCH(MAX($J$3:$J1588)+1,$J$3:$J1588,1)),"")</f>
        <v/>
      </c>
      <c r="BT1588" s="62" t="str">
        <f>IF(AND(BQ1588&lt;&gt;""),BQ1588/INDEX($J$3:$J1588,MATCH(MAX($J$3:$J1588)+1,$J$3:$J1588,1)),"")</f>
        <v/>
      </c>
      <c r="BX1588" s="62" t="str">
        <f>IF(AND(BU1588&lt;&gt;""),BU1588/INDEX($J$3:$J1588,MATCH(MAX($J$3:$J1588)+1,$J$3:$J1588,1)),"")</f>
        <v/>
      </c>
      <c r="CB1588" s="62" t="str">
        <f>IF(AND(BY1588&lt;&gt;""),BY1588/INDEX($J$3:$J1588,MATCH(MAX($J$3:$J1588)+1,$J$3:$J1588,1)),"")</f>
        <v/>
      </c>
      <c r="CF1588" s="62" t="str">
        <f>IF(AND(CC1588&lt;&gt;""),CC1588/INDEX($J$3:$J1588,MATCH(MAX($J$3:$J1588)+1,$J$3:$J1588,1)),"")</f>
        <v/>
      </c>
      <c r="CJ1588" s="62" t="str">
        <f>IF(AND(CG1588&lt;&gt;""),CG1588/INDEX($J$3:$J1588,MATCH(MAX($J$3:$J1588)+1,$J$3:$J1588,1)),"")</f>
        <v/>
      </c>
      <c r="CN1588" s="62" t="str">
        <f>IF(AND(CK1588&lt;&gt;""),CK1588/INDEX($J$3:$J1588,MATCH(MAX($J$3:$J1588)+1,$J$3:$J1588,1)),"")</f>
        <v/>
      </c>
      <c r="CR1588" s="4" t="str">
        <f>IF(AND(CO1588&lt;&gt;""),CO1588/INDEX($J$3:$J1588,MATCH(MAX($J$3:$J1588)+1,$J$3:$J1588,1)),"")</f>
        <v/>
      </c>
    </row>
    <row r="1589" spans="1:96">
      <c r="A1589" s="51" t="str">
        <f>IF(C1589&lt;&gt;"",VLOOKUP(C1589,市町村コード!$A$1:$B$3597,2,FALSE),"")</f>
        <v/>
      </c>
      <c r="B1589" s="29" t="str">
        <f>IF(A1589&lt;&gt;"",VLOOKUP(A1589,市町村コード!$B:$D,3,FALSE),"")</f>
        <v/>
      </c>
      <c r="F1589" s="77"/>
      <c r="G1589" s="77"/>
      <c r="H1589" s="77"/>
      <c r="I1589" s="74" t="str">
        <f t="shared" si="101"/>
        <v/>
      </c>
      <c r="J1589" s="77"/>
      <c r="K1589" s="77"/>
      <c r="M1589" s="75"/>
      <c r="P1589" s="74" t="str">
        <f>IF(AND(M1589&lt;&gt;""),M1589/INDEX($J$3:$J1589,MATCH(MAX($J$3:$J1589)+1,$J$3:$J1589,1)),"")</f>
        <v/>
      </c>
      <c r="Q1589" s="75"/>
      <c r="T1589" s="74" t="str">
        <f>IF(AND(Q1589&lt;&gt;""),Q1589/INDEX($J$3:$J1589,MATCH(MAX($J$3:$J1589)+1,$J$3:$J1589,1)),"")</f>
        <v/>
      </c>
      <c r="U1589" s="75"/>
      <c r="X1589" s="74" t="str">
        <f>IF(AND(U1589&lt;&gt;""),U1589/INDEX($J$3:$J1589,MATCH(MAX($J$3:$J1589)+1,$J$3:$J1589,1)),"")</f>
        <v/>
      </c>
      <c r="Y1589" s="75"/>
      <c r="AB1589" s="74" t="str">
        <f>IF(AND(Y1589&lt;&gt;""),Y1589/INDEX($J$3:$J1589,MATCH(MAX($J$3:$J1589)+1,$J$3:$J1589,1)),"")</f>
        <v/>
      </c>
      <c r="AC1589" s="75"/>
      <c r="AF1589" s="74" t="str">
        <f>IF(AND(AC1589&lt;&gt;""),AC1589/INDEX($J$3:$J1589,MATCH(MAX($J$3:$J1589)+1,$J$3:$J1589,1)),"")</f>
        <v/>
      </c>
      <c r="AG1589" s="75"/>
      <c r="AJ1589" s="74" t="str">
        <f>IF(AND(AG1589&lt;&gt;""),AG1589/INDEX($J$3:$J1589,MATCH(MAX($J$3:$J1589)+1,$J$3:$J1589,1)),"")</f>
        <v/>
      </c>
      <c r="AK1589" s="75"/>
      <c r="AN1589" s="74" t="str">
        <f>IF(AND(AK1589&lt;&gt;""),AK1589/INDEX($J$3:$J1589,MATCH(MAX($J$3:$J1589)+1,$J$3:$J1589,1)),"")</f>
        <v/>
      </c>
      <c r="AO1589" s="75"/>
      <c r="AR1589" s="74" t="str">
        <f>IF(AND(AO1589&lt;&gt;""),AO1589/INDEX($J$3:$J1589,MATCH(MAX($J$3:$J1589)+1,$J$3:$J1589,1)),"")</f>
        <v/>
      </c>
      <c r="AS1589" s="75"/>
      <c r="AV1589" s="74" t="str">
        <f>IF(AND(AS1589&lt;&gt;""),AS1589/INDEX($J$3:$J1589,MATCH(MAX($J$3:$J1589)+1,$J$3:$J1589,1)),"")</f>
        <v/>
      </c>
      <c r="AW1589" s="76">
        <f t="shared" si="100"/>
        <v>0</v>
      </c>
      <c r="AX1589" s="74"/>
      <c r="AZ1589" s="62"/>
      <c r="BD1589" s="62" t="str">
        <f>IF(AND(BA1589&lt;&gt;""),BA1589/INDEX($J$3:$J1589,MATCH(MAX($J$3:$J1589)+1,$J$3:$J1589,1)),"")</f>
        <v/>
      </c>
      <c r="BH1589" s="62" t="str">
        <f>IF(AND(BE1589&lt;&gt;""),BE1589/INDEX($J$3:$J1589,MATCH(MAX($J$3:$J1589)+1,$J$3:$J1589,1)),"")</f>
        <v/>
      </c>
      <c r="BL1589" s="62" t="str">
        <f>IF(AND(BI1589&lt;&gt;""),BI1589/INDEX($J$3:$J1589,MATCH(MAX($J$3:$J1589)+1,$J$3:$J1589,1)),"")</f>
        <v/>
      </c>
      <c r="BM1589" s="62"/>
      <c r="BP1589" s="62" t="str">
        <f>IF(AND(BM1589&lt;&gt;""),BM1589/INDEX($J$3:$J1589,MATCH(MAX($J$3:$J1589)+1,$J$3:$J1589,1)),"")</f>
        <v/>
      </c>
      <c r="BT1589" s="62" t="str">
        <f>IF(AND(BQ1589&lt;&gt;""),BQ1589/INDEX($J$3:$J1589,MATCH(MAX($J$3:$J1589)+1,$J$3:$J1589,1)),"")</f>
        <v/>
      </c>
      <c r="BX1589" s="62" t="str">
        <f>IF(AND(BU1589&lt;&gt;""),BU1589/INDEX($J$3:$J1589,MATCH(MAX($J$3:$J1589)+1,$J$3:$J1589,1)),"")</f>
        <v/>
      </c>
      <c r="CB1589" s="62" t="str">
        <f>IF(AND(BY1589&lt;&gt;""),BY1589/INDEX($J$3:$J1589,MATCH(MAX($J$3:$J1589)+1,$J$3:$J1589,1)),"")</f>
        <v/>
      </c>
      <c r="CF1589" s="62" t="str">
        <f>IF(AND(CC1589&lt;&gt;""),CC1589/INDEX($J$3:$J1589,MATCH(MAX($J$3:$J1589)+1,$J$3:$J1589,1)),"")</f>
        <v/>
      </c>
      <c r="CJ1589" s="62" t="str">
        <f>IF(AND(CG1589&lt;&gt;""),CG1589/INDEX($J$3:$J1589,MATCH(MAX($J$3:$J1589)+1,$J$3:$J1589,1)),"")</f>
        <v/>
      </c>
      <c r="CN1589" s="62" t="str">
        <f>IF(AND(CK1589&lt;&gt;""),CK1589/INDEX($J$3:$J1589,MATCH(MAX($J$3:$J1589)+1,$J$3:$J1589,1)),"")</f>
        <v/>
      </c>
      <c r="CR1589" s="4" t="str">
        <f>IF(AND(CO1589&lt;&gt;""),CO1589/INDEX($J$3:$J1589,MATCH(MAX($J$3:$J1589)+1,$J$3:$J1589,1)),"")</f>
        <v/>
      </c>
    </row>
    <row r="1590" spans="1:96">
      <c r="A1590" s="51" t="str">
        <f>IF(C1590&lt;&gt;"",VLOOKUP(C1590,市町村コード!$A$1:$B$3597,2,FALSE),"")</f>
        <v/>
      </c>
      <c r="B1590" s="29" t="str">
        <f>IF(A1590&lt;&gt;"",VLOOKUP(A1590,市町村コード!$B:$D,3,FALSE),"")</f>
        <v/>
      </c>
      <c r="F1590" s="77"/>
      <c r="G1590" s="77"/>
      <c r="H1590" s="77"/>
      <c r="I1590" s="74" t="str">
        <f t="shared" si="101"/>
        <v/>
      </c>
      <c r="J1590" s="77"/>
      <c r="K1590" s="77"/>
      <c r="M1590" s="75"/>
      <c r="P1590" s="74" t="str">
        <f>IF(AND(M1590&lt;&gt;""),M1590/INDEX($J$3:$J1590,MATCH(MAX($J$3:$J1590)+1,$J$3:$J1590,1)),"")</f>
        <v/>
      </c>
      <c r="Q1590" s="75"/>
      <c r="T1590" s="74" t="str">
        <f>IF(AND(Q1590&lt;&gt;""),Q1590/INDEX($J$3:$J1590,MATCH(MAX($J$3:$J1590)+1,$J$3:$J1590,1)),"")</f>
        <v/>
      </c>
      <c r="U1590" s="75"/>
      <c r="X1590" s="74" t="str">
        <f>IF(AND(U1590&lt;&gt;""),U1590/INDEX($J$3:$J1590,MATCH(MAX($J$3:$J1590)+1,$J$3:$J1590,1)),"")</f>
        <v/>
      </c>
      <c r="Y1590" s="75"/>
      <c r="AB1590" s="74" t="str">
        <f>IF(AND(Y1590&lt;&gt;""),Y1590/INDEX($J$3:$J1590,MATCH(MAX($J$3:$J1590)+1,$J$3:$J1590,1)),"")</f>
        <v/>
      </c>
      <c r="AC1590" s="75"/>
      <c r="AF1590" s="74" t="str">
        <f>IF(AND(AC1590&lt;&gt;""),AC1590/INDEX($J$3:$J1590,MATCH(MAX($J$3:$J1590)+1,$J$3:$J1590,1)),"")</f>
        <v/>
      </c>
      <c r="AG1590" s="75"/>
      <c r="AJ1590" s="74" t="str">
        <f>IF(AND(AG1590&lt;&gt;""),AG1590/INDEX($J$3:$J1590,MATCH(MAX($J$3:$J1590)+1,$J$3:$J1590,1)),"")</f>
        <v/>
      </c>
      <c r="AK1590" s="75"/>
      <c r="AN1590" s="74" t="str">
        <f>IF(AND(AK1590&lt;&gt;""),AK1590/INDEX($J$3:$J1590,MATCH(MAX($J$3:$J1590)+1,$J$3:$J1590,1)),"")</f>
        <v/>
      </c>
      <c r="AO1590" s="75"/>
      <c r="AR1590" s="74" t="str">
        <f>IF(AND(AO1590&lt;&gt;""),AO1590/INDEX($J$3:$J1590,MATCH(MAX($J$3:$J1590)+1,$J$3:$J1590,1)),"")</f>
        <v/>
      </c>
      <c r="AS1590" s="75"/>
      <c r="AV1590" s="74" t="str">
        <f>IF(AND(AS1590&lt;&gt;""),AS1590/INDEX($J$3:$J1590,MATCH(MAX($J$3:$J1590)+1,$J$3:$J1590,1)),"")</f>
        <v/>
      </c>
      <c r="AW1590" s="76">
        <f t="shared" si="100"/>
        <v>0</v>
      </c>
      <c r="AX1590" s="74"/>
      <c r="AZ1590" s="62"/>
      <c r="BD1590" s="62" t="str">
        <f>IF(AND(BA1590&lt;&gt;""),BA1590/INDEX($J$3:$J1590,MATCH(MAX($J$3:$J1590)+1,$J$3:$J1590,1)),"")</f>
        <v/>
      </c>
      <c r="BH1590" s="62" t="str">
        <f>IF(AND(BE1590&lt;&gt;""),BE1590/INDEX($J$3:$J1590,MATCH(MAX($J$3:$J1590)+1,$J$3:$J1590,1)),"")</f>
        <v/>
      </c>
      <c r="BL1590" s="62" t="str">
        <f>IF(AND(BI1590&lt;&gt;""),BI1590/INDEX($J$3:$J1590,MATCH(MAX($J$3:$J1590)+1,$J$3:$J1590,1)),"")</f>
        <v/>
      </c>
      <c r="BM1590" s="62"/>
      <c r="BP1590" s="62" t="str">
        <f>IF(AND(BM1590&lt;&gt;""),BM1590/INDEX($J$3:$J1590,MATCH(MAX($J$3:$J1590)+1,$J$3:$J1590,1)),"")</f>
        <v/>
      </c>
      <c r="BT1590" s="62" t="str">
        <f>IF(AND(BQ1590&lt;&gt;""),BQ1590/INDEX($J$3:$J1590,MATCH(MAX($J$3:$J1590)+1,$J$3:$J1590,1)),"")</f>
        <v/>
      </c>
      <c r="BX1590" s="62" t="str">
        <f>IF(AND(BU1590&lt;&gt;""),BU1590/INDEX($J$3:$J1590,MATCH(MAX($J$3:$J1590)+1,$J$3:$J1590,1)),"")</f>
        <v/>
      </c>
      <c r="CB1590" s="62" t="str">
        <f>IF(AND(BY1590&lt;&gt;""),BY1590/INDEX($J$3:$J1590,MATCH(MAX($J$3:$J1590)+1,$J$3:$J1590,1)),"")</f>
        <v/>
      </c>
      <c r="CF1590" s="62" t="str">
        <f>IF(AND(CC1590&lt;&gt;""),CC1590/INDEX($J$3:$J1590,MATCH(MAX($J$3:$J1590)+1,$J$3:$J1590,1)),"")</f>
        <v/>
      </c>
      <c r="CJ1590" s="62" t="str">
        <f>IF(AND(CG1590&lt;&gt;""),CG1590/INDEX($J$3:$J1590,MATCH(MAX($J$3:$J1590)+1,$J$3:$J1590,1)),"")</f>
        <v/>
      </c>
      <c r="CN1590" s="62" t="str">
        <f>IF(AND(CK1590&lt;&gt;""),CK1590/INDEX($J$3:$J1590,MATCH(MAX($J$3:$J1590)+1,$J$3:$J1590,1)),"")</f>
        <v/>
      </c>
      <c r="CR1590" s="4" t="str">
        <f>IF(AND(CO1590&lt;&gt;""),CO1590/INDEX($J$3:$J1590,MATCH(MAX($J$3:$J1590)+1,$J$3:$J1590,1)),"")</f>
        <v/>
      </c>
    </row>
    <row r="1591" spans="1:96">
      <c r="A1591" s="51" t="str">
        <f>IF(C1591&lt;&gt;"",VLOOKUP(C1591,市町村コード!$A$1:$B$3597,2,FALSE),"")</f>
        <v/>
      </c>
      <c r="B1591" s="29" t="str">
        <f>IF(A1591&lt;&gt;"",VLOOKUP(A1591,市町村コード!$B:$D,3,FALSE),"")</f>
        <v/>
      </c>
      <c r="F1591" s="77"/>
      <c r="G1591" s="77"/>
      <c r="H1591" s="77"/>
      <c r="I1591" s="74" t="str">
        <f t="shared" si="101"/>
        <v/>
      </c>
      <c r="J1591" s="77"/>
      <c r="K1591" s="77"/>
      <c r="M1591" s="75"/>
      <c r="P1591" s="74" t="str">
        <f>IF(AND(M1591&lt;&gt;""),M1591/INDEX($J$3:$J1591,MATCH(MAX($J$3:$J1591)+1,$J$3:$J1591,1)),"")</f>
        <v/>
      </c>
      <c r="Q1591" s="75"/>
      <c r="T1591" s="74" t="str">
        <f>IF(AND(Q1591&lt;&gt;""),Q1591/INDEX($J$3:$J1591,MATCH(MAX($J$3:$J1591)+1,$J$3:$J1591,1)),"")</f>
        <v/>
      </c>
      <c r="U1591" s="75"/>
      <c r="X1591" s="74" t="str">
        <f>IF(AND(U1591&lt;&gt;""),U1591/INDEX($J$3:$J1591,MATCH(MAX($J$3:$J1591)+1,$J$3:$J1591,1)),"")</f>
        <v/>
      </c>
      <c r="Y1591" s="75"/>
      <c r="AB1591" s="74" t="str">
        <f>IF(AND(Y1591&lt;&gt;""),Y1591/INDEX($J$3:$J1591,MATCH(MAX($J$3:$J1591)+1,$J$3:$J1591,1)),"")</f>
        <v/>
      </c>
      <c r="AC1591" s="75"/>
      <c r="AF1591" s="74" t="str">
        <f>IF(AND(AC1591&lt;&gt;""),AC1591/INDEX($J$3:$J1591,MATCH(MAX($J$3:$J1591)+1,$J$3:$J1591,1)),"")</f>
        <v/>
      </c>
      <c r="AG1591" s="75"/>
      <c r="AJ1591" s="74" t="str">
        <f>IF(AND(AG1591&lt;&gt;""),AG1591/INDEX($J$3:$J1591,MATCH(MAX($J$3:$J1591)+1,$J$3:$J1591,1)),"")</f>
        <v/>
      </c>
      <c r="AK1591" s="75"/>
      <c r="AN1591" s="74" t="str">
        <f>IF(AND(AK1591&lt;&gt;""),AK1591/INDEX($J$3:$J1591,MATCH(MAX($J$3:$J1591)+1,$J$3:$J1591,1)),"")</f>
        <v/>
      </c>
      <c r="AO1591" s="75"/>
      <c r="AR1591" s="74" t="str">
        <f>IF(AND(AO1591&lt;&gt;""),AO1591/INDEX($J$3:$J1591,MATCH(MAX($J$3:$J1591)+1,$J$3:$J1591,1)),"")</f>
        <v/>
      </c>
      <c r="AS1591" s="75"/>
      <c r="AV1591" s="74" t="str">
        <f>IF(AND(AS1591&lt;&gt;""),AS1591/INDEX($J$3:$J1591,MATCH(MAX($J$3:$J1591)+1,$J$3:$J1591,1)),"")</f>
        <v/>
      </c>
      <c r="AW1591" s="76">
        <f t="shared" si="100"/>
        <v>0</v>
      </c>
      <c r="AX1591" s="74"/>
      <c r="AZ1591" s="62"/>
      <c r="BD1591" s="62" t="str">
        <f>IF(AND(BA1591&lt;&gt;""),BA1591/INDEX($J$3:$J1591,MATCH(MAX($J$3:$J1591)+1,$J$3:$J1591,1)),"")</f>
        <v/>
      </c>
      <c r="BH1591" s="62" t="str">
        <f>IF(AND(BE1591&lt;&gt;""),BE1591/INDEX($J$3:$J1591,MATCH(MAX($J$3:$J1591)+1,$J$3:$J1591,1)),"")</f>
        <v/>
      </c>
      <c r="BL1591" s="62" t="str">
        <f>IF(AND(BI1591&lt;&gt;""),BI1591/INDEX($J$3:$J1591,MATCH(MAX($J$3:$J1591)+1,$J$3:$J1591,1)),"")</f>
        <v/>
      </c>
      <c r="BM1591" s="62"/>
      <c r="BP1591" s="62" t="str">
        <f>IF(AND(BM1591&lt;&gt;""),BM1591/INDEX($J$3:$J1591,MATCH(MAX($J$3:$J1591)+1,$J$3:$J1591,1)),"")</f>
        <v/>
      </c>
      <c r="BT1591" s="62" t="str">
        <f>IF(AND(BQ1591&lt;&gt;""),BQ1591/INDEX($J$3:$J1591,MATCH(MAX($J$3:$J1591)+1,$J$3:$J1591,1)),"")</f>
        <v/>
      </c>
      <c r="BX1591" s="62" t="str">
        <f>IF(AND(BU1591&lt;&gt;""),BU1591/INDEX($J$3:$J1591,MATCH(MAX($J$3:$J1591)+1,$J$3:$J1591,1)),"")</f>
        <v/>
      </c>
      <c r="CB1591" s="62" t="str">
        <f>IF(AND(BY1591&lt;&gt;""),BY1591/INDEX($J$3:$J1591,MATCH(MAX($J$3:$J1591)+1,$J$3:$J1591,1)),"")</f>
        <v/>
      </c>
      <c r="CF1591" s="62" t="str">
        <f>IF(AND(CC1591&lt;&gt;""),CC1591/INDEX($J$3:$J1591,MATCH(MAX($J$3:$J1591)+1,$J$3:$J1591,1)),"")</f>
        <v/>
      </c>
      <c r="CJ1591" s="62" t="str">
        <f>IF(AND(CG1591&lt;&gt;""),CG1591/INDEX($J$3:$J1591,MATCH(MAX($J$3:$J1591)+1,$J$3:$J1591,1)),"")</f>
        <v/>
      </c>
      <c r="CN1591" s="62" t="str">
        <f>IF(AND(CK1591&lt;&gt;""),CK1591/INDEX($J$3:$J1591,MATCH(MAX($J$3:$J1591)+1,$J$3:$J1591,1)),"")</f>
        <v/>
      </c>
      <c r="CR1591" s="4" t="str">
        <f>IF(AND(CO1591&lt;&gt;""),CO1591/INDEX($J$3:$J1591,MATCH(MAX($J$3:$J1591)+1,$J$3:$J1591,1)),"")</f>
        <v/>
      </c>
    </row>
    <row r="1592" spans="1:96">
      <c r="A1592" s="51" t="str">
        <f>IF(C1592&lt;&gt;"",VLOOKUP(C1592,市町村コード!$A$1:$B$3597,2,FALSE),"")</f>
        <v/>
      </c>
      <c r="B1592" s="29" t="str">
        <f>IF(A1592&lt;&gt;"",VLOOKUP(A1592,市町村コード!$B:$D,3,FALSE),"")</f>
        <v/>
      </c>
      <c r="F1592" s="77"/>
      <c r="G1592" s="77"/>
      <c r="H1592" s="77"/>
      <c r="I1592" s="74" t="str">
        <f t="shared" si="101"/>
        <v/>
      </c>
      <c r="J1592" s="77"/>
      <c r="K1592" s="77"/>
      <c r="M1592" s="75"/>
      <c r="P1592" s="74" t="str">
        <f>IF(AND(M1592&lt;&gt;""),M1592/INDEX($J$3:$J1592,MATCH(MAX($J$3:$J1592)+1,$J$3:$J1592,1)),"")</f>
        <v/>
      </c>
      <c r="Q1592" s="75"/>
      <c r="T1592" s="74" t="str">
        <f>IF(AND(Q1592&lt;&gt;""),Q1592/INDEX($J$3:$J1592,MATCH(MAX($J$3:$J1592)+1,$J$3:$J1592,1)),"")</f>
        <v/>
      </c>
      <c r="U1592" s="75"/>
      <c r="X1592" s="74" t="str">
        <f>IF(AND(U1592&lt;&gt;""),U1592/INDEX($J$3:$J1592,MATCH(MAX($J$3:$J1592)+1,$J$3:$J1592,1)),"")</f>
        <v/>
      </c>
      <c r="Y1592" s="75"/>
      <c r="AB1592" s="74" t="str">
        <f>IF(AND(Y1592&lt;&gt;""),Y1592/INDEX($J$3:$J1592,MATCH(MAX($J$3:$J1592)+1,$J$3:$J1592,1)),"")</f>
        <v/>
      </c>
      <c r="AC1592" s="75"/>
      <c r="AF1592" s="74" t="str">
        <f>IF(AND(AC1592&lt;&gt;""),AC1592/INDEX($J$3:$J1592,MATCH(MAX($J$3:$J1592)+1,$J$3:$J1592,1)),"")</f>
        <v/>
      </c>
      <c r="AG1592" s="75"/>
      <c r="AJ1592" s="74" t="str">
        <f>IF(AND(AG1592&lt;&gt;""),AG1592/INDEX($J$3:$J1592,MATCH(MAX($J$3:$J1592)+1,$J$3:$J1592,1)),"")</f>
        <v/>
      </c>
      <c r="AK1592" s="75"/>
      <c r="AN1592" s="74" t="str">
        <f>IF(AND(AK1592&lt;&gt;""),AK1592/INDEX($J$3:$J1592,MATCH(MAX($J$3:$J1592)+1,$J$3:$J1592,1)),"")</f>
        <v/>
      </c>
      <c r="AO1592" s="75"/>
      <c r="AR1592" s="74" t="str">
        <f>IF(AND(AO1592&lt;&gt;""),AO1592/INDEX($J$3:$J1592,MATCH(MAX($J$3:$J1592)+1,$J$3:$J1592,1)),"")</f>
        <v/>
      </c>
      <c r="AS1592" s="75"/>
      <c r="AV1592" s="74" t="str">
        <f>IF(AND(AS1592&lt;&gt;""),AS1592/INDEX($J$3:$J1592,MATCH(MAX($J$3:$J1592)+1,$J$3:$J1592,1)),"")</f>
        <v/>
      </c>
      <c r="AW1592" s="76">
        <f t="shared" si="100"/>
        <v>0</v>
      </c>
      <c r="AX1592" s="74"/>
      <c r="AZ1592" s="62"/>
      <c r="BD1592" s="62" t="str">
        <f>IF(AND(BA1592&lt;&gt;""),BA1592/INDEX($J$3:$J1592,MATCH(MAX($J$3:$J1592)+1,$J$3:$J1592,1)),"")</f>
        <v/>
      </c>
      <c r="BH1592" s="62" t="str">
        <f>IF(AND(BE1592&lt;&gt;""),BE1592/INDEX($J$3:$J1592,MATCH(MAX($J$3:$J1592)+1,$J$3:$J1592,1)),"")</f>
        <v/>
      </c>
      <c r="BL1592" s="62" t="str">
        <f>IF(AND(BI1592&lt;&gt;""),BI1592/INDEX($J$3:$J1592,MATCH(MAX($J$3:$J1592)+1,$J$3:$J1592,1)),"")</f>
        <v/>
      </c>
      <c r="BM1592" s="62"/>
      <c r="BP1592" s="62" t="str">
        <f>IF(AND(BM1592&lt;&gt;""),BM1592/INDEX($J$3:$J1592,MATCH(MAX($J$3:$J1592)+1,$J$3:$J1592,1)),"")</f>
        <v/>
      </c>
      <c r="BT1592" s="62" t="str">
        <f>IF(AND(BQ1592&lt;&gt;""),BQ1592/INDEX($J$3:$J1592,MATCH(MAX($J$3:$J1592)+1,$J$3:$J1592,1)),"")</f>
        <v/>
      </c>
      <c r="BX1592" s="62" t="str">
        <f>IF(AND(BU1592&lt;&gt;""),BU1592/INDEX($J$3:$J1592,MATCH(MAX($J$3:$J1592)+1,$J$3:$J1592,1)),"")</f>
        <v/>
      </c>
      <c r="CB1592" s="62" t="str">
        <f>IF(AND(BY1592&lt;&gt;""),BY1592/INDEX($J$3:$J1592,MATCH(MAX($J$3:$J1592)+1,$J$3:$J1592,1)),"")</f>
        <v/>
      </c>
      <c r="CF1592" s="62" t="str">
        <f>IF(AND(CC1592&lt;&gt;""),CC1592/INDEX($J$3:$J1592,MATCH(MAX($J$3:$J1592)+1,$J$3:$J1592,1)),"")</f>
        <v/>
      </c>
      <c r="CJ1592" s="62" t="str">
        <f>IF(AND(CG1592&lt;&gt;""),CG1592/INDEX($J$3:$J1592,MATCH(MAX($J$3:$J1592)+1,$J$3:$J1592,1)),"")</f>
        <v/>
      </c>
      <c r="CN1592" s="62" t="str">
        <f>IF(AND(CK1592&lt;&gt;""),CK1592/INDEX($J$3:$J1592,MATCH(MAX($J$3:$J1592)+1,$J$3:$J1592,1)),"")</f>
        <v/>
      </c>
      <c r="CR1592" s="4" t="str">
        <f>IF(AND(CO1592&lt;&gt;""),CO1592/INDEX($J$3:$J1592,MATCH(MAX($J$3:$J1592)+1,$J$3:$J1592,1)),"")</f>
        <v/>
      </c>
    </row>
    <row r="1593" spans="1:96">
      <c r="A1593" s="51" t="str">
        <f>IF(C1593&lt;&gt;"",VLOOKUP(C1593,市町村コード!$A$1:$B$3597,2,FALSE),"")</f>
        <v/>
      </c>
      <c r="B1593" s="29" t="str">
        <f>IF(A1593&lt;&gt;"",VLOOKUP(A1593,市町村コード!$B:$D,3,FALSE),"")</f>
        <v/>
      </c>
      <c r="F1593" s="77"/>
      <c r="G1593" s="77"/>
      <c r="H1593" s="77"/>
      <c r="I1593" s="74" t="str">
        <f t="shared" si="101"/>
        <v/>
      </c>
      <c r="J1593" s="77"/>
      <c r="K1593" s="77"/>
      <c r="M1593" s="75"/>
      <c r="P1593" s="74" t="str">
        <f>IF(AND(M1593&lt;&gt;""),M1593/INDEX($J$3:$J1593,MATCH(MAX($J$3:$J1593)+1,$J$3:$J1593,1)),"")</f>
        <v/>
      </c>
      <c r="Q1593" s="75"/>
      <c r="T1593" s="74" t="str">
        <f>IF(AND(Q1593&lt;&gt;""),Q1593/INDEX($J$3:$J1593,MATCH(MAX($J$3:$J1593)+1,$J$3:$J1593,1)),"")</f>
        <v/>
      </c>
      <c r="U1593" s="75"/>
      <c r="X1593" s="74" t="str">
        <f>IF(AND(U1593&lt;&gt;""),U1593/INDEX($J$3:$J1593,MATCH(MAX($J$3:$J1593)+1,$J$3:$J1593,1)),"")</f>
        <v/>
      </c>
      <c r="Y1593" s="75"/>
      <c r="AB1593" s="74" t="str">
        <f>IF(AND(Y1593&lt;&gt;""),Y1593/INDEX($J$3:$J1593,MATCH(MAX($J$3:$J1593)+1,$J$3:$J1593,1)),"")</f>
        <v/>
      </c>
      <c r="AC1593" s="75"/>
      <c r="AF1593" s="74" t="str">
        <f>IF(AND(AC1593&lt;&gt;""),AC1593/INDEX($J$3:$J1593,MATCH(MAX($J$3:$J1593)+1,$J$3:$J1593,1)),"")</f>
        <v/>
      </c>
      <c r="AG1593" s="75"/>
      <c r="AJ1593" s="74" t="str">
        <f>IF(AND(AG1593&lt;&gt;""),AG1593/INDEX($J$3:$J1593,MATCH(MAX($J$3:$J1593)+1,$J$3:$J1593,1)),"")</f>
        <v/>
      </c>
      <c r="AK1593" s="75"/>
      <c r="AN1593" s="74" t="str">
        <f>IF(AND(AK1593&lt;&gt;""),AK1593/INDEX($J$3:$J1593,MATCH(MAX($J$3:$J1593)+1,$J$3:$J1593,1)),"")</f>
        <v/>
      </c>
      <c r="AO1593" s="75"/>
      <c r="AR1593" s="74" t="str">
        <f>IF(AND(AO1593&lt;&gt;""),AO1593/INDEX($J$3:$J1593,MATCH(MAX($J$3:$J1593)+1,$J$3:$J1593,1)),"")</f>
        <v/>
      </c>
      <c r="AS1593" s="75"/>
      <c r="AV1593" s="74" t="str">
        <f>IF(AND(AS1593&lt;&gt;""),AS1593/INDEX($J$3:$J1593,MATCH(MAX($J$3:$J1593)+1,$J$3:$J1593,1)),"")</f>
        <v/>
      </c>
      <c r="AW1593" s="76">
        <f t="shared" si="100"/>
        <v>0</v>
      </c>
      <c r="AX1593" s="74"/>
      <c r="AZ1593" s="62"/>
      <c r="BD1593" s="62" t="str">
        <f>IF(AND(BA1593&lt;&gt;""),BA1593/INDEX($J$3:$J1593,MATCH(MAX($J$3:$J1593)+1,$J$3:$J1593,1)),"")</f>
        <v/>
      </c>
      <c r="BH1593" s="62" t="str">
        <f>IF(AND(BE1593&lt;&gt;""),BE1593/INDEX($J$3:$J1593,MATCH(MAX($J$3:$J1593)+1,$J$3:$J1593,1)),"")</f>
        <v/>
      </c>
      <c r="BL1593" s="62" t="str">
        <f>IF(AND(BI1593&lt;&gt;""),BI1593/INDEX($J$3:$J1593,MATCH(MAX($J$3:$J1593)+1,$J$3:$J1593,1)),"")</f>
        <v/>
      </c>
      <c r="BM1593" s="62"/>
      <c r="BP1593" s="62" t="str">
        <f>IF(AND(BM1593&lt;&gt;""),BM1593/INDEX($J$3:$J1593,MATCH(MAX($J$3:$J1593)+1,$J$3:$J1593,1)),"")</f>
        <v/>
      </c>
      <c r="BT1593" s="62" t="str">
        <f>IF(AND(BQ1593&lt;&gt;""),BQ1593/INDEX($J$3:$J1593,MATCH(MAX($J$3:$J1593)+1,$J$3:$J1593,1)),"")</f>
        <v/>
      </c>
      <c r="BX1593" s="62" t="str">
        <f>IF(AND(BU1593&lt;&gt;""),BU1593/INDEX($J$3:$J1593,MATCH(MAX($J$3:$J1593)+1,$J$3:$J1593,1)),"")</f>
        <v/>
      </c>
      <c r="CB1593" s="62" t="str">
        <f>IF(AND(BY1593&lt;&gt;""),BY1593/INDEX($J$3:$J1593,MATCH(MAX($J$3:$J1593)+1,$J$3:$J1593,1)),"")</f>
        <v/>
      </c>
      <c r="CF1593" s="62" t="str">
        <f>IF(AND(CC1593&lt;&gt;""),CC1593/INDEX($J$3:$J1593,MATCH(MAX($J$3:$J1593)+1,$J$3:$J1593,1)),"")</f>
        <v/>
      </c>
      <c r="CJ1593" s="62" t="str">
        <f>IF(AND(CG1593&lt;&gt;""),CG1593/INDEX($J$3:$J1593,MATCH(MAX($J$3:$J1593)+1,$J$3:$J1593,1)),"")</f>
        <v/>
      </c>
      <c r="CN1593" s="62" t="str">
        <f>IF(AND(CK1593&lt;&gt;""),CK1593/INDEX($J$3:$J1593,MATCH(MAX($J$3:$J1593)+1,$J$3:$J1593,1)),"")</f>
        <v/>
      </c>
      <c r="CR1593" s="4" t="str">
        <f>IF(AND(CO1593&lt;&gt;""),CO1593/INDEX($J$3:$J1593,MATCH(MAX($J$3:$J1593)+1,$J$3:$J1593,1)),"")</f>
        <v/>
      </c>
    </row>
    <row r="1594" spans="1:96">
      <c r="A1594" s="51" t="str">
        <f>IF(C1594&lt;&gt;"",VLOOKUP(C1594,市町村コード!$A$1:$B$3597,2,FALSE),"")</f>
        <v/>
      </c>
      <c r="B1594" s="29" t="str">
        <f>IF(A1594&lt;&gt;"",VLOOKUP(A1594,市町村コード!$B:$D,3,FALSE),"")</f>
        <v/>
      </c>
      <c r="F1594" s="77"/>
      <c r="G1594" s="77"/>
      <c r="H1594" s="77"/>
      <c r="I1594" s="74" t="str">
        <f t="shared" si="101"/>
        <v/>
      </c>
      <c r="J1594" s="77"/>
      <c r="K1594" s="77"/>
      <c r="M1594" s="75"/>
      <c r="P1594" s="74" t="str">
        <f>IF(AND(M1594&lt;&gt;""),M1594/INDEX($J$3:$J1594,MATCH(MAX($J$3:$J1594)+1,$J$3:$J1594,1)),"")</f>
        <v/>
      </c>
      <c r="Q1594" s="75"/>
      <c r="T1594" s="74" t="str">
        <f>IF(AND(Q1594&lt;&gt;""),Q1594/INDEX($J$3:$J1594,MATCH(MAX($J$3:$J1594)+1,$J$3:$J1594,1)),"")</f>
        <v/>
      </c>
      <c r="U1594" s="75"/>
      <c r="X1594" s="74" t="str">
        <f>IF(AND(U1594&lt;&gt;""),U1594/INDEX($J$3:$J1594,MATCH(MAX($J$3:$J1594)+1,$J$3:$J1594,1)),"")</f>
        <v/>
      </c>
      <c r="Y1594" s="75"/>
      <c r="AB1594" s="74" t="str">
        <f>IF(AND(Y1594&lt;&gt;""),Y1594/INDEX($J$3:$J1594,MATCH(MAX($J$3:$J1594)+1,$J$3:$J1594,1)),"")</f>
        <v/>
      </c>
      <c r="AC1594" s="75"/>
      <c r="AF1594" s="74" t="str">
        <f>IF(AND(AC1594&lt;&gt;""),AC1594/INDEX($J$3:$J1594,MATCH(MAX($J$3:$J1594)+1,$J$3:$J1594,1)),"")</f>
        <v/>
      </c>
      <c r="AG1594" s="75"/>
      <c r="AJ1594" s="74" t="str">
        <f>IF(AND(AG1594&lt;&gt;""),AG1594/INDEX($J$3:$J1594,MATCH(MAX($J$3:$J1594)+1,$J$3:$J1594,1)),"")</f>
        <v/>
      </c>
      <c r="AK1594" s="75"/>
      <c r="AN1594" s="74" t="str">
        <f>IF(AND(AK1594&lt;&gt;""),AK1594/INDEX($J$3:$J1594,MATCH(MAX($J$3:$J1594)+1,$J$3:$J1594,1)),"")</f>
        <v/>
      </c>
      <c r="AO1594" s="75"/>
      <c r="AR1594" s="74" t="str">
        <f>IF(AND(AO1594&lt;&gt;""),AO1594/INDEX($J$3:$J1594,MATCH(MAX($J$3:$J1594)+1,$J$3:$J1594,1)),"")</f>
        <v/>
      </c>
      <c r="AS1594" s="75"/>
      <c r="AV1594" s="74" t="str">
        <f>IF(AND(AS1594&lt;&gt;""),AS1594/INDEX($J$3:$J1594,MATCH(MAX($J$3:$J1594)+1,$J$3:$J1594,1)),"")</f>
        <v/>
      </c>
      <c r="AW1594" s="76">
        <f t="shared" si="100"/>
        <v>0</v>
      </c>
      <c r="AX1594" s="74"/>
      <c r="AZ1594" s="62"/>
      <c r="BD1594" s="62" t="str">
        <f>IF(AND(BA1594&lt;&gt;""),BA1594/INDEX($J$3:$J1594,MATCH(MAX($J$3:$J1594)+1,$J$3:$J1594,1)),"")</f>
        <v/>
      </c>
      <c r="BH1594" s="62" t="str">
        <f>IF(AND(BE1594&lt;&gt;""),BE1594/INDEX($J$3:$J1594,MATCH(MAX($J$3:$J1594)+1,$J$3:$J1594,1)),"")</f>
        <v/>
      </c>
      <c r="BL1594" s="62" t="str">
        <f>IF(AND(BI1594&lt;&gt;""),BI1594/INDEX($J$3:$J1594,MATCH(MAX($J$3:$J1594)+1,$J$3:$J1594,1)),"")</f>
        <v/>
      </c>
      <c r="BM1594" s="62"/>
      <c r="BP1594" s="62" t="str">
        <f>IF(AND(BM1594&lt;&gt;""),BM1594/INDEX($J$3:$J1594,MATCH(MAX($J$3:$J1594)+1,$J$3:$J1594,1)),"")</f>
        <v/>
      </c>
      <c r="BT1594" s="62" t="str">
        <f>IF(AND(BQ1594&lt;&gt;""),BQ1594/INDEX($J$3:$J1594,MATCH(MAX($J$3:$J1594)+1,$J$3:$J1594,1)),"")</f>
        <v/>
      </c>
      <c r="BX1594" s="62" t="str">
        <f>IF(AND(BU1594&lt;&gt;""),BU1594/INDEX($J$3:$J1594,MATCH(MAX($J$3:$J1594)+1,$J$3:$J1594,1)),"")</f>
        <v/>
      </c>
      <c r="CB1594" s="62" t="str">
        <f>IF(AND(BY1594&lt;&gt;""),BY1594/INDEX($J$3:$J1594,MATCH(MAX($J$3:$J1594)+1,$J$3:$J1594,1)),"")</f>
        <v/>
      </c>
      <c r="CF1594" s="62" t="str">
        <f>IF(AND(CC1594&lt;&gt;""),CC1594/INDEX($J$3:$J1594,MATCH(MAX($J$3:$J1594)+1,$J$3:$J1594,1)),"")</f>
        <v/>
      </c>
      <c r="CJ1594" s="62" t="str">
        <f>IF(AND(CG1594&lt;&gt;""),CG1594/INDEX($J$3:$J1594,MATCH(MAX($J$3:$J1594)+1,$J$3:$J1594,1)),"")</f>
        <v/>
      </c>
      <c r="CN1594" s="62" t="str">
        <f>IF(AND(CK1594&lt;&gt;""),CK1594/INDEX($J$3:$J1594,MATCH(MAX($J$3:$J1594)+1,$J$3:$J1594,1)),"")</f>
        <v/>
      </c>
      <c r="CR1594" s="4" t="str">
        <f>IF(AND(CO1594&lt;&gt;""),CO1594/INDEX($J$3:$J1594,MATCH(MAX($J$3:$J1594)+1,$J$3:$J1594,1)),"")</f>
        <v/>
      </c>
    </row>
    <row r="1595" spans="1:96">
      <c r="A1595" s="51" t="str">
        <f>IF(C1595&lt;&gt;"",VLOOKUP(C1595,市町村コード!$A$1:$B$3597,2,FALSE),"")</f>
        <v/>
      </c>
      <c r="B1595" s="29" t="str">
        <f>IF(A1595&lt;&gt;"",VLOOKUP(A1595,市町村コード!$B:$D,3,FALSE),"")</f>
        <v/>
      </c>
      <c r="F1595" s="77"/>
      <c r="G1595" s="77"/>
      <c r="H1595" s="77"/>
      <c r="I1595" s="74" t="str">
        <f t="shared" si="101"/>
        <v/>
      </c>
      <c r="J1595" s="77"/>
      <c r="K1595" s="77"/>
      <c r="M1595" s="75"/>
      <c r="P1595" s="74" t="str">
        <f>IF(AND(M1595&lt;&gt;""),M1595/INDEX($J$3:$J1595,MATCH(MAX($J$3:$J1595)+1,$J$3:$J1595,1)),"")</f>
        <v/>
      </c>
      <c r="Q1595" s="75"/>
      <c r="T1595" s="74" t="str">
        <f>IF(AND(Q1595&lt;&gt;""),Q1595/INDEX($J$3:$J1595,MATCH(MAX($J$3:$J1595)+1,$J$3:$J1595,1)),"")</f>
        <v/>
      </c>
      <c r="U1595" s="75"/>
      <c r="X1595" s="74" t="str">
        <f>IF(AND(U1595&lt;&gt;""),U1595/INDEX($J$3:$J1595,MATCH(MAX($J$3:$J1595)+1,$J$3:$J1595,1)),"")</f>
        <v/>
      </c>
      <c r="Y1595" s="75"/>
      <c r="AB1595" s="74" t="str">
        <f>IF(AND(Y1595&lt;&gt;""),Y1595/INDEX($J$3:$J1595,MATCH(MAX($J$3:$J1595)+1,$J$3:$J1595,1)),"")</f>
        <v/>
      </c>
      <c r="AC1595" s="75"/>
      <c r="AF1595" s="74" t="str">
        <f>IF(AND(AC1595&lt;&gt;""),AC1595/INDEX($J$3:$J1595,MATCH(MAX($J$3:$J1595)+1,$J$3:$J1595,1)),"")</f>
        <v/>
      </c>
      <c r="AG1595" s="75"/>
      <c r="AJ1595" s="74" t="str">
        <f>IF(AND(AG1595&lt;&gt;""),AG1595/INDEX($J$3:$J1595,MATCH(MAX($J$3:$J1595)+1,$J$3:$J1595,1)),"")</f>
        <v/>
      </c>
      <c r="AK1595" s="75"/>
      <c r="AN1595" s="74" t="str">
        <f>IF(AND(AK1595&lt;&gt;""),AK1595/INDEX($J$3:$J1595,MATCH(MAX($J$3:$J1595)+1,$J$3:$J1595,1)),"")</f>
        <v/>
      </c>
      <c r="AO1595" s="75"/>
      <c r="AR1595" s="74" t="str">
        <f>IF(AND(AO1595&lt;&gt;""),AO1595/INDEX($J$3:$J1595,MATCH(MAX($J$3:$J1595)+1,$J$3:$J1595,1)),"")</f>
        <v/>
      </c>
      <c r="AS1595" s="75"/>
      <c r="AV1595" s="74" t="str">
        <f>IF(AND(AS1595&lt;&gt;""),AS1595/INDEX($J$3:$J1595,MATCH(MAX($J$3:$J1595)+1,$J$3:$J1595,1)),"")</f>
        <v/>
      </c>
      <c r="AW1595" s="76">
        <f t="shared" si="100"/>
        <v>0</v>
      </c>
      <c r="AX1595" s="74"/>
      <c r="AZ1595" s="62"/>
      <c r="BD1595" s="62" t="str">
        <f>IF(AND(BA1595&lt;&gt;""),BA1595/INDEX($J$3:$J1595,MATCH(MAX($J$3:$J1595)+1,$J$3:$J1595,1)),"")</f>
        <v/>
      </c>
      <c r="BH1595" s="62" t="str">
        <f>IF(AND(BE1595&lt;&gt;""),BE1595/INDEX($J$3:$J1595,MATCH(MAX($J$3:$J1595)+1,$J$3:$J1595,1)),"")</f>
        <v/>
      </c>
      <c r="BL1595" s="62" t="str">
        <f>IF(AND(BI1595&lt;&gt;""),BI1595/INDEX($J$3:$J1595,MATCH(MAX($J$3:$J1595)+1,$J$3:$J1595,1)),"")</f>
        <v/>
      </c>
      <c r="BM1595" s="62"/>
      <c r="BP1595" s="62" t="str">
        <f>IF(AND(BM1595&lt;&gt;""),BM1595/INDEX($J$3:$J1595,MATCH(MAX($J$3:$J1595)+1,$J$3:$J1595,1)),"")</f>
        <v/>
      </c>
      <c r="BT1595" s="62" t="str">
        <f>IF(AND(BQ1595&lt;&gt;""),BQ1595/INDEX($J$3:$J1595,MATCH(MAX($J$3:$J1595)+1,$J$3:$J1595,1)),"")</f>
        <v/>
      </c>
      <c r="BX1595" s="62" t="str">
        <f>IF(AND(BU1595&lt;&gt;""),BU1595/INDEX($J$3:$J1595,MATCH(MAX($J$3:$J1595)+1,$J$3:$J1595,1)),"")</f>
        <v/>
      </c>
      <c r="CB1595" s="62" t="str">
        <f>IF(AND(BY1595&lt;&gt;""),BY1595/INDEX($J$3:$J1595,MATCH(MAX($J$3:$J1595)+1,$J$3:$J1595,1)),"")</f>
        <v/>
      </c>
      <c r="CF1595" s="62" t="str">
        <f>IF(AND(CC1595&lt;&gt;""),CC1595/INDEX($J$3:$J1595,MATCH(MAX($J$3:$J1595)+1,$J$3:$J1595,1)),"")</f>
        <v/>
      </c>
      <c r="CJ1595" s="62" t="str">
        <f>IF(AND(CG1595&lt;&gt;""),CG1595/INDEX($J$3:$J1595,MATCH(MAX($J$3:$J1595)+1,$J$3:$J1595,1)),"")</f>
        <v/>
      </c>
      <c r="CN1595" s="62" t="str">
        <f>IF(AND(CK1595&lt;&gt;""),CK1595/INDEX($J$3:$J1595,MATCH(MAX($J$3:$J1595)+1,$J$3:$J1595,1)),"")</f>
        <v/>
      </c>
      <c r="CR1595" s="4" t="str">
        <f>IF(AND(CO1595&lt;&gt;""),CO1595/INDEX($J$3:$J1595,MATCH(MAX($J$3:$J1595)+1,$J$3:$J1595,1)),"")</f>
        <v/>
      </c>
    </row>
    <row r="1596" spans="1:96">
      <c r="A1596" s="51" t="str">
        <f>IF(C1596&lt;&gt;"",VLOOKUP(C1596,市町村コード!$A$1:$B$3597,2,FALSE),"")</f>
        <v/>
      </c>
      <c r="B1596" s="29" t="str">
        <f>IF(A1596&lt;&gt;"",VLOOKUP(A1596,市町村コード!$B:$D,3,FALSE),"")</f>
        <v/>
      </c>
      <c r="F1596" s="77"/>
      <c r="G1596" s="77"/>
      <c r="H1596" s="77"/>
      <c r="I1596" s="74" t="str">
        <f t="shared" si="101"/>
        <v/>
      </c>
      <c r="J1596" s="77"/>
      <c r="K1596" s="77"/>
      <c r="M1596" s="75"/>
      <c r="P1596" s="74" t="str">
        <f>IF(AND(M1596&lt;&gt;""),M1596/INDEX($J$3:$J1596,MATCH(MAX($J$3:$J1596)+1,$J$3:$J1596,1)),"")</f>
        <v/>
      </c>
      <c r="Q1596" s="75"/>
      <c r="T1596" s="74" t="str">
        <f>IF(AND(Q1596&lt;&gt;""),Q1596/INDEX($J$3:$J1596,MATCH(MAX($J$3:$J1596)+1,$J$3:$J1596,1)),"")</f>
        <v/>
      </c>
      <c r="U1596" s="75"/>
      <c r="X1596" s="74" t="str">
        <f>IF(AND(U1596&lt;&gt;""),U1596/INDEX($J$3:$J1596,MATCH(MAX($J$3:$J1596)+1,$J$3:$J1596,1)),"")</f>
        <v/>
      </c>
      <c r="Y1596" s="75"/>
      <c r="AB1596" s="74" t="str">
        <f>IF(AND(Y1596&lt;&gt;""),Y1596/INDEX($J$3:$J1596,MATCH(MAX($J$3:$J1596)+1,$J$3:$J1596,1)),"")</f>
        <v/>
      </c>
      <c r="AC1596" s="75"/>
      <c r="AF1596" s="74" t="str">
        <f>IF(AND(AC1596&lt;&gt;""),AC1596/INDEX($J$3:$J1596,MATCH(MAX($J$3:$J1596)+1,$J$3:$J1596,1)),"")</f>
        <v/>
      </c>
      <c r="AG1596" s="75"/>
      <c r="AJ1596" s="74" t="str">
        <f>IF(AND(AG1596&lt;&gt;""),AG1596/INDEX($J$3:$J1596,MATCH(MAX($J$3:$J1596)+1,$J$3:$J1596,1)),"")</f>
        <v/>
      </c>
      <c r="AK1596" s="75"/>
      <c r="AN1596" s="74" t="str">
        <f>IF(AND(AK1596&lt;&gt;""),AK1596/INDEX($J$3:$J1596,MATCH(MAX($J$3:$J1596)+1,$J$3:$J1596,1)),"")</f>
        <v/>
      </c>
      <c r="AO1596" s="75"/>
      <c r="AR1596" s="74" t="str">
        <f>IF(AND(AO1596&lt;&gt;""),AO1596/INDEX($J$3:$J1596,MATCH(MAX($J$3:$J1596)+1,$J$3:$J1596,1)),"")</f>
        <v/>
      </c>
      <c r="AS1596" s="75"/>
      <c r="AV1596" s="74" t="str">
        <f>IF(AND(AS1596&lt;&gt;""),AS1596/INDEX($J$3:$J1596,MATCH(MAX($J$3:$J1596)+1,$J$3:$J1596,1)),"")</f>
        <v/>
      </c>
      <c r="AW1596" s="76">
        <f t="shared" si="100"/>
        <v>0</v>
      </c>
      <c r="AX1596" s="74"/>
      <c r="AZ1596" s="62"/>
      <c r="BD1596" s="62" t="str">
        <f>IF(AND(BA1596&lt;&gt;""),BA1596/INDEX($J$3:$J1596,MATCH(MAX($J$3:$J1596)+1,$J$3:$J1596,1)),"")</f>
        <v/>
      </c>
      <c r="BH1596" s="62" t="str">
        <f>IF(AND(BE1596&lt;&gt;""),BE1596/INDEX($J$3:$J1596,MATCH(MAX($J$3:$J1596)+1,$J$3:$J1596,1)),"")</f>
        <v/>
      </c>
      <c r="BL1596" s="62" t="str">
        <f>IF(AND(BI1596&lt;&gt;""),BI1596/INDEX($J$3:$J1596,MATCH(MAX($J$3:$J1596)+1,$J$3:$J1596,1)),"")</f>
        <v/>
      </c>
      <c r="BM1596" s="62"/>
      <c r="BP1596" s="62" t="str">
        <f>IF(AND(BM1596&lt;&gt;""),BM1596/INDEX($J$3:$J1596,MATCH(MAX($J$3:$J1596)+1,$J$3:$J1596,1)),"")</f>
        <v/>
      </c>
      <c r="BT1596" s="62" t="str">
        <f>IF(AND(BQ1596&lt;&gt;""),BQ1596/INDEX($J$3:$J1596,MATCH(MAX($J$3:$J1596)+1,$J$3:$J1596,1)),"")</f>
        <v/>
      </c>
      <c r="BX1596" s="62" t="str">
        <f>IF(AND(BU1596&lt;&gt;""),BU1596/INDEX($J$3:$J1596,MATCH(MAX($J$3:$J1596)+1,$J$3:$J1596,1)),"")</f>
        <v/>
      </c>
      <c r="CB1596" s="62" t="str">
        <f>IF(AND(BY1596&lt;&gt;""),BY1596/INDEX($J$3:$J1596,MATCH(MAX($J$3:$J1596)+1,$J$3:$J1596,1)),"")</f>
        <v/>
      </c>
      <c r="CF1596" s="62" t="str">
        <f>IF(AND(CC1596&lt;&gt;""),CC1596/INDEX($J$3:$J1596,MATCH(MAX($J$3:$J1596)+1,$J$3:$J1596,1)),"")</f>
        <v/>
      </c>
      <c r="CJ1596" s="62" t="str">
        <f>IF(AND(CG1596&lt;&gt;""),CG1596/INDEX($J$3:$J1596,MATCH(MAX($J$3:$J1596)+1,$J$3:$J1596,1)),"")</f>
        <v/>
      </c>
      <c r="CN1596" s="62" t="str">
        <f>IF(AND(CK1596&lt;&gt;""),CK1596/INDEX($J$3:$J1596,MATCH(MAX($J$3:$J1596)+1,$J$3:$J1596,1)),"")</f>
        <v/>
      </c>
      <c r="CR1596" s="4" t="str">
        <f>IF(AND(CO1596&lt;&gt;""),CO1596/INDEX($J$3:$J1596,MATCH(MAX($J$3:$J1596)+1,$J$3:$J1596,1)),"")</f>
        <v/>
      </c>
    </row>
    <row r="1597" spans="1:96">
      <c r="A1597" s="51" t="str">
        <f>IF(C1597&lt;&gt;"",VLOOKUP(C1597,市町村コード!$A$1:$B$3597,2,FALSE),"")</f>
        <v/>
      </c>
      <c r="B1597" s="29" t="str">
        <f>IF(A1597&lt;&gt;"",VLOOKUP(A1597,市町村コード!$B:$D,3,FALSE),"")</f>
        <v/>
      </c>
      <c r="F1597" s="77"/>
      <c r="G1597" s="77"/>
      <c r="H1597" s="77"/>
      <c r="I1597" s="74" t="str">
        <f t="shared" si="101"/>
        <v/>
      </c>
      <c r="J1597" s="77"/>
      <c r="K1597" s="77"/>
      <c r="M1597" s="75"/>
      <c r="P1597" s="74" t="str">
        <f>IF(AND(M1597&lt;&gt;""),M1597/INDEX($J$3:$J1597,MATCH(MAX($J$3:$J1597)+1,$J$3:$J1597,1)),"")</f>
        <v/>
      </c>
      <c r="Q1597" s="75"/>
      <c r="T1597" s="74" t="str">
        <f>IF(AND(Q1597&lt;&gt;""),Q1597/INDEX($J$3:$J1597,MATCH(MAX($J$3:$J1597)+1,$J$3:$J1597,1)),"")</f>
        <v/>
      </c>
      <c r="U1597" s="75"/>
      <c r="X1597" s="74" t="str">
        <f>IF(AND(U1597&lt;&gt;""),U1597/INDEX($J$3:$J1597,MATCH(MAX($J$3:$J1597)+1,$J$3:$J1597,1)),"")</f>
        <v/>
      </c>
      <c r="Y1597" s="75"/>
      <c r="AB1597" s="74" t="str">
        <f>IF(AND(Y1597&lt;&gt;""),Y1597/INDEX($J$3:$J1597,MATCH(MAX($J$3:$J1597)+1,$J$3:$J1597,1)),"")</f>
        <v/>
      </c>
      <c r="AC1597" s="75"/>
      <c r="AF1597" s="74" t="str">
        <f>IF(AND(AC1597&lt;&gt;""),AC1597/INDEX($J$3:$J1597,MATCH(MAX($J$3:$J1597)+1,$J$3:$J1597,1)),"")</f>
        <v/>
      </c>
      <c r="AG1597" s="75"/>
      <c r="AJ1597" s="74" t="str">
        <f>IF(AND(AG1597&lt;&gt;""),AG1597/INDEX($J$3:$J1597,MATCH(MAX($J$3:$J1597)+1,$J$3:$J1597,1)),"")</f>
        <v/>
      </c>
      <c r="AK1597" s="75"/>
      <c r="AN1597" s="74" t="str">
        <f>IF(AND(AK1597&lt;&gt;""),AK1597/INDEX($J$3:$J1597,MATCH(MAX($J$3:$J1597)+1,$J$3:$J1597,1)),"")</f>
        <v/>
      </c>
      <c r="AO1597" s="75"/>
      <c r="AR1597" s="74" t="str">
        <f>IF(AND(AO1597&lt;&gt;""),AO1597/INDEX($J$3:$J1597,MATCH(MAX($J$3:$J1597)+1,$J$3:$J1597,1)),"")</f>
        <v/>
      </c>
      <c r="AS1597" s="75"/>
      <c r="AV1597" s="74" t="str">
        <f>IF(AND(AS1597&lt;&gt;""),AS1597/INDEX($J$3:$J1597,MATCH(MAX($J$3:$J1597)+1,$J$3:$J1597,1)),"")</f>
        <v/>
      </c>
      <c r="AW1597" s="76">
        <f t="shared" si="100"/>
        <v>0</v>
      </c>
      <c r="AX1597" s="74"/>
      <c r="AZ1597" s="62"/>
      <c r="BD1597" s="62" t="str">
        <f>IF(AND(BA1597&lt;&gt;""),BA1597/INDEX($J$3:$J1597,MATCH(MAX($J$3:$J1597)+1,$J$3:$J1597,1)),"")</f>
        <v/>
      </c>
      <c r="BH1597" s="62" t="str">
        <f>IF(AND(BE1597&lt;&gt;""),BE1597/INDEX($J$3:$J1597,MATCH(MAX($J$3:$J1597)+1,$J$3:$J1597,1)),"")</f>
        <v/>
      </c>
      <c r="BL1597" s="62" t="str">
        <f>IF(AND(BI1597&lt;&gt;""),BI1597/INDEX($J$3:$J1597,MATCH(MAX($J$3:$J1597)+1,$J$3:$J1597,1)),"")</f>
        <v/>
      </c>
      <c r="BM1597" s="62"/>
      <c r="BP1597" s="62" t="str">
        <f>IF(AND(BM1597&lt;&gt;""),BM1597/INDEX($J$3:$J1597,MATCH(MAX($J$3:$J1597)+1,$J$3:$J1597,1)),"")</f>
        <v/>
      </c>
      <c r="BT1597" s="62" t="str">
        <f>IF(AND(BQ1597&lt;&gt;""),BQ1597/INDEX($J$3:$J1597,MATCH(MAX($J$3:$J1597)+1,$J$3:$J1597,1)),"")</f>
        <v/>
      </c>
      <c r="BX1597" s="62" t="str">
        <f>IF(AND(BU1597&lt;&gt;""),BU1597/INDEX($J$3:$J1597,MATCH(MAX($J$3:$J1597)+1,$J$3:$J1597,1)),"")</f>
        <v/>
      </c>
      <c r="CB1597" s="62" t="str">
        <f>IF(AND(BY1597&lt;&gt;""),BY1597/INDEX($J$3:$J1597,MATCH(MAX($J$3:$J1597)+1,$J$3:$J1597,1)),"")</f>
        <v/>
      </c>
      <c r="CF1597" s="62" t="str">
        <f>IF(AND(CC1597&lt;&gt;""),CC1597/INDEX($J$3:$J1597,MATCH(MAX($J$3:$J1597)+1,$J$3:$J1597,1)),"")</f>
        <v/>
      </c>
      <c r="CJ1597" s="62" t="str">
        <f>IF(AND(CG1597&lt;&gt;""),CG1597/INDEX($J$3:$J1597,MATCH(MAX($J$3:$J1597)+1,$J$3:$J1597,1)),"")</f>
        <v/>
      </c>
      <c r="CN1597" s="62" t="str">
        <f>IF(AND(CK1597&lt;&gt;""),CK1597/INDEX($J$3:$J1597,MATCH(MAX($J$3:$J1597)+1,$J$3:$J1597,1)),"")</f>
        <v/>
      </c>
      <c r="CR1597" s="4" t="str">
        <f>IF(AND(CO1597&lt;&gt;""),CO1597/INDEX($J$3:$J1597,MATCH(MAX($J$3:$J1597)+1,$J$3:$J1597,1)),"")</f>
        <v/>
      </c>
    </row>
    <row r="1598" spans="1:96">
      <c r="A1598" s="51" t="str">
        <f>IF(C1598&lt;&gt;"",VLOOKUP(C1598,市町村コード!$A$1:$B$3597,2,FALSE),"")</f>
        <v/>
      </c>
      <c r="B1598" s="29" t="str">
        <f>IF(A1598&lt;&gt;"",VLOOKUP(A1598,市町村コード!$B:$D,3,FALSE),"")</f>
        <v/>
      </c>
      <c r="F1598" s="77"/>
      <c r="G1598" s="77"/>
      <c r="H1598" s="77"/>
      <c r="I1598" s="74" t="str">
        <f t="shared" si="101"/>
        <v/>
      </c>
      <c r="J1598" s="77"/>
      <c r="K1598" s="77"/>
      <c r="M1598" s="75"/>
      <c r="P1598" s="74" t="str">
        <f>IF(AND(M1598&lt;&gt;""),M1598/INDEX($J$3:$J1598,MATCH(MAX($J$3:$J1598)+1,$J$3:$J1598,1)),"")</f>
        <v/>
      </c>
      <c r="Q1598" s="75"/>
      <c r="T1598" s="74" t="str">
        <f>IF(AND(Q1598&lt;&gt;""),Q1598/INDEX($J$3:$J1598,MATCH(MAX($J$3:$J1598)+1,$J$3:$J1598,1)),"")</f>
        <v/>
      </c>
      <c r="U1598" s="75"/>
      <c r="X1598" s="74" t="str">
        <f>IF(AND(U1598&lt;&gt;""),U1598/INDEX($J$3:$J1598,MATCH(MAX($J$3:$J1598)+1,$J$3:$J1598,1)),"")</f>
        <v/>
      </c>
      <c r="Y1598" s="75"/>
      <c r="AB1598" s="74" t="str">
        <f>IF(AND(Y1598&lt;&gt;""),Y1598/INDEX($J$3:$J1598,MATCH(MAX($J$3:$J1598)+1,$J$3:$J1598,1)),"")</f>
        <v/>
      </c>
      <c r="AC1598" s="75"/>
      <c r="AF1598" s="74" t="str">
        <f>IF(AND(AC1598&lt;&gt;""),AC1598/INDEX($J$3:$J1598,MATCH(MAX($J$3:$J1598)+1,$J$3:$J1598,1)),"")</f>
        <v/>
      </c>
      <c r="AG1598" s="75"/>
      <c r="AJ1598" s="74" t="str">
        <f>IF(AND(AG1598&lt;&gt;""),AG1598/INDEX($J$3:$J1598,MATCH(MAX($J$3:$J1598)+1,$J$3:$J1598,1)),"")</f>
        <v/>
      </c>
      <c r="AK1598" s="75"/>
      <c r="AN1598" s="74" t="str">
        <f>IF(AND(AK1598&lt;&gt;""),AK1598/INDEX($J$3:$J1598,MATCH(MAX($J$3:$J1598)+1,$J$3:$J1598,1)),"")</f>
        <v/>
      </c>
      <c r="AO1598" s="75"/>
      <c r="AR1598" s="74" t="str">
        <f>IF(AND(AO1598&lt;&gt;""),AO1598/INDEX($J$3:$J1598,MATCH(MAX($J$3:$J1598)+1,$J$3:$J1598,1)),"")</f>
        <v/>
      </c>
      <c r="AS1598" s="75"/>
      <c r="AV1598" s="74" t="str">
        <f>IF(AND(AS1598&lt;&gt;""),AS1598/INDEX($J$3:$J1598,MATCH(MAX($J$3:$J1598)+1,$J$3:$J1598,1)),"")</f>
        <v/>
      </c>
      <c r="AW1598" s="76">
        <f t="shared" si="100"/>
        <v>0</v>
      </c>
      <c r="AX1598" s="74"/>
      <c r="AZ1598" s="62"/>
      <c r="BD1598" s="62" t="str">
        <f>IF(AND(BA1598&lt;&gt;""),BA1598/INDEX($J$3:$J1598,MATCH(MAX($J$3:$J1598)+1,$J$3:$J1598,1)),"")</f>
        <v/>
      </c>
      <c r="BH1598" s="62" t="str">
        <f>IF(AND(BE1598&lt;&gt;""),BE1598/INDEX($J$3:$J1598,MATCH(MAX($J$3:$J1598)+1,$J$3:$J1598,1)),"")</f>
        <v/>
      </c>
      <c r="BL1598" s="62" t="str">
        <f>IF(AND(BI1598&lt;&gt;""),BI1598/INDEX($J$3:$J1598,MATCH(MAX($J$3:$J1598)+1,$J$3:$J1598,1)),"")</f>
        <v/>
      </c>
      <c r="BM1598" s="62"/>
      <c r="BP1598" s="62" t="str">
        <f>IF(AND(BM1598&lt;&gt;""),BM1598/INDEX($J$3:$J1598,MATCH(MAX($J$3:$J1598)+1,$J$3:$J1598,1)),"")</f>
        <v/>
      </c>
      <c r="BT1598" s="62" t="str">
        <f>IF(AND(BQ1598&lt;&gt;""),BQ1598/INDEX($J$3:$J1598,MATCH(MAX($J$3:$J1598)+1,$J$3:$J1598,1)),"")</f>
        <v/>
      </c>
      <c r="BX1598" s="62" t="str">
        <f>IF(AND(BU1598&lt;&gt;""),BU1598/INDEX($J$3:$J1598,MATCH(MAX($J$3:$J1598)+1,$J$3:$J1598,1)),"")</f>
        <v/>
      </c>
      <c r="CB1598" s="62" t="str">
        <f>IF(AND(BY1598&lt;&gt;""),BY1598/INDEX($J$3:$J1598,MATCH(MAX($J$3:$J1598)+1,$J$3:$J1598,1)),"")</f>
        <v/>
      </c>
      <c r="CF1598" s="62" t="str">
        <f>IF(AND(CC1598&lt;&gt;""),CC1598/INDEX($J$3:$J1598,MATCH(MAX($J$3:$J1598)+1,$J$3:$J1598,1)),"")</f>
        <v/>
      </c>
      <c r="CJ1598" s="62" t="str">
        <f>IF(AND(CG1598&lt;&gt;""),CG1598/INDEX($J$3:$J1598,MATCH(MAX($J$3:$J1598)+1,$J$3:$J1598,1)),"")</f>
        <v/>
      </c>
      <c r="CN1598" s="62" t="str">
        <f>IF(AND(CK1598&lt;&gt;""),CK1598/INDEX($J$3:$J1598,MATCH(MAX($J$3:$J1598)+1,$J$3:$J1598,1)),"")</f>
        <v/>
      </c>
      <c r="CR1598" s="4" t="str">
        <f>IF(AND(CO1598&lt;&gt;""),CO1598/INDEX($J$3:$J1598,MATCH(MAX($J$3:$J1598)+1,$J$3:$J1598,1)),"")</f>
        <v/>
      </c>
    </row>
    <row r="1599" spans="1:96">
      <c r="A1599" s="51" t="str">
        <f>IF(C1599&lt;&gt;"",VLOOKUP(C1599,市町村コード!$A$1:$B$3597,2,FALSE),"")</f>
        <v/>
      </c>
      <c r="B1599" s="29" t="str">
        <f>IF(A1599&lt;&gt;"",VLOOKUP(A1599,市町村コード!$B:$D,3,FALSE),"")</f>
        <v/>
      </c>
      <c r="F1599" s="77"/>
      <c r="G1599" s="77"/>
      <c r="H1599" s="77"/>
      <c r="I1599" s="74" t="str">
        <f t="shared" si="101"/>
        <v/>
      </c>
      <c r="J1599" s="77"/>
      <c r="K1599" s="77"/>
      <c r="M1599" s="75"/>
      <c r="P1599" s="74" t="str">
        <f>IF(AND(M1599&lt;&gt;""),M1599/INDEX($J$3:$J1599,MATCH(MAX($J$3:$J1599)+1,$J$3:$J1599,1)),"")</f>
        <v/>
      </c>
      <c r="Q1599" s="75"/>
      <c r="T1599" s="74" t="str">
        <f>IF(AND(Q1599&lt;&gt;""),Q1599/INDEX($J$3:$J1599,MATCH(MAX($J$3:$J1599)+1,$J$3:$J1599,1)),"")</f>
        <v/>
      </c>
      <c r="U1599" s="75"/>
      <c r="X1599" s="74" t="str">
        <f>IF(AND(U1599&lt;&gt;""),U1599/INDEX($J$3:$J1599,MATCH(MAX($J$3:$J1599)+1,$J$3:$J1599,1)),"")</f>
        <v/>
      </c>
      <c r="Y1599" s="75"/>
      <c r="AB1599" s="74" t="str">
        <f>IF(AND(Y1599&lt;&gt;""),Y1599/INDEX($J$3:$J1599,MATCH(MAX($J$3:$J1599)+1,$J$3:$J1599,1)),"")</f>
        <v/>
      </c>
      <c r="AC1599" s="75"/>
      <c r="AF1599" s="74" t="str">
        <f>IF(AND(AC1599&lt;&gt;""),AC1599/INDEX($J$3:$J1599,MATCH(MAX($J$3:$J1599)+1,$J$3:$J1599,1)),"")</f>
        <v/>
      </c>
      <c r="AG1599" s="75"/>
      <c r="AJ1599" s="74" t="str">
        <f>IF(AND(AG1599&lt;&gt;""),AG1599/INDEX($J$3:$J1599,MATCH(MAX($J$3:$J1599)+1,$J$3:$J1599,1)),"")</f>
        <v/>
      </c>
      <c r="AK1599" s="75"/>
      <c r="AN1599" s="74" t="str">
        <f>IF(AND(AK1599&lt;&gt;""),AK1599/INDEX($J$3:$J1599,MATCH(MAX($J$3:$J1599)+1,$J$3:$J1599,1)),"")</f>
        <v/>
      </c>
      <c r="AO1599" s="75"/>
      <c r="AR1599" s="74" t="str">
        <f>IF(AND(AO1599&lt;&gt;""),AO1599/INDEX($J$3:$J1599,MATCH(MAX($J$3:$J1599)+1,$J$3:$J1599,1)),"")</f>
        <v/>
      </c>
      <c r="AS1599" s="75"/>
      <c r="AV1599" s="74" t="str">
        <f>IF(AND(AS1599&lt;&gt;""),AS1599/INDEX($J$3:$J1599,MATCH(MAX($J$3:$J1599)+1,$J$3:$J1599,1)),"")</f>
        <v/>
      </c>
      <c r="AW1599" s="76">
        <f t="shared" si="100"/>
        <v>0</v>
      </c>
      <c r="AX1599" s="74"/>
      <c r="AZ1599" s="62"/>
      <c r="BD1599" s="62" t="str">
        <f>IF(AND(BA1599&lt;&gt;""),BA1599/INDEX($J$3:$J1599,MATCH(MAX($J$3:$J1599)+1,$J$3:$J1599,1)),"")</f>
        <v/>
      </c>
      <c r="BH1599" s="62" t="str">
        <f>IF(AND(BE1599&lt;&gt;""),BE1599/INDEX($J$3:$J1599,MATCH(MAX($J$3:$J1599)+1,$J$3:$J1599,1)),"")</f>
        <v/>
      </c>
      <c r="BL1599" s="62" t="str">
        <f>IF(AND(BI1599&lt;&gt;""),BI1599/INDEX($J$3:$J1599,MATCH(MAX($J$3:$J1599)+1,$J$3:$J1599,1)),"")</f>
        <v/>
      </c>
      <c r="BM1599" s="62"/>
      <c r="BP1599" s="62" t="str">
        <f>IF(AND(BM1599&lt;&gt;""),BM1599/INDEX($J$3:$J1599,MATCH(MAX($J$3:$J1599)+1,$J$3:$J1599,1)),"")</f>
        <v/>
      </c>
      <c r="BT1599" s="62" t="str">
        <f>IF(AND(BQ1599&lt;&gt;""),BQ1599/INDEX($J$3:$J1599,MATCH(MAX($J$3:$J1599)+1,$J$3:$J1599,1)),"")</f>
        <v/>
      </c>
      <c r="BX1599" s="62" t="str">
        <f>IF(AND(BU1599&lt;&gt;""),BU1599/INDEX($J$3:$J1599,MATCH(MAX($J$3:$J1599)+1,$J$3:$J1599,1)),"")</f>
        <v/>
      </c>
      <c r="CB1599" s="62" t="str">
        <f>IF(AND(BY1599&lt;&gt;""),BY1599/INDEX($J$3:$J1599,MATCH(MAX($J$3:$J1599)+1,$J$3:$J1599,1)),"")</f>
        <v/>
      </c>
      <c r="CF1599" s="62" t="str">
        <f>IF(AND(CC1599&lt;&gt;""),CC1599/INDEX($J$3:$J1599,MATCH(MAX($J$3:$J1599)+1,$J$3:$J1599,1)),"")</f>
        <v/>
      </c>
      <c r="CJ1599" s="62" t="str">
        <f>IF(AND(CG1599&lt;&gt;""),CG1599/INDEX($J$3:$J1599,MATCH(MAX($J$3:$J1599)+1,$J$3:$J1599,1)),"")</f>
        <v/>
      </c>
      <c r="CN1599" s="62" t="str">
        <f>IF(AND(CK1599&lt;&gt;""),CK1599/INDEX($J$3:$J1599,MATCH(MAX($J$3:$J1599)+1,$J$3:$J1599,1)),"")</f>
        <v/>
      </c>
      <c r="CR1599" s="4" t="str">
        <f>IF(AND(CO1599&lt;&gt;""),CO1599/INDEX($J$3:$J1599,MATCH(MAX($J$3:$J1599)+1,$J$3:$J1599,1)),"")</f>
        <v/>
      </c>
    </row>
    <row r="1600" spans="1:96">
      <c r="A1600" s="51" t="str">
        <f>IF(C1600&lt;&gt;"",VLOOKUP(C1600,市町村コード!$A$1:$B$3597,2,FALSE),"")</f>
        <v/>
      </c>
      <c r="B1600" s="29" t="str">
        <f>IF(A1600&lt;&gt;"",VLOOKUP(A1600,市町村コード!$B:$D,3,FALSE),"")</f>
        <v/>
      </c>
      <c r="F1600" s="77"/>
      <c r="G1600" s="77"/>
      <c r="H1600" s="77"/>
      <c r="I1600" s="74" t="str">
        <f t="shared" si="101"/>
        <v/>
      </c>
      <c r="J1600" s="77"/>
      <c r="K1600" s="77"/>
      <c r="M1600" s="75"/>
      <c r="P1600" s="74" t="str">
        <f>IF(AND(M1600&lt;&gt;""),M1600/INDEX($J$3:$J1600,MATCH(MAX($J$3:$J1600)+1,$J$3:$J1600,1)),"")</f>
        <v/>
      </c>
      <c r="Q1600" s="75"/>
      <c r="T1600" s="74" t="str">
        <f>IF(AND(Q1600&lt;&gt;""),Q1600/INDEX($J$3:$J1600,MATCH(MAX($J$3:$J1600)+1,$J$3:$J1600,1)),"")</f>
        <v/>
      </c>
      <c r="U1600" s="75"/>
      <c r="X1600" s="74" t="str">
        <f>IF(AND(U1600&lt;&gt;""),U1600/INDEX($J$3:$J1600,MATCH(MAX($J$3:$J1600)+1,$J$3:$J1600,1)),"")</f>
        <v/>
      </c>
      <c r="Y1600" s="75"/>
      <c r="AB1600" s="74" t="str">
        <f>IF(AND(Y1600&lt;&gt;""),Y1600/INDEX($J$3:$J1600,MATCH(MAX($J$3:$J1600)+1,$J$3:$J1600,1)),"")</f>
        <v/>
      </c>
      <c r="AC1600" s="75"/>
      <c r="AF1600" s="74" t="str">
        <f>IF(AND(AC1600&lt;&gt;""),AC1600/INDEX($J$3:$J1600,MATCH(MAX($J$3:$J1600)+1,$J$3:$J1600,1)),"")</f>
        <v/>
      </c>
      <c r="AG1600" s="75"/>
      <c r="AJ1600" s="74" t="str">
        <f>IF(AND(AG1600&lt;&gt;""),AG1600/INDEX($J$3:$J1600,MATCH(MAX($J$3:$J1600)+1,$J$3:$J1600,1)),"")</f>
        <v/>
      </c>
      <c r="AK1600" s="75"/>
      <c r="AN1600" s="74" t="str">
        <f>IF(AND(AK1600&lt;&gt;""),AK1600/INDEX($J$3:$J1600,MATCH(MAX($J$3:$J1600)+1,$J$3:$J1600,1)),"")</f>
        <v/>
      </c>
      <c r="AO1600" s="75"/>
      <c r="AR1600" s="74" t="str">
        <f>IF(AND(AO1600&lt;&gt;""),AO1600/INDEX($J$3:$J1600,MATCH(MAX($J$3:$J1600)+1,$J$3:$J1600,1)),"")</f>
        <v/>
      </c>
      <c r="AS1600" s="75"/>
      <c r="AV1600" s="74" t="str">
        <f>IF(AND(AS1600&lt;&gt;""),AS1600/INDEX($J$3:$J1600,MATCH(MAX($J$3:$J1600)+1,$J$3:$J1600,1)),"")</f>
        <v/>
      </c>
      <c r="AW1600" s="76">
        <f t="shared" si="100"/>
        <v>0</v>
      </c>
      <c r="AX1600" s="74"/>
      <c r="AZ1600" s="62"/>
      <c r="BD1600" s="62" t="str">
        <f>IF(AND(BA1600&lt;&gt;""),BA1600/INDEX($J$3:$J1600,MATCH(MAX($J$3:$J1600)+1,$J$3:$J1600,1)),"")</f>
        <v/>
      </c>
      <c r="BH1600" s="62" t="str">
        <f>IF(AND(BE1600&lt;&gt;""),BE1600/INDEX($J$3:$J1600,MATCH(MAX($J$3:$J1600)+1,$J$3:$J1600,1)),"")</f>
        <v/>
      </c>
      <c r="BL1600" s="62" t="str">
        <f>IF(AND(BI1600&lt;&gt;""),BI1600/INDEX($J$3:$J1600,MATCH(MAX($J$3:$J1600)+1,$J$3:$J1600,1)),"")</f>
        <v/>
      </c>
      <c r="BM1600" s="62"/>
      <c r="BP1600" s="62" t="str">
        <f>IF(AND(BM1600&lt;&gt;""),BM1600/INDEX($J$3:$J1600,MATCH(MAX($J$3:$J1600)+1,$J$3:$J1600,1)),"")</f>
        <v/>
      </c>
      <c r="BT1600" s="62" t="str">
        <f>IF(AND(BQ1600&lt;&gt;""),BQ1600/INDEX($J$3:$J1600,MATCH(MAX($J$3:$J1600)+1,$J$3:$J1600,1)),"")</f>
        <v/>
      </c>
      <c r="BX1600" s="62" t="str">
        <f>IF(AND(BU1600&lt;&gt;""),BU1600/INDEX($J$3:$J1600,MATCH(MAX($J$3:$J1600)+1,$J$3:$J1600,1)),"")</f>
        <v/>
      </c>
      <c r="CB1600" s="62" t="str">
        <f>IF(AND(BY1600&lt;&gt;""),BY1600/INDEX($J$3:$J1600,MATCH(MAX($J$3:$J1600)+1,$J$3:$J1600,1)),"")</f>
        <v/>
      </c>
      <c r="CF1600" s="62" t="str">
        <f>IF(AND(CC1600&lt;&gt;""),CC1600/INDEX($J$3:$J1600,MATCH(MAX($J$3:$J1600)+1,$J$3:$J1600,1)),"")</f>
        <v/>
      </c>
      <c r="CJ1600" s="62" t="str">
        <f>IF(AND(CG1600&lt;&gt;""),CG1600/INDEX($J$3:$J1600,MATCH(MAX($J$3:$J1600)+1,$J$3:$J1600,1)),"")</f>
        <v/>
      </c>
      <c r="CN1600" s="62" t="str">
        <f>IF(AND(CK1600&lt;&gt;""),CK1600/INDEX($J$3:$J1600,MATCH(MAX($J$3:$J1600)+1,$J$3:$J1600,1)),"")</f>
        <v/>
      </c>
      <c r="CR1600" s="4" t="str">
        <f>IF(AND(CO1600&lt;&gt;""),CO1600/INDEX($J$3:$J1600,MATCH(MAX($J$3:$J1600)+1,$J$3:$J1600,1)),"")</f>
        <v/>
      </c>
    </row>
    <row r="1601" spans="1:96">
      <c r="A1601" s="51" t="str">
        <f>IF(C1601&lt;&gt;"",VLOOKUP(C1601,市町村コード!$A$1:$B$3597,2,FALSE),"")</f>
        <v/>
      </c>
      <c r="B1601" s="29" t="str">
        <f>IF(A1601&lt;&gt;"",VLOOKUP(A1601,市町村コード!$B:$D,3,FALSE),"")</f>
        <v/>
      </c>
      <c r="F1601" s="77"/>
      <c r="G1601" s="77"/>
      <c r="H1601" s="77"/>
      <c r="I1601" s="74" t="str">
        <f t="shared" si="101"/>
        <v/>
      </c>
      <c r="J1601" s="77"/>
      <c r="K1601" s="77"/>
      <c r="M1601" s="75"/>
      <c r="P1601" s="74" t="str">
        <f>IF(AND(M1601&lt;&gt;""),M1601/INDEX($J$3:$J1601,MATCH(MAX($J$3:$J1601)+1,$J$3:$J1601,1)),"")</f>
        <v/>
      </c>
      <c r="Q1601" s="75"/>
      <c r="T1601" s="74" t="str">
        <f>IF(AND(Q1601&lt;&gt;""),Q1601/INDEX($J$3:$J1601,MATCH(MAX($J$3:$J1601)+1,$J$3:$J1601,1)),"")</f>
        <v/>
      </c>
      <c r="U1601" s="75"/>
      <c r="X1601" s="74" t="str">
        <f>IF(AND(U1601&lt;&gt;""),U1601/INDEX($J$3:$J1601,MATCH(MAX($J$3:$J1601)+1,$J$3:$J1601,1)),"")</f>
        <v/>
      </c>
      <c r="Y1601" s="75"/>
      <c r="AB1601" s="74" t="str">
        <f>IF(AND(Y1601&lt;&gt;""),Y1601/INDEX($J$3:$J1601,MATCH(MAX($J$3:$J1601)+1,$J$3:$J1601,1)),"")</f>
        <v/>
      </c>
      <c r="AC1601" s="75"/>
      <c r="AF1601" s="74" t="str">
        <f>IF(AND(AC1601&lt;&gt;""),AC1601/INDEX($J$3:$J1601,MATCH(MAX($J$3:$J1601)+1,$J$3:$J1601,1)),"")</f>
        <v/>
      </c>
      <c r="AG1601" s="75"/>
      <c r="AJ1601" s="74" t="str">
        <f>IF(AND(AG1601&lt;&gt;""),AG1601/INDEX($J$3:$J1601,MATCH(MAX($J$3:$J1601)+1,$J$3:$J1601,1)),"")</f>
        <v/>
      </c>
      <c r="AK1601" s="75"/>
      <c r="AN1601" s="74" t="str">
        <f>IF(AND(AK1601&lt;&gt;""),AK1601/INDEX($J$3:$J1601,MATCH(MAX($J$3:$J1601)+1,$J$3:$J1601,1)),"")</f>
        <v/>
      </c>
      <c r="AO1601" s="75"/>
      <c r="AR1601" s="74" t="str">
        <f>IF(AND(AO1601&lt;&gt;""),AO1601/INDEX($J$3:$J1601,MATCH(MAX($J$3:$J1601)+1,$J$3:$J1601,1)),"")</f>
        <v/>
      </c>
      <c r="AS1601" s="75"/>
      <c r="AV1601" s="74" t="str">
        <f>IF(AND(AS1601&lt;&gt;""),AS1601/INDEX($J$3:$J1601,MATCH(MAX($J$3:$J1601)+1,$J$3:$J1601,1)),"")</f>
        <v/>
      </c>
      <c r="AW1601" s="76">
        <f t="shared" si="100"/>
        <v>0</v>
      </c>
      <c r="AX1601" s="74"/>
      <c r="AZ1601" s="62"/>
      <c r="BD1601" s="62" t="str">
        <f>IF(AND(BA1601&lt;&gt;""),BA1601/INDEX($J$3:$J1601,MATCH(MAX($J$3:$J1601)+1,$J$3:$J1601,1)),"")</f>
        <v/>
      </c>
      <c r="BH1601" s="62" t="str">
        <f>IF(AND(BE1601&lt;&gt;""),BE1601/INDEX($J$3:$J1601,MATCH(MAX($J$3:$J1601)+1,$J$3:$J1601,1)),"")</f>
        <v/>
      </c>
      <c r="BL1601" s="62" t="str">
        <f>IF(AND(BI1601&lt;&gt;""),BI1601/INDEX($J$3:$J1601,MATCH(MAX($J$3:$J1601)+1,$J$3:$J1601,1)),"")</f>
        <v/>
      </c>
      <c r="BM1601" s="62"/>
      <c r="BP1601" s="62" t="str">
        <f>IF(AND(BM1601&lt;&gt;""),BM1601/INDEX($J$3:$J1601,MATCH(MAX($J$3:$J1601)+1,$J$3:$J1601,1)),"")</f>
        <v/>
      </c>
      <c r="BT1601" s="62" t="str">
        <f>IF(AND(BQ1601&lt;&gt;""),BQ1601/INDEX($J$3:$J1601,MATCH(MAX($J$3:$J1601)+1,$J$3:$J1601,1)),"")</f>
        <v/>
      </c>
      <c r="BX1601" s="62" t="str">
        <f>IF(AND(BU1601&lt;&gt;""),BU1601/INDEX($J$3:$J1601,MATCH(MAX($J$3:$J1601)+1,$J$3:$J1601,1)),"")</f>
        <v/>
      </c>
      <c r="CB1601" s="62" t="str">
        <f>IF(AND(BY1601&lt;&gt;""),BY1601/INDEX($J$3:$J1601,MATCH(MAX($J$3:$J1601)+1,$J$3:$J1601,1)),"")</f>
        <v/>
      </c>
      <c r="CF1601" s="62" t="str">
        <f>IF(AND(CC1601&lt;&gt;""),CC1601/INDEX($J$3:$J1601,MATCH(MAX($J$3:$J1601)+1,$J$3:$J1601,1)),"")</f>
        <v/>
      </c>
      <c r="CJ1601" s="62" t="str">
        <f>IF(AND(CG1601&lt;&gt;""),CG1601/INDEX($J$3:$J1601,MATCH(MAX($J$3:$J1601)+1,$J$3:$J1601,1)),"")</f>
        <v/>
      </c>
      <c r="CN1601" s="62" t="str">
        <f>IF(AND(CK1601&lt;&gt;""),CK1601/INDEX($J$3:$J1601,MATCH(MAX($J$3:$J1601)+1,$J$3:$J1601,1)),"")</f>
        <v/>
      </c>
      <c r="CR1601" s="4" t="str">
        <f>IF(AND(CO1601&lt;&gt;""),CO1601/INDEX($J$3:$J1601,MATCH(MAX($J$3:$J1601)+1,$J$3:$J1601,1)),"")</f>
        <v/>
      </c>
    </row>
    <row r="1602" spans="1:96">
      <c r="A1602" s="51" t="str">
        <f>IF(C1602&lt;&gt;"",VLOOKUP(C1602,市町村コード!$A$1:$B$3597,2,FALSE),"")</f>
        <v/>
      </c>
      <c r="B1602" s="29" t="str">
        <f>IF(A1602&lt;&gt;"",VLOOKUP(A1602,市町村コード!$B:$D,3,FALSE),"")</f>
        <v/>
      </c>
      <c r="F1602" s="77"/>
      <c r="G1602" s="77"/>
      <c r="H1602" s="77"/>
      <c r="I1602" s="74" t="str">
        <f t="shared" si="101"/>
        <v/>
      </c>
      <c r="J1602" s="77"/>
      <c r="K1602" s="77"/>
      <c r="M1602" s="75"/>
      <c r="P1602" s="74" t="str">
        <f>IF(AND(M1602&lt;&gt;""),M1602/INDEX($J$3:$J1602,MATCH(MAX($J$3:$J1602)+1,$J$3:$J1602,1)),"")</f>
        <v/>
      </c>
      <c r="Q1602" s="75"/>
      <c r="T1602" s="74" t="str">
        <f>IF(AND(Q1602&lt;&gt;""),Q1602/INDEX($J$3:$J1602,MATCH(MAX($J$3:$J1602)+1,$J$3:$J1602,1)),"")</f>
        <v/>
      </c>
      <c r="U1602" s="75"/>
      <c r="X1602" s="74" t="str">
        <f>IF(AND(U1602&lt;&gt;""),U1602/INDEX($J$3:$J1602,MATCH(MAX($J$3:$J1602)+1,$J$3:$J1602,1)),"")</f>
        <v/>
      </c>
      <c r="Y1602" s="75"/>
      <c r="AB1602" s="74" t="str">
        <f>IF(AND(Y1602&lt;&gt;""),Y1602/INDEX($J$3:$J1602,MATCH(MAX($J$3:$J1602)+1,$J$3:$J1602,1)),"")</f>
        <v/>
      </c>
      <c r="AC1602" s="75"/>
      <c r="AF1602" s="74" t="str">
        <f>IF(AND(AC1602&lt;&gt;""),AC1602/INDEX($J$3:$J1602,MATCH(MAX($J$3:$J1602)+1,$J$3:$J1602,1)),"")</f>
        <v/>
      </c>
      <c r="AG1602" s="75"/>
      <c r="AJ1602" s="74" t="str">
        <f>IF(AND(AG1602&lt;&gt;""),AG1602/INDEX($J$3:$J1602,MATCH(MAX($J$3:$J1602)+1,$J$3:$J1602,1)),"")</f>
        <v/>
      </c>
      <c r="AK1602" s="75"/>
      <c r="AN1602" s="74" t="str">
        <f>IF(AND(AK1602&lt;&gt;""),AK1602/INDEX($J$3:$J1602,MATCH(MAX($J$3:$J1602)+1,$J$3:$J1602,1)),"")</f>
        <v/>
      </c>
      <c r="AO1602" s="75"/>
      <c r="AR1602" s="74" t="str">
        <f>IF(AND(AO1602&lt;&gt;""),AO1602/INDEX($J$3:$J1602,MATCH(MAX($J$3:$J1602)+1,$J$3:$J1602,1)),"")</f>
        <v/>
      </c>
      <c r="AS1602" s="75"/>
      <c r="AV1602" s="74" t="str">
        <f>IF(AND(AS1602&lt;&gt;""),AS1602/INDEX($J$3:$J1602,MATCH(MAX($J$3:$J1602)+1,$J$3:$J1602,1)),"")</f>
        <v/>
      </c>
      <c r="AW1602" s="76">
        <f t="shared" si="100"/>
        <v>0</v>
      </c>
      <c r="AX1602" s="74"/>
      <c r="AZ1602" s="62"/>
      <c r="BD1602" s="62" t="str">
        <f>IF(AND(BA1602&lt;&gt;""),BA1602/INDEX($J$3:$J1602,MATCH(MAX($J$3:$J1602)+1,$J$3:$J1602,1)),"")</f>
        <v/>
      </c>
      <c r="BH1602" s="62" t="str">
        <f>IF(AND(BE1602&lt;&gt;""),BE1602/INDEX($J$3:$J1602,MATCH(MAX($J$3:$J1602)+1,$J$3:$J1602,1)),"")</f>
        <v/>
      </c>
      <c r="BL1602" s="62" t="str">
        <f>IF(AND(BI1602&lt;&gt;""),BI1602/INDEX($J$3:$J1602,MATCH(MAX($J$3:$J1602)+1,$J$3:$J1602,1)),"")</f>
        <v/>
      </c>
      <c r="BM1602" s="62"/>
      <c r="BP1602" s="62" t="str">
        <f>IF(AND(BM1602&lt;&gt;""),BM1602/INDEX($J$3:$J1602,MATCH(MAX($J$3:$J1602)+1,$J$3:$J1602,1)),"")</f>
        <v/>
      </c>
      <c r="BT1602" s="62" t="str">
        <f>IF(AND(BQ1602&lt;&gt;""),BQ1602/INDEX($J$3:$J1602,MATCH(MAX($J$3:$J1602)+1,$J$3:$J1602,1)),"")</f>
        <v/>
      </c>
      <c r="BX1602" s="62" t="str">
        <f>IF(AND(BU1602&lt;&gt;""),BU1602/INDEX($J$3:$J1602,MATCH(MAX($J$3:$J1602)+1,$J$3:$J1602,1)),"")</f>
        <v/>
      </c>
      <c r="CB1602" s="62" t="str">
        <f>IF(AND(BY1602&lt;&gt;""),BY1602/INDEX($J$3:$J1602,MATCH(MAX($J$3:$J1602)+1,$J$3:$J1602,1)),"")</f>
        <v/>
      </c>
      <c r="CF1602" s="62" t="str">
        <f>IF(AND(CC1602&lt;&gt;""),CC1602/INDEX($J$3:$J1602,MATCH(MAX($J$3:$J1602)+1,$J$3:$J1602,1)),"")</f>
        <v/>
      </c>
      <c r="CJ1602" s="62" t="str">
        <f>IF(AND(CG1602&lt;&gt;""),CG1602/INDEX($J$3:$J1602,MATCH(MAX($J$3:$J1602)+1,$J$3:$J1602,1)),"")</f>
        <v/>
      </c>
      <c r="CN1602" s="62" t="str">
        <f>IF(AND(CK1602&lt;&gt;""),CK1602/INDEX($J$3:$J1602,MATCH(MAX($J$3:$J1602)+1,$J$3:$J1602,1)),"")</f>
        <v/>
      </c>
      <c r="CR1602" s="4" t="str">
        <f>IF(AND(CO1602&lt;&gt;""),CO1602/INDEX($J$3:$J1602,MATCH(MAX($J$3:$J1602)+1,$J$3:$J1602,1)),"")</f>
        <v/>
      </c>
    </row>
    <row r="1603" spans="1:96">
      <c r="A1603" s="51" t="str">
        <f>IF(C1603&lt;&gt;"",VLOOKUP(C1603,市町村コード!$A$1:$B$3597,2,FALSE),"")</f>
        <v/>
      </c>
      <c r="B1603" s="29" t="str">
        <f>IF(A1603&lt;&gt;"",VLOOKUP(A1603,市町村コード!$B:$D,3,FALSE),"")</f>
        <v/>
      </c>
      <c r="F1603" s="77"/>
      <c r="G1603" s="77"/>
      <c r="H1603" s="77"/>
      <c r="I1603" s="74" t="str">
        <f t="shared" si="101"/>
        <v/>
      </c>
      <c r="J1603" s="77"/>
      <c r="K1603" s="77"/>
      <c r="M1603" s="75"/>
      <c r="P1603" s="74" t="str">
        <f>IF(AND(M1603&lt;&gt;""),M1603/INDEX($J$3:$J1603,MATCH(MAX($J$3:$J1603)+1,$J$3:$J1603,1)),"")</f>
        <v/>
      </c>
      <c r="Q1603" s="75"/>
      <c r="T1603" s="74" t="str">
        <f>IF(AND(Q1603&lt;&gt;""),Q1603/INDEX($J$3:$J1603,MATCH(MAX($J$3:$J1603)+1,$J$3:$J1603,1)),"")</f>
        <v/>
      </c>
      <c r="U1603" s="75"/>
      <c r="X1603" s="74" t="str">
        <f>IF(AND(U1603&lt;&gt;""),U1603/INDEX($J$3:$J1603,MATCH(MAX($J$3:$J1603)+1,$J$3:$J1603,1)),"")</f>
        <v/>
      </c>
      <c r="Y1603" s="75"/>
      <c r="AB1603" s="74" t="str">
        <f>IF(AND(Y1603&lt;&gt;""),Y1603/INDEX($J$3:$J1603,MATCH(MAX($J$3:$J1603)+1,$J$3:$J1603,1)),"")</f>
        <v/>
      </c>
      <c r="AC1603" s="75"/>
      <c r="AF1603" s="74" t="str">
        <f>IF(AND(AC1603&lt;&gt;""),AC1603/INDEX($J$3:$J1603,MATCH(MAX($J$3:$J1603)+1,$J$3:$J1603,1)),"")</f>
        <v/>
      </c>
      <c r="AG1603" s="75"/>
      <c r="AJ1603" s="74" t="str">
        <f>IF(AND(AG1603&lt;&gt;""),AG1603/INDEX($J$3:$J1603,MATCH(MAX($J$3:$J1603)+1,$J$3:$J1603,1)),"")</f>
        <v/>
      </c>
      <c r="AK1603" s="75"/>
      <c r="AN1603" s="74" t="str">
        <f>IF(AND(AK1603&lt;&gt;""),AK1603/INDEX($J$3:$J1603,MATCH(MAX($J$3:$J1603)+1,$J$3:$J1603,1)),"")</f>
        <v/>
      </c>
      <c r="AO1603" s="75"/>
      <c r="AR1603" s="74" t="str">
        <f>IF(AND(AO1603&lt;&gt;""),AO1603/INDEX($J$3:$J1603,MATCH(MAX($J$3:$J1603)+1,$J$3:$J1603,1)),"")</f>
        <v/>
      </c>
      <c r="AS1603" s="75"/>
      <c r="AV1603" s="74" t="str">
        <f>IF(AND(AS1603&lt;&gt;""),AS1603/INDEX($J$3:$J1603,MATCH(MAX($J$3:$J1603)+1,$J$3:$J1603,1)),"")</f>
        <v/>
      </c>
      <c r="AW1603" s="76">
        <f t="shared" si="100"/>
        <v>0</v>
      </c>
      <c r="AX1603" s="74"/>
      <c r="AZ1603" s="62"/>
      <c r="BD1603" s="62" t="str">
        <f>IF(AND(BA1603&lt;&gt;""),BA1603/INDEX($J$3:$J1603,MATCH(MAX($J$3:$J1603)+1,$J$3:$J1603,1)),"")</f>
        <v/>
      </c>
      <c r="BH1603" s="62" t="str">
        <f>IF(AND(BE1603&lt;&gt;""),BE1603/INDEX($J$3:$J1603,MATCH(MAX($J$3:$J1603)+1,$J$3:$J1603,1)),"")</f>
        <v/>
      </c>
      <c r="BL1603" s="62" t="str">
        <f>IF(AND(BI1603&lt;&gt;""),BI1603/INDEX($J$3:$J1603,MATCH(MAX($J$3:$J1603)+1,$J$3:$J1603,1)),"")</f>
        <v/>
      </c>
      <c r="BM1603" s="62"/>
      <c r="BP1603" s="62" t="str">
        <f>IF(AND(BM1603&lt;&gt;""),BM1603/INDEX($J$3:$J1603,MATCH(MAX($J$3:$J1603)+1,$J$3:$J1603,1)),"")</f>
        <v/>
      </c>
      <c r="BT1603" s="62" t="str">
        <f>IF(AND(BQ1603&lt;&gt;""),BQ1603/INDEX($J$3:$J1603,MATCH(MAX($J$3:$J1603)+1,$J$3:$J1603,1)),"")</f>
        <v/>
      </c>
      <c r="BX1603" s="62" t="str">
        <f>IF(AND(BU1603&lt;&gt;""),BU1603/INDEX($J$3:$J1603,MATCH(MAX($J$3:$J1603)+1,$J$3:$J1603,1)),"")</f>
        <v/>
      </c>
      <c r="CB1603" s="62" t="str">
        <f>IF(AND(BY1603&lt;&gt;""),BY1603/INDEX($J$3:$J1603,MATCH(MAX($J$3:$J1603)+1,$J$3:$J1603,1)),"")</f>
        <v/>
      </c>
      <c r="CF1603" s="62" t="str">
        <f>IF(AND(CC1603&lt;&gt;""),CC1603/INDEX($J$3:$J1603,MATCH(MAX($J$3:$J1603)+1,$J$3:$J1603,1)),"")</f>
        <v/>
      </c>
      <c r="CJ1603" s="62" t="str">
        <f>IF(AND(CG1603&lt;&gt;""),CG1603/INDEX($J$3:$J1603,MATCH(MAX($J$3:$J1603)+1,$J$3:$J1603,1)),"")</f>
        <v/>
      </c>
      <c r="CN1603" s="62" t="str">
        <f>IF(AND(CK1603&lt;&gt;""),CK1603/INDEX($J$3:$J1603,MATCH(MAX($J$3:$J1603)+1,$J$3:$J1603,1)),"")</f>
        <v/>
      </c>
      <c r="CR1603" s="4" t="str">
        <f>IF(AND(CO1603&lt;&gt;""),CO1603/INDEX($J$3:$J1603,MATCH(MAX($J$3:$J1603)+1,$J$3:$J1603,1)),"")</f>
        <v/>
      </c>
    </row>
    <row r="1604" spans="1:96">
      <c r="A1604" s="51" t="str">
        <f>IF(C1604&lt;&gt;"",VLOOKUP(C1604,市町村コード!$A$1:$B$3597,2,FALSE),"")</f>
        <v/>
      </c>
      <c r="B1604" s="29" t="str">
        <f>IF(A1604&lt;&gt;"",VLOOKUP(A1604,市町村コード!$B:$D,3,FALSE),"")</f>
        <v/>
      </c>
      <c r="F1604" s="77"/>
      <c r="G1604" s="77"/>
      <c r="H1604" s="77"/>
      <c r="I1604" s="74" t="str">
        <f t="shared" si="101"/>
        <v/>
      </c>
      <c r="J1604" s="77"/>
      <c r="K1604" s="77"/>
      <c r="M1604" s="75"/>
      <c r="P1604" s="74" t="str">
        <f>IF(AND(M1604&lt;&gt;""),M1604/INDEX($J$3:$J1604,MATCH(MAX($J$3:$J1604)+1,$J$3:$J1604,1)),"")</f>
        <v/>
      </c>
      <c r="Q1604" s="75"/>
      <c r="T1604" s="74" t="str">
        <f>IF(AND(Q1604&lt;&gt;""),Q1604/INDEX($J$3:$J1604,MATCH(MAX($J$3:$J1604)+1,$J$3:$J1604,1)),"")</f>
        <v/>
      </c>
      <c r="U1604" s="75"/>
      <c r="X1604" s="74" t="str">
        <f>IF(AND(U1604&lt;&gt;""),U1604/INDEX($J$3:$J1604,MATCH(MAX($J$3:$J1604)+1,$J$3:$J1604,1)),"")</f>
        <v/>
      </c>
      <c r="Y1604" s="75"/>
      <c r="AB1604" s="74" t="str">
        <f>IF(AND(Y1604&lt;&gt;""),Y1604/INDEX($J$3:$J1604,MATCH(MAX($J$3:$J1604)+1,$J$3:$J1604,1)),"")</f>
        <v/>
      </c>
      <c r="AC1604" s="75"/>
      <c r="AF1604" s="74" t="str">
        <f>IF(AND(AC1604&lt;&gt;""),AC1604/INDEX($J$3:$J1604,MATCH(MAX($J$3:$J1604)+1,$J$3:$J1604,1)),"")</f>
        <v/>
      </c>
      <c r="AG1604" s="75"/>
      <c r="AJ1604" s="74" t="str">
        <f>IF(AND(AG1604&lt;&gt;""),AG1604/INDEX($J$3:$J1604,MATCH(MAX($J$3:$J1604)+1,$J$3:$J1604,1)),"")</f>
        <v/>
      </c>
      <c r="AK1604" s="75"/>
      <c r="AN1604" s="74" t="str">
        <f>IF(AND(AK1604&lt;&gt;""),AK1604/INDEX($J$3:$J1604,MATCH(MAX($J$3:$J1604)+1,$J$3:$J1604,1)),"")</f>
        <v/>
      </c>
      <c r="AO1604" s="75"/>
      <c r="AR1604" s="74" t="str">
        <f>IF(AND(AO1604&lt;&gt;""),AO1604/INDEX($J$3:$J1604,MATCH(MAX($J$3:$J1604)+1,$J$3:$J1604,1)),"")</f>
        <v/>
      </c>
      <c r="AS1604" s="75"/>
      <c r="AV1604" s="74" t="str">
        <f>IF(AND(AS1604&lt;&gt;""),AS1604/INDEX($J$3:$J1604,MATCH(MAX($J$3:$J1604)+1,$J$3:$J1604,1)),"")</f>
        <v/>
      </c>
      <c r="AW1604" s="76">
        <f t="shared" ref="AW1604:AW1667" si="102">IF(L1604="",M1604+Q1604+U1604+Y1604+AC1604+AG1604+AK1604+CG1604+CK1604+IF(AO1604="",0,AO1604)+AS1604,"")</f>
        <v>0</v>
      </c>
      <c r="AX1604" s="74"/>
      <c r="AZ1604" s="62"/>
      <c r="BD1604" s="62" t="str">
        <f>IF(AND(BA1604&lt;&gt;""),BA1604/INDEX($J$3:$J1604,MATCH(MAX($J$3:$J1604)+1,$J$3:$J1604,1)),"")</f>
        <v/>
      </c>
      <c r="BH1604" s="62" t="str">
        <f>IF(AND(BE1604&lt;&gt;""),BE1604/INDEX($J$3:$J1604,MATCH(MAX($J$3:$J1604)+1,$J$3:$J1604,1)),"")</f>
        <v/>
      </c>
      <c r="BL1604" s="62" t="str">
        <f>IF(AND(BI1604&lt;&gt;""),BI1604/INDEX($J$3:$J1604,MATCH(MAX($J$3:$J1604)+1,$J$3:$J1604,1)),"")</f>
        <v/>
      </c>
      <c r="BM1604" s="62"/>
      <c r="BP1604" s="62" t="str">
        <f>IF(AND(BM1604&lt;&gt;""),BM1604/INDEX($J$3:$J1604,MATCH(MAX($J$3:$J1604)+1,$J$3:$J1604,1)),"")</f>
        <v/>
      </c>
      <c r="BT1604" s="62" t="str">
        <f>IF(AND(BQ1604&lt;&gt;""),BQ1604/INDEX($J$3:$J1604,MATCH(MAX($J$3:$J1604)+1,$J$3:$J1604,1)),"")</f>
        <v/>
      </c>
      <c r="BX1604" s="62" t="str">
        <f>IF(AND(BU1604&lt;&gt;""),BU1604/INDEX($J$3:$J1604,MATCH(MAX($J$3:$J1604)+1,$J$3:$J1604,1)),"")</f>
        <v/>
      </c>
      <c r="CB1604" s="62" t="str">
        <f>IF(AND(BY1604&lt;&gt;""),BY1604/INDEX($J$3:$J1604,MATCH(MAX($J$3:$J1604)+1,$J$3:$J1604,1)),"")</f>
        <v/>
      </c>
      <c r="CF1604" s="62" t="str">
        <f>IF(AND(CC1604&lt;&gt;""),CC1604/INDEX($J$3:$J1604,MATCH(MAX($J$3:$J1604)+1,$J$3:$J1604,1)),"")</f>
        <v/>
      </c>
      <c r="CJ1604" s="62" t="str">
        <f>IF(AND(CG1604&lt;&gt;""),CG1604/INDEX($J$3:$J1604,MATCH(MAX($J$3:$J1604)+1,$J$3:$J1604,1)),"")</f>
        <v/>
      </c>
      <c r="CN1604" s="62" t="str">
        <f>IF(AND(CK1604&lt;&gt;""),CK1604/INDEX($J$3:$J1604,MATCH(MAX($J$3:$J1604)+1,$J$3:$J1604,1)),"")</f>
        <v/>
      </c>
      <c r="CR1604" s="4" t="str">
        <f>IF(AND(CO1604&lt;&gt;""),CO1604/INDEX($J$3:$J1604,MATCH(MAX($J$3:$J1604)+1,$J$3:$J1604,1)),"")</f>
        <v/>
      </c>
    </row>
    <row r="1605" spans="1:96">
      <c r="A1605" s="51" t="str">
        <f>IF(C1605&lt;&gt;"",VLOOKUP(C1605,市町村コード!$A$1:$B$3597,2,FALSE),"")</f>
        <v/>
      </c>
      <c r="B1605" s="29" t="str">
        <f>IF(A1605&lt;&gt;"",VLOOKUP(A1605,市町村コード!$B:$D,3,FALSE),"")</f>
        <v/>
      </c>
      <c r="F1605" s="77"/>
      <c r="G1605" s="77"/>
      <c r="H1605" s="77"/>
      <c r="I1605" s="74" t="str">
        <f t="shared" si="101"/>
        <v/>
      </c>
      <c r="J1605" s="77"/>
      <c r="K1605" s="77"/>
      <c r="M1605" s="75"/>
      <c r="P1605" s="74" t="str">
        <f>IF(AND(M1605&lt;&gt;""),M1605/INDEX($J$3:$J1605,MATCH(MAX($J$3:$J1605)+1,$J$3:$J1605,1)),"")</f>
        <v/>
      </c>
      <c r="Q1605" s="75"/>
      <c r="T1605" s="74" t="str">
        <f>IF(AND(Q1605&lt;&gt;""),Q1605/INDEX($J$3:$J1605,MATCH(MAX($J$3:$J1605)+1,$J$3:$J1605,1)),"")</f>
        <v/>
      </c>
      <c r="U1605" s="75"/>
      <c r="X1605" s="74" t="str">
        <f>IF(AND(U1605&lt;&gt;""),U1605/INDEX($J$3:$J1605,MATCH(MAX($J$3:$J1605)+1,$J$3:$J1605,1)),"")</f>
        <v/>
      </c>
      <c r="Y1605" s="75"/>
      <c r="AB1605" s="74" t="str">
        <f>IF(AND(Y1605&lt;&gt;""),Y1605/INDEX($J$3:$J1605,MATCH(MAX($J$3:$J1605)+1,$J$3:$J1605,1)),"")</f>
        <v/>
      </c>
      <c r="AC1605" s="75"/>
      <c r="AF1605" s="74" t="str">
        <f>IF(AND(AC1605&lt;&gt;""),AC1605/INDEX($J$3:$J1605,MATCH(MAX($J$3:$J1605)+1,$J$3:$J1605,1)),"")</f>
        <v/>
      </c>
      <c r="AG1605" s="75"/>
      <c r="AJ1605" s="74" t="str">
        <f>IF(AND(AG1605&lt;&gt;""),AG1605/INDEX($J$3:$J1605,MATCH(MAX($J$3:$J1605)+1,$J$3:$J1605,1)),"")</f>
        <v/>
      </c>
      <c r="AK1605" s="75"/>
      <c r="AN1605" s="74" t="str">
        <f>IF(AND(AK1605&lt;&gt;""),AK1605/INDEX($J$3:$J1605,MATCH(MAX($J$3:$J1605)+1,$J$3:$J1605,1)),"")</f>
        <v/>
      </c>
      <c r="AO1605" s="75"/>
      <c r="AR1605" s="74" t="str">
        <f>IF(AND(AO1605&lt;&gt;""),AO1605/INDEX($J$3:$J1605,MATCH(MAX($J$3:$J1605)+1,$J$3:$J1605,1)),"")</f>
        <v/>
      </c>
      <c r="AS1605" s="75"/>
      <c r="AV1605" s="74" t="str">
        <f>IF(AND(AS1605&lt;&gt;""),AS1605/INDEX($J$3:$J1605,MATCH(MAX($J$3:$J1605)+1,$J$3:$J1605,1)),"")</f>
        <v/>
      </c>
      <c r="AW1605" s="76">
        <f t="shared" si="102"/>
        <v>0</v>
      </c>
      <c r="AX1605" s="74"/>
      <c r="AZ1605" s="62"/>
      <c r="BD1605" s="62" t="str">
        <f>IF(AND(BA1605&lt;&gt;""),BA1605/INDEX($J$3:$J1605,MATCH(MAX($J$3:$J1605)+1,$J$3:$J1605,1)),"")</f>
        <v/>
      </c>
      <c r="BH1605" s="62" t="str">
        <f>IF(AND(BE1605&lt;&gt;""),BE1605/INDEX($J$3:$J1605,MATCH(MAX($J$3:$J1605)+1,$J$3:$J1605,1)),"")</f>
        <v/>
      </c>
      <c r="BL1605" s="62" t="str">
        <f>IF(AND(BI1605&lt;&gt;""),BI1605/INDEX($J$3:$J1605,MATCH(MAX($J$3:$J1605)+1,$J$3:$J1605,1)),"")</f>
        <v/>
      </c>
      <c r="BM1605" s="62"/>
      <c r="BP1605" s="62" t="str">
        <f>IF(AND(BM1605&lt;&gt;""),BM1605/INDEX($J$3:$J1605,MATCH(MAX($J$3:$J1605)+1,$J$3:$J1605,1)),"")</f>
        <v/>
      </c>
      <c r="BT1605" s="62" t="str">
        <f>IF(AND(BQ1605&lt;&gt;""),BQ1605/INDEX($J$3:$J1605,MATCH(MAX($J$3:$J1605)+1,$J$3:$J1605,1)),"")</f>
        <v/>
      </c>
      <c r="BX1605" s="62" t="str">
        <f>IF(AND(BU1605&lt;&gt;""),BU1605/INDEX($J$3:$J1605,MATCH(MAX($J$3:$J1605)+1,$J$3:$J1605,1)),"")</f>
        <v/>
      </c>
      <c r="CB1605" s="62" t="str">
        <f>IF(AND(BY1605&lt;&gt;""),BY1605/INDEX($J$3:$J1605,MATCH(MAX($J$3:$J1605)+1,$J$3:$J1605,1)),"")</f>
        <v/>
      </c>
      <c r="CF1605" s="62" t="str">
        <f>IF(AND(CC1605&lt;&gt;""),CC1605/INDEX($J$3:$J1605,MATCH(MAX($J$3:$J1605)+1,$J$3:$J1605,1)),"")</f>
        <v/>
      </c>
      <c r="CJ1605" s="62" t="str">
        <f>IF(AND(CG1605&lt;&gt;""),CG1605/INDEX($J$3:$J1605,MATCH(MAX($J$3:$J1605)+1,$J$3:$J1605,1)),"")</f>
        <v/>
      </c>
      <c r="CN1605" s="62" t="str">
        <f>IF(AND(CK1605&lt;&gt;""),CK1605/INDEX($J$3:$J1605,MATCH(MAX($J$3:$J1605)+1,$J$3:$J1605,1)),"")</f>
        <v/>
      </c>
      <c r="CR1605" s="4" t="str">
        <f>IF(AND(CO1605&lt;&gt;""),CO1605/INDEX($J$3:$J1605,MATCH(MAX($J$3:$J1605)+1,$J$3:$J1605,1)),"")</f>
        <v/>
      </c>
    </row>
    <row r="1606" spans="1:96">
      <c r="A1606" s="51" t="str">
        <f>IF(C1606&lt;&gt;"",VLOOKUP(C1606,市町村コード!$A$1:$B$3597,2,FALSE),"")</f>
        <v/>
      </c>
      <c r="B1606" s="29" t="str">
        <f>IF(A1606&lt;&gt;"",VLOOKUP(A1606,市町村コード!$B:$D,3,FALSE),"")</f>
        <v/>
      </c>
      <c r="F1606" s="77"/>
      <c r="G1606" s="77"/>
      <c r="H1606" s="77"/>
      <c r="I1606" s="74" t="str">
        <f t="shared" ref="I1606:I1669" si="103">IF(AND(F1606&lt;&gt;"",G1606&lt;&gt;""),G1606/F1606,"")</f>
        <v/>
      </c>
      <c r="J1606" s="77"/>
      <c r="K1606" s="77"/>
      <c r="M1606" s="75"/>
      <c r="P1606" s="74" t="str">
        <f>IF(AND(M1606&lt;&gt;""),M1606/INDEX($J$3:$J1606,MATCH(MAX($J$3:$J1606)+1,$J$3:$J1606,1)),"")</f>
        <v/>
      </c>
      <c r="Q1606" s="75"/>
      <c r="T1606" s="74" t="str">
        <f>IF(AND(Q1606&lt;&gt;""),Q1606/INDEX($J$3:$J1606,MATCH(MAX($J$3:$J1606)+1,$J$3:$J1606,1)),"")</f>
        <v/>
      </c>
      <c r="U1606" s="75"/>
      <c r="X1606" s="74" t="str">
        <f>IF(AND(U1606&lt;&gt;""),U1606/INDEX($J$3:$J1606,MATCH(MAX($J$3:$J1606)+1,$J$3:$J1606,1)),"")</f>
        <v/>
      </c>
      <c r="Y1606" s="75"/>
      <c r="AB1606" s="74" t="str">
        <f>IF(AND(Y1606&lt;&gt;""),Y1606/INDEX($J$3:$J1606,MATCH(MAX($J$3:$J1606)+1,$J$3:$J1606,1)),"")</f>
        <v/>
      </c>
      <c r="AC1606" s="75"/>
      <c r="AF1606" s="74" t="str">
        <f>IF(AND(AC1606&lt;&gt;""),AC1606/INDEX($J$3:$J1606,MATCH(MAX($J$3:$J1606)+1,$J$3:$J1606,1)),"")</f>
        <v/>
      </c>
      <c r="AG1606" s="75"/>
      <c r="AJ1606" s="74" t="str">
        <f>IF(AND(AG1606&lt;&gt;""),AG1606/INDEX($J$3:$J1606,MATCH(MAX($J$3:$J1606)+1,$J$3:$J1606,1)),"")</f>
        <v/>
      </c>
      <c r="AK1606" s="75"/>
      <c r="AN1606" s="74" t="str">
        <f>IF(AND(AK1606&lt;&gt;""),AK1606/INDEX($J$3:$J1606,MATCH(MAX($J$3:$J1606)+1,$J$3:$J1606,1)),"")</f>
        <v/>
      </c>
      <c r="AO1606" s="75"/>
      <c r="AR1606" s="74" t="str">
        <f>IF(AND(AO1606&lt;&gt;""),AO1606/INDEX($J$3:$J1606,MATCH(MAX($J$3:$J1606)+1,$J$3:$J1606,1)),"")</f>
        <v/>
      </c>
      <c r="AS1606" s="75"/>
      <c r="AV1606" s="74" t="str">
        <f>IF(AND(AS1606&lt;&gt;""),AS1606/INDEX($J$3:$J1606,MATCH(MAX($J$3:$J1606)+1,$J$3:$J1606,1)),"")</f>
        <v/>
      </c>
      <c r="AW1606" s="76">
        <f t="shared" si="102"/>
        <v>0</v>
      </c>
      <c r="AX1606" s="74"/>
      <c r="AZ1606" s="62"/>
      <c r="BD1606" s="62" t="str">
        <f>IF(AND(BA1606&lt;&gt;""),BA1606/INDEX($J$3:$J1606,MATCH(MAX($J$3:$J1606)+1,$J$3:$J1606,1)),"")</f>
        <v/>
      </c>
      <c r="BH1606" s="62" t="str">
        <f>IF(AND(BE1606&lt;&gt;""),BE1606/INDEX($J$3:$J1606,MATCH(MAX($J$3:$J1606)+1,$J$3:$J1606,1)),"")</f>
        <v/>
      </c>
      <c r="BL1606" s="62" t="str">
        <f>IF(AND(BI1606&lt;&gt;""),BI1606/INDEX($J$3:$J1606,MATCH(MAX($J$3:$J1606)+1,$J$3:$J1606,1)),"")</f>
        <v/>
      </c>
      <c r="BM1606" s="62"/>
      <c r="BP1606" s="62" t="str">
        <f>IF(AND(BM1606&lt;&gt;""),BM1606/INDEX($J$3:$J1606,MATCH(MAX($J$3:$J1606)+1,$J$3:$J1606,1)),"")</f>
        <v/>
      </c>
      <c r="BT1606" s="62" t="str">
        <f>IF(AND(BQ1606&lt;&gt;""),BQ1606/INDEX($J$3:$J1606,MATCH(MAX($J$3:$J1606)+1,$J$3:$J1606,1)),"")</f>
        <v/>
      </c>
      <c r="BX1606" s="62" t="str">
        <f>IF(AND(BU1606&lt;&gt;""),BU1606/INDEX($J$3:$J1606,MATCH(MAX($J$3:$J1606)+1,$J$3:$J1606,1)),"")</f>
        <v/>
      </c>
      <c r="CB1606" s="62" t="str">
        <f>IF(AND(BY1606&lt;&gt;""),BY1606/INDEX($J$3:$J1606,MATCH(MAX($J$3:$J1606)+1,$J$3:$J1606,1)),"")</f>
        <v/>
      </c>
      <c r="CF1606" s="62" t="str">
        <f>IF(AND(CC1606&lt;&gt;""),CC1606/INDEX($J$3:$J1606,MATCH(MAX($J$3:$J1606)+1,$J$3:$J1606,1)),"")</f>
        <v/>
      </c>
      <c r="CJ1606" s="62" t="str">
        <f>IF(AND(CG1606&lt;&gt;""),CG1606/INDEX($J$3:$J1606,MATCH(MAX($J$3:$J1606)+1,$J$3:$J1606,1)),"")</f>
        <v/>
      </c>
      <c r="CN1606" s="62" t="str">
        <f>IF(AND(CK1606&lt;&gt;""),CK1606/INDEX($J$3:$J1606,MATCH(MAX($J$3:$J1606)+1,$J$3:$J1606,1)),"")</f>
        <v/>
      </c>
      <c r="CR1606" s="4" t="str">
        <f>IF(AND(CO1606&lt;&gt;""),CO1606/INDEX($J$3:$J1606,MATCH(MAX($J$3:$J1606)+1,$J$3:$J1606,1)),"")</f>
        <v/>
      </c>
    </row>
    <row r="1607" spans="1:96">
      <c r="A1607" s="51" t="str">
        <f>IF(C1607&lt;&gt;"",VLOOKUP(C1607,市町村コード!$A$1:$B$3597,2,FALSE),"")</f>
        <v/>
      </c>
      <c r="B1607" s="29" t="str">
        <f>IF(A1607&lt;&gt;"",VLOOKUP(A1607,市町村コード!$B:$D,3,FALSE),"")</f>
        <v/>
      </c>
      <c r="F1607" s="77"/>
      <c r="G1607" s="77"/>
      <c r="H1607" s="77"/>
      <c r="I1607" s="74" t="str">
        <f t="shared" si="103"/>
        <v/>
      </c>
      <c r="J1607" s="77"/>
      <c r="K1607" s="77"/>
      <c r="M1607" s="75"/>
      <c r="P1607" s="74" t="str">
        <f>IF(AND(M1607&lt;&gt;""),M1607/INDEX($J$3:$J1607,MATCH(MAX($J$3:$J1607)+1,$J$3:$J1607,1)),"")</f>
        <v/>
      </c>
      <c r="Q1607" s="75"/>
      <c r="T1607" s="74" t="str">
        <f>IF(AND(Q1607&lt;&gt;""),Q1607/INDEX($J$3:$J1607,MATCH(MAX($J$3:$J1607)+1,$J$3:$J1607,1)),"")</f>
        <v/>
      </c>
      <c r="U1607" s="75"/>
      <c r="X1607" s="74" t="str">
        <f>IF(AND(U1607&lt;&gt;""),U1607/INDEX($J$3:$J1607,MATCH(MAX($J$3:$J1607)+1,$J$3:$J1607,1)),"")</f>
        <v/>
      </c>
      <c r="Y1607" s="75"/>
      <c r="AB1607" s="74" t="str">
        <f>IF(AND(Y1607&lt;&gt;""),Y1607/INDEX($J$3:$J1607,MATCH(MAX($J$3:$J1607)+1,$J$3:$J1607,1)),"")</f>
        <v/>
      </c>
      <c r="AC1607" s="75"/>
      <c r="AF1607" s="74" t="str">
        <f>IF(AND(AC1607&lt;&gt;""),AC1607/INDEX($J$3:$J1607,MATCH(MAX($J$3:$J1607)+1,$J$3:$J1607,1)),"")</f>
        <v/>
      </c>
      <c r="AG1607" s="75"/>
      <c r="AJ1607" s="74" t="str">
        <f>IF(AND(AG1607&lt;&gt;""),AG1607/INDEX($J$3:$J1607,MATCH(MAX($J$3:$J1607)+1,$J$3:$J1607,1)),"")</f>
        <v/>
      </c>
      <c r="AK1607" s="75"/>
      <c r="AN1607" s="74" t="str">
        <f>IF(AND(AK1607&lt;&gt;""),AK1607/INDEX($J$3:$J1607,MATCH(MAX($J$3:$J1607)+1,$J$3:$J1607,1)),"")</f>
        <v/>
      </c>
      <c r="AO1607" s="75"/>
      <c r="AR1607" s="74" t="str">
        <f>IF(AND(AO1607&lt;&gt;""),AO1607/INDEX($J$3:$J1607,MATCH(MAX($J$3:$J1607)+1,$J$3:$J1607,1)),"")</f>
        <v/>
      </c>
      <c r="AS1607" s="75"/>
      <c r="AV1607" s="74" t="str">
        <f>IF(AND(AS1607&lt;&gt;""),AS1607/INDEX($J$3:$J1607,MATCH(MAX($J$3:$J1607)+1,$J$3:$J1607,1)),"")</f>
        <v/>
      </c>
      <c r="AW1607" s="76">
        <f t="shared" si="102"/>
        <v>0</v>
      </c>
      <c r="AX1607" s="74"/>
      <c r="AZ1607" s="62"/>
      <c r="BD1607" s="62" t="str">
        <f>IF(AND(BA1607&lt;&gt;""),BA1607/INDEX($J$3:$J1607,MATCH(MAX($J$3:$J1607)+1,$J$3:$J1607,1)),"")</f>
        <v/>
      </c>
      <c r="BH1607" s="62" t="str">
        <f>IF(AND(BE1607&lt;&gt;""),BE1607/INDEX($J$3:$J1607,MATCH(MAX($J$3:$J1607)+1,$J$3:$J1607,1)),"")</f>
        <v/>
      </c>
      <c r="BL1607" s="62" t="str">
        <f>IF(AND(BI1607&lt;&gt;""),BI1607/INDEX($J$3:$J1607,MATCH(MAX($J$3:$J1607)+1,$J$3:$J1607,1)),"")</f>
        <v/>
      </c>
      <c r="BM1607" s="62"/>
      <c r="BP1607" s="62" t="str">
        <f>IF(AND(BM1607&lt;&gt;""),BM1607/INDEX($J$3:$J1607,MATCH(MAX($J$3:$J1607)+1,$J$3:$J1607,1)),"")</f>
        <v/>
      </c>
      <c r="BT1607" s="62" t="str">
        <f>IF(AND(BQ1607&lt;&gt;""),BQ1607/INDEX($J$3:$J1607,MATCH(MAX($J$3:$J1607)+1,$J$3:$J1607,1)),"")</f>
        <v/>
      </c>
      <c r="BX1607" s="62" t="str">
        <f>IF(AND(BU1607&lt;&gt;""),BU1607/INDEX($J$3:$J1607,MATCH(MAX($J$3:$J1607)+1,$J$3:$J1607,1)),"")</f>
        <v/>
      </c>
      <c r="CB1607" s="62" t="str">
        <f>IF(AND(BY1607&lt;&gt;""),BY1607/INDEX($J$3:$J1607,MATCH(MAX($J$3:$J1607)+1,$J$3:$J1607,1)),"")</f>
        <v/>
      </c>
      <c r="CF1607" s="62" t="str">
        <f>IF(AND(CC1607&lt;&gt;""),CC1607/INDEX($J$3:$J1607,MATCH(MAX($J$3:$J1607)+1,$J$3:$J1607,1)),"")</f>
        <v/>
      </c>
      <c r="CJ1607" s="62" t="str">
        <f>IF(AND(CG1607&lt;&gt;""),CG1607/INDEX($J$3:$J1607,MATCH(MAX($J$3:$J1607)+1,$J$3:$J1607,1)),"")</f>
        <v/>
      </c>
      <c r="CN1607" s="62" t="str">
        <f>IF(AND(CK1607&lt;&gt;""),CK1607/INDEX($J$3:$J1607,MATCH(MAX($J$3:$J1607)+1,$J$3:$J1607,1)),"")</f>
        <v/>
      </c>
      <c r="CR1607" s="4" t="str">
        <f>IF(AND(CO1607&lt;&gt;""),CO1607/INDEX($J$3:$J1607,MATCH(MAX($J$3:$J1607)+1,$J$3:$J1607,1)),"")</f>
        <v/>
      </c>
    </row>
    <row r="1608" spans="1:96">
      <c r="A1608" s="51" t="str">
        <f>IF(C1608&lt;&gt;"",VLOOKUP(C1608,市町村コード!$A$1:$B$3597,2,FALSE),"")</f>
        <v/>
      </c>
      <c r="B1608" s="29" t="str">
        <f>IF(A1608&lt;&gt;"",VLOOKUP(A1608,市町村コード!$B:$D,3,FALSE),"")</f>
        <v/>
      </c>
      <c r="F1608" s="77"/>
      <c r="G1608" s="77"/>
      <c r="H1608" s="77"/>
      <c r="I1608" s="74" t="str">
        <f t="shared" si="103"/>
        <v/>
      </c>
      <c r="J1608" s="77"/>
      <c r="K1608" s="77"/>
      <c r="M1608" s="75"/>
      <c r="P1608" s="74" t="str">
        <f>IF(AND(M1608&lt;&gt;""),M1608/INDEX($J$3:$J1608,MATCH(MAX($J$3:$J1608)+1,$J$3:$J1608,1)),"")</f>
        <v/>
      </c>
      <c r="Q1608" s="75"/>
      <c r="T1608" s="74" t="str">
        <f>IF(AND(Q1608&lt;&gt;""),Q1608/INDEX($J$3:$J1608,MATCH(MAX($J$3:$J1608)+1,$J$3:$J1608,1)),"")</f>
        <v/>
      </c>
      <c r="U1608" s="75"/>
      <c r="X1608" s="74" t="str">
        <f>IF(AND(U1608&lt;&gt;""),U1608/INDEX($J$3:$J1608,MATCH(MAX($J$3:$J1608)+1,$J$3:$J1608,1)),"")</f>
        <v/>
      </c>
      <c r="Y1608" s="75"/>
      <c r="AB1608" s="74" t="str">
        <f>IF(AND(Y1608&lt;&gt;""),Y1608/INDEX($J$3:$J1608,MATCH(MAX($J$3:$J1608)+1,$J$3:$J1608,1)),"")</f>
        <v/>
      </c>
      <c r="AC1608" s="75"/>
      <c r="AF1608" s="74" t="str">
        <f>IF(AND(AC1608&lt;&gt;""),AC1608/INDEX($J$3:$J1608,MATCH(MAX($J$3:$J1608)+1,$J$3:$J1608,1)),"")</f>
        <v/>
      </c>
      <c r="AG1608" s="75"/>
      <c r="AJ1608" s="74" t="str">
        <f>IF(AND(AG1608&lt;&gt;""),AG1608/INDEX($J$3:$J1608,MATCH(MAX($J$3:$J1608)+1,$J$3:$J1608,1)),"")</f>
        <v/>
      </c>
      <c r="AK1608" s="75"/>
      <c r="AN1608" s="74" t="str">
        <f>IF(AND(AK1608&lt;&gt;""),AK1608/INDEX($J$3:$J1608,MATCH(MAX($J$3:$J1608)+1,$J$3:$J1608,1)),"")</f>
        <v/>
      </c>
      <c r="AO1608" s="75"/>
      <c r="AR1608" s="74" t="str">
        <f>IF(AND(AO1608&lt;&gt;""),AO1608/INDEX($J$3:$J1608,MATCH(MAX($J$3:$J1608)+1,$J$3:$J1608,1)),"")</f>
        <v/>
      </c>
      <c r="AS1608" s="75"/>
      <c r="AV1608" s="74" t="str">
        <f>IF(AND(AS1608&lt;&gt;""),AS1608/INDEX($J$3:$J1608,MATCH(MAX($J$3:$J1608)+1,$J$3:$J1608,1)),"")</f>
        <v/>
      </c>
      <c r="AW1608" s="76">
        <f t="shared" si="102"/>
        <v>0</v>
      </c>
      <c r="AX1608" s="74"/>
      <c r="AZ1608" s="62"/>
      <c r="BD1608" s="62" t="str">
        <f>IF(AND(BA1608&lt;&gt;""),BA1608/INDEX($J$3:$J1608,MATCH(MAX($J$3:$J1608)+1,$J$3:$J1608,1)),"")</f>
        <v/>
      </c>
      <c r="BH1608" s="62" t="str">
        <f>IF(AND(BE1608&lt;&gt;""),BE1608/INDEX($J$3:$J1608,MATCH(MAX($J$3:$J1608)+1,$J$3:$J1608,1)),"")</f>
        <v/>
      </c>
      <c r="BL1608" s="62" t="str">
        <f>IF(AND(BI1608&lt;&gt;""),BI1608/INDEX($J$3:$J1608,MATCH(MAX($J$3:$J1608)+1,$J$3:$J1608,1)),"")</f>
        <v/>
      </c>
      <c r="BM1608" s="62"/>
      <c r="BP1608" s="62" t="str">
        <f>IF(AND(BM1608&lt;&gt;""),BM1608/INDEX($J$3:$J1608,MATCH(MAX($J$3:$J1608)+1,$J$3:$J1608,1)),"")</f>
        <v/>
      </c>
      <c r="BT1608" s="62" t="str">
        <f>IF(AND(BQ1608&lt;&gt;""),BQ1608/INDEX($J$3:$J1608,MATCH(MAX($J$3:$J1608)+1,$J$3:$J1608,1)),"")</f>
        <v/>
      </c>
      <c r="BX1608" s="62" t="str">
        <f>IF(AND(BU1608&lt;&gt;""),BU1608/INDEX($J$3:$J1608,MATCH(MAX($J$3:$J1608)+1,$J$3:$J1608,1)),"")</f>
        <v/>
      </c>
      <c r="CB1608" s="62" t="str">
        <f>IF(AND(BY1608&lt;&gt;""),BY1608/INDEX($J$3:$J1608,MATCH(MAX($J$3:$J1608)+1,$J$3:$J1608,1)),"")</f>
        <v/>
      </c>
      <c r="CF1608" s="62" t="str">
        <f>IF(AND(CC1608&lt;&gt;""),CC1608/INDEX($J$3:$J1608,MATCH(MAX($J$3:$J1608)+1,$J$3:$J1608,1)),"")</f>
        <v/>
      </c>
      <c r="CJ1608" s="62" t="str">
        <f>IF(AND(CG1608&lt;&gt;""),CG1608/INDEX($J$3:$J1608,MATCH(MAX($J$3:$J1608)+1,$J$3:$J1608,1)),"")</f>
        <v/>
      </c>
      <c r="CN1608" s="62" t="str">
        <f>IF(AND(CK1608&lt;&gt;""),CK1608/INDEX($J$3:$J1608,MATCH(MAX($J$3:$J1608)+1,$J$3:$J1608,1)),"")</f>
        <v/>
      </c>
      <c r="CR1608" s="4" t="str">
        <f>IF(AND(CO1608&lt;&gt;""),CO1608/INDEX($J$3:$J1608,MATCH(MAX($J$3:$J1608)+1,$J$3:$J1608,1)),"")</f>
        <v/>
      </c>
    </row>
    <row r="1609" spans="1:96">
      <c r="A1609" s="51" t="str">
        <f>IF(C1609&lt;&gt;"",VLOOKUP(C1609,市町村コード!$A$1:$B$3597,2,FALSE),"")</f>
        <v/>
      </c>
      <c r="B1609" s="29" t="str">
        <f>IF(A1609&lt;&gt;"",VLOOKUP(A1609,市町村コード!$B:$D,3,FALSE),"")</f>
        <v/>
      </c>
      <c r="F1609" s="77"/>
      <c r="G1609" s="77"/>
      <c r="H1609" s="77"/>
      <c r="I1609" s="74" t="str">
        <f t="shared" si="103"/>
        <v/>
      </c>
      <c r="J1609" s="77"/>
      <c r="K1609" s="77"/>
      <c r="M1609" s="75"/>
      <c r="P1609" s="74" t="str">
        <f>IF(AND(M1609&lt;&gt;""),M1609/INDEX($J$3:$J1609,MATCH(MAX($J$3:$J1609)+1,$J$3:$J1609,1)),"")</f>
        <v/>
      </c>
      <c r="Q1609" s="75"/>
      <c r="T1609" s="74" t="str">
        <f>IF(AND(Q1609&lt;&gt;""),Q1609/INDEX($J$3:$J1609,MATCH(MAX($J$3:$J1609)+1,$J$3:$J1609,1)),"")</f>
        <v/>
      </c>
      <c r="U1609" s="75"/>
      <c r="X1609" s="74" t="str">
        <f>IF(AND(U1609&lt;&gt;""),U1609/INDEX($J$3:$J1609,MATCH(MAX($J$3:$J1609)+1,$J$3:$J1609,1)),"")</f>
        <v/>
      </c>
      <c r="Y1609" s="75"/>
      <c r="AB1609" s="74" t="str">
        <f>IF(AND(Y1609&lt;&gt;""),Y1609/INDEX($J$3:$J1609,MATCH(MAX($J$3:$J1609)+1,$J$3:$J1609,1)),"")</f>
        <v/>
      </c>
      <c r="AC1609" s="75"/>
      <c r="AF1609" s="74" t="str">
        <f>IF(AND(AC1609&lt;&gt;""),AC1609/INDEX($J$3:$J1609,MATCH(MAX($J$3:$J1609)+1,$J$3:$J1609,1)),"")</f>
        <v/>
      </c>
      <c r="AG1609" s="75"/>
      <c r="AJ1609" s="74" t="str">
        <f>IF(AND(AG1609&lt;&gt;""),AG1609/INDEX($J$3:$J1609,MATCH(MAX($J$3:$J1609)+1,$J$3:$J1609,1)),"")</f>
        <v/>
      </c>
      <c r="AK1609" s="75"/>
      <c r="AN1609" s="74" t="str">
        <f>IF(AND(AK1609&lt;&gt;""),AK1609/INDEX($J$3:$J1609,MATCH(MAX($J$3:$J1609)+1,$J$3:$J1609,1)),"")</f>
        <v/>
      </c>
      <c r="AO1609" s="75"/>
      <c r="AR1609" s="74" t="str">
        <f>IF(AND(AO1609&lt;&gt;""),AO1609/INDEX($J$3:$J1609,MATCH(MAX($J$3:$J1609)+1,$J$3:$J1609,1)),"")</f>
        <v/>
      </c>
      <c r="AS1609" s="75"/>
      <c r="AV1609" s="74" t="str">
        <f>IF(AND(AS1609&lt;&gt;""),AS1609/INDEX($J$3:$J1609,MATCH(MAX($J$3:$J1609)+1,$J$3:$J1609,1)),"")</f>
        <v/>
      </c>
      <c r="AW1609" s="76">
        <f t="shared" si="102"/>
        <v>0</v>
      </c>
      <c r="AX1609" s="74"/>
      <c r="AZ1609" s="62"/>
      <c r="BD1609" s="62" t="str">
        <f>IF(AND(BA1609&lt;&gt;""),BA1609/INDEX($J$3:$J1609,MATCH(MAX($J$3:$J1609)+1,$J$3:$J1609,1)),"")</f>
        <v/>
      </c>
      <c r="BH1609" s="62" t="str">
        <f>IF(AND(BE1609&lt;&gt;""),BE1609/INDEX($J$3:$J1609,MATCH(MAX($J$3:$J1609)+1,$J$3:$J1609,1)),"")</f>
        <v/>
      </c>
      <c r="BL1609" s="62" t="str">
        <f>IF(AND(BI1609&lt;&gt;""),BI1609/INDEX($J$3:$J1609,MATCH(MAX($J$3:$J1609)+1,$J$3:$J1609,1)),"")</f>
        <v/>
      </c>
      <c r="BM1609" s="62"/>
      <c r="BP1609" s="62" t="str">
        <f>IF(AND(BM1609&lt;&gt;""),BM1609/INDEX($J$3:$J1609,MATCH(MAX($J$3:$J1609)+1,$J$3:$J1609,1)),"")</f>
        <v/>
      </c>
      <c r="BT1609" s="62" t="str">
        <f>IF(AND(BQ1609&lt;&gt;""),BQ1609/INDEX($J$3:$J1609,MATCH(MAX($J$3:$J1609)+1,$J$3:$J1609,1)),"")</f>
        <v/>
      </c>
      <c r="BX1609" s="62" t="str">
        <f>IF(AND(BU1609&lt;&gt;""),BU1609/INDEX($J$3:$J1609,MATCH(MAX($J$3:$J1609)+1,$J$3:$J1609,1)),"")</f>
        <v/>
      </c>
      <c r="CB1609" s="62" t="str">
        <f>IF(AND(BY1609&lt;&gt;""),BY1609/INDEX($J$3:$J1609,MATCH(MAX($J$3:$J1609)+1,$J$3:$J1609,1)),"")</f>
        <v/>
      </c>
      <c r="CF1609" s="62" t="str">
        <f>IF(AND(CC1609&lt;&gt;""),CC1609/INDEX($J$3:$J1609,MATCH(MAX($J$3:$J1609)+1,$J$3:$J1609,1)),"")</f>
        <v/>
      </c>
      <c r="CJ1609" s="62" t="str">
        <f>IF(AND(CG1609&lt;&gt;""),CG1609/INDEX($J$3:$J1609,MATCH(MAX($J$3:$J1609)+1,$J$3:$J1609,1)),"")</f>
        <v/>
      </c>
      <c r="CN1609" s="62" t="str">
        <f>IF(AND(CK1609&lt;&gt;""),CK1609/INDEX($J$3:$J1609,MATCH(MAX($J$3:$J1609)+1,$J$3:$J1609,1)),"")</f>
        <v/>
      </c>
      <c r="CR1609" s="4" t="str">
        <f>IF(AND(CO1609&lt;&gt;""),CO1609/INDEX($J$3:$J1609,MATCH(MAX($J$3:$J1609)+1,$J$3:$J1609,1)),"")</f>
        <v/>
      </c>
    </row>
    <row r="1610" spans="1:96">
      <c r="A1610" s="51" t="str">
        <f>IF(C1610&lt;&gt;"",VLOOKUP(C1610,市町村コード!$A$1:$B$3597,2,FALSE),"")</f>
        <v/>
      </c>
      <c r="B1610" s="29" t="str">
        <f>IF(A1610&lt;&gt;"",VLOOKUP(A1610,市町村コード!$B:$D,3,FALSE),"")</f>
        <v/>
      </c>
      <c r="F1610" s="77"/>
      <c r="G1610" s="77"/>
      <c r="H1610" s="77"/>
      <c r="I1610" s="74" t="str">
        <f t="shared" si="103"/>
        <v/>
      </c>
      <c r="J1610" s="77"/>
      <c r="K1610" s="77"/>
      <c r="M1610" s="75"/>
      <c r="P1610" s="74" t="str">
        <f>IF(AND(M1610&lt;&gt;""),M1610/INDEX($J$3:$J1610,MATCH(MAX($J$3:$J1610)+1,$J$3:$J1610,1)),"")</f>
        <v/>
      </c>
      <c r="Q1610" s="75"/>
      <c r="T1610" s="74" t="str">
        <f>IF(AND(Q1610&lt;&gt;""),Q1610/INDEX($J$3:$J1610,MATCH(MAX($J$3:$J1610)+1,$J$3:$J1610,1)),"")</f>
        <v/>
      </c>
      <c r="U1610" s="75"/>
      <c r="X1610" s="74" t="str">
        <f>IF(AND(U1610&lt;&gt;""),U1610/INDEX($J$3:$J1610,MATCH(MAX($J$3:$J1610)+1,$J$3:$J1610,1)),"")</f>
        <v/>
      </c>
      <c r="Y1610" s="75"/>
      <c r="AB1610" s="74" t="str">
        <f>IF(AND(Y1610&lt;&gt;""),Y1610/INDEX($J$3:$J1610,MATCH(MAX($J$3:$J1610)+1,$J$3:$J1610,1)),"")</f>
        <v/>
      </c>
      <c r="AC1610" s="75"/>
      <c r="AF1610" s="74" t="str">
        <f>IF(AND(AC1610&lt;&gt;""),AC1610/INDEX($J$3:$J1610,MATCH(MAX($J$3:$J1610)+1,$J$3:$J1610,1)),"")</f>
        <v/>
      </c>
      <c r="AG1610" s="75"/>
      <c r="AJ1610" s="74" t="str">
        <f>IF(AND(AG1610&lt;&gt;""),AG1610/INDEX($J$3:$J1610,MATCH(MAX($J$3:$J1610)+1,$J$3:$J1610,1)),"")</f>
        <v/>
      </c>
      <c r="AK1610" s="75"/>
      <c r="AN1610" s="74" t="str">
        <f>IF(AND(AK1610&lt;&gt;""),AK1610/INDEX($J$3:$J1610,MATCH(MAX($J$3:$J1610)+1,$J$3:$J1610,1)),"")</f>
        <v/>
      </c>
      <c r="AO1610" s="75"/>
      <c r="AR1610" s="74" t="str">
        <f>IF(AND(AO1610&lt;&gt;""),AO1610/INDEX($J$3:$J1610,MATCH(MAX($J$3:$J1610)+1,$J$3:$J1610,1)),"")</f>
        <v/>
      </c>
      <c r="AS1610" s="75"/>
      <c r="AV1610" s="74" t="str">
        <f>IF(AND(AS1610&lt;&gt;""),AS1610/INDEX($J$3:$J1610,MATCH(MAX($J$3:$J1610)+1,$J$3:$J1610,1)),"")</f>
        <v/>
      </c>
      <c r="AW1610" s="76">
        <f t="shared" si="102"/>
        <v>0</v>
      </c>
      <c r="AX1610" s="74"/>
      <c r="AZ1610" s="62"/>
      <c r="BD1610" s="62" t="str">
        <f>IF(AND(BA1610&lt;&gt;""),BA1610/INDEX($J$3:$J1610,MATCH(MAX($J$3:$J1610)+1,$J$3:$J1610,1)),"")</f>
        <v/>
      </c>
      <c r="BH1610" s="62" t="str">
        <f>IF(AND(BE1610&lt;&gt;""),BE1610/INDEX($J$3:$J1610,MATCH(MAX($J$3:$J1610)+1,$J$3:$J1610,1)),"")</f>
        <v/>
      </c>
      <c r="BL1610" s="62" t="str">
        <f>IF(AND(BI1610&lt;&gt;""),BI1610/INDEX($J$3:$J1610,MATCH(MAX($J$3:$J1610)+1,$J$3:$J1610,1)),"")</f>
        <v/>
      </c>
      <c r="BM1610" s="62"/>
      <c r="BP1610" s="62" t="str">
        <f>IF(AND(BM1610&lt;&gt;""),BM1610/INDEX($J$3:$J1610,MATCH(MAX($J$3:$J1610)+1,$J$3:$J1610,1)),"")</f>
        <v/>
      </c>
      <c r="BT1610" s="62" t="str">
        <f>IF(AND(BQ1610&lt;&gt;""),BQ1610/INDEX($J$3:$J1610,MATCH(MAX($J$3:$J1610)+1,$J$3:$J1610,1)),"")</f>
        <v/>
      </c>
      <c r="BX1610" s="62" t="str">
        <f>IF(AND(BU1610&lt;&gt;""),BU1610/INDEX($J$3:$J1610,MATCH(MAX($J$3:$J1610)+1,$J$3:$J1610,1)),"")</f>
        <v/>
      </c>
      <c r="CB1610" s="62" t="str">
        <f>IF(AND(BY1610&lt;&gt;""),BY1610/INDEX($J$3:$J1610,MATCH(MAX($J$3:$J1610)+1,$J$3:$J1610,1)),"")</f>
        <v/>
      </c>
      <c r="CF1610" s="62" t="str">
        <f>IF(AND(CC1610&lt;&gt;""),CC1610/INDEX($J$3:$J1610,MATCH(MAX($J$3:$J1610)+1,$J$3:$J1610,1)),"")</f>
        <v/>
      </c>
      <c r="CJ1610" s="62" t="str">
        <f>IF(AND(CG1610&lt;&gt;""),CG1610/INDEX($J$3:$J1610,MATCH(MAX($J$3:$J1610)+1,$J$3:$J1610,1)),"")</f>
        <v/>
      </c>
      <c r="CN1610" s="62" t="str">
        <f>IF(AND(CK1610&lt;&gt;""),CK1610/INDEX($J$3:$J1610,MATCH(MAX($J$3:$J1610)+1,$J$3:$J1610,1)),"")</f>
        <v/>
      </c>
      <c r="CR1610" s="4" t="str">
        <f>IF(AND(CO1610&lt;&gt;""),CO1610/INDEX($J$3:$J1610,MATCH(MAX($J$3:$J1610)+1,$J$3:$J1610,1)),"")</f>
        <v/>
      </c>
    </row>
    <row r="1611" spans="1:96">
      <c r="A1611" s="51" t="str">
        <f>IF(C1611&lt;&gt;"",VLOOKUP(C1611,市町村コード!$A$1:$B$3597,2,FALSE),"")</f>
        <v/>
      </c>
      <c r="B1611" s="29" t="str">
        <f>IF(A1611&lt;&gt;"",VLOOKUP(A1611,市町村コード!$B:$D,3,FALSE),"")</f>
        <v/>
      </c>
      <c r="F1611" s="77"/>
      <c r="G1611" s="77"/>
      <c r="H1611" s="77"/>
      <c r="I1611" s="74" t="str">
        <f t="shared" si="103"/>
        <v/>
      </c>
      <c r="J1611" s="77"/>
      <c r="K1611" s="77"/>
      <c r="M1611" s="75"/>
      <c r="P1611" s="74" t="str">
        <f>IF(AND(M1611&lt;&gt;""),M1611/INDEX($J$3:$J1611,MATCH(MAX($J$3:$J1611)+1,$J$3:$J1611,1)),"")</f>
        <v/>
      </c>
      <c r="Q1611" s="75"/>
      <c r="T1611" s="74" t="str">
        <f>IF(AND(Q1611&lt;&gt;""),Q1611/INDEX($J$3:$J1611,MATCH(MAX($J$3:$J1611)+1,$J$3:$J1611,1)),"")</f>
        <v/>
      </c>
      <c r="U1611" s="75"/>
      <c r="X1611" s="74" t="str">
        <f>IF(AND(U1611&lt;&gt;""),U1611/INDEX($J$3:$J1611,MATCH(MAX($J$3:$J1611)+1,$J$3:$J1611,1)),"")</f>
        <v/>
      </c>
      <c r="Y1611" s="75"/>
      <c r="AB1611" s="74" t="str">
        <f>IF(AND(Y1611&lt;&gt;""),Y1611/INDEX($J$3:$J1611,MATCH(MAX($J$3:$J1611)+1,$J$3:$J1611,1)),"")</f>
        <v/>
      </c>
      <c r="AC1611" s="75"/>
      <c r="AF1611" s="74" t="str">
        <f>IF(AND(AC1611&lt;&gt;""),AC1611/INDEX($J$3:$J1611,MATCH(MAX($J$3:$J1611)+1,$J$3:$J1611,1)),"")</f>
        <v/>
      </c>
      <c r="AG1611" s="75"/>
      <c r="AJ1611" s="74" t="str">
        <f>IF(AND(AG1611&lt;&gt;""),AG1611/INDEX($J$3:$J1611,MATCH(MAX($J$3:$J1611)+1,$J$3:$J1611,1)),"")</f>
        <v/>
      </c>
      <c r="AK1611" s="75"/>
      <c r="AN1611" s="74" t="str">
        <f>IF(AND(AK1611&lt;&gt;""),AK1611/INDEX($J$3:$J1611,MATCH(MAX($J$3:$J1611)+1,$J$3:$J1611,1)),"")</f>
        <v/>
      </c>
      <c r="AO1611" s="75"/>
      <c r="AR1611" s="74" t="str">
        <f>IF(AND(AO1611&lt;&gt;""),AO1611/INDEX($J$3:$J1611,MATCH(MAX($J$3:$J1611)+1,$J$3:$J1611,1)),"")</f>
        <v/>
      </c>
      <c r="AS1611" s="75"/>
      <c r="AV1611" s="74" t="str">
        <f>IF(AND(AS1611&lt;&gt;""),AS1611/INDEX($J$3:$J1611,MATCH(MAX($J$3:$J1611)+1,$J$3:$J1611,1)),"")</f>
        <v/>
      </c>
      <c r="AW1611" s="76">
        <f t="shared" si="102"/>
        <v>0</v>
      </c>
      <c r="AX1611" s="74"/>
      <c r="AZ1611" s="62"/>
      <c r="BD1611" s="62" t="str">
        <f>IF(AND(BA1611&lt;&gt;""),BA1611/INDEX($J$3:$J1611,MATCH(MAX($J$3:$J1611)+1,$J$3:$J1611,1)),"")</f>
        <v/>
      </c>
      <c r="BH1611" s="62" t="str">
        <f>IF(AND(BE1611&lt;&gt;""),BE1611/INDEX($J$3:$J1611,MATCH(MAX($J$3:$J1611)+1,$J$3:$J1611,1)),"")</f>
        <v/>
      </c>
      <c r="BL1611" s="62" t="str">
        <f>IF(AND(BI1611&lt;&gt;""),BI1611/INDEX($J$3:$J1611,MATCH(MAX($J$3:$J1611)+1,$J$3:$J1611,1)),"")</f>
        <v/>
      </c>
      <c r="BM1611" s="62"/>
      <c r="BP1611" s="62" t="str">
        <f>IF(AND(BM1611&lt;&gt;""),BM1611/INDEX($J$3:$J1611,MATCH(MAX($J$3:$J1611)+1,$J$3:$J1611,1)),"")</f>
        <v/>
      </c>
      <c r="BT1611" s="62" t="str">
        <f>IF(AND(BQ1611&lt;&gt;""),BQ1611/INDEX($J$3:$J1611,MATCH(MAX($J$3:$J1611)+1,$J$3:$J1611,1)),"")</f>
        <v/>
      </c>
      <c r="BX1611" s="62" t="str">
        <f>IF(AND(BU1611&lt;&gt;""),BU1611/INDEX($J$3:$J1611,MATCH(MAX($J$3:$J1611)+1,$J$3:$J1611,1)),"")</f>
        <v/>
      </c>
      <c r="CB1611" s="62" t="str">
        <f>IF(AND(BY1611&lt;&gt;""),BY1611/INDEX($J$3:$J1611,MATCH(MAX($J$3:$J1611)+1,$J$3:$J1611,1)),"")</f>
        <v/>
      </c>
      <c r="CF1611" s="62" t="str">
        <f>IF(AND(CC1611&lt;&gt;""),CC1611/INDEX($J$3:$J1611,MATCH(MAX($J$3:$J1611)+1,$J$3:$J1611,1)),"")</f>
        <v/>
      </c>
      <c r="CJ1611" s="62" t="str">
        <f>IF(AND(CG1611&lt;&gt;""),CG1611/INDEX($J$3:$J1611,MATCH(MAX($J$3:$J1611)+1,$J$3:$J1611,1)),"")</f>
        <v/>
      </c>
      <c r="CN1611" s="62" t="str">
        <f>IF(AND(CK1611&lt;&gt;""),CK1611/INDEX($J$3:$J1611,MATCH(MAX($J$3:$J1611)+1,$J$3:$J1611,1)),"")</f>
        <v/>
      </c>
      <c r="CR1611" s="4" t="str">
        <f>IF(AND(CO1611&lt;&gt;""),CO1611/INDEX($J$3:$J1611,MATCH(MAX($J$3:$J1611)+1,$J$3:$J1611,1)),"")</f>
        <v/>
      </c>
    </row>
    <row r="1612" spans="1:96">
      <c r="A1612" s="51" t="str">
        <f>IF(C1612&lt;&gt;"",VLOOKUP(C1612,市町村コード!$A$1:$B$3597,2,FALSE),"")</f>
        <v/>
      </c>
      <c r="B1612" s="29" t="str">
        <f>IF(A1612&lt;&gt;"",VLOOKUP(A1612,市町村コード!$B:$D,3,FALSE),"")</f>
        <v/>
      </c>
      <c r="F1612" s="77"/>
      <c r="G1612" s="77"/>
      <c r="H1612" s="77"/>
      <c r="I1612" s="74" t="str">
        <f t="shared" si="103"/>
        <v/>
      </c>
      <c r="J1612" s="77"/>
      <c r="K1612" s="77"/>
      <c r="M1612" s="75"/>
      <c r="P1612" s="74" t="str">
        <f>IF(AND(M1612&lt;&gt;""),M1612/INDEX($J$3:$J1612,MATCH(MAX($J$3:$J1612)+1,$J$3:$J1612,1)),"")</f>
        <v/>
      </c>
      <c r="Q1612" s="75"/>
      <c r="T1612" s="74" t="str">
        <f>IF(AND(Q1612&lt;&gt;""),Q1612/INDEX($J$3:$J1612,MATCH(MAX($J$3:$J1612)+1,$J$3:$J1612,1)),"")</f>
        <v/>
      </c>
      <c r="U1612" s="75"/>
      <c r="X1612" s="74" t="str">
        <f>IF(AND(U1612&lt;&gt;""),U1612/INDEX($J$3:$J1612,MATCH(MAX($J$3:$J1612)+1,$J$3:$J1612,1)),"")</f>
        <v/>
      </c>
      <c r="Y1612" s="75"/>
      <c r="AB1612" s="74" t="str">
        <f>IF(AND(Y1612&lt;&gt;""),Y1612/INDEX($J$3:$J1612,MATCH(MAX($J$3:$J1612)+1,$J$3:$J1612,1)),"")</f>
        <v/>
      </c>
      <c r="AC1612" s="75"/>
      <c r="AF1612" s="74" t="str">
        <f>IF(AND(AC1612&lt;&gt;""),AC1612/INDEX($J$3:$J1612,MATCH(MAX($J$3:$J1612)+1,$J$3:$J1612,1)),"")</f>
        <v/>
      </c>
      <c r="AG1612" s="75"/>
      <c r="AJ1612" s="74" t="str">
        <f>IF(AND(AG1612&lt;&gt;""),AG1612/INDEX($J$3:$J1612,MATCH(MAX($J$3:$J1612)+1,$J$3:$J1612,1)),"")</f>
        <v/>
      </c>
      <c r="AK1612" s="75"/>
      <c r="AN1612" s="74" t="str">
        <f>IF(AND(AK1612&lt;&gt;""),AK1612/INDEX($J$3:$J1612,MATCH(MAX($J$3:$J1612)+1,$J$3:$J1612,1)),"")</f>
        <v/>
      </c>
      <c r="AO1612" s="75"/>
      <c r="AR1612" s="74" t="str">
        <f>IF(AND(AO1612&lt;&gt;""),AO1612/INDEX($J$3:$J1612,MATCH(MAX($J$3:$J1612)+1,$J$3:$J1612,1)),"")</f>
        <v/>
      </c>
      <c r="AS1612" s="75"/>
      <c r="AV1612" s="74" t="str">
        <f>IF(AND(AS1612&lt;&gt;""),AS1612/INDEX($J$3:$J1612,MATCH(MAX($J$3:$J1612)+1,$J$3:$J1612,1)),"")</f>
        <v/>
      </c>
      <c r="AW1612" s="76">
        <f t="shared" si="102"/>
        <v>0</v>
      </c>
      <c r="AX1612" s="74"/>
      <c r="AZ1612" s="62"/>
      <c r="BD1612" s="62" t="str">
        <f>IF(AND(BA1612&lt;&gt;""),BA1612/INDEX($J$3:$J1612,MATCH(MAX($J$3:$J1612)+1,$J$3:$J1612,1)),"")</f>
        <v/>
      </c>
      <c r="BH1612" s="62" t="str">
        <f>IF(AND(BE1612&lt;&gt;""),BE1612/INDEX($J$3:$J1612,MATCH(MAX($J$3:$J1612)+1,$J$3:$J1612,1)),"")</f>
        <v/>
      </c>
      <c r="BL1612" s="62" t="str">
        <f>IF(AND(BI1612&lt;&gt;""),BI1612/INDEX($J$3:$J1612,MATCH(MAX($J$3:$J1612)+1,$J$3:$J1612,1)),"")</f>
        <v/>
      </c>
      <c r="BM1612" s="62"/>
      <c r="BP1612" s="62" t="str">
        <f>IF(AND(BM1612&lt;&gt;""),BM1612/INDEX($J$3:$J1612,MATCH(MAX($J$3:$J1612)+1,$J$3:$J1612,1)),"")</f>
        <v/>
      </c>
      <c r="BT1612" s="62" t="str">
        <f>IF(AND(BQ1612&lt;&gt;""),BQ1612/INDEX($J$3:$J1612,MATCH(MAX($J$3:$J1612)+1,$J$3:$J1612,1)),"")</f>
        <v/>
      </c>
      <c r="BX1612" s="62" t="str">
        <f>IF(AND(BU1612&lt;&gt;""),BU1612/INDEX($J$3:$J1612,MATCH(MAX($J$3:$J1612)+1,$J$3:$J1612,1)),"")</f>
        <v/>
      </c>
      <c r="CB1612" s="62" t="str">
        <f>IF(AND(BY1612&lt;&gt;""),BY1612/INDEX($J$3:$J1612,MATCH(MAX($J$3:$J1612)+1,$J$3:$J1612,1)),"")</f>
        <v/>
      </c>
      <c r="CF1612" s="62" t="str">
        <f>IF(AND(CC1612&lt;&gt;""),CC1612/INDEX($J$3:$J1612,MATCH(MAX($J$3:$J1612)+1,$J$3:$J1612,1)),"")</f>
        <v/>
      </c>
      <c r="CJ1612" s="62" t="str">
        <f>IF(AND(CG1612&lt;&gt;""),CG1612/INDEX($J$3:$J1612,MATCH(MAX($J$3:$J1612)+1,$J$3:$J1612,1)),"")</f>
        <v/>
      </c>
      <c r="CN1612" s="62" t="str">
        <f>IF(AND(CK1612&lt;&gt;""),CK1612/INDEX($J$3:$J1612,MATCH(MAX($J$3:$J1612)+1,$J$3:$J1612,1)),"")</f>
        <v/>
      </c>
      <c r="CR1612" s="4" t="str">
        <f>IF(AND(CO1612&lt;&gt;""),CO1612/INDEX($J$3:$J1612,MATCH(MAX($J$3:$J1612)+1,$J$3:$J1612,1)),"")</f>
        <v/>
      </c>
    </row>
    <row r="1613" spans="1:96">
      <c r="A1613" s="51" t="str">
        <f>IF(C1613&lt;&gt;"",VLOOKUP(C1613,市町村コード!$A$1:$B$3597,2,FALSE),"")</f>
        <v/>
      </c>
      <c r="B1613" s="29" t="str">
        <f>IF(A1613&lt;&gt;"",VLOOKUP(A1613,市町村コード!$B:$D,3,FALSE),"")</f>
        <v/>
      </c>
      <c r="F1613" s="77"/>
      <c r="G1613" s="77"/>
      <c r="H1613" s="77"/>
      <c r="I1613" s="74" t="str">
        <f t="shared" si="103"/>
        <v/>
      </c>
      <c r="J1613" s="77"/>
      <c r="K1613" s="77"/>
      <c r="M1613" s="75"/>
      <c r="P1613" s="74" t="str">
        <f>IF(AND(M1613&lt;&gt;""),M1613/INDEX($J$3:$J1613,MATCH(MAX($J$3:$J1613)+1,$J$3:$J1613,1)),"")</f>
        <v/>
      </c>
      <c r="Q1613" s="75"/>
      <c r="T1613" s="74" t="str">
        <f>IF(AND(Q1613&lt;&gt;""),Q1613/INDEX($J$3:$J1613,MATCH(MAX($J$3:$J1613)+1,$J$3:$J1613,1)),"")</f>
        <v/>
      </c>
      <c r="U1613" s="75"/>
      <c r="X1613" s="74" t="str">
        <f>IF(AND(U1613&lt;&gt;""),U1613/INDEX($J$3:$J1613,MATCH(MAX($J$3:$J1613)+1,$J$3:$J1613,1)),"")</f>
        <v/>
      </c>
      <c r="Y1613" s="75"/>
      <c r="AB1613" s="74" t="str">
        <f>IF(AND(Y1613&lt;&gt;""),Y1613/INDEX($J$3:$J1613,MATCH(MAX($J$3:$J1613)+1,$J$3:$J1613,1)),"")</f>
        <v/>
      </c>
      <c r="AC1613" s="75"/>
      <c r="AF1613" s="74" t="str">
        <f>IF(AND(AC1613&lt;&gt;""),AC1613/INDEX($J$3:$J1613,MATCH(MAX($J$3:$J1613)+1,$J$3:$J1613,1)),"")</f>
        <v/>
      </c>
      <c r="AG1613" s="75"/>
      <c r="AJ1613" s="74" t="str">
        <f>IF(AND(AG1613&lt;&gt;""),AG1613/INDEX($J$3:$J1613,MATCH(MAX($J$3:$J1613)+1,$J$3:$J1613,1)),"")</f>
        <v/>
      </c>
      <c r="AK1613" s="75"/>
      <c r="AN1613" s="74" t="str">
        <f>IF(AND(AK1613&lt;&gt;""),AK1613/INDEX($J$3:$J1613,MATCH(MAX($J$3:$J1613)+1,$J$3:$J1613,1)),"")</f>
        <v/>
      </c>
      <c r="AO1613" s="75"/>
      <c r="AR1613" s="74" t="str">
        <f>IF(AND(AO1613&lt;&gt;""),AO1613/INDEX($J$3:$J1613,MATCH(MAX($J$3:$J1613)+1,$J$3:$J1613,1)),"")</f>
        <v/>
      </c>
      <c r="AS1613" s="75"/>
      <c r="AV1613" s="74" t="str">
        <f>IF(AND(AS1613&lt;&gt;""),AS1613/INDEX($J$3:$J1613,MATCH(MAX($J$3:$J1613)+1,$J$3:$J1613,1)),"")</f>
        <v/>
      </c>
      <c r="AW1613" s="76">
        <f t="shared" si="102"/>
        <v>0</v>
      </c>
      <c r="AX1613" s="74"/>
      <c r="AZ1613" s="62"/>
      <c r="BD1613" s="62" t="str">
        <f>IF(AND(BA1613&lt;&gt;""),BA1613/INDEX($J$3:$J1613,MATCH(MAX($J$3:$J1613)+1,$J$3:$J1613,1)),"")</f>
        <v/>
      </c>
      <c r="BH1613" s="62" t="str">
        <f>IF(AND(BE1613&lt;&gt;""),BE1613/INDEX($J$3:$J1613,MATCH(MAX($J$3:$J1613)+1,$J$3:$J1613,1)),"")</f>
        <v/>
      </c>
      <c r="BL1613" s="62" t="str">
        <f>IF(AND(BI1613&lt;&gt;""),BI1613/INDEX($J$3:$J1613,MATCH(MAX($J$3:$J1613)+1,$J$3:$J1613,1)),"")</f>
        <v/>
      </c>
      <c r="BM1613" s="62"/>
      <c r="BP1613" s="62" t="str">
        <f>IF(AND(BM1613&lt;&gt;""),BM1613/INDEX($J$3:$J1613,MATCH(MAX($J$3:$J1613)+1,$J$3:$J1613,1)),"")</f>
        <v/>
      </c>
      <c r="BT1613" s="62" t="str">
        <f>IF(AND(BQ1613&lt;&gt;""),BQ1613/INDEX($J$3:$J1613,MATCH(MAX($J$3:$J1613)+1,$J$3:$J1613,1)),"")</f>
        <v/>
      </c>
      <c r="BX1613" s="62" t="str">
        <f>IF(AND(BU1613&lt;&gt;""),BU1613/INDEX($J$3:$J1613,MATCH(MAX($J$3:$J1613)+1,$J$3:$J1613,1)),"")</f>
        <v/>
      </c>
      <c r="CB1613" s="62" t="str">
        <f>IF(AND(BY1613&lt;&gt;""),BY1613/INDEX($J$3:$J1613,MATCH(MAX($J$3:$J1613)+1,$J$3:$J1613,1)),"")</f>
        <v/>
      </c>
      <c r="CF1613" s="62" t="str">
        <f>IF(AND(CC1613&lt;&gt;""),CC1613/INDEX($J$3:$J1613,MATCH(MAX($J$3:$J1613)+1,$J$3:$J1613,1)),"")</f>
        <v/>
      </c>
      <c r="CJ1613" s="62" t="str">
        <f>IF(AND(CG1613&lt;&gt;""),CG1613/INDEX($J$3:$J1613,MATCH(MAX($J$3:$J1613)+1,$J$3:$J1613,1)),"")</f>
        <v/>
      </c>
      <c r="CN1613" s="62" t="str">
        <f>IF(AND(CK1613&lt;&gt;""),CK1613/INDEX($J$3:$J1613,MATCH(MAX($J$3:$J1613)+1,$J$3:$J1613,1)),"")</f>
        <v/>
      </c>
      <c r="CR1613" s="4" t="str">
        <f>IF(AND(CO1613&lt;&gt;""),CO1613/INDEX($J$3:$J1613,MATCH(MAX($J$3:$J1613)+1,$J$3:$J1613,1)),"")</f>
        <v/>
      </c>
    </row>
    <row r="1614" spans="1:96">
      <c r="A1614" s="51" t="str">
        <f>IF(C1614&lt;&gt;"",VLOOKUP(C1614,市町村コード!$A$1:$B$3597,2,FALSE),"")</f>
        <v/>
      </c>
      <c r="B1614" s="29" t="str">
        <f>IF(A1614&lt;&gt;"",VLOOKUP(A1614,市町村コード!$B:$D,3,FALSE),"")</f>
        <v/>
      </c>
      <c r="F1614" s="77"/>
      <c r="G1614" s="77"/>
      <c r="H1614" s="77"/>
      <c r="I1614" s="74" t="str">
        <f t="shared" si="103"/>
        <v/>
      </c>
      <c r="J1614" s="77"/>
      <c r="K1614" s="77"/>
      <c r="M1614" s="75"/>
      <c r="P1614" s="74" t="str">
        <f>IF(AND(M1614&lt;&gt;""),M1614/INDEX($J$3:$J1614,MATCH(MAX($J$3:$J1614)+1,$J$3:$J1614,1)),"")</f>
        <v/>
      </c>
      <c r="Q1614" s="75"/>
      <c r="T1614" s="74" t="str">
        <f>IF(AND(Q1614&lt;&gt;""),Q1614/INDEX($J$3:$J1614,MATCH(MAX($J$3:$J1614)+1,$J$3:$J1614,1)),"")</f>
        <v/>
      </c>
      <c r="U1614" s="75"/>
      <c r="X1614" s="74" t="str">
        <f>IF(AND(U1614&lt;&gt;""),U1614/INDEX($J$3:$J1614,MATCH(MAX($J$3:$J1614)+1,$J$3:$J1614,1)),"")</f>
        <v/>
      </c>
      <c r="Y1614" s="75"/>
      <c r="AB1614" s="74" t="str">
        <f>IF(AND(Y1614&lt;&gt;""),Y1614/INDEX($J$3:$J1614,MATCH(MAX($J$3:$J1614)+1,$J$3:$J1614,1)),"")</f>
        <v/>
      </c>
      <c r="AC1614" s="75"/>
      <c r="AF1614" s="74" t="str">
        <f>IF(AND(AC1614&lt;&gt;""),AC1614/INDEX($J$3:$J1614,MATCH(MAX($J$3:$J1614)+1,$J$3:$J1614,1)),"")</f>
        <v/>
      </c>
      <c r="AG1614" s="75"/>
      <c r="AJ1614" s="74" t="str">
        <f>IF(AND(AG1614&lt;&gt;""),AG1614/INDEX($J$3:$J1614,MATCH(MAX($J$3:$J1614)+1,$J$3:$J1614,1)),"")</f>
        <v/>
      </c>
      <c r="AK1614" s="75"/>
      <c r="AN1614" s="74" t="str">
        <f>IF(AND(AK1614&lt;&gt;""),AK1614/INDEX($J$3:$J1614,MATCH(MAX($J$3:$J1614)+1,$J$3:$J1614,1)),"")</f>
        <v/>
      </c>
      <c r="AO1614" s="75"/>
      <c r="AR1614" s="74" t="str">
        <f>IF(AND(AO1614&lt;&gt;""),AO1614/INDEX($J$3:$J1614,MATCH(MAX($J$3:$J1614)+1,$J$3:$J1614,1)),"")</f>
        <v/>
      </c>
      <c r="AS1614" s="75"/>
      <c r="AV1614" s="74" t="str">
        <f>IF(AND(AS1614&lt;&gt;""),AS1614/INDEX($J$3:$J1614,MATCH(MAX($J$3:$J1614)+1,$J$3:$J1614,1)),"")</f>
        <v/>
      </c>
      <c r="AW1614" s="76">
        <f t="shared" si="102"/>
        <v>0</v>
      </c>
      <c r="AX1614" s="74"/>
      <c r="AZ1614" s="62"/>
      <c r="BD1614" s="62" t="str">
        <f>IF(AND(BA1614&lt;&gt;""),BA1614/INDEX($J$3:$J1614,MATCH(MAX($J$3:$J1614)+1,$J$3:$J1614,1)),"")</f>
        <v/>
      </c>
      <c r="BH1614" s="62" t="str">
        <f>IF(AND(BE1614&lt;&gt;""),BE1614/INDEX($J$3:$J1614,MATCH(MAX($J$3:$J1614)+1,$J$3:$J1614,1)),"")</f>
        <v/>
      </c>
      <c r="BL1614" s="62" t="str">
        <f>IF(AND(BI1614&lt;&gt;""),BI1614/INDEX($J$3:$J1614,MATCH(MAX($J$3:$J1614)+1,$J$3:$J1614,1)),"")</f>
        <v/>
      </c>
      <c r="BM1614" s="62"/>
      <c r="BP1614" s="62" t="str">
        <f>IF(AND(BM1614&lt;&gt;""),BM1614/INDEX($J$3:$J1614,MATCH(MAX($J$3:$J1614)+1,$J$3:$J1614,1)),"")</f>
        <v/>
      </c>
      <c r="BT1614" s="62" t="str">
        <f>IF(AND(BQ1614&lt;&gt;""),BQ1614/INDEX($J$3:$J1614,MATCH(MAX($J$3:$J1614)+1,$J$3:$J1614,1)),"")</f>
        <v/>
      </c>
      <c r="BX1614" s="62" t="str">
        <f>IF(AND(BU1614&lt;&gt;""),BU1614/INDEX($J$3:$J1614,MATCH(MAX($J$3:$J1614)+1,$J$3:$J1614,1)),"")</f>
        <v/>
      </c>
      <c r="CB1614" s="62" t="str">
        <f>IF(AND(BY1614&lt;&gt;""),BY1614/INDEX($J$3:$J1614,MATCH(MAX($J$3:$J1614)+1,$J$3:$J1614,1)),"")</f>
        <v/>
      </c>
      <c r="CF1614" s="62" t="str">
        <f>IF(AND(CC1614&lt;&gt;""),CC1614/INDEX($J$3:$J1614,MATCH(MAX($J$3:$J1614)+1,$J$3:$J1614,1)),"")</f>
        <v/>
      </c>
      <c r="CJ1614" s="62" t="str">
        <f>IF(AND(CG1614&lt;&gt;""),CG1614/INDEX($J$3:$J1614,MATCH(MAX($J$3:$J1614)+1,$J$3:$J1614,1)),"")</f>
        <v/>
      </c>
      <c r="CN1614" s="62" t="str">
        <f>IF(AND(CK1614&lt;&gt;""),CK1614/INDEX($J$3:$J1614,MATCH(MAX($J$3:$J1614)+1,$J$3:$J1614,1)),"")</f>
        <v/>
      </c>
      <c r="CR1614" s="4" t="str">
        <f>IF(AND(CO1614&lt;&gt;""),CO1614/INDEX($J$3:$J1614,MATCH(MAX($J$3:$J1614)+1,$J$3:$J1614,1)),"")</f>
        <v/>
      </c>
    </row>
    <row r="1615" spans="1:96">
      <c r="A1615" s="51" t="str">
        <f>IF(C1615&lt;&gt;"",VLOOKUP(C1615,市町村コード!$A$1:$B$3597,2,FALSE),"")</f>
        <v/>
      </c>
      <c r="B1615" s="29" t="str">
        <f>IF(A1615&lt;&gt;"",VLOOKUP(A1615,市町村コード!$B:$D,3,FALSE),"")</f>
        <v/>
      </c>
      <c r="F1615" s="77"/>
      <c r="G1615" s="77"/>
      <c r="H1615" s="77"/>
      <c r="I1615" s="74" t="str">
        <f t="shared" si="103"/>
        <v/>
      </c>
      <c r="J1615" s="77"/>
      <c r="K1615" s="77"/>
      <c r="M1615" s="75"/>
      <c r="P1615" s="74" t="str">
        <f>IF(AND(M1615&lt;&gt;""),M1615/INDEX($J$3:$J1615,MATCH(MAX($J$3:$J1615)+1,$J$3:$J1615,1)),"")</f>
        <v/>
      </c>
      <c r="Q1615" s="75"/>
      <c r="T1615" s="74" t="str">
        <f>IF(AND(Q1615&lt;&gt;""),Q1615/INDEX($J$3:$J1615,MATCH(MAX($J$3:$J1615)+1,$J$3:$J1615,1)),"")</f>
        <v/>
      </c>
      <c r="U1615" s="75"/>
      <c r="X1615" s="74" t="str">
        <f>IF(AND(U1615&lt;&gt;""),U1615/INDEX($J$3:$J1615,MATCH(MAX($J$3:$J1615)+1,$J$3:$J1615,1)),"")</f>
        <v/>
      </c>
      <c r="Y1615" s="75"/>
      <c r="AB1615" s="74" t="str">
        <f>IF(AND(Y1615&lt;&gt;""),Y1615/INDEX($J$3:$J1615,MATCH(MAX($J$3:$J1615)+1,$J$3:$J1615,1)),"")</f>
        <v/>
      </c>
      <c r="AC1615" s="75"/>
      <c r="AF1615" s="74" t="str">
        <f>IF(AND(AC1615&lt;&gt;""),AC1615/INDEX($J$3:$J1615,MATCH(MAX($J$3:$J1615)+1,$J$3:$J1615,1)),"")</f>
        <v/>
      </c>
      <c r="AG1615" s="75"/>
      <c r="AJ1615" s="74" t="str">
        <f>IF(AND(AG1615&lt;&gt;""),AG1615/INDEX($J$3:$J1615,MATCH(MAX($J$3:$J1615)+1,$J$3:$J1615,1)),"")</f>
        <v/>
      </c>
      <c r="AK1615" s="75"/>
      <c r="AN1615" s="74" t="str">
        <f>IF(AND(AK1615&lt;&gt;""),AK1615/INDEX($J$3:$J1615,MATCH(MAX($J$3:$J1615)+1,$J$3:$J1615,1)),"")</f>
        <v/>
      </c>
      <c r="AO1615" s="75"/>
      <c r="AR1615" s="74" t="str">
        <f>IF(AND(AO1615&lt;&gt;""),AO1615/INDEX($J$3:$J1615,MATCH(MAX($J$3:$J1615)+1,$J$3:$J1615,1)),"")</f>
        <v/>
      </c>
      <c r="AS1615" s="75"/>
      <c r="AV1615" s="74" t="str">
        <f>IF(AND(AS1615&lt;&gt;""),AS1615/INDEX($J$3:$J1615,MATCH(MAX($J$3:$J1615)+1,$J$3:$J1615,1)),"")</f>
        <v/>
      </c>
      <c r="AW1615" s="76">
        <f t="shared" si="102"/>
        <v>0</v>
      </c>
      <c r="AX1615" s="74"/>
      <c r="AZ1615" s="62"/>
      <c r="BD1615" s="62" t="str">
        <f>IF(AND(BA1615&lt;&gt;""),BA1615/INDEX($J$3:$J1615,MATCH(MAX($J$3:$J1615)+1,$J$3:$J1615,1)),"")</f>
        <v/>
      </c>
      <c r="BH1615" s="62" t="str">
        <f>IF(AND(BE1615&lt;&gt;""),BE1615/INDEX($J$3:$J1615,MATCH(MAX($J$3:$J1615)+1,$J$3:$J1615,1)),"")</f>
        <v/>
      </c>
      <c r="BL1615" s="62" t="str">
        <f>IF(AND(BI1615&lt;&gt;""),BI1615/INDEX($J$3:$J1615,MATCH(MAX($J$3:$J1615)+1,$J$3:$J1615,1)),"")</f>
        <v/>
      </c>
      <c r="BM1615" s="62"/>
      <c r="BP1615" s="62" t="str">
        <f>IF(AND(BM1615&lt;&gt;""),BM1615/INDEX($J$3:$J1615,MATCH(MAX($J$3:$J1615)+1,$J$3:$J1615,1)),"")</f>
        <v/>
      </c>
      <c r="BT1615" s="62" t="str">
        <f>IF(AND(BQ1615&lt;&gt;""),BQ1615/INDEX($J$3:$J1615,MATCH(MAX($J$3:$J1615)+1,$J$3:$J1615,1)),"")</f>
        <v/>
      </c>
      <c r="BX1615" s="62" t="str">
        <f>IF(AND(BU1615&lt;&gt;""),BU1615/INDEX($J$3:$J1615,MATCH(MAX($J$3:$J1615)+1,$J$3:$J1615,1)),"")</f>
        <v/>
      </c>
      <c r="CB1615" s="62" t="str">
        <f>IF(AND(BY1615&lt;&gt;""),BY1615/INDEX($J$3:$J1615,MATCH(MAX($J$3:$J1615)+1,$J$3:$J1615,1)),"")</f>
        <v/>
      </c>
      <c r="CF1615" s="62" t="str">
        <f>IF(AND(CC1615&lt;&gt;""),CC1615/INDEX($J$3:$J1615,MATCH(MAX($J$3:$J1615)+1,$J$3:$J1615,1)),"")</f>
        <v/>
      </c>
      <c r="CJ1615" s="62" t="str">
        <f>IF(AND(CG1615&lt;&gt;""),CG1615/INDEX($J$3:$J1615,MATCH(MAX($J$3:$J1615)+1,$J$3:$J1615,1)),"")</f>
        <v/>
      </c>
      <c r="CN1615" s="62" t="str">
        <f>IF(AND(CK1615&lt;&gt;""),CK1615/INDEX($J$3:$J1615,MATCH(MAX($J$3:$J1615)+1,$J$3:$J1615,1)),"")</f>
        <v/>
      </c>
      <c r="CR1615" s="4" t="str">
        <f>IF(AND(CO1615&lt;&gt;""),CO1615/INDEX($J$3:$J1615,MATCH(MAX($J$3:$J1615)+1,$J$3:$J1615,1)),"")</f>
        <v/>
      </c>
    </row>
    <row r="1616" spans="1:96">
      <c r="A1616" s="51" t="str">
        <f>IF(C1616&lt;&gt;"",VLOOKUP(C1616,市町村コード!$A$1:$B$3597,2,FALSE),"")</f>
        <v/>
      </c>
      <c r="B1616" s="29" t="str">
        <f>IF(A1616&lt;&gt;"",VLOOKUP(A1616,市町村コード!$B:$D,3,FALSE),"")</f>
        <v/>
      </c>
      <c r="F1616" s="77"/>
      <c r="G1616" s="77"/>
      <c r="H1616" s="77"/>
      <c r="I1616" s="74" t="str">
        <f t="shared" si="103"/>
        <v/>
      </c>
      <c r="J1616" s="77"/>
      <c r="K1616" s="77"/>
      <c r="M1616" s="75"/>
      <c r="P1616" s="74" t="str">
        <f>IF(AND(M1616&lt;&gt;""),M1616/INDEX($J$3:$J1616,MATCH(MAX($J$3:$J1616)+1,$J$3:$J1616,1)),"")</f>
        <v/>
      </c>
      <c r="Q1616" s="75"/>
      <c r="T1616" s="74" t="str">
        <f>IF(AND(Q1616&lt;&gt;""),Q1616/INDEX($J$3:$J1616,MATCH(MAX($J$3:$J1616)+1,$J$3:$J1616,1)),"")</f>
        <v/>
      </c>
      <c r="U1616" s="75"/>
      <c r="X1616" s="74" t="str">
        <f>IF(AND(U1616&lt;&gt;""),U1616/INDEX($J$3:$J1616,MATCH(MAX($J$3:$J1616)+1,$J$3:$J1616,1)),"")</f>
        <v/>
      </c>
      <c r="Y1616" s="75"/>
      <c r="AB1616" s="74" t="str">
        <f>IF(AND(Y1616&lt;&gt;""),Y1616/INDEX($J$3:$J1616,MATCH(MAX($J$3:$J1616)+1,$J$3:$J1616,1)),"")</f>
        <v/>
      </c>
      <c r="AC1616" s="75"/>
      <c r="AF1616" s="74" t="str">
        <f>IF(AND(AC1616&lt;&gt;""),AC1616/INDEX($J$3:$J1616,MATCH(MAX($J$3:$J1616)+1,$J$3:$J1616,1)),"")</f>
        <v/>
      </c>
      <c r="AG1616" s="75"/>
      <c r="AJ1616" s="74" t="str">
        <f>IF(AND(AG1616&lt;&gt;""),AG1616/INDEX($J$3:$J1616,MATCH(MAX($J$3:$J1616)+1,$J$3:$J1616,1)),"")</f>
        <v/>
      </c>
      <c r="AK1616" s="75"/>
      <c r="AN1616" s="74" t="str">
        <f>IF(AND(AK1616&lt;&gt;""),AK1616/INDEX($J$3:$J1616,MATCH(MAX($J$3:$J1616)+1,$J$3:$J1616,1)),"")</f>
        <v/>
      </c>
      <c r="AO1616" s="75"/>
      <c r="AR1616" s="74" t="str">
        <f>IF(AND(AO1616&lt;&gt;""),AO1616/INDEX($J$3:$J1616,MATCH(MAX($J$3:$J1616)+1,$J$3:$J1616,1)),"")</f>
        <v/>
      </c>
      <c r="AS1616" s="75"/>
      <c r="AV1616" s="74" t="str">
        <f>IF(AND(AS1616&lt;&gt;""),AS1616/INDEX($J$3:$J1616,MATCH(MAX($J$3:$J1616)+1,$J$3:$J1616,1)),"")</f>
        <v/>
      </c>
      <c r="AW1616" s="76">
        <f t="shared" si="102"/>
        <v>0</v>
      </c>
      <c r="AX1616" s="74"/>
      <c r="AZ1616" s="62"/>
      <c r="BD1616" s="62" t="str">
        <f>IF(AND(BA1616&lt;&gt;""),BA1616/INDEX($J$3:$J1616,MATCH(MAX($J$3:$J1616)+1,$J$3:$J1616,1)),"")</f>
        <v/>
      </c>
      <c r="BH1616" s="62" t="str">
        <f>IF(AND(BE1616&lt;&gt;""),BE1616/INDEX($J$3:$J1616,MATCH(MAX($J$3:$J1616)+1,$J$3:$J1616,1)),"")</f>
        <v/>
      </c>
      <c r="BL1616" s="62" t="str">
        <f>IF(AND(BI1616&lt;&gt;""),BI1616/INDEX($J$3:$J1616,MATCH(MAX($J$3:$J1616)+1,$J$3:$J1616,1)),"")</f>
        <v/>
      </c>
      <c r="BM1616" s="62"/>
      <c r="BP1616" s="62" t="str">
        <f>IF(AND(BM1616&lt;&gt;""),BM1616/INDEX($J$3:$J1616,MATCH(MAX($J$3:$J1616)+1,$J$3:$J1616,1)),"")</f>
        <v/>
      </c>
      <c r="BT1616" s="62" t="str">
        <f>IF(AND(BQ1616&lt;&gt;""),BQ1616/INDEX($J$3:$J1616,MATCH(MAX($J$3:$J1616)+1,$J$3:$J1616,1)),"")</f>
        <v/>
      </c>
      <c r="BX1616" s="62" t="str">
        <f>IF(AND(BU1616&lt;&gt;""),BU1616/INDEX($J$3:$J1616,MATCH(MAX($J$3:$J1616)+1,$J$3:$J1616,1)),"")</f>
        <v/>
      </c>
      <c r="CB1616" s="62" t="str">
        <f>IF(AND(BY1616&lt;&gt;""),BY1616/INDEX($J$3:$J1616,MATCH(MAX($J$3:$J1616)+1,$J$3:$J1616,1)),"")</f>
        <v/>
      </c>
      <c r="CF1616" s="62" t="str">
        <f>IF(AND(CC1616&lt;&gt;""),CC1616/INDEX($J$3:$J1616,MATCH(MAX($J$3:$J1616)+1,$J$3:$J1616,1)),"")</f>
        <v/>
      </c>
      <c r="CJ1616" s="62" t="str">
        <f>IF(AND(CG1616&lt;&gt;""),CG1616/INDEX($J$3:$J1616,MATCH(MAX($J$3:$J1616)+1,$J$3:$J1616,1)),"")</f>
        <v/>
      </c>
      <c r="CN1616" s="62" t="str">
        <f>IF(AND(CK1616&lt;&gt;""),CK1616/INDEX($J$3:$J1616,MATCH(MAX($J$3:$J1616)+1,$J$3:$J1616,1)),"")</f>
        <v/>
      </c>
      <c r="CR1616" s="4" t="str">
        <f>IF(AND(CO1616&lt;&gt;""),CO1616/INDEX($J$3:$J1616,MATCH(MAX($J$3:$J1616)+1,$J$3:$J1616,1)),"")</f>
        <v/>
      </c>
    </row>
    <row r="1617" spans="1:96">
      <c r="A1617" s="51" t="str">
        <f>IF(C1617&lt;&gt;"",VLOOKUP(C1617,市町村コード!$A$1:$B$3597,2,FALSE),"")</f>
        <v/>
      </c>
      <c r="B1617" s="29" t="str">
        <f>IF(A1617&lt;&gt;"",VLOOKUP(A1617,市町村コード!$B:$D,3,FALSE),"")</f>
        <v/>
      </c>
      <c r="F1617" s="77"/>
      <c r="G1617" s="77"/>
      <c r="H1617" s="77"/>
      <c r="I1617" s="74" t="str">
        <f t="shared" si="103"/>
        <v/>
      </c>
      <c r="J1617" s="77"/>
      <c r="K1617" s="77"/>
      <c r="M1617" s="75"/>
      <c r="P1617" s="74" t="str">
        <f>IF(AND(M1617&lt;&gt;""),M1617/INDEX($J$3:$J1617,MATCH(MAX($J$3:$J1617)+1,$J$3:$J1617,1)),"")</f>
        <v/>
      </c>
      <c r="Q1617" s="75"/>
      <c r="T1617" s="74" t="str">
        <f>IF(AND(Q1617&lt;&gt;""),Q1617/INDEX($J$3:$J1617,MATCH(MAX($J$3:$J1617)+1,$J$3:$J1617,1)),"")</f>
        <v/>
      </c>
      <c r="U1617" s="75"/>
      <c r="X1617" s="74" t="str">
        <f>IF(AND(U1617&lt;&gt;""),U1617/INDEX($J$3:$J1617,MATCH(MAX($J$3:$J1617)+1,$J$3:$J1617,1)),"")</f>
        <v/>
      </c>
      <c r="Y1617" s="75"/>
      <c r="AB1617" s="74" t="str">
        <f>IF(AND(Y1617&lt;&gt;""),Y1617/INDEX($J$3:$J1617,MATCH(MAX($J$3:$J1617)+1,$J$3:$J1617,1)),"")</f>
        <v/>
      </c>
      <c r="AC1617" s="75"/>
      <c r="AF1617" s="74" t="str">
        <f>IF(AND(AC1617&lt;&gt;""),AC1617/INDEX($J$3:$J1617,MATCH(MAX($J$3:$J1617)+1,$J$3:$J1617,1)),"")</f>
        <v/>
      </c>
      <c r="AG1617" s="75"/>
      <c r="AJ1617" s="74" t="str">
        <f>IF(AND(AG1617&lt;&gt;""),AG1617/INDEX($J$3:$J1617,MATCH(MAX($J$3:$J1617)+1,$J$3:$J1617,1)),"")</f>
        <v/>
      </c>
      <c r="AK1617" s="75"/>
      <c r="AN1617" s="74" t="str">
        <f>IF(AND(AK1617&lt;&gt;""),AK1617/INDEX($J$3:$J1617,MATCH(MAX($J$3:$J1617)+1,$J$3:$J1617,1)),"")</f>
        <v/>
      </c>
      <c r="AO1617" s="75"/>
      <c r="AR1617" s="74" t="str">
        <f>IF(AND(AO1617&lt;&gt;""),AO1617/INDEX($J$3:$J1617,MATCH(MAX($J$3:$J1617)+1,$J$3:$J1617,1)),"")</f>
        <v/>
      </c>
      <c r="AS1617" s="75"/>
      <c r="AV1617" s="74" t="str">
        <f>IF(AND(AS1617&lt;&gt;""),AS1617/INDEX($J$3:$J1617,MATCH(MAX($J$3:$J1617)+1,$J$3:$J1617,1)),"")</f>
        <v/>
      </c>
      <c r="AW1617" s="76">
        <f t="shared" si="102"/>
        <v>0</v>
      </c>
      <c r="AX1617" s="74"/>
      <c r="AZ1617" s="62"/>
      <c r="BD1617" s="62" t="str">
        <f>IF(AND(BA1617&lt;&gt;""),BA1617/INDEX($J$3:$J1617,MATCH(MAX($J$3:$J1617)+1,$J$3:$J1617,1)),"")</f>
        <v/>
      </c>
      <c r="BH1617" s="62" t="str">
        <f>IF(AND(BE1617&lt;&gt;""),BE1617/INDEX($J$3:$J1617,MATCH(MAX($J$3:$J1617)+1,$J$3:$J1617,1)),"")</f>
        <v/>
      </c>
      <c r="BL1617" s="62" t="str">
        <f>IF(AND(BI1617&lt;&gt;""),BI1617/INDEX($J$3:$J1617,MATCH(MAX($J$3:$J1617)+1,$J$3:$J1617,1)),"")</f>
        <v/>
      </c>
      <c r="BM1617" s="62"/>
      <c r="BP1617" s="62" t="str">
        <f>IF(AND(BM1617&lt;&gt;""),BM1617/INDEX($J$3:$J1617,MATCH(MAX($J$3:$J1617)+1,$J$3:$J1617,1)),"")</f>
        <v/>
      </c>
      <c r="BT1617" s="62" t="str">
        <f>IF(AND(BQ1617&lt;&gt;""),BQ1617/INDEX($J$3:$J1617,MATCH(MAX($J$3:$J1617)+1,$J$3:$J1617,1)),"")</f>
        <v/>
      </c>
      <c r="BX1617" s="62" t="str">
        <f>IF(AND(BU1617&lt;&gt;""),BU1617/INDEX($J$3:$J1617,MATCH(MAX($J$3:$J1617)+1,$J$3:$J1617,1)),"")</f>
        <v/>
      </c>
      <c r="CB1617" s="62" t="str">
        <f>IF(AND(BY1617&lt;&gt;""),BY1617/INDEX($J$3:$J1617,MATCH(MAX($J$3:$J1617)+1,$J$3:$J1617,1)),"")</f>
        <v/>
      </c>
      <c r="CF1617" s="62" t="str">
        <f>IF(AND(CC1617&lt;&gt;""),CC1617/INDEX($J$3:$J1617,MATCH(MAX($J$3:$J1617)+1,$J$3:$J1617,1)),"")</f>
        <v/>
      </c>
      <c r="CJ1617" s="62" t="str">
        <f>IF(AND(CG1617&lt;&gt;""),CG1617/INDEX($J$3:$J1617,MATCH(MAX($J$3:$J1617)+1,$J$3:$J1617,1)),"")</f>
        <v/>
      </c>
      <c r="CN1617" s="62" t="str">
        <f>IF(AND(CK1617&lt;&gt;""),CK1617/INDEX($J$3:$J1617,MATCH(MAX($J$3:$J1617)+1,$J$3:$J1617,1)),"")</f>
        <v/>
      </c>
      <c r="CR1617" s="4" t="str">
        <f>IF(AND(CO1617&lt;&gt;""),CO1617/INDEX($J$3:$J1617,MATCH(MAX($J$3:$J1617)+1,$J$3:$J1617,1)),"")</f>
        <v/>
      </c>
    </row>
    <row r="1618" spans="1:96">
      <c r="A1618" s="51" t="str">
        <f>IF(C1618&lt;&gt;"",VLOOKUP(C1618,市町村コード!$A$1:$B$3597,2,FALSE),"")</f>
        <v/>
      </c>
      <c r="B1618" s="29" t="str">
        <f>IF(A1618&lt;&gt;"",VLOOKUP(A1618,市町村コード!$B:$D,3,FALSE),"")</f>
        <v/>
      </c>
      <c r="F1618" s="77"/>
      <c r="G1618" s="77"/>
      <c r="H1618" s="77"/>
      <c r="I1618" s="74" t="str">
        <f t="shared" si="103"/>
        <v/>
      </c>
      <c r="J1618" s="77"/>
      <c r="K1618" s="77"/>
      <c r="M1618" s="75"/>
      <c r="P1618" s="74" t="str">
        <f>IF(AND(M1618&lt;&gt;""),M1618/INDEX($J$3:$J1618,MATCH(MAX($J$3:$J1618)+1,$J$3:$J1618,1)),"")</f>
        <v/>
      </c>
      <c r="Q1618" s="75"/>
      <c r="T1618" s="74" t="str">
        <f>IF(AND(Q1618&lt;&gt;""),Q1618/INDEX($J$3:$J1618,MATCH(MAX($J$3:$J1618)+1,$J$3:$J1618,1)),"")</f>
        <v/>
      </c>
      <c r="U1618" s="75"/>
      <c r="X1618" s="74" t="str">
        <f>IF(AND(U1618&lt;&gt;""),U1618/INDEX($J$3:$J1618,MATCH(MAX($J$3:$J1618)+1,$J$3:$J1618,1)),"")</f>
        <v/>
      </c>
      <c r="Y1618" s="75"/>
      <c r="AB1618" s="74" t="str">
        <f>IF(AND(Y1618&lt;&gt;""),Y1618/INDEX($J$3:$J1618,MATCH(MAX($J$3:$J1618)+1,$J$3:$J1618,1)),"")</f>
        <v/>
      </c>
      <c r="AC1618" s="75"/>
      <c r="AF1618" s="74" t="str">
        <f>IF(AND(AC1618&lt;&gt;""),AC1618/INDEX($J$3:$J1618,MATCH(MAX($J$3:$J1618)+1,$J$3:$J1618,1)),"")</f>
        <v/>
      </c>
      <c r="AG1618" s="75"/>
      <c r="AJ1618" s="74" t="str">
        <f>IF(AND(AG1618&lt;&gt;""),AG1618/INDEX($J$3:$J1618,MATCH(MAX($J$3:$J1618)+1,$J$3:$J1618,1)),"")</f>
        <v/>
      </c>
      <c r="AK1618" s="75"/>
      <c r="AN1618" s="74" t="str">
        <f>IF(AND(AK1618&lt;&gt;""),AK1618/INDEX($J$3:$J1618,MATCH(MAX($J$3:$J1618)+1,$J$3:$J1618,1)),"")</f>
        <v/>
      </c>
      <c r="AO1618" s="75"/>
      <c r="AR1618" s="74" t="str">
        <f>IF(AND(AO1618&lt;&gt;""),AO1618/INDEX($J$3:$J1618,MATCH(MAX($J$3:$J1618)+1,$J$3:$J1618,1)),"")</f>
        <v/>
      </c>
      <c r="AS1618" s="75"/>
      <c r="AV1618" s="74" t="str">
        <f>IF(AND(AS1618&lt;&gt;""),AS1618/INDEX($J$3:$J1618,MATCH(MAX($J$3:$J1618)+1,$J$3:$J1618,1)),"")</f>
        <v/>
      </c>
      <c r="AW1618" s="76">
        <f t="shared" si="102"/>
        <v>0</v>
      </c>
      <c r="AX1618" s="74"/>
      <c r="AZ1618" s="62"/>
      <c r="BD1618" s="62" t="str">
        <f>IF(AND(BA1618&lt;&gt;""),BA1618/INDEX($J$3:$J1618,MATCH(MAX($J$3:$J1618)+1,$J$3:$J1618,1)),"")</f>
        <v/>
      </c>
      <c r="BH1618" s="62" t="str">
        <f>IF(AND(BE1618&lt;&gt;""),BE1618/INDEX($J$3:$J1618,MATCH(MAX($J$3:$J1618)+1,$J$3:$J1618,1)),"")</f>
        <v/>
      </c>
      <c r="BL1618" s="62" t="str">
        <f>IF(AND(BI1618&lt;&gt;""),BI1618/INDEX($J$3:$J1618,MATCH(MAX($J$3:$J1618)+1,$J$3:$J1618,1)),"")</f>
        <v/>
      </c>
      <c r="BM1618" s="62"/>
      <c r="BP1618" s="62" t="str">
        <f>IF(AND(BM1618&lt;&gt;""),BM1618/INDEX($J$3:$J1618,MATCH(MAX($J$3:$J1618)+1,$J$3:$J1618,1)),"")</f>
        <v/>
      </c>
      <c r="BT1618" s="62" t="str">
        <f>IF(AND(BQ1618&lt;&gt;""),BQ1618/INDEX($J$3:$J1618,MATCH(MAX($J$3:$J1618)+1,$J$3:$J1618,1)),"")</f>
        <v/>
      </c>
      <c r="BX1618" s="62" t="str">
        <f>IF(AND(BU1618&lt;&gt;""),BU1618/INDEX($J$3:$J1618,MATCH(MAX($J$3:$J1618)+1,$J$3:$J1618,1)),"")</f>
        <v/>
      </c>
      <c r="CB1618" s="62" t="str">
        <f>IF(AND(BY1618&lt;&gt;""),BY1618/INDEX($J$3:$J1618,MATCH(MAX($J$3:$J1618)+1,$J$3:$J1618,1)),"")</f>
        <v/>
      </c>
      <c r="CF1618" s="62" t="str">
        <f>IF(AND(CC1618&lt;&gt;""),CC1618/INDEX($J$3:$J1618,MATCH(MAX($J$3:$J1618)+1,$J$3:$J1618,1)),"")</f>
        <v/>
      </c>
      <c r="CJ1618" s="62" t="str">
        <f>IF(AND(CG1618&lt;&gt;""),CG1618/INDEX($J$3:$J1618,MATCH(MAX($J$3:$J1618)+1,$J$3:$J1618,1)),"")</f>
        <v/>
      </c>
      <c r="CN1618" s="62" t="str">
        <f>IF(AND(CK1618&lt;&gt;""),CK1618/INDEX($J$3:$J1618,MATCH(MAX($J$3:$J1618)+1,$J$3:$J1618,1)),"")</f>
        <v/>
      </c>
      <c r="CR1618" s="4" t="str">
        <f>IF(AND(CO1618&lt;&gt;""),CO1618/INDEX($J$3:$J1618,MATCH(MAX($J$3:$J1618)+1,$J$3:$J1618,1)),"")</f>
        <v/>
      </c>
    </row>
    <row r="1619" spans="1:96">
      <c r="A1619" s="51" t="str">
        <f>IF(C1619&lt;&gt;"",VLOOKUP(C1619,市町村コード!$A$1:$B$3597,2,FALSE),"")</f>
        <v/>
      </c>
      <c r="B1619" s="29" t="str">
        <f>IF(A1619&lt;&gt;"",VLOOKUP(A1619,市町村コード!$B:$D,3,FALSE),"")</f>
        <v/>
      </c>
      <c r="F1619" s="77"/>
      <c r="G1619" s="77"/>
      <c r="H1619" s="77"/>
      <c r="I1619" s="74" t="str">
        <f t="shared" si="103"/>
        <v/>
      </c>
      <c r="J1619" s="77"/>
      <c r="K1619" s="77"/>
      <c r="M1619" s="75"/>
      <c r="P1619" s="74" t="str">
        <f>IF(AND(M1619&lt;&gt;""),M1619/INDEX($J$3:$J1619,MATCH(MAX($J$3:$J1619)+1,$J$3:$J1619,1)),"")</f>
        <v/>
      </c>
      <c r="Q1619" s="75"/>
      <c r="T1619" s="74" t="str">
        <f>IF(AND(Q1619&lt;&gt;""),Q1619/INDEX($J$3:$J1619,MATCH(MAX($J$3:$J1619)+1,$J$3:$J1619,1)),"")</f>
        <v/>
      </c>
      <c r="U1619" s="75"/>
      <c r="X1619" s="74" t="str">
        <f>IF(AND(U1619&lt;&gt;""),U1619/INDEX($J$3:$J1619,MATCH(MAX($J$3:$J1619)+1,$J$3:$J1619,1)),"")</f>
        <v/>
      </c>
      <c r="Y1619" s="75"/>
      <c r="AB1619" s="74" t="str">
        <f>IF(AND(Y1619&lt;&gt;""),Y1619/INDEX($J$3:$J1619,MATCH(MAX($J$3:$J1619)+1,$J$3:$J1619,1)),"")</f>
        <v/>
      </c>
      <c r="AC1619" s="75"/>
      <c r="AF1619" s="74" t="str">
        <f>IF(AND(AC1619&lt;&gt;""),AC1619/INDEX($J$3:$J1619,MATCH(MAX($J$3:$J1619)+1,$J$3:$J1619,1)),"")</f>
        <v/>
      </c>
      <c r="AG1619" s="75"/>
      <c r="AJ1619" s="74" t="str">
        <f>IF(AND(AG1619&lt;&gt;""),AG1619/INDEX($J$3:$J1619,MATCH(MAX($J$3:$J1619)+1,$J$3:$J1619,1)),"")</f>
        <v/>
      </c>
      <c r="AK1619" s="75"/>
      <c r="AN1619" s="74" t="str">
        <f>IF(AND(AK1619&lt;&gt;""),AK1619/INDEX($J$3:$J1619,MATCH(MAX($J$3:$J1619)+1,$J$3:$J1619,1)),"")</f>
        <v/>
      </c>
      <c r="AO1619" s="75"/>
      <c r="AR1619" s="74" t="str">
        <f>IF(AND(AO1619&lt;&gt;""),AO1619/INDEX($J$3:$J1619,MATCH(MAX($J$3:$J1619)+1,$J$3:$J1619,1)),"")</f>
        <v/>
      </c>
      <c r="AS1619" s="75"/>
      <c r="AV1619" s="74" t="str">
        <f>IF(AND(AS1619&lt;&gt;""),AS1619/INDEX($J$3:$J1619,MATCH(MAX($J$3:$J1619)+1,$J$3:$J1619,1)),"")</f>
        <v/>
      </c>
      <c r="AW1619" s="76">
        <f t="shared" si="102"/>
        <v>0</v>
      </c>
      <c r="AX1619" s="74"/>
      <c r="AZ1619" s="62"/>
      <c r="BD1619" s="62" t="str">
        <f>IF(AND(BA1619&lt;&gt;""),BA1619/INDEX($J$3:$J1619,MATCH(MAX($J$3:$J1619)+1,$J$3:$J1619,1)),"")</f>
        <v/>
      </c>
      <c r="BH1619" s="62" t="str">
        <f>IF(AND(BE1619&lt;&gt;""),BE1619/INDEX($J$3:$J1619,MATCH(MAX($J$3:$J1619)+1,$J$3:$J1619,1)),"")</f>
        <v/>
      </c>
      <c r="BL1619" s="62" t="str">
        <f>IF(AND(BI1619&lt;&gt;""),BI1619/INDEX($J$3:$J1619,MATCH(MAX($J$3:$J1619)+1,$J$3:$J1619,1)),"")</f>
        <v/>
      </c>
      <c r="BM1619" s="62"/>
      <c r="BP1619" s="62" t="str">
        <f>IF(AND(BM1619&lt;&gt;""),BM1619/INDEX($J$3:$J1619,MATCH(MAX($J$3:$J1619)+1,$J$3:$J1619,1)),"")</f>
        <v/>
      </c>
      <c r="BT1619" s="62" t="str">
        <f>IF(AND(BQ1619&lt;&gt;""),BQ1619/INDEX($J$3:$J1619,MATCH(MAX($J$3:$J1619)+1,$J$3:$J1619,1)),"")</f>
        <v/>
      </c>
      <c r="BX1619" s="62" t="str">
        <f>IF(AND(BU1619&lt;&gt;""),BU1619/INDEX($J$3:$J1619,MATCH(MAX($J$3:$J1619)+1,$J$3:$J1619,1)),"")</f>
        <v/>
      </c>
      <c r="CB1619" s="62" t="str">
        <f>IF(AND(BY1619&lt;&gt;""),BY1619/INDEX($J$3:$J1619,MATCH(MAX($J$3:$J1619)+1,$J$3:$J1619,1)),"")</f>
        <v/>
      </c>
      <c r="CF1619" s="62" t="str">
        <f>IF(AND(CC1619&lt;&gt;""),CC1619/INDEX($J$3:$J1619,MATCH(MAX($J$3:$J1619)+1,$J$3:$J1619,1)),"")</f>
        <v/>
      </c>
      <c r="CJ1619" s="62" t="str">
        <f>IF(AND(CG1619&lt;&gt;""),CG1619/INDEX($J$3:$J1619,MATCH(MAX($J$3:$J1619)+1,$J$3:$J1619,1)),"")</f>
        <v/>
      </c>
      <c r="CN1619" s="62" t="str">
        <f>IF(AND(CK1619&lt;&gt;""),CK1619/INDEX($J$3:$J1619,MATCH(MAX($J$3:$J1619)+1,$J$3:$J1619,1)),"")</f>
        <v/>
      </c>
      <c r="CR1619" s="4" t="str">
        <f>IF(AND(CO1619&lt;&gt;""),CO1619/INDEX($J$3:$J1619,MATCH(MAX($J$3:$J1619)+1,$J$3:$J1619,1)),"")</f>
        <v/>
      </c>
    </row>
    <row r="1620" spans="1:96">
      <c r="A1620" s="51" t="str">
        <f>IF(C1620&lt;&gt;"",VLOOKUP(C1620,市町村コード!$A$1:$B$3597,2,FALSE),"")</f>
        <v/>
      </c>
      <c r="B1620" s="29" t="str">
        <f>IF(A1620&lt;&gt;"",VLOOKUP(A1620,市町村コード!$B:$D,3,FALSE),"")</f>
        <v/>
      </c>
      <c r="F1620" s="77"/>
      <c r="G1620" s="77"/>
      <c r="H1620" s="77"/>
      <c r="I1620" s="74" t="str">
        <f t="shared" si="103"/>
        <v/>
      </c>
      <c r="J1620" s="77"/>
      <c r="K1620" s="77"/>
      <c r="M1620" s="75"/>
      <c r="P1620" s="74" t="str">
        <f>IF(AND(M1620&lt;&gt;""),M1620/INDEX($J$3:$J1620,MATCH(MAX($J$3:$J1620)+1,$J$3:$J1620,1)),"")</f>
        <v/>
      </c>
      <c r="Q1620" s="75"/>
      <c r="T1620" s="74" t="str">
        <f>IF(AND(Q1620&lt;&gt;""),Q1620/INDEX($J$3:$J1620,MATCH(MAX($J$3:$J1620)+1,$J$3:$J1620,1)),"")</f>
        <v/>
      </c>
      <c r="U1620" s="75"/>
      <c r="X1620" s="74" t="str">
        <f>IF(AND(U1620&lt;&gt;""),U1620/INDEX($J$3:$J1620,MATCH(MAX($J$3:$J1620)+1,$J$3:$J1620,1)),"")</f>
        <v/>
      </c>
      <c r="Y1620" s="75"/>
      <c r="AB1620" s="74" t="str">
        <f>IF(AND(Y1620&lt;&gt;""),Y1620/INDEX($J$3:$J1620,MATCH(MAX($J$3:$J1620)+1,$J$3:$J1620,1)),"")</f>
        <v/>
      </c>
      <c r="AC1620" s="75"/>
      <c r="AF1620" s="74" t="str">
        <f>IF(AND(AC1620&lt;&gt;""),AC1620/INDEX($J$3:$J1620,MATCH(MAX($J$3:$J1620)+1,$J$3:$J1620,1)),"")</f>
        <v/>
      </c>
      <c r="AG1620" s="75"/>
      <c r="AJ1620" s="74" t="str">
        <f>IF(AND(AG1620&lt;&gt;""),AG1620/INDEX($J$3:$J1620,MATCH(MAX($J$3:$J1620)+1,$J$3:$J1620,1)),"")</f>
        <v/>
      </c>
      <c r="AK1620" s="75"/>
      <c r="AN1620" s="74" t="str">
        <f>IF(AND(AK1620&lt;&gt;""),AK1620/INDEX($J$3:$J1620,MATCH(MAX($J$3:$J1620)+1,$J$3:$J1620,1)),"")</f>
        <v/>
      </c>
      <c r="AO1620" s="75"/>
      <c r="AR1620" s="74" t="str">
        <f>IF(AND(AO1620&lt;&gt;""),AO1620/INDEX($J$3:$J1620,MATCH(MAX($J$3:$J1620)+1,$J$3:$J1620,1)),"")</f>
        <v/>
      </c>
      <c r="AS1620" s="75"/>
      <c r="AV1620" s="74" t="str">
        <f>IF(AND(AS1620&lt;&gt;""),AS1620/INDEX($J$3:$J1620,MATCH(MAX($J$3:$J1620)+1,$J$3:$J1620,1)),"")</f>
        <v/>
      </c>
      <c r="AW1620" s="76">
        <f t="shared" si="102"/>
        <v>0</v>
      </c>
      <c r="AX1620" s="74"/>
      <c r="AZ1620" s="62"/>
      <c r="BD1620" s="62" t="str">
        <f>IF(AND(BA1620&lt;&gt;""),BA1620/INDEX($J$3:$J1620,MATCH(MAX($J$3:$J1620)+1,$J$3:$J1620,1)),"")</f>
        <v/>
      </c>
      <c r="BH1620" s="62" t="str">
        <f>IF(AND(BE1620&lt;&gt;""),BE1620/INDEX($J$3:$J1620,MATCH(MAX($J$3:$J1620)+1,$J$3:$J1620,1)),"")</f>
        <v/>
      </c>
      <c r="BL1620" s="62" t="str">
        <f>IF(AND(BI1620&lt;&gt;""),BI1620/INDEX($J$3:$J1620,MATCH(MAX($J$3:$J1620)+1,$J$3:$J1620,1)),"")</f>
        <v/>
      </c>
      <c r="BM1620" s="62"/>
      <c r="BP1620" s="62" t="str">
        <f>IF(AND(BM1620&lt;&gt;""),BM1620/INDEX($J$3:$J1620,MATCH(MAX($J$3:$J1620)+1,$J$3:$J1620,1)),"")</f>
        <v/>
      </c>
      <c r="BT1620" s="62" t="str">
        <f>IF(AND(BQ1620&lt;&gt;""),BQ1620/INDEX($J$3:$J1620,MATCH(MAX($J$3:$J1620)+1,$J$3:$J1620,1)),"")</f>
        <v/>
      </c>
      <c r="BX1620" s="62" t="str">
        <f>IF(AND(BU1620&lt;&gt;""),BU1620/INDEX($J$3:$J1620,MATCH(MAX($J$3:$J1620)+1,$J$3:$J1620,1)),"")</f>
        <v/>
      </c>
      <c r="CB1620" s="62" t="str">
        <f>IF(AND(BY1620&lt;&gt;""),BY1620/INDEX($J$3:$J1620,MATCH(MAX($J$3:$J1620)+1,$J$3:$J1620,1)),"")</f>
        <v/>
      </c>
      <c r="CF1620" s="62" t="str">
        <f>IF(AND(CC1620&lt;&gt;""),CC1620/INDEX($J$3:$J1620,MATCH(MAX($J$3:$J1620)+1,$J$3:$J1620,1)),"")</f>
        <v/>
      </c>
      <c r="CJ1620" s="62" t="str">
        <f>IF(AND(CG1620&lt;&gt;""),CG1620/INDEX($J$3:$J1620,MATCH(MAX($J$3:$J1620)+1,$J$3:$J1620,1)),"")</f>
        <v/>
      </c>
      <c r="CN1620" s="62" t="str">
        <f>IF(AND(CK1620&lt;&gt;""),CK1620/INDEX($J$3:$J1620,MATCH(MAX($J$3:$J1620)+1,$J$3:$J1620,1)),"")</f>
        <v/>
      </c>
      <c r="CR1620" s="4" t="str">
        <f>IF(AND(CO1620&lt;&gt;""),CO1620/INDEX($J$3:$J1620,MATCH(MAX($J$3:$J1620)+1,$J$3:$J1620,1)),"")</f>
        <v/>
      </c>
    </row>
    <row r="1621" spans="1:96">
      <c r="A1621" s="51" t="str">
        <f>IF(C1621&lt;&gt;"",VLOOKUP(C1621,市町村コード!$A$1:$B$3597,2,FALSE),"")</f>
        <v/>
      </c>
      <c r="B1621" s="29" t="str">
        <f>IF(A1621&lt;&gt;"",VLOOKUP(A1621,市町村コード!$B:$D,3,FALSE),"")</f>
        <v/>
      </c>
      <c r="F1621" s="77"/>
      <c r="G1621" s="77"/>
      <c r="H1621" s="77"/>
      <c r="I1621" s="74" t="str">
        <f t="shared" si="103"/>
        <v/>
      </c>
      <c r="J1621" s="77"/>
      <c r="K1621" s="77"/>
      <c r="M1621" s="75"/>
      <c r="P1621" s="74" t="str">
        <f>IF(AND(M1621&lt;&gt;""),M1621/INDEX($J$3:$J1621,MATCH(MAX($J$3:$J1621)+1,$J$3:$J1621,1)),"")</f>
        <v/>
      </c>
      <c r="Q1621" s="75"/>
      <c r="T1621" s="74" t="str">
        <f>IF(AND(Q1621&lt;&gt;""),Q1621/INDEX($J$3:$J1621,MATCH(MAX($J$3:$J1621)+1,$J$3:$J1621,1)),"")</f>
        <v/>
      </c>
      <c r="U1621" s="75"/>
      <c r="X1621" s="74" t="str">
        <f>IF(AND(U1621&lt;&gt;""),U1621/INDEX($J$3:$J1621,MATCH(MAX($J$3:$J1621)+1,$J$3:$J1621,1)),"")</f>
        <v/>
      </c>
      <c r="Y1621" s="75"/>
      <c r="AB1621" s="74" t="str">
        <f>IF(AND(Y1621&lt;&gt;""),Y1621/INDEX($J$3:$J1621,MATCH(MAX($J$3:$J1621)+1,$J$3:$J1621,1)),"")</f>
        <v/>
      </c>
      <c r="AC1621" s="75"/>
      <c r="AF1621" s="74" t="str">
        <f>IF(AND(AC1621&lt;&gt;""),AC1621/INDEX($J$3:$J1621,MATCH(MAX($J$3:$J1621)+1,$J$3:$J1621,1)),"")</f>
        <v/>
      </c>
      <c r="AG1621" s="75"/>
      <c r="AJ1621" s="74" t="str">
        <f>IF(AND(AG1621&lt;&gt;""),AG1621/INDEX($J$3:$J1621,MATCH(MAX($J$3:$J1621)+1,$J$3:$J1621,1)),"")</f>
        <v/>
      </c>
      <c r="AK1621" s="75"/>
      <c r="AN1621" s="74" t="str">
        <f>IF(AND(AK1621&lt;&gt;""),AK1621/INDEX($J$3:$J1621,MATCH(MAX($J$3:$J1621)+1,$J$3:$J1621,1)),"")</f>
        <v/>
      </c>
      <c r="AO1621" s="75"/>
      <c r="AR1621" s="74" t="str">
        <f>IF(AND(AO1621&lt;&gt;""),AO1621/INDEX($J$3:$J1621,MATCH(MAX($J$3:$J1621)+1,$J$3:$J1621,1)),"")</f>
        <v/>
      </c>
      <c r="AS1621" s="75"/>
      <c r="AV1621" s="74" t="str">
        <f>IF(AND(AS1621&lt;&gt;""),AS1621/INDEX($J$3:$J1621,MATCH(MAX($J$3:$J1621)+1,$J$3:$J1621,1)),"")</f>
        <v/>
      </c>
      <c r="AW1621" s="76">
        <f t="shared" si="102"/>
        <v>0</v>
      </c>
      <c r="AX1621" s="74"/>
      <c r="AZ1621" s="62"/>
      <c r="BD1621" s="62" t="str">
        <f>IF(AND(BA1621&lt;&gt;""),BA1621/INDEX($J$3:$J1621,MATCH(MAX($J$3:$J1621)+1,$J$3:$J1621,1)),"")</f>
        <v/>
      </c>
      <c r="BH1621" s="62" t="str">
        <f>IF(AND(BE1621&lt;&gt;""),BE1621/INDEX($J$3:$J1621,MATCH(MAX($J$3:$J1621)+1,$J$3:$J1621,1)),"")</f>
        <v/>
      </c>
      <c r="BL1621" s="62" t="str">
        <f>IF(AND(BI1621&lt;&gt;""),BI1621/INDEX($J$3:$J1621,MATCH(MAX($J$3:$J1621)+1,$J$3:$J1621,1)),"")</f>
        <v/>
      </c>
      <c r="BM1621" s="62"/>
      <c r="BP1621" s="62" t="str">
        <f>IF(AND(BM1621&lt;&gt;""),BM1621/INDEX($J$3:$J1621,MATCH(MAX($J$3:$J1621)+1,$J$3:$J1621,1)),"")</f>
        <v/>
      </c>
      <c r="BT1621" s="62" t="str">
        <f>IF(AND(BQ1621&lt;&gt;""),BQ1621/INDEX($J$3:$J1621,MATCH(MAX($J$3:$J1621)+1,$J$3:$J1621,1)),"")</f>
        <v/>
      </c>
      <c r="BX1621" s="62" t="str">
        <f>IF(AND(BU1621&lt;&gt;""),BU1621/INDEX($J$3:$J1621,MATCH(MAX($J$3:$J1621)+1,$J$3:$J1621,1)),"")</f>
        <v/>
      </c>
      <c r="CB1621" s="62" t="str">
        <f>IF(AND(BY1621&lt;&gt;""),BY1621/INDEX($J$3:$J1621,MATCH(MAX($J$3:$J1621)+1,$J$3:$J1621,1)),"")</f>
        <v/>
      </c>
      <c r="CF1621" s="62" t="str">
        <f>IF(AND(CC1621&lt;&gt;""),CC1621/INDEX($J$3:$J1621,MATCH(MAX($J$3:$J1621)+1,$J$3:$J1621,1)),"")</f>
        <v/>
      </c>
      <c r="CJ1621" s="62" t="str">
        <f>IF(AND(CG1621&lt;&gt;""),CG1621/INDEX($J$3:$J1621,MATCH(MAX($J$3:$J1621)+1,$J$3:$J1621,1)),"")</f>
        <v/>
      </c>
      <c r="CN1621" s="62" t="str">
        <f>IF(AND(CK1621&lt;&gt;""),CK1621/INDEX($J$3:$J1621,MATCH(MAX($J$3:$J1621)+1,$J$3:$J1621,1)),"")</f>
        <v/>
      </c>
      <c r="CR1621" s="4" t="str">
        <f>IF(AND(CO1621&lt;&gt;""),CO1621/INDEX($J$3:$J1621,MATCH(MAX($J$3:$J1621)+1,$J$3:$J1621,1)),"")</f>
        <v/>
      </c>
    </row>
    <row r="1622" spans="1:96">
      <c r="A1622" s="51" t="str">
        <f>IF(C1622&lt;&gt;"",VLOOKUP(C1622,市町村コード!$A$1:$B$3597,2,FALSE),"")</f>
        <v/>
      </c>
      <c r="B1622" s="29" t="str">
        <f>IF(A1622&lt;&gt;"",VLOOKUP(A1622,市町村コード!$B:$D,3,FALSE),"")</f>
        <v/>
      </c>
      <c r="F1622" s="77"/>
      <c r="G1622" s="77"/>
      <c r="H1622" s="77"/>
      <c r="I1622" s="74" t="str">
        <f t="shared" si="103"/>
        <v/>
      </c>
      <c r="J1622" s="77"/>
      <c r="K1622" s="77"/>
      <c r="M1622" s="75"/>
      <c r="P1622" s="74" t="str">
        <f>IF(AND(M1622&lt;&gt;""),M1622/INDEX($J$3:$J1622,MATCH(MAX($J$3:$J1622)+1,$J$3:$J1622,1)),"")</f>
        <v/>
      </c>
      <c r="Q1622" s="75"/>
      <c r="T1622" s="74" t="str">
        <f>IF(AND(Q1622&lt;&gt;""),Q1622/INDEX($J$3:$J1622,MATCH(MAX($J$3:$J1622)+1,$J$3:$J1622,1)),"")</f>
        <v/>
      </c>
      <c r="U1622" s="75"/>
      <c r="X1622" s="74" t="str">
        <f>IF(AND(U1622&lt;&gt;""),U1622/INDEX($J$3:$J1622,MATCH(MAX($J$3:$J1622)+1,$J$3:$J1622,1)),"")</f>
        <v/>
      </c>
      <c r="Y1622" s="75"/>
      <c r="AB1622" s="74" t="str">
        <f>IF(AND(Y1622&lt;&gt;""),Y1622/INDEX($J$3:$J1622,MATCH(MAX($J$3:$J1622)+1,$J$3:$J1622,1)),"")</f>
        <v/>
      </c>
      <c r="AC1622" s="75"/>
      <c r="AF1622" s="74" t="str">
        <f>IF(AND(AC1622&lt;&gt;""),AC1622/INDEX($J$3:$J1622,MATCH(MAX($J$3:$J1622)+1,$J$3:$J1622,1)),"")</f>
        <v/>
      </c>
      <c r="AG1622" s="75"/>
      <c r="AJ1622" s="74" t="str">
        <f>IF(AND(AG1622&lt;&gt;""),AG1622/INDEX($J$3:$J1622,MATCH(MAX($J$3:$J1622)+1,$J$3:$J1622,1)),"")</f>
        <v/>
      </c>
      <c r="AK1622" s="75"/>
      <c r="AN1622" s="74" t="str">
        <f>IF(AND(AK1622&lt;&gt;""),AK1622/INDEX($J$3:$J1622,MATCH(MAX($J$3:$J1622)+1,$J$3:$J1622,1)),"")</f>
        <v/>
      </c>
      <c r="AO1622" s="75"/>
      <c r="AR1622" s="74" t="str">
        <f>IF(AND(AO1622&lt;&gt;""),AO1622/INDEX($J$3:$J1622,MATCH(MAX($J$3:$J1622)+1,$J$3:$J1622,1)),"")</f>
        <v/>
      </c>
      <c r="AS1622" s="75"/>
      <c r="AV1622" s="74" t="str">
        <f>IF(AND(AS1622&lt;&gt;""),AS1622/INDEX($J$3:$J1622,MATCH(MAX($J$3:$J1622)+1,$J$3:$J1622,1)),"")</f>
        <v/>
      </c>
      <c r="AW1622" s="76">
        <f t="shared" si="102"/>
        <v>0</v>
      </c>
      <c r="AX1622" s="74"/>
      <c r="AZ1622" s="62"/>
      <c r="BD1622" s="62" t="str">
        <f>IF(AND(BA1622&lt;&gt;""),BA1622/INDEX($J$3:$J1622,MATCH(MAX($J$3:$J1622)+1,$J$3:$J1622,1)),"")</f>
        <v/>
      </c>
      <c r="BH1622" s="62" t="str">
        <f>IF(AND(BE1622&lt;&gt;""),BE1622/INDEX($J$3:$J1622,MATCH(MAX($J$3:$J1622)+1,$J$3:$J1622,1)),"")</f>
        <v/>
      </c>
      <c r="BL1622" s="62" t="str">
        <f>IF(AND(BI1622&lt;&gt;""),BI1622/INDEX($J$3:$J1622,MATCH(MAX($J$3:$J1622)+1,$J$3:$J1622,1)),"")</f>
        <v/>
      </c>
      <c r="BM1622" s="62"/>
      <c r="BP1622" s="62" t="str">
        <f>IF(AND(BM1622&lt;&gt;""),BM1622/INDEX($J$3:$J1622,MATCH(MAX($J$3:$J1622)+1,$J$3:$J1622,1)),"")</f>
        <v/>
      </c>
      <c r="BT1622" s="62" t="str">
        <f>IF(AND(BQ1622&lt;&gt;""),BQ1622/INDEX($J$3:$J1622,MATCH(MAX($J$3:$J1622)+1,$J$3:$J1622,1)),"")</f>
        <v/>
      </c>
      <c r="BX1622" s="62" t="str">
        <f>IF(AND(BU1622&lt;&gt;""),BU1622/INDEX($J$3:$J1622,MATCH(MAX($J$3:$J1622)+1,$J$3:$J1622,1)),"")</f>
        <v/>
      </c>
      <c r="CB1622" s="62" t="str">
        <f>IF(AND(BY1622&lt;&gt;""),BY1622/INDEX($J$3:$J1622,MATCH(MAX($J$3:$J1622)+1,$J$3:$J1622,1)),"")</f>
        <v/>
      </c>
      <c r="CF1622" s="62" t="str">
        <f>IF(AND(CC1622&lt;&gt;""),CC1622/INDEX($J$3:$J1622,MATCH(MAX($J$3:$J1622)+1,$J$3:$J1622,1)),"")</f>
        <v/>
      </c>
      <c r="CJ1622" s="62" t="str">
        <f>IF(AND(CG1622&lt;&gt;""),CG1622/INDEX($J$3:$J1622,MATCH(MAX($J$3:$J1622)+1,$J$3:$J1622,1)),"")</f>
        <v/>
      </c>
      <c r="CN1622" s="62" t="str">
        <f>IF(AND(CK1622&lt;&gt;""),CK1622/INDEX($J$3:$J1622,MATCH(MAX($J$3:$J1622)+1,$J$3:$J1622,1)),"")</f>
        <v/>
      </c>
      <c r="CR1622" s="4" t="str">
        <f>IF(AND(CO1622&lt;&gt;""),CO1622/INDEX($J$3:$J1622,MATCH(MAX($J$3:$J1622)+1,$J$3:$J1622,1)),"")</f>
        <v/>
      </c>
    </row>
    <row r="1623" spans="1:96">
      <c r="A1623" s="51" t="str">
        <f>IF(C1623&lt;&gt;"",VLOOKUP(C1623,市町村コード!$A$1:$B$3597,2,FALSE),"")</f>
        <v/>
      </c>
      <c r="B1623" s="29" t="str">
        <f>IF(A1623&lt;&gt;"",VLOOKUP(A1623,市町村コード!$B:$D,3,FALSE),"")</f>
        <v/>
      </c>
      <c r="F1623" s="77"/>
      <c r="G1623" s="77"/>
      <c r="H1623" s="77"/>
      <c r="I1623" s="74" t="str">
        <f t="shared" si="103"/>
        <v/>
      </c>
      <c r="J1623" s="77"/>
      <c r="K1623" s="77"/>
      <c r="M1623" s="75"/>
      <c r="P1623" s="74" t="str">
        <f>IF(AND(M1623&lt;&gt;""),M1623/INDEX($J$3:$J1623,MATCH(MAX($J$3:$J1623)+1,$J$3:$J1623,1)),"")</f>
        <v/>
      </c>
      <c r="Q1623" s="75"/>
      <c r="T1623" s="74" t="str">
        <f>IF(AND(Q1623&lt;&gt;""),Q1623/INDEX($J$3:$J1623,MATCH(MAX($J$3:$J1623)+1,$J$3:$J1623,1)),"")</f>
        <v/>
      </c>
      <c r="U1623" s="75"/>
      <c r="X1623" s="74" t="str">
        <f>IF(AND(U1623&lt;&gt;""),U1623/INDEX($J$3:$J1623,MATCH(MAX($J$3:$J1623)+1,$J$3:$J1623,1)),"")</f>
        <v/>
      </c>
      <c r="Y1623" s="75"/>
      <c r="AB1623" s="74" t="str">
        <f>IF(AND(Y1623&lt;&gt;""),Y1623/INDEX($J$3:$J1623,MATCH(MAX($J$3:$J1623)+1,$J$3:$J1623,1)),"")</f>
        <v/>
      </c>
      <c r="AC1623" s="75"/>
      <c r="AF1623" s="74" t="str">
        <f>IF(AND(AC1623&lt;&gt;""),AC1623/INDEX($J$3:$J1623,MATCH(MAX($J$3:$J1623)+1,$J$3:$J1623,1)),"")</f>
        <v/>
      </c>
      <c r="AG1623" s="75"/>
      <c r="AJ1623" s="74" t="str">
        <f>IF(AND(AG1623&lt;&gt;""),AG1623/INDEX($J$3:$J1623,MATCH(MAX($J$3:$J1623)+1,$J$3:$J1623,1)),"")</f>
        <v/>
      </c>
      <c r="AK1623" s="75"/>
      <c r="AN1623" s="74" t="str">
        <f>IF(AND(AK1623&lt;&gt;""),AK1623/INDEX($J$3:$J1623,MATCH(MAX($J$3:$J1623)+1,$J$3:$J1623,1)),"")</f>
        <v/>
      </c>
      <c r="AO1623" s="75"/>
      <c r="AR1623" s="74" t="str">
        <f>IF(AND(AO1623&lt;&gt;""),AO1623/INDEX($J$3:$J1623,MATCH(MAX($J$3:$J1623)+1,$J$3:$J1623,1)),"")</f>
        <v/>
      </c>
      <c r="AS1623" s="75"/>
      <c r="AV1623" s="74" t="str">
        <f>IF(AND(AS1623&lt;&gt;""),AS1623/INDEX($J$3:$J1623,MATCH(MAX($J$3:$J1623)+1,$J$3:$J1623,1)),"")</f>
        <v/>
      </c>
      <c r="AW1623" s="76">
        <f t="shared" si="102"/>
        <v>0</v>
      </c>
      <c r="AX1623" s="74"/>
      <c r="AZ1623" s="62"/>
      <c r="BD1623" s="62" t="str">
        <f>IF(AND(BA1623&lt;&gt;""),BA1623/INDEX($J$3:$J1623,MATCH(MAX($J$3:$J1623)+1,$J$3:$J1623,1)),"")</f>
        <v/>
      </c>
      <c r="BH1623" s="62" t="str">
        <f>IF(AND(BE1623&lt;&gt;""),BE1623/INDEX($J$3:$J1623,MATCH(MAX($J$3:$J1623)+1,$J$3:$J1623,1)),"")</f>
        <v/>
      </c>
      <c r="BL1623" s="62" t="str">
        <f>IF(AND(BI1623&lt;&gt;""),BI1623/INDEX($J$3:$J1623,MATCH(MAX($J$3:$J1623)+1,$J$3:$J1623,1)),"")</f>
        <v/>
      </c>
      <c r="BM1623" s="62"/>
      <c r="BP1623" s="62" t="str">
        <f>IF(AND(BM1623&lt;&gt;""),BM1623/INDEX($J$3:$J1623,MATCH(MAX($J$3:$J1623)+1,$J$3:$J1623,1)),"")</f>
        <v/>
      </c>
      <c r="BT1623" s="62" t="str">
        <f>IF(AND(BQ1623&lt;&gt;""),BQ1623/INDEX($J$3:$J1623,MATCH(MAX($J$3:$J1623)+1,$J$3:$J1623,1)),"")</f>
        <v/>
      </c>
      <c r="BX1623" s="62" t="str">
        <f>IF(AND(BU1623&lt;&gt;""),BU1623/INDEX($J$3:$J1623,MATCH(MAX($J$3:$J1623)+1,$J$3:$J1623,1)),"")</f>
        <v/>
      </c>
      <c r="CB1623" s="62" t="str">
        <f>IF(AND(BY1623&lt;&gt;""),BY1623/INDEX($J$3:$J1623,MATCH(MAX($J$3:$J1623)+1,$J$3:$J1623,1)),"")</f>
        <v/>
      </c>
      <c r="CF1623" s="62" t="str">
        <f>IF(AND(CC1623&lt;&gt;""),CC1623/INDEX($J$3:$J1623,MATCH(MAX($J$3:$J1623)+1,$J$3:$J1623,1)),"")</f>
        <v/>
      </c>
      <c r="CJ1623" s="62" t="str">
        <f>IF(AND(CG1623&lt;&gt;""),CG1623/INDEX($J$3:$J1623,MATCH(MAX($J$3:$J1623)+1,$J$3:$J1623,1)),"")</f>
        <v/>
      </c>
      <c r="CN1623" s="62" t="str">
        <f>IF(AND(CK1623&lt;&gt;""),CK1623/INDEX($J$3:$J1623,MATCH(MAX($J$3:$J1623)+1,$J$3:$J1623,1)),"")</f>
        <v/>
      </c>
      <c r="CR1623" s="4" t="str">
        <f>IF(AND(CO1623&lt;&gt;""),CO1623/INDEX($J$3:$J1623,MATCH(MAX($J$3:$J1623)+1,$J$3:$J1623,1)),"")</f>
        <v/>
      </c>
    </row>
    <row r="1624" spans="1:96">
      <c r="A1624" s="51" t="str">
        <f>IF(C1624&lt;&gt;"",VLOOKUP(C1624,市町村コード!$A$1:$B$3597,2,FALSE),"")</f>
        <v/>
      </c>
      <c r="B1624" s="29" t="str">
        <f>IF(A1624&lt;&gt;"",VLOOKUP(A1624,市町村コード!$B:$D,3,FALSE),"")</f>
        <v/>
      </c>
      <c r="F1624" s="77"/>
      <c r="G1624" s="77"/>
      <c r="H1624" s="77"/>
      <c r="I1624" s="74" t="str">
        <f t="shared" si="103"/>
        <v/>
      </c>
      <c r="J1624" s="77"/>
      <c r="K1624" s="77"/>
      <c r="M1624" s="75"/>
      <c r="P1624" s="74" t="str">
        <f>IF(AND(M1624&lt;&gt;""),M1624/INDEX($J$3:$J1624,MATCH(MAX($J$3:$J1624)+1,$J$3:$J1624,1)),"")</f>
        <v/>
      </c>
      <c r="Q1624" s="75"/>
      <c r="T1624" s="74" t="str">
        <f>IF(AND(Q1624&lt;&gt;""),Q1624/INDEX($J$3:$J1624,MATCH(MAX($J$3:$J1624)+1,$J$3:$J1624,1)),"")</f>
        <v/>
      </c>
      <c r="U1624" s="75"/>
      <c r="X1624" s="74" t="str">
        <f>IF(AND(U1624&lt;&gt;""),U1624/INDEX($J$3:$J1624,MATCH(MAX($J$3:$J1624)+1,$J$3:$J1624,1)),"")</f>
        <v/>
      </c>
      <c r="Y1624" s="75"/>
      <c r="AB1624" s="74" t="str">
        <f>IF(AND(Y1624&lt;&gt;""),Y1624/INDEX($J$3:$J1624,MATCH(MAX($J$3:$J1624)+1,$J$3:$J1624,1)),"")</f>
        <v/>
      </c>
      <c r="AC1624" s="75"/>
      <c r="AF1624" s="74" t="str">
        <f>IF(AND(AC1624&lt;&gt;""),AC1624/INDEX($J$3:$J1624,MATCH(MAX($J$3:$J1624)+1,$J$3:$J1624,1)),"")</f>
        <v/>
      </c>
      <c r="AG1624" s="75"/>
      <c r="AJ1624" s="74" t="str">
        <f>IF(AND(AG1624&lt;&gt;""),AG1624/INDEX($J$3:$J1624,MATCH(MAX($J$3:$J1624)+1,$J$3:$J1624,1)),"")</f>
        <v/>
      </c>
      <c r="AK1624" s="75"/>
      <c r="AN1624" s="74" t="str">
        <f>IF(AND(AK1624&lt;&gt;""),AK1624/INDEX($J$3:$J1624,MATCH(MAX($J$3:$J1624)+1,$J$3:$J1624,1)),"")</f>
        <v/>
      </c>
      <c r="AO1624" s="75"/>
      <c r="AR1624" s="74" t="str">
        <f>IF(AND(AO1624&lt;&gt;""),AO1624/INDEX($J$3:$J1624,MATCH(MAX($J$3:$J1624)+1,$J$3:$J1624,1)),"")</f>
        <v/>
      </c>
      <c r="AS1624" s="75"/>
      <c r="AV1624" s="74" t="str">
        <f>IF(AND(AS1624&lt;&gt;""),AS1624/INDEX($J$3:$J1624,MATCH(MAX($J$3:$J1624)+1,$J$3:$J1624,1)),"")</f>
        <v/>
      </c>
      <c r="AW1624" s="76">
        <f t="shared" si="102"/>
        <v>0</v>
      </c>
      <c r="AX1624" s="74"/>
      <c r="AZ1624" s="62"/>
      <c r="BD1624" s="62" t="str">
        <f>IF(AND(BA1624&lt;&gt;""),BA1624/INDEX($J$3:$J1624,MATCH(MAX($J$3:$J1624)+1,$J$3:$J1624,1)),"")</f>
        <v/>
      </c>
      <c r="BH1624" s="62" t="str">
        <f>IF(AND(BE1624&lt;&gt;""),BE1624/INDEX($J$3:$J1624,MATCH(MAX($J$3:$J1624)+1,$J$3:$J1624,1)),"")</f>
        <v/>
      </c>
      <c r="BL1624" s="62" t="str">
        <f>IF(AND(BI1624&lt;&gt;""),BI1624/INDEX($J$3:$J1624,MATCH(MAX($J$3:$J1624)+1,$J$3:$J1624,1)),"")</f>
        <v/>
      </c>
      <c r="BM1624" s="62"/>
      <c r="BP1624" s="62" t="str">
        <f>IF(AND(BM1624&lt;&gt;""),BM1624/INDEX($J$3:$J1624,MATCH(MAX($J$3:$J1624)+1,$J$3:$J1624,1)),"")</f>
        <v/>
      </c>
      <c r="BT1624" s="62" t="str">
        <f>IF(AND(BQ1624&lt;&gt;""),BQ1624/INDEX($J$3:$J1624,MATCH(MAX($J$3:$J1624)+1,$J$3:$J1624,1)),"")</f>
        <v/>
      </c>
      <c r="BX1624" s="62" t="str">
        <f>IF(AND(BU1624&lt;&gt;""),BU1624/INDEX($J$3:$J1624,MATCH(MAX($J$3:$J1624)+1,$J$3:$J1624,1)),"")</f>
        <v/>
      </c>
      <c r="CB1624" s="62" t="str">
        <f>IF(AND(BY1624&lt;&gt;""),BY1624/INDEX($J$3:$J1624,MATCH(MAX($J$3:$J1624)+1,$J$3:$J1624,1)),"")</f>
        <v/>
      </c>
      <c r="CF1624" s="62" t="str">
        <f>IF(AND(CC1624&lt;&gt;""),CC1624/INDEX($J$3:$J1624,MATCH(MAX($J$3:$J1624)+1,$J$3:$J1624,1)),"")</f>
        <v/>
      </c>
      <c r="CJ1624" s="62" t="str">
        <f>IF(AND(CG1624&lt;&gt;""),CG1624/INDEX($J$3:$J1624,MATCH(MAX($J$3:$J1624)+1,$J$3:$J1624,1)),"")</f>
        <v/>
      </c>
      <c r="CN1624" s="62" t="str">
        <f>IF(AND(CK1624&lt;&gt;""),CK1624/INDEX($J$3:$J1624,MATCH(MAX($J$3:$J1624)+1,$J$3:$J1624,1)),"")</f>
        <v/>
      </c>
      <c r="CR1624" s="4" t="str">
        <f>IF(AND(CO1624&lt;&gt;""),CO1624/INDEX($J$3:$J1624,MATCH(MAX($J$3:$J1624)+1,$J$3:$J1624,1)),"")</f>
        <v/>
      </c>
    </row>
    <row r="1625" spans="1:96">
      <c r="A1625" s="51" t="str">
        <f>IF(C1625&lt;&gt;"",VLOOKUP(C1625,市町村コード!$A$1:$B$3597,2,FALSE),"")</f>
        <v/>
      </c>
      <c r="B1625" s="29" t="str">
        <f>IF(A1625&lt;&gt;"",VLOOKUP(A1625,市町村コード!$B:$D,3,FALSE),"")</f>
        <v/>
      </c>
      <c r="F1625" s="77"/>
      <c r="G1625" s="77"/>
      <c r="H1625" s="77"/>
      <c r="I1625" s="74" t="str">
        <f t="shared" si="103"/>
        <v/>
      </c>
      <c r="J1625" s="77"/>
      <c r="K1625" s="77"/>
      <c r="M1625" s="75"/>
      <c r="P1625" s="74" t="str">
        <f>IF(AND(M1625&lt;&gt;""),M1625/INDEX($J$3:$J1625,MATCH(MAX($J$3:$J1625)+1,$J$3:$J1625,1)),"")</f>
        <v/>
      </c>
      <c r="Q1625" s="75"/>
      <c r="T1625" s="74" t="str">
        <f>IF(AND(Q1625&lt;&gt;""),Q1625/INDEX($J$3:$J1625,MATCH(MAX($J$3:$J1625)+1,$J$3:$J1625,1)),"")</f>
        <v/>
      </c>
      <c r="U1625" s="75"/>
      <c r="X1625" s="74" t="str">
        <f>IF(AND(U1625&lt;&gt;""),U1625/INDEX($J$3:$J1625,MATCH(MAX($J$3:$J1625)+1,$J$3:$J1625,1)),"")</f>
        <v/>
      </c>
      <c r="Y1625" s="75"/>
      <c r="AB1625" s="74" t="str">
        <f>IF(AND(Y1625&lt;&gt;""),Y1625/INDEX($J$3:$J1625,MATCH(MAX($J$3:$J1625)+1,$J$3:$J1625,1)),"")</f>
        <v/>
      </c>
      <c r="AC1625" s="75"/>
      <c r="AF1625" s="74" t="str">
        <f>IF(AND(AC1625&lt;&gt;""),AC1625/INDEX($J$3:$J1625,MATCH(MAX($J$3:$J1625)+1,$J$3:$J1625,1)),"")</f>
        <v/>
      </c>
      <c r="AG1625" s="75"/>
      <c r="AJ1625" s="74" t="str">
        <f>IF(AND(AG1625&lt;&gt;""),AG1625/INDEX($J$3:$J1625,MATCH(MAX($J$3:$J1625)+1,$J$3:$J1625,1)),"")</f>
        <v/>
      </c>
      <c r="AK1625" s="75"/>
      <c r="AN1625" s="74" t="str">
        <f>IF(AND(AK1625&lt;&gt;""),AK1625/INDEX($J$3:$J1625,MATCH(MAX($J$3:$J1625)+1,$J$3:$J1625,1)),"")</f>
        <v/>
      </c>
      <c r="AO1625" s="75"/>
      <c r="AR1625" s="74" t="str">
        <f>IF(AND(AO1625&lt;&gt;""),AO1625/INDEX($J$3:$J1625,MATCH(MAX($J$3:$J1625)+1,$J$3:$J1625,1)),"")</f>
        <v/>
      </c>
      <c r="AS1625" s="75"/>
      <c r="AV1625" s="74" t="str">
        <f>IF(AND(AS1625&lt;&gt;""),AS1625/INDEX($J$3:$J1625,MATCH(MAX($J$3:$J1625)+1,$J$3:$J1625,1)),"")</f>
        <v/>
      </c>
      <c r="AW1625" s="76">
        <f t="shared" si="102"/>
        <v>0</v>
      </c>
      <c r="AX1625" s="74"/>
      <c r="AZ1625" s="62"/>
      <c r="BD1625" s="62" t="str">
        <f>IF(AND(BA1625&lt;&gt;""),BA1625/INDEX($J$3:$J1625,MATCH(MAX($J$3:$J1625)+1,$J$3:$J1625,1)),"")</f>
        <v/>
      </c>
      <c r="BH1625" s="62" t="str">
        <f>IF(AND(BE1625&lt;&gt;""),BE1625/INDEX($J$3:$J1625,MATCH(MAX($J$3:$J1625)+1,$J$3:$J1625,1)),"")</f>
        <v/>
      </c>
      <c r="BL1625" s="62" t="str">
        <f>IF(AND(BI1625&lt;&gt;""),BI1625/INDEX($J$3:$J1625,MATCH(MAX($J$3:$J1625)+1,$J$3:$J1625,1)),"")</f>
        <v/>
      </c>
      <c r="BM1625" s="62"/>
      <c r="BP1625" s="62" t="str">
        <f>IF(AND(BM1625&lt;&gt;""),BM1625/INDEX($J$3:$J1625,MATCH(MAX($J$3:$J1625)+1,$J$3:$J1625,1)),"")</f>
        <v/>
      </c>
      <c r="BT1625" s="62" t="str">
        <f>IF(AND(BQ1625&lt;&gt;""),BQ1625/INDEX($J$3:$J1625,MATCH(MAX($J$3:$J1625)+1,$J$3:$J1625,1)),"")</f>
        <v/>
      </c>
      <c r="BX1625" s="62" t="str">
        <f>IF(AND(BU1625&lt;&gt;""),BU1625/INDEX($J$3:$J1625,MATCH(MAX($J$3:$J1625)+1,$J$3:$J1625,1)),"")</f>
        <v/>
      </c>
      <c r="CB1625" s="62" t="str">
        <f>IF(AND(BY1625&lt;&gt;""),BY1625/INDEX($J$3:$J1625,MATCH(MAX($J$3:$J1625)+1,$J$3:$J1625,1)),"")</f>
        <v/>
      </c>
      <c r="CF1625" s="62" t="str">
        <f>IF(AND(CC1625&lt;&gt;""),CC1625/INDEX($J$3:$J1625,MATCH(MAX($J$3:$J1625)+1,$J$3:$J1625,1)),"")</f>
        <v/>
      </c>
      <c r="CJ1625" s="62" t="str">
        <f>IF(AND(CG1625&lt;&gt;""),CG1625/INDEX($J$3:$J1625,MATCH(MAX($J$3:$J1625)+1,$J$3:$J1625,1)),"")</f>
        <v/>
      </c>
      <c r="CN1625" s="62" t="str">
        <f>IF(AND(CK1625&lt;&gt;""),CK1625/INDEX($J$3:$J1625,MATCH(MAX($J$3:$J1625)+1,$J$3:$J1625,1)),"")</f>
        <v/>
      </c>
      <c r="CR1625" s="4" t="str">
        <f>IF(AND(CO1625&lt;&gt;""),CO1625/INDEX($J$3:$J1625,MATCH(MAX($J$3:$J1625)+1,$J$3:$J1625,1)),"")</f>
        <v/>
      </c>
    </row>
    <row r="1626" spans="1:96">
      <c r="A1626" s="51" t="str">
        <f>IF(C1626&lt;&gt;"",VLOOKUP(C1626,市町村コード!$A$1:$B$3597,2,FALSE),"")</f>
        <v/>
      </c>
      <c r="B1626" s="29" t="str">
        <f>IF(A1626&lt;&gt;"",VLOOKUP(A1626,市町村コード!$B:$D,3,FALSE),"")</f>
        <v/>
      </c>
      <c r="F1626" s="77"/>
      <c r="G1626" s="77"/>
      <c r="H1626" s="77"/>
      <c r="I1626" s="74" t="str">
        <f t="shared" si="103"/>
        <v/>
      </c>
      <c r="J1626" s="77"/>
      <c r="K1626" s="77"/>
      <c r="M1626" s="75"/>
      <c r="P1626" s="74" t="str">
        <f>IF(AND(M1626&lt;&gt;""),M1626/INDEX($J$3:$J1626,MATCH(MAX($J$3:$J1626)+1,$J$3:$J1626,1)),"")</f>
        <v/>
      </c>
      <c r="Q1626" s="75"/>
      <c r="T1626" s="74" t="str">
        <f>IF(AND(Q1626&lt;&gt;""),Q1626/INDEX($J$3:$J1626,MATCH(MAX($J$3:$J1626)+1,$J$3:$J1626,1)),"")</f>
        <v/>
      </c>
      <c r="U1626" s="75"/>
      <c r="X1626" s="74" t="str">
        <f>IF(AND(U1626&lt;&gt;""),U1626/INDEX($J$3:$J1626,MATCH(MAX($J$3:$J1626)+1,$J$3:$J1626,1)),"")</f>
        <v/>
      </c>
      <c r="Y1626" s="75"/>
      <c r="AB1626" s="74" t="str">
        <f>IF(AND(Y1626&lt;&gt;""),Y1626/INDEX($J$3:$J1626,MATCH(MAX($J$3:$J1626)+1,$J$3:$J1626,1)),"")</f>
        <v/>
      </c>
      <c r="AC1626" s="75"/>
      <c r="AF1626" s="74" t="str">
        <f>IF(AND(AC1626&lt;&gt;""),AC1626/INDEX($J$3:$J1626,MATCH(MAX($J$3:$J1626)+1,$J$3:$J1626,1)),"")</f>
        <v/>
      </c>
      <c r="AG1626" s="75"/>
      <c r="AJ1626" s="74" t="str">
        <f>IF(AND(AG1626&lt;&gt;""),AG1626/INDEX($J$3:$J1626,MATCH(MAX($J$3:$J1626)+1,$J$3:$J1626,1)),"")</f>
        <v/>
      </c>
      <c r="AK1626" s="75"/>
      <c r="AN1626" s="74" t="str">
        <f>IF(AND(AK1626&lt;&gt;""),AK1626/INDEX($J$3:$J1626,MATCH(MAX($J$3:$J1626)+1,$J$3:$J1626,1)),"")</f>
        <v/>
      </c>
      <c r="AO1626" s="75"/>
      <c r="AR1626" s="74" t="str">
        <f>IF(AND(AO1626&lt;&gt;""),AO1626/INDEX($J$3:$J1626,MATCH(MAX($J$3:$J1626)+1,$J$3:$J1626,1)),"")</f>
        <v/>
      </c>
      <c r="AS1626" s="75"/>
      <c r="AV1626" s="74" t="str">
        <f>IF(AND(AS1626&lt;&gt;""),AS1626/INDEX($J$3:$J1626,MATCH(MAX($J$3:$J1626)+1,$J$3:$J1626,1)),"")</f>
        <v/>
      </c>
      <c r="AW1626" s="76">
        <f t="shared" si="102"/>
        <v>0</v>
      </c>
      <c r="AX1626" s="74"/>
      <c r="AZ1626" s="62"/>
      <c r="BD1626" s="62" t="str">
        <f>IF(AND(BA1626&lt;&gt;""),BA1626/INDEX($J$3:$J1626,MATCH(MAX($J$3:$J1626)+1,$J$3:$J1626,1)),"")</f>
        <v/>
      </c>
      <c r="BH1626" s="62" t="str">
        <f>IF(AND(BE1626&lt;&gt;""),BE1626/INDEX($J$3:$J1626,MATCH(MAX($J$3:$J1626)+1,$J$3:$J1626,1)),"")</f>
        <v/>
      </c>
      <c r="BL1626" s="62" t="str">
        <f>IF(AND(BI1626&lt;&gt;""),BI1626/INDEX($J$3:$J1626,MATCH(MAX($J$3:$J1626)+1,$J$3:$J1626,1)),"")</f>
        <v/>
      </c>
      <c r="BM1626" s="62"/>
      <c r="BP1626" s="62" t="str">
        <f>IF(AND(BM1626&lt;&gt;""),BM1626/INDEX($J$3:$J1626,MATCH(MAX($J$3:$J1626)+1,$J$3:$J1626,1)),"")</f>
        <v/>
      </c>
      <c r="BT1626" s="62" t="str">
        <f>IF(AND(BQ1626&lt;&gt;""),BQ1626/INDEX($J$3:$J1626,MATCH(MAX($J$3:$J1626)+1,$J$3:$J1626,1)),"")</f>
        <v/>
      </c>
      <c r="BX1626" s="62" t="str">
        <f>IF(AND(BU1626&lt;&gt;""),BU1626/INDEX($J$3:$J1626,MATCH(MAX($J$3:$J1626)+1,$J$3:$J1626,1)),"")</f>
        <v/>
      </c>
      <c r="CB1626" s="62" t="str">
        <f>IF(AND(BY1626&lt;&gt;""),BY1626/INDEX($J$3:$J1626,MATCH(MAX($J$3:$J1626)+1,$J$3:$J1626,1)),"")</f>
        <v/>
      </c>
      <c r="CF1626" s="62" t="str">
        <f>IF(AND(CC1626&lt;&gt;""),CC1626/INDEX($J$3:$J1626,MATCH(MAX($J$3:$J1626)+1,$J$3:$J1626,1)),"")</f>
        <v/>
      </c>
      <c r="CJ1626" s="62" t="str">
        <f>IF(AND(CG1626&lt;&gt;""),CG1626/INDEX($J$3:$J1626,MATCH(MAX($J$3:$J1626)+1,$J$3:$J1626,1)),"")</f>
        <v/>
      </c>
      <c r="CN1626" s="62" t="str">
        <f>IF(AND(CK1626&lt;&gt;""),CK1626/INDEX($J$3:$J1626,MATCH(MAX($J$3:$J1626)+1,$J$3:$J1626,1)),"")</f>
        <v/>
      </c>
      <c r="CR1626" s="4" t="str">
        <f>IF(AND(CO1626&lt;&gt;""),CO1626/INDEX($J$3:$J1626,MATCH(MAX($J$3:$J1626)+1,$J$3:$J1626,1)),"")</f>
        <v/>
      </c>
    </row>
    <row r="1627" spans="1:96">
      <c r="A1627" s="51" t="str">
        <f>IF(C1627&lt;&gt;"",VLOOKUP(C1627,市町村コード!$A$1:$B$3597,2,FALSE),"")</f>
        <v/>
      </c>
      <c r="B1627" s="29" t="str">
        <f>IF(A1627&lt;&gt;"",VLOOKUP(A1627,市町村コード!$B:$D,3,FALSE),"")</f>
        <v/>
      </c>
      <c r="F1627" s="77"/>
      <c r="G1627" s="77"/>
      <c r="H1627" s="77"/>
      <c r="I1627" s="74" t="str">
        <f t="shared" si="103"/>
        <v/>
      </c>
      <c r="J1627" s="77"/>
      <c r="K1627" s="77"/>
      <c r="M1627" s="75"/>
      <c r="P1627" s="74" t="str">
        <f>IF(AND(M1627&lt;&gt;""),M1627/INDEX($J$3:$J1627,MATCH(MAX($J$3:$J1627)+1,$J$3:$J1627,1)),"")</f>
        <v/>
      </c>
      <c r="Q1627" s="75"/>
      <c r="T1627" s="74" t="str">
        <f>IF(AND(Q1627&lt;&gt;""),Q1627/INDEX($J$3:$J1627,MATCH(MAX($J$3:$J1627)+1,$J$3:$J1627,1)),"")</f>
        <v/>
      </c>
      <c r="U1627" s="75"/>
      <c r="X1627" s="74" t="str">
        <f>IF(AND(U1627&lt;&gt;""),U1627/INDEX($J$3:$J1627,MATCH(MAX($J$3:$J1627)+1,$J$3:$J1627,1)),"")</f>
        <v/>
      </c>
      <c r="Y1627" s="75"/>
      <c r="AB1627" s="74" t="str">
        <f>IF(AND(Y1627&lt;&gt;""),Y1627/INDEX($J$3:$J1627,MATCH(MAX($J$3:$J1627)+1,$J$3:$J1627,1)),"")</f>
        <v/>
      </c>
      <c r="AC1627" s="75"/>
      <c r="AF1627" s="74" t="str">
        <f>IF(AND(AC1627&lt;&gt;""),AC1627/INDEX($J$3:$J1627,MATCH(MAX($J$3:$J1627)+1,$J$3:$J1627,1)),"")</f>
        <v/>
      </c>
      <c r="AG1627" s="75"/>
      <c r="AJ1627" s="74" t="str">
        <f>IF(AND(AG1627&lt;&gt;""),AG1627/INDEX($J$3:$J1627,MATCH(MAX($J$3:$J1627)+1,$J$3:$J1627,1)),"")</f>
        <v/>
      </c>
      <c r="AK1627" s="75"/>
      <c r="AN1627" s="74" t="str">
        <f>IF(AND(AK1627&lt;&gt;""),AK1627/INDEX($J$3:$J1627,MATCH(MAX($J$3:$J1627)+1,$J$3:$J1627,1)),"")</f>
        <v/>
      </c>
      <c r="AO1627" s="75"/>
      <c r="AR1627" s="74" t="str">
        <f>IF(AND(AO1627&lt;&gt;""),AO1627/INDEX($J$3:$J1627,MATCH(MAX($J$3:$J1627)+1,$J$3:$J1627,1)),"")</f>
        <v/>
      </c>
      <c r="AS1627" s="75"/>
      <c r="AV1627" s="74" t="str">
        <f>IF(AND(AS1627&lt;&gt;""),AS1627/INDEX($J$3:$J1627,MATCH(MAX($J$3:$J1627)+1,$J$3:$J1627,1)),"")</f>
        <v/>
      </c>
      <c r="AW1627" s="76">
        <f t="shared" si="102"/>
        <v>0</v>
      </c>
      <c r="AX1627" s="74"/>
      <c r="AZ1627" s="62"/>
      <c r="BD1627" s="62" t="str">
        <f>IF(AND(BA1627&lt;&gt;""),BA1627/INDEX($J$3:$J1627,MATCH(MAX($J$3:$J1627)+1,$J$3:$J1627,1)),"")</f>
        <v/>
      </c>
      <c r="BH1627" s="62" t="str">
        <f>IF(AND(BE1627&lt;&gt;""),BE1627/INDEX($J$3:$J1627,MATCH(MAX($J$3:$J1627)+1,$J$3:$J1627,1)),"")</f>
        <v/>
      </c>
      <c r="BL1627" s="62" t="str">
        <f>IF(AND(BI1627&lt;&gt;""),BI1627/INDEX($J$3:$J1627,MATCH(MAX($J$3:$J1627)+1,$J$3:$J1627,1)),"")</f>
        <v/>
      </c>
      <c r="BM1627" s="62"/>
      <c r="BP1627" s="62" t="str">
        <f>IF(AND(BM1627&lt;&gt;""),BM1627/INDEX($J$3:$J1627,MATCH(MAX($J$3:$J1627)+1,$J$3:$J1627,1)),"")</f>
        <v/>
      </c>
      <c r="BT1627" s="62" t="str">
        <f>IF(AND(BQ1627&lt;&gt;""),BQ1627/INDEX($J$3:$J1627,MATCH(MAX($J$3:$J1627)+1,$J$3:$J1627,1)),"")</f>
        <v/>
      </c>
      <c r="BX1627" s="62" t="str">
        <f>IF(AND(BU1627&lt;&gt;""),BU1627/INDEX($J$3:$J1627,MATCH(MAX($J$3:$J1627)+1,$J$3:$J1627,1)),"")</f>
        <v/>
      </c>
      <c r="CB1627" s="62" t="str">
        <f>IF(AND(BY1627&lt;&gt;""),BY1627/INDEX($J$3:$J1627,MATCH(MAX($J$3:$J1627)+1,$J$3:$J1627,1)),"")</f>
        <v/>
      </c>
      <c r="CF1627" s="62" t="str">
        <f>IF(AND(CC1627&lt;&gt;""),CC1627/INDEX($J$3:$J1627,MATCH(MAX($J$3:$J1627)+1,$J$3:$J1627,1)),"")</f>
        <v/>
      </c>
      <c r="CJ1627" s="62" t="str">
        <f>IF(AND(CG1627&lt;&gt;""),CG1627/INDEX($J$3:$J1627,MATCH(MAX($J$3:$J1627)+1,$J$3:$J1627,1)),"")</f>
        <v/>
      </c>
      <c r="CN1627" s="62" t="str">
        <f>IF(AND(CK1627&lt;&gt;""),CK1627/INDEX($J$3:$J1627,MATCH(MAX($J$3:$J1627)+1,$J$3:$J1627,1)),"")</f>
        <v/>
      </c>
      <c r="CR1627" s="4" t="str">
        <f>IF(AND(CO1627&lt;&gt;""),CO1627/INDEX($J$3:$J1627,MATCH(MAX($J$3:$J1627)+1,$J$3:$J1627,1)),"")</f>
        <v/>
      </c>
    </row>
    <row r="1628" spans="1:96">
      <c r="A1628" s="51" t="str">
        <f>IF(C1628&lt;&gt;"",VLOOKUP(C1628,市町村コード!$A$1:$B$3597,2,FALSE),"")</f>
        <v/>
      </c>
      <c r="B1628" s="29" t="str">
        <f>IF(A1628&lt;&gt;"",VLOOKUP(A1628,市町村コード!$B:$D,3,FALSE),"")</f>
        <v/>
      </c>
      <c r="F1628" s="77"/>
      <c r="G1628" s="77"/>
      <c r="H1628" s="77"/>
      <c r="I1628" s="74" t="str">
        <f t="shared" si="103"/>
        <v/>
      </c>
      <c r="J1628" s="77"/>
      <c r="K1628" s="77"/>
      <c r="M1628" s="75"/>
      <c r="P1628" s="74" t="str">
        <f>IF(AND(M1628&lt;&gt;""),M1628/INDEX($J$3:$J1628,MATCH(MAX($J$3:$J1628)+1,$J$3:$J1628,1)),"")</f>
        <v/>
      </c>
      <c r="Q1628" s="75"/>
      <c r="T1628" s="74" t="str">
        <f>IF(AND(Q1628&lt;&gt;""),Q1628/INDEX($J$3:$J1628,MATCH(MAX($J$3:$J1628)+1,$J$3:$J1628,1)),"")</f>
        <v/>
      </c>
      <c r="U1628" s="75"/>
      <c r="X1628" s="74" t="str">
        <f>IF(AND(U1628&lt;&gt;""),U1628/INDEX($J$3:$J1628,MATCH(MAX($J$3:$J1628)+1,$J$3:$J1628,1)),"")</f>
        <v/>
      </c>
      <c r="Y1628" s="75"/>
      <c r="AB1628" s="74" t="str">
        <f>IF(AND(Y1628&lt;&gt;""),Y1628/INDEX($J$3:$J1628,MATCH(MAX($J$3:$J1628)+1,$J$3:$J1628,1)),"")</f>
        <v/>
      </c>
      <c r="AC1628" s="75"/>
      <c r="AF1628" s="74" t="str">
        <f>IF(AND(AC1628&lt;&gt;""),AC1628/INDEX($J$3:$J1628,MATCH(MAX($J$3:$J1628)+1,$J$3:$J1628,1)),"")</f>
        <v/>
      </c>
      <c r="AG1628" s="75"/>
      <c r="AJ1628" s="74" t="str">
        <f>IF(AND(AG1628&lt;&gt;""),AG1628/INDEX($J$3:$J1628,MATCH(MAX($J$3:$J1628)+1,$J$3:$J1628,1)),"")</f>
        <v/>
      </c>
      <c r="AK1628" s="75"/>
      <c r="AN1628" s="74" t="str">
        <f>IF(AND(AK1628&lt;&gt;""),AK1628/INDEX($J$3:$J1628,MATCH(MAX($J$3:$J1628)+1,$J$3:$J1628,1)),"")</f>
        <v/>
      </c>
      <c r="AO1628" s="75"/>
      <c r="AR1628" s="74" t="str">
        <f>IF(AND(AO1628&lt;&gt;""),AO1628/INDEX($J$3:$J1628,MATCH(MAX($J$3:$J1628)+1,$J$3:$J1628,1)),"")</f>
        <v/>
      </c>
      <c r="AS1628" s="75"/>
      <c r="AV1628" s="74" t="str">
        <f>IF(AND(AS1628&lt;&gt;""),AS1628/INDEX($J$3:$J1628,MATCH(MAX($J$3:$J1628)+1,$J$3:$J1628,1)),"")</f>
        <v/>
      </c>
      <c r="AW1628" s="76">
        <f t="shared" si="102"/>
        <v>0</v>
      </c>
      <c r="AX1628" s="74"/>
      <c r="AZ1628" s="62"/>
      <c r="BD1628" s="62" t="str">
        <f>IF(AND(BA1628&lt;&gt;""),BA1628/INDEX($J$3:$J1628,MATCH(MAX($J$3:$J1628)+1,$J$3:$J1628,1)),"")</f>
        <v/>
      </c>
      <c r="BH1628" s="62" t="str">
        <f>IF(AND(BE1628&lt;&gt;""),BE1628/INDEX($J$3:$J1628,MATCH(MAX($J$3:$J1628)+1,$J$3:$J1628,1)),"")</f>
        <v/>
      </c>
      <c r="BL1628" s="62" t="str">
        <f>IF(AND(BI1628&lt;&gt;""),BI1628/INDEX($J$3:$J1628,MATCH(MAX($J$3:$J1628)+1,$J$3:$J1628,1)),"")</f>
        <v/>
      </c>
      <c r="BM1628" s="62"/>
      <c r="BP1628" s="62" t="str">
        <f>IF(AND(BM1628&lt;&gt;""),BM1628/INDEX($J$3:$J1628,MATCH(MAX($J$3:$J1628)+1,$J$3:$J1628,1)),"")</f>
        <v/>
      </c>
      <c r="BT1628" s="62" t="str">
        <f>IF(AND(BQ1628&lt;&gt;""),BQ1628/INDEX($J$3:$J1628,MATCH(MAX($J$3:$J1628)+1,$J$3:$J1628,1)),"")</f>
        <v/>
      </c>
      <c r="BX1628" s="62" t="str">
        <f>IF(AND(BU1628&lt;&gt;""),BU1628/INDEX($J$3:$J1628,MATCH(MAX($J$3:$J1628)+1,$J$3:$J1628,1)),"")</f>
        <v/>
      </c>
      <c r="CB1628" s="62" t="str">
        <f>IF(AND(BY1628&lt;&gt;""),BY1628/INDEX($J$3:$J1628,MATCH(MAX($J$3:$J1628)+1,$J$3:$J1628,1)),"")</f>
        <v/>
      </c>
      <c r="CF1628" s="62" t="str">
        <f>IF(AND(CC1628&lt;&gt;""),CC1628/INDEX($J$3:$J1628,MATCH(MAX($J$3:$J1628)+1,$J$3:$J1628,1)),"")</f>
        <v/>
      </c>
      <c r="CJ1628" s="62" t="str">
        <f>IF(AND(CG1628&lt;&gt;""),CG1628/INDEX($J$3:$J1628,MATCH(MAX($J$3:$J1628)+1,$J$3:$J1628,1)),"")</f>
        <v/>
      </c>
      <c r="CN1628" s="62" t="str">
        <f>IF(AND(CK1628&lt;&gt;""),CK1628/INDEX($J$3:$J1628,MATCH(MAX($J$3:$J1628)+1,$J$3:$J1628,1)),"")</f>
        <v/>
      </c>
      <c r="CR1628" s="4" t="str">
        <f>IF(AND(CO1628&lt;&gt;""),CO1628/INDEX($J$3:$J1628,MATCH(MAX($J$3:$J1628)+1,$J$3:$J1628,1)),"")</f>
        <v/>
      </c>
    </row>
    <row r="1629" spans="1:96">
      <c r="A1629" s="51" t="str">
        <f>IF(C1629&lt;&gt;"",VLOOKUP(C1629,市町村コード!$A$1:$B$3597,2,FALSE),"")</f>
        <v/>
      </c>
      <c r="B1629" s="29" t="str">
        <f>IF(A1629&lt;&gt;"",VLOOKUP(A1629,市町村コード!$B:$D,3,FALSE),"")</f>
        <v/>
      </c>
      <c r="F1629" s="77"/>
      <c r="G1629" s="77"/>
      <c r="H1629" s="77"/>
      <c r="I1629" s="74" t="str">
        <f t="shared" si="103"/>
        <v/>
      </c>
      <c r="J1629" s="77"/>
      <c r="K1629" s="77"/>
      <c r="M1629" s="75"/>
      <c r="P1629" s="74" t="str">
        <f>IF(AND(M1629&lt;&gt;""),M1629/INDEX($J$3:$J1629,MATCH(MAX($J$3:$J1629)+1,$J$3:$J1629,1)),"")</f>
        <v/>
      </c>
      <c r="Q1629" s="75"/>
      <c r="T1629" s="74" t="str">
        <f>IF(AND(Q1629&lt;&gt;""),Q1629/INDEX($J$3:$J1629,MATCH(MAX($J$3:$J1629)+1,$J$3:$J1629,1)),"")</f>
        <v/>
      </c>
      <c r="U1629" s="75"/>
      <c r="X1629" s="74" t="str">
        <f>IF(AND(U1629&lt;&gt;""),U1629/INDEX($J$3:$J1629,MATCH(MAX($J$3:$J1629)+1,$J$3:$J1629,1)),"")</f>
        <v/>
      </c>
      <c r="Y1629" s="75"/>
      <c r="AB1629" s="74" t="str">
        <f>IF(AND(Y1629&lt;&gt;""),Y1629/INDEX($J$3:$J1629,MATCH(MAX($J$3:$J1629)+1,$J$3:$J1629,1)),"")</f>
        <v/>
      </c>
      <c r="AC1629" s="75"/>
      <c r="AF1629" s="74" t="str">
        <f>IF(AND(AC1629&lt;&gt;""),AC1629/INDEX($J$3:$J1629,MATCH(MAX($J$3:$J1629)+1,$J$3:$J1629,1)),"")</f>
        <v/>
      </c>
      <c r="AG1629" s="75"/>
      <c r="AJ1629" s="74" t="str">
        <f>IF(AND(AG1629&lt;&gt;""),AG1629/INDEX($J$3:$J1629,MATCH(MAX($J$3:$J1629)+1,$J$3:$J1629,1)),"")</f>
        <v/>
      </c>
      <c r="AK1629" s="75"/>
      <c r="AN1629" s="74" t="str">
        <f>IF(AND(AK1629&lt;&gt;""),AK1629/INDEX($J$3:$J1629,MATCH(MAX($J$3:$J1629)+1,$J$3:$J1629,1)),"")</f>
        <v/>
      </c>
      <c r="AO1629" s="75"/>
      <c r="AR1629" s="74" t="str">
        <f>IF(AND(AO1629&lt;&gt;""),AO1629/INDEX($J$3:$J1629,MATCH(MAX($J$3:$J1629)+1,$J$3:$J1629,1)),"")</f>
        <v/>
      </c>
      <c r="AS1629" s="75"/>
      <c r="AV1629" s="74" t="str">
        <f>IF(AND(AS1629&lt;&gt;""),AS1629/INDEX($J$3:$J1629,MATCH(MAX($J$3:$J1629)+1,$J$3:$J1629,1)),"")</f>
        <v/>
      </c>
      <c r="AW1629" s="76">
        <f t="shared" si="102"/>
        <v>0</v>
      </c>
      <c r="AX1629" s="74"/>
      <c r="AZ1629" s="62"/>
      <c r="BD1629" s="62" t="str">
        <f>IF(AND(BA1629&lt;&gt;""),BA1629/INDEX($J$3:$J1629,MATCH(MAX($J$3:$J1629)+1,$J$3:$J1629,1)),"")</f>
        <v/>
      </c>
      <c r="BH1629" s="62" t="str">
        <f>IF(AND(BE1629&lt;&gt;""),BE1629/INDEX($J$3:$J1629,MATCH(MAX($J$3:$J1629)+1,$J$3:$J1629,1)),"")</f>
        <v/>
      </c>
      <c r="BL1629" s="62" t="str">
        <f>IF(AND(BI1629&lt;&gt;""),BI1629/INDEX($J$3:$J1629,MATCH(MAX($J$3:$J1629)+1,$J$3:$J1629,1)),"")</f>
        <v/>
      </c>
      <c r="BM1629" s="62"/>
      <c r="BP1629" s="62" t="str">
        <f>IF(AND(BM1629&lt;&gt;""),BM1629/INDEX($J$3:$J1629,MATCH(MAX($J$3:$J1629)+1,$J$3:$J1629,1)),"")</f>
        <v/>
      </c>
      <c r="BT1629" s="62" t="str">
        <f>IF(AND(BQ1629&lt;&gt;""),BQ1629/INDEX($J$3:$J1629,MATCH(MAX($J$3:$J1629)+1,$J$3:$J1629,1)),"")</f>
        <v/>
      </c>
      <c r="BX1629" s="62" t="str">
        <f>IF(AND(BU1629&lt;&gt;""),BU1629/INDEX($J$3:$J1629,MATCH(MAX($J$3:$J1629)+1,$J$3:$J1629,1)),"")</f>
        <v/>
      </c>
      <c r="CB1629" s="62" t="str">
        <f>IF(AND(BY1629&lt;&gt;""),BY1629/INDEX($J$3:$J1629,MATCH(MAX($J$3:$J1629)+1,$J$3:$J1629,1)),"")</f>
        <v/>
      </c>
      <c r="CF1629" s="62" t="str">
        <f>IF(AND(CC1629&lt;&gt;""),CC1629/INDEX($J$3:$J1629,MATCH(MAX($J$3:$J1629)+1,$J$3:$J1629,1)),"")</f>
        <v/>
      </c>
      <c r="CJ1629" s="62" t="str">
        <f>IF(AND(CG1629&lt;&gt;""),CG1629/INDEX($J$3:$J1629,MATCH(MAX($J$3:$J1629)+1,$J$3:$J1629,1)),"")</f>
        <v/>
      </c>
      <c r="CN1629" s="62" t="str">
        <f>IF(AND(CK1629&lt;&gt;""),CK1629/INDEX($J$3:$J1629,MATCH(MAX($J$3:$J1629)+1,$J$3:$J1629,1)),"")</f>
        <v/>
      </c>
      <c r="CR1629" s="4" t="str">
        <f>IF(AND(CO1629&lt;&gt;""),CO1629/INDEX($J$3:$J1629,MATCH(MAX($J$3:$J1629)+1,$J$3:$J1629,1)),"")</f>
        <v/>
      </c>
    </row>
    <row r="1630" spans="1:96">
      <c r="A1630" s="51" t="str">
        <f>IF(C1630&lt;&gt;"",VLOOKUP(C1630,市町村コード!$A$1:$B$3597,2,FALSE),"")</f>
        <v/>
      </c>
      <c r="B1630" s="29" t="str">
        <f>IF(A1630&lt;&gt;"",VLOOKUP(A1630,市町村コード!$B:$D,3,FALSE),"")</f>
        <v/>
      </c>
      <c r="F1630" s="77"/>
      <c r="G1630" s="77"/>
      <c r="H1630" s="77"/>
      <c r="I1630" s="74" t="str">
        <f t="shared" si="103"/>
        <v/>
      </c>
      <c r="J1630" s="77"/>
      <c r="K1630" s="77"/>
      <c r="M1630" s="75"/>
      <c r="P1630" s="74" t="str">
        <f>IF(AND(M1630&lt;&gt;""),M1630/INDEX($J$3:$J1630,MATCH(MAX($J$3:$J1630)+1,$J$3:$J1630,1)),"")</f>
        <v/>
      </c>
      <c r="Q1630" s="75"/>
      <c r="T1630" s="74" t="str">
        <f>IF(AND(Q1630&lt;&gt;""),Q1630/INDEX($J$3:$J1630,MATCH(MAX($J$3:$J1630)+1,$J$3:$J1630,1)),"")</f>
        <v/>
      </c>
      <c r="U1630" s="75"/>
      <c r="X1630" s="74" t="str">
        <f>IF(AND(U1630&lt;&gt;""),U1630/INDEX($J$3:$J1630,MATCH(MAX($J$3:$J1630)+1,$J$3:$J1630,1)),"")</f>
        <v/>
      </c>
      <c r="Y1630" s="75"/>
      <c r="AB1630" s="74" t="str">
        <f>IF(AND(Y1630&lt;&gt;""),Y1630/INDEX($J$3:$J1630,MATCH(MAX($J$3:$J1630)+1,$J$3:$J1630,1)),"")</f>
        <v/>
      </c>
      <c r="AC1630" s="75"/>
      <c r="AF1630" s="74" t="str">
        <f>IF(AND(AC1630&lt;&gt;""),AC1630/INDEX($J$3:$J1630,MATCH(MAX($J$3:$J1630)+1,$J$3:$J1630,1)),"")</f>
        <v/>
      </c>
      <c r="AG1630" s="75"/>
      <c r="AJ1630" s="74" t="str">
        <f>IF(AND(AG1630&lt;&gt;""),AG1630/INDEX($J$3:$J1630,MATCH(MAX($J$3:$J1630)+1,$J$3:$J1630,1)),"")</f>
        <v/>
      </c>
      <c r="AK1630" s="75"/>
      <c r="AN1630" s="74" t="str">
        <f>IF(AND(AK1630&lt;&gt;""),AK1630/INDEX($J$3:$J1630,MATCH(MAX($J$3:$J1630)+1,$J$3:$J1630,1)),"")</f>
        <v/>
      </c>
      <c r="AO1630" s="75"/>
      <c r="AR1630" s="74" t="str">
        <f>IF(AND(AO1630&lt;&gt;""),AO1630/INDEX($J$3:$J1630,MATCH(MAX($J$3:$J1630)+1,$J$3:$J1630,1)),"")</f>
        <v/>
      </c>
      <c r="AS1630" s="75"/>
      <c r="AV1630" s="74" t="str">
        <f>IF(AND(AS1630&lt;&gt;""),AS1630/INDEX($J$3:$J1630,MATCH(MAX($J$3:$J1630)+1,$J$3:$J1630,1)),"")</f>
        <v/>
      </c>
      <c r="AW1630" s="76">
        <f t="shared" si="102"/>
        <v>0</v>
      </c>
      <c r="AX1630" s="74"/>
      <c r="AZ1630" s="62"/>
      <c r="BD1630" s="62" t="str">
        <f>IF(AND(BA1630&lt;&gt;""),BA1630/INDEX($J$3:$J1630,MATCH(MAX($J$3:$J1630)+1,$J$3:$J1630,1)),"")</f>
        <v/>
      </c>
      <c r="BH1630" s="62" t="str">
        <f>IF(AND(BE1630&lt;&gt;""),BE1630/INDEX($J$3:$J1630,MATCH(MAX($J$3:$J1630)+1,$J$3:$J1630,1)),"")</f>
        <v/>
      </c>
      <c r="BL1630" s="62" t="str">
        <f>IF(AND(BI1630&lt;&gt;""),BI1630/INDEX($J$3:$J1630,MATCH(MAX($J$3:$J1630)+1,$J$3:$J1630,1)),"")</f>
        <v/>
      </c>
      <c r="BM1630" s="62"/>
      <c r="BP1630" s="62" t="str">
        <f>IF(AND(BM1630&lt;&gt;""),BM1630/INDEX($J$3:$J1630,MATCH(MAX($J$3:$J1630)+1,$J$3:$J1630,1)),"")</f>
        <v/>
      </c>
      <c r="BT1630" s="62" t="str">
        <f>IF(AND(BQ1630&lt;&gt;""),BQ1630/INDEX($J$3:$J1630,MATCH(MAX($J$3:$J1630)+1,$J$3:$J1630,1)),"")</f>
        <v/>
      </c>
      <c r="BX1630" s="62" t="str">
        <f>IF(AND(BU1630&lt;&gt;""),BU1630/INDEX($J$3:$J1630,MATCH(MAX($J$3:$J1630)+1,$J$3:$J1630,1)),"")</f>
        <v/>
      </c>
      <c r="CB1630" s="62" t="str">
        <f>IF(AND(BY1630&lt;&gt;""),BY1630/INDEX($J$3:$J1630,MATCH(MAX($J$3:$J1630)+1,$J$3:$J1630,1)),"")</f>
        <v/>
      </c>
      <c r="CF1630" s="62" t="str">
        <f>IF(AND(CC1630&lt;&gt;""),CC1630/INDEX($J$3:$J1630,MATCH(MAX($J$3:$J1630)+1,$J$3:$J1630,1)),"")</f>
        <v/>
      </c>
      <c r="CJ1630" s="62" t="str">
        <f>IF(AND(CG1630&lt;&gt;""),CG1630/INDEX($J$3:$J1630,MATCH(MAX($J$3:$J1630)+1,$J$3:$J1630,1)),"")</f>
        <v/>
      </c>
      <c r="CN1630" s="62" t="str">
        <f>IF(AND(CK1630&lt;&gt;""),CK1630/INDEX($J$3:$J1630,MATCH(MAX($J$3:$J1630)+1,$J$3:$J1630,1)),"")</f>
        <v/>
      </c>
      <c r="CR1630" s="4" t="str">
        <f>IF(AND(CO1630&lt;&gt;""),CO1630/INDEX($J$3:$J1630,MATCH(MAX($J$3:$J1630)+1,$J$3:$J1630,1)),"")</f>
        <v/>
      </c>
    </row>
    <row r="1631" spans="1:96">
      <c r="A1631" s="51" t="str">
        <f>IF(C1631&lt;&gt;"",VLOOKUP(C1631,市町村コード!$A$1:$B$3597,2,FALSE),"")</f>
        <v/>
      </c>
      <c r="B1631" s="29" t="str">
        <f>IF(A1631&lt;&gt;"",VLOOKUP(A1631,市町村コード!$B:$D,3,FALSE),"")</f>
        <v/>
      </c>
      <c r="F1631" s="77"/>
      <c r="G1631" s="77"/>
      <c r="H1631" s="77"/>
      <c r="I1631" s="74" t="str">
        <f t="shared" si="103"/>
        <v/>
      </c>
      <c r="J1631" s="77"/>
      <c r="K1631" s="77"/>
      <c r="M1631" s="75"/>
      <c r="P1631" s="74" t="str">
        <f>IF(AND(M1631&lt;&gt;""),M1631/INDEX($J$3:$J1631,MATCH(MAX($J$3:$J1631)+1,$J$3:$J1631,1)),"")</f>
        <v/>
      </c>
      <c r="Q1631" s="75"/>
      <c r="T1631" s="74" t="str">
        <f>IF(AND(Q1631&lt;&gt;""),Q1631/INDEX($J$3:$J1631,MATCH(MAX($J$3:$J1631)+1,$J$3:$J1631,1)),"")</f>
        <v/>
      </c>
      <c r="U1631" s="75"/>
      <c r="X1631" s="74" t="str">
        <f>IF(AND(U1631&lt;&gt;""),U1631/INDEX($J$3:$J1631,MATCH(MAX($J$3:$J1631)+1,$J$3:$J1631,1)),"")</f>
        <v/>
      </c>
      <c r="Y1631" s="75"/>
      <c r="AB1631" s="74" t="str">
        <f>IF(AND(Y1631&lt;&gt;""),Y1631/INDEX($J$3:$J1631,MATCH(MAX($J$3:$J1631)+1,$J$3:$J1631,1)),"")</f>
        <v/>
      </c>
      <c r="AC1631" s="75"/>
      <c r="AF1631" s="74" t="str">
        <f>IF(AND(AC1631&lt;&gt;""),AC1631/INDEX($J$3:$J1631,MATCH(MAX($J$3:$J1631)+1,$J$3:$J1631,1)),"")</f>
        <v/>
      </c>
      <c r="AG1631" s="75"/>
      <c r="AJ1631" s="74" t="str">
        <f>IF(AND(AG1631&lt;&gt;""),AG1631/INDEX($J$3:$J1631,MATCH(MAX($J$3:$J1631)+1,$J$3:$J1631,1)),"")</f>
        <v/>
      </c>
      <c r="AK1631" s="75"/>
      <c r="AN1631" s="74" t="str">
        <f>IF(AND(AK1631&lt;&gt;""),AK1631/INDEX($J$3:$J1631,MATCH(MAX($J$3:$J1631)+1,$J$3:$J1631,1)),"")</f>
        <v/>
      </c>
      <c r="AO1631" s="75"/>
      <c r="AR1631" s="74" t="str">
        <f>IF(AND(AO1631&lt;&gt;""),AO1631/INDEX($J$3:$J1631,MATCH(MAX($J$3:$J1631)+1,$J$3:$J1631,1)),"")</f>
        <v/>
      </c>
      <c r="AS1631" s="75"/>
      <c r="AV1631" s="74" t="str">
        <f>IF(AND(AS1631&lt;&gt;""),AS1631/INDEX($J$3:$J1631,MATCH(MAX($J$3:$J1631)+1,$J$3:$J1631,1)),"")</f>
        <v/>
      </c>
      <c r="AW1631" s="76">
        <f t="shared" si="102"/>
        <v>0</v>
      </c>
      <c r="AX1631" s="74"/>
      <c r="AZ1631" s="62"/>
      <c r="BD1631" s="62" t="str">
        <f>IF(AND(BA1631&lt;&gt;""),BA1631/INDEX($J$3:$J1631,MATCH(MAX($J$3:$J1631)+1,$J$3:$J1631,1)),"")</f>
        <v/>
      </c>
      <c r="BH1631" s="62" t="str">
        <f>IF(AND(BE1631&lt;&gt;""),BE1631/INDEX($J$3:$J1631,MATCH(MAX($J$3:$J1631)+1,$J$3:$J1631,1)),"")</f>
        <v/>
      </c>
      <c r="BL1631" s="62" t="str">
        <f>IF(AND(BI1631&lt;&gt;""),BI1631/INDEX($J$3:$J1631,MATCH(MAX($J$3:$J1631)+1,$J$3:$J1631,1)),"")</f>
        <v/>
      </c>
      <c r="BM1631" s="62"/>
      <c r="BP1631" s="62" t="str">
        <f>IF(AND(BM1631&lt;&gt;""),BM1631/INDEX($J$3:$J1631,MATCH(MAX($J$3:$J1631)+1,$J$3:$J1631,1)),"")</f>
        <v/>
      </c>
      <c r="BT1631" s="62" t="str">
        <f>IF(AND(BQ1631&lt;&gt;""),BQ1631/INDEX($J$3:$J1631,MATCH(MAX($J$3:$J1631)+1,$J$3:$J1631,1)),"")</f>
        <v/>
      </c>
      <c r="BX1631" s="62" t="str">
        <f>IF(AND(BU1631&lt;&gt;""),BU1631/INDEX($J$3:$J1631,MATCH(MAX($J$3:$J1631)+1,$J$3:$J1631,1)),"")</f>
        <v/>
      </c>
      <c r="CB1631" s="62" t="str">
        <f>IF(AND(BY1631&lt;&gt;""),BY1631/INDEX($J$3:$J1631,MATCH(MAX($J$3:$J1631)+1,$J$3:$J1631,1)),"")</f>
        <v/>
      </c>
      <c r="CF1631" s="62" t="str">
        <f>IF(AND(CC1631&lt;&gt;""),CC1631/INDEX($J$3:$J1631,MATCH(MAX($J$3:$J1631)+1,$J$3:$J1631,1)),"")</f>
        <v/>
      </c>
      <c r="CJ1631" s="62" t="str">
        <f>IF(AND(CG1631&lt;&gt;""),CG1631/INDEX($J$3:$J1631,MATCH(MAX($J$3:$J1631)+1,$J$3:$J1631,1)),"")</f>
        <v/>
      </c>
      <c r="CN1631" s="62" t="str">
        <f>IF(AND(CK1631&lt;&gt;""),CK1631/INDEX($J$3:$J1631,MATCH(MAX($J$3:$J1631)+1,$J$3:$J1631,1)),"")</f>
        <v/>
      </c>
      <c r="CR1631" s="4" t="str">
        <f>IF(AND(CO1631&lt;&gt;""),CO1631/INDEX($J$3:$J1631,MATCH(MAX($J$3:$J1631)+1,$J$3:$J1631,1)),"")</f>
        <v/>
      </c>
    </row>
    <row r="1632" spans="1:96">
      <c r="A1632" s="51" t="str">
        <f>IF(C1632&lt;&gt;"",VLOOKUP(C1632,市町村コード!$A$1:$B$3597,2,FALSE),"")</f>
        <v/>
      </c>
      <c r="B1632" s="29" t="str">
        <f>IF(A1632&lt;&gt;"",VLOOKUP(A1632,市町村コード!$B:$D,3,FALSE),"")</f>
        <v/>
      </c>
      <c r="F1632" s="77"/>
      <c r="G1632" s="77"/>
      <c r="H1632" s="77"/>
      <c r="I1632" s="74" t="str">
        <f t="shared" si="103"/>
        <v/>
      </c>
      <c r="J1632" s="77"/>
      <c r="K1632" s="77"/>
      <c r="M1632" s="75"/>
      <c r="P1632" s="74" t="str">
        <f>IF(AND(M1632&lt;&gt;""),M1632/INDEX($J$3:$J1632,MATCH(MAX($J$3:$J1632)+1,$J$3:$J1632,1)),"")</f>
        <v/>
      </c>
      <c r="Q1632" s="75"/>
      <c r="T1632" s="74" t="str">
        <f>IF(AND(Q1632&lt;&gt;""),Q1632/INDEX($J$3:$J1632,MATCH(MAX($J$3:$J1632)+1,$J$3:$J1632,1)),"")</f>
        <v/>
      </c>
      <c r="U1632" s="75"/>
      <c r="X1632" s="74" t="str">
        <f>IF(AND(U1632&lt;&gt;""),U1632/INDEX($J$3:$J1632,MATCH(MAX($J$3:$J1632)+1,$J$3:$J1632,1)),"")</f>
        <v/>
      </c>
      <c r="Y1632" s="75"/>
      <c r="AB1632" s="74" t="str">
        <f>IF(AND(Y1632&lt;&gt;""),Y1632/INDEX($J$3:$J1632,MATCH(MAX($J$3:$J1632)+1,$J$3:$J1632,1)),"")</f>
        <v/>
      </c>
      <c r="AC1632" s="75"/>
      <c r="AF1632" s="74" t="str">
        <f>IF(AND(AC1632&lt;&gt;""),AC1632/INDEX($J$3:$J1632,MATCH(MAX($J$3:$J1632)+1,$J$3:$J1632,1)),"")</f>
        <v/>
      </c>
      <c r="AG1632" s="75"/>
      <c r="AJ1632" s="74" t="str">
        <f>IF(AND(AG1632&lt;&gt;""),AG1632/INDEX($J$3:$J1632,MATCH(MAX($J$3:$J1632)+1,$J$3:$J1632,1)),"")</f>
        <v/>
      </c>
      <c r="AK1632" s="75"/>
      <c r="AN1632" s="74" t="str">
        <f>IF(AND(AK1632&lt;&gt;""),AK1632/INDEX($J$3:$J1632,MATCH(MAX($J$3:$J1632)+1,$J$3:$J1632,1)),"")</f>
        <v/>
      </c>
      <c r="AO1632" s="75"/>
      <c r="AR1632" s="74" t="str">
        <f>IF(AND(AO1632&lt;&gt;""),AO1632/INDEX($J$3:$J1632,MATCH(MAX($J$3:$J1632)+1,$J$3:$J1632,1)),"")</f>
        <v/>
      </c>
      <c r="AS1632" s="75"/>
      <c r="AV1632" s="74" t="str">
        <f>IF(AND(AS1632&lt;&gt;""),AS1632/INDEX($J$3:$J1632,MATCH(MAX($J$3:$J1632)+1,$J$3:$J1632,1)),"")</f>
        <v/>
      </c>
      <c r="AW1632" s="76">
        <f t="shared" si="102"/>
        <v>0</v>
      </c>
      <c r="AX1632" s="74"/>
      <c r="AZ1632" s="62"/>
      <c r="BD1632" s="62" t="str">
        <f>IF(AND(BA1632&lt;&gt;""),BA1632/INDEX($J$3:$J1632,MATCH(MAX($J$3:$J1632)+1,$J$3:$J1632,1)),"")</f>
        <v/>
      </c>
      <c r="BH1632" s="62" t="str">
        <f>IF(AND(BE1632&lt;&gt;""),BE1632/INDEX($J$3:$J1632,MATCH(MAX($J$3:$J1632)+1,$J$3:$J1632,1)),"")</f>
        <v/>
      </c>
      <c r="BL1632" s="62" t="str">
        <f>IF(AND(BI1632&lt;&gt;""),BI1632/INDEX($J$3:$J1632,MATCH(MAX($J$3:$J1632)+1,$J$3:$J1632,1)),"")</f>
        <v/>
      </c>
      <c r="BM1632" s="62"/>
      <c r="BP1632" s="62" t="str">
        <f>IF(AND(BM1632&lt;&gt;""),BM1632/INDEX($J$3:$J1632,MATCH(MAX($J$3:$J1632)+1,$J$3:$J1632,1)),"")</f>
        <v/>
      </c>
      <c r="BT1632" s="62" t="str">
        <f>IF(AND(BQ1632&lt;&gt;""),BQ1632/INDEX($J$3:$J1632,MATCH(MAX($J$3:$J1632)+1,$J$3:$J1632,1)),"")</f>
        <v/>
      </c>
      <c r="BX1632" s="62" t="str">
        <f>IF(AND(BU1632&lt;&gt;""),BU1632/INDEX($J$3:$J1632,MATCH(MAX($J$3:$J1632)+1,$J$3:$J1632,1)),"")</f>
        <v/>
      </c>
      <c r="CB1632" s="62" t="str">
        <f>IF(AND(BY1632&lt;&gt;""),BY1632/INDEX($J$3:$J1632,MATCH(MAX($J$3:$J1632)+1,$J$3:$J1632,1)),"")</f>
        <v/>
      </c>
      <c r="CF1632" s="62" t="str">
        <f>IF(AND(CC1632&lt;&gt;""),CC1632/INDEX($J$3:$J1632,MATCH(MAX($J$3:$J1632)+1,$J$3:$J1632,1)),"")</f>
        <v/>
      </c>
      <c r="CJ1632" s="62" t="str">
        <f>IF(AND(CG1632&lt;&gt;""),CG1632/INDEX($J$3:$J1632,MATCH(MAX($J$3:$J1632)+1,$J$3:$J1632,1)),"")</f>
        <v/>
      </c>
      <c r="CN1632" s="62" t="str">
        <f>IF(AND(CK1632&lt;&gt;""),CK1632/INDEX($J$3:$J1632,MATCH(MAX($J$3:$J1632)+1,$J$3:$J1632,1)),"")</f>
        <v/>
      </c>
      <c r="CR1632" s="4" t="str">
        <f>IF(AND(CO1632&lt;&gt;""),CO1632/INDEX($J$3:$J1632,MATCH(MAX($J$3:$J1632)+1,$J$3:$J1632,1)),"")</f>
        <v/>
      </c>
    </row>
    <row r="1633" spans="1:96">
      <c r="A1633" s="51" t="str">
        <f>IF(C1633&lt;&gt;"",VLOOKUP(C1633,市町村コード!$A$1:$B$3597,2,FALSE),"")</f>
        <v/>
      </c>
      <c r="B1633" s="29" t="str">
        <f>IF(A1633&lt;&gt;"",VLOOKUP(A1633,市町村コード!$B:$D,3,FALSE),"")</f>
        <v/>
      </c>
      <c r="F1633" s="77"/>
      <c r="G1633" s="77"/>
      <c r="H1633" s="77"/>
      <c r="I1633" s="74" t="str">
        <f t="shared" si="103"/>
        <v/>
      </c>
      <c r="J1633" s="77"/>
      <c r="K1633" s="77"/>
      <c r="M1633" s="75"/>
      <c r="P1633" s="74" t="str">
        <f>IF(AND(M1633&lt;&gt;""),M1633/INDEX($J$3:$J1633,MATCH(MAX($J$3:$J1633)+1,$J$3:$J1633,1)),"")</f>
        <v/>
      </c>
      <c r="Q1633" s="75"/>
      <c r="T1633" s="74" t="str">
        <f>IF(AND(Q1633&lt;&gt;""),Q1633/INDEX($J$3:$J1633,MATCH(MAX($J$3:$J1633)+1,$J$3:$J1633,1)),"")</f>
        <v/>
      </c>
      <c r="U1633" s="75"/>
      <c r="X1633" s="74" t="str">
        <f>IF(AND(U1633&lt;&gt;""),U1633/INDEX($J$3:$J1633,MATCH(MAX($J$3:$J1633)+1,$J$3:$J1633,1)),"")</f>
        <v/>
      </c>
      <c r="Y1633" s="75"/>
      <c r="AB1633" s="74" t="str">
        <f>IF(AND(Y1633&lt;&gt;""),Y1633/INDEX($J$3:$J1633,MATCH(MAX($J$3:$J1633)+1,$J$3:$J1633,1)),"")</f>
        <v/>
      </c>
      <c r="AC1633" s="75"/>
      <c r="AF1633" s="74" t="str">
        <f>IF(AND(AC1633&lt;&gt;""),AC1633/INDEX($J$3:$J1633,MATCH(MAX($J$3:$J1633)+1,$J$3:$J1633,1)),"")</f>
        <v/>
      </c>
      <c r="AG1633" s="75"/>
      <c r="AJ1633" s="74" t="str">
        <f>IF(AND(AG1633&lt;&gt;""),AG1633/INDEX($J$3:$J1633,MATCH(MAX($J$3:$J1633)+1,$J$3:$J1633,1)),"")</f>
        <v/>
      </c>
      <c r="AK1633" s="75"/>
      <c r="AN1633" s="74" t="str">
        <f>IF(AND(AK1633&lt;&gt;""),AK1633/INDEX($J$3:$J1633,MATCH(MAX($J$3:$J1633)+1,$J$3:$J1633,1)),"")</f>
        <v/>
      </c>
      <c r="AO1633" s="75"/>
      <c r="AR1633" s="74" t="str">
        <f>IF(AND(AO1633&lt;&gt;""),AO1633/INDEX($J$3:$J1633,MATCH(MAX($J$3:$J1633)+1,$J$3:$J1633,1)),"")</f>
        <v/>
      </c>
      <c r="AS1633" s="75"/>
      <c r="AV1633" s="74" t="str">
        <f>IF(AND(AS1633&lt;&gt;""),AS1633/INDEX($J$3:$J1633,MATCH(MAX($J$3:$J1633)+1,$J$3:$J1633,1)),"")</f>
        <v/>
      </c>
      <c r="AW1633" s="76">
        <f t="shared" si="102"/>
        <v>0</v>
      </c>
      <c r="AX1633" s="74"/>
      <c r="AZ1633" s="62"/>
      <c r="BD1633" s="62" t="str">
        <f>IF(AND(BA1633&lt;&gt;""),BA1633/INDEX($J$3:$J1633,MATCH(MAX($J$3:$J1633)+1,$J$3:$J1633,1)),"")</f>
        <v/>
      </c>
      <c r="BH1633" s="62" t="str">
        <f>IF(AND(BE1633&lt;&gt;""),BE1633/INDEX($J$3:$J1633,MATCH(MAX($J$3:$J1633)+1,$J$3:$J1633,1)),"")</f>
        <v/>
      </c>
      <c r="BL1633" s="62" t="str">
        <f>IF(AND(BI1633&lt;&gt;""),BI1633/INDEX($J$3:$J1633,MATCH(MAX($J$3:$J1633)+1,$J$3:$J1633,1)),"")</f>
        <v/>
      </c>
      <c r="BM1633" s="62"/>
      <c r="BP1633" s="62" t="str">
        <f>IF(AND(BM1633&lt;&gt;""),BM1633/INDEX($J$3:$J1633,MATCH(MAX($J$3:$J1633)+1,$J$3:$J1633,1)),"")</f>
        <v/>
      </c>
      <c r="BT1633" s="62" t="str">
        <f>IF(AND(BQ1633&lt;&gt;""),BQ1633/INDEX($J$3:$J1633,MATCH(MAX($J$3:$J1633)+1,$J$3:$J1633,1)),"")</f>
        <v/>
      </c>
      <c r="BX1633" s="62" t="str">
        <f>IF(AND(BU1633&lt;&gt;""),BU1633/INDEX($J$3:$J1633,MATCH(MAX($J$3:$J1633)+1,$J$3:$J1633,1)),"")</f>
        <v/>
      </c>
      <c r="CB1633" s="62" t="str">
        <f>IF(AND(BY1633&lt;&gt;""),BY1633/INDEX($J$3:$J1633,MATCH(MAX($J$3:$J1633)+1,$J$3:$J1633,1)),"")</f>
        <v/>
      </c>
      <c r="CF1633" s="62" t="str">
        <f>IF(AND(CC1633&lt;&gt;""),CC1633/INDEX($J$3:$J1633,MATCH(MAX($J$3:$J1633)+1,$J$3:$J1633,1)),"")</f>
        <v/>
      </c>
      <c r="CJ1633" s="62" t="str">
        <f>IF(AND(CG1633&lt;&gt;""),CG1633/INDEX($J$3:$J1633,MATCH(MAX($J$3:$J1633)+1,$J$3:$J1633,1)),"")</f>
        <v/>
      </c>
      <c r="CN1633" s="62" t="str">
        <f>IF(AND(CK1633&lt;&gt;""),CK1633/INDEX($J$3:$J1633,MATCH(MAX($J$3:$J1633)+1,$J$3:$J1633,1)),"")</f>
        <v/>
      </c>
      <c r="CR1633" s="4" t="str">
        <f>IF(AND(CO1633&lt;&gt;""),CO1633/INDEX($J$3:$J1633,MATCH(MAX($J$3:$J1633)+1,$J$3:$J1633,1)),"")</f>
        <v/>
      </c>
    </row>
    <row r="1634" spans="1:96">
      <c r="A1634" s="51" t="str">
        <f>IF(C1634&lt;&gt;"",VLOOKUP(C1634,市町村コード!$A$1:$B$3597,2,FALSE),"")</f>
        <v/>
      </c>
      <c r="B1634" s="29" t="str">
        <f>IF(A1634&lt;&gt;"",VLOOKUP(A1634,市町村コード!$B:$D,3,FALSE),"")</f>
        <v/>
      </c>
      <c r="F1634" s="77"/>
      <c r="G1634" s="77"/>
      <c r="H1634" s="77"/>
      <c r="I1634" s="74" t="str">
        <f t="shared" si="103"/>
        <v/>
      </c>
      <c r="J1634" s="77"/>
      <c r="K1634" s="77"/>
      <c r="M1634" s="75"/>
      <c r="P1634" s="74" t="str">
        <f>IF(AND(M1634&lt;&gt;""),M1634/INDEX($J$3:$J1634,MATCH(MAX($J$3:$J1634)+1,$J$3:$J1634,1)),"")</f>
        <v/>
      </c>
      <c r="Q1634" s="75"/>
      <c r="T1634" s="74" t="str">
        <f>IF(AND(Q1634&lt;&gt;""),Q1634/INDEX($J$3:$J1634,MATCH(MAX($J$3:$J1634)+1,$J$3:$J1634,1)),"")</f>
        <v/>
      </c>
      <c r="U1634" s="75"/>
      <c r="X1634" s="74" t="str">
        <f>IF(AND(U1634&lt;&gt;""),U1634/INDEX($J$3:$J1634,MATCH(MAX($J$3:$J1634)+1,$J$3:$J1634,1)),"")</f>
        <v/>
      </c>
      <c r="Y1634" s="75"/>
      <c r="AB1634" s="74" t="str">
        <f>IF(AND(Y1634&lt;&gt;""),Y1634/INDEX($J$3:$J1634,MATCH(MAX($J$3:$J1634)+1,$J$3:$J1634,1)),"")</f>
        <v/>
      </c>
      <c r="AC1634" s="75"/>
      <c r="AF1634" s="74" t="str">
        <f>IF(AND(AC1634&lt;&gt;""),AC1634/INDEX($J$3:$J1634,MATCH(MAX($J$3:$J1634)+1,$J$3:$J1634,1)),"")</f>
        <v/>
      </c>
      <c r="AG1634" s="75"/>
      <c r="AJ1634" s="74" t="str">
        <f>IF(AND(AG1634&lt;&gt;""),AG1634/INDEX($J$3:$J1634,MATCH(MAX($J$3:$J1634)+1,$J$3:$J1634,1)),"")</f>
        <v/>
      </c>
      <c r="AK1634" s="75"/>
      <c r="AN1634" s="74" t="str">
        <f>IF(AND(AK1634&lt;&gt;""),AK1634/INDEX($J$3:$J1634,MATCH(MAX($J$3:$J1634)+1,$J$3:$J1634,1)),"")</f>
        <v/>
      </c>
      <c r="AO1634" s="75"/>
      <c r="AR1634" s="74" t="str">
        <f>IF(AND(AO1634&lt;&gt;""),AO1634/INDEX($J$3:$J1634,MATCH(MAX($J$3:$J1634)+1,$J$3:$J1634,1)),"")</f>
        <v/>
      </c>
      <c r="AS1634" s="75"/>
      <c r="AV1634" s="74" t="str">
        <f>IF(AND(AS1634&lt;&gt;""),AS1634/INDEX($J$3:$J1634,MATCH(MAX($J$3:$J1634)+1,$J$3:$J1634,1)),"")</f>
        <v/>
      </c>
      <c r="AW1634" s="76">
        <f t="shared" si="102"/>
        <v>0</v>
      </c>
      <c r="AX1634" s="74"/>
      <c r="AZ1634" s="62"/>
      <c r="BD1634" s="62" t="str">
        <f>IF(AND(BA1634&lt;&gt;""),BA1634/INDEX($J$3:$J1634,MATCH(MAX($J$3:$J1634)+1,$J$3:$J1634,1)),"")</f>
        <v/>
      </c>
      <c r="BH1634" s="62" t="str">
        <f>IF(AND(BE1634&lt;&gt;""),BE1634/INDEX($J$3:$J1634,MATCH(MAX($J$3:$J1634)+1,$J$3:$J1634,1)),"")</f>
        <v/>
      </c>
      <c r="BL1634" s="62" t="str">
        <f>IF(AND(BI1634&lt;&gt;""),BI1634/INDEX($J$3:$J1634,MATCH(MAX($J$3:$J1634)+1,$J$3:$J1634,1)),"")</f>
        <v/>
      </c>
      <c r="BM1634" s="62"/>
      <c r="BP1634" s="62" t="str">
        <f>IF(AND(BM1634&lt;&gt;""),BM1634/INDEX($J$3:$J1634,MATCH(MAX($J$3:$J1634)+1,$J$3:$J1634,1)),"")</f>
        <v/>
      </c>
      <c r="BT1634" s="62" t="str">
        <f>IF(AND(BQ1634&lt;&gt;""),BQ1634/INDEX($J$3:$J1634,MATCH(MAX($J$3:$J1634)+1,$J$3:$J1634,1)),"")</f>
        <v/>
      </c>
      <c r="BX1634" s="62" t="str">
        <f>IF(AND(BU1634&lt;&gt;""),BU1634/INDEX($J$3:$J1634,MATCH(MAX($J$3:$J1634)+1,$J$3:$J1634,1)),"")</f>
        <v/>
      </c>
      <c r="CB1634" s="62" t="str">
        <f>IF(AND(BY1634&lt;&gt;""),BY1634/INDEX($J$3:$J1634,MATCH(MAX($J$3:$J1634)+1,$J$3:$J1634,1)),"")</f>
        <v/>
      </c>
      <c r="CF1634" s="62" t="str">
        <f>IF(AND(CC1634&lt;&gt;""),CC1634/INDEX($J$3:$J1634,MATCH(MAX($J$3:$J1634)+1,$J$3:$J1634,1)),"")</f>
        <v/>
      </c>
      <c r="CJ1634" s="62" t="str">
        <f>IF(AND(CG1634&lt;&gt;""),CG1634/INDEX($J$3:$J1634,MATCH(MAX($J$3:$J1634)+1,$J$3:$J1634,1)),"")</f>
        <v/>
      </c>
      <c r="CN1634" s="62" t="str">
        <f>IF(AND(CK1634&lt;&gt;""),CK1634/INDEX($J$3:$J1634,MATCH(MAX($J$3:$J1634)+1,$J$3:$J1634,1)),"")</f>
        <v/>
      </c>
      <c r="CR1634" s="4" t="str">
        <f>IF(AND(CO1634&lt;&gt;""),CO1634/INDEX($J$3:$J1634,MATCH(MAX($J$3:$J1634)+1,$J$3:$J1634,1)),"")</f>
        <v/>
      </c>
    </row>
    <row r="1635" spans="1:96">
      <c r="A1635" s="51" t="str">
        <f>IF(C1635&lt;&gt;"",VLOOKUP(C1635,市町村コード!$A$1:$B$3597,2,FALSE),"")</f>
        <v/>
      </c>
      <c r="B1635" s="29" t="str">
        <f>IF(A1635&lt;&gt;"",VLOOKUP(A1635,市町村コード!$B:$D,3,FALSE),"")</f>
        <v/>
      </c>
      <c r="F1635" s="77"/>
      <c r="G1635" s="77"/>
      <c r="H1635" s="77"/>
      <c r="I1635" s="74" t="str">
        <f t="shared" si="103"/>
        <v/>
      </c>
      <c r="J1635" s="77"/>
      <c r="K1635" s="77"/>
      <c r="M1635" s="75"/>
      <c r="P1635" s="74" t="str">
        <f>IF(AND(M1635&lt;&gt;""),M1635/INDEX($J$3:$J1635,MATCH(MAX($J$3:$J1635)+1,$J$3:$J1635,1)),"")</f>
        <v/>
      </c>
      <c r="Q1635" s="75"/>
      <c r="T1635" s="74" t="str">
        <f>IF(AND(Q1635&lt;&gt;""),Q1635/INDEX($J$3:$J1635,MATCH(MAX($J$3:$J1635)+1,$J$3:$J1635,1)),"")</f>
        <v/>
      </c>
      <c r="U1635" s="75"/>
      <c r="X1635" s="74" t="str">
        <f>IF(AND(U1635&lt;&gt;""),U1635/INDEX($J$3:$J1635,MATCH(MAX($J$3:$J1635)+1,$J$3:$J1635,1)),"")</f>
        <v/>
      </c>
      <c r="Y1635" s="75"/>
      <c r="AB1635" s="74" t="str">
        <f>IF(AND(Y1635&lt;&gt;""),Y1635/INDEX($J$3:$J1635,MATCH(MAX($J$3:$J1635)+1,$J$3:$J1635,1)),"")</f>
        <v/>
      </c>
      <c r="AC1635" s="75"/>
      <c r="AF1635" s="74" t="str">
        <f>IF(AND(AC1635&lt;&gt;""),AC1635/INDEX($J$3:$J1635,MATCH(MAX($J$3:$J1635)+1,$J$3:$J1635,1)),"")</f>
        <v/>
      </c>
      <c r="AG1635" s="75"/>
      <c r="AJ1635" s="74" t="str">
        <f>IF(AND(AG1635&lt;&gt;""),AG1635/INDEX($J$3:$J1635,MATCH(MAX($J$3:$J1635)+1,$J$3:$J1635,1)),"")</f>
        <v/>
      </c>
      <c r="AK1635" s="75"/>
      <c r="AN1635" s="74" t="str">
        <f>IF(AND(AK1635&lt;&gt;""),AK1635/INDEX($J$3:$J1635,MATCH(MAX($J$3:$J1635)+1,$J$3:$J1635,1)),"")</f>
        <v/>
      </c>
      <c r="AO1635" s="75"/>
      <c r="AR1635" s="74" t="str">
        <f>IF(AND(AO1635&lt;&gt;""),AO1635/INDEX($J$3:$J1635,MATCH(MAX($J$3:$J1635)+1,$J$3:$J1635,1)),"")</f>
        <v/>
      </c>
      <c r="AS1635" s="75"/>
      <c r="AV1635" s="74" t="str">
        <f>IF(AND(AS1635&lt;&gt;""),AS1635/INDEX($J$3:$J1635,MATCH(MAX($J$3:$J1635)+1,$J$3:$J1635,1)),"")</f>
        <v/>
      </c>
      <c r="AW1635" s="76">
        <f t="shared" si="102"/>
        <v>0</v>
      </c>
      <c r="AX1635" s="74"/>
      <c r="AZ1635" s="62"/>
      <c r="BD1635" s="62" t="str">
        <f>IF(AND(BA1635&lt;&gt;""),BA1635/INDEX($J$3:$J1635,MATCH(MAX($J$3:$J1635)+1,$J$3:$J1635,1)),"")</f>
        <v/>
      </c>
      <c r="BH1635" s="62" t="str">
        <f>IF(AND(BE1635&lt;&gt;""),BE1635/INDEX($J$3:$J1635,MATCH(MAX($J$3:$J1635)+1,$J$3:$J1635,1)),"")</f>
        <v/>
      </c>
      <c r="BL1635" s="62" t="str">
        <f>IF(AND(BI1635&lt;&gt;""),BI1635/INDEX($J$3:$J1635,MATCH(MAX($J$3:$J1635)+1,$J$3:$J1635,1)),"")</f>
        <v/>
      </c>
      <c r="BM1635" s="62"/>
      <c r="BP1635" s="62" t="str">
        <f>IF(AND(BM1635&lt;&gt;""),BM1635/INDEX($J$3:$J1635,MATCH(MAX($J$3:$J1635)+1,$J$3:$J1635,1)),"")</f>
        <v/>
      </c>
      <c r="BT1635" s="62" t="str">
        <f>IF(AND(BQ1635&lt;&gt;""),BQ1635/INDEX($J$3:$J1635,MATCH(MAX($J$3:$J1635)+1,$J$3:$J1635,1)),"")</f>
        <v/>
      </c>
      <c r="BX1635" s="62" t="str">
        <f>IF(AND(BU1635&lt;&gt;""),BU1635/INDEX($J$3:$J1635,MATCH(MAX($J$3:$J1635)+1,$J$3:$J1635,1)),"")</f>
        <v/>
      </c>
      <c r="CB1635" s="62" t="str">
        <f>IF(AND(BY1635&lt;&gt;""),BY1635/INDEX($J$3:$J1635,MATCH(MAX($J$3:$J1635)+1,$J$3:$J1635,1)),"")</f>
        <v/>
      </c>
      <c r="CF1635" s="62" t="str">
        <f>IF(AND(CC1635&lt;&gt;""),CC1635/INDEX($J$3:$J1635,MATCH(MAX($J$3:$J1635)+1,$J$3:$J1635,1)),"")</f>
        <v/>
      </c>
      <c r="CJ1635" s="62" t="str">
        <f>IF(AND(CG1635&lt;&gt;""),CG1635/INDEX($J$3:$J1635,MATCH(MAX($J$3:$J1635)+1,$J$3:$J1635,1)),"")</f>
        <v/>
      </c>
      <c r="CN1635" s="62" t="str">
        <f>IF(AND(CK1635&lt;&gt;""),CK1635/INDEX($J$3:$J1635,MATCH(MAX($J$3:$J1635)+1,$J$3:$J1635,1)),"")</f>
        <v/>
      </c>
      <c r="CR1635" s="4" t="str">
        <f>IF(AND(CO1635&lt;&gt;""),CO1635/INDEX($J$3:$J1635,MATCH(MAX($J$3:$J1635)+1,$J$3:$J1635,1)),"")</f>
        <v/>
      </c>
    </row>
    <row r="1636" spans="1:96">
      <c r="A1636" s="51" t="str">
        <f>IF(C1636&lt;&gt;"",VLOOKUP(C1636,市町村コード!$A$1:$B$3597,2,FALSE),"")</f>
        <v/>
      </c>
      <c r="B1636" s="29" t="str">
        <f>IF(A1636&lt;&gt;"",VLOOKUP(A1636,市町村コード!$B:$D,3,FALSE),"")</f>
        <v/>
      </c>
      <c r="F1636" s="77"/>
      <c r="G1636" s="77"/>
      <c r="H1636" s="77"/>
      <c r="I1636" s="74" t="str">
        <f t="shared" si="103"/>
        <v/>
      </c>
      <c r="J1636" s="77"/>
      <c r="K1636" s="77"/>
      <c r="M1636" s="75"/>
      <c r="P1636" s="74" t="str">
        <f>IF(AND(M1636&lt;&gt;""),M1636/INDEX($J$3:$J1636,MATCH(MAX($J$3:$J1636)+1,$J$3:$J1636,1)),"")</f>
        <v/>
      </c>
      <c r="Q1636" s="75"/>
      <c r="T1636" s="74" t="str">
        <f>IF(AND(Q1636&lt;&gt;""),Q1636/INDEX($J$3:$J1636,MATCH(MAX($J$3:$J1636)+1,$J$3:$J1636,1)),"")</f>
        <v/>
      </c>
      <c r="U1636" s="75"/>
      <c r="X1636" s="74" t="str">
        <f>IF(AND(U1636&lt;&gt;""),U1636/INDEX($J$3:$J1636,MATCH(MAX($J$3:$J1636)+1,$J$3:$J1636,1)),"")</f>
        <v/>
      </c>
      <c r="Y1636" s="75"/>
      <c r="AB1636" s="74" t="str">
        <f>IF(AND(Y1636&lt;&gt;""),Y1636/INDEX($J$3:$J1636,MATCH(MAX($J$3:$J1636)+1,$J$3:$J1636,1)),"")</f>
        <v/>
      </c>
      <c r="AC1636" s="75"/>
      <c r="AF1636" s="74" t="str">
        <f>IF(AND(AC1636&lt;&gt;""),AC1636/INDEX($J$3:$J1636,MATCH(MAX($J$3:$J1636)+1,$J$3:$J1636,1)),"")</f>
        <v/>
      </c>
      <c r="AG1636" s="75"/>
      <c r="AJ1636" s="74" t="str">
        <f>IF(AND(AG1636&lt;&gt;""),AG1636/INDEX($J$3:$J1636,MATCH(MAX($J$3:$J1636)+1,$J$3:$J1636,1)),"")</f>
        <v/>
      </c>
      <c r="AK1636" s="75"/>
      <c r="AN1636" s="74" t="str">
        <f>IF(AND(AK1636&lt;&gt;""),AK1636/INDEX($J$3:$J1636,MATCH(MAX($J$3:$J1636)+1,$J$3:$J1636,1)),"")</f>
        <v/>
      </c>
      <c r="AO1636" s="75"/>
      <c r="AR1636" s="74" t="str">
        <f>IF(AND(AO1636&lt;&gt;""),AO1636/INDEX($J$3:$J1636,MATCH(MAX($J$3:$J1636)+1,$J$3:$J1636,1)),"")</f>
        <v/>
      </c>
      <c r="AS1636" s="75"/>
      <c r="AV1636" s="74" t="str">
        <f>IF(AND(AS1636&lt;&gt;""),AS1636/INDEX($J$3:$J1636,MATCH(MAX($J$3:$J1636)+1,$J$3:$J1636,1)),"")</f>
        <v/>
      </c>
      <c r="AW1636" s="76">
        <f t="shared" si="102"/>
        <v>0</v>
      </c>
      <c r="AX1636" s="74"/>
      <c r="AZ1636" s="62"/>
      <c r="BD1636" s="62" t="str">
        <f>IF(AND(BA1636&lt;&gt;""),BA1636/INDEX($J$3:$J1636,MATCH(MAX($J$3:$J1636)+1,$J$3:$J1636,1)),"")</f>
        <v/>
      </c>
      <c r="BH1636" s="62" t="str">
        <f>IF(AND(BE1636&lt;&gt;""),BE1636/INDEX($J$3:$J1636,MATCH(MAX($J$3:$J1636)+1,$J$3:$J1636,1)),"")</f>
        <v/>
      </c>
      <c r="BL1636" s="62" t="str">
        <f>IF(AND(BI1636&lt;&gt;""),BI1636/INDEX($J$3:$J1636,MATCH(MAX($J$3:$J1636)+1,$J$3:$J1636,1)),"")</f>
        <v/>
      </c>
      <c r="BM1636" s="62"/>
      <c r="BP1636" s="62" t="str">
        <f>IF(AND(BM1636&lt;&gt;""),BM1636/INDEX($J$3:$J1636,MATCH(MAX($J$3:$J1636)+1,$J$3:$J1636,1)),"")</f>
        <v/>
      </c>
      <c r="BT1636" s="62" t="str">
        <f>IF(AND(BQ1636&lt;&gt;""),BQ1636/INDEX($J$3:$J1636,MATCH(MAX($J$3:$J1636)+1,$J$3:$J1636,1)),"")</f>
        <v/>
      </c>
      <c r="BX1636" s="62" t="str">
        <f>IF(AND(BU1636&lt;&gt;""),BU1636/INDEX($J$3:$J1636,MATCH(MAX($J$3:$J1636)+1,$J$3:$J1636,1)),"")</f>
        <v/>
      </c>
      <c r="CB1636" s="62" t="str">
        <f>IF(AND(BY1636&lt;&gt;""),BY1636/INDEX($J$3:$J1636,MATCH(MAX($J$3:$J1636)+1,$J$3:$J1636,1)),"")</f>
        <v/>
      </c>
      <c r="CF1636" s="62" t="str">
        <f>IF(AND(CC1636&lt;&gt;""),CC1636/INDEX($J$3:$J1636,MATCH(MAX($J$3:$J1636)+1,$J$3:$J1636,1)),"")</f>
        <v/>
      </c>
      <c r="CJ1636" s="62" t="str">
        <f>IF(AND(CG1636&lt;&gt;""),CG1636/INDEX($J$3:$J1636,MATCH(MAX($J$3:$J1636)+1,$J$3:$J1636,1)),"")</f>
        <v/>
      </c>
      <c r="CN1636" s="62" t="str">
        <f>IF(AND(CK1636&lt;&gt;""),CK1636/INDEX($J$3:$J1636,MATCH(MAX($J$3:$J1636)+1,$J$3:$J1636,1)),"")</f>
        <v/>
      </c>
      <c r="CR1636" s="4" t="str">
        <f>IF(AND(CO1636&lt;&gt;""),CO1636/INDEX($J$3:$J1636,MATCH(MAX($J$3:$J1636)+1,$J$3:$J1636,1)),"")</f>
        <v/>
      </c>
    </row>
    <row r="1637" spans="1:96">
      <c r="A1637" s="51" t="str">
        <f>IF(C1637&lt;&gt;"",VLOOKUP(C1637,市町村コード!$A$1:$B$3597,2,FALSE),"")</f>
        <v/>
      </c>
      <c r="B1637" s="29" t="str">
        <f>IF(A1637&lt;&gt;"",VLOOKUP(A1637,市町村コード!$B:$D,3,FALSE),"")</f>
        <v/>
      </c>
      <c r="F1637" s="77"/>
      <c r="G1637" s="77"/>
      <c r="H1637" s="77"/>
      <c r="I1637" s="74" t="str">
        <f t="shared" si="103"/>
        <v/>
      </c>
      <c r="J1637" s="77"/>
      <c r="K1637" s="77"/>
      <c r="M1637" s="75"/>
      <c r="P1637" s="74" t="str">
        <f>IF(AND(M1637&lt;&gt;""),M1637/INDEX($J$3:$J1637,MATCH(MAX($J$3:$J1637)+1,$J$3:$J1637,1)),"")</f>
        <v/>
      </c>
      <c r="Q1637" s="75"/>
      <c r="T1637" s="74" t="str">
        <f>IF(AND(Q1637&lt;&gt;""),Q1637/INDEX($J$3:$J1637,MATCH(MAX($J$3:$J1637)+1,$J$3:$J1637,1)),"")</f>
        <v/>
      </c>
      <c r="U1637" s="75"/>
      <c r="X1637" s="74" t="str">
        <f>IF(AND(U1637&lt;&gt;""),U1637/INDEX($J$3:$J1637,MATCH(MAX($J$3:$J1637)+1,$J$3:$J1637,1)),"")</f>
        <v/>
      </c>
      <c r="Y1637" s="75"/>
      <c r="AB1637" s="74" t="str">
        <f>IF(AND(Y1637&lt;&gt;""),Y1637/INDEX($J$3:$J1637,MATCH(MAX($J$3:$J1637)+1,$J$3:$J1637,1)),"")</f>
        <v/>
      </c>
      <c r="AC1637" s="75"/>
      <c r="AF1637" s="74" t="str">
        <f>IF(AND(AC1637&lt;&gt;""),AC1637/INDEX($J$3:$J1637,MATCH(MAX($J$3:$J1637)+1,$J$3:$J1637,1)),"")</f>
        <v/>
      </c>
      <c r="AG1637" s="75"/>
      <c r="AJ1637" s="74" t="str">
        <f>IF(AND(AG1637&lt;&gt;""),AG1637/INDEX($J$3:$J1637,MATCH(MAX($J$3:$J1637)+1,$J$3:$J1637,1)),"")</f>
        <v/>
      </c>
      <c r="AK1637" s="75"/>
      <c r="AN1637" s="74" t="str">
        <f>IF(AND(AK1637&lt;&gt;""),AK1637/INDEX($J$3:$J1637,MATCH(MAX($J$3:$J1637)+1,$J$3:$J1637,1)),"")</f>
        <v/>
      </c>
      <c r="AO1637" s="75"/>
      <c r="AR1637" s="74" t="str">
        <f>IF(AND(AO1637&lt;&gt;""),AO1637/INDEX($J$3:$J1637,MATCH(MAX($J$3:$J1637)+1,$J$3:$J1637,1)),"")</f>
        <v/>
      </c>
      <c r="AS1637" s="75"/>
      <c r="AV1637" s="74" t="str">
        <f>IF(AND(AS1637&lt;&gt;""),AS1637/INDEX($J$3:$J1637,MATCH(MAX($J$3:$J1637)+1,$J$3:$J1637,1)),"")</f>
        <v/>
      </c>
      <c r="AW1637" s="76">
        <f t="shared" si="102"/>
        <v>0</v>
      </c>
      <c r="AX1637" s="74"/>
      <c r="AZ1637" s="62"/>
      <c r="BD1637" s="62" t="str">
        <f>IF(AND(BA1637&lt;&gt;""),BA1637/INDEX($J$3:$J1637,MATCH(MAX($J$3:$J1637)+1,$J$3:$J1637,1)),"")</f>
        <v/>
      </c>
      <c r="BH1637" s="62" t="str">
        <f>IF(AND(BE1637&lt;&gt;""),BE1637/INDEX($J$3:$J1637,MATCH(MAX($J$3:$J1637)+1,$J$3:$J1637,1)),"")</f>
        <v/>
      </c>
      <c r="BL1637" s="62" t="str">
        <f>IF(AND(BI1637&lt;&gt;""),BI1637/INDEX($J$3:$J1637,MATCH(MAX($J$3:$J1637)+1,$J$3:$J1637,1)),"")</f>
        <v/>
      </c>
      <c r="BM1637" s="62"/>
      <c r="BP1637" s="62" t="str">
        <f>IF(AND(BM1637&lt;&gt;""),BM1637/INDEX($J$3:$J1637,MATCH(MAX($J$3:$J1637)+1,$J$3:$J1637,1)),"")</f>
        <v/>
      </c>
      <c r="BT1637" s="62" t="str">
        <f>IF(AND(BQ1637&lt;&gt;""),BQ1637/INDEX($J$3:$J1637,MATCH(MAX($J$3:$J1637)+1,$J$3:$J1637,1)),"")</f>
        <v/>
      </c>
      <c r="BX1637" s="62" t="str">
        <f>IF(AND(BU1637&lt;&gt;""),BU1637/INDEX($J$3:$J1637,MATCH(MAX($J$3:$J1637)+1,$J$3:$J1637,1)),"")</f>
        <v/>
      </c>
      <c r="CB1637" s="62" t="str">
        <f>IF(AND(BY1637&lt;&gt;""),BY1637/INDEX($J$3:$J1637,MATCH(MAX($J$3:$J1637)+1,$J$3:$J1637,1)),"")</f>
        <v/>
      </c>
      <c r="CF1637" s="62" t="str">
        <f>IF(AND(CC1637&lt;&gt;""),CC1637/INDEX($J$3:$J1637,MATCH(MAX($J$3:$J1637)+1,$J$3:$J1637,1)),"")</f>
        <v/>
      </c>
      <c r="CJ1637" s="62" t="str">
        <f>IF(AND(CG1637&lt;&gt;""),CG1637/INDEX($J$3:$J1637,MATCH(MAX($J$3:$J1637)+1,$J$3:$J1637,1)),"")</f>
        <v/>
      </c>
      <c r="CN1637" s="62" t="str">
        <f>IF(AND(CK1637&lt;&gt;""),CK1637/INDEX($J$3:$J1637,MATCH(MAX($J$3:$J1637)+1,$J$3:$J1637,1)),"")</f>
        <v/>
      </c>
      <c r="CR1637" s="4" t="str">
        <f>IF(AND(CO1637&lt;&gt;""),CO1637/INDEX($J$3:$J1637,MATCH(MAX($J$3:$J1637)+1,$J$3:$J1637,1)),"")</f>
        <v/>
      </c>
    </row>
    <row r="1638" spans="1:96">
      <c r="A1638" s="51" t="str">
        <f>IF(C1638&lt;&gt;"",VLOOKUP(C1638,市町村コード!$A$1:$B$3597,2,FALSE),"")</f>
        <v/>
      </c>
      <c r="B1638" s="29" t="str">
        <f>IF(A1638&lt;&gt;"",VLOOKUP(A1638,市町村コード!$B:$D,3,FALSE),"")</f>
        <v/>
      </c>
      <c r="F1638" s="77"/>
      <c r="G1638" s="77"/>
      <c r="H1638" s="77"/>
      <c r="I1638" s="74" t="str">
        <f t="shared" si="103"/>
        <v/>
      </c>
      <c r="J1638" s="77"/>
      <c r="K1638" s="77"/>
      <c r="M1638" s="75"/>
      <c r="P1638" s="74" t="str">
        <f>IF(AND(M1638&lt;&gt;""),M1638/INDEX($J$3:$J1638,MATCH(MAX($J$3:$J1638)+1,$J$3:$J1638,1)),"")</f>
        <v/>
      </c>
      <c r="Q1638" s="75"/>
      <c r="T1638" s="74" t="str">
        <f>IF(AND(Q1638&lt;&gt;""),Q1638/INDEX($J$3:$J1638,MATCH(MAX($J$3:$J1638)+1,$J$3:$J1638,1)),"")</f>
        <v/>
      </c>
      <c r="U1638" s="75"/>
      <c r="X1638" s="74" t="str">
        <f>IF(AND(U1638&lt;&gt;""),U1638/INDEX($J$3:$J1638,MATCH(MAX($J$3:$J1638)+1,$J$3:$J1638,1)),"")</f>
        <v/>
      </c>
      <c r="Y1638" s="75"/>
      <c r="AB1638" s="74" t="str">
        <f>IF(AND(Y1638&lt;&gt;""),Y1638/INDEX($J$3:$J1638,MATCH(MAX($J$3:$J1638)+1,$J$3:$J1638,1)),"")</f>
        <v/>
      </c>
      <c r="AC1638" s="75"/>
      <c r="AF1638" s="74" t="str">
        <f>IF(AND(AC1638&lt;&gt;""),AC1638/INDEX($J$3:$J1638,MATCH(MAX($J$3:$J1638)+1,$J$3:$J1638,1)),"")</f>
        <v/>
      </c>
      <c r="AG1638" s="75"/>
      <c r="AJ1638" s="74" t="str">
        <f>IF(AND(AG1638&lt;&gt;""),AG1638/INDEX($J$3:$J1638,MATCH(MAX($J$3:$J1638)+1,$J$3:$J1638,1)),"")</f>
        <v/>
      </c>
      <c r="AK1638" s="75"/>
      <c r="AN1638" s="74" t="str">
        <f>IF(AND(AK1638&lt;&gt;""),AK1638/INDEX($J$3:$J1638,MATCH(MAX($J$3:$J1638)+1,$J$3:$J1638,1)),"")</f>
        <v/>
      </c>
      <c r="AO1638" s="75"/>
      <c r="AR1638" s="74" t="str">
        <f>IF(AND(AO1638&lt;&gt;""),AO1638/INDEX($J$3:$J1638,MATCH(MAX($J$3:$J1638)+1,$J$3:$J1638,1)),"")</f>
        <v/>
      </c>
      <c r="AS1638" s="75"/>
      <c r="AV1638" s="74" t="str">
        <f>IF(AND(AS1638&lt;&gt;""),AS1638/INDEX($J$3:$J1638,MATCH(MAX($J$3:$J1638)+1,$J$3:$J1638,1)),"")</f>
        <v/>
      </c>
      <c r="AW1638" s="76">
        <f t="shared" si="102"/>
        <v>0</v>
      </c>
      <c r="AX1638" s="74"/>
      <c r="AZ1638" s="62"/>
      <c r="BD1638" s="62" t="str">
        <f>IF(AND(BA1638&lt;&gt;""),BA1638/INDEX($J$3:$J1638,MATCH(MAX($J$3:$J1638)+1,$J$3:$J1638,1)),"")</f>
        <v/>
      </c>
      <c r="BH1638" s="62" t="str">
        <f>IF(AND(BE1638&lt;&gt;""),BE1638/INDEX($J$3:$J1638,MATCH(MAX($J$3:$J1638)+1,$J$3:$J1638,1)),"")</f>
        <v/>
      </c>
      <c r="BL1638" s="62" t="str">
        <f>IF(AND(BI1638&lt;&gt;""),BI1638/INDEX($J$3:$J1638,MATCH(MAX($J$3:$J1638)+1,$J$3:$J1638,1)),"")</f>
        <v/>
      </c>
      <c r="BM1638" s="62"/>
      <c r="BP1638" s="62" t="str">
        <f>IF(AND(BM1638&lt;&gt;""),BM1638/INDEX($J$3:$J1638,MATCH(MAX($J$3:$J1638)+1,$J$3:$J1638,1)),"")</f>
        <v/>
      </c>
      <c r="BT1638" s="62" t="str">
        <f>IF(AND(BQ1638&lt;&gt;""),BQ1638/INDEX($J$3:$J1638,MATCH(MAX($J$3:$J1638)+1,$J$3:$J1638,1)),"")</f>
        <v/>
      </c>
      <c r="BX1638" s="62" t="str">
        <f>IF(AND(BU1638&lt;&gt;""),BU1638/INDEX($J$3:$J1638,MATCH(MAX($J$3:$J1638)+1,$J$3:$J1638,1)),"")</f>
        <v/>
      </c>
      <c r="CB1638" s="62" t="str">
        <f>IF(AND(BY1638&lt;&gt;""),BY1638/INDEX($J$3:$J1638,MATCH(MAX($J$3:$J1638)+1,$J$3:$J1638,1)),"")</f>
        <v/>
      </c>
      <c r="CF1638" s="62" t="str">
        <f>IF(AND(CC1638&lt;&gt;""),CC1638/INDEX($J$3:$J1638,MATCH(MAX($J$3:$J1638)+1,$J$3:$J1638,1)),"")</f>
        <v/>
      </c>
      <c r="CJ1638" s="62" t="str">
        <f>IF(AND(CG1638&lt;&gt;""),CG1638/INDEX($J$3:$J1638,MATCH(MAX($J$3:$J1638)+1,$J$3:$J1638,1)),"")</f>
        <v/>
      </c>
      <c r="CN1638" s="62" t="str">
        <f>IF(AND(CK1638&lt;&gt;""),CK1638/INDEX($J$3:$J1638,MATCH(MAX($J$3:$J1638)+1,$J$3:$J1638,1)),"")</f>
        <v/>
      </c>
      <c r="CR1638" s="4" t="str">
        <f>IF(AND(CO1638&lt;&gt;""),CO1638/INDEX($J$3:$J1638,MATCH(MAX($J$3:$J1638)+1,$J$3:$J1638,1)),"")</f>
        <v/>
      </c>
    </row>
    <row r="1639" spans="1:96">
      <c r="A1639" s="51" t="str">
        <f>IF(C1639&lt;&gt;"",VLOOKUP(C1639,市町村コード!$A$1:$B$3597,2,FALSE),"")</f>
        <v/>
      </c>
      <c r="B1639" s="29" t="str">
        <f>IF(A1639&lt;&gt;"",VLOOKUP(A1639,市町村コード!$B:$D,3,FALSE),"")</f>
        <v/>
      </c>
      <c r="F1639" s="77"/>
      <c r="G1639" s="77"/>
      <c r="H1639" s="77"/>
      <c r="I1639" s="74" t="str">
        <f t="shared" si="103"/>
        <v/>
      </c>
      <c r="J1639" s="77"/>
      <c r="K1639" s="77"/>
      <c r="M1639" s="75"/>
      <c r="P1639" s="74" t="str">
        <f>IF(AND(M1639&lt;&gt;""),M1639/INDEX($J$3:$J1639,MATCH(MAX($J$3:$J1639)+1,$J$3:$J1639,1)),"")</f>
        <v/>
      </c>
      <c r="Q1639" s="75"/>
      <c r="T1639" s="74" t="str">
        <f>IF(AND(Q1639&lt;&gt;""),Q1639/INDEX($J$3:$J1639,MATCH(MAX($J$3:$J1639)+1,$J$3:$J1639,1)),"")</f>
        <v/>
      </c>
      <c r="U1639" s="75"/>
      <c r="X1639" s="74" t="str">
        <f>IF(AND(U1639&lt;&gt;""),U1639/INDEX($J$3:$J1639,MATCH(MAX($J$3:$J1639)+1,$J$3:$J1639,1)),"")</f>
        <v/>
      </c>
      <c r="Y1639" s="75"/>
      <c r="AB1639" s="74" t="str">
        <f>IF(AND(Y1639&lt;&gt;""),Y1639/INDEX($J$3:$J1639,MATCH(MAX($J$3:$J1639)+1,$J$3:$J1639,1)),"")</f>
        <v/>
      </c>
      <c r="AC1639" s="75"/>
      <c r="AF1639" s="74" t="str">
        <f>IF(AND(AC1639&lt;&gt;""),AC1639/INDEX($J$3:$J1639,MATCH(MAX($J$3:$J1639)+1,$J$3:$J1639,1)),"")</f>
        <v/>
      </c>
      <c r="AG1639" s="75"/>
      <c r="AJ1639" s="74" t="str">
        <f>IF(AND(AG1639&lt;&gt;""),AG1639/INDEX($J$3:$J1639,MATCH(MAX($J$3:$J1639)+1,$J$3:$J1639,1)),"")</f>
        <v/>
      </c>
      <c r="AK1639" s="75"/>
      <c r="AN1639" s="74" t="str">
        <f>IF(AND(AK1639&lt;&gt;""),AK1639/INDEX($J$3:$J1639,MATCH(MAX($J$3:$J1639)+1,$J$3:$J1639,1)),"")</f>
        <v/>
      </c>
      <c r="AO1639" s="75"/>
      <c r="AR1639" s="74" t="str">
        <f>IF(AND(AO1639&lt;&gt;""),AO1639/INDEX($J$3:$J1639,MATCH(MAX($J$3:$J1639)+1,$J$3:$J1639,1)),"")</f>
        <v/>
      </c>
      <c r="AS1639" s="75"/>
      <c r="AV1639" s="74" t="str">
        <f>IF(AND(AS1639&lt;&gt;""),AS1639/INDEX($J$3:$J1639,MATCH(MAX($J$3:$J1639)+1,$J$3:$J1639,1)),"")</f>
        <v/>
      </c>
      <c r="AW1639" s="76">
        <f t="shared" si="102"/>
        <v>0</v>
      </c>
      <c r="AX1639" s="74"/>
      <c r="AZ1639" s="62"/>
      <c r="BD1639" s="62" t="str">
        <f>IF(AND(BA1639&lt;&gt;""),BA1639/INDEX($J$3:$J1639,MATCH(MAX($J$3:$J1639)+1,$J$3:$J1639,1)),"")</f>
        <v/>
      </c>
      <c r="BH1639" s="62" t="str">
        <f>IF(AND(BE1639&lt;&gt;""),BE1639/INDEX($J$3:$J1639,MATCH(MAX($J$3:$J1639)+1,$J$3:$J1639,1)),"")</f>
        <v/>
      </c>
      <c r="BL1639" s="62" t="str">
        <f>IF(AND(BI1639&lt;&gt;""),BI1639/INDEX($J$3:$J1639,MATCH(MAX($J$3:$J1639)+1,$J$3:$J1639,1)),"")</f>
        <v/>
      </c>
      <c r="BM1639" s="62"/>
      <c r="BP1639" s="62" t="str">
        <f>IF(AND(BM1639&lt;&gt;""),BM1639/INDEX($J$3:$J1639,MATCH(MAX($J$3:$J1639)+1,$J$3:$J1639,1)),"")</f>
        <v/>
      </c>
      <c r="BT1639" s="62" t="str">
        <f>IF(AND(BQ1639&lt;&gt;""),BQ1639/INDEX($J$3:$J1639,MATCH(MAX($J$3:$J1639)+1,$J$3:$J1639,1)),"")</f>
        <v/>
      </c>
      <c r="BX1639" s="62" t="str">
        <f>IF(AND(BU1639&lt;&gt;""),BU1639/INDEX($J$3:$J1639,MATCH(MAX($J$3:$J1639)+1,$J$3:$J1639,1)),"")</f>
        <v/>
      </c>
      <c r="CB1639" s="62" t="str">
        <f>IF(AND(BY1639&lt;&gt;""),BY1639/INDEX($J$3:$J1639,MATCH(MAX($J$3:$J1639)+1,$J$3:$J1639,1)),"")</f>
        <v/>
      </c>
      <c r="CF1639" s="62" t="str">
        <f>IF(AND(CC1639&lt;&gt;""),CC1639/INDEX($J$3:$J1639,MATCH(MAX($J$3:$J1639)+1,$J$3:$J1639,1)),"")</f>
        <v/>
      </c>
      <c r="CJ1639" s="62" t="str">
        <f>IF(AND(CG1639&lt;&gt;""),CG1639/INDEX($J$3:$J1639,MATCH(MAX($J$3:$J1639)+1,$J$3:$J1639,1)),"")</f>
        <v/>
      </c>
      <c r="CN1639" s="62" t="str">
        <f>IF(AND(CK1639&lt;&gt;""),CK1639/INDEX($J$3:$J1639,MATCH(MAX($J$3:$J1639)+1,$J$3:$J1639,1)),"")</f>
        <v/>
      </c>
      <c r="CR1639" s="4" t="str">
        <f>IF(AND(CO1639&lt;&gt;""),CO1639/INDEX($J$3:$J1639,MATCH(MAX($J$3:$J1639)+1,$J$3:$J1639,1)),"")</f>
        <v/>
      </c>
    </row>
    <row r="1640" spans="1:96">
      <c r="A1640" s="51" t="str">
        <f>IF(C1640&lt;&gt;"",VLOOKUP(C1640,市町村コード!$A$1:$B$3597,2,FALSE),"")</f>
        <v/>
      </c>
      <c r="B1640" s="29" t="str">
        <f>IF(A1640&lt;&gt;"",VLOOKUP(A1640,市町村コード!$B:$D,3,FALSE),"")</f>
        <v/>
      </c>
      <c r="F1640" s="77"/>
      <c r="G1640" s="77"/>
      <c r="H1640" s="77"/>
      <c r="I1640" s="74" t="str">
        <f t="shared" si="103"/>
        <v/>
      </c>
      <c r="J1640" s="77"/>
      <c r="K1640" s="77"/>
      <c r="M1640" s="75"/>
      <c r="P1640" s="74" t="str">
        <f>IF(AND(M1640&lt;&gt;""),M1640/INDEX($J$3:$J1640,MATCH(MAX($J$3:$J1640)+1,$J$3:$J1640,1)),"")</f>
        <v/>
      </c>
      <c r="Q1640" s="75"/>
      <c r="T1640" s="74" t="str">
        <f>IF(AND(Q1640&lt;&gt;""),Q1640/INDEX($J$3:$J1640,MATCH(MAX($J$3:$J1640)+1,$J$3:$J1640,1)),"")</f>
        <v/>
      </c>
      <c r="U1640" s="75"/>
      <c r="X1640" s="74" t="str">
        <f>IF(AND(U1640&lt;&gt;""),U1640/INDEX($J$3:$J1640,MATCH(MAX($J$3:$J1640)+1,$J$3:$J1640,1)),"")</f>
        <v/>
      </c>
      <c r="Y1640" s="75"/>
      <c r="AB1640" s="74" t="str">
        <f>IF(AND(Y1640&lt;&gt;""),Y1640/INDEX($J$3:$J1640,MATCH(MAX($J$3:$J1640)+1,$J$3:$J1640,1)),"")</f>
        <v/>
      </c>
      <c r="AC1640" s="75"/>
      <c r="AF1640" s="74" t="str">
        <f>IF(AND(AC1640&lt;&gt;""),AC1640/INDEX($J$3:$J1640,MATCH(MAX($J$3:$J1640)+1,$J$3:$J1640,1)),"")</f>
        <v/>
      </c>
      <c r="AG1640" s="75"/>
      <c r="AJ1640" s="74" t="str">
        <f>IF(AND(AG1640&lt;&gt;""),AG1640/INDEX($J$3:$J1640,MATCH(MAX($J$3:$J1640)+1,$J$3:$J1640,1)),"")</f>
        <v/>
      </c>
      <c r="AK1640" s="75"/>
      <c r="AN1640" s="74" t="str">
        <f>IF(AND(AK1640&lt;&gt;""),AK1640/INDEX($J$3:$J1640,MATCH(MAX($J$3:$J1640)+1,$J$3:$J1640,1)),"")</f>
        <v/>
      </c>
      <c r="AO1640" s="75"/>
      <c r="AR1640" s="74" t="str">
        <f>IF(AND(AO1640&lt;&gt;""),AO1640/INDEX($J$3:$J1640,MATCH(MAX($J$3:$J1640)+1,$J$3:$J1640,1)),"")</f>
        <v/>
      </c>
      <c r="AS1640" s="75"/>
      <c r="AV1640" s="74" t="str">
        <f>IF(AND(AS1640&lt;&gt;""),AS1640/INDEX($J$3:$J1640,MATCH(MAX($J$3:$J1640)+1,$J$3:$J1640,1)),"")</f>
        <v/>
      </c>
      <c r="AW1640" s="76">
        <f t="shared" si="102"/>
        <v>0</v>
      </c>
      <c r="AX1640" s="74"/>
      <c r="AZ1640" s="62"/>
      <c r="BD1640" s="62" t="str">
        <f>IF(AND(BA1640&lt;&gt;""),BA1640/INDEX($J$3:$J1640,MATCH(MAX($J$3:$J1640)+1,$J$3:$J1640,1)),"")</f>
        <v/>
      </c>
      <c r="BH1640" s="62" t="str">
        <f>IF(AND(BE1640&lt;&gt;""),BE1640/INDEX($J$3:$J1640,MATCH(MAX($J$3:$J1640)+1,$J$3:$J1640,1)),"")</f>
        <v/>
      </c>
      <c r="BL1640" s="62" t="str">
        <f>IF(AND(BI1640&lt;&gt;""),BI1640/INDEX($J$3:$J1640,MATCH(MAX($J$3:$J1640)+1,$J$3:$J1640,1)),"")</f>
        <v/>
      </c>
      <c r="BM1640" s="62"/>
      <c r="BP1640" s="62" t="str">
        <f>IF(AND(BM1640&lt;&gt;""),BM1640/INDEX($J$3:$J1640,MATCH(MAX($J$3:$J1640)+1,$J$3:$J1640,1)),"")</f>
        <v/>
      </c>
      <c r="BT1640" s="62" t="str">
        <f>IF(AND(BQ1640&lt;&gt;""),BQ1640/INDEX($J$3:$J1640,MATCH(MAX($J$3:$J1640)+1,$J$3:$J1640,1)),"")</f>
        <v/>
      </c>
      <c r="BX1640" s="62" t="str">
        <f>IF(AND(BU1640&lt;&gt;""),BU1640/INDEX($J$3:$J1640,MATCH(MAX($J$3:$J1640)+1,$J$3:$J1640,1)),"")</f>
        <v/>
      </c>
      <c r="CB1640" s="62" t="str">
        <f>IF(AND(BY1640&lt;&gt;""),BY1640/INDEX($J$3:$J1640,MATCH(MAX($J$3:$J1640)+1,$J$3:$J1640,1)),"")</f>
        <v/>
      </c>
      <c r="CF1640" s="62" t="str">
        <f>IF(AND(CC1640&lt;&gt;""),CC1640/INDEX($J$3:$J1640,MATCH(MAX($J$3:$J1640)+1,$J$3:$J1640,1)),"")</f>
        <v/>
      </c>
      <c r="CJ1640" s="62" t="str">
        <f>IF(AND(CG1640&lt;&gt;""),CG1640/INDEX($J$3:$J1640,MATCH(MAX($J$3:$J1640)+1,$J$3:$J1640,1)),"")</f>
        <v/>
      </c>
      <c r="CN1640" s="62" t="str">
        <f>IF(AND(CK1640&lt;&gt;""),CK1640/INDEX($J$3:$J1640,MATCH(MAX($J$3:$J1640)+1,$J$3:$J1640,1)),"")</f>
        <v/>
      </c>
      <c r="CR1640" s="4" t="str">
        <f>IF(AND(CO1640&lt;&gt;""),CO1640/INDEX($J$3:$J1640,MATCH(MAX($J$3:$J1640)+1,$J$3:$J1640,1)),"")</f>
        <v/>
      </c>
    </row>
    <row r="1641" spans="1:96">
      <c r="A1641" s="51" t="str">
        <f>IF(C1641&lt;&gt;"",VLOOKUP(C1641,市町村コード!$A$1:$B$3597,2,FALSE),"")</f>
        <v/>
      </c>
      <c r="B1641" s="29" t="str">
        <f>IF(A1641&lt;&gt;"",VLOOKUP(A1641,市町村コード!$B:$D,3,FALSE),"")</f>
        <v/>
      </c>
      <c r="F1641" s="77"/>
      <c r="G1641" s="77"/>
      <c r="H1641" s="77"/>
      <c r="I1641" s="74" t="str">
        <f t="shared" si="103"/>
        <v/>
      </c>
      <c r="J1641" s="77"/>
      <c r="K1641" s="77"/>
      <c r="M1641" s="75"/>
      <c r="P1641" s="74" t="str">
        <f>IF(AND(M1641&lt;&gt;""),M1641/INDEX($J$3:$J1641,MATCH(MAX($J$3:$J1641)+1,$J$3:$J1641,1)),"")</f>
        <v/>
      </c>
      <c r="Q1641" s="75"/>
      <c r="T1641" s="74" t="str">
        <f>IF(AND(Q1641&lt;&gt;""),Q1641/INDEX($J$3:$J1641,MATCH(MAX($J$3:$J1641)+1,$J$3:$J1641,1)),"")</f>
        <v/>
      </c>
      <c r="U1641" s="75"/>
      <c r="X1641" s="74" t="str">
        <f>IF(AND(U1641&lt;&gt;""),U1641/INDEX($J$3:$J1641,MATCH(MAX($J$3:$J1641)+1,$J$3:$J1641,1)),"")</f>
        <v/>
      </c>
      <c r="Y1641" s="75"/>
      <c r="AB1641" s="74" t="str">
        <f>IF(AND(Y1641&lt;&gt;""),Y1641/INDEX($J$3:$J1641,MATCH(MAX($J$3:$J1641)+1,$J$3:$J1641,1)),"")</f>
        <v/>
      </c>
      <c r="AC1641" s="75"/>
      <c r="AF1641" s="74" t="str">
        <f>IF(AND(AC1641&lt;&gt;""),AC1641/INDEX($J$3:$J1641,MATCH(MAX($J$3:$J1641)+1,$J$3:$J1641,1)),"")</f>
        <v/>
      </c>
      <c r="AG1641" s="75"/>
      <c r="AJ1641" s="74" t="str">
        <f>IF(AND(AG1641&lt;&gt;""),AG1641/INDEX($J$3:$J1641,MATCH(MAX($J$3:$J1641)+1,$J$3:$J1641,1)),"")</f>
        <v/>
      </c>
      <c r="AK1641" s="75"/>
      <c r="AN1641" s="74" t="str">
        <f>IF(AND(AK1641&lt;&gt;""),AK1641/INDEX($J$3:$J1641,MATCH(MAX($J$3:$J1641)+1,$J$3:$J1641,1)),"")</f>
        <v/>
      </c>
      <c r="AO1641" s="75"/>
      <c r="AR1641" s="74" t="str">
        <f>IF(AND(AO1641&lt;&gt;""),AO1641/INDEX($J$3:$J1641,MATCH(MAX($J$3:$J1641)+1,$J$3:$J1641,1)),"")</f>
        <v/>
      </c>
      <c r="AS1641" s="75"/>
      <c r="AV1641" s="74" t="str">
        <f>IF(AND(AS1641&lt;&gt;""),AS1641/INDEX($J$3:$J1641,MATCH(MAX($J$3:$J1641)+1,$J$3:$J1641,1)),"")</f>
        <v/>
      </c>
      <c r="AW1641" s="76">
        <f t="shared" si="102"/>
        <v>0</v>
      </c>
      <c r="AX1641" s="74"/>
      <c r="AZ1641" s="62"/>
      <c r="BD1641" s="62" t="str">
        <f>IF(AND(BA1641&lt;&gt;""),BA1641/INDEX($J$3:$J1641,MATCH(MAX($J$3:$J1641)+1,$J$3:$J1641,1)),"")</f>
        <v/>
      </c>
      <c r="BH1641" s="62" t="str">
        <f>IF(AND(BE1641&lt;&gt;""),BE1641/INDEX($J$3:$J1641,MATCH(MAX($J$3:$J1641)+1,$J$3:$J1641,1)),"")</f>
        <v/>
      </c>
      <c r="BL1641" s="62" t="str">
        <f>IF(AND(BI1641&lt;&gt;""),BI1641/INDEX($J$3:$J1641,MATCH(MAX($J$3:$J1641)+1,$J$3:$J1641,1)),"")</f>
        <v/>
      </c>
      <c r="BM1641" s="62"/>
      <c r="BP1641" s="62" t="str">
        <f>IF(AND(BM1641&lt;&gt;""),BM1641/INDEX($J$3:$J1641,MATCH(MAX($J$3:$J1641)+1,$J$3:$J1641,1)),"")</f>
        <v/>
      </c>
      <c r="BT1641" s="62" t="str">
        <f>IF(AND(BQ1641&lt;&gt;""),BQ1641/INDEX($J$3:$J1641,MATCH(MAX($J$3:$J1641)+1,$J$3:$J1641,1)),"")</f>
        <v/>
      </c>
      <c r="BX1641" s="62" t="str">
        <f>IF(AND(BU1641&lt;&gt;""),BU1641/INDEX($J$3:$J1641,MATCH(MAX($J$3:$J1641)+1,$J$3:$J1641,1)),"")</f>
        <v/>
      </c>
      <c r="CB1641" s="62" t="str">
        <f>IF(AND(BY1641&lt;&gt;""),BY1641/INDEX($J$3:$J1641,MATCH(MAX($J$3:$J1641)+1,$J$3:$J1641,1)),"")</f>
        <v/>
      </c>
      <c r="CF1641" s="62" t="str">
        <f>IF(AND(CC1641&lt;&gt;""),CC1641/INDEX($J$3:$J1641,MATCH(MAX($J$3:$J1641)+1,$J$3:$J1641,1)),"")</f>
        <v/>
      </c>
      <c r="CJ1641" s="62" t="str">
        <f>IF(AND(CG1641&lt;&gt;""),CG1641/INDEX($J$3:$J1641,MATCH(MAX($J$3:$J1641)+1,$J$3:$J1641,1)),"")</f>
        <v/>
      </c>
      <c r="CN1641" s="62" t="str">
        <f>IF(AND(CK1641&lt;&gt;""),CK1641/INDEX($J$3:$J1641,MATCH(MAX($J$3:$J1641)+1,$J$3:$J1641,1)),"")</f>
        <v/>
      </c>
      <c r="CR1641" s="4" t="str">
        <f>IF(AND(CO1641&lt;&gt;""),CO1641/INDEX($J$3:$J1641,MATCH(MAX($J$3:$J1641)+1,$J$3:$J1641,1)),"")</f>
        <v/>
      </c>
    </row>
    <row r="1642" spans="1:96">
      <c r="A1642" s="51" t="str">
        <f>IF(C1642&lt;&gt;"",VLOOKUP(C1642,市町村コード!$A$1:$B$3597,2,FALSE),"")</f>
        <v/>
      </c>
      <c r="B1642" s="29" t="str">
        <f>IF(A1642&lt;&gt;"",VLOOKUP(A1642,市町村コード!$B:$D,3,FALSE),"")</f>
        <v/>
      </c>
      <c r="F1642" s="77"/>
      <c r="G1642" s="77"/>
      <c r="H1642" s="77"/>
      <c r="I1642" s="74" t="str">
        <f t="shared" si="103"/>
        <v/>
      </c>
      <c r="J1642" s="77"/>
      <c r="K1642" s="77"/>
      <c r="M1642" s="75"/>
      <c r="P1642" s="74" t="str">
        <f>IF(AND(M1642&lt;&gt;""),M1642/INDEX($J$3:$J1642,MATCH(MAX($J$3:$J1642)+1,$J$3:$J1642,1)),"")</f>
        <v/>
      </c>
      <c r="Q1642" s="75"/>
      <c r="T1642" s="74" t="str">
        <f>IF(AND(Q1642&lt;&gt;""),Q1642/INDEX($J$3:$J1642,MATCH(MAX($J$3:$J1642)+1,$J$3:$J1642,1)),"")</f>
        <v/>
      </c>
      <c r="U1642" s="75"/>
      <c r="X1642" s="74" t="str">
        <f>IF(AND(U1642&lt;&gt;""),U1642/INDEX($J$3:$J1642,MATCH(MAX($J$3:$J1642)+1,$J$3:$J1642,1)),"")</f>
        <v/>
      </c>
      <c r="Y1642" s="75"/>
      <c r="AB1642" s="74" t="str">
        <f>IF(AND(Y1642&lt;&gt;""),Y1642/INDEX($J$3:$J1642,MATCH(MAX($J$3:$J1642)+1,$J$3:$J1642,1)),"")</f>
        <v/>
      </c>
      <c r="AC1642" s="75"/>
      <c r="AF1642" s="74" t="str">
        <f>IF(AND(AC1642&lt;&gt;""),AC1642/INDEX($J$3:$J1642,MATCH(MAX($J$3:$J1642)+1,$J$3:$J1642,1)),"")</f>
        <v/>
      </c>
      <c r="AG1642" s="75"/>
      <c r="AJ1642" s="74" t="str">
        <f>IF(AND(AG1642&lt;&gt;""),AG1642/INDEX($J$3:$J1642,MATCH(MAX($J$3:$J1642)+1,$J$3:$J1642,1)),"")</f>
        <v/>
      </c>
      <c r="AK1642" s="75"/>
      <c r="AN1642" s="74" t="str">
        <f>IF(AND(AK1642&lt;&gt;""),AK1642/INDEX($J$3:$J1642,MATCH(MAX($J$3:$J1642)+1,$J$3:$J1642,1)),"")</f>
        <v/>
      </c>
      <c r="AO1642" s="75"/>
      <c r="AR1642" s="74" t="str">
        <f>IF(AND(AO1642&lt;&gt;""),AO1642/INDEX($J$3:$J1642,MATCH(MAX($J$3:$J1642)+1,$J$3:$J1642,1)),"")</f>
        <v/>
      </c>
      <c r="AS1642" s="75"/>
      <c r="AV1642" s="74" t="str">
        <f>IF(AND(AS1642&lt;&gt;""),AS1642/INDEX($J$3:$J1642,MATCH(MAX($J$3:$J1642)+1,$J$3:$J1642,1)),"")</f>
        <v/>
      </c>
      <c r="AW1642" s="76">
        <f t="shared" si="102"/>
        <v>0</v>
      </c>
      <c r="AX1642" s="74"/>
      <c r="AZ1642" s="62"/>
      <c r="BD1642" s="62" t="str">
        <f>IF(AND(BA1642&lt;&gt;""),BA1642/INDEX($J$3:$J1642,MATCH(MAX($J$3:$J1642)+1,$J$3:$J1642,1)),"")</f>
        <v/>
      </c>
      <c r="BH1642" s="62" t="str">
        <f>IF(AND(BE1642&lt;&gt;""),BE1642/INDEX($J$3:$J1642,MATCH(MAX($J$3:$J1642)+1,$J$3:$J1642,1)),"")</f>
        <v/>
      </c>
      <c r="BL1642" s="62" t="str">
        <f>IF(AND(BI1642&lt;&gt;""),BI1642/INDEX($J$3:$J1642,MATCH(MAX($J$3:$J1642)+1,$J$3:$J1642,1)),"")</f>
        <v/>
      </c>
      <c r="BM1642" s="62"/>
      <c r="BP1642" s="62" t="str">
        <f>IF(AND(BM1642&lt;&gt;""),BM1642/INDEX($J$3:$J1642,MATCH(MAX($J$3:$J1642)+1,$J$3:$J1642,1)),"")</f>
        <v/>
      </c>
      <c r="BT1642" s="62" t="str">
        <f>IF(AND(BQ1642&lt;&gt;""),BQ1642/INDEX($J$3:$J1642,MATCH(MAX($J$3:$J1642)+1,$J$3:$J1642,1)),"")</f>
        <v/>
      </c>
      <c r="BX1642" s="62" t="str">
        <f>IF(AND(BU1642&lt;&gt;""),BU1642/INDEX($J$3:$J1642,MATCH(MAX($J$3:$J1642)+1,$J$3:$J1642,1)),"")</f>
        <v/>
      </c>
      <c r="CB1642" s="62" t="str">
        <f>IF(AND(BY1642&lt;&gt;""),BY1642/INDEX($J$3:$J1642,MATCH(MAX($J$3:$J1642)+1,$J$3:$J1642,1)),"")</f>
        <v/>
      </c>
      <c r="CF1642" s="62" t="str">
        <f>IF(AND(CC1642&lt;&gt;""),CC1642/INDEX($J$3:$J1642,MATCH(MAX($J$3:$J1642)+1,$J$3:$J1642,1)),"")</f>
        <v/>
      </c>
      <c r="CJ1642" s="62" t="str">
        <f>IF(AND(CG1642&lt;&gt;""),CG1642/INDEX($J$3:$J1642,MATCH(MAX($J$3:$J1642)+1,$J$3:$J1642,1)),"")</f>
        <v/>
      </c>
      <c r="CN1642" s="62" t="str">
        <f>IF(AND(CK1642&lt;&gt;""),CK1642/INDEX($J$3:$J1642,MATCH(MAX($J$3:$J1642)+1,$J$3:$J1642,1)),"")</f>
        <v/>
      </c>
      <c r="CR1642" s="4" t="str">
        <f>IF(AND(CO1642&lt;&gt;""),CO1642/INDEX($J$3:$J1642,MATCH(MAX($J$3:$J1642)+1,$J$3:$J1642,1)),"")</f>
        <v/>
      </c>
    </row>
    <row r="1643" spans="1:96">
      <c r="A1643" s="51" t="str">
        <f>IF(C1643&lt;&gt;"",VLOOKUP(C1643,市町村コード!$A$1:$B$3597,2,FALSE),"")</f>
        <v/>
      </c>
      <c r="B1643" s="29" t="str">
        <f>IF(A1643&lt;&gt;"",VLOOKUP(A1643,市町村コード!$B:$D,3,FALSE),"")</f>
        <v/>
      </c>
      <c r="F1643" s="77"/>
      <c r="G1643" s="77"/>
      <c r="H1643" s="77"/>
      <c r="I1643" s="74" t="str">
        <f t="shared" si="103"/>
        <v/>
      </c>
      <c r="J1643" s="77"/>
      <c r="K1643" s="77"/>
      <c r="M1643" s="75"/>
      <c r="P1643" s="74" t="str">
        <f>IF(AND(M1643&lt;&gt;""),M1643/INDEX($J$3:$J1643,MATCH(MAX($J$3:$J1643)+1,$J$3:$J1643,1)),"")</f>
        <v/>
      </c>
      <c r="Q1643" s="75"/>
      <c r="T1643" s="74" t="str">
        <f>IF(AND(Q1643&lt;&gt;""),Q1643/INDEX($J$3:$J1643,MATCH(MAX($J$3:$J1643)+1,$J$3:$J1643,1)),"")</f>
        <v/>
      </c>
      <c r="U1643" s="75"/>
      <c r="X1643" s="74" t="str">
        <f>IF(AND(U1643&lt;&gt;""),U1643/INDEX($J$3:$J1643,MATCH(MAX($J$3:$J1643)+1,$J$3:$J1643,1)),"")</f>
        <v/>
      </c>
      <c r="Y1643" s="75"/>
      <c r="AB1643" s="74" t="str">
        <f>IF(AND(Y1643&lt;&gt;""),Y1643/INDEX($J$3:$J1643,MATCH(MAX($J$3:$J1643)+1,$J$3:$J1643,1)),"")</f>
        <v/>
      </c>
      <c r="AC1643" s="75"/>
      <c r="AF1643" s="74" t="str">
        <f>IF(AND(AC1643&lt;&gt;""),AC1643/INDEX($J$3:$J1643,MATCH(MAX($J$3:$J1643)+1,$J$3:$J1643,1)),"")</f>
        <v/>
      </c>
      <c r="AG1643" s="75"/>
      <c r="AJ1643" s="74" t="str">
        <f>IF(AND(AG1643&lt;&gt;""),AG1643/INDEX($J$3:$J1643,MATCH(MAX($J$3:$J1643)+1,$J$3:$J1643,1)),"")</f>
        <v/>
      </c>
      <c r="AK1643" s="75"/>
      <c r="AN1643" s="74" t="str">
        <f>IF(AND(AK1643&lt;&gt;""),AK1643/INDEX($J$3:$J1643,MATCH(MAX($J$3:$J1643)+1,$J$3:$J1643,1)),"")</f>
        <v/>
      </c>
      <c r="AO1643" s="75"/>
      <c r="AR1643" s="74" t="str">
        <f>IF(AND(AO1643&lt;&gt;""),AO1643/INDEX($J$3:$J1643,MATCH(MAX($J$3:$J1643)+1,$J$3:$J1643,1)),"")</f>
        <v/>
      </c>
      <c r="AS1643" s="75"/>
      <c r="AV1643" s="74" t="str">
        <f>IF(AND(AS1643&lt;&gt;""),AS1643/INDEX($J$3:$J1643,MATCH(MAX($J$3:$J1643)+1,$J$3:$J1643,1)),"")</f>
        <v/>
      </c>
      <c r="AW1643" s="76">
        <f t="shared" si="102"/>
        <v>0</v>
      </c>
      <c r="AX1643" s="74"/>
      <c r="AZ1643" s="62"/>
      <c r="BD1643" s="62" t="str">
        <f>IF(AND(BA1643&lt;&gt;""),BA1643/INDEX($J$3:$J1643,MATCH(MAX($J$3:$J1643)+1,$J$3:$J1643,1)),"")</f>
        <v/>
      </c>
      <c r="BH1643" s="62" t="str">
        <f>IF(AND(BE1643&lt;&gt;""),BE1643/INDEX($J$3:$J1643,MATCH(MAX($J$3:$J1643)+1,$J$3:$J1643,1)),"")</f>
        <v/>
      </c>
      <c r="BL1643" s="62" t="str">
        <f>IF(AND(BI1643&lt;&gt;""),BI1643/INDEX($J$3:$J1643,MATCH(MAX($J$3:$J1643)+1,$J$3:$J1643,1)),"")</f>
        <v/>
      </c>
      <c r="BM1643" s="62"/>
      <c r="BP1643" s="62" t="str">
        <f>IF(AND(BM1643&lt;&gt;""),BM1643/INDEX($J$3:$J1643,MATCH(MAX($J$3:$J1643)+1,$J$3:$J1643,1)),"")</f>
        <v/>
      </c>
      <c r="BT1643" s="62" t="str">
        <f>IF(AND(BQ1643&lt;&gt;""),BQ1643/INDEX($J$3:$J1643,MATCH(MAX($J$3:$J1643)+1,$J$3:$J1643,1)),"")</f>
        <v/>
      </c>
      <c r="BX1643" s="62" t="str">
        <f>IF(AND(BU1643&lt;&gt;""),BU1643/INDEX($J$3:$J1643,MATCH(MAX($J$3:$J1643)+1,$J$3:$J1643,1)),"")</f>
        <v/>
      </c>
      <c r="CB1643" s="62" t="str">
        <f>IF(AND(BY1643&lt;&gt;""),BY1643/INDEX($J$3:$J1643,MATCH(MAX($J$3:$J1643)+1,$J$3:$J1643,1)),"")</f>
        <v/>
      </c>
      <c r="CF1643" s="62" t="str">
        <f>IF(AND(CC1643&lt;&gt;""),CC1643/INDEX($J$3:$J1643,MATCH(MAX($J$3:$J1643)+1,$J$3:$J1643,1)),"")</f>
        <v/>
      </c>
      <c r="CJ1643" s="62" t="str">
        <f>IF(AND(CG1643&lt;&gt;""),CG1643/INDEX($J$3:$J1643,MATCH(MAX($J$3:$J1643)+1,$J$3:$J1643,1)),"")</f>
        <v/>
      </c>
      <c r="CN1643" s="62" t="str">
        <f>IF(AND(CK1643&lt;&gt;""),CK1643/INDEX($J$3:$J1643,MATCH(MAX($J$3:$J1643)+1,$J$3:$J1643,1)),"")</f>
        <v/>
      </c>
      <c r="CR1643" s="4" t="str">
        <f>IF(AND(CO1643&lt;&gt;""),CO1643/INDEX($J$3:$J1643,MATCH(MAX($J$3:$J1643)+1,$J$3:$J1643,1)),"")</f>
        <v/>
      </c>
    </row>
    <row r="1644" spans="1:96">
      <c r="A1644" s="51" t="str">
        <f>IF(C1644&lt;&gt;"",VLOOKUP(C1644,市町村コード!$A$1:$B$3597,2,FALSE),"")</f>
        <v/>
      </c>
      <c r="B1644" s="29" t="str">
        <f>IF(A1644&lt;&gt;"",VLOOKUP(A1644,市町村コード!$B:$D,3,FALSE),"")</f>
        <v/>
      </c>
      <c r="F1644" s="77"/>
      <c r="G1644" s="77"/>
      <c r="H1644" s="77"/>
      <c r="I1644" s="74" t="str">
        <f t="shared" si="103"/>
        <v/>
      </c>
      <c r="J1644" s="77"/>
      <c r="K1644" s="77"/>
      <c r="M1644" s="75"/>
      <c r="P1644" s="74" t="str">
        <f>IF(AND(M1644&lt;&gt;""),M1644/INDEX($J$3:$J1644,MATCH(MAX($J$3:$J1644)+1,$J$3:$J1644,1)),"")</f>
        <v/>
      </c>
      <c r="Q1644" s="75"/>
      <c r="T1644" s="74" t="str">
        <f>IF(AND(Q1644&lt;&gt;""),Q1644/INDEX($J$3:$J1644,MATCH(MAX($J$3:$J1644)+1,$J$3:$J1644,1)),"")</f>
        <v/>
      </c>
      <c r="U1644" s="75"/>
      <c r="X1644" s="74" t="str">
        <f>IF(AND(U1644&lt;&gt;""),U1644/INDEX($J$3:$J1644,MATCH(MAX($J$3:$J1644)+1,$J$3:$J1644,1)),"")</f>
        <v/>
      </c>
      <c r="Y1644" s="75"/>
      <c r="AB1644" s="74" t="str">
        <f>IF(AND(Y1644&lt;&gt;""),Y1644/INDEX($J$3:$J1644,MATCH(MAX($J$3:$J1644)+1,$J$3:$J1644,1)),"")</f>
        <v/>
      </c>
      <c r="AC1644" s="75"/>
      <c r="AF1644" s="74" t="str">
        <f>IF(AND(AC1644&lt;&gt;""),AC1644/INDEX($J$3:$J1644,MATCH(MAX($J$3:$J1644)+1,$J$3:$J1644,1)),"")</f>
        <v/>
      </c>
      <c r="AG1644" s="75"/>
      <c r="AJ1644" s="74" t="str">
        <f>IF(AND(AG1644&lt;&gt;""),AG1644/INDEX($J$3:$J1644,MATCH(MAX($J$3:$J1644)+1,$J$3:$J1644,1)),"")</f>
        <v/>
      </c>
      <c r="AK1644" s="75"/>
      <c r="AN1644" s="74" t="str">
        <f>IF(AND(AK1644&lt;&gt;""),AK1644/INDEX($J$3:$J1644,MATCH(MAX($J$3:$J1644)+1,$J$3:$J1644,1)),"")</f>
        <v/>
      </c>
      <c r="AO1644" s="75"/>
      <c r="AR1644" s="74" t="str">
        <f>IF(AND(AO1644&lt;&gt;""),AO1644/INDEX($J$3:$J1644,MATCH(MAX($J$3:$J1644)+1,$J$3:$J1644,1)),"")</f>
        <v/>
      </c>
      <c r="AS1644" s="75"/>
      <c r="AV1644" s="74" t="str">
        <f>IF(AND(AS1644&lt;&gt;""),AS1644/INDEX($J$3:$J1644,MATCH(MAX($J$3:$J1644)+1,$J$3:$J1644,1)),"")</f>
        <v/>
      </c>
      <c r="AW1644" s="76">
        <f t="shared" si="102"/>
        <v>0</v>
      </c>
      <c r="AX1644" s="74"/>
      <c r="AZ1644" s="62"/>
      <c r="BD1644" s="62" t="str">
        <f>IF(AND(BA1644&lt;&gt;""),BA1644/INDEX($J$3:$J1644,MATCH(MAX($J$3:$J1644)+1,$J$3:$J1644,1)),"")</f>
        <v/>
      </c>
      <c r="BH1644" s="62" t="str">
        <f>IF(AND(BE1644&lt;&gt;""),BE1644/INDEX($J$3:$J1644,MATCH(MAX($J$3:$J1644)+1,$J$3:$J1644,1)),"")</f>
        <v/>
      </c>
      <c r="BL1644" s="62" t="str">
        <f>IF(AND(BI1644&lt;&gt;""),BI1644/INDEX($J$3:$J1644,MATCH(MAX($J$3:$J1644)+1,$J$3:$J1644,1)),"")</f>
        <v/>
      </c>
      <c r="BM1644" s="62"/>
      <c r="BP1644" s="62" t="str">
        <f>IF(AND(BM1644&lt;&gt;""),BM1644/INDEX($J$3:$J1644,MATCH(MAX($J$3:$J1644)+1,$J$3:$J1644,1)),"")</f>
        <v/>
      </c>
      <c r="BT1644" s="62" t="str">
        <f>IF(AND(BQ1644&lt;&gt;""),BQ1644/INDEX($J$3:$J1644,MATCH(MAX($J$3:$J1644)+1,$J$3:$J1644,1)),"")</f>
        <v/>
      </c>
      <c r="BX1644" s="62" t="str">
        <f>IF(AND(BU1644&lt;&gt;""),BU1644/INDEX($J$3:$J1644,MATCH(MAX($J$3:$J1644)+1,$J$3:$J1644,1)),"")</f>
        <v/>
      </c>
      <c r="CB1644" s="62" t="str">
        <f>IF(AND(BY1644&lt;&gt;""),BY1644/INDEX($J$3:$J1644,MATCH(MAX($J$3:$J1644)+1,$J$3:$J1644,1)),"")</f>
        <v/>
      </c>
      <c r="CF1644" s="62" t="str">
        <f>IF(AND(CC1644&lt;&gt;""),CC1644/INDEX($J$3:$J1644,MATCH(MAX($J$3:$J1644)+1,$J$3:$J1644,1)),"")</f>
        <v/>
      </c>
      <c r="CJ1644" s="62" t="str">
        <f>IF(AND(CG1644&lt;&gt;""),CG1644/INDEX($J$3:$J1644,MATCH(MAX($J$3:$J1644)+1,$J$3:$J1644,1)),"")</f>
        <v/>
      </c>
      <c r="CN1644" s="62" t="str">
        <f>IF(AND(CK1644&lt;&gt;""),CK1644/INDEX($J$3:$J1644,MATCH(MAX($J$3:$J1644)+1,$J$3:$J1644,1)),"")</f>
        <v/>
      </c>
      <c r="CR1644" s="4" t="str">
        <f>IF(AND(CO1644&lt;&gt;""),CO1644/INDEX($J$3:$J1644,MATCH(MAX($J$3:$J1644)+1,$J$3:$J1644,1)),"")</f>
        <v/>
      </c>
    </row>
    <row r="1645" spans="1:96">
      <c r="A1645" s="51" t="str">
        <f>IF(C1645&lt;&gt;"",VLOOKUP(C1645,市町村コード!$A$1:$B$3597,2,FALSE),"")</f>
        <v/>
      </c>
      <c r="B1645" s="29" t="str">
        <f>IF(A1645&lt;&gt;"",VLOOKUP(A1645,市町村コード!$B:$D,3,FALSE),"")</f>
        <v/>
      </c>
      <c r="F1645" s="77"/>
      <c r="G1645" s="77"/>
      <c r="H1645" s="77"/>
      <c r="I1645" s="74" t="str">
        <f t="shared" si="103"/>
        <v/>
      </c>
      <c r="J1645" s="77"/>
      <c r="K1645" s="77"/>
      <c r="M1645" s="75"/>
      <c r="P1645" s="74" t="str">
        <f>IF(AND(M1645&lt;&gt;""),M1645/INDEX($J$3:$J1645,MATCH(MAX($J$3:$J1645)+1,$J$3:$J1645,1)),"")</f>
        <v/>
      </c>
      <c r="Q1645" s="75"/>
      <c r="T1645" s="74" t="str">
        <f>IF(AND(Q1645&lt;&gt;""),Q1645/INDEX($J$3:$J1645,MATCH(MAX($J$3:$J1645)+1,$J$3:$J1645,1)),"")</f>
        <v/>
      </c>
      <c r="U1645" s="75"/>
      <c r="X1645" s="74" t="str">
        <f>IF(AND(U1645&lt;&gt;""),U1645/INDEX($J$3:$J1645,MATCH(MAX($J$3:$J1645)+1,$J$3:$J1645,1)),"")</f>
        <v/>
      </c>
      <c r="Y1645" s="75"/>
      <c r="AB1645" s="74" t="str">
        <f>IF(AND(Y1645&lt;&gt;""),Y1645/INDEX($J$3:$J1645,MATCH(MAX($J$3:$J1645)+1,$J$3:$J1645,1)),"")</f>
        <v/>
      </c>
      <c r="AC1645" s="75"/>
      <c r="AF1645" s="74" t="str">
        <f>IF(AND(AC1645&lt;&gt;""),AC1645/INDEX($J$3:$J1645,MATCH(MAX($J$3:$J1645)+1,$J$3:$J1645,1)),"")</f>
        <v/>
      </c>
      <c r="AG1645" s="75"/>
      <c r="AJ1645" s="74" t="str">
        <f>IF(AND(AG1645&lt;&gt;""),AG1645/INDEX($J$3:$J1645,MATCH(MAX($J$3:$J1645)+1,$J$3:$J1645,1)),"")</f>
        <v/>
      </c>
      <c r="AK1645" s="75"/>
      <c r="AN1645" s="74" t="str">
        <f>IF(AND(AK1645&lt;&gt;""),AK1645/INDEX($J$3:$J1645,MATCH(MAX($J$3:$J1645)+1,$J$3:$J1645,1)),"")</f>
        <v/>
      </c>
      <c r="AO1645" s="75"/>
      <c r="AR1645" s="74" t="str">
        <f>IF(AND(AO1645&lt;&gt;""),AO1645/INDEX($J$3:$J1645,MATCH(MAX($J$3:$J1645)+1,$J$3:$J1645,1)),"")</f>
        <v/>
      </c>
      <c r="AS1645" s="75"/>
      <c r="AV1645" s="74" t="str">
        <f>IF(AND(AS1645&lt;&gt;""),AS1645/INDEX($J$3:$J1645,MATCH(MAX($J$3:$J1645)+1,$J$3:$J1645,1)),"")</f>
        <v/>
      </c>
      <c r="AW1645" s="76">
        <f t="shared" si="102"/>
        <v>0</v>
      </c>
      <c r="AX1645" s="74"/>
      <c r="AZ1645" s="62"/>
      <c r="BD1645" s="62" t="str">
        <f>IF(AND(BA1645&lt;&gt;""),BA1645/INDEX($J$3:$J1645,MATCH(MAX($J$3:$J1645)+1,$J$3:$J1645,1)),"")</f>
        <v/>
      </c>
      <c r="BH1645" s="62" t="str">
        <f>IF(AND(BE1645&lt;&gt;""),BE1645/INDEX($J$3:$J1645,MATCH(MAX($J$3:$J1645)+1,$J$3:$J1645,1)),"")</f>
        <v/>
      </c>
      <c r="BL1645" s="62" t="str">
        <f>IF(AND(BI1645&lt;&gt;""),BI1645/INDEX($J$3:$J1645,MATCH(MAX($J$3:$J1645)+1,$J$3:$J1645,1)),"")</f>
        <v/>
      </c>
      <c r="BM1645" s="62"/>
      <c r="BP1645" s="62" t="str">
        <f>IF(AND(BM1645&lt;&gt;""),BM1645/INDEX($J$3:$J1645,MATCH(MAX($J$3:$J1645)+1,$J$3:$J1645,1)),"")</f>
        <v/>
      </c>
      <c r="BT1645" s="62" t="str">
        <f>IF(AND(BQ1645&lt;&gt;""),BQ1645/INDEX($J$3:$J1645,MATCH(MAX($J$3:$J1645)+1,$J$3:$J1645,1)),"")</f>
        <v/>
      </c>
      <c r="BX1645" s="62" t="str">
        <f>IF(AND(BU1645&lt;&gt;""),BU1645/INDEX($J$3:$J1645,MATCH(MAX($J$3:$J1645)+1,$J$3:$J1645,1)),"")</f>
        <v/>
      </c>
      <c r="CB1645" s="62" t="str">
        <f>IF(AND(BY1645&lt;&gt;""),BY1645/INDEX($J$3:$J1645,MATCH(MAX($J$3:$J1645)+1,$J$3:$J1645,1)),"")</f>
        <v/>
      </c>
      <c r="CF1645" s="62" t="str">
        <f>IF(AND(CC1645&lt;&gt;""),CC1645/INDEX($J$3:$J1645,MATCH(MAX($J$3:$J1645)+1,$J$3:$J1645,1)),"")</f>
        <v/>
      </c>
      <c r="CJ1645" s="62" t="str">
        <f>IF(AND(CG1645&lt;&gt;""),CG1645/INDEX($J$3:$J1645,MATCH(MAX($J$3:$J1645)+1,$J$3:$J1645,1)),"")</f>
        <v/>
      </c>
      <c r="CN1645" s="62" t="str">
        <f>IF(AND(CK1645&lt;&gt;""),CK1645/INDEX($J$3:$J1645,MATCH(MAX($J$3:$J1645)+1,$J$3:$J1645,1)),"")</f>
        <v/>
      </c>
      <c r="CR1645" s="4" t="str">
        <f>IF(AND(CO1645&lt;&gt;""),CO1645/INDEX($J$3:$J1645,MATCH(MAX($J$3:$J1645)+1,$J$3:$J1645,1)),"")</f>
        <v/>
      </c>
    </row>
    <row r="1646" spans="1:96">
      <c r="A1646" s="51" t="str">
        <f>IF(C1646&lt;&gt;"",VLOOKUP(C1646,市町村コード!$A$1:$B$3597,2,FALSE),"")</f>
        <v/>
      </c>
      <c r="B1646" s="29" t="str">
        <f>IF(A1646&lt;&gt;"",VLOOKUP(A1646,市町村コード!$B:$D,3,FALSE),"")</f>
        <v/>
      </c>
      <c r="F1646" s="77"/>
      <c r="G1646" s="77"/>
      <c r="H1646" s="77"/>
      <c r="I1646" s="74" t="str">
        <f t="shared" si="103"/>
        <v/>
      </c>
      <c r="J1646" s="77"/>
      <c r="K1646" s="77"/>
      <c r="M1646" s="75"/>
      <c r="P1646" s="74" t="str">
        <f>IF(AND(M1646&lt;&gt;""),M1646/INDEX($J$3:$J1646,MATCH(MAX($J$3:$J1646)+1,$J$3:$J1646,1)),"")</f>
        <v/>
      </c>
      <c r="Q1646" s="75"/>
      <c r="T1646" s="74" t="str">
        <f>IF(AND(Q1646&lt;&gt;""),Q1646/INDEX($J$3:$J1646,MATCH(MAX($J$3:$J1646)+1,$J$3:$J1646,1)),"")</f>
        <v/>
      </c>
      <c r="U1646" s="75"/>
      <c r="X1646" s="74" t="str">
        <f>IF(AND(U1646&lt;&gt;""),U1646/INDEX($J$3:$J1646,MATCH(MAX($J$3:$J1646)+1,$J$3:$J1646,1)),"")</f>
        <v/>
      </c>
      <c r="Y1646" s="75"/>
      <c r="AB1646" s="74" t="str">
        <f>IF(AND(Y1646&lt;&gt;""),Y1646/INDEX($J$3:$J1646,MATCH(MAX($J$3:$J1646)+1,$J$3:$J1646,1)),"")</f>
        <v/>
      </c>
      <c r="AC1646" s="75"/>
      <c r="AF1646" s="74" t="str">
        <f>IF(AND(AC1646&lt;&gt;""),AC1646/INDEX($J$3:$J1646,MATCH(MAX($J$3:$J1646)+1,$J$3:$J1646,1)),"")</f>
        <v/>
      </c>
      <c r="AG1646" s="75"/>
      <c r="AJ1646" s="74" t="str">
        <f>IF(AND(AG1646&lt;&gt;""),AG1646/INDEX($J$3:$J1646,MATCH(MAX($J$3:$J1646)+1,$J$3:$J1646,1)),"")</f>
        <v/>
      </c>
      <c r="AK1646" s="75"/>
      <c r="AN1646" s="74" t="str">
        <f>IF(AND(AK1646&lt;&gt;""),AK1646/INDEX($J$3:$J1646,MATCH(MAX($J$3:$J1646)+1,$J$3:$J1646,1)),"")</f>
        <v/>
      </c>
      <c r="AO1646" s="75"/>
      <c r="AR1646" s="74" t="str">
        <f>IF(AND(AO1646&lt;&gt;""),AO1646/INDEX($J$3:$J1646,MATCH(MAX($J$3:$J1646)+1,$J$3:$J1646,1)),"")</f>
        <v/>
      </c>
      <c r="AS1646" s="75"/>
      <c r="AV1646" s="74" t="str">
        <f>IF(AND(AS1646&lt;&gt;""),AS1646/INDEX($J$3:$J1646,MATCH(MAX($J$3:$J1646)+1,$J$3:$J1646,1)),"")</f>
        <v/>
      </c>
      <c r="AW1646" s="76">
        <f t="shared" si="102"/>
        <v>0</v>
      </c>
      <c r="AX1646" s="74"/>
      <c r="AZ1646" s="62"/>
      <c r="BD1646" s="62" t="str">
        <f>IF(AND(BA1646&lt;&gt;""),BA1646/INDEX($J$3:$J1646,MATCH(MAX($J$3:$J1646)+1,$J$3:$J1646,1)),"")</f>
        <v/>
      </c>
      <c r="BH1646" s="62" t="str">
        <f>IF(AND(BE1646&lt;&gt;""),BE1646/INDEX($J$3:$J1646,MATCH(MAX($J$3:$J1646)+1,$J$3:$J1646,1)),"")</f>
        <v/>
      </c>
      <c r="BL1646" s="62" t="str">
        <f>IF(AND(BI1646&lt;&gt;""),BI1646/INDEX($J$3:$J1646,MATCH(MAX($J$3:$J1646)+1,$J$3:$J1646,1)),"")</f>
        <v/>
      </c>
      <c r="BM1646" s="62"/>
      <c r="BP1646" s="62" t="str">
        <f>IF(AND(BM1646&lt;&gt;""),BM1646/INDEX($J$3:$J1646,MATCH(MAX($J$3:$J1646)+1,$J$3:$J1646,1)),"")</f>
        <v/>
      </c>
      <c r="BT1646" s="62" t="str">
        <f>IF(AND(BQ1646&lt;&gt;""),BQ1646/INDEX($J$3:$J1646,MATCH(MAX($J$3:$J1646)+1,$J$3:$J1646,1)),"")</f>
        <v/>
      </c>
      <c r="BX1646" s="62" t="str">
        <f>IF(AND(BU1646&lt;&gt;""),BU1646/INDEX($J$3:$J1646,MATCH(MAX($J$3:$J1646)+1,$J$3:$J1646,1)),"")</f>
        <v/>
      </c>
      <c r="CB1646" s="62" t="str">
        <f>IF(AND(BY1646&lt;&gt;""),BY1646/INDEX($J$3:$J1646,MATCH(MAX($J$3:$J1646)+1,$J$3:$J1646,1)),"")</f>
        <v/>
      </c>
      <c r="CF1646" s="62" t="str">
        <f>IF(AND(CC1646&lt;&gt;""),CC1646/INDEX($J$3:$J1646,MATCH(MAX($J$3:$J1646)+1,$J$3:$J1646,1)),"")</f>
        <v/>
      </c>
      <c r="CJ1646" s="62" t="str">
        <f>IF(AND(CG1646&lt;&gt;""),CG1646/INDEX($J$3:$J1646,MATCH(MAX($J$3:$J1646)+1,$J$3:$J1646,1)),"")</f>
        <v/>
      </c>
      <c r="CN1646" s="62" t="str">
        <f>IF(AND(CK1646&lt;&gt;""),CK1646/INDEX($J$3:$J1646,MATCH(MAX($J$3:$J1646)+1,$J$3:$J1646,1)),"")</f>
        <v/>
      </c>
      <c r="CR1646" s="4" t="str">
        <f>IF(AND(CO1646&lt;&gt;""),CO1646/INDEX($J$3:$J1646,MATCH(MAX($J$3:$J1646)+1,$J$3:$J1646,1)),"")</f>
        <v/>
      </c>
    </row>
    <row r="1647" spans="1:96">
      <c r="A1647" s="51" t="str">
        <f>IF(C1647&lt;&gt;"",VLOOKUP(C1647,市町村コード!$A$1:$B$3597,2,FALSE),"")</f>
        <v/>
      </c>
      <c r="B1647" s="29" t="str">
        <f>IF(A1647&lt;&gt;"",VLOOKUP(A1647,市町村コード!$B:$D,3,FALSE),"")</f>
        <v/>
      </c>
      <c r="F1647" s="77"/>
      <c r="G1647" s="77"/>
      <c r="H1647" s="77"/>
      <c r="I1647" s="74" t="str">
        <f t="shared" si="103"/>
        <v/>
      </c>
      <c r="J1647" s="77"/>
      <c r="K1647" s="77"/>
      <c r="M1647" s="75"/>
      <c r="P1647" s="74" t="str">
        <f>IF(AND(M1647&lt;&gt;""),M1647/INDEX($J$3:$J1647,MATCH(MAX($J$3:$J1647)+1,$J$3:$J1647,1)),"")</f>
        <v/>
      </c>
      <c r="Q1647" s="75"/>
      <c r="T1647" s="74" t="str">
        <f>IF(AND(Q1647&lt;&gt;""),Q1647/INDEX($J$3:$J1647,MATCH(MAX($J$3:$J1647)+1,$J$3:$J1647,1)),"")</f>
        <v/>
      </c>
      <c r="U1647" s="75"/>
      <c r="X1647" s="74" t="str">
        <f>IF(AND(U1647&lt;&gt;""),U1647/INDEX($J$3:$J1647,MATCH(MAX($J$3:$J1647)+1,$J$3:$J1647,1)),"")</f>
        <v/>
      </c>
      <c r="Y1647" s="75"/>
      <c r="AB1647" s="74" t="str">
        <f>IF(AND(Y1647&lt;&gt;""),Y1647/INDEX($J$3:$J1647,MATCH(MAX($J$3:$J1647)+1,$J$3:$J1647,1)),"")</f>
        <v/>
      </c>
      <c r="AC1647" s="75"/>
      <c r="AF1647" s="74" t="str">
        <f>IF(AND(AC1647&lt;&gt;""),AC1647/INDEX($J$3:$J1647,MATCH(MAX($J$3:$J1647)+1,$J$3:$J1647,1)),"")</f>
        <v/>
      </c>
      <c r="AG1647" s="75"/>
      <c r="AJ1647" s="74" t="str">
        <f>IF(AND(AG1647&lt;&gt;""),AG1647/INDEX($J$3:$J1647,MATCH(MAX($J$3:$J1647)+1,$J$3:$J1647,1)),"")</f>
        <v/>
      </c>
      <c r="AK1647" s="75"/>
      <c r="AN1647" s="74" t="str">
        <f>IF(AND(AK1647&lt;&gt;""),AK1647/INDEX($J$3:$J1647,MATCH(MAX($J$3:$J1647)+1,$J$3:$J1647,1)),"")</f>
        <v/>
      </c>
      <c r="AO1647" s="75"/>
      <c r="AR1647" s="74" t="str">
        <f>IF(AND(AO1647&lt;&gt;""),AO1647/INDEX($J$3:$J1647,MATCH(MAX($J$3:$J1647)+1,$J$3:$J1647,1)),"")</f>
        <v/>
      </c>
      <c r="AS1647" s="75"/>
      <c r="AV1647" s="74" t="str">
        <f>IF(AND(AS1647&lt;&gt;""),AS1647/INDEX($J$3:$J1647,MATCH(MAX($J$3:$J1647)+1,$J$3:$J1647,1)),"")</f>
        <v/>
      </c>
      <c r="AW1647" s="76">
        <f t="shared" si="102"/>
        <v>0</v>
      </c>
      <c r="AX1647" s="74"/>
      <c r="AZ1647" s="62"/>
      <c r="BD1647" s="62" t="str">
        <f>IF(AND(BA1647&lt;&gt;""),BA1647/INDEX($J$3:$J1647,MATCH(MAX($J$3:$J1647)+1,$J$3:$J1647,1)),"")</f>
        <v/>
      </c>
      <c r="BH1647" s="62" t="str">
        <f>IF(AND(BE1647&lt;&gt;""),BE1647/INDEX($J$3:$J1647,MATCH(MAX($J$3:$J1647)+1,$J$3:$J1647,1)),"")</f>
        <v/>
      </c>
      <c r="BL1647" s="62" t="str">
        <f>IF(AND(BI1647&lt;&gt;""),BI1647/INDEX($J$3:$J1647,MATCH(MAX($J$3:$J1647)+1,$J$3:$J1647,1)),"")</f>
        <v/>
      </c>
      <c r="BM1647" s="62"/>
      <c r="BP1647" s="62" t="str">
        <f>IF(AND(BM1647&lt;&gt;""),BM1647/INDEX($J$3:$J1647,MATCH(MAX($J$3:$J1647)+1,$J$3:$J1647,1)),"")</f>
        <v/>
      </c>
      <c r="BT1647" s="62" t="str">
        <f>IF(AND(BQ1647&lt;&gt;""),BQ1647/INDEX($J$3:$J1647,MATCH(MAX($J$3:$J1647)+1,$J$3:$J1647,1)),"")</f>
        <v/>
      </c>
      <c r="BX1647" s="62" t="str">
        <f>IF(AND(BU1647&lt;&gt;""),BU1647/INDEX($J$3:$J1647,MATCH(MAX($J$3:$J1647)+1,$J$3:$J1647,1)),"")</f>
        <v/>
      </c>
      <c r="CB1647" s="62" t="str">
        <f>IF(AND(BY1647&lt;&gt;""),BY1647/INDEX($J$3:$J1647,MATCH(MAX($J$3:$J1647)+1,$J$3:$J1647,1)),"")</f>
        <v/>
      </c>
      <c r="CF1647" s="62" t="str">
        <f>IF(AND(CC1647&lt;&gt;""),CC1647/INDEX($J$3:$J1647,MATCH(MAX($J$3:$J1647)+1,$J$3:$J1647,1)),"")</f>
        <v/>
      </c>
      <c r="CJ1647" s="62" t="str">
        <f>IF(AND(CG1647&lt;&gt;""),CG1647/INDEX($J$3:$J1647,MATCH(MAX($J$3:$J1647)+1,$J$3:$J1647,1)),"")</f>
        <v/>
      </c>
      <c r="CN1647" s="62" t="str">
        <f>IF(AND(CK1647&lt;&gt;""),CK1647/INDEX($J$3:$J1647,MATCH(MAX($J$3:$J1647)+1,$J$3:$J1647,1)),"")</f>
        <v/>
      </c>
      <c r="CR1647" s="4" t="str">
        <f>IF(AND(CO1647&lt;&gt;""),CO1647/INDEX($J$3:$J1647,MATCH(MAX($J$3:$J1647)+1,$J$3:$J1647,1)),"")</f>
        <v/>
      </c>
    </row>
    <row r="1648" spans="1:96">
      <c r="A1648" s="51" t="str">
        <f>IF(C1648&lt;&gt;"",VLOOKUP(C1648,市町村コード!$A$1:$B$3597,2,FALSE),"")</f>
        <v/>
      </c>
      <c r="B1648" s="29" t="str">
        <f>IF(A1648&lt;&gt;"",VLOOKUP(A1648,市町村コード!$B:$D,3,FALSE),"")</f>
        <v/>
      </c>
      <c r="F1648" s="77"/>
      <c r="G1648" s="77"/>
      <c r="H1648" s="77"/>
      <c r="I1648" s="74" t="str">
        <f t="shared" si="103"/>
        <v/>
      </c>
      <c r="J1648" s="77"/>
      <c r="K1648" s="77"/>
      <c r="M1648" s="75"/>
      <c r="P1648" s="74" t="str">
        <f>IF(AND(M1648&lt;&gt;""),M1648/INDEX($J$3:$J1648,MATCH(MAX($J$3:$J1648)+1,$J$3:$J1648,1)),"")</f>
        <v/>
      </c>
      <c r="Q1648" s="75"/>
      <c r="T1648" s="74" t="str">
        <f>IF(AND(Q1648&lt;&gt;""),Q1648/INDEX($J$3:$J1648,MATCH(MAX($J$3:$J1648)+1,$J$3:$J1648,1)),"")</f>
        <v/>
      </c>
      <c r="U1648" s="75"/>
      <c r="X1648" s="74" t="str">
        <f>IF(AND(U1648&lt;&gt;""),U1648/INDEX($J$3:$J1648,MATCH(MAX($J$3:$J1648)+1,$J$3:$J1648,1)),"")</f>
        <v/>
      </c>
      <c r="Y1648" s="75"/>
      <c r="AB1648" s="74" t="str">
        <f>IF(AND(Y1648&lt;&gt;""),Y1648/INDEX($J$3:$J1648,MATCH(MAX($J$3:$J1648)+1,$J$3:$J1648,1)),"")</f>
        <v/>
      </c>
      <c r="AC1648" s="75"/>
      <c r="AF1648" s="74" t="str">
        <f>IF(AND(AC1648&lt;&gt;""),AC1648/INDEX($J$3:$J1648,MATCH(MAX($J$3:$J1648)+1,$J$3:$J1648,1)),"")</f>
        <v/>
      </c>
      <c r="AG1648" s="75"/>
      <c r="AJ1648" s="74" t="str">
        <f>IF(AND(AG1648&lt;&gt;""),AG1648/INDEX($J$3:$J1648,MATCH(MAX($J$3:$J1648)+1,$J$3:$J1648,1)),"")</f>
        <v/>
      </c>
      <c r="AK1648" s="75"/>
      <c r="AN1648" s="74" t="str">
        <f>IF(AND(AK1648&lt;&gt;""),AK1648/INDEX($J$3:$J1648,MATCH(MAX($J$3:$J1648)+1,$J$3:$J1648,1)),"")</f>
        <v/>
      </c>
      <c r="AO1648" s="75"/>
      <c r="AR1648" s="74" t="str">
        <f>IF(AND(AO1648&lt;&gt;""),AO1648/INDEX($J$3:$J1648,MATCH(MAX($J$3:$J1648)+1,$J$3:$J1648,1)),"")</f>
        <v/>
      </c>
      <c r="AS1648" s="75"/>
      <c r="AV1648" s="74" t="str">
        <f>IF(AND(AS1648&lt;&gt;""),AS1648/INDEX($J$3:$J1648,MATCH(MAX($J$3:$J1648)+1,$J$3:$J1648,1)),"")</f>
        <v/>
      </c>
      <c r="AW1648" s="76">
        <f t="shared" si="102"/>
        <v>0</v>
      </c>
      <c r="AX1648" s="74"/>
      <c r="AZ1648" s="62"/>
      <c r="BD1648" s="62" t="str">
        <f>IF(AND(BA1648&lt;&gt;""),BA1648/INDEX($J$3:$J1648,MATCH(MAX($J$3:$J1648)+1,$J$3:$J1648,1)),"")</f>
        <v/>
      </c>
      <c r="BH1648" s="62" t="str">
        <f>IF(AND(BE1648&lt;&gt;""),BE1648/INDEX($J$3:$J1648,MATCH(MAX($J$3:$J1648)+1,$J$3:$J1648,1)),"")</f>
        <v/>
      </c>
      <c r="BL1648" s="62" t="str">
        <f>IF(AND(BI1648&lt;&gt;""),BI1648/INDEX($J$3:$J1648,MATCH(MAX($J$3:$J1648)+1,$J$3:$J1648,1)),"")</f>
        <v/>
      </c>
      <c r="BM1648" s="62"/>
      <c r="BP1648" s="62" t="str">
        <f>IF(AND(BM1648&lt;&gt;""),BM1648/INDEX($J$3:$J1648,MATCH(MAX($J$3:$J1648)+1,$J$3:$J1648,1)),"")</f>
        <v/>
      </c>
      <c r="BT1648" s="62" t="str">
        <f>IF(AND(BQ1648&lt;&gt;""),BQ1648/INDEX($J$3:$J1648,MATCH(MAX($J$3:$J1648)+1,$J$3:$J1648,1)),"")</f>
        <v/>
      </c>
      <c r="BX1648" s="62" t="str">
        <f>IF(AND(BU1648&lt;&gt;""),BU1648/INDEX($J$3:$J1648,MATCH(MAX($J$3:$J1648)+1,$J$3:$J1648,1)),"")</f>
        <v/>
      </c>
      <c r="CB1648" s="62" t="str">
        <f>IF(AND(BY1648&lt;&gt;""),BY1648/INDEX($J$3:$J1648,MATCH(MAX($J$3:$J1648)+1,$J$3:$J1648,1)),"")</f>
        <v/>
      </c>
      <c r="CF1648" s="62" t="str">
        <f>IF(AND(CC1648&lt;&gt;""),CC1648/INDEX($J$3:$J1648,MATCH(MAX($J$3:$J1648)+1,$J$3:$J1648,1)),"")</f>
        <v/>
      </c>
      <c r="CJ1648" s="62" t="str">
        <f>IF(AND(CG1648&lt;&gt;""),CG1648/INDEX($J$3:$J1648,MATCH(MAX($J$3:$J1648)+1,$J$3:$J1648,1)),"")</f>
        <v/>
      </c>
      <c r="CN1648" s="62" t="str">
        <f>IF(AND(CK1648&lt;&gt;""),CK1648/INDEX($J$3:$J1648,MATCH(MAX($J$3:$J1648)+1,$J$3:$J1648,1)),"")</f>
        <v/>
      </c>
      <c r="CR1648" s="4" t="str">
        <f>IF(AND(CO1648&lt;&gt;""),CO1648/INDEX($J$3:$J1648,MATCH(MAX($J$3:$J1648)+1,$J$3:$J1648,1)),"")</f>
        <v/>
      </c>
    </row>
    <row r="1649" spans="1:96">
      <c r="A1649" s="51" t="str">
        <f>IF(C1649&lt;&gt;"",VLOOKUP(C1649,市町村コード!$A$1:$B$3597,2,FALSE),"")</f>
        <v/>
      </c>
      <c r="B1649" s="29" t="str">
        <f>IF(A1649&lt;&gt;"",VLOOKUP(A1649,市町村コード!$B:$D,3,FALSE),"")</f>
        <v/>
      </c>
      <c r="F1649" s="77"/>
      <c r="G1649" s="77"/>
      <c r="H1649" s="77"/>
      <c r="I1649" s="74" t="str">
        <f t="shared" si="103"/>
        <v/>
      </c>
      <c r="J1649" s="77"/>
      <c r="K1649" s="77"/>
      <c r="M1649" s="75"/>
      <c r="P1649" s="74" t="str">
        <f>IF(AND(M1649&lt;&gt;""),M1649/INDEX($J$3:$J1649,MATCH(MAX($J$3:$J1649)+1,$J$3:$J1649,1)),"")</f>
        <v/>
      </c>
      <c r="Q1649" s="75"/>
      <c r="T1649" s="74" t="str">
        <f>IF(AND(Q1649&lt;&gt;""),Q1649/INDEX($J$3:$J1649,MATCH(MAX($J$3:$J1649)+1,$J$3:$J1649,1)),"")</f>
        <v/>
      </c>
      <c r="U1649" s="75"/>
      <c r="X1649" s="74" t="str">
        <f>IF(AND(U1649&lt;&gt;""),U1649/INDEX($J$3:$J1649,MATCH(MAX($J$3:$J1649)+1,$J$3:$J1649,1)),"")</f>
        <v/>
      </c>
      <c r="Y1649" s="75"/>
      <c r="AB1649" s="74" t="str">
        <f>IF(AND(Y1649&lt;&gt;""),Y1649/INDEX($J$3:$J1649,MATCH(MAX($J$3:$J1649)+1,$J$3:$J1649,1)),"")</f>
        <v/>
      </c>
      <c r="AC1649" s="75"/>
      <c r="AF1649" s="74" t="str">
        <f>IF(AND(AC1649&lt;&gt;""),AC1649/INDEX($J$3:$J1649,MATCH(MAX($J$3:$J1649)+1,$J$3:$J1649,1)),"")</f>
        <v/>
      </c>
      <c r="AG1649" s="75"/>
      <c r="AJ1649" s="74" t="str">
        <f>IF(AND(AG1649&lt;&gt;""),AG1649/INDEX($J$3:$J1649,MATCH(MAX($J$3:$J1649)+1,$J$3:$J1649,1)),"")</f>
        <v/>
      </c>
      <c r="AK1649" s="75"/>
      <c r="AN1649" s="74" t="str">
        <f>IF(AND(AK1649&lt;&gt;""),AK1649/INDEX($J$3:$J1649,MATCH(MAX($J$3:$J1649)+1,$J$3:$J1649,1)),"")</f>
        <v/>
      </c>
      <c r="AO1649" s="75"/>
      <c r="AR1649" s="74" t="str">
        <f>IF(AND(AO1649&lt;&gt;""),AO1649/INDEX($J$3:$J1649,MATCH(MAX($J$3:$J1649)+1,$J$3:$J1649,1)),"")</f>
        <v/>
      </c>
      <c r="AS1649" s="75"/>
      <c r="AV1649" s="74" t="str">
        <f>IF(AND(AS1649&lt;&gt;""),AS1649/INDEX($J$3:$J1649,MATCH(MAX($J$3:$J1649)+1,$J$3:$J1649,1)),"")</f>
        <v/>
      </c>
      <c r="AW1649" s="76">
        <f t="shared" si="102"/>
        <v>0</v>
      </c>
      <c r="AX1649" s="74"/>
      <c r="AZ1649" s="62"/>
      <c r="BD1649" s="62" t="str">
        <f>IF(AND(BA1649&lt;&gt;""),BA1649/INDEX($J$3:$J1649,MATCH(MAX($J$3:$J1649)+1,$J$3:$J1649,1)),"")</f>
        <v/>
      </c>
      <c r="BH1649" s="62" t="str">
        <f>IF(AND(BE1649&lt;&gt;""),BE1649/INDEX($J$3:$J1649,MATCH(MAX($J$3:$J1649)+1,$J$3:$J1649,1)),"")</f>
        <v/>
      </c>
      <c r="BL1649" s="62" t="str">
        <f>IF(AND(BI1649&lt;&gt;""),BI1649/INDEX($J$3:$J1649,MATCH(MAX($J$3:$J1649)+1,$J$3:$J1649,1)),"")</f>
        <v/>
      </c>
      <c r="BM1649" s="62"/>
      <c r="BP1649" s="62" t="str">
        <f>IF(AND(BM1649&lt;&gt;""),BM1649/INDEX($J$3:$J1649,MATCH(MAX($J$3:$J1649)+1,$J$3:$J1649,1)),"")</f>
        <v/>
      </c>
      <c r="BT1649" s="62" t="str">
        <f>IF(AND(BQ1649&lt;&gt;""),BQ1649/INDEX($J$3:$J1649,MATCH(MAX($J$3:$J1649)+1,$J$3:$J1649,1)),"")</f>
        <v/>
      </c>
      <c r="BX1649" s="62" t="str">
        <f>IF(AND(BU1649&lt;&gt;""),BU1649/INDEX($J$3:$J1649,MATCH(MAX($J$3:$J1649)+1,$J$3:$J1649,1)),"")</f>
        <v/>
      </c>
      <c r="CB1649" s="62" t="str">
        <f>IF(AND(BY1649&lt;&gt;""),BY1649/INDEX($J$3:$J1649,MATCH(MAX($J$3:$J1649)+1,$J$3:$J1649,1)),"")</f>
        <v/>
      </c>
      <c r="CF1649" s="62" t="str">
        <f>IF(AND(CC1649&lt;&gt;""),CC1649/INDEX($J$3:$J1649,MATCH(MAX($J$3:$J1649)+1,$J$3:$J1649,1)),"")</f>
        <v/>
      </c>
      <c r="CJ1649" s="62" t="str">
        <f>IF(AND(CG1649&lt;&gt;""),CG1649/INDEX($J$3:$J1649,MATCH(MAX($J$3:$J1649)+1,$J$3:$J1649,1)),"")</f>
        <v/>
      </c>
      <c r="CN1649" s="62" t="str">
        <f>IF(AND(CK1649&lt;&gt;""),CK1649/INDEX($J$3:$J1649,MATCH(MAX($J$3:$J1649)+1,$J$3:$J1649,1)),"")</f>
        <v/>
      </c>
      <c r="CR1649" s="4" t="str">
        <f>IF(AND(CO1649&lt;&gt;""),CO1649/INDEX($J$3:$J1649,MATCH(MAX($J$3:$J1649)+1,$J$3:$J1649,1)),"")</f>
        <v/>
      </c>
    </row>
    <row r="1650" spans="1:96">
      <c r="A1650" s="51" t="str">
        <f>IF(C1650&lt;&gt;"",VLOOKUP(C1650,市町村コード!$A$1:$B$3597,2,FALSE),"")</f>
        <v/>
      </c>
      <c r="B1650" s="29" t="str">
        <f>IF(A1650&lt;&gt;"",VLOOKUP(A1650,市町村コード!$B:$D,3,FALSE),"")</f>
        <v/>
      </c>
      <c r="F1650" s="77"/>
      <c r="G1650" s="77"/>
      <c r="H1650" s="77"/>
      <c r="I1650" s="74" t="str">
        <f t="shared" si="103"/>
        <v/>
      </c>
      <c r="J1650" s="77"/>
      <c r="K1650" s="77"/>
      <c r="M1650" s="75"/>
      <c r="P1650" s="74" t="str">
        <f>IF(AND(M1650&lt;&gt;""),M1650/INDEX($J$3:$J1650,MATCH(MAX($J$3:$J1650)+1,$J$3:$J1650,1)),"")</f>
        <v/>
      </c>
      <c r="Q1650" s="75"/>
      <c r="T1650" s="74" t="str">
        <f>IF(AND(Q1650&lt;&gt;""),Q1650/INDEX($J$3:$J1650,MATCH(MAX($J$3:$J1650)+1,$J$3:$J1650,1)),"")</f>
        <v/>
      </c>
      <c r="U1650" s="75"/>
      <c r="X1650" s="74" t="str">
        <f>IF(AND(U1650&lt;&gt;""),U1650/INDEX($J$3:$J1650,MATCH(MAX($J$3:$J1650)+1,$J$3:$J1650,1)),"")</f>
        <v/>
      </c>
      <c r="Y1650" s="75"/>
      <c r="AB1650" s="74" t="str">
        <f>IF(AND(Y1650&lt;&gt;""),Y1650/INDEX($J$3:$J1650,MATCH(MAX($J$3:$J1650)+1,$J$3:$J1650,1)),"")</f>
        <v/>
      </c>
      <c r="AC1650" s="75"/>
      <c r="AF1650" s="74" t="str">
        <f>IF(AND(AC1650&lt;&gt;""),AC1650/INDEX($J$3:$J1650,MATCH(MAX($J$3:$J1650)+1,$J$3:$J1650,1)),"")</f>
        <v/>
      </c>
      <c r="AG1650" s="75"/>
      <c r="AJ1650" s="74" t="str">
        <f>IF(AND(AG1650&lt;&gt;""),AG1650/INDEX($J$3:$J1650,MATCH(MAX($J$3:$J1650)+1,$J$3:$J1650,1)),"")</f>
        <v/>
      </c>
      <c r="AK1650" s="75"/>
      <c r="AN1650" s="74" t="str">
        <f>IF(AND(AK1650&lt;&gt;""),AK1650/INDEX($J$3:$J1650,MATCH(MAX($J$3:$J1650)+1,$J$3:$J1650,1)),"")</f>
        <v/>
      </c>
      <c r="AO1650" s="75"/>
      <c r="AR1650" s="74" t="str">
        <f>IF(AND(AO1650&lt;&gt;""),AO1650/INDEX($J$3:$J1650,MATCH(MAX($J$3:$J1650)+1,$J$3:$J1650,1)),"")</f>
        <v/>
      </c>
      <c r="AS1650" s="75"/>
      <c r="AV1650" s="74" t="str">
        <f>IF(AND(AS1650&lt;&gt;""),AS1650/INDEX($J$3:$J1650,MATCH(MAX($J$3:$J1650)+1,$J$3:$J1650,1)),"")</f>
        <v/>
      </c>
      <c r="AW1650" s="76">
        <f t="shared" si="102"/>
        <v>0</v>
      </c>
      <c r="AX1650" s="74"/>
      <c r="AZ1650" s="62"/>
      <c r="BD1650" s="62" t="str">
        <f>IF(AND(BA1650&lt;&gt;""),BA1650/INDEX($J$3:$J1650,MATCH(MAX($J$3:$J1650)+1,$J$3:$J1650,1)),"")</f>
        <v/>
      </c>
      <c r="BH1650" s="62" t="str">
        <f>IF(AND(BE1650&lt;&gt;""),BE1650/INDEX($J$3:$J1650,MATCH(MAX($J$3:$J1650)+1,$J$3:$J1650,1)),"")</f>
        <v/>
      </c>
      <c r="BL1650" s="62" t="str">
        <f>IF(AND(BI1650&lt;&gt;""),BI1650/INDEX($J$3:$J1650,MATCH(MAX($J$3:$J1650)+1,$J$3:$J1650,1)),"")</f>
        <v/>
      </c>
      <c r="BM1650" s="62"/>
      <c r="BP1650" s="62" t="str">
        <f>IF(AND(BM1650&lt;&gt;""),BM1650/INDEX($J$3:$J1650,MATCH(MAX($J$3:$J1650)+1,$J$3:$J1650,1)),"")</f>
        <v/>
      </c>
      <c r="BT1650" s="62" t="str">
        <f>IF(AND(BQ1650&lt;&gt;""),BQ1650/INDEX($J$3:$J1650,MATCH(MAX($J$3:$J1650)+1,$J$3:$J1650,1)),"")</f>
        <v/>
      </c>
      <c r="BX1650" s="62" t="str">
        <f>IF(AND(BU1650&lt;&gt;""),BU1650/INDEX($J$3:$J1650,MATCH(MAX($J$3:$J1650)+1,$J$3:$J1650,1)),"")</f>
        <v/>
      </c>
      <c r="CB1650" s="62" t="str">
        <f>IF(AND(BY1650&lt;&gt;""),BY1650/INDEX($J$3:$J1650,MATCH(MAX($J$3:$J1650)+1,$J$3:$J1650,1)),"")</f>
        <v/>
      </c>
      <c r="CF1650" s="62" t="str">
        <f>IF(AND(CC1650&lt;&gt;""),CC1650/INDEX($J$3:$J1650,MATCH(MAX($J$3:$J1650)+1,$J$3:$J1650,1)),"")</f>
        <v/>
      </c>
      <c r="CJ1650" s="62" t="str">
        <f>IF(AND(CG1650&lt;&gt;""),CG1650/INDEX($J$3:$J1650,MATCH(MAX($J$3:$J1650)+1,$J$3:$J1650,1)),"")</f>
        <v/>
      </c>
      <c r="CN1650" s="62" t="str">
        <f>IF(AND(CK1650&lt;&gt;""),CK1650/INDEX($J$3:$J1650,MATCH(MAX($J$3:$J1650)+1,$J$3:$J1650,1)),"")</f>
        <v/>
      </c>
      <c r="CR1650" s="4" t="str">
        <f>IF(AND(CO1650&lt;&gt;""),CO1650/INDEX($J$3:$J1650,MATCH(MAX($J$3:$J1650)+1,$J$3:$J1650,1)),"")</f>
        <v/>
      </c>
    </row>
    <row r="1651" spans="1:96">
      <c r="A1651" s="51" t="str">
        <f>IF(C1651&lt;&gt;"",VLOOKUP(C1651,市町村コード!$A$1:$B$3597,2,FALSE),"")</f>
        <v/>
      </c>
      <c r="B1651" s="29" t="str">
        <f>IF(A1651&lt;&gt;"",VLOOKUP(A1651,市町村コード!$B:$D,3,FALSE),"")</f>
        <v/>
      </c>
      <c r="F1651" s="77"/>
      <c r="G1651" s="77"/>
      <c r="H1651" s="77"/>
      <c r="I1651" s="74" t="str">
        <f t="shared" si="103"/>
        <v/>
      </c>
      <c r="J1651" s="77"/>
      <c r="K1651" s="77"/>
      <c r="M1651" s="75"/>
      <c r="P1651" s="74" t="str">
        <f>IF(AND(M1651&lt;&gt;""),M1651/INDEX($J$3:$J1651,MATCH(MAX($J$3:$J1651)+1,$J$3:$J1651,1)),"")</f>
        <v/>
      </c>
      <c r="Q1651" s="75"/>
      <c r="T1651" s="74" t="str">
        <f>IF(AND(Q1651&lt;&gt;""),Q1651/INDEX($J$3:$J1651,MATCH(MAX($J$3:$J1651)+1,$J$3:$J1651,1)),"")</f>
        <v/>
      </c>
      <c r="U1651" s="75"/>
      <c r="X1651" s="74" t="str">
        <f>IF(AND(U1651&lt;&gt;""),U1651/INDEX($J$3:$J1651,MATCH(MAX($J$3:$J1651)+1,$J$3:$J1651,1)),"")</f>
        <v/>
      </c>
      <c r="Y1651" s="75"/>
      <c r="AB1651" s="74" t="str">
        <f>IF(AND(Y1651&lt;&gt;""),Y1651/INDEX($J$3:$J1651,MATCH(MAX($J$3:$J1651)+1,$J$3:$J1651,1)),"")</f>
        <v/>
      </c>
      <c r="AC1651" s="75"/>
      <c r="AF1651" s="74" t="str">
        <f>IF(AND(AC1651&lt;&gt;""),AC1651/INDEX($J$3:$J1651,MATCH(MAX($J$3:$J1651)+1,$J$3:$J1651,1)),"")</f>
        <v/>
      </c>
      <c r="AG1651" s="75"/>
      <c r="AJ1651" s="74" t="str">
        <f>IF(AND(AG1651&lt;&gt;""),AG1651/INDEX($J$3:$J1651,MATCH(MAX($J$3:$J1651)+1,$J$3:$J1651,1)),"")</f>
        <v/>
      </c>
      <c r="AK1651" s="75"/>
      <c r="AN1651" s="74" t="str">
        <f>IF(AND(AK1651&lt;&gt;""),AK1651/INDEX($J$3:$J1651,MATCH(MAX($J$3:$J1651)+1,$J$3:$J1651,1)),"")</f>
        <v/>
      </c>
      <c r="AO1651" s="75"/>
      <c r="AR1651" s="74" t="str">
        <f>IF(AND(AO1651&lt;&gt;""),AO1651/INDEX($J$3:$J1651,MATCH(MAX($J$3:$J1651)+1,$J$3:$J1651,1)),"")</f>
        <v/>
      </c>
      <c r="AS1651" s="75"/>
      <c r="AV1651" s="74" t="str">
        <f>IF(AND(AS1651&lt;&gt;""),AS1651/INDEX($J$3:$J1651,MATCH(MAX($J$3:$J1651)+1,$J$3:$J1651,1)),"")</f>
        <v/>
      </c>
      <c r="AW1651" s="76">
        <f t="shared" si="102"/>
        <v>0</v>
      </c>
      <c r="AX1651" s="74"/>
      <c r="AZ1651" s="62"/>
      <c r="BD1651" s="62" t="str">
        <f>IF(AND(BA1651&lt;&gt;""),BA1651/INDEX($J$3:$J1651,MATCH(MAX($J$3:$J1651)+1,$J$3:$J1651,1)),"")</f>
        <v/>
      </c>
      <c r="BH1651" s="62" t="str">
        <f>IF(AND(BE1651&lt;&gt;""),BE1651/INDEX($J$3:$J1651,MATCH(MAX($J$3:$J1651)+1,$J$3:$J1651,1)),"")</f>
        <v/>
      </c>
      <c r="BL1651" s="62" t="str">
        <f>IF(AND(BI1651&lt;&gt;""),BI1651/INDEX($J$3:$J1651,MATCH(MAX($J$3:$J1651)+1,$J$3:$J1651,1)),"")</f>
        <v/>
      </c>
      <c r="BM1651" s="62"/>
      <c r="BP1651" s="62" t="str">
        <f>IF(AND(BM1651&lt;&gt;""),BM1651/INDEX($J$3:$J1651,MATCH(MAX($J$3:$J1651)+1,$J$3:$J1651,1)),"")</f>
        <v/>
      </c>
      <c r="BT1651" s="62" t="str">
        <f>IF(AND(BQ1651&lt;&gt;""),BQ1651/INDEX($J$3:$J1651,MATCH(MAX($J$3:$J1651)+1,$J$3:$J1651,1)),"")</f>
        <v/>
      </c>
      <c r="BX1651" s="62" t="str">
        <f>IF(AND(BU1651&lt;&gt;""),BU1651/INDEX($J$3:$J1651,MATCH(MAX($J$3:$J1651)+1,$J$3:$J1651,1)),"")</f>
        <v/>
      </c>
      <c r="CB1651" s="62" t="str">
        <f>IF(AND(BY1651&lt;&gt;""),BY1651/INDEX($J$3:$J1651,MATCH(MAX($J$3:$J1651)+1,$J$3:$J1651,1)),"")</f>
        <v/>
      </c>
      <c r="CF1651" s="62" t="str">
        <f>IF(AND(CC1651&lt;&gt;""),CC1651/INDEX($J$3:$J1651,MATCH(MAX($J$3:$J1651)+1,$J$3:$J1651,1)),"")</f>
        <v/>
      </c>
      <c r="CJ1651" s="62" t="str">
        <f>IF(AND(CG1651&lt;&gt;""),CG1651/INDEX($J$3:$J1651,MATCH(MAX($J$3:$J1651)+1,$J$3:$J1651,1)),"")</f>
        <v/>
      </c>
      <c r="CN1651" s="62" t="str">
        <f>IF(AND(CK1651&lt;&gt;""),CK1651/INDEX($J$3:$J1651,MATCH(MAX($J$3:$J1651)+1,$J$3:$J1651,1)),"")</f>
        <v/>
      </c>
      <c r="CR1651" s="4" t="str">
        <f>IF(AND(CO1651&lt;&gt;""),CO1651/INDEX($J$3:$J1651,MATCH(MAX($J$3:$J1651)+1,$J$3:$J1651,1)),"")</f>
        <v/>
      </c>
    </row>
    <row r="1652" spans="1:96">
      <c r="A1652" s="51" t="str">
        <f>IF(C1652&lt;&gt;"",VLOOKUP(C1652,市町村コード!$A$1:$B$3597,2,FALSE),"")</f>
        <v/>
      </c>
      <c r="B1652" s="29" t="str">
        <f>IF(A1652&lt;&gt;"",VLOOKUP(A1652,市町村コード!$B:$D,3,FALSE),"")</f>
        <v/>
      </c>
      <c r="F1652" s="77"/>
      <c r="G1652" s="77"/>
      <c r="H1652" s="77"/>
      <c r="I1652" s="74" t="str">
        <f t="shared" si="103"/>
        <v/>
      </c>
      <c r="J1652" s="77"/>
      <c r="K1652" s="77"/>
      <c r="M1652" s="75"/>
      <c r="P1652" s="74" t="str">
        <f>IF(AND(M1652&lt;&gt;""),M1652/INDEX($J$3:$J1652,MATCH(MAX($J$3:$J1652)+1,$J$3:$J1652,1)),"")</f>
        <v/>
      </c>
      <c r="Q1652" s="75"/>
      <c r="T1652" s="74" t="str">
        <f>IF(AND(Q1652&lt;&gt;""),Q1652/INDEX($J$3:$J1652,MATCH(MAX($J$3:$J1652)+1,$J$3:$J1652,1)),"")</f>
        <v/>
      </c>
      <c r="U1652" s="75"/>
      <c r="X1652" s="74" t="str">
        <f>IF(AND(U1652&lt;&gt;""),U1652/INDEX($J$3:$J1652,MATCH(MAX($J$3:$J1652)+1,$J$3:$J1652,1)),"")</f>
        <v/>
      </c>
      <c r="Y1652" s="75"/>
      <c r="AB1652" s="74" t="str">
        <f>IF(AND(Y1652&lt;&gt;""),Y1652/INDEX($J$3:$J1652,MATCH(MAX($J$3:$J1652)+1,$J$3:$J1652,1)),"")</f>
        <v/>
      </c>
      <c r="AC1652" s="75"/>
      <c r="AF1652" s="74" t="str">
        <f>IF(AND(AC1652&lt;&gt;""),AC1652/INDEX($J$3:$J1652,MATCH(MAX($J$3:$J1652)+1,$J$3:$J1652,1)),"")</f>
        <v/>
      </c>
      <c r="AG1652" s="75"/>
      <c r="AJ1652" s="74" t="str">
        <f>IF(AND(AG1652&lt;&gt;""),AG1652/INDEX($J$3:$J1652,MATCH(MAX($J$3:$J1652)+1,$J$3:$J1652,1)),"")</f>
        <v/>
      </c>
      <c r="AK1652" s="75"/>
      <c r="AN1652" s="74" t="str">
        <f>IF(AND(AK1652&lt;&gt;""),AK1652/INDEX($J$3:$J1652,MATCH(MAX($J$3:$J1652)+1,$J$3:$J1652,1)),"")</f>
        <v/>
      </c>
      <c r="AO1652" s="75"/>
      <c r="AR1652" s="74" t="str">
        <f>IF(AND(AO1652&lt;&gt;""),AO1652/INDEX($J$3:$J1652,MATCH(MAX($J$3:$J1652)+1,$J$3:$J1652,1)),"")</f>
        <v/>
      </c>
      <c r="AS1652" s="75"/>
      <c r="AV1652" s="74" t="str">
        <f>IF(AND(AS1652&lt;&gt;""),AS1652/INDEX($J$3:$J1652,MATCH(MAX($J$3:$J1652)+1,$J$3:$J1652,1)),"")</f>
        <v/>
      </c>
      <c r="AW1652" s="76">
        <f t="shared" si="102"/>
        <v>0</v>
      </c>
      <c r="AX1652" s="74"/>
      <c r="AZ1652" s="62"/>
      <c r="BD1652" s="62" t="str">
        <f>IF(AND(BA1652&lt;&gt;""),BA1652/INDEX($J$3:$J1652,MATCH(MAX($J$3:$J1652)+1,$J$3:$J1652,1)),"")</f>
        <v/>
      </c>
      <c r="BH1652" s="62" t="str">
        <f>IF(AND(BE1652&lt;&gt;""),BE1652/INDEX($J$3:$J1652,MATCH(MAX($J$3:$J1652)+1,$J$3:$J1652,1)),"")</f>
        <v/>
      </c>
      <c r="BL1652" s="62" t="str">
        <f>IF(AND(BI1652&lt;&gt;""),BI1652/INDEX($J$3:$J1652,MATCH(MAX($J$3:$J1652)+1,$J$3:$J1652,1)),"")</f>
        <v/>
      </c>
      <c r="BM1652" s="62"/>
      <c r="BP1652" s="62" t="str">
        <f>IF(AND(BM1652&lt;&gt;""),BM1652/INDEX($J$3:$J1652,MATCH(MAX($J$3:$J1652)+1,$J$3:$J1652,1)),"")</f>
        <v/>
      </c>
      <c r="BT1652" s="62" t="str">
        <f>IF(AND(BQ1652&lt;&gt;""),BQ1652/INDEX($J$3:$J1652,MATCH(MAX($J$3:$J1652)+1,$J$3:$J1652,1)),"")</f>
        <v/>
      </c>
      <c r="BX1652" s="62" t="str">
        <f>IF(AND(BU1652&lt;&gt;""),BU1652/INDEX($J$3:$J1652,MATCH(MAX($J$3:$J1652)+1,$J$3:$J1652,1)),"")</f>
        <v/>
      </c>
      <c r="CB1652" s="62" t="str">
        <f>IF(AND(BY1652&lt;&gt;""),BY1652/INDEX($J$3:$J1652,MATCH(MAX($J$3:$J1652)+1,$J$3:$J1652,1)),"")</f>
        <v/>
      </c>
      <c r="CF1652" s="62" t="str">
        <f>IF(AND(CC1652&lt;&gt;""),CC1652/INDEX($J$3:$J1652,MATCH(MAX($J$3:$J1652)+1,$J$3:$J1652,1)),"")</f>
        <v/>
      </c>
      <c r="CJ1652" s="62" t="str">
        <f>IF(AND(CG1652&lt;&gt;""),CG1652/INDEX($J$3:$J1652,MATCH(MAX($J$3:$J1652)+1,$J$3:$J1652,1)),"")</f>
        <v/>
      </c>
      <c r="CN1652" s="62" t="str">
        <f>IF(AND(CK1652&lt;&gt;""),CK1652/INDEX($J$3:$J1652,MATCH(MAX($J$3:$J1652)+1,$J$3:$J1652,1)),"")</f>
        <v/>
      </c>
      <c r="CR1652" s="4" t="str">
        <f>IF(AND(CO1652&lt;&gt;""),CO1652/INDEX($J$3:$J1652,MATCH(MAX($J$3:$J1652)+1,$J$3:$J1652,1)),"")</f>
        <v/>
      </c>
    </row>
    <row r="1653" spans="1:96">
      <c r="A1653" s="51" t="str">
        <f>IF(C1653&lt;&gt;"",VLOOKUP(C1653,市町村コード!$A$1:$B$3597,2,FALSE),"")</f>
        <v/>
      </c>
      <c r="B1653" s="29" t="str">
        <f>IF(A1653&lt;&gt;"",VLOOKUP(A1653,市町村コード!$B:$D,3,FALSE),"")</f>
        <v/>
      </c>
      <c r="F1653" s="77"/>
      <c r="G1653" s="77"/>
      <c r="H1653" s="77"/>
      <c r="I1653" s="74" t="str">
        <f t="shared" si="103"/>
        <v/>
      </c>
      <c r="J1653" s="77"/>
      <c r="K1653" s="77"/>
      <c r="M1653" s="75"/>
      <c r="P1653" s="74" t="str">
        <f>IF(AND(M1653&lt;&gt;""),M1653/INDEX($J$3:$J1653,MATCH(MAX($J$3:$J1653)+1,$J$3:$J1653,1)),"")</f>
        <v/>
      </c>
      <c r="Q1653" s="75"/>
      <c r="T1653" s="74" t="str">
        <f>IF(AND(Q1653&lt;&gt;""),Q1653/INDEX($J$3:$J1653,MATCH(MAX($J$3:$J1653)+1,$J$3:$J1653,1)),"")</f>
        <v/>
      </c>
      <c r="U1653" s="75"/>
      <c r="X1653" s="74" t="str">
        <f>IF(AND(U1653&lt;&gt;""),U1653/INDEX($J$3:$J1653,MATCH(MAX($J$3:$J1653)+1,$J$3:$J1653,1)),"")</f>
        <v/>
      </c>
      <c r="Y1653" s="75"/>
      <c r="AB1653" s="74" t="str">
        <f>IF(AND(Y1653&lt;&gt;""),Y1653/INDEX($J$3:$J1653,MATCH(MAX($J$3:$J1653)+1,$J$3:$J1653,1)),"")</f>
        <v/>
      </c>
      <c r="AC1653" s="75"/>
      <c r="AF1653" s="74" t="str">
        <f>IF(AND(AC1653&lt;&gt;""),AC1653/INDEX($J$3:$J1653,MATCH(MAX($J$3:$J1653)+1,$J$3:$J1653,1)),"")</f>
        <v/>
      </c>
      <c r="AG1653" s="75"/>
      <c r="AJ1653" s="74" t="str">
        <f>IF(AND(AG1653&lt;&gt;""),AG1653/INDEX($J$3:$J1653,MATCH(MAX($J$3:$J1653)+1,$J$3:$J1653,1)),"")</f>
        <v/>
      </c>
      <c r="AK1653" s="75"/>
      <c r="AN1653" s="74" t="str">
        <f>IF(AND(AK1653&lt;&gt;""),AK1653/INDEX($J$3:$J1653,MATCH(MAX($J$3:$J1653)+1,$J$3:$J1653,1)),"")</f>
        <v/>
      </c>
      <c r="AO1653" s="75"/>
      <c r="AR1653" s="74" t="str">
        <f>IF(AND(AO1653&lt;&gt;""),AO1653/INDEX($J$3:$J1653,MATCH(MAX($J$3:$J1653)+1,$J$3:$J1653,1)),"")</f>
        <v/>
      </c>
      <c r="AS1653" s="75"/>
      <c r="AV1653" s="74" t="str">
        <f>IF(AND(AS1653&lt;&gt;""),AS1653/INDEX($J$3:$J1653,MATCH(MAX($J$3:$J1653)+1,$J$3:$J1653,1)),"")</f>
        <v/>
      </c>
      <c r="AW1653" s="76">
        <f t="shared" si="102"/>
        <v>0</v>
      </c>
      <c r="AX1653" s="74"/>
      <c r="AZ1653" s="62"/>
      <c r="BD1653" s="62" t="str">
        <f>IF(AND(BA1653&lt;&gt;""),BA1653/INDEX($J$3:$J1653,MATCH(MAX($J$3:$J1653)+1,$J$3:$J1653,1)),"")</f>
        <v/>
      </c>
      <c r="BH1653" s="62" t="str">
        <f>IF(AND(BE1653&lt;&gt;""),BE1653/INDEX($J$3:$J1653,MATCH(MAX($J$3:$J1653)+1,$J$3:$J1653,1)),"")</f>
        <v/>
      </c>
      <c r="BL1653" s="62" t="str">
        <f>IF(AND(BI1653&lt;&gt;""),BI1653/INDEX($J$3:$J1653,MATCH(MAX($J$3:$J1653)+1,$J$3:$J1653,1)),"")</f>
        <v/>
      </c>
      <c r="BM1653" s="62"/>
      <c r="BP1653" s="62" t="str">
        <f>IF(AND(BM1653&lt;&gt;""),BM1653/INDEX($J$3:$J1653,MATCH(MAX($J$3:$J1653)+1,$J$3:$J1653,1)),"")</f>
        <v/>
      </c>
      <c r="BT1653" s="62" t="str">
        <f>IF(AND(BQ1653&lt;&gt;""),BQ1653/INDEX($J$3:$J1653,MATCH(MAX($J$3:$J1653)+1,$J$3:$J1653,1)),"")</f>
        <v/>
      </c>
      <c r="BX1653" s="62" t="str">
        <f>IF(AND(BU1653&lt;&gt;""),BU1653/INDEX($J$3:$J1653,MATCH(MAX($J$3:$J1653)+1,$J$3:$J1653,1)),"")</f>
        <v/>
      </c>
      <c r="CB1653" s="62" t="str">
        <f>IF(AND(BY1653&lt;&gt;""),BY1653/INDEX($J$3:$J1653,MATCH(MAX($J$3:$J1653)+1,$J$3:$J1653,1)),"")</f>
        <v/>
      </c>
      <c r="CF1653" s="62" t="str">
        <f>IF(AND(CC1653&lt;&gt;""),CC1653/INDEX($J$3:$J1653,MATCH(MAX($J$3:$J1653)+1,$J$3:$J1653,1)),"")</f>
        <v/>
      </c>
      <c r="CJ1653" s="62" t="str">
        <f>IF(AND(CG1653&lt;&gt;""),CG1653/INDEX($J$3:$J1653,MATCH(MAX($J$3:$J1653)+1,$J$3:$J1653,1)),"")</f>
        <v/>
      </c>
      <c r="CN1653" s="62" t="str">
        <f>IF(AND(CK1653&lt;&gt;""),CK1653/INDEX($J$3:$J1653,MATCH(MAX($J$3:$J1653)+1,$J$3:$J1653,1)),"")</f>
        <v/>
      </c>
      <c r="CR1653" s="4" t="str">
        <f>IF(AND(CO1653&lt;&gt;""),CO1653/INDEX($J$3:$J1653,MATCH(MAX($J$3:$J1653)+1,$J$3:$J1653,1)),"")</f>
        <v/>
      </c>
    </row>
    <row r="1654" spans="1:96">
      <c r="A1654" s="51" t="str">
        <f>IF(C1654&lt;&gt;"",VLOOKUP(C1654,市町村コード!$A$1:$B$3597,2,FALSE),"")</f>
        <v/>
      </c>
      <c r="B1654" s="29" t="str">
        <f>IF(A1654&lt;&gt;"",VLOOKUP(A1654,市町村コード!$B:$D,3,FALSE),"")</f>
        <v/>
      </c>
      <c r="F1654" s="77"/>
      <c r="G1654" s="77"/>
      <c r="H1654" s="77"/>
      <c r="I1654" s="74" t="str">
        <f t="shared" si="103"/>
        <v/>
      </c>
      <c r="J1654" s="77"/>
      <c r="K1654" s="77"/>
      <c r="M1654" s="75"/>
      <c r="P1654" s="74" t="str">
        <f>IF(AND(M1654&lt;&gt;""),M1654/INDEX($J$3:$J1654,MATCH(MAX($J$3:$J1654)+1,$J$3:$J1654,1)),"")</f>
        <v/>
      </c>
      <c r="Q1654" s="75"/>
      <c r="T1654" s="74" t="str">
        <f>IF(AND(Q1654&lt;&gt;""),Q1654/INDEX($J$3:$J1654,MATCH(MAX($J$3:$J1654)+1,$J$3:$J1654,1)),"")</f>
        <v/>
      </c>
      <c r="U1654" s="75"/>
      <c r="X1654" s="74" t="str">
        <f>IF(AND(U1654&lt;&gt;""),U1654/INDEX($J$3:$J1654,MATCH(MAX($J$3:$J1654)+1,$J$3:$J1654,1)),"")</f>
        <v/>
      </c>
      <c r="Y1654" s="75"/>
      <c r="AB1654" s="74" t="str">
        <f>IF(AND(Y1654&lt;&gt;""),Y1654/INDEX($J$3:$J1654,MATCH(MAX($J$3:$J1654)+1,$J$3:$J1654,1)),"")</f>
        <v/>
      </c>
      <c r="AC1654" s="75"/>
      <c r="AF1654" s="74" t="str">
        <f>IF(AND(AC1654&lt;&gt;""),AC1654/INDEX($J$3:$J1654,MATCH(MAX($J$3:$J1654)+1,$J$3:$J1654,1)),"")</f>
        <v/>
      </c>
      <c r="AG1654" s="75"/>
      <c r="AJ1654" s="74" t="str">
        <f>IF(AND(AG1654&lt;&gt;""),AG1654/INDEX($J$3:$J1654,MATCH(MAX($J$3:$J1654)+1,$J$3:$J1654,1)),"")</f>
        <v/>
      </c>
      <c r="AK1654" s="75"/>
      <c r="AN1654" s="74" t="str">
        <f>IF(AND(AK1654&lt;&gt;""),AK1654/INDEX($J$3:$J1654,MATCH(MAX($J$3:$J1654)+1,$J$3:$J1654,1)),"")</f>
        <v/>
      </c>
      <c r="AO1654" s="75"/>
      <c r="AR1654" s="74" t="str">
        <f>IF(AND(AO1654&lt;&gt;""),AO1654/INDEX($J$3:$J1654,MATCH(MAX($J$3:$J1654)+1,$J$3:$J1654,1)),"")</f>
        <v/>
      </c>
      <c r="AS1654" s="75"/>
      <c r="AV1654" s="74" t="str">
        <f>IF(AND(AS1654&lt;&gt;""),AS1654/INDEX($J$3:$J1654,MATCH(MAX($J$3:$J1654)+1,$J$3:$J1654,1)),"")</f>
        <v/>
      </c>
      <c r="AW1654" s="76">
        <f t="shared" si="102"/>
        <v>0</v>
      </c>
      <c r="AX1654" s="74"/>
      <c r="AZ1654" s="62"/>
      <c r="BD1654" s="62" t="str">
        <f>IF(AND(BA1654&lt;&gt;""),BA1654/INDEX($J$3:$J1654,MATCH(MAX($J$3:$J1654)+1,$J$3:$J1654,1)),"")</f>
        <v/>
      </c>
      <c r="BH1654" s="62" t="str">
        <f>IF(AND(BE1654&lt;&gt;""),BE1654/INDEX($J$3:$J1654,MATCH(MAX($J$3:$J1654)+1,$J$3:$J1654,1)),"")</f>
        <v/>
      </c>
      <c r="BL1654" s="62" t="str">
        <f>IF(AND(BI1654&lt;&gt;""),BI1654/INDEX($J$3:$J1654,MATCH(MAX($J$3:$J1654)+1,$J$3:$J1654,1)),"")</f>
        <v/>
      </c>
      <c r="BM1654" s="62"/>
      <c r="BP1654" s="62" t="str">
        <f>IF(AND(BM1654&lt;&gt;""),BM1654/INDEX($J$3:$J1654,MATCH(MAX($J$3:$J1654)+1,$J$3:$J1654,1)),"")</f>
        <v/>
      </c>
      <c r="BT1654" s="62" t="str">
        <f>IF(AND(BQ1654&lt;&gt;""),BQ1654/INDEX($J$3:$J1654,MATCH(MAX($J$3:$J1654)+1,$J$3:$J1654,1)),"")</f>
        <v/>
      </c>
      <c r="BX1654" s="62" t="str">
        <f>IF(AND(BU1654&lt;&gt;""),BU1654/INDEX($J$3:$J1654,MATCH(MAX($J$3:$J1654)+1,$J$3:$J1654,1)),"")</f>
        <v/>
      </c>
      <c r="CB1654" s="62" t="str">
        <f>IF(AND(BY1654&lt;&gt;""),BY1654/INDEX($J$3:$J1654,MATCH(MAX($J$3:$J1654)+1,$J$3:$J1654,1)),"")</f>
        <v/>
      </c>
      <c r="CF1654" s="62" t="str">
        <f>IF(AND(CC1654&lt;&gt;""),CC1654/INDEX($J$3:$J1654,MATCH(MAX($J$3:$J1654)+1,$J$3:$J1654,1)),"")</f>
        <v/>
      </c>
      <c r="CJ1654" s="62" t="str">
        <f>IF(AND(CG1654&lt;&gt;""),CG1654/INDEX($J$3:$J1654,MATCH(MAX($J$3:$J1654)+1,$J$3:$J1654,1)),"")</f>
        <v/>
      </c>
      <c r="CN1654" s="62" t="str">
        <f>IF(AND(CK1654&lt;&gt;""),CK1654/INDEX($J$3:$J1654,MATCH(MAX($J$3:$J1654)+1,$J$3:$J1654,1)),"")</f>
        <v/>
      </c>
      <c r="CR1654" s="4" t="str">
        <f>IF(AND(CO1654&lt;&gt;""),CO1654/INDEX($J$3:$J1654,MATCH(MAX($J$3:$J1654)+1,$J$3:$J1654,1)),"")</f>
        <v/>
      </c>
    </row>
    <row r="1655" spans="1:96">
      <c r="A1655" s="51" t="str">
        <f>IF(C1655&lt;&gt;"",VLOOKUP(C1655,市町村コード!$A$1:$B$3597,2,FALSE),"")</f>
        <v/>
      </c>
      <c r="B1655" s="29" t="str">
        <f>IF(A1655&lt;&gt;"",VLOOKUP(A1655,市町村コード!$B:$D,3,FALSE),"")</f>
        <v/>
      </c>
      <c r="F1655" s="77"/>
      <c r="G1655" s="77"/>
      <c r="H1655" s="77"/>
      <c r="I1655" s="74" t="str">
        <f t="shared" si="103"/>
        <v/>
      </c>
      <c r="J1655" s="77"/>
      <c r="K1655" s="77"/>
      <c r="M1655" s="75"/>
      <c r="P1655" s="74" t="str">
        <f>IF(AND(M1655&lt;&gt;""),M1655/INDEX($J$3:$J1655,MATCH(MAX($J$3:$J1655)+1,$J$3:$J1655,1)),"")</f>
        <v/>
      </c>
      <c r="Q1655" s="75"/>
      <c r="T1655" s="74" t="str">
        <f>IF(AND(Q1655&lt;&gt;""),Q1655/INDEX($J$3:$J1655,MATCH(MAX($J$3:$J1655)+1,$J$3:$J1655,1)),"")</f>
        <v/>
      </c>
      <c r="U1655" s="75"/>
      <c r="X1655" s="74" t="str">
        <f>IF(AND(U1655&lt;&gt;""),U1655/INDEX($J$3:$J1655,MATCH(MAX($J$3:$J1655)+1,$J$3:$J1655,1)),"")</f>
        <v/>
      </c>
      <c r="Y1655" s="75"/>
      <c r="AB1655" s="74" t="str">
        <f>IF(AND(Y1655&lt;&gt;""),Y1655/INDEX($J$3:$J1655,MATCH(MAX($J$3:$J1655)+1,$J$3:$J1655,1)),"")</f>
        <v/>
      </c>
      <c r="AC1655" s="75"/>
      <c r="AF1655" s="74" t="str">
        <f>IF(AND(AC1655&lt;&gt;""),AC1655/INDEX($J$3:$J1655,MATCH(MAX($J$3:$J1655)+1,$J$3:$J1655,1)),"")</f>
        <v/>
      </c>
      <c r="AG1655" s="75"/>
      <c r="AJ1655" s="74" t="str">
        <f>IF(AND(AG1655&lt;&gt;""),AG1655/INDEX($J$3:$J1655,MATCH(MAX($J$3:$J1655)+1,$J$3:$J1655,1)),"")</f>
        <v/>
      </c>
      <c r="AK1655" s="75"/>
      <c r="AN1655" s="74" t="str">
        <f>IF(AND(AK1655&lt;&gt;""),AK1655/INDEX($J$3:$J1655,MATCH(MAX($J$3:$J1655)+1,$J$3:$J1655,1)),"")</f>
        <v/>
      </c>
      <c r="AO1655" s="75"/>
      <c r="AR1655" s="74" t="str">
        <f>IF(AND(AO1655&lt;&gt;""),AO1655/INDEX($J$3:$J1655,MATCH(MAX($J$3:$J1655)+1,$J$3:$J1655,1)),"")</f>
        <v/>
      </c>
      <c r="AS1655" s="75"/>
      <c r="AV1655" s="74" t="str">
        <f>IF(AND(AS1655&lt;&gt;""),AS1655/INDEX($J$3:$J1655,MATCH(MAX($J$3:$J1655)+1,$J$3:$J1655,1)),"")</f>
        <v/>
      </c>
      <c r="AW1655" s="76">
        <f t="shared" si="102"/>
        <v>0</v>
      </c>
      <c r="AX1655" s="74"/>
      <c r="AZ1655" s="62"/>
      <c r="BD1655" s="62" t="str">
        <f>IF(AND(BA1655&lt;&gt;""),BA1655/INDEX($J$3:$J1655,MATCH(MAX($J$3:$J1655)+1,$J$3:$J1655,1)),"")</f>
        <v/>
      </c>
      <c r="BH1655" s="62" t="str">
        <f>IF(AND(BE1655&lt;&gt;""),BE1655/INDEX($J$3:$J1655,MATCH(MAX($J$3:$J1655)+1,$J$3:$J1655,1)),"")</f>
        <v/>
      </c>
      <c r="BL1655" s="62" t="str">
        <f>IF(AND(BI1655&lt;&gt;""),BI1655/INDEX($J$3:$J1655,MATCH(MAX($J$3:$J1655)+1,$J$3:$J1655,1)),"")</f>
        <v/>
      </c>
      <c r="BM1655" s="62"/>
      <c r="BP1655" s="62" t="str">
        <f>IF(AND(BM1655&lt;&gt;""),BM1655/INDEX($J$3:$J1655,MATCH(MAX($J$3:$J1655)+1,$J$3:$J1655,1)),"")</f>
        <v/>
      </c>
      <c r="BT1655" s="62" t="str">
        <f>IF(AND(BQ1655&lt;&gt;""),BQ1655/INDEX($J$3:$J1655,MATCH(MAX($J$3:$J1655)+1,$J$3:$J1655,1)),"")</f>
        <v/>
      </c>
      <c r="BX1655" s="62" t="str">
        <f>IF(AND(BU1655&lt;&gt;""),BU1655/INDEX($J$3:$J1655,MATCH(MAX($J$3:$J1655)+1,$J$3:$J1655,1)),"")</f>
        <v/>
      </c>
      <c r="CB1655" s="62" t="str">
        <f>IF(AND(BY1655&lt;&gt;""),BY1655/INDEX($J$3:$J1655,MATCH(MAX($J$3:$J1655)+1,$J$3:$J1655,1)),"")</f>
        <v/>
      </c>
      <c r="CF1655" s="62" t="str">
        <f>IF(AND(CC1655&lt;&gt;""),CC1655/INDEX($J$3:$J1655,MATCH(MAX($J$3:$J1655)+1,$J$3:$J1655,1)),"")</f>
        <v/>
      </c>
      <c r="CJ1655" s="62" t="str">
        <f>IF(AND(CG1655&lt;&gt;""),CG1655/INDEX($J$3:$J1655,MATCH(MAX($J$3:$J1655)+1,$J$3:$J1655,1)),"")</f>
        <v/>
      </c>
      <c r="CN1655" s="62" t="str">
        <f>IF(AND(CK1655&lt;&gt;""),CK1655/INDEX($J$3:$J1655,MATCH(MAX($J$3:$J1655)+1,$J$3:$J1655,1)),"")</f>
        <v/>
      </c>
      <c r="CR1655" s="4" t="str">
        <f>IF(AND(CO1655&lt;&gt;""),CO1655/INDEX($J$3:$J1655,MATCH(MAX($J$3:$J1655)+1,$J$3:$J1655,1)),"")</f>
        <v/>
      </c>
    </row>
    <row r="1656" spans="1:96">
      <c r="A1656" s="51" t="str">
        <f>IF(C1656&lt;&gt;"",VLOOKUP(C1656,市町村コード!$A$1:$B$3597,2,FALSE),"")</f>
        <v/>
      </c>
      <c r="B1656" s="29" t="str">
        <f>IF(A1656&lt;&gt;"",VLOOKUP(A1656,市町村コード!$B:$D,3,FALSE),"")</f>
        <v/>
      </c>
      <c r="F1656" s="77"/>
      <c r="G1656" s="77"/>
      <c r="H1656" s="77"/>
      <c r="I1656" s="74" t="str">
        <f t="shared" si="103"/>
        <v/>
      </c>
      <c r="J1656" s="77"/>
      <c r="K1656" s="77"/>
      <c r="M1656" s="75"/>
      <c r="P1656" s="74" t="str">
        <f>IF(AND(M1656&lt;&gt;""),M1656/INDEX($J$3:$J1656,MATCH(MAX($J$3:$J1656)+1,$J$3:$J1656,1)),"")</f>
        <v/>
      </c>
      <c r="Q1656" s="75"/>
      <c r="T1656" s="74" t="str">
        <f>IF(AND(Q1656&lt;&gt;""),Q1656/INDEX($J$3:$J1656,MATCH(MAX($J$3:$J1656)+1,$J$3:$J1656,1)),"")</f>
        <v/>
      </c>
      <c r="U1656" s="75"/>
      <c r="X1656" s="74" t="str">
        <f>IF(AND(U1656&lt;&gt;""),U1656/INDEX($J$3:$J1656,MATCH(MAX($J$3:$J1656)+1,$J$3:$J1656,1)),"")</f>
        <v/>
      </c>
      <c r="Y1656" s="75"/>
      <c r="AB1656" s="74" t="str">
        <f>IF(AND(Y1656&lt;&gt;""),Y1656/INDEX($J$3:$J1656,MATCH(MAX($J$3:$J1656)+1,$J$3:$J1656,1)),"")</f>
        <v/>
      </c>
      <c r="AC1656" s="75"/>
      <c r="AF1656" s="74" t="str">
        <f>IF(AND(AC1656&lt;&gt;""),AC1656/INDEX($J$3:$J1656,MATCH(MAX($J$3:$J1656)+1,$J$3:$J1656,1)),"")</f>
        <v/>
      </c>
      <c r="AG1656" s="75"/>
      <c r="AJ1656" s="74" t="str">
        <f>IF(AND(AG1656&lt;&gt;""),AG1656/INDEX($J$3:$J1656,MATCH(MAX($J$3:$J1656)+1,$J$3:$J1656,1)),"")</f>
        <v/>
      </c>
      <c r="AK1656" s="75"/>
      <c r="AN1656" s="74" t="str">
        <f>IF(AND(AK1656&lt;&gt;""),AK1656/INDEX($J$3:$J1656,MATCH(MAX($J$3:$J1656)+1,$J$3:$J1656,1)),"")</f>
        <v/>
      </c>
      <c r="AO1656" s="75"/>
      <c r="AR1656" s="74" t="str">
        <f>IF(AND(AO1656&lt;&gt;""),AO1656/INDEX($J$3:$J1656,MATCH(MAX($J$3:$J1656)+1,$J$3:$J1656,1)),"")</f>
        <v/>
      </c>
      <c r="AS1656" s="75"/>
      <c r="AV1656" s="74" t="str">
        <f>IF(AND(AS1656&lt;&gt;""),AS1656/INDEX($J$3:$J1656,MATCH(MAX($J$3:$J1656)+1,$J$3:$J1656,1)),"")</f>
        <v/>
      </c>
      <c r="AW1656" s="76">
        <f t="shared" si="102"/>
        <v>0</v>
      </c>
      <c r="AX1656" s="74"/>
      <c r="AZ1656" s="62"/>
      <c r="BD1656" s="62" t="str">
        <f>IF(AND(BA1656&lt;&gt;""),BA1656/INDEX($J$3:$J1656,MATCH(MAX($J$3:$J1656)+1,$J$3:$J1656,1)),"")</f>
        <v/>
      </c>
      <c r="BH1656" s="62" t="str">
        <f>IF(AND(BE1656&lt;&gt;""),BE1656/INDEX($J$3:$J1656,MATCH(MAX($J$3:$J1656)+1,$J$3:$J1656,1)),"")</f>
        <v/>
      </c>
      <c r="BL1656" s="62" t="str">
        <f>IF(AND(BI1656&lt;&gt;""),BI1656/INDEX($J$3:$J1656,MATCH(MAX($J$3:$J1656)+1,$J$3:$J1656,1)),"")</f>
        <v/>
      </c>
      <c r="BM1656" s="62"/>
      <c r="BP1656" s="62" t="str">
        <f>IF(AND(BM1656&lt;&gt;""),BM1656/INDEX($J$3:$J1656,MATCH(MAX($J$3:$J1656)+1,$J$3:$J1656,1)),"")</f>
        <v/>
      </c>
      <c r="BT1656" s="62" t="str">
        <f>IF(AND(BQ1656&lt;&gt;""),BQ1656/INDEX($J$3:$J1656,MATCH(MAX($J$3:$J1656)+1,$J$3:$J1656,1)),"")</f>
        <v/>
      </c>
      <c r="BX1656" s="62" t="str">
        <f>IF(AND(BU1656&lt;&gt;""),BU1656/INDEX($J$3:$J1656,MATCH(MAX($J$3:$J1656)+1,$J$3:$J1656,1)),"")</f>
        <v/>
      </c>
      <c r="CB1656" s="62" t="str">
        <f>IF(AND(BY1656&lt;&gt;""),BY1656/INDEX($J$3:$J1656,MATCH(MAX($J$3:$J1656)+1,$J$3:$J1656,1)),"")</f>
        <v/>
      </c>
      <c r="CF1656" s="62" t="str">
        <f>IF(AND(CC1656&lt;&gt;""),CC1656/INDEX($J$3:$J1656,MATCH(MAX($J$3:$J1656)+1,$J$3:$J1656,1)),"")</f>
        <v/>
      </c>
      <c r="CJ1656" s="62" t="str">
        <f>IF(AND(CG1656&lt;&gt;""),CG1656/INDEX($J$3:$J1656,MATCH(MAX($J$3:$J1656)+1,$J$3:$J1656,1)),"")</f>
        <v/>
      </c>
      <c r="CN1656" s="62" t="str">
        <f>IF(AND(CK1656&lt;&gt;""),CK1656/INDEX($J$3:$J1656,MATCH(MAX($J$3:$J1656)+1,$J$3:$J1656,1)),"")</f>
        <v/>
      </c>
      <c r="CR1656" s="4" t="str">
        <f>IF(AND(CO1656&lt;&gt;""),CO1656/INDEX($J$3:$J1656,MATCH(MAX($J$3:$J1656)+1,$J$3:$J1656,1)),"")</f>
        <v/>
      </c>
    </row>
    <row r="1657" spans="1:96">
      <c r="A1657" s="51" t="str">
        <f>IF(C1657&lt;&gt;"",VLOOKUP(C1657,市町村コード!$A$1:$B$3597,2,FALSE),"")</f>
        <v/>
      </c>
      <c r="B1657" s="29" t="str">
        <f>IF(A1657&lt;&gt;"",VLOOKUP(A1657,市町村コード!$B:$D,3,FALSE),"")</f>
        <v/>
      </c>
      <c r="F1657" s="77"/>
      <c r="G1657" s="77"/>
      <c r="H1657" s="77"/>
      <c r="I1657" s="74" t="str">
        <f t="shared" si="103"/>
        <v/>
      </c>
      <c r="J1657" s="77"/>
      <c r="K1657" s="77"/>
      <c r="M1657" s="75"/>
      <c r="P1657" s="74" t="str">
        <f>IF(AND(M1657&lt;&gt;""),M1657/INDEX($J$3:$J1657,MATCH(MAX($J$3:$J1657)+1,$J$3:$J1657,1)),"")</f>
        <v/>
      </c>
      <c r="Q1657" s="75"/>
      <c r="T1657" s="74" t="str">
        <f>IF(AND(Q1657&lt;&gt;""),Q1657/INDEX($J$3:$J1657,MATCH(MAX($J$3:$J1657)+1,$J$3:$J1657,1)),"")</f>
        <v/>
      </c>
      <c r="U1657" s="75"/>
      <c r="X1657" s="74" t="str">
        <f>IF(AND(U1657&lt;&gt;""),U1657/INDEX($J$3:$J1657,MATCH(MAX($J$3:$J1657)+1,$J$3:$J1657,1)),"")</f>
        <v/>
      </c>
      <c r="Y1657" s="75"/>
      <c r="AB1657" s="74" t="str">
        <f>IF(AND(Y1657&lt;&gt;""),Y1657/INDEX($J$3:$J1657,MATCH(MAX($J$3:$J1657)+1,$J$3:$J1657,1)),"")</f>
        <v/>
      </c>
      <c r="AC1657" s="75"/>
      <c r="AF1657" s="74" t="str">
        <f>IF(AND(AC1657&lt;&gt;""),AC1657/INDEX($J$3:$J1657,MATCH(MAX($J$3:$J1657)+1,$J$3:$J1657,1)),"")</f>
        <v/>
      </c>
      <c r="AG1657" s="75"/>
      <c r="AJ1657" s="74" t="str">
        <f>IF(AND(AG1657&lt;&gt;""),AG1657/INDEX($J$3:$J1657,MATCH(MAX($J$3:$J1657)+1,$J$3:$J1657,1)),"")</f>
        <v/>
      </c>
      <c r="AK1657" s="75"/>
      <c r="AN1657" s="74" t="str">
        <f>IF(AND(AK1657&lt;&gt;""),AK1657/INDEX($J$3:$J1657,MATCH(MAX($J$3:$J1657)+1,$J$3:$J1657,1)),"")</f>
        <v/>
      </c>
      <c r="AO1657" s="75"/>
      <c r="AR1657" s="74" t="str">
        <f>IF(AND(AO1657&lt;&gt;""),AO1657/INDEX($J$3:$J1657,MATCH(MAX($J$3:$J1657)+1,$J$3:$J1657,1)),"")</f>
        <v/>
      </c>
      <c r="AS1657" s="75"/>
      <c r="AV1657" s="74" t="str">
        <f>IF(AND(AS1657&lt;&gt;""),AS1657/INDEX($J$3:$J1657,MATCH(MAX($J$3:$J1657)+1,$J$3:$J1657,1)),"")</f>
        <v/>
      </c>
      <c r="AW1657" s="76">
        <f t="shared" si="102"/>
        <v>0</v>
      </c>
      <c r="AX1657" s="74"/>
      <c r="AZ1657" s="62"/>
      <c r="BD1657" s="62" t="str">
        <f>IF(AND(BA1657&lt;&gt;""),BA1657/INDEX($J$3:$J1657,MATCH(MAX($J$3:$J1657)+1,$J$3:$J1657,1)),"")</f>
        <v/>
      </c>
      <c r="BH1657" s="62" t="str">
        <f>IF(AND(BE1657&lt;&gt;""),BE1657/INDEX($J$3:$J1657,MATCH(MAX($J$3:$J1657)+1,$J$3:$J1657,1)),"")</f>
        <v/>
      </c>
      <c r="BL1657" s="62" t="str">
        <f>IF(AND(BI1657&lt;&gt;""),BI1657/INDEX($J$3:$J1657,MATCH(MAX($J$3:$J1657)+1,$J$3:$J1657,1)),"")</f>
        <v/>
      </c>
      <c r="BM1657" s="62"/>
      <c r="BP1657" s="62" t="str">
        <f>IF(AND(BM1657&lt;&gt;""),BM1657/INDEX($J$3:$J1657,MATCH(MAX($J$3:$J1657)+1,$J$3:$J1657,1)),"")</f>
        <v/>
      </c>
      <c r="BT1657" s="62" t="str">
        <f>IF(AND(BQ1657&lt;&gt;""),BQ1657/INDEX($J$3:$J1657,MATCH(MAX($J$3:$J1657)+1,$J$3:$J1657,1)),"")</f>
        <v/>
      </c>
      <c r="BX1657" s="62" t="str">
        <f>IF(AND(BU1657&lt;&gt;""),BU1657/INDEX($J$3:$J1657,MATCH(MAX($J$3:$J1657)+1,$J$3:$J1657,1)),"")</f>
        <v/>
      </c>
      <c r="CB1657" s="62" t="str">
        <f>IF(AND(BY1657&lt;&gt;""),BY1657/INDEX($J$3:$J1657,MATCH(MAX($J$3:$J1657)+1,$J$3:$J1657,1)),"")</f>
        <v/>
      </c>
      <c r="CF1657" s="62" t="str">
        <f>IF(AND(CC1657&lt;&gt;""),CC1657/INDEX($J$3:$J1657,MATCH(MAX($J$3:$J1657)+1,$J$3:$J1657,1)),"")</f>
        <v/>
      </c>
      <c r="CJ1657" s="62" t="str">
        <f>IF(AND(CG1657&lt;&gt;""),CG1657/INDEX($J$3:$J1657,MATCH(MAX($J$3:$J1657)+1,$J$3:$J1657,1)),"")</f>
        <v/>
      </c>
      <c r="CN1657" s="62" t="str">
        <f>IF(AND(CK1657&lt;&gt;""),CK1657/INDEX($J$3:$J1657,MATCH(MAX($J$3:$J1657)+1,$J$3:$J1657,1)),"")</f>
        <v/>
      </c>
      <c r="CR1657" s="4" t="str">
        <f>IF(AND(CO1657&lt;&gt;""),CO1657/INDEX($J$3:$J1657,MATCH(MAX($J$3:$J1657)+1,$J$3:$J1657,1)),"")</f>
        <v/>
      </c>
    </row>
    <row r="1658" spans="1:96">
      <c r="A1658" s="51" t="str">
        <f>IF(C1658&lt;&gt;"",VLOOKUP(C1658,市町村コード!$A$1:$B$3597,2,FALSE),"")</f>
        <v/>
      </c>
      <c r="B1658" s="29" t="str">
        <f>IF(A1658&lt;&gt;"",VLOOKUP(A1658,市町村コード!$B:$D,3,FALSE),"")</f>
        <v/>
      </c>
      <c r="F1658" s="77"/>
      <c r="G1658" s="77"/>
      <c r="H1658" s="77"/>
      <c r="I1658" s="74" t="str">
        <f t="shared" si="103"/>
        <v/>
      </c>
      <c r="J1658" s="77"/>
      <c r="K1658" s="77"/>
      <c r="M1658" s="75"/>
      <c r="P1658" s="74" t="str">
        <f>IF(AND(M1658&lt;&gt;""),M1658/INDEX($J$3:$J1658,MATCH(MAX($J$3:$J1658)+1,$J$3:$J1658,1)),"")</f>
        <v/>
      </c>
      <c r="Q1658" s="75"/>
      <c r="T1658" s="74" t="str">
        <f>IF(AND(Q1658&lt;&gt;""),Q1658/INDEX($J$3:$J1658,MATCH(MAX($J$3:$J1658)+1,$J$3:$J1658,1)),"")</f>
        <v/>
      </c>
      <c r="U1658" s="75"/>
      <c r="X1658" s="74" t="str">
        <f>IF(AND(U1658&lt;&gt;""),U1658/INDEX($J$3:$J1658,MATCH(MAX($J$3:$J1658)+1,$J$3:$J1658,1)),"")</f>
        <v/>
      </c>
      <c r="Y1658" s="75"/>
      <c r="AB1658" s="74" t="str">
        <f>IF(AND(Y1658&lt;&gt;""),Y1658/INDEX($J$3:$J1658,MATCH(MAX($J$3:$J1658)+1,$J$3:$J1658,1)),"")</f>
        <v/>
      </c>
      <c r="AC1658" s="75"/>
      <c r="AF1658" s="74" t="str">
        <f>IF(AND(AC1658&lt;&gt;""),AC1658/INDEX($J$3:$J1658,MATCH(MAX($J$3:$J1658)+1,$J$3:$J1658,1)),"")</f>
        <v/>
      </c>
      <c r="AG1658" s="75"/>
      <c r="AJ1658" s="74" t="str">
        <f>IF(AND(AG1658&lt;&gt;""),AG1658/INDEX($J$3:$J1658,MATCH(MAX($J$3:$J1658)+1,$J$3:$J1658,1)),"")</f>
        <v/>
      </c>
      <c r="AK1658" s="75"/>
      <c r="AN1658" s="74" t="str">
        <f>IF(AND(AK1658&lt;&gt;""),AK1658/INDEX($J$3:$J1658,MATCH(MAX($J$3:$J1658)+1,$J$3:$J1658,1)),"")</f>
        <v/>
      </c>
      <c r="AO1658" s="75"/>
      <c r="AR1658" s="74" t="str">
        <f>IF(AND(AO1658&lt;&gt;""),AO1658/INDEX($J$3:$J1658,MATCH(MAX($J$3:$J1658)+1,$J$3:$J1658,1)),"")</f>
        <v/>
      </c>
      <c r="AS1658" s="75"/>
      <c r="AV1658" s="74" t="str">
        <f>IF(AND(AS1658&lt;&gt;""),AS1658/INDEX($J$3:$J1658,MATCH(MAX($J$3:$J1658)+1,$J$3:$J1658,1)),"")</f>
        <v/>
      </c>
      <c r="AW1658" s="76">
        <f t="shared" si="102"/>
        <v>0</v>
      </c>
      <c r="AX1658" s="74"/>
      <c r="AZ1658" s="62"/>
      <c r="BD1658" s="62" t="str">
        <f>IF(AND(BA1658&lt;&gt;""),BA1658/INDEX($J$3:$J1658,MATCH(MAX($J$3:$J1658)+1,$J$3:$J1658,1)),"")</f>
        <v/>
      </c>
      <c r="BH1658" s="62" t="str">
        <f>IF(AND(BE1658&lt;&gt;""),BE1658/INDEX($J$3:$J1658,MATCH(MAX($J$3:$J1658)+1,$J$3:$J1658,1)),"")</f>
        <v/>
      </c>
      <c r="BL1658" s="62" t="str">
        <f>IF(AND(BI1658&lt;&gt;""),BI1658/INDEX($J$3:$J1658,MATCH(MAX($J$3:$J1658)+1,$J$3:$J1658,1)),"")</f>
        <v/>
      </c>
      <c r="BM1658" s="62"/>
      <c r="BP1658" s="62" t="str">
        <f>IF(AND(BM1658&lt;&gt;""),BM1658/INDEX($J$3:$J1658,MATCH(MAX($J$3:$J1658)+1,$J$3:$J1658,1)),"")</f>
        <v/>
      </c>
      <c r="BT1658" s="62" t="str">
        <f>IF(AND(BQ1658&lt;&gt;""),BQ1658/INDEX($J$3:$J1658,MATCH(MAX($J$3:$J1658)+1,$J$3:$J1658,1)),"")</f>
        <v/>
      </c>
      <c r="BX1658" s="62" t="str">
        <f>IF(AND(BU1658&lt;&gt;""),BU1658/INDEX($J$3:$J1658,MATCH(MAX($J$3:$J1658)+1,$J$3:$J1658,1)),"")</f>
        <v/>
      </c>
      <c r="CB1658" s="62" t="str">
        <f>IF(AND(BY1658&lt;&gt;""),BY1658/INDEX($J$3:$J1658,MATCH(MAX($J$3:$J1658)+1,$J$3:$J1658,1)),"")</f>
        <v/>
      </c>
      <c r="CF1658" s="62" t="str">
        <f>IF(AND(CC1658&lt;&gt;""),CC1658/INDEX($J$3:$J1658,MATCH(MAX($J$3:$J1658)+1,$J$3:$J1658,1)),"")</f>
        <v/>
      </c>
      <c r="CJ1658" s="62" t="str">
        <f>IF(AND(CG1658&lt;&gt;""),CG1658/INDEX($J$3:$J1658,MATCH(MAX($J$3:$J1658)+1,$J$3:$J1658,1)),"")</f>
        <v/>
      </c>
      <c r="CN1658" s="62" t="str">
        <f>IF(AND(CK1658&lt;&gt;""),CK1658/INDEX($J$3:$J1658,MATCH(MAX($J$3:$J1658)+1,$J$3:$J1658,1)),"")</f>
        <v/>
      </c>
      <c r="CR1658" s="4" t="str">
        <f>IF(AND(CO1658&lt;&gt;""),CO1658/INDEX($J$3:$J1658,MATCH(MAX($J$3:$J1658)+1,$J$3:$J1658,1)),"")</f>
        <v/>
      </c>
    </row>
    <row r="1659" spans="1:96">
      <c r="A1659" s="51" t="str">
        <f>IF(C1659&lt;&gt;"",VLOOKUP(C1659,市町村コード!$A$1:$B$3597,2,FALSE),"")</f>
        <v/>
      </c>
      <c r="B1659" s="29" t="str">
        <f>IF(A1659&lt;&gt;"",VLOOKUP(A1659,市町村コード!$B:$D,3,FALSE),"")</f>
        <v/>
      </c>
      <c r="F1659" s="77"/>
      <c r="G1659" s="77"/>
      <c r="H1659" s="77"/>
      <c r="I1659" s="74" t="str">
        <f t="shared" si="103"/>
        <v/>
      </c>
      <c r="J1659" s="77"/>
      <c r="K1659" s="77"/>
      <c r="M1659" s="75"/>
      <c r="P1659" s="74" t="str">
        <f>IF(AND(M1659&lt;&gt;""),M1659/INDEX($J$3:$J1659,MATCH(MAX($J$3:$J1659)+1,$J$3:$J1659,1)),"")</f>
        <v/>
      </c>
      <c r="Q1659" s="75"/>
      <c r="T1659" s="74" t="str">
        <f>IF(AND(Q1659&lt;&gt;""),Q1659/INDEX($J$3:$J1659,MATCH(MAX($J$3:$J1659)+1,$J$3:$J1659,1)),"")</f>
        <v/>
      </c>
      <c r="U1659" s="75"/>
      <c r="X1659" s="74" t="str">
        <f>IF(AND(U1659&lt;&gt;""),U1659/INDEX($J$3:$J1659,MATCH(MAX($J$3:$J1659)+1,$J$3:$J1659,1)),"")</f>
        <v/>
      </c>
      <c r="Y1659" s="75"/>
      <c r="AB1659" s="74" t="str">
        <f>IF(AND(Y1659&lt;&gt;""),Y1659/INDEX($J$3:$J1659,MATCH(MAX($J$3:$J1659)+1,$J$3:$J1659,1)),"")</f>
        <v/>
      </c>
      <c r="AC1659" s="75"/>
      <c r="AF1659" s="74" t="str">
        <f>IF(AND(AC1659&lt;&gt;""),AC1659/INDEX($J$3:$J1659,MATCH(MAX($J$3:$J1659)+1,$J$3:$J1659,1)),"")</f>
        <v/>
      </c>
      <c r="AG1659" s="75"/>
      <c r="AJ1659" s="74" t="str">
        <f>IF(AND(AG1659&lt;&gt;""),AG1659/INDEX($J$3:$J1659,MATCH(MAX($J$3:$J1659)+1,$J$3:$J1659,1)),"")</f>
        <v/>
      </c>
      <c r="AK1659" s="75"/>
      <c r="AN1659" s="74" t="str">
        <f>IF(AND(AK1659&lt;&gt;""),AK1659/INDEX($J$3:$J1659,MATCH(MAX($J$3:$J1659)+1,$J$3:$J1659,1)),"")</f>
        <v/>
      </c>
      <c r="AO1659" s="75"/>
      <c r="AR1659" s="74" t="str">
        <f>IF(AND(AO1659&lt;&gt;""),AO1659/INDEX($J$3:$J1659,MATCH(MAX($J$3:$J1659)+1,$J$3:$J1659,1)),"")</f>
        <v/>
      </c>
      <c r="AS1659" s="75"/>
      <c r="AV1659" s="74" t="str">
        <f>IF(AND(AS1659&lt;&gt;""),AS1659/INDEX($J$3:$J1659,MATCH(MAX($J$3:$J1659)+1,$J$3:$J1659,1)),"")</f>
        <v/>
      </c>
      <c r="AW1659" s="76">
        <f t="shared" si="102"/>
        <v>0</v>
      </c>
      <c r="AX1659" s="74"/>
      <c r="AZ1659" s="62"/>
      <c r="BD1659" s="62" t="str">
        <f>IF(AND(BA1659&lt;&gt;""),BA1659/INDEX($J$3:$J1659,MATCH(MAX($J$3:$J1659)+1,$J$3:$J1659,1)),"")</f>
        <v/>
      </c>
      <c r="BH1659" s="62" t="str">
        <f>IF(AND(BE1659&lt;&gt;""),BE1659/INDEX($J$3:$J1659,MATCH(MAX($J$3:$J1659)+1,$J$3:$J1659,1)),"")</f>
        <v/>
      </c>
      <c r="BL1659" s="62" t="str">
        <f>IF(AND(BI1659&lt;&gt;""),BI1659/INDEX($J$3:$J1659,MATCH(MAX($J$3:$J1659)+1,$J$3:$J1659,1)),"")</f>
        <v/>
      </c>
      <c r="BM1659" s="62"/>
      <c r="BP1659" s="62" t="str">
        <f>IF(AND(BM1659&lt;&gt;""),BM1659/INDEX($J$3:$J1659,MATCH(MAX($J$3:$J1659)+1,$J$3:$J1659,1)),"")</f>
        <v/>
      </c>
      <c r="BT1659" s="62" t="str">
        <f>IF(AND(BQ1659&lt;&gt;""),BQ1659/INDEX($J$3:$J1659,MATCH(MAX($J$3:$J1659)+1,$J$3:$J1659,1)),"")</f>
        <v/>
      </c>
      <c r="BX1659" s="62" t="str">
        <f>IF(AND(BU1659&lt;&gt;""),BU1659/INDEX($J$3:$J1659,MATCH(MAX($J$3:$J1659)+1,$J$3:$J1659,1)),"")</f>
        <v/>
      </c>
      <c r="CB1659" s="62" t="str">
        <f>IF(AND(BY1659&lt;&gt;""),BY1659/INDEX($J$3:$J1659,MATCH(MAX($J$3:$J1659)+1,$J$3:$J1659,1)),"")</f>
        <v/>
      </c>
      <c r="CF1659" s="62" t="str">
        <f>IF(AND(CC1659&lt;&gt;""),CC1659/INDEX($J$3:$J1659,MATCH(MAX($J$3:$J1659)+1,$J$3:$J1659,1)),"")</f>
        <v/>
      </c>
      <c r="CJ1659" s="62" t="str">
        <f>IF(AND(CG1659&lt;&gt;""),CG1659/INDEX($J$3:$J1659,MATCH(MAX($J$3:$J1659)+1,$J$3:$J1659,1)),"")</f>
        <v/>
      </c>
      <c r="CN1659" s="62" t="str">
        <f>IF(AND(CK1659&lt;&gt;""),CK1659/INDEX($J$3:$J1659,MATCH(MAX($J$3:$J1659)+1,$J$3:$J1659,1)),"")</f>
        <v/>
      </c>
      <c r="CR1659" s="4" t="str">
        <f>IF(AND(CO1659&lt;&gt;""),CO1659/INDEX($J$3:$J1659,MATCH(MAX($J$3:$J1659)+1,$J$3:$J1659,1)),"")</f>
        <v/>
      </c>
    </row>
    <row r="1660" spans="1:96">
      <c r="A1660" s="51" t="str">
        <f>IF(C1660&lt;&gt;"",VLOOKUP(C1660,市町村コード!$A$1:$B$3597,2,FALSE),"")</f>
        <v/>
      </c>
      <c r="B1660" s="29" t="str">
        <f>IF(A1660&lt;&gt;"",VLOOKUP(A1660,市町村コード!$B:$D,3,FALSE),"")</f>
        <v/>
      </c>
      <c r="F1660" s="77"/>
      <c r="G1660" s="77"/>
      <c r="H1660" s="77"/>
      <c r="I1660" s="74" t="str">
        <f t="shared" si="103"/>
        <v/>
      </c>
      <c r="J1660" s="77"/>
      <c r="K1660" s="77"/>
      <c r="M1660" s="75"/>
      <c r="P1660" s="74" t="str">
        <f>IF(AND(M1660&lt;&gt;""),M1660/INDEX($J$3:$J1660,MATCH(MAX($J$3:$J1660)+1,$J$3:$J1660,1)),"")</f>
        <v/>
      </c>
      <c r="Q1660" s="75"/>
      <c r="T1660" s="74" t="str">
        <f>IF(AND(Q1660&lt;&gt;""),Q1660/INDEX($J$3:$J1660,MATCH(MAX($J$3:$J1660)+1,$J$3:$J1660,1)),"")</f>
        <v/>
      </c>
      <c r="U1660" s="75"/>
      <c r="X1660" s="74" t="str">
        <f>IF(AND(U1660&lt;&gt;""),U1660/INDEX($J$3:$J1660,MATCH(MAX($J$3:$J1660)+1,$J$3:$J1660,1)),"")</f>
        <v/>
      </c>
      <c r="Y1660" s="75"/>
      <c r="AB1660" s="74" t="str">
        <f>IF(AND(Y1660&lt;&gt;""),Y1660/INDEX($J$3:$J1660,MATCH(MAX($J$3:$J1660)+1,$J$3:$J1660,1)),"")</f>
        <v/>
      </c>
      <c r="AC1660" s="75"/>
      <c r="AF1660" s="74" t="str">
        <f>IF(AND(AC1660&lt;&gt;""),AC1660/INDEX($J$3:$J1660,MATCH(MAX($J$3:$J1660)+1,$J$3:$J1660,1)),"")</f>
        <v/>
      </c>
      <c r="AG1660" s="75"/>
      <c r="AJ1660" s="74" t="str">
        <f>IF(AND(AG1660&lt;&gt;""),AG1660/INDEX($J$3:$J1660,MATCH(MAX($J$3:$J1660)+1,$J$3:$J1660,1)),"")</f>
        <v/>
      </c>
      <c r="AK1660" s="75"/>
      <c r="AN1660" s="74" t="str">
        <f>IF(AND(AK1660&lt;&gt;""),AK1660/INDEX($J$3:$J1660,MATCH(MAX($J$3:$J1660)+1,$J$3:$J1660,1)),"")</f>
        <v/>
      </c>
      <c r="AO1660" s="75"/>
      <c r="AR1660" s="74" t="str">
        <f>IF(AND(AO1660&lt;&gt;""),AO1660/INDEX($J$3:$J1660,MATCH(MAX($J$3:$J1660)+1,$J$3:$J1660,1)),"")</f>
        <v/>
      </c>
      <c r="AS1660" s="75"/>
      <c r="AV1660" s="74" t="str">
        <f>IF(AND(AS1660&lt;&gt;""),AS1660/INDEX($J$3:$J1660,MATCH(MAX($J$3:$J1660)+1,$J$3:$J1660,1)),"")</f>
        <v/>
      </c>
      <c r="AW1660" s="76">
        <f t="shared" si="102"/>
        <v>0</v>
      </c>
      <c r="AX1660" s="74"/>
      <c r="AZ1660" s="62"/>
      <c r="BD1660" s="62" t="str">
        <f>IF(AND(BA1660&lt;&gt;""),BA1660/INDEX($J$3:$J1660,MATCH(MAX($J$3:$J1660)+1,$J$3:$J1660,1)),"")</f>
        <v/>
      </c>
      <c r="BH1660" s="62" t="str">
        <f>IF(AND(BE1660&lt;&gt;""),BE1660/INDEX($J$3:$J1660,MATCH(MAX($J$3:$J1660)+1,$J$3:$J1660,1)),"")</f>
        <v/>
      </c>
      <c r="BL1660" s="62" t="str">
        <f>IF(AND(BI1660&lt;&gt;""),BI1660/INDEX($J$3:$J1660,MATCH(MAX($J$3:$J1660)+1,$J$3:$J1660,1)),"")</f>
        <v/>
      </c>
      <c r="BM1660" s="62"/>
      <c r="BP1660" s="62" t="str">
        <f>IF(AND(BM1660&lt;&gt;""),BM1660/INDEX($J$3:$J1660,MATCH(MAX($J$3:$J1660)+1,$J$3:$J1660,1)),"")</f>
        <v/>
      </c>
      <c r="BT1660" s="62" t="str">
        <f>IF(AND(BQ1660&lt;&gt;""),BQ1660/INDEX($J$3:$J1660,MATCH(MAX($J$3:$J1660)+1,$J$3:$J1660,1)),"")</f>
        <v/>
      </c>
      <c r="BX1660" s="62" t="str">
        <f>IF(AND(BU1660&lt;&gt;""),BU1660/INDEX($J$3:$J1660,MATCH(MAX($J$3:$J1660)+1,$J$3:$J1660,1)),"")</f>
        <v/>
      </c>
      <c r="CB1660" s="62" t="str">
        <f>IF(AND(BY1660&lt;&gt;""),BY1660/INDEX($J$3:$J1660,MATCH(MAX($J$3:$J1660)+1,$J$3:$J1660,1)),"")</f>
        <v/>
      </c>
      <c r="CF1660" s="62" t="str">
        <f>IF(AND(CC1660&lt;&gt;""),CC1660/INDEX($J$3:$J1660,MATCH(MAX($J$3:$J1660)+1,$J$3:$J1660,1)),"")</f>
        <v/>
      </c>
      <c r="CJ1660" s="62" t="str">
        <f>IF(AND(CG1660&lt;&gt;""),CG1660/INDEX($J$3:$J1660,MATCH(MAX($J$3:$J1660)+1,$J$3:$J1660,1)),"")</f>
        <v/>
      </c>
      <c r="CN1660" s="62" t="str">
        <f>IF(AND(CK1660&lt;&gt;""),CK1660/INDEX($J$3:$J1660,MATCH(MAX($J$3:$J1660)+1,$J$3:$J1660,1)),"")</f>
        <v/>
      </c>
      <c r="CR1660" s="4" t="str">
        <f>IF(AND(CO1660&lt;&gt;""),CO1660/INDEX($J$3:$J1660,MATCH(MAX($J$3:$J1660)+1,$J$3:$J1660,1)),"")</f>
        <v/>
      </c>
    </row>
    <row r="1661" spans="1:96">
      <c r="A1661" s="51" t="str">
        <f>IF(C1661&lt;&gt;"",VLOOKUP(C1661,市町村コード!$A$1:$B$3597,2,FALSE),"")</f>
        <v/>
      </c>
      <c r="B1661" s="29" t="str">
        <f>IF(A1661&lt;&gt;"",VLOOKUP(A1661,市町村コード!$B:$D,3,FALSE),"")</f>
        <v/>
      </c>
      <c r="F1661" s="77"/>
      <c r="G1661" s="77"/>
      <c r="H1661" s="77"/>
      <c r="I1661" s="74" t="str">
        <f t="shared" si="103"/>
        <v/>
      </c>
      <c r="J1661" s="77"/>
      <c r="K1661" s="77"/>
      <c r="M1661" s="75"/>
      <c r="P1661" s="74" t="str">
        <f>IF(AND(M1661&lt;&gt;""),M1661/INDEX($J$3:$J1661,MATCH(MAX($J$3:$J1661)+1,$J$3:$J1661,1)),"")</f>
        <v/>
      </c>
      <c r="Q1661" s="75"/>
      <c r="T1661" s="74" t="str">
        <f>IF(AND(Q1661&lt;&gt;""),Q1661/INDEX($J$3:$J1661,MATCH(MAX($J$3:$J1661)+1,$J$3:$J1661,1)),"")</f>
        <v/>
      </c>
      <c r="U1661" s="75"/>
      <c r="X1661" s="74" t="str">
        <f>IF(AND(U1661&lt;&gt;""),U1661/INDEX($J$3:$J1661,MATCH(MAX($J$3:$J1661)+1,$J$3:$J1661,1)),"")</f>
        <v/>
      </c>
      <c r="Y1661" s="75"/>
      <c r="AB1661" s="74" t="str">
        <f>IF(AND(Y1661&lt;&gt;""),Y1661/INDEX($J$3:$J1661,MATCH(MAX($J$3:$J1661)+1,$J$3:$J1661,1)),"")</f>
        <v/>
      </c>
      <c r="AC1661" s="75"/>
      <c r="AF1661" s="74" t="str">
        <f>IF(AND(AC1661&lt;&gt;""),AC1661/INDEX($J$3:$J1661,MATCH(MAX($J$3:$J1661)+1,$J$3:$J1661,1)),"")</f>
        <v/>
      </c>
      <c r="AG1661" s="75"/>
      <c r="AJ1661" s="74" t="str">
        <f>IF(AND(AG1661&lt;&gt;""),AG1661/INDEX($J$3:$J1661,MATCH(MAX($J$3:$J1661)+1,$J$3:$J1661,1)),"")</f>
        <v/>
      </c>
      <c r="AK1661" s="75"/>
      <c r="AN1661" s="74" t="str">
        <f>IF(AND(AK1661&lt;&gt;""),AK1661/INDEX($J$3:$J1661,MATCH(MAX($J$3:$J1661)+1,$J$3:$J1661,1)),"")</f>
        <v/>
      </c>
      <c r="AO1661" s="75"/>
      <c r="AR1661" s="74" t="str">
        <f>IF(AND(AO1661&lt;&gt;""),AO1661/INDEX($J$3:$J1661,MATCH(MAX($J$3:$J1661)+1,$J$3:$J1661,1)),"")</f>
        <v/>
      </c>
      <c r="AS1661" s="75"/>
      <c r="AV1661" s="74" t="str">
        <f>IF(AND(AS1661&lt;&gt;""),AS1661/INDEX($J$3:$J1661,MATCH(MAX($J$3:$J1661)+1,$J$3:$J1661,1)),"")</f>
        <v/>
      </c>
      <c r="AW1661" s="76">
        <f t="shared" si="102"/>
        <v>0</v>
      </c>
      <c r="AX1661" s="74"/>
      <c r="AZ1661" s="62"/>
      <c r="BD1661" s="62" t="str">
        <f>IF(AND(BA1661&lt;&gt;""),BA1661/INDEX($J$3:$J1661,MATCH(MAX($J$3:$J1661)+1,$J$3:$J1661,1)),"")</f>
        <v/>
      </c>
      <c r="BH1661" s="62" t="str">
        <f>IF(AND(BE1661&lt;&gt;""),BE1661/INDEX($J$3:$J1661,MATCH(MAX($J$3:$J1661)+1,$J$3:$J1661,1)),"")</f>
        <v/>
      </c>
      <c r="BL1661" s="62" t="str">
        <f>IF(AND(BI1661&lt;&gt;""),BI1661/INDEX($J$3:$J1661,MATCH(MAX($J$3:$J1661)+1,$J$3:$J1661,1)),"")</f>
        <v/>
      </c>
      <c r="BM1661" s="62"/>
      <c r="BP1661" s="62" t="str">
        <f>IF(AND(BM1661&lt;&gt;""),BM1661/INDEX($J$3:$J1661,MATCH(MAX($J$3:$J1661)+1,$J$3:$J1661,1)),"")</f>
        <v/>
      </c>
      <c r="BT1661" s="62" t="str">
        <f>IF(AND(BQ1661&lt;&gt;""),BQ1661/INDEX($J$3:$J1661,MATCH(MAX($J$3:$J1661)+1,$J$3:$J1661,1)),"")</f>
        <v/>
      </c>
      <c r="BX1661" s="62" t="str">
        <f>IF(AND(BU1661&lt;&gt;""),BU1661/INDEX($J$3:$J1661,MATCH(MAX($J$3:$J1661)+1,$J$3:$J1661,1)),"")</f>
        <v/>
      </c>
      <c r="CB1661" s="62" t="str">
        <f>IF(AND(BY1661&lt;&gt;""),BY1661/INDEX($J$3:$J1661,MATCH(MAX($J$3:$J1661)+1,$J$3:$J1661,1)),"")</f>
        <v/>
      </c>
      <c r="CF1661" s="62" t="str">
        <f>IF(AND(CC1661&lt;&gt;""),CC1661/INDEX($J$3:$J1661,MATCH(MAX($J$3:$J1661)+1,$J$3:$J1661,1)),"")</f>
        <v/>
      </c>
      <c r="CJ1661" s="62" t="str">
        <f>IF(AND(CG1661&lt;&gt;""),CG1661/INDEX($J$3:$J1661,MATCH(MAX($J$3:$J1661)+1,$J$3:$J1661,1)),"")</f>
        <v/>
      </c>
      <c r="CN1661" s="62" t="str">
        <f>IF(AND(CK1661&lt;&gt;""),CK1661/INDEX($J$3:$J1661,MATCH(MAX($J$3:$J1661)+1,$J$3:$J1661,1)),"")</f>
        <v/>
      </c>
      <c r="CR1661" s="4" t="str">
        <f>IF(AND(CO1661&lt;&gt;""),CO1661/INDEX($J$3:$J1661,MATCH(MAX($J$3:$J1661)+1,$J$3:$J1661,1)),"")</f>
        <v/>
      </c>
    </row>
    <row r="1662" spans="1:96">
      <c r="A1662" s="51" t="str">
        <f>IF(C1662&lt;&gt;"",VLOOKUP(C1662,市町村コード!$A$1:$B$3597,2,FALSE),"")</f>
        <v/>
      </c>
      <c r="B1662" s="29" t="str">
        <f>IF(A1662&lt;&gt;"",VLOOKUP(A1662,市町村コード!$B:$D,3,FALSE),"")</f>
        <v/>
      </c>
      <c r="F1662" s="77"/>
      <c r="G1662" s="77"/>
      <c r="H1662" s="77"/>
      <c r="I1662" s="74" t="str">
        <f t="shared" si="103"/>
        <v/>
      </c>
      <c r="J1662" s="77"/>
      <c r="K1662" s="77"/>
      <c r="M1662" s="75"/>
      <c r="P1662" s="74" t="str">
        <f>IF(AND(M1662&lt;&gt;""),M1662/INDEX($J$3:$J1662,MATCH(MAX($J$3:$J1662)+1,$J$3:$J1662,1)),"")</f>
        <v/>
      </c>
      <c r="Q1662" s="75"/>
      <c r="T1662" s="74" t="str">
        <f>IF(AND(Q1662&lt;&gt;""),Q1662/INDEX($J$3:$J1662,MATCH(MAX($J$3:$J1662)+1,$J$3:$J1662,1)),"")</f>
        <v/>
      </c>
      <c r="U1662" s="75"/>
      <c r="X1662" s="74" t="str">
        <f>IF(AND(U1662&lt;&gt;""),U1662/INDEX($J$3:$J1662,MATCH(MAX($J$3:$J1662)+1,$J$3:$J1662,1)),"")</f>
        <v/>
      </c>
      <c r="Y1662" s="75"/>
      <c r="AB1662" s="74" t="str">
        <f>IF(AND(Y1662&lt;&gt;""),Y1662/INDEX($J$3:$J1662,MATCH(MAX($J$3:$J1662)+1,$J$3:$J1662,1)),"")</f>
        <v/>
      </c>
      <c r="AC1662" s="75"/>
      <c r="AF1662" s="74" t="str">
        <f>IF(AND(AC1662&lt;&gt;""),AC1662/INDEX($J$3:$J1662,MATCH(MAX($J$3:$J1662)+1,$J$3:$J1662,1)),"")</f>
        <v/>
      </c>
      <c r="AG1662" s="75"/>
      <c r="AJ1662" s="74" t="str">
        <f>IF(AND(AG1662&lt;&gt;""),AG1662/INDEX($J$3:$J1662,MATCH(MAX($J$3:$J1662)+1,$J$3:$J1662,1)),"")</f>
        <v/>
      </c>
      <c r="AK1662" s="75"/>
      <c r="AN1662" s="74" t="str">
        <f>IF(AND(AK1662&lt;&gt;""),AK1662/INDEX($J$3:$J1662,MATCH(MAX($J$3:$J1662)+1,$J$3:$J1662,1)),"")</f>
        <v/>
      </c>
      <c r="AO1662" s="75"/>
      <c r="AR1662" s="74" t="str">
        <f>IF(AND(AO1662&lt;&gt;""),AO1662/INDEX($J$3:$J1662,MATCH(MAX($J$3:$J1662)+1,$J$3:$J1662,1)),"")</f>
        <v/>
      </c>
      <c r="AS1662" s="75"/>
      <c r="AV1662" s="74" t="str">
        <f>IF(AND(AS1662&lt;&gt;""),AS1662/INDEX($J$3:$J1662,MATCH(MAX($J$3:$J1662)+1,$J$3:$J1662,1)),"")</f>
        <v/>
      </c>
      <c r="AW1662" s="76">
        <f t="shared" si="102"/>
        <v>0</v>
      </c>
      <c r="AX1662" s="74"/>
      <c r="AZ1662" s="62"/>
      <c r="BD1662" s="62" t="str">
        <f>IF(AND(BA1662&lt;&gt;""),BA1662/INDEX($J$3:$J1662,MATCH(MAX($J$3:$J1662)+1,$J$3:$J1662,1)),"")</f>
        <v/>
      </c>
      <c r="BH1662" s="62" t="str">
        <f>IF(AND(BE1662&lt;&gt;""),BE1662/INDEX($J$3:$J1662,MATCH(MAX($J$3:$J1662)+1,$J$3:$J1662,1)),"")</f>
        <v/>
      </c>
      <c r="BL1662" s="62" t="str">
        <f>IF(AND(BI1662&lt;&gt;""),BI1662/INDEX($J$3:$J1662,MATCH(MAX($J$3:$J1662)+1,$J$3:$J1662,1)),"")</f>
        <v/>
      </c>
      <c r="BM1662" s="62"/>
      <c r="BP1662" s="62" t="str">
        <f>IF(AND(BM1662&lt;&gt;""),BM1662/INDEX($J$3:$J1662,MATCH(MAX($J$3:$J1662)+1,$J$3:$J1662,1)),"")</f>
        <v/>
      </c>
      <c r="BT1662" s="62" t="str">
        <f>IF(AND(BQ1662&lt;&gt;""),BQ1662/INDEX($J$3:$J1662,MATCH(MAX($J$3:$J1662)+1,$J$3:$J1662,1)),"")</f>
        <v/>
      </c>
      <c r="BX1662" s="62" t="str">
        <f>IF(AND(BU1662&lt;&gt;""),BU1662/INDEX($J$3:$J1662,MATCH(MAX($J$3:$J1662)+1,$J$3:$J1662,1)),"")</f>
        <v/>
      </c>
      <c r="CB1662" s="62" t="str">
        <f>IF(AND(BY1662&lt;&gt;""),BY1662/INDEX($J$3:$J1662,MATCH(MAX($J$3:$J1662)+1,$J$3:$J1662,1)),"")</f>
        <v/>
      </c>
      <c r="CF1662" s="62" t="str">
        <f>IF(AND(CC1662&lt;&gt;""),CC1662/INDEX($J$3:$J1662,MATCH(MAX($J$3:$J1662)+1,$J$3:$J1662,1)),"")</f>
        <v/>
      </c>
      <c r="CJ1662" s="62" t="str">
        <f>IF(AND(CG1662&lt;&gt;""),CG1662/INDEX($J$3:$J1662,MATCH(MAX($J$3:$J1662)+1,$J$3:$J1662,1)),"")</f>
        <v/>
      </c>
      <c r="CN1662" s="62" t="str">
        <f>IF(AND(CK1662&lt;&gt;""),CK1662/INDEX($J$3:$J1662,MATCH(MAX($J$3:$J1662)+1,$J$3:$J1662,1)),"")</f>
        <v/>
      </c>
      <c r="CR1662" s="4" t="str">
        <f>IF(AND(CO1662&lt;&gt;""),CO1662/INDEX($J$3:$J1662,MATCH(MAX($J$3:$J1662)+1,$J$3:$J1662,1)),"")</f>
        <v/>
      </c>
    </row>
    <row r="1663" spans="1:96">
      <c r="A1663" s="51" t="str">
        <f>IF(C1663&lt;&gt;"",VLOOKUP(C1663,市町村コード!$A$1:$B$3597,2,FALSE),"")</f>
        <v/>
      </c>
      <c r="B1663" s="29" t="str">
        <f>IF(A1663&lt;&gt;"",VLOOKUP(A1663,市町村コード!$B:$D,3,FALSE),"")</f>
        <v/>
      </c>
      <c r="F1663" s="77"/>
      <c r="G1663" s="77"/>
      <c r="H1663" s="77"/>
      <c r="I1663" s="74" t="str">
        <f t="shared" si="103"/>
        <v/>
      </c>
      <c r="J1663" s="77"/>
      <c r="K1663" s="77"/>
      <c r="M1663" s="75"/>
      <c r="P1663" s="74" t="str">
        <f>IF(AND(M1663&lt;&gt;""),M1663/INDEX($J$3:$J1663,MATCH(MAX($J$3:$J1663)+1,$J$3:$J1663,1)),"")</f>
        <v/>
      </c>
      <c r="Q1663" s="75"/>
      <c r="T1663" s="74" t="str">
        <f>IF(AND(Q1663&lt;&gt;""),Q1663/INDEX($J$3:$J1663,MATCH(MAX($J$3:$J1663)+1,$J$3:$J1663,1)),"")</f>
        <v/>
      </c>
      <c r="U1663" s="75"/>
      <c r="X1663" s="74" t="str">
        <f>IF(AND(U1663&lt;&gt;""),U1663/INDEX($J$3:$J1663,MATCH(MAX($J$3:$J1663)+1,$J$3:$J1663,1)),"")</f>
        <v/>
      </c>
      <c r="Y1663" s="75"/>
      <c r="AB1663" s="74" t="str">
        <f>IF(AND(Y1663&lt;&gt;""),Y1663/INDEX($J$3:$J1663,MATCH(MAX($J$3:$J1663)+1,$J$3:$J1663,1)),"")</f>
        <v/>
      </c>
      <c r="AC1663" s="75"/>
      <c r="AF1663" s="74" t="str">
        <f>IF(AND(AC1663&lt;&gt;""),AC1663/INDEX($J$3:$J1663,MATCH(MAX($J$3:$J1663)+1,$J$3:$J1663,1)),"")</f>
        <v/>
      </c>
      <c r="AG1663" s="75"/>
      <c r="AJ1663" s="74" t="str">
        <f>IF(AND(AG1663&lt;&gt;""),AG1663/INDEX($J$3:$J1663,MATCH(MAX($J$3:$J1663)+1,$J$3:$J1663,1)),"")</f>
        <v/>
      </c>
      <c r="AK1663" s="75"/>
      <c r="AN1663" s="74" t="str">
        <f>IF(AND(AK1663&lt;&gt;""),AK1663/INDEX($J$3:$J1663,MATCH(MAX($J$3:$J1663)+1,$J$3:$J1663,1)),"")</f>
        <v/>
      </c>
      <c r="AO1663" s="75"/>
      <c r="AR1663" s="74" t="str">
        <f>IF(AND(AO1663&lt;&gt;""),AO1663/INDEX($J$3:$J1663,MATCH(MAX($J$3:$J1663)+1,$J$3:$J1663,1)),"")</f>
        <v/>
      </c>
      <c r="AS1663" s="75"/>
      <c r="AV1663" s="74" t="str">
        <f>IF(AND(AS1663&lt;&gt;""),AS1663/INDEX($J$3:$J1663,MATCH(MAX($J$3:$J1663)+1,$J$3:$J1663,1)),"")</f>
        <v/>
      </c>
      <c r="AW1663" s="76">
        <f t="shared" si="102"/>
        <v>0</v>
      </c>
      <c r="AX1663" s="74"/>
      <c r="AZ1663" s="62"/>
      <c r="BD1663" s="62" t="str">
        <f>IF(AND(BA1663&lt;&gt;""),BA1663/INDEX($J$3:$J1663,MATCH(MAX($J$3:$J1663)+1,$J$3:$J1663,1)),"")</f>
        <v/>
      </c>
      <c r="BH1663" s="62" t="str">
        <f>IF(AND(BE1663&lt;&gt;""),BE1663/INDEX($J$3:$J1663,MATCH(MAX($J$3:$J1663)+1,$J$3:$J1663,1)),"")</f>
        <v/>
      </c>
      <c r="BL1663" s="62" t="str">
        <f>IF(AND(BI1663&lt;&gt;""),BI1663/INDEX($J$3:$J1663,MATCH(MAX($J$3:$J1663)+1,$J$3:$J1663,1)),"")</f>
        <v/>
      </c>
      <c r="BM1663" s="62"/>
      <c r="BP1663" s="62" t="str">
        <f>IF(AND(BM1663&lt;&gt;""),BM1663/INDEX($J$3:$J1663,MATCH(MAX($J$3:$J1663)+1,$J$3:$J1663,1)),"")</f>
        <v/>
      </c>
      <c r="BT1663" s="62" t="str">
        <f>IF(AND(BQ1663&lt;&gt;""),BQ1663/INDEX($J$3:$J1663,MATCH(MAX($J$3:$J1663)+1,$J$3:$J1663,1)),"")</f>
        <v/>
      </c>
      <c r="BX1663" s="62" t="str">
        <f>IF(AND(BU1663&lt;&gt;""),BU1663/INDEX($J$3:$J1663,MATCH(MAX($J$3:$J1663)+1,$J$3:$J1663,1)),"")</f>
        <v/>
      </c>
      <c r="CB1663" s="62" t="str">
        <f>IF(AND(BY1663&lt;&gt;""),BY1663/INDEX($J$3:$J1663,MATCH(MAX($J$3:$J1663)+1,$J$3:$J1663,1)),"")</f>
        <v/>
      </c>
      <c r="CF1663" s="62" t="str">
        <f>IF(AND(CC1663&lt;&gt;""),CC1663/INDEX($J$3:$J1663,MATCH(MAX($J$3:$J1663)+1,$J$3:$J1663,1)),"")</f>
        <v/>
      </c>
      <c r="CJ1663" s="62" t="str">
        <f>IF(AND(CG1663&lt;&gt;""),CG1663/INDEX($J$3:$J1663,MATCH(MAX($J$3:$J1663)+1,$J$3:$J1663,1)),"")</f>
        <v/>
      </c>
      <c r="CN1663" s="62" t="str">
        <f>IF(AND(CK1663&lt;&gt;""),CK1663/INDEX($J$3:$J1663,MATCH(MAX($J$3:$J1663)+1,$J$3:$J1663,1)),"")</f>
        <v/>
      </c>
      <c r="CR1663" s="4" t="str">
        <f>IF(AND(CO1663&lt;&gt;""),CO1663/INDEX($J$3:$J1663,MATCH(MAX($J$3:$J1663)+1,$J$3:$J1663,1)),"")</f>
        <v/>
      </c>
    </row>
    <row r="1664" spans="1:96">
      <c r="A1664" s="51" t="str">
        <f>IF(C1664&lt;&gt;"",VLOOKUP(C1664,市町村コード!$A$1:$B$3597,2,FALSE),"")</f>
        <v/>
      </c>
      <c r="B1664" s="29" t="str">
        <f>IF(A1664&lt;&gt;"",VLOOKUP(A1664,市町村コード!$B:$D,3,FALSE),"")</f>
        <v/>
      </c>
      <c r="F1664" s="77"/>
      <c r="G1664" s="77"/>
      <c r="H1664" s="77"/>
      <c r="I1664" s="74" t="str">
        <f t="shared" si="103"/>
        <v/>
      </c>
      <c r="J1664" s="77"/>
      <c r="K1664" s="77"/>
      <c r="M1664" s="75"/>
      <c r="P1664" s="74" t="str">
        <f>IF(AND(M1664&lt;&gt;""),M1664/INDEX($J$3:$J1664,MATCH(MAX($J$3:$J1664)+1,$J$3:$J1664,1)),"")</f>
        <v/>
      </c>
      <c r="Q1664" s="75"/>
      <c r="T1664" s="74" t="str">
        <f>IF(AND(Q1664&lt;&gt;""),Q1664/INDEX($J$3:$J1664,MATCH(MAX($J$3:$J1664)+1,$J$3:$J1664,1)),"")</f>
        <v/>
      </c>
      <c r="U1664" s="75"/>
      <c r="X1664" s="74" t="str">
        <f>IF(AND(U1664&lt;&gt;""),U1664/INDEX($J$3:$J1664,MATCH(MAX($J$3:$J1664)+1,$J$3:$J1664,1)),"")</f>
        <v/>
      </c>
      <c r="Y1664" s="75"/>
      <c r="AB1664" s="74" t="str">
        <f>IF(AND(Y1664&lt;&gt;""),Y1664/INDEX($J$3:$J1664,MATCH(MAX($J$3:$J1664)+1,$J$3:$J1664,1)),"")</f>
        <v/>
      </c>
      <c r="AC1664" s="75"/>
      <c r="AF1664" s="74" t="str">
        <f>IF(AND(AC1664&lt;&gt;""),AC1664/INDEX($J$3:$J1664,MATCH(MAX($J$3:$J1664)+1,$J$3:$J1664,1)),"")</f>
        <v/>
      </c>
      <c r="AG1664" s="75"/>
      <c r="AJ1664" s="74" t="str">
        <f>IF(AND(AG1664&lt;&gt;""),AG1664/INDEX($J$3:$J1664,MATCH(MAX($J$3:$J1664)+1,$J$3:$J1664,1)),"")</f>
        <v/>
      </c>
      <c r="AK1664" s="75"/>
      <c r="AN1664" s="74" t="str">
        <f>IF(AND(AK1664&lt;&gt;""),AK1664/INDEX($J$3:$J1664,MATCH(MAX($J$3:$J1664)+1,$J$3:$J1664,1)),"")</f>
        <v/>
      </c>
      <c r="AO1664" s="75"/>
      <c r="AR1664" s="74" t="str">
        <f>IF(AND(AO1664&lt;&gt;""),AO1664/INDEX($J$3:$J1664,MATCH(MAX($J$3:$J1664)+1,$J$3:$J1664,1)),"")</f>
        <v/>
      </c>
      <c r="AS1664" s="75"/>
      <c r="AV1664" s="74" t="str">
        <f>IF(AND(AS1664&lt;&gt;""),AS1664/INDEX($J$3:$J1664,MATCH(MAX($J$3:$J1664)+1,$J$3:$J1664,1)),"")</f>
        <v/>
      </c>
      <c r="AW1664" s="76">
        <f t="shared" si="102"/>
        <v>0</v>
      </c>
      <c r="AX1664" s="74"/>
      <c r="AZ1664" s="62"/>
      <c r="BD1664" s="62" t="str">
        <f>IF(AND(BA1664&lt;&gt;""),BA1664/INDEX($J$3:$J1664,MATCH(MAX($J$3:$J1664)+1,$J$3:$J1664,1)),"")</f>
        <v/>
      </c>
      <c r="BH1664" s="62" t="str">
        <f>IF(AND(BE1664&lt;&gt;""),BE1664/INDEX($J$3:$J1664,MATCH(MAX($J$3:$J1664)+1,$J$3:$J1664,1)),"")</f>
        <v/>
      </c>
      <c r="BL1664" s="62" t="str">
        <f>IF(AND(BI1664&lt;&gt;""),BI1664/INDEX($J$3:$J1664,MATCH(MAX($J$3:$J1664)+1,$J$3:$J1664,1)),"")</f>
        <v/>
      </c>
      <c r="BM1664" s="62"/>
      <c r="BP1664" s="62" t="str">
        <f>IF(AND(BM1664&lt;&gt;""),BM1664/INDEX($J$3:$J1664,MATCH(MAX($J$3:$J1664)+1,$J$3:$J1664,1)),"")</f>
        <v/>
      </c>
      <c r="BT1664" s="62" t="str">
        <f>IF(AND(BQ1664&lt;&gt;""),BQ1664/INDEX($J$3:$J1664,MATCH(MAX($J$3:$J1664)+1,$J$3:$J1664,1)),"")</f>
        <v/>
      </c>
      <c r="BX1664" s="62" t="str">
        <f>IF(AND(BU1664&lt;&gt;""),BU1664/INDEX($J$3:$J1664,MATCH(MAX($J$3:$J1664)+1,$J$3:$J1664,1)),"")</f>
        <v/>
      </c>
      <c r="CB1664" s="62" t="str">
        <f>IF(AND(BY1664&lt;&gt;""),BY1664/INDEX($J$3:$J1664,MATCH(MAX($J$3:$J1664)+1,$J$3:$J1664,1)),"")</f>
        <v/>
      </c>
      <c r="CF1664" s="62" t="str">
        <f>IF(AND(CC1664&lt;&gt;""),CC1664/INDEX($J$3:$J1664,MATCH(MAX($J$3:$J1664)+1,$J$3:$J1664,1)),"")</f>
        <v/>
      </c>
      <c r="CJ1664" s="62" t="str">
        <f>IF(AND(CG1664&lt;&gt;""),CG1664/INDEX($J$3:$J1664,MATCH(MAX($J$3:$J1664)+1,$J$3:$J1664,1)),"")</f>
        <v/>
      </c>
      <c r="CN1664" s="62" t="str">
        <f>IF(AND(CK1664&lt;&gt;""),CK1664/INDEX($J$3:$J1664,MATCH(MAX($J$3:$J1664)+1,$J$3:$J1664,1)),"")</f>
        <v/>
      </c>
      <c r="CR1664" s="4" t="str">
        <f>IF(AND(CO1664&lt;&gt;""),CO1664/INDEX($J$3:$J1664,MATCH(MAX($J$3:$J1664)+1,$J$3:$J1664,1)),"")</f>
        <v/>
      </c>
    </row>
    <row r="1665" spans="1:96">
      <c r="A1665" s="51" t="str">
        <f>IF(C1665&lt;&gt;"",VLOOKUP(C1665,市町村コード!$A$1:$B$3597,2,FALSE),"")</f>
        <v/>
      </c>
      <c r="B1665" s="29" t="str">
        <f>IF(A1665&lt;&gt;"",VLOOKUP(A1665,市町村コード!$B:$D,3,FALSE),"")</f>
        <v/>
      </c>
      <c r="F1665" s="77"/>
      <c r="G1665" s="77"/>
      <c r="H1665" s="77"/>
      <c r="I1665" s="74" t="str">
        <f t="shared" si="103"/>
        <v/>
      </c>
      <c r="J1665" s="77"/>
      <c r="K1665" s="77"/>
      <c r="M1665" s="75"/>
      <c r="P1665" s="74" t="str">
        <f>IF(AND(M1665&lt;&gt;""),M1665/INDEX($J$3:$J1665,MATCH(MAX($J$3:$J1665)+1,$J$3:$J1665,1)),"")</f>
        <v/>
      </c>
      <c r="Q1665" s="75"/>
      <c r="T1665" s="74" t="str">
        <f>IF(AND(Q1665&lt;&gt;""),Q1665/INDEX($J$3:$J1665,MATCH(MAX($J$3:$J1665)+1,$J$3:$J1665,1)),"")</f>
        <v/>
      </c>
      <c r="U1665" s="75"/>
      <c r="X1665" s="74" t="str">
        <f>IF(AND(U1665&lt;&gt;""),U1665/INDEX($J$3:$J1665,MATCH(MAX($J$3:$J1665)+1,$J$3:$J1665,1)),"")</f>
        <v/>
      </c>
      <c r="Y1665" s="75"/>
      <c r="AB1665" s="74" t="str">
        <f>IF(AND(Y1665&lt;&gt;""),Y1665/INDEX($J$3:$J1665,MATCH(MAX($J$3:$J1665)+1,$J$3:$J1665,1)),"")</f>
        <v/>
      </c>
      <c r="AC1665" s="75"/>
      <c r="AF1665" s="74" t="str">
        <f>IF(AND(AC1665&lt;&gt;""),AC1665/INDEX($J$3:$J1665,MATCH(MAX($J$3:$J1665)+1,$J$3:$J1665,1)),"")</f>
        <v/>
      </c>
      <c r="AG1665" s="75"/>
      <c r="AJ1665" s="74" t="str">
        <f>IF(AND(AG1665&lt;&gt;""),AG1665/INDEX($J$3:$J1665,MATCH(MAX($J$3:$J1665)+1,$J$3:$J1665,1)),"")</f>
        <v/>
      </c>
      <c r="AK1665" s="75"/>
      <c r="AN1665" s="74" t="str">
        <f>IF(AND(AK1665&lt;&gt;""),AK1665/INDEX($J$3:$J1665,MATCH(MAX($J$3:$J1665)+1,$J$3:$J1665,1)),"")</f>
        <v/>
      </c>
      <c r="AO1665" s="75"/>
      <c r="AR1665" s="74" t="str">
        <f>IF(AND(AO1665&lt;&gt;""),AO1665/INDEX($J$3:$J1665,MATCH(MAX($J$3:$J1665)+1,$J$3:$J1665,1)),"")</f>
        <v/>
      </c>
      <c r="AS1665" s="75"/>
      <c r="AV1665" s="74" t="str">
        <f>IF(AND(AS1665&lt;&gt;""),AS1665/INDEX($J$3:$J1665,MATCH(MAX($J$3:$J1665)+1,$J$3:$J1665,1)),"")</f>
        <v/>
      </c>
      <c r="AW1665" s="76">
        <f t="shared" si="102"/>
        <v>0</v>
      </c>
      <c r="AX1665" s="74"/>
      <c r="AZ1665" s="62"/>
      <c r="BD1665" s="62" t="str">
        <f>IF(AND(BA1665&lt;&gt;""),BA1665/INDEX($J$3:$J1665,MATCH(MAX($J$3:$J1665)+1,$J$3:$J1665,1)),"")</f>
        <v/>
      </c>
      <c r="BH1665" s="62" t="str">
        <f>IF(AND(BE1665&lt;&gt;""),BE1665/INDEX($J$3:$J1665,MATCH(MAX($J$3:$J1665)+1,$J$3:$J1665,1)),"")</f>
        <v/>
      </c>
      <c r="BL1665" s="62" t="str">
        <f>IF(AND(BI1665&lt;&gt;""),BI1665/INDEX($J$3:$J1665,MATCH(MAX($J$3:$J1665)+1,$J$3:$J1665,1)),"")</f>
        <v/>
      </c>
      <c r="BM1665" s="62"/>
      <c r="BP1665" s="62" t="str">
        <f>IF(AND(BM1665&lt;&gt;""),BM1665/INDEX($J$3:$J1665,MATCH(MAX($J$3:$J1665)+1,$J$3:$J1665,1)),"")</f>
        <v/>
      </c>
      <c r="BT1665" s="62" t="str">
        <f>IF(AND(BQ1665&lt;&gt;""),BQ1665/INDEX($J$3:$J1665,MATCH(MAX($J$3:$J1665)+1,$J$3:$J1665,1)),"")</f>
        <v/>
      </c>
      <c r="BX1665" s="62" t="str">
        <f>IF(AND(BU1665&lt;&gt;""),BU1665/INDEX($J$3:$J1665,MATCH(MAX($J$3:$J1665)+1,$J$3:$J1665,1)),"")</f>
        <v/>
      </c>
      <c r="CB1665" s="62" t="str">
        <f>IF(AND(BY1665&lt;&gt;""),BY1665/INDEX($J$3:$J1665,MATCH(MAX($J$3:$J1665)+1,$J$3:$J1665,1)),"")</f>
        <v/>
      </c>
      <c r="CF1665" s="62" t="str">
        <f>IF(AND(CC1665&lt;&gt;""),CC1665/INDEX($J$3:$J1665,MATCH(MAX($J$3:$J1665)+1,$J$3:$J1665,1)),"")</f>
        <v/>
      </c>
      <c r="CJ1665" s="62" t="str">
        <f>IF(AND(CG1665&lt;&gt;""),CG1665/INDEX($J$3:$J1665,MATCH(MAX($J$3:$J1665)+1,$J$3:$J1665,1)),"")</f>
        <v/>
      </c>
      <c r="CN1665" s="62" t="str">
        <f>IF(AND(CK1665&lt;&gt;""),CK1665/INDEX($J$3:$J1665,MATCH(MAX($J$3:$J1665)+1,$J$3:$J1665,1)),"")</f>
        <v/>
      </c>
      <c r="CR1665" s="4" t="str">
        <f>IF(AND(CO1665&lt;&gt;""),CO1665/INDEX($J$3:$J1665,MATCH(MAX($J$3:$J1665)+1,$J$3:$J1665,1)),"")</f>
        <v/>
      </c>
    </row>
    <row r="1666" spans="1:96">
      <c r="A1666" s="51" t="str">
        <f>IF(C1666&lt;&gt;"",VLOOKUP(C1666,市町村コード!$A$1:$B$3597,2,FALSE),"")</f>
        <v/>
      </c>
      <c r="B1666" s="29" t="str">
        <f>IF(A1666&lt;&gt;"",VLOOKUP(A1666,市町村コード!$B:$D,3,FALSE),"")</f>
        <v/>
      </c>
      <c r="F1666" s="77"/>
      <c r="G1666" s="77"/>
      <c r="H1666" s="77"/>
      <c r="I1666" s="74" t="str">
        <f t="shared" si="103"/>
        <v/>
      </c>
      <c r="J1666" s="77"/>
      <c r="K1666" s="77"/>
      <c r="M1666" s="75"/>
      <c r="P1666" s="74" t="str">
        <f>IF(AND(M1666&lt;&gt;""),M1666/INDEX($J$3:$J1666,MATCH(MAX($J$3:$J1666)+1,$J$3:$J1666,1)),"")</f>
        <v/>
      </c>
      <c r="Q1666" s="75"/>
      <c r="T1666" s="74" t="str">
        <f>IF(AND(Q1666&lt;&gt;""),Q1666/INDEX($J$3:$J1666,MATCH(MAX($J$3:$J1666)+1,$J$3:$J1666,1)),"")</f>
        <v/>
      </c>
      <c r="U1666" s="75"/>
      <c r="X1666" s="74" t="str">
        <f>IF(AND(U1666&lt;&gt;""),U1666/INDEX($J$3:$J1666,MATCH(MAX($J$3:$J1666)+1,$J$3:$J1666,1)),"")</f>
        <v/>
      </c>
      <c r="Y1666" s="75"/>
      <c r="AB1666" s="74" t="str">
        <f>IF(AND(Y1666&lt;&gt;""),Y1666/INDEX($J$3:$J1666,MATCH(MAX($J$3:$J1666)+1,$J$3:$J1666,1)),"")</f>
        <v/>
      </c>
      <c r="AC1666" s="75"/>
      <c r="AF1666" s="74" t="str">
        <f>IF(AND(AC1666&lt;&gt;""),AC1666/INDEX($J$3:$J1666,MATCH(MAX($J$3:$J1666)+1,$J$3:$J1666,1)),"")</f>
        <v/>
      </c>
      <c r="AG1666" s="75"/>
      <c r="AJ1666" s="74" t="str">
        <f>IF(AND(AG1666&lt;&gt;""),AG1666/INDEX($J$3:$J1666,MATCH(MAX($J$3:$J1666)+1,$J$3:$J1666,1)),"")</f>
        <v/>
      </c>
      <c r="AK1666" s="75"/>
      <c r="AN1666" s="74" t="str">
        <f>IF(AND(AK1666&lt;&gt;""),AK1666/INDEX($J$3:$J1666,MATCH(MAX($J$3:$J1666)+1,$J$3:$J1666,1)),"")</f>
        <v/>
      </c>
      <c r="AO1666" s="75"/>
      <c r="AR1666" s="74" t="str">
        <f>IF(AND(AO1666&lt;&gt;""),AO1666/INDEX($J$3:$J1666,MATCH(MAX($J$3:$J1666)+1,$J$3:$J1666,1)),"")</f>
        <v/>
      </c>
      <c r="AS1666" s="75"/>
      <c r="AV1666" s="74" t="str">
        <f>IF(AND(AS1666&lt;&gt;""),AS1666/INDEX($J$3:$J1666,MATCH(MAX($J$3:$J1666)+1,$J$3:$J1666,1)),"")</f>
        <v/>
      </c>
      <c r="AW1666" s="76">
        <f t="shared" si="102"/>
        <v>0</v>
      </c>
      <c r="AX1666" s="74"/>
      <c r="AZ1666" s="62"/>
      <c r="BD1666" s="62" t="str">
        <f>IF(AND(BA1666&lt;&gt;""),BA1666/INDEX($J$3:$J1666,MATCH(MAX($J$3:$J1666)+1,$J$3:$J1666,1)),"")</f>
        <v/>
      </c>
      <c r="BH1666" s="62" t="str">
        <f>IF(AND(BE1666&lt;&gt;""),BE1666/INDEX($J$3:$J1666,MATCH(MAX($J$3:$J1666)+1,$J$3:$J1666,1)),"")</f>
        <v/>
      </c>
      <c r="BL1666" s="62" t="str">
        <f>IF(AND(BI1666&lt;&gt;""),BI1666/INDEX($J$3:$J1666,MATCH(MAX($J$3:$J1666)+1,$J$3:$J1666,1)),"")</f>
        <v/>
      </c>
      <c r="BM1666" s="62"/>
      <c r="BP1666" s="62" t="str">
        <f>IF(AND(BM1666&lt;&gt;""),BM1666/INDEX($J$3:$J1666,MATCH(MAX($J$3:$J1666)+1,$J$3:$J1666,1)),"")</f>
        <v/>
      </c>
      <c r="BT1666" s="62" t="str">
        <f>IF(AND(BQ1666&lt;&gt;""),BQ1666/INDEX($J$3:$J1666,MATCH(MAX($J$3:$J1666)+1,$J$3:$J1666,1)),"")</f>
        <v/>
      </c>
      <c r="BX1666" s="62" t="str">
        <f>IF(AND(BU1666&lt;&gt;""),BU1666/INDEX($J$3:$J1666,MATCH(MAX($J$3:$J1666)+1,$J$3:$J1666,1)),"")</f>
        <v/>
      </c>
      <c r="CB1666" s="62" t="str">
        <f>IF(AND(BY1666&lt;&gt;""),BY1666/INDEX($J$3:$J1666,MATCH(MAX($J$3:$J1666)+1,$J$3:$J1666,1)),"")</f>
        <v/>
      </c>
      <c r="CF1666" s="62" t="str">
        <f>IF(AND(CC1666&lt;&gt;""),CC1666/INDEX($J$3:$J1666,MATCH(MAX($J$3:$J1666)+1,$J$3:$J1666,1)),"")</f>
        <v/>
      </c>
      <c r="CJ1666" s="62" t="str">
        <f>IF(AND(CG1666&lt;&gt;""),CG1666/INDEX($J$3:$J1666,MATCH(MAX($J$3:$J1666)+1,$J$3:$J1666,1)),"")</f>
        <v/>
      </c>
      <c r="CN1666" s="62" t="str">
        <f>IF(AND(CK1666&lt;&gt;""),CK1666/INDEX($J$3:$J1666,MATCH(MAX($J$3:$J1666)+1,$J$3:$J1666,1)),"")</f>
        <v/>
      </c>
      <c r="CR1666" s="4" t="str">
        <f>IF(AND(CO1666&lt;&gt;""),CO1666/INDEX($J$3:$J1666,MATCH(MAX($J$3:$J1666)+1,$J$3:$J1666,1)),"")</f>
        <v/>
      </c>
    </row>
    <row r="1667" spans="1:96">
      <c r="A1667" s="51" t="str">
        <f>IF(C1667&lt;&gt;"",VLOOKUP(C1667,市町村コード!$A$1:$B$3597,2,FALSE),"")</f>
        <v/>
      </c>
      <c r="B1667" s="29" t="str">
        <f>IF(A1667&lt;&gt;"",VLOOKUP(A1667,市町村コード!$B:$D,3,FALSE),"")</f>
        <v/>
      </c>
      <c r="F1667" s="77"/>
      <c r="G1667" s="77"/>
      <c r="H1667" s="77"/>
      <c r="I1667" s="74" t="str">
        <f t="shared" si="103"/>
        <v/>
      </c>
      <c r="J1667" s="77"/>
      <c r="K1667" s="77"/>
      <c r="M1667" s="75"/>
      <c r="P1667" s="74" t="str">
        <f>IF(AND(M1667&lt;&gt;""),M1667/INDEX($J$3:$J1667,MATCH(MAX($J$3:$J1667)+1,$J$3:$J1667,1)),"")</f>
        <v/>
      </c>
      <c r="Q1667" s="75"/>
      <c r="T1667" s="74" t="str">
        <f>IF(AND(Q1667&lt;&gt;""),Q1667/INDEX($J$3:$J1667,MATCH(MAX($J$3:$J1667)+1,$J$3:$J1667,1)),"")</f>
        <v/>
      </c>
      <c r="U1667" s="75"/>
      <c r="X1667" s="74" t="str">
        <f>IF(AND(U1667&lt;&gt;""),U1667/INDEX($J$3:$J1667,MATCH(MAX($J$3:$J1667)+1,$J$3:$J1667,1)),"")</f>
        <v/>
      </c>
      <c r="Y1667" s="75"/>
      <c r="AB1667" s="74" t="str">
        <f>IF(AND(Y1667&lt;&gt;""),Y1667/INDEX($J$3:$J1667,MATCH(MAX($J$3:$J1667)+1,$J$3:$J1667,1)),"")</f>
        <v/>
      </c>
      <c r="AC1667" s="75"/>
      <c r="AF1667" s="74" t="str">
        <f>IF(AND(AC1667&lt;&gt;""),AC1667/INDEX($J$3:$J1667,MATCH(MAX($J$3:$J1667)+1,$J$3:$J1667,1)),"")</f>
        <v/>
      </c>
      <c r="AG1667" s="75"/>
      <c r="AJ1667" s="74" t="str">
        <f>IF(AND(AG1667&lt;&gt;""),AG1667/INDEX($J$3:$J1667,MATCH(MAX($J$3:$J1667)+1,$J$3:$J1667,1)),"")</f>
        <v/>
      </c>
      <c r="AK1667" s="75"/>
      <c r="AN1667" s="74" t="str">
        <f>IF(AND(AK1667&lt;&gt;""),AK1667/INDEX($J$3:$J1667,MATCH(MAX($J$3:$J1667)+1,$J$3:$J1667,1)),"")</f>
        <v/>
      </c>
      <c r="AO1667" s="75"/>
      <c r="AR1667" s="74" t="str">
        <f>IF(AND(AO1667&lt;&gt;""),AO1667/INDEX($J$3:$J1667,MATCH(MAX($J$3:$J1667)+1,$J$3:$J1667,1)),"")</f>
        <v/>
      </c>
      <c r="AS1667" s="75"/>
      <c r="AV1667" s="74" t="str">
        <f>IF(AND(AS1667&lt;&gt;""),AS1667/INDEX($J$3:$J1667,MATCH(MAX($J$3:$J1667)+1,$J$3:$J1667,1)),"")</f>
        <v/>
      </c>
      <c r="AW1667" s="76">
        <f t="shared" si="102"/>
        <v>0</v>
      </c>
      <c r="AX1667" s="74"/>
      <c r="AZ1667" s="62"/>
      <c r="BD1667" s="62" t="str">
        <f>IF(AND(BA1667&lt;&gt;""),BA1667/INDEX($J$3:$J1667,MATCH(MAX($J$3:$J1667)+1,$J$3:$J1667,1)),"")</f>
        <v/>
      </c>
      <c r="BH1667" s="62" t="str">
        <f>IF(AND(BE1667&lt;&gt;""),BE1667/INDEX($J$3:$J1667,MATCH(MAX($J$3:$J1667)+1,$J$3:$J1667,1)),"")</f>
        <v/>
      </c>
      <c r="BL1667" s="62" t="str">
        <f>IF(AND(BI1667&lt;&gt;""),BI1667/INDEX($J$3:$J1667,MATCH(MAX($J$3:$J1667)+1,$J$3:$J1667,1)),"")</f>
        <v/>
      </c>
      <c r="BM1667" s="62"/>
      <c r="BP1667" s="62" t="str">
        <f>IF(AND(BM1667&lt;&gt;""),BM1667/INDEX($J$3:$J1667,MATCH(MAX($J$3:$J1667)+1,$J$3:$J1667,1)),"")</f>
        <v/>
      </c>
      <c r="BT1667" s="62" t="str">
        <f>IF(AND(BQ1667&lt;&gt;""),BQ1667/INDEX($J$3:$J1667,MATCH(MAX($J$3:$J1667)+1,$J$3:$J1667,1)),"")</f>
        <v/>
      </c>
      <c r="BX1667" s="62" t="str">
        <f>IF(AND(BU1667&lt;&gt;""),BU1667/INDEX($J$3:$J1667,MATCH(MAX($J$3:$J1667)+1,$J$3:$J1667,1)),"")</f>
        <v/>
      </c>
      <c r="CB1667" s="62" t="str">
        <f>IF(AND(BY1667&lt;&gt;""),BY1667/INDEX($J$3:$J1667,MATCH(MAX($J$3:$J1667)+1,$J$3:$J1667,1)),"")</f>
        <v/>
      </c>
      <c r="CF1667" s="62" t="str">
        <f>IF(AND(CC1667&lt;&gt;""),CC1667/INDEX($J$3:$J1667,MATCH(MAX($J$3:$J1667)+1,$J$3:$J1667,1)),"")</f>
        <v/>
      </c>
      <c r="CJ1667" s="62" t="str">
        <f>IF(AND(CG1667&lt;&gt;""),CG1667/INDEX($J$3:$J1667,MATCH(MAX($J$3:$J1667)+1,$J$3:$J1667,1)),"")</f>
        <v/>
      </c>
      <c r="CN1667" s="62" t="str">
        <f>IF(AND(CK1667&lt;&gt;""),CK1667/INDEX($J$3:$J1667,MATCH(MAX($J$3:$J1667)+1,$J$3:$J1667,1)),"")</f>
        <v/>
      </c>
      <c r="CR1667" s="4" t="str">
        <f>IF(AND(CO1667&lt;&gt;""),CO1667/INDEX($J$3:$J1667,MATCH(MAX($J$3:$J1667)+1,$J$3:$J1667,1)),"")</f>
        <v/>
      </c>
    </row>
    <row r="1668" spans="1:96">
      <c r="A1668" s="51" t="str">
        <f>IF(C1668&lt;&gt;"",VLOOKUP(C1668,市町村コード!$A$1:$B$3597,2,FALSE),"")</f>
        <v/>
      </c>
      <c r="B1668" s="29" t="str">
        <f>IF(A1668&lt;&gt;"",VLOOKUP(A1668,市町村コード!$B:$D,3,FALSE),"")</f>
        <v/>
      </c>
      <c r="F1668" s="77"/>
      <c r="G1668" s="77"/>
      <c r="H1668" s="77"/>
      <c r="I1668" s="74" t="str">
        <f t="shared" si="103"/>
        <v/>
      </c>
      <c r="J1668" s="77"/>
      <c r="K1668" s="77"/>
      <c r="M1668" s="75"/>
      <c r="P1668" s="74" t="str">
        <f>IF(AND(M1668&lt;&gt;""),M1668/INDEX($J$3:$J1668,MATCH(MAX($J$3:$J1668)+1,$J$3:$J1668,1)),"")</f>
        <v/>
      </c>
      <c r="Q1668" s="75"/>
      <c r="T1668" s="74" t="str">
        <f>IF(AND(Q1668&lt;&gt;""),Q1668/INDEX($J$3:$J1668,MATCH(MAX($J$3:$J1668)+1,$J$3:$J1668,1)),"")</f>
        <v/>
      </c>
      <c r="U1668" s="75"/>
      <c r="X1668" s="74" t="str">
        <f>IF(AND(U1668&lt;&gt;""),U1668/INDEX($J$3:$J1668,MATCH(MAX($J$3:$J1668)+1,$J$3:$J1668,1)),"")</f>
        <v/>
      </c>
      <c r="Y1668" s="75"/>
      <c r="AB1668" s="74" t="str">
        <f>IF(AND(Y1668&lt;&gt;""),Y1668/INDEX($J$3:$J1668,MATCH(MAX($J$3:$J1668)+1,$J$3:$J1668,1)),"")</f>
        <v/>
      </c>
      <c r="AC1668" s="75"/>
      <c r="AF1668" s="74" t="str">
        <f>IF(AND(AC1668&lt;&gt;""),AC1668/INDEX($J$3:$J1668,MATCH(MAX($J$3:$J1668)+1,$J$3:$J1668,1)),"")</f>
        <v/>
      </c>
      <c r="AG1668" s="75"/>
      <c r="AJ1668" s="74" t="str">
        <f>IF(AND(AG1668&lt;&gt;""),AG1668/INDEX($J$3:$J1668,MATCH(MAX($J$3:$J1668)+1,$J$3:$J1668,1)),"")</f>
        <v/>
      </c>
      <c r="AK1668" s="75"/>
      <c r="AN1668" s="74" t="str">
        <f>IF(AND(AK1668&lt;&gt;""),AK1668/INDEX($J$3:$J1668,MATCH(MAX($J$3:$J1668)+1,$J$3:$J1668,1)),"")</f>
        <v/>
      </c>
      <c r="AO1668" s="75"/>
      <c r="AR1668" s="74" t="str">
        <f>IF(AND(AO1668&lt;&gt;""),AO1668/INDEX($J$3:$J1668,MATCH(MAX($J$3:$J1668)+1,$J$3:$J1668,1)),"")</f>
        <v/>
      </c>
      <c r="AS1668" s="75"/>
      <c r="AV1668" s="74" t="str">
        <f>IF(AND(AS1668&lt;&gt;""),AS1668/INDEX($J$3:$J1668,MATCH(MAX($J$3:$J1668)+1,$J$3:$J1668,1)),"")</f>
        <v/>
      </c>
      <c r="AW1668" s="76">
        <f t="shared" ref="AW1668:AW1731" si="104">IF(L1668="",M1668+Q1668+U1668+Y1668+AC1668+AG1668+AK1668+CG1668+CK1668+IF(AO1668="",0,AO1668)+AS1668,"")</f>
        <v>0</v>
      </c>
      <c r="AX1668" s="74"/>
      <c r="AZ1668" s="62"/>
      <c r="BD1668" s="62" t="str">
        <f>IF(AND(BA1668&lt;&gt;""),BA1668/INDEX($J$3:$J1668,MATCH(MAX($J$3:$J1668)+1,$J$3:$J1668,1)),"")</f>
        <v/>
      </c>
      <c r="BH1668" s="62" t="str">
        <f>IF(AND(BE1668&lt;&gt;""),BE1668/INDEX($J$3:$J1668,MATCH(MAX($J$3:$J1668)+1,$J$3:$J1668,1)),"")</f>
        <v/>
      </c>
      <c r="BL1668" s="62" t="str">
        <f>IF(AND(BI1668&lt;&gt;""),BI1668/INDEX($J$3:$J1668,MATCH(MAX($J$3:$J1668)+1,$J$3:$J1668,1)),"")</f>
        <v/>
      </c>
      <c r="BM1668" s="62"/>
      <c r="BP1668" s="62" t="str">
        <f>IF(AND(BM1668&lt;&gt;""),BM1668/INDEX($J$3:$J1668,MATCH(MAX($J$3:$J1668)+1,$J$3:$J1668,1)),"")</f>
        <v/>
      </c>
      <c r="BT1668" s="62" t="str">
        <f>IF(AND(BQ1668&lt;&gt;""),BQ1668/INDEX($J$3:$J1668,MATCH(MAX($J$3:$J1668)+1,$J$3:$J1668,1)),"")</f>
        <v/>
      </c>
      <c r="BX1668" s="62" t="str">
        <f>IF(AND(BU1668&lt;&gt;""),BU1668/INDEX($J$3:$J1668,MATCH(MAX($J$3:$J1668)+1,$J$3:$J1668,1)),"")</f>
        <v/>
      </c>
      <c r="CB1668" s="62" t="str">
        <f>IF(AND(BY1668&lt;&gt;""),BY1668/INDEX($J$3:$J1668,MATCH(MAX($J$3:$J1668)+1,$J$3:$J1668,1)),"")</f>
        <v/>
      </c>
      <c r="CF1668" s="62" t="str">
        <f>IF(AND(CC1668&lt;&gt;""),CC1668/INDEX($J$3:$J1668,MATCH(MAX($J$3:$J1668)+1,$J$3:$J1668,1)),"")</f>
        <v/>
      </c>
      <c r="CJ1668" s="62" t="str">
        <f>IF(AND(CG1668&lt;&gt;""),CG1668/INDEX($J$3:$J1668,MATCH(MAX($J$3:$J1668)+1,$J$3:$J1668,1)),"")</f>
        <v/>
      </c>
      <c r="CN1668" s="62" t="str">
        <f>IF(AND(CK1668&lt;&gt;""),CK1668/INDEX($J$3:$J1668,MATCH(MAX($J$3:$J1668)+1,$J$3:$J1668,1)),"")</f>
        <v/>
      </c>
      <c r="CR1668" s="4" t="str">
        <f>IF(AND(CO1668&lt;&gt;""),CO1668/INDEX($J$3:$J1668,MATCH(MAX($J$3:$J1668)+1,$J$3:$J1668,1)),"")</f>
        <v/>
      </c>
    </row>
    <row r="1669" spans="1:96">
      <c r="A1669" s="51" t="str">
        <f>IF(C1669&lt;&gt;"",VLOOKUP(C1669,市町村コード!$A$1:$B$3597,2,FALSE),"")</f>
        <v/>
      </c>
      <c r="B1669" s="29" t="str">
        <f>IF(A1669&lt;&gt;"",VLOOKUP(A1669,市町村コード!$B:$D,3,FALSE),"")</f>
        <v/>
      </c>
      <c r="F1669" s="77"/>
      <c r="G1669" s="77"/>
      <c r="H1669" s="77"/>
      <c r="I1669" s="74" t="str">
        <f t="shared" si="103"/>
        <v/>
      </c>
      <c r="J1669" s="77"/>
      <c r="K1669" s="77"/>
      <c r="M1669" s="75"/>
      <c r="P1669" s="74" t="str">
        <f>IF(AND(M1669&lt;&gt;""),M1669/INDEX($J$3:$J1669,MATCH(MAX($J$3:$J1669)+1,$J$3:$J1669,1)),"")</f>
        <v/>
      </c>
      <c r="Q1669" s="75"/>
      <c r="T1669" s="74" t="str">
        <f>IF(AND(Q1669&lt;&gt;""),Q1669/INDEX($J$3:$J1669,MATCH(MAX($J$3:$J1669)+1,$J$3:$J1669,1)),"")</f>
        <v/>
      </c>
      <c r="U1669" s="75"/>
      <c r="X1669" s="74" t="str">
        <f>IF(AND(U1669&lt;&gt;""),U1669/INDEX($J$3:$J1669,MATCH(MAX($J$3:$J1669)+1,$J$3:$J1669,1)),"")</f>
        <v/>
      </c>
      <c r="Y1669" s="75"/>
      <c r="AB1669" s="74" t="str">
        <f>IF(AND(Y1669&lt;&gt;""),Y1669/INDEX($J$3:$J1669,MATCH(MAX($J$3:$J1669)+1,$J$3:$J1669,1)),"")</f>
        <v/>
      </c>
      <c r="AC1669" s="75"/>
      <c r="AF1669" s="74" t="str">
        <f>IF(AND(AC1669&lt;&gt;""),AC1669/INDEX($J$3:$J1669,MATCH(MAX($J$3:$J1669)+1,$J$3:$J1669,1)),"")</f>
        <v/>
      </c>
      <c r="AG1669" s="75"/>
      <c r="AJ1669" s="74" t="str">
        <f>IF(AND(AG1669&lt;&gt;""),AG1669/INDEX($J$3:$J1669,MATCH(MAX($J$3:$J1669)+1,$J$3:$J1669,1)),"")</f>
        <v/>
      </c>
      <c r="AK1669" s="75"/>
      <c r="AN1669" s="74" t="str">
        <f>IF(AND(AK1669&lt;&gt;""),AK1669/INDEX($J$3:$J1669,MATCH(MAX($J$3:$J1669)+1,$J$3:$J1669,1)),"")</f>
        <v/>
      </c>
      <c r="AO1669" s="75"/>
      <c r="AR1669" s="74" t="str">
        <f>IF(AND(AO1669&lt;&gt;""),AO1669/INDEX($J$3:$J1669,MATCH(MAX($J$3:$J1669)+1,$J$3:$J1669,1)),"")</f>
        <v/>
      </c>
      <c r="AS1669" s="75"/>
      <c r="AV1669" s="74" t="str">
        <f>IF(AND(AS1669&lt;&gt;""),AS1669/INDEX($J$3:$J1669,MATCH(MAX($J$3:$J1669)+1,$J$3:$J1669,1)),"")</f>
        <v/>
      </c>
      <c r="AW1669" s="76">
        <f t="shared" si="104"/>
        <v>0</v>
      </c>
      <c r="AX1669" s="74"/>
      <c r="AZ1669" s="62"/>
      <c r="BD1669" s="62" t="str">
        <f>IF(AND(BA1669&lt;&gt;""),BA1669/INDEX($J$3:$J1669,MATCH(MAX($J$3:$J1669)+1,$J$3:$J1669,1)),"")</f>
        <v/>
      </c>
      <c r="BH1669" s="62" t="str">
        <f>IF(AND(BE1669&lt;&gt;""),BE1669/INDEX($J$3:$J1669,MATCH(MAX($J$3:$J1669)+1,$J$3:$J1669,1)),"")</f>
        <v/>
      </c>
      <c r="BL1669" s="62" t="str">
        <f>IF(AND(BI1669&lt;&gt;""),BI1669/INDEX($J$3:$J1669,MATCH(MAX($J$3:$J1669)+1,$J$3:$J1669,1)),"")</f>
        <v/>
      </c>
      <c r="BM1669" s="62"/>
      <c r="BP1669" s="62" t="str">
        <f>IF(AND(BM1669&lt;&gt;""),BM1669/INDEX($J$3:$J1669,MATCH(MAX($J$3:$J1669)+1,$J$3:$J1669,1)),"")</f>
        <v/>
      </c>
      <c r="BT1669" s="62" t="str">
        <f>IF(AND(BQ1669&lt;&gt;""),BQ1669/INDEX($J$3:$J1669,MATCH(MAX($J$3:$J1669)+1,$J$3:$J1669,1)),"")</f>
        <v/>
      </c>
      <c r="BX1669" s="62" t="str">
        <f>IF(AND(BU1669&lt;&gt;""),BU1669/INDEX($J$3:$J1669,MATCH(MAX($J$3:$J1669)+1,$J$3:$J1669,1)),"")</f>
        <v/>
      </c>
      <c r="CB1669" s="62" t="str">
        <f>IF(AND(BY1669&lt;&gt;""),BY1669/INDEX($J$3:$J1669,MATCH(MAX($J$3:$J1669)+1,$J$3:$J1669,1)),"")</f>
        <v/>
      </c>
      <c r="CF1669" s="62" t="str">
        <f>IF(AND(CC1669&lt;&gt;""),CC1669/INDEX($J$3:$J1669,MATCH(MAX($J$3:$J1669)+1,$J$3:$J1669,1)),"")</f>
        <v/>
      </c>
      <c r="CJ1669" s="62" t="str">
        <f>IF(AND(CG1669&lt;&gt;""),CG1669/INDEX($J$3:$J1669,MATCH(MAX($J$3:$J1669)+1,$J$3:$J1669,1)),"")</f>
        <v/>
      </c>
      <c r="CN1669" s="62" t="str">
        <f>IF(AND(CK1669&lt;&gt;""),CK1669/INDEX($J$3:$J1669,MATCH(MAX($J$3:$J1669)+1,$J$3:$J1669,1)),"")</f>
        <v/>
      </c>
      <c r="CR1669" s="4" t="str">
        <f>IF(AND(CO1669&lt;&gt;""),CO1669/INDEX($J$3:$J1669,MATCH(MAX($J$3:$J1669)+1,$J$3:$J1669,1)),"")</f>
        <v/>
      </c>
    </row>
    <row r="1670" spans="1:96">
      <c r="A1670" s="51" t="str">
        <f>IF(C1670&lt;&gt;"",VLOOKUP(C1670,市町村コード!$A$1:$B$3597,2,FALSE),"")</f>
        <v/>
      </c>
      <c r="B1670" s="29" t="str">
        <f>IF(A1670&lt;&gt;"",VLOOKUP(A1670,市町村コード!$B:$D,3,FALSE),"")</f>
        <v/>
      </c>
      <c r="F1670" s="77"/>
      <c r="G1670" s="77"/>
      <c r="H1670" s="77"/>
      <c r="I1670" s="74" t="str">
        <f t="shared" ref="I1670:I1733" si="105">IF(AND(F1670&lt;&gt;"",G1670&lt;&gt;""),G1670/F1670,"")</f>
        <v/>
      </c>
      <c r="J1670" s="77"/>
      <c r="K1670" s="77"/>
      <c r="M1670" s="75"/>
      <c r="P1670" s="74" t="str">
        <f>IF(AND(M1670&lt;&gt;""),M1670/INDEX($J$3:$J1670,MATCH(MAX($J$3:$J1670)+1,$J$3:$J1670,1)),"")</f>
        <v/>
      </c>
      <c r="Q1670" s="75"/>
      <c r="T1670" s="74" t="str">
        <f>IF(AND(Q1670&lt;&gt;""),Q1670/INDEX($J$3:$J1670,MATCH(MAX($J$3:$J1670)+1,$J$3:$J1670,1)),"")</f>
        <v/>
      </c>
      <c r="U1670" s="75"/>
      <c r="X1670" s="74" t="str">
        <f>IF(AND(U1670&lt;&gt;""),U1670/INDEX($J$3:$J1670,MATCH(MAX($J$3:$J1670)+1,$J$3:$J1670,1)),"")</f>
        <v/>
      </c>
      <c r="Y1670" s="75"/>
      <c r="AB1670" s="74" t="str">
        <f>IF(AND(Y1670&lt;&gt;""),Y1670/INDEX($J$3:$J1670,MATCH(MAX($J$3:$J1670)+1,$J$3:$J1670,1)),"")</f>
        <v/>
      </c>
      <c r="AC1670" s="75"/>
      <c r="AF1670" s="74" t="str">
        <f>IF(AND(AC1670&lt;&gt;""),AC1670/INDEX($J$3:$J1670,MATCH(MAX($J$3:$J1670)+1,$J$3:$J1670,1)),"")</f>
        <v/>
      </c>
      <c r="AG1670" s="75"/>
      <c r="AJ1670" s="74" t="str">
        <f>IF(AND(AG1670&lt;&gt;""),AG1670/INDEX($J$3:$J1670,MATCH(MAX($J$3:$J1670)+1,$J$3:$J1670,1)),"")</f>
        <v/>
      </c>
      <c r="AK1670" s="75"/>
      <c r="AN1670" s="74" t="str">
        <f>IF(AND(AK1670&lt;&gt;""),AK1670/INDEX($J$3:$J1670,MATCH(MAX($J$3:$J1670)+1,$J$3:$J1670,1)),"")</f>
        <v/>
      </c>
      <c r="AO1670" s="75"/>
      <c r="AR1670" s="74" t="str">
        <f>IF(AND(AO1670&lt;&gt;""),AO1670/INDEX($J$3:$J1670,MATCH(MAX($J$3:$J1670)+1,$J$3:$J1670,1)),"")</f>
        <v/>
      </c>
      <c r="AS1670" s="75"/>
      <c r="AV1670" s="74" t="str">
        <f>IF(AND(AS1670&lt;&gt;""),AS1670/INDEX($J$3:$J1670,MATCH(MAX($J$3:$J1670)+1,$J$3:$J1670,1)),"")</f>
        <v/>
      </c>
      <c r="AW1670" s="76">
        <f t="shared" si="104"/>
        <v>0</v>
      </c>
      <c r="AX1670" s="74"/>
      <c r="AZ1670" s="62"/>
      <c r="BD1670" s="62" t="str">
        <f>IF(AND(BA1670&lt;&gt;""),BA1670/INDEX($J$3:$J1670,MATCH(MAX($J$3:$J1670)+1,$J$3:$J1670,1)),"")</f>
        <v/>
      </c>
      <c r="BH1670" s="62" t="str">
        <f>IF(AND(BE1670&lt;&gt;""),BE1670/INDEX($J$3:$J1670,MATCH(MAX($J$3:$J1670)+1,$J$3:$J1670,1)),"")</f>
        <v/>
      </c>
      <c r="BL1670" s="62" t="str">
        <f>IF(AND(BI1670&lt;&gt;""),BI1670/INDEX($J$3:$J1670,MATCH(MAX($J$3:$J1670)+1,$J$3:$J1670,1)),"")</f>
        <v/>
      </c>
      <c r="BM1670" s="62"/>
      <c r="BP1670" s="62" t="str">
        <f>IF(AND(BM1670&lt;&gt;""),BM1670/INDEX($J$3:$J1670,MATCH(MAX($J$3:$J1670)+1,$J$3:$J1670,1)),"")</f>
        <v/>
      </c>
      <c r="BT1670" s="62" t="str">
        <f>IF(AND(BQ1670&lt;&gt;""),BQ1670/INDEX($J$3:$J1670,MATCH(MAX($J$3:$J1670)+1,$J$3:$J1670,1)),"")</f>
        <v/>
      </c>
      <c r="BX1670" s="62" t="str">
        <f>IF(AND(BU1670&lt;&gt;""),BU1670/INDEX($J$3:$J1670,MATCH(MAX($J$3:$J1670)+1,$J$3:$J1670,1)),"")</f>
        <v/>
      </c>
      <c r="CB1670" s="62" t="str">
        <f>IF(AND(BY1670&lt;&gt;""),BY1670/INDEX($J$3:$J1670,MATCH(MAX($J$3:$J1670)+1,$J$3:$J1670,1)),"")</f>
        <v/>
      </c>
      <c r="CF1670" s="62" t="str">
        <f>IF(AND(CC1670&lt;&gt;""),CC1670/INDEX($J$3:$J1670,MATCH(MAX($J$3:$J1670)+1,$J$3:$J1670,1)),"")</f>
        <v/>
      </c>
      <c r="CJ1670" s="62" t="str">
        <f>IF(AND(CG1670&lt;&gt;""),CG1670/INDEX($J$3:$J1670,MATCH(MAX($J$3:$J1670)+1,$J$3:$J1670,1)),"")</f>
        <v/>
      </c>
      <c r="CN1670" s="62" t="str">
        <f>IF(AND(CK1670&lt;&gt;""),CK1670/INDEX($J$3:$J1670,MATCH(MAX($J$3:$J1670)+1,$J$3:$J1670,1)),"")</f>
        <v/>
      </c>
      <c r="CR1670" s="4" t="str">
        <f>IF(AND(CO1670&lt;&gt;""),CO1670/INDEX($J$3:$J1670,MATCH(MAX($J$3:$J1670)+1,$J$3:$J1670,1)),"")</f>
        <v/>
      </c>
    </row>
    <row r="1671" spans="1:96">
      <c r="A1671" s="51" t="str">
        <f>IF(C1671&lt;&gt;"",VLOOKUP(C1671,市町村コード!$A$1:$B$3597,2,FALSE),"")</f>
        <v/>
      </c>
      <c r="B1671" s="29" t="str">
        <f>IF(A1671&lt;&gt;"",VLOOKUP(A1671,市町村コード!$B:$D,3,FALSE),"")</f>
        <v/>
      </c>
      <c r="F1671" s="77"/>
      <c r="G1671" s="77"/>
      <c r="H1671" s="77"/>
      <c r="I1671" s="74" t="str">
        <f t="shared" si="105"/>
        <v/>
      </c>
      <c r="J1671" s="77"/>
      <c r="K1671" s="77"/>
      <c r="M1671" s="75"/>
      <c r="P1671" s="74" t="str">
        <f>IF(AND(M1671&lt;&gt;""),M1671/INDEX($J$3:$J1671,MATCH(MAX($J$3:$J1671)+1,$J$3:$J1671,1)),"")</f>
        <v/>
      </c>
      <c r="Q1671" s="75"/>
      <c r="T1671" s="74" t="str">
        <f>IF(AND(Q1671&lt;&gt;""),Q1671/INDEX($J$3:$J1671,MATCH(MAX($J$3:$J1671)+1,$J$3:$J1671,1)),"")</f>
        <v/>
      </c>
      <c r="U1671" s="75"/>
      <c r="X1671" s="74" t="str">
        <f>IF(AND(U1671&lt;&gt;""),U1671/INDEX($J$3:$J1671,MATCH(MAX($J$3:$J1671)+1,$J$3:$J1671,1)),"")</f>
        <v/>
      </c>
      <c r="Y1671" s="75"/>
      <c r="AB1671" s="74" t="str">
        <f>IF(AND(Y1671&lt;&gt;""),Y1671/INDEX($J$3:$J1671,MATCH(MAX($J$3:$J1671)+1,$J$3:$J1671,1)),"")</f>
        <v/>
      </c>
      <c r="AC1671" s="75"/>
      <c r="AF1671" s="74" t="str">
        <f>IF(AND(AC1671&lt;&gt;""),AC1671/INDEX($J$3:$J1671,MATCH(MAX($J$3:$J1671)+1,$J$3:$J1671,1)),"")</f>
        <v/>
      </c>
      <c r="AG1671" s="75"/>
      <c r="AJ1671" s="74" t="str">
        <f>IF(AND(AG1671&lt;&gt;""),AG1671/INDEX($J$3:$J1671,MATCH(MAX($J$3:$J1671)+1,$J$3:$J1671,1)),"")</f>
        <v/>
      </c>
      <c r="AK1671" s="75"/>
      <c r="AN1671" s="74" t="str">
        <f>IF(AND(AK1671&lt;&gt;""),AK1671/INDEX($J$3:$J1671,MATCH(MAX($J$3:$J1671)+1,$J$3:$J1671,1)),"")</f>
        <v/>
      </c>
      <c r="AO1671" s="75"/>
      <c r="AR1671" s="74" t="str">
        <f>IF(AND(AO1671&lt;&gt;""),AO1671/INDEX($J$3:$J1671,MATCH(MAX($J$3:$J1671)+1,$J$3:$J1671,1)),"")</f>
        <v/>
      </c>
      <c r="AS1671" s="75"/>
      <c r="AV1671" s="74" t="str">
        <f>IF(AND(AS1671&lt;&gt;""),AS1671/INDEX($J$3:$J1671,MATCH(MAX($J$3:$J1671)+1,$J$3:$J1671,1)),"")</f>
        <v/>
      </c>
      <c r="AW1671" s="76">
        <f t="shared" si="104"/>
        <v>0</v>
      </c>
      <c r="AX1671" s="74"/>
      <c r="AZ1671" s="62"/>
      <c r="BD1671" s="62" t="str">
        <f>IF(AND(BA1671&lt;&gt;""),BA1671/INDEX($J$3:$J1671,MATCH(MAX($J$3:$J1671)+1,$J$3:$J1671,1)),"")</f>
        <v/>
      </c>
      <c r="BH1671" s="62" t="str">
        <f>IF(AND(BE1671&lt;&gt;""),BE1671/INDEX($J$3:$J1671,MATCH(MAX($J$3:$J1671)+1,$J$3:$J1671,1)),"")</f>
        <v/>
      </c>
      <c r="BL1671" s="62" t="str">
        <f>IF(AND(BI1671&lt;&gt;""),BI1671/INDEX($J$3:$J1671,MATCH(MAX($J$3:$J1671)+1,$J$3:$J1671,1)),"")</f>
        <v/>
      </c>
      <c r="BM1671" s="62"/>
      <c r="BP1671" s="62" t="str">
        <f>IF(AND(BM1671&lt;&gt;""),BM1671/INDEX($J$3:$J1671,MATCH(MAX($J$3:$J1671)+1,$J$3:$J1671,1)),"")</f>
        <v/>
      </c>
      <c r="BT1671" s="62" t="str">
        <f>IF(AND(BQ1671&lt;&gt;""),BQ1671/INDEX($J$3:$J1671,MATCH(MAX($J$3:$J1671)+1,$J$3:$J1671,1)),"")</f>
        <v/>
      </c>
      <c r="BX1671" s="62" t="str">
        <f>IF(AND(BU1671&lt;&gt;""),BU1671/INDEX($J$3:$J1671,MATCH(MAX($J$3:$J1671)+1,$J$3:$J1671,1)),"")</f>
        <v/>
      </c>
      <c r="CB1671" s="62" t="str">
        <f>IF(AND(BY1671&lt;&gt;""),BY1671/INDEX($J$3:$J1671,MATCH(MAX($J$3:$J1671)+1,$J$3:$J1671,1)),"")</f>
        <v/>
      </c>
      <c r="CF1671" s="62" t="str">
        <f>IF(AND(CC1671&lt;&gt;""),CC1671/INDEX($J$3:$J1671,MATCH(MAX($J$3:$J1671)+1,$J$3:$J1671,1)),"")</f>
        <v/>
      </c>
      <c r="CJ1671" s="62" t="str">
        <f>IF(AND(CG1671&lt;&gt;""),CG1671/INDEX($J$3:$J1671,MATCH(MAX($J$3:$J1671)+1,$J$3:$J1671,1)),"")</f>
        <v/>
      </c>
      <c r="CN1671" s="62" t="str">
        <f>IF(AND(CK1671&lt;&gt;""),CK1671/INDEX($J$3:$J1671,MATCH(MAX($J$3:$J1671)+1,$J$3:$J1671,1)),"")</f>
        <v/>
      </c>
      <c r="CR1671" s="4" t="str">
        <f>IF(AND(CO1671&lt;&gt;""),CO1671/INDEX($J$3:$J1671,MATCH(MAX($J$3:$J1671)+1,$J$3:$J1671,1)),"")</f>
        <v/>
      </c>
    </row>
    <row r="1672" spans="1:96">
      <c r="A1672" s="51" t="str">
        <f>IF(C1672&lt;&gt;"",VLOOKUP(C1672,市町村コード!$A$1:$B$3597,2,FALSE),"")</f>
        <v/>
      </c>
      <c r="B1672" s="29" t="str">
        <f>IF(A1672&lt;&gt;"",VLOOKUP(A1672,市町村コード!$B:$D,3,FALSE),"")</f>
        <v/>
      </c>
      <c r="F1672" s="77"/>
      <c r="G1672" s="77"/>
      <c r="H1672" s="77"/>
      <c r="I1672" s="74" t="str">
        <f t="shared" si="105"/>
        <v/>
      </c>
      <c r="J1672" s="77"/>
      <c r="K1672" s="77"/>
      <c r="M1672" s="75"/>
      <c r="P1672" s="74" t="str">
        <f>IF(AND(M1672&lt;&gt;""),M1672/INDEX($J$3:$J1672,MATCH(MAX($J$3:$J1672)+1,$J$3:$J1672,1)),"")</f>
        <v/>
      </c>
      <c r="Q1672" s="75"/>
      <c r="T1672" s="74" t="str">
        <f>IF(AND(Q1672&lt;&gt;""),Q1672/INDEX($J$3:$J1672,MATCH(MAX($J$3:$J1672)+1,$J$3:$J1672,1)),"")</f>
        <v/>
      </c>
      <c r="U1672" s="75"/>
      <c r="X1672" s="74" t="str">
        <f>IF(AND(U1672&lt;&gt;""),U1672/INDEX($J$3:$J1672,MATCH(MAX($J$3:$J1672)+1,$J$3:$J1672,1)),"")</f>
        <v/>
      </c>
      <c r="Y1672" s="75"/>
      <c r="AB1672" s="74" t="str">
        <f>IF(AND(Y1672&lt;&gt;""),Y1672/INDEX($J$3:$J1672,MATCH(MAX($J$3:$J1672)+1,$J$3:$J1672,1)),"")</f>
        <v/>
      </c>
      <c r="AC1672" s="75"/>
      <c r="AF1672" s="74" t="str">
        <f>IF(AND(AC1672&lt;&gt;""),AC1672/INDEX($J$3:$J1672,MATCH(MAX($J$3:$J1672)+1,$J$3:$J1672,1)),"")</f>
        <v/>
      </c>
      <c r="AG1672" s="75"/>
      <c r="AJ1672" s="74" t="str">
        <f>IF(AND(AG1672&lt;&gt;""),AG1672/INDEX($J$3:$J1672,MATCH(MAX($J$3:$J1672)+1,$J$3:$J1672,1)),"")</f>
        <v/>
      </c>
      <c r="AK1672" s="75"/>
      <c r="AN1672" s="74" t="str">
        <f>IF(AND(AK1672&lt;&gt;""),AK1672/INDEX($J$3:$J1672,MATCH(MAX($J$3:$J1672)+1,$J$3:$J1672,1)),"")</f>
        <v/>
      </c>
      <c r="AO1672" s="75"/>
      <c r="AR1672" s="74" t="str">
        <f>IF(AND(AO1672&lt;&gt;""),AO1672/INDEX($J$3:$J1672,MATCH(MAX($J$3:$J1672)+1,$J$3:$J1672,1)),"")</f>
        <v/>
      </c>
      <c r="AS1672" s="75"/>
      <c r="AV1672" s="74" t="str">
        <f>IF(AND(AS1672&lt;&gt;""),AS1672/INDEX($J$3:$J1672,MATCH(MAX($J$3:$J1672)+1,$J$3:$J1672,1)),"")</f>
        <v/>
      </c>
      <c r="AW1672" s="76">
        <f t="shared" si="104"/>
        <v>0</v>
      </c>
      <c r="AX1672" s="74"/>
      <c r="AZ1672" s="62"/>
      <c r="BD1672" s="62" t="str">
        <f>IF(AND(BA1672&lt;&gt;""),BA1672/INDEX($J$3:$J1672,MATCH(MAX($J$3:$J1672)+1,$J$3:$J1672,1)),"")</f>
        <v/>
      </c>
      <c r="BH1672" s="62" t="str">
        <f>IF(AND(BE1672&lt;&gt;""),BE1672/INDEX($J$3:$J1672,MATCH(MAX($J$3:$J1672)+1,$J$3:$J1672,1)),"")</f>
        <v/>
      </c>
      <c r="BL1672" s="62" t="str">
        <f>IF(AND(BI1672&lt;&gt;""),BI1672/INDEX($J$3:$J1672,MATCH(MAX($J$3:$J1672)+1,$J$3:$J1672,1)),"")</f>
        <v/>
      </c>
      <c r="BM1672" s="62"/>
      <c r="BP1672" s="62" t="str">
        <f>IF(AND(BM1672&lt;&gt;""),BM1672/INDEX($J$3:$J1672,MATCH(MAX($J$3:$J1672)+1,$J$3:$J1672,1)),"")</f>
        <v/>
      </c>
      <c r="BT1672" s="62" t="str">
        <f>IF(AND(BQ1672&lt;&gt;""),BQ1672/INDEX($J$3:$J1672,MATCH(MAX($J$3:$J1672)+1,$J$3:$J1672,1)),"")</f>
        <v/>
      </c>
      <c r="BX1672" s="62" t="str">
        <f>IF(AND(BU1672&lt;&gt;""),BU1672/INDEX($J$3:$J1672,MATCH(MAX($J$3:$J1672)+1,$J$3:$J1672,1)),"")</f>
        <v/>
      </c>
      <c r="CB1672" s="62" t="str">
        <f>IF(AND(BY1672&lt;&gt;""),BY1672/INDEX($J$3:$J1672,MATCH(MAX($J$3:$J1672)+1,$J$3:$J1672,1)),"")</f>
        <v/>
      </c>
      <c r="CF1672" s="62" t="str">
        <f>IF(AND(CC1672&lt;&gt;""),CC1672/INDEX($J$3:$J1672,MATCH(MAX($J$3:$J1672)+1,$J$3:$J1672,1)),"")</f>
        <v/>
      </c>
      <c r="CJ1672" s="62" t="str">
        <f>IF(AND(CG1672&lt;&gt;""),CG1672/INDEX($J$3:$J1672,MATCH(MAX($J$3:$J1672)+1,$J$3:$J1672,1)),"")</f>
        <v/>
      </c>
      <c r="CN1672" s="62" t="str">
        <f>IF(AND(CK1672&lt;&gt;""),CK1672/INDEX($J$3:$J1672,MATCH(MAX($J$3:$J1672)+1,$J$3:$J1672,1)),"")</f>
        <v/>
      </c>
      <c r="CR1672" s="4" t="str">
        <f>IF(AND(CO1672&lt;&gt;""),CO1672/INDEX($J$3:$J1672,MATCH(MAX($J$3:$J1672)+1,$J$3:$J1672,1)),"")</f>
        <v/>
      </c>
    </row>
    <row r="1673" spans="1:96">
      <c r="A1673" s="51" t="str">
        <f>IF(C1673&lt;&gt;"",VLOOKUP(C1673,市町村コード!$A$1:$B$3597,2,FALSE),"")</f>
        <v/>
      </c>
      <c r="B1673" s="29" t="str">
        <f>IF(A1673&lt;&gt;"",VLOOKUP(A1673,市町村コード!$B:$D,3,FALSE),"")</f>
        <v/>
      </c>
      <c r="F1673" s="77"/>
      <c r="G1673" s="77"/>
      <c r="H1673" s="77"/>
      <c r="I1673" s="74" t="str">
        <f t="shared" si="105"/>
        <v/>
      </c>
      <c r="J1673" s="77"/>
      <c r="K1673" s="77"/>
      <c r="M1673" s="75"/>
      <c r="P1673" s="74" t="str">
        <f>IF(AND(M1673&lt;&gt;""),M1673/INDEX($J$3:$J1673,MATCH(MAX($J$3:$J1673)+1,$J$3:$J1673,1)),"")</f>
        <v/>
      </c>
      <c r="Q1673" s="75"/>
      <c r="T1673" s="74" t="str">
        <f>IF(AND(Q1673&lt;&gt;""),Q1673/INDEX($J$3:$J1673,MATCH(MAX($J$3:$J1673)+1,$J$3:$J1673,1)),"")</f>
        <v/>
      </c>
      <c r="U1673" s="75"/>
      <c r="X1673" s="74" t="str">
        <f>IF(AND(U1673&lt;&gt;""),U1673/INDEX($J$3:$J1673,MATCH(MAX($J$3:$J1673)+1,$J$3:$J1673,1)),"")</f>
        <v/>
      </c>
      <c r="Y1673" s="75"/>
      <c r="AB1673" s="74" t="str">
        <f>IF(AND(Y1673&lt;&gt;""),Y1673/INDEX($J$3:$J1673,MATCH(MAX($J$3:$J1673)+1,$J$3:$J1673,1)),"")</f>
        <v/>
      </c>
      <c r="AC1673" s="75"/>
      <c r="AF1673" s="74" t="str">
        <f>IF(AND(AC1673&lt;&gt;""),AC1673/INDEX($J$3:$J1673,MATCH(MAX($J$3:$J1673)+1,$J$3:$J1673,1)),"")</f>
        <v/>
      </c>
      <c r="AG1673" s="75"/>
      <c r="AJ1673" s="74" t="str">
        <f>IF(AND(AG1673&lt;&gt;""),AG1673/INDEX($J$3:$J1673,MATCH(MAX($J$3:$J1673)+1,$J$3:$J1673,1)),"")</f>
        <v/>
      </c>
      <c r="AK1673" s="75"/>
      <c r="AN1673" s="74" t="str">
        <f>IF(AND(AK1673&lt;&gt;""),AK1673/INDEX($J$3:$J1673,MATCH(MAX($J$3:$J1673)+1,$J$3:$J1673,1)),"")</f>
        <v/>
      </c>
      <c r="AO1673" s="75"/>
      <c r="AR1673" s="74" t="str">
        <f>IF(AND(AO1673&lt;&gt;""),AO1673/INDEX($J$3:$J1673,MATCH(MAX($J$3:$J1673)+1,$J$3:$J1673,1)),"")</f>
        <v/>
      </c>
      <c r="AS1673" s="75"/>
      <c r="AV1673" s="74" t="str">
        <f>IF(AND(AS1673&lt;&gt;""),AS1673/INDEX($J$3:$J1673,MATCH(MAX($J$3:$J1673)+1,$J$3:$J1673,1)),"")</f>
        <v/>
      </c>
      <c r="AW1673" s="76">
        <f t="shared" si="104"/>
        <v>0</v>
      </c>
      <c r="AX1673" s="74"/>
      <c r="AZ1673" s="62"/>
      <c r="BD1673" s="62" t="str">
        <f>IF(AND(BA1673&lt;&gt;""),BA1673/INDEX($J$3:$J1673,MATCH(MAX($J$3:$J1673)+1,$J$3:$J1673,1)),"")</f>
        <v/>
      </c>
      <c r="BH1673" s="62" t="str">
        <f>IF(AND(BE1673&lt;&gt;""),BE1673/INDEX($J$3:$J1673,MATCH(MAX($J$3:$J1673)+1,$J$3:$J1673,1)),"")</f>
        <v/>
      </c>
      <c r="BL1673" s="62" t="str">
        <f>IF(AND(BI1673&lt;&gt;""),BI1673/INDEX($J$3:$J1673,MATCH(MAX($J$3:$J1673)+1,$J$3:$J1673,1)),"")</f>
        <v/>
      </c>
      <c r="BM1673" s="62"/>
      <c r="BP1673" s="62" t="str">
        <f>IF(AND(BM1673&lt;&gt;""),BM1673/INDEX($J$3:$J1673,MATCH(MAX($J$3:$J1673)+1,$J$3:$J1673,1)),"")</f>
        <v/>
      </c>
      <c r="BT1673" s="62" t="str">
        <f>IF(AND(BQ1673&lt;&gt;""),BQ1673/INDEX($J$3:$J1673,MATCH(MAX($J$3:$J1673)+1,$J$3:$J1673,1)),"")</f>
        <v/>
      </c>
      <c r="BX1673" s="62" t="str">
        <f>IF(AND(BU1673&lt;&gt;""),BU1673/INDEX($J$3:$J1673,MATCH(MAX($J$3:$J1673)+1,$J$3:$J1673,1)),"")</f>
        <v/>
      </c>
      <c r="CB1673" s="62" t="str">
        <f>IF(AND(BY1673&lt;&gt;""),BY1673/INDEX($J$3:$J1673,MATCH(MAX($J$3:$J1673)+1,$J$3:$J1673,1)),"")</f>
        <v/>
      </c>
      <c r="CF1673" s="62" t="str">
        <f>IF(AND(CC1673&lt;&gt;""),CC1673/INDEX($J$3:$J1673,MATCH(MAX($J$3:$J1673)+1,$J$3:$J1673,1)),"")</f>
        <v/>
      </c>
      <c r="CJ1673" s="62" t="str">
        <f>IF(AND(CG1673&lt;&gt;""),CG1673/INDEX($J$3:$J1673,MATCH(MAX($J$3:$J1673)+1,$J$3:$J1673,1)),"")</f>
        <v/>
      </c>
      <c r="CN1673" s="62" t="str">
        <f>IF(AND(CK1673&lt;&gt;""),CK1673/INDEX($J$3:$J1673,MATCH(MAX($J$3:$J1673)+1,$J$3:$J1673,1)),"")</f>
        <v/>
      </c>
      <c r="CR1673" s="4" t="str">
        <f>IF(AND(CO1673&lt;&gt;""),CO1673/INDEX($J$3:$J1673,MATCH(MAX($J$3:$J1673)+1,$J$3:$J1673,1)),"")</f>
        <v/>
      </c>
    </row>
    <row r="1674" spans="1:96">
      <c r="A1674" s="51" t="str">
        <f>IF(C1674&lt;&gt;"",VLOOKUP(C1674,市町村コード!$A$1:$B$3597,2,FALSE),"")</f>
        <v/>
      </c>
      <c r="B1674" s="29" t="str">
        <f>IF(A1674&lt;&gt;"",VLOOKUP(A1674,市町村コード!$B:$D,3,FALSE),"")</f>
        <v/>
      </c>
      <c r="F1674" s="77"/>
      <c r="G1674" s="77"/>
      <c r="H1674" s="77"/>
      <c r="I1674" s="74" t="str">
        <f t="shared" si="105"/>
        <v/>
      </c>
      <c r="J1674" s="77"/>
      <c r="K1674" s="77"/>
      <c r="M1674" s="75"/>
      <c r="P1674" s="74" t="str">
        <f>IF(AND(M1674&lt;&gt;""),M1674/INDEX($J$3:$J1674,MATCH(MAX($J$3:$J1674)+1,$J$3:$J1674,1)),"")</f>
        <v/>
      </c>
      <c r="Q1674" s="75"/>
      <c r="T1674" s="74" t="str">
        <f>IF(AND(Q1674&lt;&gt;""),Q1674/INDEX($J$3:$J1674,MATCH(MAX($J$3:$J1674)+1,$J$3:$J1674,1)),"")</f>
        <v/>
      </c>
      <c r="U1674" s="75"/>
      <c r="X1674" s="74" t="str">
        <f>IF(AND(U1674&lt;&gt;""),U1674/INDEX($J$3:$J1674,MATCH(MAX($J$3:$J1674)+1,$J$3:$J1674,1)),"")</f>
        <v/>
      </c>
      <c r="Y1674" s="75"/>
      <c r="AB1674" s="74" t="str">
        <f>IF(AND(Y1674&lt;&gt;""),Y1674/INDEX($J$3:$J1674,MATCH(MAX($J$3:$J1674)+1,$J$3:$J1674,1)),"")</f>
        <v/>
      </c>
      <c r="AC1674" s="75"/>
      <c r="AF1674" s="74" t="str">
        <f>IF(AND(AC1674&lt;&gt;""),AC1674/INDEX($J$3:$J1674,MATCH(MAX($J$3:$J1674)+1,$J$3:$J1674,1)),"")</f>
        <v/>
      </c>
      <c r="AG1674" s="75"/>
      <c r="AJ1674" s="74" t="str">
        <f>IF(AND(AG1674&lt;&gt;""),AG1674/INDEX($J$3:$J1674,MATCH(MAX($J$3:$J1674)+1,$J$3:$J1674,1)),"")</f>
        <v/>
      </c>
      <c r="AK1674" s="75"/>
      <c r="AN1674" s="74" t="str">
        <f>IF(AND(AK1674&lt;&gt;""),AK1674/INDEX($J$3:$J1674,MATCH(MAX($J$3:$J1674)+1,$J$3:$J1674,1)),"")</f>
        <v/>
      </c>
      <c r="AO1674" s="75"/>
      <c r="AR1674" s="74" t="str">
        <f>IF(AND(AO1674&lt;&gt;""),AO1674/INDEX($J$3:$J1674,MATCH(MAX($J$3:$J1674)+1,$J$3:$J1674,1)),"")</f>
        <v/>
      </c>
      <c r="AS1674" s="75"/>
      <c r="AV1674" s="74" t="str">
        <f>IF(AND(AS1674&lt;&gt;""),AS1674/INDEX($J$3:$J1674,MATCH(MAX($J$3:$J1674)+1,$J$3:$J1674,1)),"")</f>
        <v/>
      </c>
      <c r="AW1674" s="76">
        <f t="shared" si="104"/>
        <v>0</v>
      </c>
      <c r="AX1674" s="74"/>
      <c r="AZ1674" s="62"/>
      <c r="BD1674" s="62" t="str">
        <f>IF(AND(BA1674&lt;&gt;""),BA1674/INDEX($J$3:$J1674,MATCH(MAX($J$3:$J1674)+1,$J$3:$J1674,1)),"")</f>
        <v/>
      </c>
      <c r="BH1674" s="62" t="str">
        <f>IF(AND(BE1674&lt;&gt;""),BE1674/INDEX($J$3:$J1674,MATCH(MAX($J$3:$J1674)+1,$J$3:$J1674,1)),"")</f>
        <v/>
      </c>
      <c r="BL1674" s="62" t="str">
        <f>IF(AND(BI1674&lt;&gt;""),BI1674/INDEX($J$3:$J1674,MATCH(MAX($J$3:$J1674)+1,$J$3:$J1674,1)),"")</f>
        <v/>
      </c>
      <c r="BM1674" s="62"/>
      <c r="BP1674" s="62" t="str">
        <f>IF(AND(BM1674&lt;&gt;""),BM1674/INDEX($J$3:$J1674,MATCH(MAX($J$3:$J1674)+1,$J$3:$J1674,1)),"")</f>
        <v/>
      </c>
      <c r="BT1674" s="62" t="str">
        <f>IF(AND(BQ1674&lt;&gt;""),BQ1674/INDEX($J$3:$J1674,MATCH(MAX($J$3:$J1674)+1,$J$3:$J1674,1)),"")</f>
        <v/>
      </c>
      <c r="BX1674" s="62" t="str">
        <f>IF(AND(BU1674&lt;&gt;""),BU1674/INDEX($J$3:$J1674,MATCH(MAX($J$3:$J1674)+1,$J$3:$J1674,1)),"")</f>
        <v/>
      </c>
      <c r="CB1674" s="62" t="str">
        <f>IF(AND(BY1674&lt;&gt;""),BY1674/INDEX($J$3:$J1674,MATCH(MAX($J$3:$J1674)+1,$J$3:$J1674,1)),"")</f>
        <v/>
      </c>
      <c r="CF1674" s="62" t="str">
        <f>IF(AND(CC1674&lt;&gt;""),CC1674/INDEX($J$3:$J1674,MATCH(MAX($J$3:$J1674)+1,$J$3:$J1674,1)),"")</f>
        <v/>
      </c>
      <c r="CJ1674" s="62" t="str">
        <f>IF(AND(CG1674&lt;&gt;""),CG1674/INDEX($J$3:$J1674,MATCH(MAX($J$3:$J1674)+1,$J$3:$J1674,1)),"")</f>
        <v/>
      </c>
      <c r="CN1674" s="62" t="str">
        <f>IF(AND(CK1674&lt;&gt;""),CK1674/INDEX($J$3:$J1674,MATCH(MAX($J$3:$J1674)+1,$J$3:$J1674,1)),"")</f>
        <v/>
      </c>
      <c r="CR1674" s="4" t="str">
        <f>IF(AND(CO1674&lt;&gt;""),CO1674/INDEX($J$3:$J1674,MATCH(MAX($J$3:$J1674)+1,$J$3:$J1674,1)),"")</f>
        <v/>
      </c>
    </row>
    <row r="1675" spans="1:96">
      <c r="A1675" s="51" t="str">
        <f>IF(C1675&lt;&gt;"",VLOOKUP(C1675,市町村コード!$A$1:$B$3597,2,FALSE),"")</f>
        <v/>
      </c>
      <c r="B1675" s="29" t="str">
        <f>IF(A1675&lt;&gt;"",VLOOKUP(A1675,市町村コード!$B:$D,3,FALSE),"")</f>
        <v/>
      </c>
      <c r="F1675" s="77"/>
      <c r="G1675" s="77"/>
      <c r="H1675" s="77"/>
      <c r="I1675" s="74" t="str">
        <f t="shared" si="105"/>
        <v/>
      </c>
      <c r="J1675" s="77"/>
      <c r="K1675" s="77"/>
      <c r="M1675" s="75"/>
      <c r="P1675" s="74" t="str">
        <f>IF(AND(M1675&lt;&gt;""),M1675/INDEX($J$3:$J1675,MATCH(MAX($J$3:$J1675)+1,$J$3:$J1675,1)),"")</f>
        <v/>
      </c>
      <c r="Q1675" s="75"/>
      <c r="T1675" s="74" t="str">
        <f>IF(AND(Q1675&lt;&gt;""),Q1675/INDEX($J$3:$J1675,MATCH(MAX($J$3:$J1675)+1,$J$3:$J1675,1)),"")</f>
        <v/>
      </c>
      <c r="U1675" s="75"/>
      <c r="X1675" s="74" t="str">
        <f>IF(AND(U1675&lt;&gt;""),U1675/INDEX($J$3:$J1675,MATCH(MAX($J$3:$J1675)+1,$J$3:$J1675,1)),"")</f>
        <v/>
      </c>
      <c r="Y1675" s="75"/>
      <c r="AB1675" s="74" t="str">
        <f>IF(AND(Y1675&lt;&gt;""),Y1675/INDEX($J$3:$J1675,MATCH(MAX($J$3:$J1675)+1,$J$3:$J1675,1)),"")</f>
        <v/>
      </c>
      <c r="AC1675" s="75"/>
      <c r="AF1675" s="74" t="str">
        <f>IF(AND(AC1675&lt;&gt;""),AC1675/INDEX($J$3:$J1675,MATCH(MAX($J$3:$J1675)+1,$J$3:$J1675,1)),"")</f>
        <v/>
      </c>
      <c r="AG1675" s="75"/>
      <c r="AJ1675" s="74" t="str">
        <f>IF(AND(AG1675&lt;&gt;""),AG1675/INDEX($J$3:$J1675,MATCH(MAX($J$3:$J1675)+1,$J$3:$J1675,1)),"")</f>
        <v/>
      </c>
      <c r="AK1675" s="75"/>
      <c r="AN1675" s="74" t="str">
        <f>IF(AND(AK1675&lt;&gt;""),AK1675/INDEX($J$3:$J1675,MATCH(MAX($J$3:$J1675)+1,$J$3:$J1675,1)),"")</f>
        <v/>
      </c>
      <c r="AO1675" s="75"/>
      <c r="AR1675" s="74" t="str">
        <f>IF(AND(AO1675&lt;&gt;""),AO1675/INDEX($J$3:$J1675,MATCH(MAX($J$3:$J1675)+1,$J$3:$J1675,1)),"")</f>
        <v/>
      </c>
      <c r="AS1675" s="75"/>
      <c r="AV1675" s="74" t="str">
        <f>IF(AND(AS1675&lt;&gt;""),AS1675/INDEX($J$3:$J1675,MATCH(MAX($J$3:$J1675)+1,$J$3:$J1675,1)),"")</f>
        <v/>
      </c>
      <c r="AW1675" s="76">
        <f t="shared" si="104"/>
        <v>0</v>
      </c>
      <c r="AX1675" s="74"/>
      <c r="AZ1675" s="62"/>
      <c r="BD1675" s="62" t="str">
        <f>IF(AND(BA1675&lt;&gt;""),BA1675/INDEX($J$3:$J1675,MATCH(MAX($J$3:$J1675)+1,$J$3:$J1675,1)),"")</f>
        <v/>
      </c>
      <c r="BH1675" s="62" t="str">
        <f>IF(AND(BE1675&lt;&gt;""),BE1675/INDEX($J$3:$J1675,MATCH(MAX($J$3:$J1675)+1,$J$3:$J1675,1)),"")</f>
        <v/>
      </c>
      <c r="BL1675" s="62" t="str">
        <f>IF(AND(BI1675&lt;&gt;""),BI1675/INDEX($J$3:$J1675,MATCH(MAX($J$3:$J1675)+1,$J$3:$J1675,1)),"")</f>
        <v/>
      </c>
      <c r="BM1675" s="62"/>
      <c r="BP1675" s="62" t="str">
        <f>IF(AND(BM1675&lt;&gt;""),BM1675/INDEX($J$3:$J1675,MATCH(MAX($J$3:$J1675)+1,$J$3:$J1675,1)),"")</f>
        <v/>
      </c>
      <c r="BT1675" s="62" t="str">
        <f>IF(AND(BQ1675&lt;&gt;""),BQ1675/INDEX($J$3:$J1675,MATCH(MAX($J$3:$J1675)+1,$J$3:$J1675,1)),"")</f>
        <v/>
      </c>
      <c r="BX1675" s="62" t="str">
        <f>IF(AND(BU1675&lt;&gt;""),BU1675/INDEX($J$3:$J1675,MATCH(MAX($J$3:$J1675)+1,$J$3:$J1675,1)),"")</f>
        <v/>
      </c>
      <c r="CB1675" s="62" t="str">
        <f>IF(AND(BY1675&lt;&gt;""),BY1675/INDEX($J$3:$J1675,MATCH(MAX($J$3:$J1675)+1,$J$3:$J1675,1)),"")</f>
        <v/>
      </c>
      <c r="CF1675" s="62" t="str">
        <f>IF(AND(CC1675&lt;&gt;""),CC1675/INDEX($J$3:$J1675,MATCH(MAX($J$3:$J1675)+1,$J$3:$J1675,1)),"")</f>
        <v/>
      </c>
      <c r="CJ1675" s="62" t="str">
        <f>IF(AND(CG1675&lt;&gt;""),CG1675/INDEX($J$3:$J1675,MATCH(MAX($J$3:$J1675)+1,$J$3:$J1675,1)),"")</f>
        <v/>
      </c>
      <c r="CN1675" s="62" t="str">
        <f>IF(AND(CK1675&lt;&gt;""),CK1675/INDEX($J$3:$J1675,MATCH(MAX($J$3:$J1675)+1,$J$3:$J1675,1)),"")</f>
        <v/>
      </c>
      <c r="CR1675" s="4" t="str">
        <f>IF(AND(CO1675&lt;&gt;""),CO1675/INDEX($J$3:$J1675,MATCH(MAX($J$3:$J1675)+1,$J$3:$J1675,1)),"")</f>
        <v/>
      </c>
    </row>
    <row r="1676" spans="1:96">
      <c r="A1676" s="51" t="str">
        <f>IF(C1676&lt;&gt;"",VLOOKUP(C1676,市町村コード!$A$1:$B$3597,2,FALSE),"")</f>
        <v/>
      </c>
      <c r="B1676" s="29" t="str">
        <f>IF(A1676&lt;&gt;"",VLOOKUP(A1676,市町村コード!$B:$D,3,FALSE),"")</f>
        <v/>
      </c>
      <c r="F1676" s="77"/>
      <c r="G1676" s="77"/>
      <c r="H1676" s="77"/>
      <c r="I1676" s="74" t="str">
        <f t="shared" si="105"/>
        <v/>
      </c>
      <c r="J1676" s="77"/>
      <c r="K1676" s="77"/>
      <c r="M1676" s="75"/>
      <c r="P1676" s="74" t="str">
        <f>IF(AND(M1676&lt;&gt;""),M1676/INDEX($J$3:$J1676,MATCH(MAX($J$3:$J1676)+1,$J$3:$J1676,1)),"")</f>
        <v/>
      </c>
      <c r="Q1676" s="75"/>
      <c r="T1676" s="74" t="str">
        <f>IF(AND(Q1676&lt;&gt;""),Q1676/INDEX($J$3:$J1676,MATCH(MAX($J$3:$J1676)+1,$J$3:$J1676,1)),"")</f>
        <v/>
      </c>
      <c r="U1676" s="75"/>
      <c r="X1676" s="74" t="str">
        <f>IF(AND(U1676&lt;&gt;""),U1676/INDEX($J$3:$J1676,MATCH(MAX($J$3:$J1676)+1,$J$3:$J1676,1)),"")</f>
        <v/>
      </c>
      <c r="Y1676" s="75"/>
      <c r="AB1676" s="74" t="str">
        <f>IF(AND(Y1676&lt;&gt;""),Y1676/INDEX($J$3:$J1676,MATCH(MAX($J$3:$J1676)+1,$J$3:$J1676,1)),"")</f>
        <v/>
      </c>
      <c r="AC1676" s="75"/>
      <c r="AF1676" s="74" t="str">
        <f>IF(AND(AC1676&lt;&gt;""),AC1676/INDEX($J$3:$J1676,MATCH(MAX($J$3:$J1676)+1,$J$3:$J1676,1)),"")</f>
        <v/>
      </c>
      <c r="AG1676" s="75"/>
      <c r="AJ1676" s="74" t="str">
        <f>IF(AND(AG1676&lt;&gt;""),AG1676/INDEX($J$3:$J1676,MATCH(MAX($J$3:$J1676)+1,$J$3:$J1676,1)),"")</f>
        <v/>
      </c>
      <c r="AK1676" s="75"/>
      <c r="AN1676" s="74" t="str">
        <f>IF(AND(AK1676&lt;&gt;""),AK1676/INDEX($J$3:$J1676,MATCH(MAX($J$3:$J1676)+1,$J$3:$J1676,1)),"")</f>
        <v/>
      </c>
      <c r="AO1676" s="75"/>
      <c r="AR1676" s="74" t="str">
        <f>IF(AND(AO1676&lt;&gt;""),AO1676/INDEX($J$3:$J1676,MATCH(MAX($J$3:$J1676)+1,$J$3:$J1676,1)),"")</f>
        <v/>
      </c>
      <c r="AS1676" s="75"/>
      <c r="AV1676" s="74" t="str">
        <f>IF(AND(AS1676&lt;&gt;""),AS1676/INDEX($J$3:$J1676,MATCH(MAX($J$3:$J1676)+1,$J$3:$J1676,1)),"")</f>
        <v/>
      </c>
      <c r="AW1676" s="76">
        <f t="shared" si="104"/>
        <v>0</v>
      </c>
      <c r="AX1676" s="74"/>
      <c r="AZ1676" s="62"/>
      <c r="BD1676" s="62" t="str">
        <f>IF(AND(BA1676&lt;&gt;""),BA1676/INDEX($J$3:$J1676,MATCH(MAX($J$3:$J1676)+1,$J$3:$J1676,1)),"")</f>
        <v/>
      </c>
      <c r="BH1676" s="62" t="str">
        <f>IF(AND(BE1676&lt;&gt;""),BE1676/INDEX($J$3:$J1676,MATCH(MAX($J$3:$J1676)+1,$J$3:$J1676,1)),"")</f>
        <v/>
      </c>
      <c r="BL1676" s="62" t="str">
        <f>IF(AND(BI1676&lt;&gt;""),BI1676/INDEX($J$3:$J1676,MATCH(MAX($J$3:$J1676)+1,$J$3:$J1676,1)),"")</f>
        <v/>
      </c>
      <c r="BM1676" s="62"/>
      <c r="BP1676" s="62" t="str">
        <f>IF(AND(BM1676&lt;&gt;""),BM1676/INDEX($J$3:$J1676,MATCH(MAX($J$3:$J1676)+1,$J$3:$J1676,1)),"")</f>
        <v/>
      </c>
      <c r="BT1676" s="62" t="str">
        <f>IF(AND(BQ1676&lt;&gt;""),BQ1676/INDEX($J$3:$J1676,MATCH(MAX($J$3:$J1676)+1,$J$3:$J1676,1)),"")</f>
        <v/>
      </c>
      <c r="BX1676" s="62" t="str">
        <f>IF(AND(BU1676&lt;&gt;""),BU1676/INDEX($J$3:$J1676,MATCH(MAX($J$3:$J1676)+1,$J$3:$J1676,1)),"")</f>
        <v/>
      </c>
      <c r="CB1676" s="62" t="str">
        <f>IF(AND(BY1676&lt;&gt;""),BY1676/INDEX($J$3:$J1676,MATCH(MAX($J$3:$J1676)+1,$J$3:$J1676,1)),"")</f>
        <v/>
      </c>
      <c r="CF1676" s="62" t="str">
        <f>IF(AND(CC1676&lt;&gt;""),CC1676/INDEX($J$3:$J1676,MATCH(MAX($J$3:$J1676)+1,$J$3:$J1676,1)),"")</f>
        <v/>
      </c>
      <c r="CJ1676" s="62" t="str">
        <f>IF(AND(CG1676&lt;&gt;""),CG1676/INDEX($J$3:$J1676,MATCH(MAX($J$3:$J1676)+1,$J$3:$J1676,1)),"")</f>
        <v/>
      </c>
      <c r="CN1676" s="62" t="str">
        <f>IF(AND(CK1676&lt;&gt;""),CK1676/INDEX($J$3:$J1676,MATCH(MAX($J$3:$J1676)+1,$J$3:$J1676,1)),"")</f>
        <v/>
      </c>
      <c r="CR1676" s="4" t="str">
        <f>IF(AND(CO1676&lt;&gt;""),CO1676/INDEX($J$3:$J1676,MATCH(MAX($J$3:$J1676)+1,$J$3:$J1676,1)),"")</f>
        <v/>
      </c>
    </row>
    <row r="1677" spans="1:96">
      <c r="A1677" s="51" t="str">
        <f>IF(C1677&lt;&gt;"",VLOOKUP(C1677,市町村コード!$A$1:$B$3597,2,FALSE),"")</f>
        <v/>
      </c>
      <c r="B1677" s="29" t="str">
        <f>IF(A1677&lt;&gt;"",VLOOKUP(A1677,市町村コード!$B:$D,3,FALSE),"")</f>
        <v/>
      </c>
      <c r="F1677" s="77"/>
      <c r="G1677" s="77"/>
      <c r="H1677" s="77"/>
      <c r="I1677" s="74" t="str">
        <f t="shared" si="105"/>
        <v/>
      </c>
      <c r="J1677" s="77"/>
      <c r="K1677" s="77"/>
      <c r="M1677" s="75"/>
      <c r="P1677" s="74" t="str">
        <f>IF(AND(M1677&lt;&gt;""),M1677/INDEX($J$3:$J1677,MATCH(MAX($J$3:$J1677)+1,$J$3:$J1677,1)),"")</f>
        <v/>
      </c>
      <c r="Q1677" s="75"/>
      <c r="T1677" s="74" t="str">
        <f>IF(AND(Q1677&lt;&gt;""),Q1677/INDEX($J$3:$J1677,MATCH(MAX($J$3:$J1677)+1,$J$3:$J1677,1)),"")</f>
        <v/>
      </c>
      <c r="U1677" s="75"/>
      <c r="X1677" s="74" t="str">
        <f>IF(AND(U1677&lt;&gt;""),U1677/INDEX($J$3:$J1677,MATCH(MAX($J$3:$J1677)+1,$J$3:$J1677,1)),"")</f>
        <v/>
      </c>
      <c r="Y1677" s="75"/>
      <c r="AB1677" s="74" t="str">
        <f>IF(AND(Y1677&lt;&gt;""),Y1677/INDEX($J$3:$J1677,MATCH(MAX($J$3:$J1677)+1,$J$3:$J1677,1)),"")</f>
        <v/>
      </c>
      <c r="AC1677" s="75"/>
      <c r="AF1677" s="74" t="str">
        <f>IF(AND(AC1677&lt;&gt;""),AC1677/INDEX($J$3:$J1677,MATCH(MAX($J$3:$J1677)+1,$J$3:$J1677,1)),"")</f>
        <v/>
      </c>
      <c r="AG1677" s="75"/>
      <c r="AJ1677" s="74" t="str">
        <f>IF(AND(AG1677&lt;&gt;""),AG1677/INDEX($J$3:$J1677,MATCH(MAX($J$3:$J1677)+1,$J$3:$J1677,1)),"")</f>
        <v/>
      </c>
      <c r="AK1677" s="75"/>
      <c r="AN1677" s="74" t="str">
        <f>IF(AND(AK1677&lt;&gt;""),AK1677/INDEX($J$3:$J1677,MATCH(MAX($J$3:$J1677)+1,$J$3:$J1677,1)),"")</f>
        <v/>
      </c>
      <c r="AO1677" s="75"/>
      <c r="AR1677" s="74" t="str">
        <f>IF(AND(AO1677&lt;&gt;""),AO1677/INDEX($J$3:$J1677,MATCH(MAX($J$3:$J1677)+1,$J$3:$J1677,1)),"")</f>
        <v/>
      </c>
      <c r="AS1677" s="75"/>
      <c r="AV1677" s="74" t="str">
        <f>IF(AND(AS1677&lt;&gt;""),AS1677/INDEX($J$3:$J1677,MATCH(MAX($J$3:$J1677)+1,$J$3:$J1677,1)),"")</f>
        <v/>
      </c>
      <c r="AW1677" s="76">
        <f t="shared" si="104"/>
        <v>0</v>
      </c>
      <c r="AX1677" s="74"/>
      <c r="AZ1677" s="62"/>
      <c r="BD1677" s="62" t="str">
        <f>IF(AND(BA1677&lt;&gt;""),BA1677/INDEX($J$3:$J1677,MATCH(MAX($J$3:$J1677)+1,$J$3:$J1677,1)),"")</f>
        <v/>
      </c>
      <c r="BH1677" s="62" t="str">
        <f>IF(AND(BE1677&lt;&gt;""),BE1677/INDEX($J$3:$J1677,MATCH(MAX($J$3:$J1677)+1,$J$3:$J1677,1)),"")</f>
        <v/>
      </c>
      <c r="BL1677" s="62" t="str">
        <f>IF(AND(BI1677&lt;&gt;""),BI1677/INDEX($J$3:$J1677,MATCH(MAX($J$3:$J1677)+1,$J$3:$J1677,1)),"")</f>
        <v/>
      </c>
      <c r="BM1677" s="62"/>
      <c r="BP1677" s="62" t="str">
        <f>IF(AND(BM1677&lt;&gt;""),BM1677/INDEX($J$3:$J1677,MATCH(MAX($J$3:$J1677)+1,$J$3:$J1677,1)),"")</f>
        <v/>
      </c>
      <c r="BT1677" s="62" t="str">
        <f>IF(AND(BQ1677&lt;&gt;""),BQ1677/INDEX($J$3:$J1677,MATCH(MAX($J$3:$J1677)+1,$J$3:$J1677,1)),"")</f>
        <v/>
      </c>
      <c r="BX1677" s="62" t="str">
        <f>IF(AND(BU1677&lt;&gt;""),BU1677/INDEX($J$3:$J1677,MATCH(MAX($J$3:$J1677)+1,$J$3:$J1677,1)),"")</f>
        <v/>
      </c>
      <c r="CB1677" s="62" t="str">
        <f>IF(AND(BY1677&lt;&gt;""),BY1677/INDEX($J$3:$J1677,MATCH(MAX($J$3:$J1677)+1,$J$3:$J1677,1)),"")</f>
        <v/>
      </c>
      <c r="CF1677" s="62" t="str">
        <f>IF(AND(CC1677&lt;&gt;""),CC1677/INDEX($J$3:$J1677,MATCH(MAX($J$3:$J1677)+1,$J$3:$J1677,1)),"")</f>
        <v/>
      </c>
      <c r="CJ1677" s="62" t="str">
        <f>IF(AND(CG1677&lt;&gt;""),CG1677/INDEX($J$3:$J1677,MATCH(MAX($J$3:$J1677)+1,$J$3:$J1677,1)),"")</f>
        <v/>
      </c>
      <c r="CN1677" s="62" t="str">
        <f>IF(AND(CK1677&lt;&gt;""),CK1677/INDEX($J$3:$J1677,MATCH(MAX($J$3:$J1677)+1,$J$3:$J1677,1)),"")</f>
        <v/>
      </c>
      <c r="CR1677" s="4" t="str">
        <f>IF(AND(CO1677&lt;&gt;""),CO1677/INDEX($J$3:$J1677,MATCH(MAX($J$3:$J1677)+1,$J$3:$J1677,1)),"")</f>
        <v/>
      </c>
    </row>
    <row r="1678" spans="1:96">
      <c r="A1678" s="51" t="str">
        <f>IF(C1678&lt;&gt;"",VLOOKUP(C1678,市町村コード!$A$1:$B$3597,2,FALSE),"")</f>
        <v/>
      </c>
      <c r="B1678" s="29" t="str">
        <f>IF(A1678&lt;&gt;"",VLOOKUP(A1678,市町村コード!$B:$D,3,FALSE),"")</f>
        <v/>
      </c>
      <c r="F1678" s="77"/>
      <c r="G1678" s="77"/>
      <c r="H1678" s="77"/>
      <c r="I1678" s="74" t="str">
        <f t="shared" si="105"/>
        <v/>
      </c>
      <c r="J1678" s="77"/>
      <c r="K1678" s="77"/>
      <c r="M1678" s="75"/>
      <c r="P1678" s="74" t="str">
        <f>IF(AND(M1678&lt;&gt;""),M1678/INDEX($J$3:$J1678,MATCH(MAX($J$3:$J1678)+1,$J$3:$J1678,1)),"")</f>
        <v/>
      </c>
      <c r="Q1678" s="75"/>
      <c r="T1678" s="74" t="str">
        <f>IF(AND(Q1678&lt;&gt;""),Q1678/INDEX($J$3:$J1678,MATCH(MAX($J$3:$J1678)+1,$J$3:$J1678,1)),"")</f>
        <v/>
      </c>
      <c r="U1678" s="75"/>
      <c r="X1678" s="74" t="str">
        <f>IF(AND(U1678&lt;&gt;""),U1678/INDEX($J$3:$J1678,MATCH(MAX($J$3:$J1678)+1,$J$3:$J1678,1)),"")</f>
        <v/>
      </c>
      <c r="Y1678" s="75"/>
      <c r="AB1678" s="74" t="str">
        <f>IF(AND(Y1678&lt;&gt;""),Y1678/INDEX($J$3:$J1678,MATCH(MAX($J$3:$J1678)+1,$J$3:$J1678,1)),"")</f>
        <v/>
      </c>
      <c r="AC1678" s="75"/>
      <c r="AF1678" s="74" t="str">
        <f>IF(AND(AC1678&lt;&gt;""),AC1678/INDEX($J$3:$J1678,MATCH(MAX($J$3:$J1678)+1,$J$3:$J1678,1)),"")</f>
        <v/>
      </c>
      <c r="AG1678" s="75"/>
      <c r="AJ1678" s="74" t="str">
        <f>IF(AND(AG1678&lt;&gt;""),AG1678/INDEX($J$3:$J1678,MATCH(MAX($J$3:$J1678)+1,$J$3:$J1678,1)),"")</f>
        <v/>
      </c>
      <c r="AK1678" s="75"/>
      <c r="AN1678" s="74" t="str">
        <f>IF(AND(AK1678&lt;&gt;""),AK1678/INDEX($J$3:$J1678,MATCH(MAX($J$3:$J1678)+1,$J$3:$J1678,1)),"")</f>
        <v/>
      </c>
      <c r="AO1678" s="75"/>
      <c r="AR1678" s="74" t="str">
        <f>IF(AND(AO1678&lt;&gt;""),AO1678/INDEX($J$3:$J1678,MATCH(MAX($J$3:$J1678)+1,$J$3:$J1678,1)),"")</f>
        <v/>
      </c>
      <c r="AS1678" s="75"/>
      <c r="AV1678" s="74" t="str">
        <f>IF(AND(AS1678&lt;&gt;""),AS1678/INDEX($J$3:$J1678,MATCH(MAX($J$3:$J1678)+1,$J$3:$J1678,1)),"")</f>
        <v/>
      </c>
      <c r="AW1678" s="76">
        <f t="shared" si="104"/>
        <v>0</v>
      </c>
      <c r="AX1678" s="74"/>
      <c r="AZ1678" s="62"/>
      <c r="BD1678" s="62" t="str">
        <f>IF(AND(BA1678&lt;&gt;""),BA1678/INDEX($J$3:$J1678,MATCH(MAX($J$3:$J1678)+1,$J$3:$J1678,1)),"")</f>
        <v/>
      </c>
      <c r="BH1678" s="62" t="str">
        <f>IF(AND(BE1678&lt;&gt;""),BE1678/INDEX($J$3:$J1678,MATCH(MAX($J$3:$J1678)+1,$J$3:$J1678,1)),"")</f>
        <v/>
      </c>
      <c r="BL1678" s="62" t="str">
        <f>IF(AND(BI1678&lt;&gt;""),BI1678/INDEX($J$3:$J1678,MATCH(MAX($J$3:$J1678)+1,$J$3:$J1678,1)),"")</f>
        <v/>
      </c>
      <c r="BM1678" s="62"/>
      <c r="BP1678" s="62" t="str">
        <f>IF(AND(BM1678&lt;&gt;""),BM1678/INDEX($J$3:$J1678,MATCH(MAX($J$3:$J1678)+1,$J$3:$J1678,1)),"")</f>
        <v/>
      </c>
      <c r="BT1678" s="62" t="str">
        <f>IF(AND(BQ1678&lt;&gt;""),BQ1678/INDEX($J$3:$J1678,MATCH(MAX($J$3:$J1678)+1,$J$3:$J1678,1)),"")</f>
        <v/>
      </c>
      <c r="BX1678" s="62" t="str">
        <f>IF(AND(BU1678&lt;&gt;""),BU1678/INDEX($J$3:$J1678,MATCH(MAX($J$3:$J1678)+1,$J$3:$J1678,1)),"")</f>
        <v/>
      </c>
      <c r="CB1678" s="62" t="str">
        <f>IF(AND(BY1678&lt;&gt;""),BY1678/INDEX($J$3:$J1678,MATCH(MAX($J$3:$J1678)+1,$J$3:$J1678,1)),"")</f>
        <v/>
      </c>
      <c r="CF1678" s="62" t="str">
        <f>IF(AND(CC1678&lt;&gt;""),CC1678/INDEX($J$3:$J1678,MATCH(MAX($J$3:$J1678)+1,$J$3:$J1678,1)),"")</f>
        <v/>
      </c>
      <c r="CJ1678" s="62" t="str">
        <f>IF(AND(CG1678&lt;&gt;""),CG1678/INDEX($J$3:$J1678,MATCH(MAX($J$3:$J1678)+1,$J$3:$J1678,1)),"")</f>
        <v/>
      </c>
      <c r="CN1678" s="62" t="str">
        <f>IF(AND(CK1678&lt;&gt;""),CK1678/INDEX($J$3:$J1678,MATCH(MAX($J$3:$J1678)+1,$J$3:$J1678,1)),"")</f>
        <v/>
      </c>
      <c r="CR1678" s="4" t="str">
        <f>IF(AND(CO1678&lt;&gt;""),CO1678/INDEX($J$3:$J1678,MATCH(MAX($J$3:$J1678)+1,$J$3:$J1678,1)),"")</f>
        <v/>
      </c>
    </row>
    <row r="1679" spans="1:96">
      <c r="A1679" s="51" t="str">
        <f>IF(C1679&lt;&gt;"",VLOOKUP(C1679,市町村コード!$A$1:$B$3597,2,FALSE),"")</f>
        <v/>
      </c>
      <c r="B1679" s="29" t="str">
        <f>IF(A1679&lt;&gt;"",VLOOKUP(A1679,市町村コード!$B:$D,3,FALSE),"")</f>
        <v/>
      </c>
      <c r="F1679" s="77"/>
      <c r="G1679" s="77"/>
      <c r="H1679" s="77"/>
      <c r="I1679" s="74" t="str">
        <f t="shared" si="105"/>
        <v/>
      </c>
      <c r="J1679" s="77"/>
      <c r="K1679" s="77"/>
      <c r="M1679" s="75"/>
      <c r="P1679" s="74" t="str">
        <f>IF(AND(M1679&lt;&gt;""),M1679/INDEX($J$3:$J1679,MATCH(MAX($J$3:$J1679)+1,$J$3:$J1679,1)),"")</f>
        <v/>
      </c>
      <c r="Q1679" s="75"/>
      <c r="T1679" s="74" t="str">
        <f>IF(AND(Q1679&lt;&gt;""),Q1679/INDEX($J$3:$J1679,MATCH(MAX($J$3:$J1679)+1,$J$3:$J1679,1)),"")</f>
        <v/>
      </c>
      <c r="U1679" s="75"/>
      <c r="X1679" s="74" t="str">
        <f>IF(AND(U1679&lt;&gt;""),U1679/INDEX($J$3:$J1679,MATCH(MAX($J$3:$J1679)+1,$J$3:$J1679,1)),"")</f>
        <v/>
      </c>
      <c r="Y1679" s="75"/>
      <c r="AB1679" s="74" t="str">
        <f>IF(AND(Y1679&lt;&gt;""),Y1679/INDEX($J$3:$J1679,MATCH(MAX($J$3:$J1679)+1,$J$3:$J1679,1)),"")</f>
        <v/>
      </c>
      <c r="AC1679" s="75"/>
      <c r="AF1679" s="74" t="str">
        <f>IF(AND(AC1679&lt;&gt;""),AC1679/INDEX($J$3:$J1679,MATCH(MAX($J$3:$J1679)+1,$J$3:$J1679,1)),"")</f>
        <v/>
      </c>
      <c r="AG1679" s="75"/>
      <c r="AJ1679" s="74" t="str">
        <f>IF(AND(AG1679&lt;&gt;""),AG1679/INDEX($J$3:$J1679,MATCH(MAX($J$3:$J1679)+1,$J$3:$J1679,1)),"")</f>
        <v/>
      </c>
      <c r="AK1679" s="75"/>
      <c r="AN1679" s="74" t="str">
        <f>IF(AND(AK1679&lt;&gt;""),AK1679/INDEX($J$3:$J1679,MATCH(MAX($J$3:$J1679)+1,$J$3:$J1679,1)),"")</f>
        <v/>
      </c>
      <c r="AO1679" s="75"/>
      <c r="AR1679" s="74" t="str">
        <f>IF(AND(AO1679&lt;&gt;""),AO1679/INDEX($J$3:$J1679,MATCH(MAX($J$3:$J1679)+1,$J$3:$J1679,1)),"")</f>
        <v/>
      </c>
      <c r="AS1679" s="75"/>
      <c r="AV1679" s="74" t="str">
        <f>IF(AND(AS1679&lt;&gt;""),AS1679/INDEX($J$3:$J1679,MATCH(MAX($J$3:$J1679)+1,$J$3:$J1679,1)),"")</f>
        <v/>
      </c>
      <c r="AW1679" s="76">
        <f t="shared" si="104"/>
        <v>0</v>
      </c>
      <c r="AX1679" s="74"/>
      <c r="AZ1679" s="62"/>
      <c r="BD1679" s="62" t="str">
        <f>IF(AND(BA1679&lt;&gt;""),BA1679/INDEX($J$3:$J1679,MATCH(MAX($J$3:$J1679)+1,$J$3:$J1679,1)),"")</f>
        <v/>
      </c>
      <c r="BH1679" s="62" t="str">
        <f>IF(AND(BE1679&lt;&gt;""),BE1679/INDEX($J$3:$J1679,MATCH(MAX($J$3:$J1679)+1,$J$3:$J1679,1)),"")</f>
        <v/>
      </c>
      <c r="BL1679" s="62" t="str">
        <f>IF(AND(BI1679&lt;&gt;""),BI1679/INDEX($J$3:$J1679,MATCH(MAX($J$3:$J1679)+1,$J$3:$J1679,1)),"")</f>
        <v/>
      </c>
      <c r="BM1679" s="62"/>
      <c r="BP1679" s="62" t="str">
        <f>IF(AND(BM1679&lt;&gt;""),BM1679/INDEX($J$3:$J1679,MATCH(MAX($J$3:$J1679)+1,$J$3:$J1679,1)),"")</f>
        <v/>
      </c>
      <c r="BT1679" s="62" t="str">
        <f>IF(AND(BQ1679&lt;&gt;""),BQ1679/INDEX($J$3:$J1679,MATCH(MAX($J$3:$J1679)+1,$J$3:$J1679,1)),"")</f>
        <v/>
      </c>
      <c r="BX1679" s="62" t="str">
        <f>IF(AND(BU1679&lt;&gt;""),BU1679/INDEX($J$3:$J1679,MATCH(MAX($J$3:$J1679)+1,$J$3:$J1679,1)),"")</f>
        <v/>
      </c>
      <c r="CB1679" s="62" t="str">
        <f>IF(AND(BY1679&lt;&gt;""),BY1679/INDEX($J$3:$J1679,MATCH(MAX($J$3:$J1679)+1,$J$3:$J1679,1)),"")</f>
        <v/>
      </c>
      <c r="CF1679" s="62" t="str">
        <f>IF(AND(CC1679&lt;&gt;""),CC1679/INDEX($J$3:$J1679,MATCH(MAX($J$3:$J1679)+1,$J$3:$J1679,1)),"")</f>
        <v/>
      </c>
      <c r="CJ1679" s="62" t="str">
        <f>IF(AND(CG1679&lt;&gt;""),CG1679/INDEX($J$3:$J1679,MATCH(MAX($J$3:$J1679)+1,$J$3:$J1679,1)),"")</f>
        <v/>
      </c>
      <c r="CN1679" s="62" t="str">
        <f>IF(AND(CK1679&lt;&gt;""),CK1679/INDEX($J$3:$J1679,MATCH(MAX($J$3:$J1679)+1,$J$3:$J1679,1)),"")</f>
        <v/>
      </c>
      <c r="CR1679" s="4" t="str">
        <f>IF(AND(CO1679&lt;&gt;""),CO1679/INDEX($J$3:$J1679,MATCH(MAX($J$3:$J1679)+1,$J$3:$J1679,1)),"")</f>
        <v/>
      </c>
    </row>
    <row r="1680" spans="1:96">
      <c r="A1680" s="51" t="str">
        <f>IF(C1680&lt;&gt;"",VLOOKUP(C1680,市町村コード!$A$1:$B$3597,2,FALSE),"")</f>
        <v/>
      </c>
      <c r="B1680" s="29" t="str">
        <f>IF(A1680&lt;&gt;"",VLOOKUP(A1680,市町村コード!$B:$D,3,FALSE),"")</f>
        <v/>
      </c>
      <c r="F1680" s="77"/>
      <c r="G1680" s="77"/>
      <c r="H1680" s="77"/>
      <c r="I1680" s="74" t="str">
        <f t="shared" si="105"/>
        <v/>
      </c>
      <c r="J1680" s="77"/>
      <c r="K1680" s="77"/>
      <c r="M1680" s="75"/>
      <c r="P1680" s="74" t="str">
        <f>IF(AND(M1680&lt;&gt;""),M1680/INDEX($J$3:$J1680,MATCH(MAX($J$3:$J1680)+1,$J$3:$J1680,1)),"")</f>
        <v/>
      </c>
      <c r="Q1680" s="75"/>
      <c r="T1680" s="74" t="str">
        <f>IF(AND(Q1680&lt;&gt;""),Q1680/INDEX($J$3:$J1680,MATCH(MAX($J$3:$J1680)+1,$J$3:$J1680,1)),"")</f>
        <v/>
      </c>
      <c r="U1680" s="75"/>
      <c r="X1680" s="74" t="str">
        <f>IF(AND(U1680&lt;&gt;""),U1680/INDEX($J$3:$J1680,MATCH(MAX($J$3:$J1680)+1,$J$3:$J1680,1)),"")</f>
        <v/>
      </c>
      <c r="Y1680" s="75"/>
      <c r="AB1680" s="74" t="str">
        <f>IF(AND(Y1680&lt;&gt;""),Y1680/INDEX($J$3:$J1680,MATCH(MAX($J$3:$J1680)+1,$J$3:$J1680,1)),"")</f>
        <v/>
      </c>
      <c r="AC1680" s="75"/>
      <c r="AF1680" s="74" t="str">
        <f>IF(AND(AC1680&lt;&gt;""),AC1680/INDEX($J$3:$J1680,MATCH(MAX($J$3:$J1680)+1,$J$3:$J1680,1)),"")</f>
        <v/>
      </c>
      <c r="AG1680" s="75"/>
      <c r="AJ1680" s="74" t="str">
        <f>IF(AND(AG1680&lt;&gt;""),AG1680/INDEX($J$3:$J1680,MATCH(MAX($J$3:$J1680)+1,$J$3:$J1680,1)),"")</f>
        <v/>
      </c>
      <c r="AK1680" s="75"/>
      <c r="AN1680" s="74" t="str">
        <f>IF(AND(AK1680&lt;&gt;""),AK1680/INDEX($J$3:$J1680,MATCH(MAX($J$3:$J1680)+1,$J$3:$J1680,1)),"")</f>
        <v/>
      </c>
      <c r="AO1680" s="75"/>
      <c r="AR1680" s="74" t="str">
        <f>IF(AND(AO1680&lt;&gt;""),AO1680/INDEX($J$3:$J1680,MATCH(MAX($J$3:$J1680)+1,$J$3:$J1680,1)),"")</f>
        <v/>
      </c>
      <c r="AS1680" s="75"/>
      <c r="AV1680" s="74" t="str">
        <f>IF(AND(AS1680&lt;&gt;""),AS1680/INDEX($J$3:$J1680,MATCH(MAX($J$3:$J1680)+1,$J$3:$J1680,1)),"")</f>
        <v/>
      </c>
      <c r="AW1680" s="76">
        <f t="shared" si="104"/>
        <v>0</v>
      </c>
      <c r="AX1680" s="74"/>
      <c r="AZ1680" s="62"/>
      <c r="BD1680" s="62" t="str">
        <f>IF(AND(BA1680&lt;&gt;""),BA1680/INDEX($J$3:$J1680,MATCH(MAX($J$3:$J1680)+1,$J$3:$J1680,1)),"")</f>
        <v/>
      </c>
      <c r="BH1680" s="62" t="str">
        <f>IF(AND(BE1680&lt;&gt;""),BE1680/INDEX($J$3:$J1680,MATCH(MAX($J$3:$J1680)+1,$J$3:$J1680,1)),"")</f>
        <v/>
      </c>
      <c r="BL1680" s="62" t="str">
        <f>IF(AND(BI1680&lt;&gt;""),BI1680/INDEX($J$3:$J1680,MATCH(MAX($J$3:$J1680)+1,$J$3:$J1680,1)),"")</f>
        <v/>
      </c>
      <c r="BM1680" s="62"/>
      <c r="BP1680" s="62" t="str">
        <f>IF(AND(BM1680&lt;&gt;""),BM1680/INDEX($J$3:$J1680,MATCH(MAX($J$3:$J1680)+1,$J$3:$J1680,1)),"")</f>
        <v/>
      </c>
      <c r="BT1680" s="62" t="str">
        <f>IF(AND(BQ1680&lt;&gt;""),BQ1680/INDEX($J$3:$J1680,MATCH(MAX($J$3:$J1680)+1,$J$3:$J1680,1)),"")</f>
        <v/>
      </c>
      <c r="BX1680" s="62" t="str">
        <f>IF(AND(BU1680&lt;&gt;""),BU1680/INDEX($J$3:$J1680,MATCH(MAX($J$3:$J1680)+1,$J$3:$J1680,1)),"")</f>
        <v/>
      </c>
      <c r="CB1680" s="62" t="str">
        <f>IF(AND(BY1680&lt;&gt;""),BY1680/INDEX($J$3:$J1680,MATCH(MAX($J$3:$J1680)+1,$J$3:$J1680,1)),"")</f>
        <v/>
      </c>
      <c r="CF1680" s="62" t="str">
        <f>IF(AND(CC1680&lt;&gt;""),CC1680/INDEX($J$3:$J1680,MATCH(MAX($J$3:$J1680)+1,$J$3:$J1680,1)),"")</f>
        <v/>
      </c>
      <c r="CJ1680" s="62" t="str">
        <f>IF(AND(CG1680&lt;&gt;""),CG1680/INDEX($J$3:$J1680,MATCH(MAX($J$3:$J1680)+1,$J$3:$J1680,1)),"")</f>
        <v/>
      </c>
      <c r="CN1680" s="62" t="str">
        <f>IF(AND(CK1680&lt;&gt;""),CK1680/INDEX($J$3:$J1680,MATCH(MAX($J$3:$J1680)+1,$J$3:$J1680,1)),"")</f>
        <v/>
      </c>
      <c r="CR1680" s="4" t="str">
        <f>IF(AND(CO1680&lt;&gt;""),CO1680/INDEX($J$3:$J1680,MATCH(MAX($J$3:$J1680)+1,$J$3:$J1680,1)),"")</f>
        <v/>
      </c>
    </row>
    <row r="1681" spans="1:96">
      <c r="A1681" s="51" t="str">
        <f>IF(C1681&lt;&gt;"",VLOOKUP(C1681,市町村コード!$A$1:$B$3597,2,FALSE),"")</f>
        <v/>
      </c>
      <c r="B1681" s="29" t="str">
        <f>IF(A1681&lt;&gt;"",VLOOKUP(A1681,市町村コード!$B:$D,3,FALSE),"")</f>
        <v/>
      </c>
      <c r="F1681" s="77"/>
      <c r="G1681" s="77"/>
      <c r="H1681" s="77"/>
      <c r="I1681" s="74" t="str">
        <f t="shared" si="105"/>
        <v/>
      </c>
      <c r="J1681" s="77"/>
      <c r="K1681" s="77"/>
      <c r="M1681" s="75"/>
      <c r="P1681" s="74" t="str">
        <f>IF(AND(M1681&lt;&gt;""),M1681/INDEX($J$3:$J1681,MATCH(MAX($J$3:$J1681)+1,$J$3:$J1681,1)),"")</f>
        <v/>
      </c>
      <c r="Q1681" s="75"/>
      <c r="T1681" s="74" t="str">
        <f>IF(AND(Q1681&lt;&gt;""),Q1681/INDEX($J$3:$J1681,MATCH(MAX($J$3:$J1681)+1,$J$3:$J1681,1)),"")</f>
        <v/>
      </c>
      <c r="U1681" s="75"/>
      <c r="X1681" s="74" t="str">
        <f>IF(AND(U1681&lt;&gt;""),U1681/INDEX($J$3:$J1681,MATCH(MAX($J$3:$J1681)+1,$J$3:$J1681,1)),"")</f>
        <v/>
      </c>
      <c r="Y1681" s="75"/>
      <c r="AB1681" s="74" t="str">
        <f>IF(AND(Y1681&lt;&gt;""),Y1681/INDEX($J$3:$J1681,MATCH(MAX($J$3:$J1681)+1,$J$3:$J1681,1)),"")</f>
        <v/>
      </c>
      <c r="AC1681" s="75"/>
      <c r="AF1681" s="74" t="str">
        <f>IF(AND(AC1681&lt;&gt;""),AC1681/INDEX($J$3:$J1681,MATCH(MAX($J$3:$J1681)+1,$J$3:$J1681,1)),"")</f>
        <v/>
      </c>
      <c r="AG1681" s="75"/>
      <c r="AJ1681" s="74" t="str">
        <f>IF(AND(AG1681&lt;&gt;""),AG1681/INDEX($J$3:$J1681,MATCH(MAX($J$3:$J1681)+1,$J$3:$J1681,1)),"")</f>
        <v/>
      </c>
      <c r="AK1681" s="75"/>
      <c r="AN1681" s="74" t="str">
        <f>IF(AND(AK1681&lt;&gt;""),AK1681/INDEX($J$3:$J1681,MATCH(MAX($J$3:$J1681)+1,$J$3:$J1681,1)),"")</f>
        <v/>
      </c>
      <c r="AO1681" s="75"/>
      <c r="AR1681" s="74" t="str">
        <f>IF(AND(AO1681&lt;&gt;""),AO1681/INDEX($J$3:$J1681,MATCH(MAX($J$3:$J1681)+1,$J$3:$J1681,1)),"")</f>
        <v/>
      </c>
      <c r="AS1681" s="75"/>
      <c r="AV1681" s="74" t="str">
        <f>IF(AND(AS1681&lt;&gt;""),AS1681/INDEX($J$3:$J1681,MATCH(MAX($J$3:$J1681)+1,$J$3:$J1681,1)),"")</f>
        <v/>
      </c>
      <c r="AW1681" s="76">
        <f t="shared" si="104"/>
        <v>0</v>
      </c>
      <c r="AX1681" s="74"/>
      <c r="AZ1681" s="62"/>
      <c r="BD1681" s="62" t="str">
        <f>IF(AND(BA1681&lt;&gt;""),BA1681/INDEX($J$3:$J1681,MATCH(MAX($J$3:$J1681)+1,$J$3:$J1681,1)),"")</f>
        <v/>
      </c>
      <c r="BH1681" s="62" t="str">
        <f>IF(AND(BE1681&lt;&gt;""),BE1681/INDEX($J$3:$J1681,MATCH(MAX($J$3:$J1681)+1,$J$3:$J1681,1)),"")</f>
        <v/>
      </c>
      <c r="BL1681" s="62" t="str">
        <f>IF(AND(BI1681&lt;&gt;""),BI1681/INDEX($J$3:$J1681,MATCH(MAX($J$3:$J1681)+1,$J$3:$J1681,1)),"")</f>
        <v/>
      </c>
      <c r="BM1681" s="62"/>
      <c r="BP1681" s="62" t="str">
        <f>IF(AND(BM1681&lt;&gt;""),BM1681/INDEX($J$3:$J1681,MATCH(MAX($J$3:$J1681)+1,$J$3:$J1681,1)),"")</f>
        <v/>
      </c>
      <c r="BT1681" s="62" t="str">
        <f>IF(AND(BQ1681&lt;&gt;""),BQ1681/INDEX($J$3:$J1681,MATCH(MAX($J$3:$J1681)+1,$J$3:$J1681,1)),"")</f>
        <v/>
      </c>
      <c r="BX1681" s="62" t="str">
        <f>IF(AND(BU1681&lt;&gt;""),BU1681/INDEX($J$3:$J1681,MATCH(MAX($J$3:$J1681)+1,$J$3:$J1681,1)),"")</f>
        <v/>
      </c>
      <c r="CB1681" s="62" t="str">
        <f>IF(AND(BY1681&lt;&gt;""),BY1681/INDEX($J$3:$J1681,MATCH(MAX($J$3:$J1681)+1,$J$3:$J1681,1)),"")</f>
        <v/>
      </c>
      <c r="CF1681" s="62" t="str">
        <f>IF(AND(CC1681&lt;&gt;""),CC1681/INDEX($J$3:$J1681,MATCH(MAX($J$3:$J1681)+1,$J$3:$J1681,1)),"")</f>
        <v/>
      </c>
      <c r="CJ1681" s="62" t="str">
        <f>IF(AND(CG1681&lt;&gt;""),CG1681/INDEX($J$3:$J1681,MATCH(MAX($J$3:$J1681)+1,$J$3:$J1681,1)),"")</f>
        <v/>
      </c>
      <c r="CN1681" s="62" t="str">
        <f>IF(AND(CK1681&lt;&gt;""),CK1681/INDEX($J$3:$J1681,MATCH(MAX($J$3:$J1681)+1,$J$3:$J1681,1)),"")</f>
        <v/>
      </c>
      <c r="CR1681" s="4" t="str">
        <f>IF(AND(CO1681&lt;&gt;""),CO1681/INDEX($J$3:$J1681,MATCH(MAX($J$3:$J1681)+1,$J$3:$J1681,1)),"")</f>
        <v/>
      </c>
    </row>
    <row r="1682" spans="1:96">
      <c r="A1682" s="51" t="str">
        <f>IF(C1682&lt;&gt;"",VLOOKUP(C1682,市町村コード!$A$1:$B$3597,2,FALSE),"")</f>
        <v/>
      </c>
      <c r="B1682" s="29" t="str">
        <f>IF(A1682&lt;&gt;"",VLOOKUP(A1682,市町村コード!$B:$D,3,FALSE),"")</f>
        <v/>
      </c>
      <c r="F1682" s="77"/>
      <c r="G1682" s="77"/>
      <c r="H1682" s="77"/>
      <c r="I1682" s="74" t="str">
        <f t="shared" si="105"/>
        <v/>
      </c>
      <c r="J1682" s="77"/>
      <c r="K1682" s="77"/>
      <c r="M1682" s="75"/>
      <c r="P1682" s="74" t="str">
        <f>IF(AND(M1682&lt;&gt;""),M1682/INDEX($J$3:$J1682,MATCH(MAX($J$3:$J1682)+1,$J$3:$J1682,1)),"")</f>
        <v/>
      </c>
      <c r="Q1682" s="75"/>
      <c r="T1682" s="74" t="str">
        <f>IF(AND(Q1682&lt;&gt;""),Q1682/INDEX($J$3:$J1682,MATCH(MAX($J$3:$J1682)+1,$J$3:$J1682,1)),"")</f>
        <v/>
      </c>
      <c r="U1682" s="75"/>
      <c r="X1682" s="74" t="str">
        <f>IF(AND(U1682&lt;&gt;""),U1682/INDEX($J$3:$J1682,MATCH(MAX($J$3:$J1682)+1,$J$3:$J1682,1)),"")</f>
        <v/>
      </c>
      <c r="Y1682" s="75"/>
      <c r="AB1682" s="74" t="str">
        <f>IF(AND(Y1682&lt;&gt;""),Y1682/INDEX($J$3:$J1682,MATCH(MAX($J$3:$J1682)+1,$J$3:$J1682,1)),"")</f>
        <v/>
      </c>
      <c r="AC1682" s="75"/>
      <c r="AF1682" s="74" t="str">
        <f>IF(AND(AC1682&lt;&gt;""),AC1682/INDEX($J$3:$J1682,MATCH(MAX($J$3:$J1682)+1,$J$3:$J1682,1)),"")</f>
        <v/>
      </c>
      <c r="AG1682" s="75"/>
      <c r="AJ1682" s="74" t="str">
        <f>IF(AND(AG1682&lt;&gt;""),AG1682/INDEX($J$3:$J1682,MATCH(MAX($J$3:$J1682)+1,$J$3:$J1682,1)),"")</f>
        <v/>
      </c>
      <c r="AK1682" s="75"/>
      <c r="AN1682" s="74" t="str">
        <f>IF(AND(AK1682&lt;&gt;""),AK1682/INDEX($J$3:$J1682,MATCH(MAX($J$3:$J1682)+1,$J$3:$J1682,1)),"")</f>
        <v/>
      </c>
      <c r="AO1682" s="75"/>
      <c r="AR1682" s="74" t="str">
        <f>IF(AND(AO1682&lt;&gt;""),AO1682/INDEX($J$3:$J1682,MATCH(MAX($J$3:$J1682)+1,$J$3:$J1682,1)),"")</f>
        <v/>
      </c>
      <c r="AS1682" s="75"/>
      <c r="AV1682" s="74" t="str">
        <f>IF(AND(AS1682&lt;&gt;""),AS1682/INDEX($J$3:$J1682,MATCH(MAX($J$3:$J1682)+1,$J$3:$J1682,1)),"")</f>
        <v/>
      </c>
      <c r="AW1682" s="76">
        <f t="shared" si="104"/>
        <v>0</v>
      </c>
      <c r="AX1682" s="74"/>
      <c r="AZ1682" s="62"/>
      <c r="BD1682" s="62" t="str">
        <f>IF(AND(BA1682&lt;&gt;""),BA1682/INDEX($J$3:$J1682,MATCH(MAX($J$3:$J1682)+1,$J$3:$J1682,1)),"")</f>
        <v/>
      </c>
      <c r="BH1682" s="62" t="str">
        <f>IF(AND(BE1682&lt;&gt;""),BE1682/INDEX($J$3:$J1682,MATCH(MAX($J$3:$J1682)+1,$J$3:$J1682,1)),"")</f>
        <v/>
      </c>
      <c r="BL1682" s="62" t="str">
        <f>IF(AND(BI1682&lt;&gt;""),BI1682/INDEX($J$3:$J1682,MATCH(MAX($J$3:$J1682)+1,$J$3:$J1682,1)),"")</f>
        <v/>
      </c>
      <c r="BM1682" s="62"/>
      <c r="BP1682" s="62" t="str">
        <f>IF(AND(BM1682&lt;&gt;""),BM1682/INDEX($J$3:$J1682,MATCH(MAX($J$3:$J1682)+1,$J$3:$J1682,1)),"")</f>
        <v/>
      </c>
      <c r="BT1682" s="62" t="str">
        <f>IF(AND(BQ1682&lt;&gt;""),BQ1682/INDEX($J$3:$J1682,MATCH(MAX($J$3:$J1682)+1,$J$3:$J1682,1)),"")</f>
        <v/>
      </c>
      <c r="BX1682" s="62" t="str">
        <f>IF(AND(BU1682&lt;&gt;""),BU1682/INDEX($J$3:$J1682,MATCH(MAX($J$3:$J1682)+1,$J$3:$J1682,1)),"")</f>
        <v/>
      </c>
      <c r="CB1682" s="62" t="str">
        <f>IF(AND(BY1682&lt;&gt;""),BY1682/INDEX($J$3:$J1682,MATCH(MAX($J$3:$J1682)+1,$J$3:$J1682,1)),"")</f>
        <v/>
      </c>
      <c r="CF1682" s="62" t="str">
        <f>IF(AND(CC1682&lt;&gt;""),CC1682/INDEX($J$3:$J1682,MATCH(MAX($J$3:$J1682)+1,$J$3:$J1682,1)),"")</f>
        <v/>
      </c>
      <c r="CJ1682" s="62" t="str">
        <f>IF(AND(CG1682&lt;&gt;""),CG1682/INDEX($J$3:$J1682,MATCH(MAX($J$3:$J1682)+1,$J$3:$J1682,1)),"")</f>
        <v/>
      </c>
      <c r="CN1682" s="62" t="str">
        <f>IF(AND(CK1682&lt;&gt;""),CK1682/INDEX($J$3:$J1682,MATCH(MAX($J$3:$J1682)+1,$J$3:$J1682,1)),"")</f>
        <v/>
      </c>
      <c r="CR1682" s="4" t="str">
        <f>IF(AND(CO1682&lt;&gt;""),CO1682/INDEX($J$3:$J1682,MATCH(MAX($J$3:$J1682)+1,$J$3:$J1682,1)),"")</f>
        <v/>
      </c>
    </row>
    <row r="1683" spans="1:96">
      <c r="A1683" s="51" t="str">
        <f>IF(C1683&lt;&gt;"",VLOOKUP(C1683,市町村コード!$A$1:$B$3597,2,FALSE),"")</f>
        <v/>
      </c>
      <c r="B1683" s="29" t="str">
        <f>IF(A1683&lt;&gt;"",VLOOKUP(A1683,市町村コード!$B:$D,3,FALSE),"")</f>
        <v/>
      </c>
      <c r="F1683" s="77"/>
      <c r="G1683" s="77"/>
      <c r="H1683" s="77"/>
      <c r="I1683" s="74" t="str">
        <f t="shared" si="105"/>
        <v/>
      </c>
      <c r="J1683" s="77"/>
      <c r="K1683" s="77"/>
      <c r="M1683" s="75"/>
      <c r="P1683" s="74" t="str">
        <f>IF(AND(M1683&lt;&gt;""),M1683/INDEX($J$3:$J1683,MATCH(MAX($J$3:$J1683)+1,$J$3:$J1683,1)),"")</f>
        <v/>
      </c>
      <c r="Q1683" s="75"/>
      <c r="T1683" s="74" t="str">
        <f>IF(AND(Q1683&lt;&gt;""),Q1683/INDEX($J$3:$J1683,MATCH(MAX($J$3:$J1683)+1,$J$3:$J1683,1)),"")</f>
        <v/>
      </c>
      <c r="U1683" s="75"/>
      <c r="X1683" s="74" t="str">
        <f>IF(AND(U1683&lt;&gt;""),U1683/INDEX($J$3:$J1683,MATCH(MAX($J$3:$J1683)+1,$J$3:$J1683,1)),"")</f>
        <v/>
      </c>
      <c r="Y1683" s="75"/>
      <c r="AB1683" s="74" t="str">
        <f>IF(AND(Y1683&lt;&gt;""),Y1683/INDEX($J$3:$J1683,MATCH(MAX($J$3:$J1683)+1,$J$3:$J1683,1)),"")</f>
        <v/>
      </c>
      <c r="AC1683" s="75"/>
      <c r="AF1683" s="74" t="str">
        <f>IF(AND(AC1683&lt;&gt;""),AC1683/INDEX($J$3:$J1683,MATCH(MAX($J$3:$J1683)+1,$J$3:$J1683,1)),"")</f>
        <v/>
      </c>
      <c r="AG1683" s="75"/>
      <c r="AJ1683" s="74" t="str">
        <f>IF(AND(AG1683&lt;&gt;""),AG1683/INDEX($J$3:$J1683,MATCH(MAX($J$3:$J1683)+1,$J$3:$J1683,1)),"")</f>
        <v/>
      </c>
      <c r="AK1683" s="75"/>
      <c r="AN1683" s="74" t="str">
        <f>IF(AND(AK1683&lt;&gt;""),AK1683/INDEX($J$3:$J1683,MATCH(MAX($J$3:$J1683)+1,$J$3:$J1683,1)),"")</f>
        <v/>
      </c>
      <c r="AO1683" s="75"/>
      <c r="AR1683" s="74" t="str">
        <f>IF(AND(AO1683&lt;&gt;""),AO1683/INDEX($J$3:$J1683,MATCH(MAX($J$3:$J1683)+1,$J$3:$J1683,1)),"")</f>
        <v/>
      </c>
      <c r="AS1683" s="75"/>
      <c r="AV1683" s="74" t="str">
        <f>IF(AND(AS1683&lt;&gt;""),AS1683/INDEX($J$3:$J1683,MATCH(MAX($J$3:$J1683)+1,$J$3:$J1683,1)),"")</f>
        <v/>
      </c>
      <c r="AW1683" s="76">
        <f t="shared" si="104"/>
        <v>0</v>
      </c>
      <c r="AX1683" s="74"/>
      <c r="AZ1683" s="62"/>
      <c r="BD1683" s="62" t="str">
        <f>IF(AND(BA1683&lt;&gt;""),BA1683/INDEX($J$3:$J1683,MATCH(MAX($J$3:$J1683)+1,$J$3:$J1683,1)),"")</f>
        <v/>
      </c>
      <c r="BH1683" s="62" t="str">
        <f>IF(AND(BE1683&lt;&gt;""),BE1683/INDEX($J$3:$J1683,MATCH(MAX($J$3:$J1683)+1,$J$3:$J1683,1)),"")</f>
        <v/>
      </c>
      <c r="BL1683" s="62" t="str">
        <f>IF(AND(BI1683&lt;&gt;""),BI1683/INDEX($J$3:$J1683,MATCH(MAX($J$3:$J1683)+1,$J$3:$J1683,1)),"")</f>
        <v/>
      </c>
      <c r="BM1683" s="62"/>
      <c r="BP1683" s="62" t="str">
        <f>IF(AND(BM1683&lt;&gt;""),BM1683/INDEX($J$3:$J1683,MATCH(MAX($J$3:$J1683)+1,$J$3:$J1683,1)),"")</f>
        <v/>
      </c>
      <c r="BT1683" s="62" t="str">
        <f>IF(AND(BQ1683&lt;&gt;""),BQ1683/INDEX($J$3:$J1683,MATCH(MAX($J$3:$J1683)+1,$J$3:$J1683,1)),"")</f>
        <v/>
      </c>
      <c r="BX1683" s="62" t="str">
        <f>IF(AND(BU1683&lt;&gt;""),BU1683/INDEX($J$3:$J1683,MATCH(MAX($J$3:$J1683)+1,$J$3:$J1683,1)),"")</f>
        <v/>
      </c>
      <c r="CB1683" s="62" t="str">
        <f>IF(AND(BY1683&lt;&gt;""),BY1683/INDEX($J$3:$J1683,MATCH(MAX($J$3:$J1683)+1,$J$3:$J1683,1)),"")</f>
        <v/>
      </c>
      <c r="CF1683" s="62" t="str">
        <f>IF(AND(CC1683&lt;&gt;""),CC1683/INDEX($J$3:$J1683,MATCH(MAX($J$3:$J1683)+1,$J$3:$J1683,1)),"")</f>
        <v/>
      </c>
      <c r="CJ1683" s="62" t="str">
        <f>IF(AND(CG1683&lt;&gt;""),CG1683/INDEX($J$3:$J1683,MATCH(MAX($J$3:$J1683)+1,$J$3:$J1683,1)),"")</f>
        <v/>
      </c>
      <c r="CN1683" s="62" t="str">
        <f>IF(AND(CK1683&lt;&gt;""),CK1683/INDEX($J$3:$J1683,MATCH(MAX($J$3:$J1683)+1,$J$3:$J1683,1)),"")</f>
        <v/>
      </c>
      <c r="CR1683" s="4" t="str">
        <f>IF(AND(CO1683&lt;&gt;""),CO1683/INDEX($J$3:$J1683,MATCH(MAX($J$3:$J1683)+1,$J$3:$J1683,1)),"")</f>
        <v/>
      </c>
    </row>
    <row r="1684" spans="1:96">
      <c r="A1684" s="51" t="str">
        <f>IF(C1684&lt;&gt;"",VLOOKUP(C1684,市町村コード!$A$1:$B$3597,2,FALSE),"")</f>
        <v/>
      </c>
      <c r="B1684" s="29" t="str">
        <f>IF(A1684&lt;&gt;"",VLOOKUP(A1684,市町村コード!$B:$D,3,FALSE),"")</f>
        <v/>
      </c>
      <c r="F1684" s="77"/>
      <c r="G1684" s="77"/>
      <c r="H1684" s="77"/>
      <c r="I1684" s="74" t="str">
        <f t="shared" si="105"/>
        <v/>
      </c>
      <c r="J1684" s="77"/>
      <c r="K1684" s="77"/>
      <c r="M1684" s="75"/>
      <c r="P1684" s="74" t="str">
        <f>IF(AND(M1684&lt;&gt;""),M1684/INDEX($J$3:$J1684,MATCH(MAX($J$3:$J1684)+1,$J$3:$J1684,1)),"")</f>
        <v/>
      </c>
      <c r="Q1684" s="75"/>
      <c r="T1684" s="74" t="str">
        <f>IF(AND(Q1684&lt;&gt;""),Q1684/INDEX($J$3:$J1684,MATCH(MAX($J$3:$J1684)+1,$J$3:$J1684,1)),"")</f>
        <v/>
      </c>
      <c r="U1684" s="75"/>
      <c r="X1684" s="74" t="str">
        <f>IF(AND(U1684&lt;&gt;""),U1684/INDEX($J$3:$J1684,MATCH(MAX($J$3:$J1684)+1,$J$3:$J1684,1)),"")</f>
        <v/>
      </c>
      <c r="Y1684" s="75"/>
      <c r="AB1684" s="74" t="str">
        <f>IF(AND(Y1684&lt;&gt;""),Y1684/INDEX($J$3:$J1684,MATCH(MAX($J$3:$J1684)+1,$J$3:$J1684,1)),"")</f>
        <v/>
      </c>
      <c r="AC1684" s="75"/>
      <c r="AF1684" s="74" t="str">
        <f>IF(AND(AC1684&lt;&gt;""),AC1684/INDEX($J$3:$J1684,MATCH(MAX($J$3:$J1684)+1,$J$3:$J1684,1)),"")</f>
        <v/>
      </c>
      <c r="AG1684" s="75"/>
      <c r="AJ1684" s="74" t="str">
        <f>IF(AND(AG1684&lt;&gt;""),AG1684/INDEX($J$3:$J1684,MATCH(MAX($J$3:$J1684)+1,$J$3:$J1684,1)),"")</f>
        <v/>
      </c>
      <c r="AK1684" s="75"/>
      <c r="AN1684" s="74" t="str">
        <f>IF(AND(AK1684&lt;&gt;""),AK1684/INDEX($J$3:$J1684,MATCH(MAX($J$3:$J1684)+1,$J$3:$J1684,1)),"")</f>
        <v/>
      </c>
      <c r="AO1684" s="75"/>
      <c r="AR1684" s="74" t="str">
        <f>IF(AND(AO1684&lt;&gt;""),AO1684/INDEX($J$3:$J1684,MATCH(MAX($J$3:$J1684)+1,$J$3:$J1684,1)),"")</f>
        <v/>
      </c>
      <c r="AS1684" s="75"/>
      <c r="AV1684" s="74" t="str">
        <f>IF(AND(AS1684&lt;&gt;""),AS1684/INDEX($J$3:$J1684,MATCH(MAX($J$3:$J1684)+1,$J$3:$J1684,1)),"")</f>
        <v/>
      </c>
      <c r="AW1684" s="76">
        <f t="shared" si="104"/>
        <v>0</v>
      </c>
      <c r="AX1684" s="74"/>
      <c r="AZ1684" s="62"/>
      <c r="BD1684" s="62" t="str">
        <f>IF(AND(BA1684&lt;&gt;""),BA1684/INDEX($J$3:$J1684,MATCH(MAX($J$3:$J1684)+1,$J$3:$J1684,1)),"")</f>
        <v/>
      </c>
      <c r="BH1684" s="62" t="str">
        <f>IF(AND(BE1684&lt;&gt;""),BE1684/INDEX($J$3:$J1684,MATCH(MAX($J$3:$J1684)+1,$J$3:$J1684,1)),"")</f>
        <v/>
      </c>
      <c r="BL1684" s="62" t="str">
        <f>IF(AND(BI1684&lt;&gt;""),BI1684/INDEX($J$3:$J1684,MATCH(MAX($J$3:$J1684)+1,$J$3:$J1684,1)),"")</f>
        <v/>
      </c>
      <c r="BM1684" s="62"/>
      <c r="BP1684" s="62" t="str">
        <f>IF(AND(BM1684&lt;&gt;""),BM1684/INDEX($J$3:$J1684,MATCH(MAX($J$3:$J1684)+1,$J$3:$J1684,1)),"")</f>
        <v/>
      </c>
      <c r="BT1684" s="62" t="str">
        <f>IF(AND(BQ1684&lt;&gt;""),BQ1684/INDEX($J$3:$J1684,MATCH(MAX($J$3:$J1684)+1,$J$3:$J1684,1)),"")</f>
        <v/>
      </c>
      <c r="BX1684" s="62" t="str">
        <f>IF(AND(BU1684&lt;&gt;""),BU1684/INDEX($J$3:$J1684,MATCH(MAX($J$3:$J1684)+1,$J$3:$J1684,1)),"")</f>
        <v/>
      </c>
      <c r="CB1684" s="62" t="str">
        <f>IF(AND(BY1684&lt;&gt;""),BY1684/INDEX($J$3:$J1684,MATCH(MAX($J$3:$J1684)+1,$J$3:$J1684,1)),"")</f>
        <v/>
      </c>
      <c r="CF1684" s="62" t="str">
        <f>IF(AND(CC1684&lt;&gt;""),CC1684/INDEX($J$3:$J1684,MATCH(MAX($J$3:$J1684)+1,$J$3:$J1684,1)),"")</f>
        <v/>
      </c>
      <c r="CJ1684" s="62" t="str">
        <f>IF(AND(CG1684&lt;&gt;""),CG1684/INDEX($J$3:$J1684,MATCH(MAX($J$3:$J1684)+1,$J$3:$J1684,1)),"")</f>
        <v/>
      </c>
      <c r="CN1684" s="62" t="str">
        <f>IF(AND(CK1684&lt;&gt;""),CK1684/INDEX($J$3:$J1684,MATCH(MAX($J$3:$J1684)+1,$J$3:$J1684,1)),"")</f>
        <v/>
      </c>
      <c r="CR1684" s="4" t="str">
        <f>IF(AND(CO1684&lt;&gt;""),CO1684/INDEX($J$3:$J1684,MATCH(MAX($J$3:$J1684)+1,$J$3:$J1684,1)),"")</f>
        <v/>
      </c>
    </row>
    <row r="1685" spans="1:96">
      <c r="A1685" s="51" t="str">
        <f>IF(C1685&lt;&gt;"",VLOOKUP(C1685,市町村コード!$A$1:$B$3597,2,FALSE),"")</f>
        <v/>
      </c>
      <c r="B1685" s="29" t="str">
        <f>IF(A1685&lt;&gt;"",VLOOKUP(A1685,市町村コード!$B:$D,3,FALSE),"")</f>
        <v/>
      </c>
      <c r="F1685" s="77"/>
      <c r="G1685" s="77"/>
      <c r="H1685" s="77"/>
      <c r="I1685" s="74" t="str">
        <f t="shared" si="105"/>
        <v/>
      </c>
      <c r="J1685" s="77"/>
      <c r="K1685" s="77"/>
      <c r="M1685" s="75"/>
      <c r="P1685" s="74" t="str">
        <f>IF(AND(M1685&lt;&gt;""),M1685/INDEX($J$3:$J1685,MATCH(MAX($J$3:$J1685)+1,$J$3:$J1685,1)),"")</f>
        <v/>
      </c>
      <c r="Q1685" s="75"/>
      <c r="T1685" s="74" t="str">
        <f>IF(AND(Q1685&lt;&gt;""),Q1685/INDEX($J$3:$J1685,MATCH(MAX($J$3:$J1685)+1,$J$3:$J1685,1)),"")</f>
        <v/>
      </c>
      <c r="U1685" s="75"/>
      <c r="X1685" s="74" t="str">
        <f>IF(AND(U1685&lt;&gt;""),U1685/INDEX($J$3:$J1685,MATCH(MAX($J$3:$J1685)+1,$J$3:$J1685,1)),"")</f>
        <v/>
      </c>
      <c r="Y1685" s="75"/>
      <c r="AB1685" s="74" t="str">
        <f>IF(AND(Y1685&lt;&gt;""),Y1685/INDEX($J$3:$J1685,MATCH(MAX($J$3:$J1685)+1,$J$3:$J1685,1)),"")</f>
        <v/>
      </c>
      <c r="AC1685" s="75"/>
      <c r="AF1685" s="74" t="str">
        <f>IF(AND(AC1685&lt;&gt;""),AC1685/INDEX($J$3:$J1685,MATCH(MAX($J$3:$J1685)+1,$J$3:$J1685,1)),"")</f>
        <v/>
      </c>
      <c r="AG1685" s="75"/>
      <c r="AJ1685" s="74" t="str">
        <f>IF(AND(AG1685&lt;&gt;""),AG1685/INDEX($J$3:$J1685,MATCH(MAX($J$3:$J1685)+1,$J$3:$J1685,1)),"")</f>
        <v/>
      </c>
      <c r="AK1685" s="75"/>
      <c r="AN1685" s="74" t="str">
        <f>IF(AND(AK1685&lt;&gt;""),AK1685/INDEX($J$3:$J1685,MATCH(MAX($J$3:$J1685)+1,$J$3:$J1685,1)),"")</f>
        <v/>
      </c>
      <c r="AO1685" s="75"/>
      <c r="AR1685" s="74" t="str">
        <f>IF(AND(AO1685&lt;&gt;""),AO1685/INDEX($J$3:$J1685,MATCH(MAX($J$3:$J1685)+1,$J$3:$J1685,1)),"")</f>
        <v/>
      </c>
      <c r="AS1685" s="75"/>
      <c r="AV1685" s="74" t="str">
        <f>IF(AND(AS1685&lt;&gt;""),AS1685/INDEX($J$3:$J1685,MATCH(MAX($J$3:$J1685)+1,$J$3:$J1685,1)),"")</f>
        <v/>
      </c>
      <c r="AW1685" s="76">
        <f t="shared" si="104"/>
        <v>0</v>
      </c>
      <c r="AX1685" s="74"/>
      <c r="AZ1685" s="62"/>
      <c r="BD1685" s="62" t="str">
        <f>IF(AND(BA1685&lt;&gt;""),BA1685/INDEX($J$3:$J1685,MATCH(MAX($J$3:$J1685)+1,$J$3:$J1685,1)),"")</f>
        <v/>
      </c>
      <c r="BH1685" s="62" t="str">
        <f>IF(AND(BE1685&lt;&gt;""),BE1685/INDEX($J$3:$J1685,MATCH(MAX($J$3:$J1685)+1,$J$3:$J1685,1)),"")</f>
        <v/>
      </c>
      <c r="BL1685" s="62" t="str">
        <f>IF(AND(BI1685&lt;&gt;""),BI1685/INDEX($J$3:$J1685,MATCH(MAX($J$3:$J1685)+1,$J$3:$J1685,1)),"")</f>
        <v/>
      </c>
      <c r="BM1685" s="62"/>
      <c r="BP1685" s="62" t="str">
        <f>IF(AND(BM1685&lt;&gt;""),BM1685/INDEX($J$3:$J1685,MATCH(MAX($J$3:$J1685)+1,$J$3:$J1685,1)),"")</f>
        <v/>
      </c>
      <c r="BT1685" s="62" t="str">
        <f>IF(AND(BQ1685&lt;&gt;""),BQ1685/INDEX($J$3:$J1685,MATCH(MAX($J$3:$J1685)+1,$J$3:$J1685,1)),"")</f>
        <v/>
      </c>
      <c r="BX1685" s="62" t="str">
        <f>IF(AND(BU1685&lt;&gt;""),BU1685/INDEX($J$3:$J1685,MATCH(MAX($J$3:$J1685)+1,$J$3:$J1685,1)),"")</f>
        <v/>
      </c>
      <c r="CB1685" s="62" t="str">
        <f>IF(AND(BY1685&lt;&gt;""),BY1685/INDEX($J$3:$J1685,MATCH(MAX($J$3:$J1685)+1,$J$3:$J1685,1)),"")</f>
        <v/>
      </c>
      <c r="CF1685" s="62" t="str">
        <f>IF(AND(CC1685&lt;&gt;""),CC1685/INDEX($J$3:$J1685,MATCH(MAX($J$3:$J1685)+1,$J$3:$J1685,1)),"")</f>
        <v/>
      </c>
      <c r="CJ1685" s="62" t="str">
        <f>IF(AND(CG1685&lt;&gt;""),CG1685/INDEX($J$3:$J1685,MATCH(MAX($J$3:$J1685)+1,$J$3:$J1685,1)),"")</f>
        <v/>
      </c>
      <c r="CN1685" s="62" t="str">
        <f>IF(AND(CK1685&lt;&gt;""),CK1685/INDEX($J$3:$J1685,MATCH(MAX($J$3:$J1685)+1,$J$3:$J1685,1)),"")</f>
        <v/>
      </c>
      <c r="CR1685" s="4" t="str">
        <f>IF(AND(CO1685&lt;&gt;""),CO1685/INDEX($J$3:$J1685,MATCH(MAX($J$3:$J1685)+1,$J$3:$J1685,1)),"")</f>
        <v/>
      </c>
    </row>
    <row r="1686" spans="1:96">
      <c r="A1686" s="51" t="str">
        <f>IF(C1686&lt;&gt;"",VLOOKUP(C1686,市町村コード!$A$1:$B$3597,2,FALSE),"")</f>
        <v/>
      </c>
      <c r="B1686" s="29" t="str">
        <f>IF(A1686&lt;&gt;"",VLOOKUP(A1686,市町村コード!$B:$D,3,FALSE),"")</f>
        <v/>
      </c>
      <c r="F1686" s="77"/>
      <c r="G1686" s="77"/>
      <c r="H1686" s="77"/>
      <c r="I1686" s="74" t="str">
        <f t="shared" si="105"/>
        <v/>
      </c>
      <c r="J1686" s="77"/>
      <c r="K1686" s="77"/>
      <c r="M1686" s="75"/>
      <c r="P1686" s="74" t="str">
        <f>IF(AND(M1686&lt;&gt;""),M1686/INDEX($J$3:$J1686,MATCH(MAX($J$3:$J1686)+1,$J$3:$J1686,1)),"")</f>
        <v/>
      </c>
      <c r="Q1686" s="75"/>
      <c r="T1686" s="74" t="str">
        <f>IF(AND(Q1686&lt;&gt;""),Q1686/INDEX($J$3:$J1686,MATCH(MAX($J$3:$J1686)+1,$J$3:$J1686,1)),"")</f>
        <v/>
      </c>
      <c r="U1686" s="75"/>
      <c r="X1686" s="74" t="str">
        <f>IF(AND(U1686&lt;&gt;""),U1686/INDEX($J$3:$J1686,MATCH(MAX($J$3:$J1686)+1,$J$3:$J1686,1)),"")</f>
        <v/>
      </c>
      <c r="Y1686" s="75"/>
      <c r="AB1686" s="74" t="str">
        <f>IF(AND(Y1686&lt;&gt;""),Y1686/INDEX($J$3:$J1686,MATCH(MAX($J$3:$J1686)+1,$J$3:$J1686,1)),"")</f>
        <v/>
      </c>
      <c r="AC1686" s="75"/>
      <c r="AF1686" s="74" t="str">
        <f>IF(AND(AC1686&lt;&gt;""),AC1686/INDEX($J$3:$J1686,MATCH(MAX($J$3:$J1686)+1,$J$3:$J1686,1)),"")</f>
        <v/>
      </c>
      <c r="AG1686" s="75"/>
      <c r="AJ1686" s="74" t="str">
        <f>IF(AND(AG1686&lt;&gt;""),AG1686/INDEX($J$3:$J1686,MATCH(MAX($J$3:$J1686)+1,$J$3:$J1686,1)),"")</f>
        <v/>
      </c>
      <c r="AK1686" s="75"/>
      <c r="AN1686" s="74" t="str">
        <f>IF(AND(AK1686&lt;&gt;""),AK1686/INDEX($J$3:$J1686,MATCH(MAX($J$3:$J1686)+1,$J$3:$J1686,1)),"")</f>
        <v/>
      </c>
      <c r="AO1686" s="75"/>
      <c r="AR1686" s="74" t="str">
        <f>IF(AND(AO1686&lt;&gt;""),AO1686/INDEX($J$3:$J1686,MATCH(MAX($J$3:$J1686)+1,$J$3:$J1686,1)),"")</f>
        <v/>
      </c>
      <c r="AS1686" s="75"/>
      <c r="AV1686" s="74" t="str">
        <f>IF(AND(AS1686&lt;&gt;""),AS1686/INDEX($J$3:$J1686,MATCH(MAX($J$3:$J1686)+1,$J$3:$J1686,1)),"")</f>
        <v/>
      </c>
      <c r="AW1686" s="76">
        <f t="shared" si="104"/>
        <v>0</v>
      </c>
      <c r="AX1686" s="74"/>
      <c r="AZ1686" s="62"/>
      <c r="BD1686" s="62" t="str">
        <f>IF(AND(BA1686&lt;&gt;""),BA1686/INDEX($J$3:$J1686,MATCH(MAX($J$3:$J1686)+1,$J$3:$J1686,1)),"")</f>
        <v/>
      </c>
      <c r="BH1686" s="62" t="str">
        <f>IF(AND(BE1686&lt;&gt;""),BE1686/INDEX($J$3:$J1686,MATCH(MAX($J$3:$J1686)+1,$J$3:$J1686,1)),"")</f>
        <v/>
      </c>
      <c r="BL1686" s="62" t="str">
        <f>IF(AND(BI1686&lt;&gt;""),BI1686/INDEX($J$3:$J1686,MATCH(MAX($J$3:$J1686)+1,$J$3:$J1686,1)),"")</f>
        <v/>
      </c>
      <c r="BM1686" s="62"/>
      <c r="BP1686" s="62" t="str">
        <f>IF(AND(BM1686&lt;&gt;""),BM1686/INDEX($J$3:$J1686,MATCH(MAX($J$3:$J1686)+1,$J$3:$J1686,1)),"")</f>
        <v/>
      </c>
      <c r="BT1686" s="62" t="str">
        <f>IF(AND(BQ1686&lt;&gt;""),BQ1686/INDEX($J$3:$J1686,MATCH(MAX($J$3:$J1686)+1,$J$3:$J1686,1)),"")</f>
        <v/>
      </c>
      <c r="BX1686" s="62" t="str">
        <f>IF(AND(BU1686&lt;&gt;""),BU1686/INDEX($J$3:$J1686,MATCH(MAX($J$3:$J1686)+1,$J$3:$J1686,1)),"")</f>
        <v/>
      </c>
      <c r="CB1686" s="62" t="str">
        <f>IF(AND(BY1686&lt;&gt;""),BY1686/INDEX($J$3:$J1686,MATCH(MAX($J$3:$J1686)+1,$J$3:$J1686,1)),"")</f>
        <v/>
      </c>
      <c r="CF1686" s="62" t="str">
        <f>IF(AND(CC1686&lt;&gt;""),CC1686/INDEX($J$3:$J1686,MATCH(MAX($J$3:$J1686)+1,$J$3:$J1686,1)),"")</f>
        <v/>
      </c>
      <c r="CJ1686" s="62" t="str">
        <f>IF(AND(CG1686&lt;&gt;""),CG1686/INDEX($J$3:$J1686,MATCH(MAX($J$3:$J1686)+1,$J$3:$J1686,1)),"")</f>
        <v/>
      </c>
      <c r="CN1686" s="62" t="str">
        <f>IF(AND(CK1686&lt;&gt;""),CK1686/INDEX($J$3:$J1686,MATCH(MAX($J$3:$J1686)+1,$J$3:$J1686,1)),"")</f>
        <v/>
      </c>
      <c r="CR1686" s="4" t="str">
        <f>IF(AND(CO1686&lt;&gt;""),CO1686/INDEX($J$3:$J1686,MATCH(MAX($J$3:$J1686)+1,$J$3:$J1686,1)),"")</f>
        <v/>
      </c>
    </row>
    <row r="1687" spans="1:96">
      <c r="A1687" s="51" t="str">
        <f>IF(C1687&lt;&gt;"",VLOOKUP(C1687,市町村コード!$A$1:$B$3597,2,FALSE),"")</f>
        <v/>
      </c>
      <c r="B1687" s="29" t="str">
        <f>IF(A1687&lt;&gt;"",VLOOKUP(A1687,市町村コード!$B:$D,3,FALSE),"")</f>
        <v/>
      </c>
      <c r="F1687" s="77"/>
      <c r="G1687" s="77"/>
      <c r="H1687" s="77"/>
      <c r="I1687" s="74" t="str">
        <f t="shared" si="105"/>
        <v/>
      </c>
      <c r="J1687" s="77"/>
      <c r="K1687" s="77"/>
      <c r="M1687" s="75"/>
      <c r="P1687" s="74" t="str">
        <f>IF(AND(M1687&lt;&gt;""),M1687/INDEX($J$3:$J1687,MATCH(MAX($J$3:$J1687)+1,$J$3:$J1687,1)),"")</f>
        <v/>
      </c>
      <c r="Q1687" s="75"/>
      <c r="T1687" s="74" t="str">
        <f>IF(AND(Q1687&lt;&gt;""),Q1687/INDEX($J$3:$J1687,MATCH(MAX($J$3:$J1687)+1,$J$3:$J1687,1)),"")</f>
        <v/>
      </c>
      <c r="U1687" s="75"/>
      <c r="X1687" s="74" t="str">
        <f>IF(AND(U1687&lt;&gt;""),U1687/INDEX($J$3:$J1687,MATCH(MAX($J$3:$J1687)+1,$J$3:$J1687,1)),"")</f>
        <v/>
      </c>
      <c r="Y1687" s="75"/>
      <c r="AB1687" s="74" t="str">
        <f>IF(AND(Y1687&lt;&gt;""),Y1687/INDEX($J$3:$J1687,MATCH(MAX($J$3:$J1687)+1,$J$3:$J1687,1)),"")</f>
        <v/>
      </c>
      <c r="AC1687" s="75"/>
      <c r="AF1687" s="74" t="str">
        <f>IF(AND(AC1687&lt;&gt;""),AC1687/INDEX($J$3:$J1687,MATCH(MAX($J$3:$J1687)+1,$J$3:$J1687,1)),"")</f>
        <v/>
      </c>
      <c r="AG1687" s="75"/>
      <c r="AJ1687" s="74" t="str">
        <f>IF(AND(AG1687&lt;&gt;""),AG1687/INDEX($J$3:$J1687,MATCH(MAX($J$3:$J1687)+1,$J$3:$J1687,1)),"")</f>
        <v/>
      </c>
      <c r="AK1687" s="75"/>
      <c r="AN1687" s="74" t="str">
        <f>IF(AND(AK1687&lt;&gt;""),AK1687/INDEX($J$3:$J1687,MATCH(MAX($J$3:$J1687)+1,$J$3:$J1687,1)),"")</f>
        <v/>
      </c>
      <c r="AO1687" s="75"/>
      <c r="AR1687" s="74" t="str">
        <f>IF(AND(AO1687&lt;&gt;""),AO1687/INDEX($J$3:$J1687,MATCH(MAX($J$3:$J1687)+1,$J$3:$J1687,1)),"")</f>
        <v/>
      </c>
      <c r="AS1687" s="75"/>
      <c r="AV1687" s="74" t="str">
        <f>IF(AND(AS1687&lt;&gt;""),AS1687/INDEX($J$3:$J1687,MATCH(MAX($J$3:$J1687)+1,$J$3:$J1687,1)),"")</f>
        <v/>
      </c>
      <c r="AW1687" s="76">
        <f t="shared" si="104"/>
        <v>0</v>
      </c>
      <c r="AX1687" s="74"/>
      <c r="AZ1687" s="62"/>
      <c r="BD1687" s="62" t="str">
        <f>IF(AND(BA1687&lt;&gt;""),BA1687/INDEX($J$3:$J1687,MATCH(MAX($J$3:$J1687)+1,$J$3:$J1687,1)),"")</f>
        <v/>
      </c>
      <c r="BH1687" s="62" t="str">
        <f>IF(AND(BE1687&lt;&gt;""),BE1687/INDEX($J$3:$J1687,MATCH(MAX($J$3:$J1687)+1,$J$3:$J1687,1)),"")</f>
        <v/>
      </c>
      <c r="BL1687" s="62" t="str">
        <f>IF(AND(BI1687&lt;&gt;""),BI1687/INDEX($J$3:$J1687,MATCH(MAX($J$3:$J1687)+1,$J$3:$J1687,1)),"")</f>
        <v/>
      </c>
      <c r="BM1687" s="62"/>
      <c r="BP1687" s="62" t="str">
        <f>IF(AND(BM1687&lt;&gt;""),BM1687/INDEX($J$3:$J1687,MATCH(MAX($J$3:$J1687)+1,$J$3:$J1687,1)),"")</f>
        <v/>
      </c>
      <c r="BT1687" s="62" t="str">
        <f>IF(AND(BQ1687&lt;&gt;""),BQ1687/INDEX($J$3:$J1687,MATCH(MAX($J$3:$J1687)+1,$J$3:$J1687,1)),"")</f>
        <v/>
      </c>
      <c r="BX1687" s="62" t="str">
        <f>IF(AND(BU1687&lt;&gt;""),BU1687/INDEX($J$3:$J1687,MATCH(MAX($J$3:$J1687)+1,$J$3:$J1687,1)),"")</f>
        <v/>
      </c>
      <c r="CB1687" s="62" t="str">
        <f>IF(AND(BY1687&lt;&gt;""),BY1687/INDEX($J$3:$J1687,MATCH(MAX($J$3:$J1687)+1,$J$3:$J1687,1)),"")</f>
        <v/>
      </c>
      <c r="CF1687" s="62" t="str">
        <f>IF(AND(CC1687&lt;&gt;""),CC1687/INDEX($J$3:$J1687,MATCH(MAX($J$3:$J1687)+1,$J$3:$J1687,1)),"")</f>
        <v/>
      </c>
      <c r="CJ1687" s="62" t="str">
        <f>IF(AND(CG1687&lt;&gt;""),CG1687/INDEX($J$3:$J1687,MATCH(MAX($J$3:$J1687)+1,$J$3:$J1687,1)),"")</f>
        <v/>
      </c>
      <c r="CN1687" s="62" t="str">
        <f>IF(AND(CK1687&lt;&gt;""),CK1687/INDEX($J$3:$J1687,MATCH(MAX($J$3:$J1687)+1,$J$3:$J1687,1)),"")</f>
        <v/>
      </c>
      <c r="CR1687" s="4" t="str">
        <f>IF(AND(CO1687&lt;&gt;""),CO1687/INDEX($J$3:$J1687,MATCH(MAX($J$3:$J1687)+1,$J$3:$J1687,1)),"")</f>
        <v/>
      </c>
    </row>
    <row r="1688" spans="1:96">
      <c r="A1688" s="51" t="str">
        <f>IF(C1688&lt;&gt;"",VLOOKUP(C1688,市町村コード!$A$1:$B$3597,2,FALSE),"")</f>
        <v/>
      </c>
      <c r="B1688" s="29" t="str">
        <f>IF(A1688&lt;&gt;"",VLOOKUP(A1688,市町村コード!$B:$D,3,FALSE),"")</f>
        <v/>
      </c>
      <c r="F1688" s="77"/>
      <c r="G1688" s="77"/>
      <c r="H1688" s="77"/>
      <c r="I1688" s="74" t="str">
        <f t="shared" si="105"/>
        <v/>
      </c>
      <c r="J1688" s="77"/>
      <c r="K1688" s="77"/>
      <c r="M1688" s="75"/>
      <c r="P1688" s="74" t="str">
        <f>IF(AND(M1688&lt;&gt;""),M1688/INDEX($J$3:$J1688,MATCH(MAX($J$3:$J1688)+1,$J$3:$J1688,1)),"")</f>
        <v/>
      </c>
      <c r="Q1688" s="75"/>
      <c r="T1688" s="74" t="str">
        <f>IF(AND(Q1688&lt;&gt;""),Q1688/INDEX($J$3:$J1688,MATCH(MAX($J$3:$J1688)+1,$J$3:$J1688,1)),"")</f>
        <v/>
      </c>
      <c r="U1688" s="75"/>
      <c r="X1688" s="74" t="str">
        <f>IF(AND(U1688&lt;&gt;""),U1688/INDEX($J$3:$J1688,MATCH(MAX($J$3:$J1688)+1,$J$3:$J1688,1)),"")</f>
        <v/>
      </c>
      <c r="Y1688" s="75"/>
      <c r="AB1688" s="74" t="str">
        <f>IF(AND(Y1688&lt;&gt;""),Y1688/INDEX($J$3:$J1688,MATCH(MAX($J$3:$J1688)+1,$J$3:$J1688,1)),"")</f>
        <v/>
      </c>
      <c r="AC1688" s="75"/>
      <c r="AF1688" s="74" t="str">
        <f>IF(AND(AC1688&lt;&gt;""),AC1688/INDEX($J$3:$J1688,MATCH(MAX($J$3:$J1688)+1,$J$3:$J1688,1)),"")</f>
        <v/>
      </c>
      <c r="AG1688" s="75"/>
      <c r="AJ1688" s="74" t="str">
        <f>IF(AND(AG1688&lt;&gt;""),AG1688/INDEX($J$3:$J1688,MATCH(MAX($J$3:$J1688)+1,$J$3:$J1688,1)),"")</f>
        <v/>
      </c>
      <c r="AK1688" s="75"/>
      <c r="AN1688" s="74" t="str">
        <f>IF(AND(AK1688&lt;&gt;""),AK1688/INDEX($J$3:$J1688,MATCH(MAX($J$3:$J1688)+1,$J$3:$J1688,1)),"")</f>
        <v/>
      </c>
      <c r="AO1688" s="75"/>
      <c r="AR1688" s="74" t="str">
        <f>IF(AND(AO1688&lt;&gt;""),AO1688/INDEX($J$3:$J1688,MATCH(MAX($J$3:$J1688)+1,$J$3:$J1688,1)),"")</f>
        <v/>
      </c>
      <c r="AS1688" s="75"/>
      <c r="AV1688" s="74" t="str">
        <f>IF(AND(AS1688&lt;&gt;""),AS1688/INDEX($J$3:$J1688,MATCH(MAX($J$3:$J1688)+1,$J$3:$J1688,1)),"")</f>
        <v/>
      </c>
      <c r="AW1688" s="76">
        <f t="shared" si="104"/>
        <v>0</v>
      </c>
      <c r="AX1688" s="74"/>
      <c r="AZ1688" s="62"/>
      <c r="BD1688" s="62" t="str">
        <f>IF(AND(BA1688&lt;&gt;""),BA1688/INDEX($J$3:$J1688,MATCH(MAX($J$3:$J1688)+1,$J$3:$J1688,1)),"")</f>
        <v/>
      </c>
      <c r="BH1688" s="62" t="str">
        <f>IF(AND(BE1688&lt;&gt;""),BE1688/INDEX($J$3:$J1688,MATCH(MAX($J$3:$J1688)+1,$J$3:$J1688,1)),"")</f>
        <v/>
      </c>
      <c r="BL1688" s="62" t="str">
        <f>IF(AND(BI1688&lt;&gt;""),BI1688/INDEX($J$3:$J1688,MATCH(MAX($J$3:$J1688)+1,$J$3:$J1688,1)),"")</f>
        <v/>
      </c>
      <c r="BM1688" s="62"/>
      <c r="BP1688" s="62" t="str">
        <f>IF(AND(BM1688&lt;&gt;""),BM1688/INDEX($J$3:$J1688,MATCH(MAX($J$3:$J1688)+1,$J$3:$J1688,1)),"")</f>
        <v/>
      </c>
      <c r="BT1688" s="62" t="str">
        <f>IF(AND(BQ1688&lt;&gt;""),BQ1688/INDEX($J$3:$J1688,MATCH(MAX($J$3:$J1688)+1,$J$3:$J1688,1)),"")</f>
        <v/>
      </c>
      <c r="BX1688" s="62" t="str">
        <f>IF(AND(BU1688&lt;&gt;""),BU1688/INDEX($J$3:$J1688,MATCH(MAX($J$3:$J1688)+1,$J$3:$J1688,1)),"")</f>
        <v/>
      </c>
      <c r="CB1688" s="62" t="str">
        <f>IF(AND(BY1688&lt;&gt;""),BY1688/INDEX($J$3:$J1688,MATCH(MAX($J$3:$J1688)+1,$J$3:$J1688,1)),"")</f>
        <v/>
      </c>
      <c r="CF1688" s="62" t="str">
        <f>IF(AND(CC1688&lt;&gt;""),CC1688/INDEX($J$3:$J1688,MATCH(MAX($J$3:$J1688)+1,$J$3:$J1688,1)),"")</f>
        <v/>
      </c>
      <c r="CJ1688" s="62" t="str">
        <f>IF(AND(CG1688&lt;&gt;""),CG1688/INDEX($J$3:$J1688,MATCH(MAX($J$3:$J1688)+1,$J$3:$J1688,1)),"")</f>
        <v/>
      </c>
      <c r="CN1688" s="62" t="str">
        <f>IF(AND(CK1688&lt;&gt;""),CK1688/INDEX($J$3:$J1688,MATCH(MAX($J$3:$J1688)+1,$J$3:$J1688,1)),"")</f>
        <v/>
      </c>
      <c r="CR1688" s="4" t="str">
        <f>IF(AND(CO1688&lt;&gt;""),CO1688/INDEX($J$3:$J1688,MATCH(MAX($J$3:$J1688)+1,$J$3:$J1688,1)),"")</f>
        <v/>
      </c>
    </row>
    <row r="1689" spans="1:96">
      <c r="A1689" s="51" t="str">
        <f>IF(C1689&lt;&gt;"",VLOOKUP(C1689,市町村コード!$A$1:$B$3597,2,FALSE),"")</f>
        <v/>
      </c>
      <c r="B1689" s="29" t="str">
        <f>IF(A1689&lt;&gt;"",VLOOKUP(A1689,市町村コード!$B:$D,3,FALSE),"")</f>
        <v/>
      </c>
      <c r="F1689" s="77"/>
      <c r="G1689" s="77"/>
      <c r="H1689" s="77"/>
      <c r="I1689" s="74" t="str">
        <f t="shared" si="105"/>
        <v/>
      </c>
      <c r="J1689" s="77"/>
      <c r="K1689" s="77"/>
      <c r="M1689" s="75"/>
      <c r="P1689" s="74" t="str">
        <f>IF(AND(M1689&lt;&gt;""),M1689/INDEX($J$3:$J1689,MATCH(MAX($J$3:$J1689)+1,$J$3:$J1689,1)),"")</f>
        <v/>
      </c>
      <c r="Q1689" s="75"/>
      <c r="T1689" s="74" t="str">
        <f>IF(AND(Q1689&lt;&gt;""),Q1689/INDEX($J$3:$J1689,MATCH(MAX($J$3:$J1689)+1,$J$3:$J1689,1)),"")</f>
        <v/>
      </c>
      <c r="U1689" s="75"/>
      <c r="X1689" s="74" t="str">
        <f>IF(AND(U1689&lt;&gt;""),U1689/INDEX($J$3:$J1689,MATCH(MAX($J$3:$J1689)+1,$J$3:$J1689,1)),"")</f>
        <v/>
      </c>
      <c r="Y1689" s="75"/>
      <c r="AB1689" s="74" t="str">
        <f>IF(AND(Y1689&lt;&gt;""),Y1689/INDEX($J$3:$J1689,MATCH(MAX($J$3:$J1689)+1,$J$3:$J1689,1)),"")</f>
        <v/>
      </c>
      <c r="AC1689" s="75"/>
      <c r="AF1689" s="74" t="str">
        <f>IF(AND(AC1689&lt;&gt;""),AC1689/INDEX($J$3:$J1689,MATCH(MAX($J$3:$J1689)+1,$J$3:$J1689,1)),"")</f>
        <v/>
      </c>
      <c r="AG1689" s="75"/>
      <c r="AJ1689" s="74" t="str">
        <f>IF(AND(AG1689&lt;&gt;""),AG1689/INDEX($J$3:$J1689,MATCH(MAX($J$3:$J1689)+1,$J$3:$J1689,1)),"")</f>
        <v/>
      </c>
      <c r="AK1689" s="75"/>
      <c r="AN1689" s="74" t="str">
        <f>IF(AND(AK1689&lt;&gt;""),AK1689/INDEX($J$3:$J1689,MATCH(MAX($J$3:$J1689)+1,$J$3:$J1689,1)),"")</f>
        <v/>
      </c>
      <c r="AO1689" s="75"/>
      <c r="AR1689" s="74" t="str">
        <f>IF(AND(AO1689&lt;&gt;""),AO1689/INDEX($J$3:$J1689,MATCH(MAX($J$3:$J1689)+1,$J$3:$J1689,1)),"")</f>
        <v/>
      </c>
      <c r="AS1689" s="75"/>
      <c r="AV1689" s="74" t="str">
        <f>IF(AND(AS1689&lt;&gt;""),AS1689/INDEX($J$3:$J1689,MATCH(MAX($J$3:$J1689)+1,$J$3:$J1689,1)),"")</f>
        <v/>
      </c>
      <c r="AW1689" s="76">
        <f t="shared" si="104"/>
        <v>0</v>
      </c>
      <c r="AX1689" s="74"/>
      <c r="AZ1689" s="62"/>
      <c r="BD1689" s="62" t="str">
        <f>IF(AND(BA1689&lt;&gt;""),BA1689/INDEX($J$3:$J1689,MATCH(MAX($J$3:$J1689)+1,$J$3:$J1689,1)),"")</f>
        <v/>
      </c>
      <c r="BH1689" s="62" t="str">
        <f>IF(AND(BE1689&lt;&gt;""),BE1689/INDEX($J$3:$J1689,MATCH(MAX($J$3:$J1689)+1,$J$3:$J1689,1)),"")</f>
        <v/>
      </c>
      <c r="BL1689" s="62" t="str">
        <f>IF(AND(BI1689&lt;&gt;""),BI1689/INDEX($J$3:$J1689,MATCH(MAX($J$3:$J1689)+1,$J$3:$J1689,1)),"")</f>
        <v/>
      </c>
      <c r="BM1689" s="62"/>
      <c r="BP1689" s="62" t="str">
        <f>IF(AND(BM1689&lt;&gt;""),BM1689/INDEX($J$3:$J1689,MATCH(MAX($J$3:$J1689)+1,$J$3:$J1689,1)),"")</f>
        <v/>
      </c>
      <c r="BT1689" s="62" t="str">
        <f>IF(AND(BQ1689&lt;&gt;""),BQ1689/INDEX($J$3:$J1689,MATCH(MAX($J$3:$J1689)+1,$J$3:$J1689,1)),"")</f>
        <v/>
      </c>
      <c r="BX1689" s="62" t="str">
        <f>IF(AND(BU1689&lt;&gt;""),BU1689/INDEX($J$3:$J1689,MATCH(MAX($J$3:$J1689)+1,$J$3:$J1689,1)),"")</f>
        <v/>
      </c>
      <c r="CB1689" s="62" t="str">
        <f>IF(AND(BY1689&lt;&gt;""),BY1689/INDEX($J$3:$J1689,MATCH(MAX($J$3:$J1689)+1,$J$3:$J1689,1)),"")</f>
        <v/>
      </c>
      <c r="CF1689" s="62" t="str">
        <f>IF(AND(CC1689&lt;&gt;""),CC1689/INDEX($J$3:$J1689,MATCH(MAX($J$3:$J1689)+1,$J$3:$J1689,1)),"")</f>
        <v/>
      </c>
      <c r="CJ1689" s="62" t="str">
        <f>IF(AND(CG1689&lt;&gt;""),CG1689/INDEX($J$3:$J1689,MATCH(MAX($J$3:$J1689)+1,$J$3:$J1689,1)),"")</f>
        <v/>
      </c>
      <c r="CN1689" s="62" t="str">
        <f>IF(AND(CK1689&lt;&gt;""),CK1689/INDEX($J$3:$J1689,MATCH(MAX($J$3:$J1689)+1,$J$3:$J1689,1)),"")</f>
        <v/>
      </c>
      <c r="CR1689" s="4" t="str">
        <f>IF(AND(CO1689&lt;&gt;""),CO1689/INDEX($J$3:$J1689,MATCH(MAX($J$3:$J1689)+1,$J$3:$J1689,1)),"")</f>
        <v/>
      </c>
    </row>
    <row r="1690" spans="1:96">
      <c r="A1690" s="51" t="str">
        <f>IF(C1690&lt;&gt;"",VLOOKUP(C1690,市町村コード!$A$1:$B$3597,2,FALSE),"")</f>
        <v/>
      </c>
      <c r="B1690" s="29" t="str">
        <f>IF(A1690&lt;&gt;"",VLOOKUP(A1690,市町村コード!$B:$D,3,FALSE),"")</f>
        <v/>
      </c>
      <c r="F1690" s="77"/>
      <c r="G1690" s="77"/>
      <c r="H1690" s="77"/>
      <c r="I1690" s="74" t="str">
        <f t="shared" si="105"/>
        <v/>
      </c>
      <c r="J1690" s="77"/>
      <c r="K1690" s="77"/>
      <c r="M1690" s="75"/>
      <c r="P1690" s="74" t="str">
        <f>IF(AND(M1690&lt;&gt;""),M1690/INDEX($J$3:$J1690,MATCH(MAX($J$3:$J1690)+1,$J$3:$J1690,1)),"")</f>
        <v/>
      </c>
      <c r="Q1690" s="75"/>
      <c r="T1690" s="74" t="str">
        <f>IF(AND(Q1690&lt;&gt;""),Q1690/INDEX($J$3:$J1690,MATCH(MAX($J$3:$J1690)+1,$J$3:$J1690,1)),"")</f>
        <v/>
      </c>
      <c r="U1690" s="75"/>
      <c r="X1690" s="74" t="str">
        <f>IF(AND(U1690&lt;&gt;""),U1690/INDEX($J$3:$J1690,MATCH(MAX($J$3:$J1690)+1,$J$3:$J1690,1)),"")</f>
        <v/>
      </c>
      <c r="Y1690" s="75"/>
      <c r="AB1690" s="74" t="str">
        <f>IF(AND(Y1690&lt;&gt;""),Y1690/INDEX($J$3:$J1690,MATCH(MAX($J$3:$J1690)+1,$J$3:$J1690,1)),"")</f>
        <v/>
      </c>
      <c r="AC1690" s="75"/>
      <c r="AF1690" s="74" t="str">
        <f>IF(AND(AC1690&lt;&gt;""),AC1690/INDEX($J$3:$J1690,MATCH(MAX($J$3:$J1690)+1,$J$3:$J1690,1)),"")</f>
        <v/>
      </c>
      <c r="AG1690" s="75"/>
      <c r="AJ1690" s="74" t="str">
        <f>IF(AND(AG1690&lt;&gt;""),AG1690/INDEX($J$3:$J1690,MATCH(MAX($J$3:$J1690)+1,$J$3:$J1690,1)),"")</f>
        <v/>
      </c>
      <c r="AK1690" s="75"/>
      <c r="AN1690" s="74" t="str">
        <f>IF(AND(AK1690&lt;&gt;""),AK1690/INDEX($J$3:$J1690,MATCH(MAX($J$3:$J1690)+1,$J$3:$J1690,1)),"")</f>
        <v/>
      </c>
      <c r="AO1690" s="75"/>
      <c r="AR1690" s="74" t="str">
        <f>IF(AND(AO1690&lt;&gt;""),AO1690/INDEX($J$3:$J1690,MATCH(MAX($J$3:$J1690)+1,$J$3:$J1690,1)),"")</f>
        <v/>
      </c>
      <c r="AS1690" s="75"/>
      <c r="AV1690" s="74" t="str">
        <f>IF(AND(AS1690&lt;&gt;""),AS1690/INDEX($J$3:$J1690,MATCH(MAX($J$3:$J1690)+1,$J$3:$J1690,1)),"")</f>
        <v/>
      </c>
      <c r="AW1690" s="76">
        <f t="shared" si="104"/>
        <v>0</v>
      </c>
      <c r="AX1690" s="74"/>
      <c r="AZ1690" s="62"/>
      <c r="BD1690" s="62" t="str">
        <f>IF(AND(BA1690&lt;&gt;""),BA1690/INDEX($J$3:$J1690,MATCH(MAX($J$3:$J1690)+1,$J$3:$J1690,1)),"")</f>
        <v/>
      </c>
      <c r="BH1690" s="62" t="str">
        <f>IF(AND(BE1690&lt;&gt;""),BE1690/INDEX($J$3:$J1690,MATCH(MAX($J$3:$J1690)+1,$J$3:$J1690,1)),"")</f>
        <v/>
      </c>
      <c r="BL1690" s="62" t="str">
        <f>IF(AND(BI1690&lt;&gt;""),BI1690/INDEX($J$3:$J1690,MATCH(MAX($J$3:$J1690)+1,$J$3:$J1690,1)),"")</f>
        <v/>
      </c>
      <c r="BM1690" s="62"/>
      <c r="BP1690" s="62" t="str">
        <f>IF(AND(BM1690&lt;&gt;""),BM1690/INDEX($J$3:$J1690,MATCH(MAX($J$3:$J1690)+1,$J$3:$J1690,1)),"")</f>
        <v/>
      </c>
      <c r="BT1690" s="62" t="str">
        <f>IF(AND(BQ1690&lt;&gt;""),BQ1690/INDEX($J$3:$J1690,MATCH(MAX($J$3:$J1690)+1,$J$3:$J1690,1)),"")</f>
        <v/>
      </c>
      <c r="BX1690" s="62" t="str">
        <f>IF(AND(BU1690&lt;&gt;""),BU1690/INDEX($J$3:$J1690,MATCH(MAX($J$3:$J1690)+1,$J$3:$J1690,1)),"")</f>
        <v/>
      </c>
      <c r="CB1690" s="62" t="str">
        <f>IF(AND(BY1690&lt;&gt;""),BY1690/INDEX($J$3:$J1690,MATCH(MAX($J$3:$J1690)+1,$J$3:$J1690,1)),"")</f>
        <v/>
      </c>
      <c r="CF1690" s="62" t="str">
        <f>IF(AND(CC1690&lt;&gt;""),CC1690/INDEX($J$3:$J1690,MATCH(MAX($J$3:$J1690)+1,$J$3:$J1690,1)),"")</f>
        <v/>
      </c>
      <c r="CJ1690" s="62" t="str">
        <f>IF(AND(CG1690&lt;&gt;""),CG1690/INDEX($J$3:$J1690,MATCH(MAX($J$3:$J1690)+1,$J$3:$J1690,1)),"")</f>
        <v/>
      </c>
      <c r="CN1690" s="62" t="str">
        <f>IF(AND(CK1690&lt;&gt;""),CK1690/INDEX($J$3:$J1690,MATCH(MAX($J$3:$J1690)+1,$J$3:$J1690,1)),"")</f>
        <v/>
      </c>
      <c r="CR1690" s="4" t="str">
        <f>IF(AND(CO1690&lt;&gt;""),CO1690/INDEX($J$3:$J1690,MATCH(MAX($J$3:$J1690)+1,$J$3:$J1690,1)),"")</f>
        <v/>
      </c>
    </row>
    <row r="1691" spans="1:96">
      <c r="A1691" s="51" t="str">
        <f>IF(C1691&lt;&gt;"",VLOOKUP(C1691,市町村コード!$A$1:$B$3597,2,FALSE),"")</f>
        <v/>
      </c>
      <c r="B1691" s="29" t="str">
        <f>IF(A1691&lt;&gt;"",VLOOKUP(A1691,市町村コード!$B:$D,3,FALSE),"")</f>
        <v/>
      </c>
      <c r="F1691" s="77"/>
      <c r="G1691" s="77"/>
      <c r="H1691" s="77"/>
      <c r="I1691" s="74" t="str">
        <f t="shared" si="105"/>
        <v/>
      </c>
      <c r="J1691" s="77"/>
      <c r="K1691" s="77"/>
      <c r="M1691" s="75"/>
      <c r="P1691" s="74" t="str">
        <f>IF(AND(M1691&lt;&gt;""),M1691/INDEX($J$3:$J1691,MATCH(MAX($J$3:$J1691)+1,$J$3:$J1691,1)),"")</f>
        <v/>
      </c>
      <c r="Q1691" s="75"/>
      <c r="T1691" s="74" t="str">
        <f>IF(AND(Q1691&lt;&gt;""),Q1691/INDEX($J$3:$J1691,MATCH(MAX($J$3:$J1691)+1,$J$3:$J1691,1)),"")</f>
        <v/>
      </c>
      <c r="U1691" s="75"/>
      <c r="X1691" s="74" t="str">
        <f>IF(AND(U1691&lt;&gt;""),U1691/INDEX($J$3:$J1691,MATCH(MAX($J$3:$J1691)+1,$J$3:$J1691,1)),"")</f>
        <v/>
      </c>
      <c r="Y1691" s="75"/>
      <c r="AB1691" s="74" t="str">
        <f>IF(AND(Y1691&lt;&gt;""),Y1691/INDEX($J$3:$J1691,MATCH(MAX($J$3:$J1691)+1,$J$3:$J1691,1)),"")</f>
        <v/>
      </c>
      <c r="AC1691" s="75"/>
      <c r="AF1691" s="74" t="str">
        <f>IF(AND(AC1691&lt;&gt;""),AC1691/INDEX($J$3:$J1691,MATCH(MAX($J$3:$J1691)+1,$J$3:$J1691,1)),"")</f>
        <v/>
      </c>
      <c r="AG1691" s="75"/>
      <c r="AJ1691" s="74" t="str">
        <f>IF(AND(AG1691&lt;&gt;""),AG1691/INDEX($J$3:$J1691,MATCH(MAX($J$3:$J1691)+1,$J$3:$J1691,1)),"")</f>
        <v/>
      </c>
      <c r="AK1691" s="75"/>
      <c r="AN1691" s="74" t="str">
        <f>IF(AND(AK1691&lt;&gt;""),AK1691/INDEX($J$3:$J1691,MATCH(MAX($J$3:$J1691)+1,$J$3:$J1691,1)),"")</f>
        <v/>
      </c>
      <c r="AO1691" s="75"/>
      <c r="AR1691" s="74" t="str">
        <f>IF(AND(AO1691&lt;&gt;""),AO1691/INDEX($J$3:$J1691,MATCH(MAX($J$3:$J1691)+1,$J$3:$J1691,1)),"")</f>
        <v/>
      </c>
      <c r="AS1691" s="75"/>
      <c r="AV1691" s="74" t="str">
        <f>IF(AND(AS1691&lt;&gt;""),AS1691/INDEX($J$3:$J1691,MATCH(MAX($J$3:$J1691)+1,$J$3:$J1691,1)),"")</f>
        <v/>
      </c>
      <c r="AW1691" s="76">
        <f t="shared" si="104"/>
        <v>0</v>
      </c>
      <c r="AX1691" s="74"/>
      <c r="AZ1691" s="62"/>
      <c r="BD1691" s="62" t="str">
        <f>IF(AND(BA1691&lt;&gt;""),BA1691/INDEX($J$3:$J1691,MATCH(MAX($J$3:$J1691)+1,$J$3:$J1691,1)),"")</f>
        <v/>
      </c>
      <c r="BH1691" s="62" t="str">
        <f>IF(AND(BE1691&lt;&gt;""),BE1691/INDEX($J$3:$J1691,MATCH(MAX($J$3:$J1691)+1,$J$3:$J1691,1)),"")</f>
        <v/>
      </c>
      <c r="BL1691" s="62" t="str">
        <f>IF(AND(BI1691&lt;&gt;""),BI1691/INDEX($J$3:$J1691,MATCH(MAX($J$3:$J1691)+1,$J$3:$J1691,1)),"")</f>
        <v/>
      </c>
      <c r="BM1691" s="62"/>
      <c r="BP1691" s="62" t="str">
        <f>IF(AND(BM1691&lt;&gt;""),BM1691/INDEX($J$3:$J1691,MATCH(MAX($J$3:$J1691)+1,$J$3:$J1691,1)),"")</f>
        <v/>
      </c>
      <c r="BT1691" s="62" t="str">
        <f>IF(AND(BQ1691&lt;&gt;""),BQ1691/INDEX($J$3:$J1691,MATCH(MAX($J$3:$J1691)+1,$J$3:$J1691,1)),"")</f>
        <v/>
      </c>
      <c r="BX1691" s="62" t="str">
        <f>IF(AND(BU1691&lt;&gt;""),BU1691/INDEX($J$3:$J1691,MATCH(MAX($J$3:$J1691)+1,$J$3:$J1691,1)),"")</f>
        <v/>
      </c>
      <c r="CB1691" s="62" t="str">
        <f>IF(AND(BY1691&lt;&gt;""),BY1691/INDEX($J$3:$J1691,MATCH(MAX($J$3:$J1691)+1,$J$3:$J1691,1)),"")</f>
        <v/>
      </c>
      <c r="CF1691" s="62" t="str">
        <f>IF(AND(CC1691&lt;&gt;""),CC1691/INDEX($J$3:$J1691,MATCH(MAX($J$3:$J1691)+1,$J$3:$J1691,1)),"")</f>
        <v/>
      </c>
      <c r="CJ1691" s="62" t="str">
        <f>IF(AND(CG1691&lt;&gt;""),CG1691/INDEX($J$3:$J1691,MATCH(MAX($J$3:$J1691)+1,$J$3:$J1691,1)),"")</f>
        <v/>
      </c>
      <c r="CN1691" s="62" t="str">
        <f>IF(AND(CK1691&lt;&gt;""),CK1691/INDEX($J$3:$J1691,MATCH(MAX($J$3:$J1691)+1,$J$3:$J1691,1)),"")</f>
        <v/>
      </c>
      <c r="CR1691" s="4" t="str">
        <f>IF(AND(CO1691&lt;&gt;""),CO1691/INDEX($J$3:$J1691,MATCH(MAX($J$3:$J1691)+1,$J$3:$J1691,1)),"")</f>
        <v/>
      </c>
    </row>
    <row r="1692" spans="1:96">
      <c r="A1692" s="51" t="str">
        <f>IF(C1692&lt;&gt;"",VLOOKUP(C1692,市町村コード!$A$1:$B$3597,2,FALSE),"")</f>
        <v/>
      </c>
      <c r="B1692" s="29" t="str">
        <f>IF(A1692&lt;&gt;"",VLOOKUP(A1692,市町村コード!$B:$D,3,FALSE),"")</f>
        <v/>
      </c>
      <c r="F1692" s="77"/>
      <c r="G1692" s="77"/>
      <c r="H1692" s="77"/>
      <c r="I1692" s="74" t="str">
        <f t="shared" si="105"/>
        <v/>
      </c>
      <c r="J1692" s="77"/>
      <c r="K1692" s="77"/>
      <c r="M1692" s="75"/>
      <c r="P1692" s="74" t="str">
        <f>IF(AND(M1692&lt;&gt;""),M1692/INDEX($J$3:$J1692,MATCH(MAX($J$3:$J1692)+1,$J$3:$J1692,1)),"")</f>
        <v/>
      </c>
      <c r="Q1692" s="75"/>
      <c r="T1692" s="74" t="str">
        <f>IF(AND(Q1692&lt;&gt;""),Q1692/INDEX($J$3:$J1692,MATCH(MAX($J$3:$J1692)+1,$J$3:$J1692,1)),"")</f>
        <v/>
      </c>
      <c r="U1692" s="75"/>
      <c r="X1692" s="74" t="str">
        <f>IF(AND(U1692&lt;&gt;""),U1692/INDEX($J$3:$J1692,MATCH(MAX($J$3:$J1692)+1,$J$3:$J1692,1)),"")</f>
        <v/>
      </c>
      <c r="Y1692" s="75"/>
      <c r="AB1692" s="74" t="str">
        <f>IF(AND(Y1692&lt;&gt;""),Y1692/INDEX($J$3:$J1692,MATCH(MAX($J$3:$J1692)+1,$J$3:$J1692,1)),"")</f>
        <v/>
      </c>
      <c r="AC1692" s="75"/>
      <c r="AF1692" s="74" t="str">
        <f>IF(AND(AC1692&lt;&gt;""),AC1692/INDEX($J$3:$J1692,MATCH(MAX($J$3:$J1692)+1,$J$3:$J1692,1)),"")</f>
        <v/>
      </c>
      <c r="AG1692" s="75"/>
      <c r="AJ1692" s="74" t="str">
        <f>IF(AND(AG1692&lt;&gt;""),AG1692/INDEX($J$3:$J1692,MATCH(MAX($J$3:$J1692)+1,$J$3:$J1692,1)),"")</f>
        <v/>
      </c>
      <c r="AK1692" s="75"/>
      <c r="AN1692" s="74" t="str">
        <f>IF(AND(AK1692&lt;&gt;""),AK1692/INDEX($J$3:$J1692,MATCH(MAX($J$3:$J1692)+1,$J$3:$J1692,1)),"")</f>
        <v/>
      </c>
      <c r="AO1692" s="75"/>
      <c r="AR1692" s="74" t="str">
        <f>IF(AND(AO1692&lt;&gt;""),AO1692/INDEX($J$3:$J1692,MATCH(MAX($J$3:$J1692)+1,$J$3:$J1692,1)),"")</f>
        <v/>
      </c>
      <c r="AS1692" s="75"/>
      <c r="AV1692" s="74" t="str">
        <f>IF(AND(AS1692&lt;&gt;""),AS1692/INDEX($J$3:$J1692,MATCH(MAX($J$3:$J1692)+1,$J$3:$J1692,1)),"")</f>
        <v/>
      </c>
      <c r="AW1692" s="76">
        <f t="shared" si="104"/>
        <v>0</v>
      </c>
      <c r="AX1692" s="74"/>
      <c r="AZ1692" s="62"/>
      <c r="BD1692" s="62" t="str">
        <f>IF(AND(BA1692&lt;&gt;""),BA1692/INDEX($J$3:$J1692,MATCH(MAX($J$3:$J1692)+1,$J$3:$J1692,1)),"")</f>
        <v/>
      </c>
      <c r="BH1692" s="62" t="str">
        <f>IF(AND(BE1692&lt;&gt;""),BE1692/INDEX($J$3:$J1692,MATCH(MAX($J$3:$J1692)+1,$J$3:$J1692,1)),"")</f>
        <v/>
      </c>
      <c r="BL1692" s="62" t="str">
        <f>IF(AND(BI1692&lt;&gt;""),BI1692/INDEX($J$3:$J1692,MATCH(MAX($J$3:$J1692)+1,$J$3:$J1692,1)),"")</f>
        <v/>
      </c>
      <c r="BM1692" s="62"/>
      <c r="BP1692" s="62" t="str">
        <f>IF(AND(BM1692&lt;&gt;""),BM1692/INDEX($J$3:$J1692,MATCH(MAX($J$3:$J1692)+1,$J$3:$J1692,1)),"")</f>
        <v/>
      </c>
      <c r="BT1692" s="62" t="str">
        <f>IF(AND(BQ1692&lt;&gt;""),BQ1692/INDEX($J$3:$J1692,MATCH(MAX($J$3:$J1692)+1,$J$3:$J1692,1)),"")</f>
        <v/>
      </c>
      <c r="BX1692" s="62" t="str">
        <f>IF(AND(BU1692&lt;&gt;""),BU1692/INDEX($J$3:$J1692,MATCH(MAX($J$3:$J1692)+1,$J$3:$J1692,1)),"")</f>
        <v/>
      </c>
      <c r="CB1692" s="62" t="str">
        <f>IF(AND(BY1692&lt;&gt;""),BY1692/INDEX($J$3:$J1692,MATCH(MAX($J$3:$J1692)+1,$J$3:$J1692,1)),"")</f>
        <v/>
      </c>
      <c r="CF1692" s="62" t="str">
        <f>IF(AND(CC1692&lt;&gt;""),CC1692/INDEX($J$3:$J1692,MATCH(MAX($J$3:$J1692)+1,$J$3:$J1692,1)),"")</f>
        <v/>
      </c>
      <c r="CJ1692" s="62" t="str">
        <f>IF(AND(CG1692&lt;&gt;""),CG1692/INDEX($J$3:$J1692,MATCH(MAX($J$3:$J1692)+1,$J$3:$J1692,1)),"")</f>
        <v/>
      </c>
      <c r="CN1692" s="62" t="str">
        <f>IF(AND(CK1692&lt;&gt;""),CK1692/INDEX($J$3:$J1692,MATCH(MAX($J$3:$J1692)+1,$J$3:$J1692,1)),"")</f>
        <v/>
      </c>
      <c r="CR1692" s="4" t="str">
        <f>IF(AND(CO1692&lt;&gt;""),CO1692/INDEX($J$3:$J1692,MATCH(MAX($J$3:$J1692)+1,$J$3:$J1692,1)),"")</f>
        <v/>
      </c>
    </row>
    <row r="1693" spans="1:96">
      <c r="A1693" s="51" t="str">
        <f>IF(C1693&lt;&gt;"",VLOOKUP(C1693,市町村コード!$A$1:$B$3597,2,FALSE),"")</f>
        <v/>
      </c>
      <c r="B1693" s="29" t="str">
        <f>IF(A1693&lt;&gt;"",VLOOKUP(A1693,市町村コード!$B:$D,3,FALSE),"")</f>
        <v/>
      </c>
      <c r="F1693" s="77"/>
      <c r="G1693" s="77"/>
      <c r="H1693" s="77"/>
      <c r="I1693" s="74" t="str">
        <f t="shared" si="105"/>
        <v/>
      </c>
      <c r="J1693" s="77"/>
      <c r="K1693" s="77"/>
      <c r="M1693" s="75"/>
      <c r="P1693" s="74" t="str">
        <f>IF(AND(M1693&lt;&gt;""),M1693/INDEX($J$3:$J1693,MATCH(MAX($J$3:$J1693)+1,$J$3:$J1693,1)),"")</f>
        <v/>
      </c>
      <c r="Q1693" s="75"/>
      <c r="T1693" s="74" t="str">
        <f>IF(AND(Q1693&lt;&gt;""),Q1693/INDEX($J$3:$J1693,MATCH(MAX($J$3:$J1693)+1,$J$3:$J1693,1)),"")</f>
        <v/>
      </c>
      <c r="U1693" s="75"/>
      <c r="X1693" s="74" t="str">
        <f>IF(AND(U1693&lt;&gt;""),U1693/INDEX($J$3:$J1693,MATCH(MAX($J$3:$J1693)+1,$J$3:$J1693,1)),"")</f>
        <v/>
      </c>
      <c r="Y1693" s="75"/>
      <c r="AB1693" s="74" t="str">
        <f>IF(AND(Y1693&lt;&gt;""),Y1693/INDEX($J$3:$J1693,MATCH(MAX($J$3:$J1693)+1,$J$3:$J1693,1)),"")</f>
        <v/>
      </c>
      <c r="AC1693" s="75"/>
      <c r="AF1693" s="74" t="str">
        <f>IF(AND(AC1693&lt;&gt;""),AC1693/INDEX($J$3:$J1693,MATCH(MAX($J$3:$J1693)+1,$J$3:$J1693,1)),"")</f>
        <v/>
      </c>
      <c r="AG1693" s="75"/>
      <c r="AJ1693" s="74" t="str">
        <f>IF(AND(AG1693&lt;&gt;""),AG1693/INDEX($J$3:$J1693,MATCH(MAX($J$3:$J1693)+1,$J$3:$J1693,1)),"")</f>
        <v/>
      </c>
      <c r="AK1693" s="75"/>
      <c r="AN1693" s="74" t="str">
        <f>IF(AND(AK1693&lt;&gt;""),AK1693/INDEX($J$3:$J1693,MATCH(MAX($J$3:$J1693)+1,$J$3:$J1693,1)),"")</f>
        <v/>
      </c>
      <c r="AO1693" s="75"/>
      <c r="AR1693" s="74" t="str">
        <f>IF(AND(AO1693&lt;&gt;""),AO1693/INDEX($J$3:$J1693,MATCH(MAX($J$3:$J1693)+1,$J$3:$J1693,1)),"")</f>
        <v/>
      </c>
      <c r="AS1693" s="75"/>
      <c r="AV1693" s="74" t="str">
        <f>IF(AND(AS1693&lt;&gt;""),AS1693/INDEX($J$3:$J1693,MATCH(MAX($J$3:$J1693)+1,$J$3:$J1693,1)),"")</f>
        <v/>
      </c>
      <c r="AW1693" s="76">
        <f t="shared" si="104"/>
        <v>0</v>
      </c>
      <c r="AX1693" s="74"/>
      <c r="AZ1693" s="62"/>
      <c r="BD1693" s="62" t="str">
        <f>IF(AND(BA1693&lt;&gt;""),BA1693/INDEX($J$3:$J1693,MATCH(MAX($J$3:$J1693)+1,$J$3:$J1693,1)),"")</f>
        <v/>
      </c>
      <c r="BH1693" s="62" t="str">
        <f>IF(AND(BE1693&lt;&gt;""),BE1693/INDEX($J$3:$J1693,MATCH(MAX($J$3:$J1693)+1,$J$3:$J1693,1)),"")</f>
        <v/>
      </c>
      <c r="BL1693" s="62" t="str">
        <f>IF(AND(BI1693&lt;&gt;""),BI1693/INDEX($J$3:$J1693,MATCH(MAX($J$3:$J1693)+1,$J$3:$J1693,1)),"")</f>
        <v/>
      </c>
      <c r="BM1693" s="62"/>
      <c r="BP1693" s="62" t="str">
        <f>IF(AND(BM1693&lt;&gt;""),BM1693/INDEX($J$3:$J1693,MATCH(MAX($J$3:$J1693)+1,$J$3:$J1693,1)),"")</f>
        <v/>
      </c>
      <c r="BT1693" s="62" t="str">
        <f>IF(AND(BQ1693&lt;&gt;""),BQ1693/INDEX($J$3:$J1693,MATCH(MAX($J$3:$J1693)+1,$J$3:$J1693,1)),"")</f>
        <v/>
      </c>
      <c r="BX1693" s="62" t="str">
        <f>IF(AND(BU1693&lt;&gt;""),BU1693/INDEX($J$3:$J1693,MATCH(MAX($J$3:$J1693)+1,$J$3:$J1693,1)),"")</f>
        <v/>
      </c>
      <c r="CB1693" s="62" t="str">
        <f>IF(AND(BY1693&lt;&gt;""),BY1693/INDEX($J$3:$J1693,MATCH(MAX($J$3:$J1693)+1,$J$3:$J1693,1)),"")</f>
        <v/>
      </c>
      <c r="CF1693" s="62" t="str">
        <f>IF(AND(CC1693&lt;&gt;""),CC1693/INDEX($J$3:$J1693,MATCH(MAX($J$3:$J1693)+1,$J$3:$J1693,1)),"")</f>
        <v/>
      </c>
      <c r="CJ1693" s="62" t="str">
        <f>IF(AND(CG1693&lt;&gt;""),CG1693/INDEX($J$3:$J1693,MATCH(MAX($J$3:$J1693)+1,$J$3:$J1693,1)),"")</f>
        <v/>
      </c>
      <c r="CN1693" s="62" t="str">
        <f>IF(AND(CK1693&lt;&gt;""),CK1693/INDEX($J$3:$J1693,MATCH(MAX($J$3:$J1693)+1,$J$3:$J1693,1)),"")</f>
        <v/>
      </c>
      <c r="CR1693" s="4" t="str">
        <f>IF(AND(CO1693&lt;&gt;""),CO1693/INDEX($J$3:$J1693,MATCH(MAX($J$3:$J1693)+1,$J$3:$J1693,1)),"")</f>
        <v/>
      </c>
    </row>
    <row r="1694" spans="1:96">
      <c r="A1694" s="51" t="str">
        <f>IF(C1694&lt;&gt;"",VLOOKUP(C1694,市町村コード!$A$1:$B$3597,2,FALSE),"")</f>
        <v/>
      </c>
      <c r="B1694" s="29" t="str">
        <f>IF(A1694&lt;&gt;"",VLOOKUP(A1694,市町村コード!$B:$D,3,FALSE),"")</f>
        <v/>
      </c>
      <c r="F1694" s="77"/>
      <c r="G1694" s="77"/>
      <c r="H1694" s="77"/>
      <c r="I1694" s="74" t="str">
        <f t="shared" si="105"/>
        <v/>
      </c>
      <c r="J1694" s="77"/>
      <c r="K1694" s="77"/>
      <c r="M1694" s="75"/>
      <c r="P1694" s="74" t="str">
        <f>IF(AND(M1694&lt;&gt;""),M1694/INDEX($J$3:$J1694,MATCH(MAX($J$3:$J1694)+1,$J$3:$J1694,1)),"")</f>
        <v/>
      </c>
      <c r="Q1694" s="75"/>
      <c r="T1694" s="74" t="str">
        <f>IF(AND(Q1694&lt;&gt;""),Q1694/INDEX($J$3:$J1694,MATCH(MAX($J$3:$J1694)+1,$J$3:$J1694,1)),"")</f>
        <v/>
      </c>
      <c r="U1694" s="75"/>
      <c r="X1694" s="74" t="str">
        <f>IF(AND(U1694&lt;&gt;""),U1694/INDEX($J$3:$J1694,MATCH(MAX($J$3:$J1694)+1,$J$3:$J1694,1)),"")</f>
        <v/>
      </c>
      <c r="Y1694" s="75"/>
      <c r="AB1694" s="74" t="str">
        <f>IF(AND(Y1694&lt;&gt;""),Y1694/INDEX($J$3:$J1694,MATCH(MAX($J$3:$J1694)+1,$J$3:$J1694,1)),"")</f>
        <v/>
      </c>
      <c r="AC1694" s="75"/>
      <c r="AF1694" s="74" t="str">
        <f>IF(AND(AC1694&lt;&gt;""),AC1694/INDEX($J$3:$J1694,MATCH(MAX($J$3:$J1694)+1,$J$3:$J1694,1)),"")</f>
        <v/>
      </c>
      <c r="AG1694" s="75"/>
      <c r="AJ1694" s="74" t="str">
        <f>IF(AND(AG1694&lt;&gt;""),AG1694/INDEX($J$3:$J1694,MATCH(MAX($J$3:$J1694)+1,$J$3:$J1694,1)),"")</f>
        <v/>
      </c>
      <c r="AK1694" s="75"/>
      <c r="AN1694" s="74" t="str">
        <f>IF(AND(AK1694&lt;&gt;""),AK1694/INDEX($J$3:$J1694,MATCH(MAX($J$3:$J1694)+1,$J$3:$J1694,1)),"")</f>
        <v/>
      </c>
      <c r="AO1694" s="75"/>
      <c r="AR1694" s="74" t="str">
        <f>IF(AND(AO1694&lt;&gt;""),AO1694/INDEX($J$3:$J1694,MATCH(MAX($J$3:$J1694)+1,$J$3:$J1694,1)),"")</f>
        <v/>
      </c>
      <c r="AS1694" s="75"/>
      <c r="AV1694" s="74" t="str">
        <f>IF(AND(AS1694&lt;&gt;""),AS1694/INDEX($J$3:$J1694,MATCH(MAX($J$3:$J1694)+1,$J$3:$J1694,1)),"")</f>
        <v/>
      </c>
      <c r="AW1694" s="76">
        <f t="shared" si="104"/>
        <v>0</v>
      </c>
      <c r="AX1694" s="74"/>
      <c r="AZ1694" s="62"/>
      <c r="BD1694" s="62" t="str">
        <f>IF(AND(BA1694&lt;&gt;""),BA1694/INDEX($J$3:$J1694,MATCH(MAX($J$3:$J1694)+1,$J$3:$J1694,1)),"")</f>
        <v/>
      </c>
      <c r="BH1694" s="62" t="str">
        <f>IF(AND(BE1694&lt;&gt;""),BE1694/INDEX($J$3:$J1694,MATCH(MAX($J$3:$J1694)+1,$J$3:$J1694,1)),"")</f>
        <v/>
      </c>
      <c r="BL1694" s="62" t="str">
        <f>IF(AND(BI1694&lt;&gt;""),BI1694/INDEX($J$3:$J1694,MATCH(MAX($J$3:$J1694)+1,$J$3:$J1694,1)),"")</f>
        <v/>
      </c>
      <c r="BM1694" s="62"/>
      <c r="BP1694" s="62" t="str">
        <f>IF(AND(BM1694&lt;&gt;""),BM1694/INDEX($J$3:$J1694,MATCH(MAX($J$3:$J1694)+1,$J$3:$J1694,1)),"")</f>
        <v/>
      </c>
      <c r="BT1694" s="62" t="str">
        <f>IF(AND(BQ1694&lt;&gt;""),BQ1694/INDEX($J$3:$J1694,MATCH(MAX($J$3:$J1694)+1,$J$3:$J1694,1)),"")</f>
        <v/>
      </c>
      <c r="BX1694" s="62" t="str">
        <f>IF(AND(BU1694&lt;&gt;""),BU1694/INDEX($J$3:$J1694,MATCH(MAX($J$3:$J1694)+1,$J$3:$J1694,1)),"")</f>
        <v/>
      </c>
      <c r="CB1694" s="62" t="str">
        <f>IF(AND(BY1694&lt;&gt;""),BY1694/INDEX($J$3:$J1694,MATCH(MAX($J$3:$J1694)+1,$J$3:$J1694,1)),"")</f>
        <v/>
      </c>
      <c r="CF1694" s="62" t="str">
        <f>IF(AND(CC1694&lt;&gt;""),CC1694/INDEX($J$3:$J1694,MATCH(MAX($J$3:$J1694)+1,$J$3:$J1694,1)),"")</f>
        <v/>
      </c>
      <c r="CJ1694" s="62" t="str">
        <f>IF(AND(CG1694&lt;&gt;""),CG1694/INDEX($J$3:$J1694,MATCH(MAX($J$3:$J1694)+1,$J$3:$J1694,1)),"")</f>
        <v/>
      </c>
      <c r="CN1694" s="62" t="str">
        <f>IF(AND(CK1694&lt;&gt;""),CK1694/INDEX($J$3:$J1694,MATCH(MAX($J$3:$J1694)+1,$J$3:$J1694,1)),"")</f>
        <v/>
      </c>
      <c r="CR1694" s="4" t="str">
        <f>IF(AND(CO1694&lt;&gt;""),CO1694/INDEX($J$3:$J1694,MATCH(MAX($J$3:$J1694)+1,$J$3:$J1694,1)),"")</f>
        <v/>
      </c>
    </row>
    <row r="1695" spans="1:96">
      <c r="A1695" s="51" t="str">
        <f>IF(C1695&lt;&gt;"",VLOOKUP(C1695,市町村コード!$A$1:$B$3597,2,FALSE),"")</f>
        <v/>
      </c>
      <c r="B1695" s="29" t="str">
        <f>IF(A1695&lt;&gt;"",VLOOKUP(A1695,市町村コード!$B:$D,3,FALSE),"")</f>
        <v/>
      </c>
      <c r="F1695" s="77"/>
      <c r="G1695" s="77"/>
      <c r="H1695" s="77"/>
      <c r="I1695" s="74" t="str">
        <f t="shared" si="105"/>
        <v/>
      </c>
      <c r="J1695" s="77"/>
      <c r="K1695" s="77"/>
      <c r="M1695" s="75"/>
      <c r="P1695" s="74" t="str">
        <f>IF(AND(M1695&lt;&gt;""),M1695/INDEX($J$3:$J1695,MATCH(MAX($J$3:$J1695)+1,$J$3:$J1695,1)),"")</f>
        <v/>
      </c>
      <c r="Q1695" s="75"/>
      <c r="T1695" s="74" t="str">
        <f>IF(AND(Q1695&lt;&gt;""),Q1695/INDEX($J$3:$J1695,MATCH(MAX($J$3:$J1695)+1,$J$3:$J1695,1)),"")</f>
        <v/>
      </c>
      <c r="U1695" s="75"/>
      <c r="X1695" s="74" t="str">
        <f>IF(AND(U1695&lt;&gt;""),U1695/INDEX($J$3:$J1695,MATCH(MAX($J$3:$J1695)+1,$J$3:$J1695,1)),"")</f>
        <v/>
      </c>
      <c r="Y1695" s="75"/>
      <c r="AB1695" s="74" t="str">
        <f>IF(AND(Y1695&lt;&gt;""),Y1695/INDEX($J$3:$J1695,MATCH(MAX($J$3:$J1695)+1,$J$3:$J1695,1)),"")</f>
        <v/>
      </c>
      <c r="AC1695" s="75"/>
      <c r="AF1695" s="74" t="str">
        <f>IF(AND(AC1695&lt;&gt;""),AC1695/INDEX($J$3:$J1695,MATCH(MAX($J$3:$J1695)+1,$J$3:$J1695,1)),"")</f>
        <v/>
      </c>
      <c r="AG1695" s="75"/>
      <c r="AJ1695" s="74" t="str">
        <f>IF(AND(AG1695&lt;&gt;""),AG1695/INDEX($J$3:$J1695,MATCH(MAX($J$3:$J1695)+1,$J$3:$J1695,1)),"")</f>
        <v/>
      </c>
      <c r="AK1695" s="75"/>
      <c r="AN1695" s="74" t="str">
        <f>IF(AND(AK1695&lt;&gt;""),AK1695/INDEX($J$3:$J1695,MATCH(MAX($J$3:$J1695)+1,$J$3:$J1695,1)),"")</f>
        <v/>
      </c>
      <c r="AO1695" s="75"/>
      <c r="AR1695" s="74" t="str">
        <f>IF(AND(AO1695&lt;&gt;""),AO1695/INDEX($J$3:$J1695,MATCH(MAX($J$3:$J1695)+1,$J$3:$J1695,1)),"")</f>
        <v/>
      </c>
      <c r="AS1695" s="75"/>
      <c r="AV1695" s="74" t="str">
        <f>IF(AND(AS1695&lt;&gt;""),AS1695/INDEX($J$3:$J1695,MATCH(MAX($J$3:$J1695)+1,$J$3:$J1695,1)),"")</f>
        <v/>
      </c>
      <c r="AW1695" s="76">
        <f t="shared" si="104"/>
        <v>0</v>
      </c>
      <c r="AX1695" s="74"/>
      <c r="AZ1695" s="62"/>
      <c r="BD1695" s="62" t="str">
        <f>IF(AND(BA1695&lt;&gt;""),BA1695/INDEX($J$3:$J1695,MATCH(MAX($J$3:$J1695)+1,$J$3:$J1695,1)),"")</f>
        <v/>
      </c>
      <c r="BH1695" s="62" t="str">
        <f>IF(AND(BE1695&lt;&gt;""),BE1695/INDEX($J$3:$J1695,MATCH(MAX($J$3:$J1695)+1,$J$3:$J1695,1)),"")</f>
        <v/>
      </c>
      <c r="BL1695" s="62" t="str">
        <f>IF(AND(BI1695&lt;&gt;""),BI1695/INDEX($J$3:$J1695,MATCH(MAX($J$3:$J1695)+1,$J$3:$J1695,1)),"")</f>
        <v/>
      </c>
      <c r="BM1695" s="62"/>
      <c r="BP1695" s="62" t="str">
        <f>IF(AND(BM1695&lt;&gt;""),BM1695/INDEX($J$3:$J1695,MATCH(MAX($J$3:$J1695)+1,$J$3:$J1695,1)),"")</f>
        <v/>
      </c>
      <c r="BT1695" s="62" t="str">
        <f>IF(AND(BQ1695&lt;&gt;""),BQ1695/INDEX($J$3:$J1695,MATCH(MAX($J$3:$J1695)+1,$J$3:$J1695,1)),"")</f>
        <v/>
      </c>
      <c r="BX1695" s="62" t="str">
        <f>IF(AND(BU1695&lt;&gt;""),BU1695/INDEX($J$3:$J1695,MATCH(MAX($J$3:$J1695)+1,$J$3:$J1695,1)),"")</f>
        <v/>
      </c>
      <c r="CB1695" s="62" t="str">
        <f>IF(AND(BY1695&lt;&gt;""),BY1695/INDEX($J$3:$J1695,MATCH(MAX($J$3:$J1695)+1,$J$3:$J1695,1)),"")</f>
        <v/>
      </c>
      <c r="CF1695" s="62" t="str">
        <f>IF(AND(CC1695&lt;&gt;""),CC1695/INDEX($J$3:$J1695,MATCH(MAX($J$3:$J1695)+1,$J$3:$J1695,1)),"")</f>
        <v/>
      </c>
      <c r="CJ1695" s="62" t="str">
        <f>IF(AND(CG1695&lt;&gt;""),CG1695/INDEX($J$3:$J1695,MATCH(MAX($J$3:$J1695)+1,$J$3:$J1695,1)),"")</f>
        <v/>
      </c>
      <c r="CN1695" s="62" t="str">
        <f>IF(AND(CK1695&lt;&gt;""),CK1695/INDEX($J$3:$J1695,MATCH(MAX($J$3:$J1695)+1,$J$3:$J1695,1)),"")</f>
        <v/>
      </c>
      <c r="CR1695" s="4" t="str">
        <f>IF(AND(CO1695&lt;&gt;""),CO1695/INDEX($J$3:$J1695,MATCH(MAX($J$3:$J1695)+1,$J$3:$J1695,1)),"")</f>
        <v/>
      </c>
    </row>
    <row r="1696" spans="1:96">
      <c r="A1696" s="51" t="str">
        <f>IF(C1696&lt;&gt;"",VLOOKUP(C1696,市町村コード!$A$1:$B$3597,2,FALSE),"")</f>
        <v/>
      </c>
      <c r="B1696" s="29" t="str">
        <f>IF(A1696&lt;&gt;"",VLOOKUP(A1696,市町村コード!$B:$D,3,FALSE),"")</f>
        <v/>
      </c>
      <c r="F1696" s="77"/>
      <c r="G1696" s="77"/>
      <c r="H1696" s="77"/>
      <c r="I1696" s="74" t="str">
        <f t="shared" si="105"/>
        <v/>
      </c>
      <c r="J1696" s="77"/>
      <c r="K1696" s="77"/>
      <c r="M1696" s="75"/>
      <c r="P1696" s="74" t="str">
        <f>IF(AND(M1696&lt;&gt;""),M1696/INDEX($J$3:$J1696,MATCH(MAX($J$3:$J1696)+1,$J$3:$J1696,1)),"")</f>
        <v/>
      </c>
      <c r="Q1696" s="75"/>
      <c r="T1696" s="74" t="str">
        <f>IF(AND(Q1696&lt;&gt;""),Q1696/INDEX($J$3:$J1696,MATCH(MAX($J$3:$J1696)+1,$J$3:$J1696,1)),"")</f>
        <v/>
      </c>
      <c r="U1696" s="75"/>
      <c r="X1696" s="74" t="str">
        <f>IF(AND(U1696&lt;&gt;""),U1696/INDEX($J$3:$J1696,MATCH(MAX($J$3:$J1696)+1,$J$3:$J1696,1)),"")</f>
        <v/>
      </c>
      <c r="Y1696" s="75"/>
      <c r="AB1696" s="74" t="str">
        <f>IF(AND(Y1696&lt;&gt;""),Y1696/INDEX($J$3:$J1696,MATCH(MAX($J$3:$J1696)+1,$J$3:$J1696,1)),"")</f>
        <v/>
      </c>
      <c r="AC1696" s="75"/>
      <c r="AF1696" s="74" t="str">
        <f>IF(AND(AC1696&lt;&gt;""),AC1696/INDEX($J$3:$J1696,MATCH(MAX($J$3:$J1696)+1,$J$3:$J1696,1)),"")</f>
        <v/>
      </c>
      <c r="AG1696" s="75"/>
      <c r="AJ1696" s="74" t="str">
        <f>IF(AND(AG1696&lt;&gt;""),AG1696/INDEX($J$3:$J1696,MATCH(MAX($J$3:$J1696)+1,$J$3:$J1696,1)),"")</f>
        <v/>
      </c>
      <c r="AK1696" s="75"/>
      <c r="AN1696" s="74" t="str">
        <f>IF(AND(AK1696&lt;&gt;""),AK1696/INDEX($J$3:$J1696,MATCH(MAX($J$3:$J1696)+1,$J$3:$J1696,1)),"")</f>
        <v/>
      </c>
      <c r="AO1696" s="75"/>
      <c r="AR1696" s="74" t="str">
        <f>IF(AND(AO1696&lt;&gt;""),AO1696/INDEX($J$3:$J1696,MATCH(MAX($J$3:$J1696)+1,$J$3:$J1696,1)),"")</f>
        <v/>
      </c>
      <c r="AS1696" s="75"/>
      <c r="AV1696" s="74" t="str">
        <f>IF(AND(AS1696&lt;&gt;""),AS1696/INDEX($J$3:$J1696,MATCH(MAX($J$3:$J1696)+1,$J$3:$J1696,1)),"")</f>
        <v/>
      </c>
      <c r="AW1696" s="76">
        <f t="shared" si="104"/>
        <v>0</v>
      </c>
      <c r="AX1696" s="74"/>
      <c r="AZ1696" s="62"/>
      <c r="BD1696" s="62" t="str">
        <f>IF(AND(BA1696&lt;&gt;""),BA1696/INDEX($J$3:$J1696,MATCH(MAX($J$3:$J1696)+1,$J$3:$J1696,1)),"")</f>
        <v/>
      </c>
      <c r="BH1696" s="62" t="str">
        <f>IF(AND(BE1696&lt;&gt;""),BE1696/INDEX($J$3:$J1696,MATCH(MAX($J$3:$J1696)+1,$J$3:$J1696,1)),"")</f>
        <v/>
      </c>
      <c r="BL1696" s="62" t="str">
        <f>IF(AND(BI1696&lt;&gt;""),BI1696/INDEX($J$3:$J1696,MATCH(MAX($J$3:$J1696)+1,$J$3:$J1696,1)),"")</f>
        <v/>
      </c>
      <c r="BM1696" s="62"/>
      <c r="BP1696" s="62" t="str">
        <f>IF(AND(BM1696&lt;&gt;""),BM1696/INDEX($J$3:$J1696,MATCH(MAX($J$3:$J1696)+1,$J$3:$J1696,1)),"")</f>
        <v/>
      </c>
      <c r="BT1696" s="62" t="str">
        <f>IF(AND(BQ1696&lt;&gt;""),BQ1696/INDEX($J$3:$J1696,MATCH(MAX($J$3:$J1696)+1,$J$3:$J1696,1)),"")</f>
        <v/>
      </c>
      <c r="BX1696" s="62" t="str">
        <f>IF(AND(BU1696&lt;&gt;""),BU1696/INDEX($J$3:$J1696,MATCH(MAX($J$3:$J1696)+1,$J$3:$J1696,1)),"")</f>
        <v/>
      </c>
      <c r="CB1696" s="62" t="str">
        <f>IF(AND(BY1696&lt;&gt;""),BY1696/INDEX($J$3:$J1696,MATCH(MAX($J$3:$J1696)+1,$J$3:$J1696,1)),"")</f>
        <v/>
      </c>
      <c r="CF1696" s="62" t="str">
        <f>IF(AND(CC1696&lt;&gt;""),CC1696/INDEX($J$3:$J1696,MATCH(MAX($J$3:$J1696)+1,$J$3:$J1696,1)),"")</f>
        <v/>
      </c>
      <c r="CJ1696" s="62" t="str">
        <f>IF(AND(CG1696&lt;&gt;""),CG1696/INDEX($J$3:$J1696,MATCH(MAX($J$3:$J1696)+1,$J$3:$J1696,1)),"")</f>
        <v/>
      </c>
      <c r="CN1696" s="62" t="str">
        <f>IF(AND(CK1696&lt;&gt;""),CK1696/INDEX($J$3:$J1696,MATCH(MAX($J$3:$J1696)+1,$J$3:$J1696,1)),"")</f>
        <v/>
      </c>
      <c r="CR1696" s="4" t="str">
        <f>IF(AND(CO1696&lt;&gt;""),CO1696/INDEX($J$3:$J1696,MATCH(MAX($J$3:$J1696)+1,$J$3:$J1696,1)),"")</f>
        <v/>
      </c>
    </row>
    <row r="1697" spans="1:96">
      <c r="A1697" s="51" t="str">
        <f>IF(C1697&lt;&gt;"",VLOOKUP(C1697,市町村コード!$A$1:$B$3597,2,FALSE),"")</f>
        <v/>
      </c>
      <c r="B1697" s="29" t="str">
        <f>IF(A1697&lt;&gt;"",VLOOKUP(A1697,市町村コード!$B:$D,3,FALSE),"")</f>
        <v/>
      </c>
      <c r="F1697" s="77"/>
      <c r="G1697" s="77"/>
      <c r="H1697" s="77"/>
      <c r="I1697" s="74" t="str">
        <f t="shared" si="105"/>
        <v/>
      </c>
      <c r="J1697" s="77"/>
      <c r="K1697" s="77"/>
      <c r="M1697" s="75"/>
      <c r="P1697" s="74" t="str">
        <f>IF(AND(M1697&lt;&gt;""),M1697/INDEX($J$3:$J1697,MATCH(MAX($J$3:$J1697)+1,$J$3:$J1697,1)),"")</f>
        <v/>
      </c>
      <c r="Q1697" s="75"/>
      <c r="T1697" s="74" t="str">
        <f>IF(AND(Q1697&lt;&gt;""),Q1697/INDEX($J$3:$J1697,MATCH(MAX($J$3:$J1697)+1,$J$3:$J1697,1)),"")</f>
        <v/>
      </c>
      <c r="U1697" s="75"/>
      <c r="X1697" s="74" t="str">
        <f>IF(AND(U1697&lt;&gt;""),U1697/INDEX($J$3:$J1697,MATCH(MAX($J$3:$J1697)+1,$J$3:$J1697,1)),"")</f>
        <v/>
      </c>
      <c r="Y1697" s="75"/>
      <c r="AB1697" s="74" t="str">
        <f>IF(AND(Y1697&lt;&gt;""),Y1697/INDEX($J$3:$J1697,MATCH(MAX($J$3:$J1697)+1,$J$3:$J1697,1)),"")</f>
        <v/>
      </c>
      <c r="AC1697" s="75"/>
      <c r="AF1697" s="74" t="str">
        <f>IF(AND(AC1697&lt;&gt;""),AC1697/INDEX($J$3:$J1697,MATCH(MAX($J$3:$J1697)+1,$J$3:$J1697,1)),"")</f>
        <v/>
      </c>
      <c r="AG1697" s="75"/>
      <c r="AJ1697" s="74" t="str">
        <f>IF(AND(AG1697&lt;&gt;""),AG1697/INDEX($J$3:$J1697,MATCH(MAX($J$3:$J1697)+1,$J$3:$J1697,1)),"")</f>
        <v/>
      </c>
      <c r="AK1697" s="75"/>
      <c r="AN1697" s="74" t="str">
        <f>IF(AND(AK1697&lt;&gt;""),AK1697/INDEX($J$3:$J1697,MATCH(MAX($J$3:$J1697)+1,$J$3:$J1697,1)),"")</f>
        <v/>
      </c>
      <c r="AO1697" s="75"/>
      <c r="AR1697" s="74" t="str">
        <f>IF(AND(AO1697&lt;&gt;""),AO1697/INDEX($J$3:$J1697,MATCH(MAX($J$3:$J1697)+1,$J$3:$J1697,1)),"")</f>
        <v/>
      </c>
      <c r="AS1697" s="75"/>
      <c r="AV1697" s="74" t="str">
        <f>IF(AND(AS1697&lt;&gt;""),AS1697/INDEX($J$3:$J1697,MATCH(MAX($J$3:$J1697)+1,$J$3:$J1697,1)),"")</f>
        <v/>
      </c>
      <c r="AW1697" s="76">
        <f t="shared" si="104"/>
        <v>0</v>
      </c>
      <c r="AX1697" s="74"/>
      <c r="AZ1697" s="62"/>
      <c r="BD1697" s="62" t="str">
        <f>IF(AND(BA1697&lt;&gt;""),BA1697/INDEX($J$3:$J1697,MATCH(MAX($J$3:$J1697)+1,$J$3:$J1697,1)),"")</f>
        <v/>
      </c>
      <c r="BH1697" s="62" t="str">
        <f>IF(AND(BE1697&lt;&gt;""),BE1697/INDEX($J$3:$J1697,MATCH(MAX($J$3:$J1697)+1,$J$3:$J1697,1)),"")</f>
        <v/>
      </c>
      <c r="BL1697" s="62" t="str">
        <f>IF(AND(BI1697&lt;&gt;""),BI1697/INDEX($J$3:$J1697,MATCH(MAX($J$3:$J1697)+1,$J$3:$J1697,1)),"")</f>
        <v/>
      </c>
      <c r="BM1697" s="62"/>
      <c r="BP1697" s="62" t="str">
        <f>IF(AND(BM1697&lt;&gt;""),BM1697/INDEX($J$3:$J1697,MATCH(MAX($J$3:$J1697)+1,$J$3:$J1697,1)),"")</f>
        <v/>
      </c>
      <c r="BT1697" s="62" t="str">
        <f>IF(AND(BQ1697&lt;&gt;""),BQ1697/INDEX($J$3:$J1697,MATCH(MAX($J$3:$J1697)+1,$J$3:$J1697,1)),"")</f>
        <v/>
      </c>
      <c r="BX1697" s="62" t="str">
        <f>IF(AND(BU1697&lt;&gt;""),BU1697/INDEX($J$3:$J1697,MATCH(MAX($J$3:$J1697)+1,$J$3:$J1697,1)),"")</f>
        <v/>
      </c>
      <c r="CB1697" s="62" t="str">
        <f>IF(AND(BY1697&lt;&gt;""),BY1697/INDEX($J$3:$J1697,MATCH(MAX($J$3:$J1697)+1,$J$3:$J1697,1)),"")</f>
        <v/>
      </c>
      <c r="CF1697" s="62" t="str">
        <f>IF(AND(CC1697&lt;&gt;""),CC1697/INDEX($J$3:$J1697,MATCH(MAX($J$3:$J1697)+1,$J$3:$J1697,1)),"")</f>
        <v/>
      </c>
      <c r="CJ1697" s="62" t="str">
        <f>IF(AND(CG1697&lt;&gt;""),CG1697/INDEX($J$3:$J1697,MATCH(MAX($J$3:$J1697)+1,$J$3:$J1697,1)),"")</f>
        <v/>
      </c>
      <c r="CN1697" s="62" t="str">
        <f>IF(AND(CK1697&lt;&gt;""),CK1697/INDEX($J$3:$J1697,MATCH(MAX($J$3:$J1697)+1,$J$3:$J1697,1)),"")</f>
        <v/>
      </c>
      <c r="CR1697" s="4" t="str">
        <f>IF(AND(CO1697&lt;&gt;""),CO1697/INDEX($J$3:$J1697,MATCH(MAX($J$3:$J1697)+1,$J$3:$J1697,1)),"")</f>
        <v/>
      </c>
    </row>
    <row r="1698" spans="1:96">
      <c r="A1698" s="51" t="str">
        <f>IF(C1698&lt;&gt;"",VLOOKUP(C1698,市町村コード!$A$1:$B$3597,2,FALSE),"")</f>
        <v/>
      </c>
      <c r="B1698" s="29" t="str">
        <f>IF(A1698&lt;&gt;"",VLOOKUP(A1698,市町村コード!$B:$D,3,FALSE),"")</f>
        <v/>
      </c>
      <c r="F1698" s="77"/>
      <c r="G1698" s="77"/>
      <c r="H1698" s="77"/>
      <c r="I1698" s="74" t="str">
        <f t="shared" si="105"/>
        <v/>
      </c>
      <c r="J1698" s="77"/>
      <c r="K1698" s="77"/>
      <c r="M1698" s="75"/>
      <c r="P1698" s="74" t="str">
        <f>IF(AND(M1698&lt;&gt;""),M1698/INDEX($J$3:$J1698,MATCH(MAX($J$3:$J1698)+1,$J$3:$J1698,1)),"")</f>
        <v/>
      </c>
      <c r="Q1698" s="75"/>
      <c r="T1698" s="74" t="str">
        <f>IF(AND(Q1698&lt;&gt;""),Q1698/INDEX($J$3:$J1698,MATCH(MAX($J$3:$J1698)+1,$J$3:$J1698,1)),"")</f>
        <v/>
      </c>
      <c r="U1698" s="75"/>
      <c r="X1698" s="74" t="str">
        <f>IF(AND(U1698&lt;&gt;""),U1698/INDEX($J$3:$J1698,MATCH(MAX($J$3:$J1698)+1,$J$3:$J1698,1)),"")</f>
        <v/>
      </c>
      <c r="Y1698" s="75"/>
      <c r="AB1698" s="74" t="str">
        <f>IF(AND(Y1698&lt;&gt;""),Y1698/INDEX($J$3:$J1698,MATCH(MAX($J$3:$J1698)+1,$J$3:$J1698,1)),"")</f>
        <v/>
      </c>
      <c r="AC1698" s="75"/>
      <c r="AF1698" s="74" t="str">
        <f>IF(AND(AC1698&lt;&gt;""),AC1698/INDEX($J$3:$J1698,MATCH(MAX($J$3:$J1698)+1,$J$3:$J1698,1)),"")</f>
        <v/>
      </c>
      <c r="AG1698" s="75"/>
      <c r="AJ1698" s="74" t="str">
        <f>IF(AND(AG1698&lt;&gt;""),AG1698/INDEX($J$3:$J1698,MATCH(MAX($J$3:$J1698)+1,$J$3:$J1698,1)),"")</f>
        <v/>
      </c>
      <c r="AK1698" s="75"/>
      <c r="AN1698" s="74" t="str">
        <f>IF(AND(AK1698&lt;&gt;""),AK1698/INDEX($J$3:$J1698,MATCH(MAX($J$3:$J1698)+1,$J$3:$J1698,1)),"")</f>
        <v/>
      </c>
      <c r="AO1698" s="75"/>
      <c r="AR1698" s="74" t="str">
        <f>IF(AND(AO1698&lt;&gt;""),AO1698/INDEX($J$3:$J1698,MATCH(MAX($J$3:$J1698)+1,$J$3:$J1698,1)),"")</f>
        <v/>
      </c>
      <c r="AS1698" s="75"/>
      <c r="AV1698" s="74" t="str">
        <f>IF(AND(AS1698&lt;&gt;""),AS1698/INDEX($J$3:$J1698,MATCH(MAX($J$3:$J1698)+1,$J$3:$J1698,1)),"")</f>
        <v/>
      </c>
      <c r="AW1698" s="76">
        <f t="shared" si="104"/>
        <v>0</v>
      </c>
      <c r="AX1698" s="74"/>
      <c r="AZ1698" s="62"/>
      <c r="BD1698" s="62" t="str">
        <f>IF(AND(BA1698&lt;&gt;""),BA1698/INDEX($J$3:$J1698,MATCH(MAX($J$3:$J1698)+1,$J$3:$J1698,1)),"")</f>
        <v/>
      </c>
      <c r="BH1698" s="62" t="str">
        <f>IF(AND(BE1698&lt;&gt;""),BE1698/INDEX($J$3:$J1698,MATCH(MAX($J$3:$J1698)+1,$J$3:$J1698,1)),"")</f>
        <v/>
      </c>
      <c r="BL1698" s="62" t="str">
        <f>IF(AND(BI1698&lt;&gt;""),BI1698/INDEX($J$3:$J1698,MATCH(MAX($J$3:$J1698)+1,$J$3:$J1698,1)),"")</f>
        <v/>
      </c>
      <c r="BM1698" s="62"/>
      <c r="BP1698" s="62" t="str">
        <f>IF(AND(BM1698&lt;&gt;""),BM1698/INDEX($J$3:$J1698,MATCH(MAX($J$3:$J1698)+1,$J$3:$J1698,1)),"")</f>
        <v/>
      </c>
      <c r="BT1698" s="62" t="str">
        <f>IF(AND(BQ1698&lt;&gt;""),BQ1698/INDEX($J$3:$J1698,MATCH(MAX($J$3:$J1698)+1,$J$3:$J1698,1)),"")</f>
        <v/>
      </c>
      <c r="BX1698" s="62" t="str">
        <f>IF(AND(BU1698&lt;&gt;""),BU1698/INDEX($J$3:$J1698,MATCH(MAX($J$3:$J1698)+1,$J$3:$J1698,1)),"")</f>
        <v/>
      </c>
      <c r="CB1698" s="62" t="str">
        <f>IF(AND(BY1698&lt;&gt;""),BY1698/INDEX($J$3:$J1698,MATCH(MAX($J$3:$J1698)+1,$J$3:$J1698,1)),"")</f>
        <v/>
      </c>
      <c r="CF1698" s="62" t="str">
        <f>IF(AND(CC1698&lt;&gt;""),CC1698/INDEX($J$3:$J1698,MATCH(MAX($J$3:$J1698)+1,$J$3:$J1698,1)),"")</f>
        <v/>
      </c>
      <c r="CJ1698" s="62" t="str">
        <f>IF(AND(CG1698&lt;&gt;""),CG1698/INDEX($J$3:$J1698,MATCH(MAX($J$3:$J1698)+1,$J$3:$J1698,1)),"")</f>
        <v/>
      </c>
      <c r="CN1698" s="62" t="str">
        <f>IF(AND(CK1698&lt;&gt;""),CK1698/INDEX($J$3:$J1698,MATCH(MAX($J$3:$J1698)+1,$J$3:$J1698,1)),"")</f>
        <v/>
      </c>
      <c r="CR1698" s="4" t="str">
        <f>IF(AND(CO1698&lt;&gt;""),CO1698/INDEX($J$3:$J1698,MATCH(MAX($J$3:$J1698)+1,$J$3:$J1698,1)),"")</f>
        <v/>
      </c>
    </row>
    <row r="1699" spans="1:96">
      <c r="A1699" s="51" t="str">
        <f>IF(C1699&lt;&gt;"",VLOOKUP(C1699,市町村コード!$A$1:$B$3597,2,FALSE),"")</f>
        <v/>
      </c>
      <c r="B1699" s="29" t="str">
        <f>IF(A1699&lt;&gt;"",VLOOKUP(A1699,市町村コード!$B:$D,3,FALSE),"")</f>
        <v/>
      </c>
      <c r="F1699" s="77"/>
      <c r="G1699" s="77"/>
      <c r="H1699" s="77"/>
      <c r="I1699" s="74" t="str">
        <f t="shared" si="105"/>
        <v/>
      </c>
      <c r="J1699" s="77"/>
      <c r="K1699" s="77"/>
      <c r="M1699" s="75"/>
      <c r="P1699" s="74" t="str">
        <f>IF(AND(M1699&lt;&gt;""),M1699/INDEX($J$3:$J1699,MATCH(MAX($J$3:$J1699)+1,$J$3:$J1699,1)),"")</f>
        <v/>
      </c>
      <c r="Q1699" s="75"/>
      <c r="T1699" s="74" t="str">
        <f>IF(AND(Q1699&lt;&gt;""),Q1699/INDEX($J$3:$J1699,MATCH(MAX($J$3:$J1699)+1,$J$3:$J1699,1)),"")</f>
        <v/>
      </c>
      <c r="U1699" s="75"/>
      <c r="X1699" s="74" t="str">
        <f>IF(AND(U1699&lt;&gt;""),U1699/INDEX($J$3:$J1699,MATCH(MAX($J$3:$J1699)+1,$J$3:$J1699,1)),"")</f>
        <v/>
      </c>
      <c r="Y1699" s="75"/>
      <c r="AB1699" s="74" t="str">
        <f>IF(AND(Y1699&lt;&gt;""),Y1699/INDEX($J$3:$J1699,MATCH(MAX($J$3:$J1699)+1,$J$3:$J1699,1)),"")</f>
        <v/>
      </c>
      <c r="AC1699" s="75"/>
      <c r="AF1699" s="74" t="str">
        <f>IF(AND(AC1699&lt;&gt;""),AC1699/INDEX($J$3:$J1699,MATCH(MAX($J$3:$J1699)+1,$J$3:$J1699,1)),"")</f>
        <v/>
      </c>
      <c r="AG1699" s="75"/>
      <c r="AJ1699" s="74" t="str">
        <f>IF(AND(AG1699&lt;&gt;""),AG1699/INDEX($J$3:$J1699,MATCH(MAX($J$3:$J1699)+1,$J$3:$J1699,1)),"")</f>
        <v/>
      </c>
      <c r="AK1699" s="75"/>
      <c r="AN1699" s="74" t="str">
        <f>IF(AND(AK1699&lt;&gt;""),AK1699/INDEX($J$3:$J1699,MATCH(MAX($J$3:$J1699)+1,$J$3:$J1699,1)),"")</f>
        <v/>
      </c>
      <c r="AO1699" s="75"/>
      <c r="AR1699" s="74" t="str">
        <f>IF(AND(AO1699&lt;&gt;""),AO1699/INDEX($J$3:$J1699,MATCH(MAX($J$3:$J1699)+1,$J$3:$J1699,1)),"")</f>
        <v/>
      </c>
      <c r="AS1699" s="75"/>
      <c r="AV1699" s="74" t="str">
        <f>IF(AND(AS1699&lt;&gt;""),AS1699/INDEX($J$3:$J1699,MATCH(MAX($J$3:$J1699)+1,$J$3:$J1699,1)),"")</f>
        <v/>
      </c>
      <c r="AW1699" s="76">
        <f t="shared" si="104"/>
        <v>0</v>
      </c>
      <c r="AX1699" s="74"/>
      <c r="AZ1699" s="62"/>
      <c r="BD1699" s="62" t="str">
        <f>IF(AND(BA1699&lt;&gt;""),BA1699/INDEX($J$3:$J1699,MATCH(MAX($J$3:$J1699)+1,$J$3:$J1699,1)),"")</f>
        <v/>
      </c>
      <c r="BH1699" s="62" t="str">
        <f>IF(AND(BE1699&lt;&gt;""),BE1699/INDEX($J$3:$J1699,MATCH(MAX($J$3:$J1699)+1,$J$3:$J1699,1)),"")</f>
        <v/>
      </c>
      <c r="BL1699" s="62" t="str">
        <f>IF(AND(BI1699&lt;&gt;""),BI1699/INDEX($J$3:$J1699,MATCH(MAX($J$3:$J1699)+1,$J$3:$J1699,1)),"")</f>
        <v/>
      </c>
      <c r="BM1699" s="62"/>
      <c r="BP1699" s="62" t="str">
        <f>IF(AND(BM1699&lt;&gt;""),BM1699/INDEX($J$3:$J1699,MATCH(MAX($J$3:$J1699)+1,$J$3:$J1699,1)),"")</f>
        <v/>
      </c>
      <c r="BT1699" s="62" t="str">
        <f>IF(AND(BQ1699&lt;&gt;""),BQ1699/INDEX($J$3:$J1699,MATCH(MAX($J$3:$J1699)+1,$J$3:$J1699,1)),"")</f>
        <v/>
      </c>
      <c r="BX1699" s="62" t="str">
        <f>IF(AND(BU1699&lt;&gt;""),BU1699/INDEX($J$3:$J1699,MATCH(MAX($J$3:$J1699)+1,$J$3:$J1699,1)),"")</f>
        <v/>
      </c>
      <c r="CB1699" s="62" t="str">
        <f>IF(AND(BY1699&lt;&gt;""),BY1699/INDEX($J$3:$J1699,MATCH(MAX($J$3:$J1699)+1,$J$3:$J1699,1)),"")</f>
        <v/>
      </c>
      <c r="CF1699" s="62" t="str">
        <f>IF(AND(CC1699&lt;&gt;""),CC1699/INDEX($J$3:$J1699,MATCH(MAX($J$3:$J1699)+1,$J$3:$J1699,1)),"")</f>
        <v/>
      </c>
      <c r="CJ1699" s="62" t="str">
        <f>IF(AND(CG1699&lt;&gt;""),CG1699/INDEX($J$3:$J1699,MATCH(MAX($J$3:$J1699)+1,$J$3:$J1699,1)),"")</f>
        <v/>
      </c>
      <c r="CN1699" s="62" t="str">
        <f>IF(AND(CK1699&lt;&gt;""),CK1699/INDEX($J$3:$J1699,MATCH(MAX($J$3:$J1699)+1,$J$3:$J1699,1)),"")</f>
        <v/>
      </c>
      <c r="CR1699" s="4" t="str">
        <f>IF(AND(CO1699&lt;&gt;""),CO1699/INDEX($J$3:$J1699,MATCH(MAX($J$3:$J1699)+1,$J$3:$J1699,1)),"")</f>
        <v/>
      </c>
    </row>
    <row r="1700" spans="1:96">
      <c r="A1700" s="51" t="str">
        <f>IF(C1700&lt;&gt;"",VLOOKUP(C1700,市町村コード!$A$1:$B$3597,2,FALSE),"")</f>
        <v/>
      </c>
      <c r="B1700" s="29" t="str">
        <f>IF(A1700&lt;&gt;"",VLOOKUP(A1700,市町村コード!$B:$D,3,FALSE),"")</f>
        <v/>
      </c>
      <c r="F1700" s="77"/>
      <c r="G1700" s="77"/>
      <c r="H1700" s="77"/>
      <c r="I1700" s="74" t="str">
        <f t="shared" si="105"/>
        <v/>
      </c>
      <c r="J1700" s="77"/>
      <c r="K1700" s="77"/>
      <c r="M1700" s="75"/>
      <c r="P1700" s="74" t="str">
        <f>IF(AND(M1700&lt;&gt;""),M1700/INDEX($J$3:$J1700,MATCH(MAX($J$3:$J1700)+1,$J$3:$J1700,1)),"")</f>
        <v/>
      </c>
      <c r="Q1700" s="75"/>
      <c r="T1700" s="74" t="str">
        <f>IF(AND(Q1700&lt;&gt;""),Q1700/INDEX($J$3:$J1700,MATCH(MAX($J$3:$J1700)+1,$J$3:$J1700,1)),"")</f>
        <v/>
      </c>
      <c r="U1700" s="75"/>
      <c r="X1700" s="74" t="str">
        <f>IF(AND(U1700&lt;&gt;""),U1700/INDEX($J$3:$J1700,MATCH(MAX($J$3:$J1700)+1,$J$3:$J1700,1)),"")</f>
        <v/>
      </c>
      <c r="Y1700" s="75"/>
      <c r="AB1700" s="74" t="str">
        <f>IF(AND(Y1700&lt;&gt;""),Y1700/INDEX($J$3:$J1700,MATCH(MAX($J$3:$J1700)+1,$J$3:$J1700,1)),"")</f>
        <v/>
      </c>
      <c r="AC1700" s="75"/>
      <c r="AF1700" s="74" t="str">
        <f>IF(AND(AC1700&lt;&gt;""),AC1700/INDEX($J$3:$J1700,MATCH(MAX($J$3:$J1700)+1,$J$3:$J1700,1)),"")</f>
        <v/>
      </c>
      <c r="AG1700" s="75"/>
      <c r="AJ1700" s="74" t="str">
        <f>IF(AND(AG1700&lt;&gt;""),AG1700/INDEX($J$3:$J1700,MATCH(MAX($J$3:$J1700)+1,$J$3:$J1700,1)),"")</f>
        <v/>
      </c>
      <c r="AK1700" s="75"/>
      <c r="AN1700" s="74" t="str">
        <f>IF(AND(AK1700&lt;&gt;""),AK1700/INDEX($J$3:$J1700,MATCH(MAX($J$3:$J1700)+1,$J$3:$J1700,1)),"")</f>
        <v/>
      </c>
      <c r="AO1700" s="75"/>
      <c r="AR1700" s="74" t="str">
        <f>IF(AND(AO1700&lt;&gt;""),AO1700/INDEX($J$3:$J1700,MATCH(MAX($J$3:$J1700)+1,$J$3:$J1700,1)),"")</f>
        <v/>
      </c>
      <c r="AS1700" s="75"/>
      <c r="AV1700" s="74" t="str">
        <f>IF(AND(AS1700&lt;&gt;""),AS1700/INDEX($J$3:$J1700,MATCH(MAX($J$3:$J1700)+1,$J$3:$J1700,1)),"")</f>
        <v/>
      </c>
      <c r="AW1700" s="76">
        <f t="shared" si="104"/>
        <v>0</v>
      </c>
      <c r="AX1700" s="74"/>
      <c r="AZ1700" s="62"/>
      <c r="BD1700" s="62" t="str">
        <f>IF(AND(BA1700&lt;&gt;""),BA1700/INDEX($J$3:$J1700,MATCH(MAX($J$3:$J1700)+1,$J$3:$J1700,1)),"")</f>
        <v/>
      </c>
      <c r="BH1700" s="62" t="str">
        <f>IF(AND(BE1700&lt;&gt;""),BE1700/INDEX($J$3:$J1700,MATCH(MAX($J$3:$J1700)+1,$J$3:$J1700,1)),"")</f>
        <v/>
      </c>
      <c r="BL1700" s="62" t="str">
        <f>IF(AND(BI1700&lt;&gt;""),BI1700/INDEX($J$3:$J1700,MATCH(MAX($J$3:$J1700)+1,$J$3:$J1700,1)),"")</f>
        <v/>
      </c>
      <c r="BM1700" s="62"/>
      <c r="BP1700" s="62" t="str">
        <f>IF(AND(BM1700&lt;&gt;""),BM1700/INDEX($J$3:$J1700,MATCH(MAX($J$3:$J1700)+1,$J$3:$J1700,1)),"")</f>
        <v/>
      </c>
      <c r="BT1700" s="62" t="str">
        <f>IF(AND(BQ1700&lt;&gt;""),BQ1700/INDEX($J$3:$J1700,MATCH(MAX($J$3:$J1700)+1,$J$3:$J1700,1)),"")</f>
        <v/>
      </c>
      <c r="BX1700" s="62" t="str">
        <f>IF(AND(BU1700&lt;&gt;""),BU1700/INDEX($J$3:$J1700,MATCH(MAX($J$3:$J1700)+1,$J$3:$J1700,1)),"")</f>
        <v/>
      </c>
      <c r="CB1700" s="62" t="str">
        <f>IF(AND(BY1700&lt;&gt;""),BY1700/INDEX($J$3:$J1700,MATCH(MAX($J$3:$J1700)+1,$J$3:$J1700,1)),"")</f>
        <v/>
      </c>
      <c r="CF1700" s="62" t="str">
        <f>IF(AND(CC1700&lt;&gt;""),CC1700/INDEX($J$3:$J1700,MATCH(MAX($J$3:$J1700)+1,$J$3:$J1700,1)),"")</f>
        <v/>
      </c>
      <c r="CJ1700" s="62" t="str">
        <f>IF(AND(CG1700&lt;&gt;""),CG1700/INDEX($J$3:$J1700,MATCH(MAX($J$3:$J1700)+1,$J$3:$J1700,1)),"")</f>
        <v/>
      </c>
      <c r="CN1700" s="62" t="str">
        <f>IF(AND(CK1700&lt;&gt;""),CK1700/INDEX($J$3:$J1700,MATCH(MAX($J$3:$J1700)+1,$J$3:$J1700,1)),"")</f>
        <v/>
      </c>
      <c r="CR1700" s="4" t="str">
        <f>IF(AND(CO1700&lt;&gt;""),CO1700/INDEX($J$3:$J1700,MATCH(MAX($J$3:$J1700)+1,$J$3:$J1700,1)),"")</f>
        <v/>
      </c>
    </row>
    <row r="1701" spans="1:96">
      <c r="A1701" s="51" t="str">
        <f>IF(C1701&lt;&gt;"",VLOOKUP(C1701,市町村コード!$A$1:$B$3597,2,FALSE),"")</f>
        <v/>
      </c>
      <c r="B1701" s="29" t="str">
        <f>IF(A1701&lt;&gt;"",VLOOKUP(A1701,市町村コード!$B:$D,3,FALSE),"")</f>
        <v/>
      </c>
      <c r="F1701" s="77"/>
      <c r="G1701" s="77"/>
      <c r="H1701" s="77"/>
      <c r="I1701" s="74" t="str">
        <f t="shared" si="105"/>
        <v/>
      </c>
      <c r="J1701" s="77"/>
      <c r="K1701" s="77"/>
      <c r="M1701" s="75"/>
      <c r="P1701" s="74" t="str">
        <f>IF(AND(M1701&lt;&gt;""),M1701/INDEX($J$3:$J1701,MATCH(MAX($J$3:$J1701)+1,$J$3:$J1701,1)),"")</f>
        <v/>
      </c>
      <c r="Q1701" s="75"/>
      <c r="T1701" s="74" t="str">
        <f>IF(AND(Q1701&lt;&gt;""),Q1701/INDEX($J$3:$J1701,MATCH(MAX($J$3:$J1701)+1,$J$3:$J1701,1)),"")</f>
        <v/>
      </c>
      <c r="U1701" s="75"/>
      <c r="X1701" s="74" t="str">
        <f>IF(AND(U1701&lt;&gt;""),U1701/INDEX($J$3:$J1701,MATCH(MAX($J$3:$J1701)+1,$J$3:$J1701,1)),"")</f>
        <v/>
      </c>
      <c r="Y1701" s="75"/>
      <c r="AB1701" s="74" t="str">
        <f>IF(AND(Y1701&lt;&gt;""),Y1701/INDEX($J$3:$J1701,MATCH(MAX($J$3:$J1701)+1,$J$3:$J1701,1)),"")</f>
        <v/>
      </c>
      <c r="AC1701" s="75"/>
      <c r="AF1701" s="74" t="str">
        <f>IF(AND(AC1701&lt;&gt;""),AC1701/INDEX($J$3:$J1701,MATCH(MAX($J$3:$J1701)+1,$J$3:$J1701,1)),"")</f>
        <v/>
      </c>
      <c r="AG1701" s="75"/>
      <c r="AJ1701" s="74" t="str">
        <f>IF(AND(AG1701&lt;&gt;""),AG1701/INDEX($J$3:$J1701,MATCH(MAX($J$3:$J1701)+1,$J$3:$J1701,1)),"")</f>
        <v/>
      </c>
      <c r="AK1701" s="75"/>
      <c r="AN1701" s="74" t="str">
        <f>IF(AND(AK1701&lt;&gt;""),AK1701/INDEX($J$3:$J1701,MATCH(MAX($J$3:$J1701)+1,$J$3:$J1701,1)),"")</f>
        <v/>
      </c>
      <c r="AO1701" s="75"/>
      <c r="AR1701" s="74" t="str">
        <f>IF(AND(AO1701&lt;&gt;""),AO1701/INDEX($J$3:$J1701,MATCH(MAX($J$3:$J1701)+1,$J$3:$J1701,1)),"")</f>
        <v/>
      </c>
      <c r="AS1701" s="75"/>
      <c r="AV1701" s="74" t="str">
        <f>IF(AND(AS1701&lt;&gt;""),AS1701/INDEX($J$3:$J1701,MATCH(MAX($J$3:$J1701)+1,$J$3:$J1701,1)),"")</f>
        <v/>
      </c>
      <c r="AW1701" s="76">
        <f t="shared" si="104"/>
        <v>0</v>
      </c>
      <c r="AX1701" s="74"/>
      <c r="AZ1701" s="62"/>
      <c r="BD1701" s="62" t="str">
        <f>IF(AND(BA1701&lt;&gt;""),BA1701/INDEX($J$3:$J1701,MATCH(MAX($J$3:$J1701)+1,$J$3:$J1701,1)),"")</f>
        <v/>
      </c>
      <c r="BH1701" s="62" t="str">
        <f>IF(AND(BE1701&lt;&gt;""),BE1701/INDEX($J$3:$J1701,MATCH(MAX($J$3:$J1701)+1,$J$3:$J1701,1)),"")</f>
        <v/>
      </c>
      <c r="BL1701" s="62" t="str">
        <f>IF(AND(BI1701&lt;&gt;""),BI1701/INDEX($J$3:$J1701,MATCH(MAX($J$3:$J1701)+1,$J$3:$J1701,1)),"")</f>
        <v/>
      </c>
      <c r="BM1701" s="62"/>
      <c r="BP1701" s="62" t="str">
        <f>IF(AND(BM1701&lt;&gt;""),BM1701/INDEX($J$3:$J1701,MATCH(MAX($J$3:$J1701)+1,$J$3:$J1701,1)),"")</f>
        <v/>
      </c>
      <c r="BT1701" s="62" t="str">
        <f>IF(AND(BQ1701&lt;&gt;""),BQ1701/INDEX($J$3:$J1701,MATCH(MAX($J$3:$J1701)+1,$J$3:$J1701,1)),"")</f>
        <v/>
      </c>
      <c r="BX1701" s="62" t="str">
        <f>IF(AND(BU1701&lt;&gt;""),BU1701/INDEX($J$3:$J1701,MATCH(MAX($J$3:$J1701)+1,$J$3:$J1701,1)),"")</f>
        <v/>
      </c>
      <c r="CB1701" s="62" t="str">
        <f>IF(AND(BY1701&lt;&gt;""),BY1701/INDEX($J$3:$J1701,MATCH(MAX($J$3:$J1701)+1,$J$3:$J1701,1)),"")</f>
        <v/>
      </c>
      <c r="CF1701" s="62" t="str">
        <f>IF(AND(CC1701&lt;&gt;""),CC1701/INDEX($J$3:$J1701,MATCH(MAX($J$3:$J1701)+1,$J$3:$J1701,1)),"")</f>
        <v/>
      </c>
      <c r="CJ1701" s="62" t="str">
        <f>IF(AND(CG1701&lt;&gt;""),CG1701/INDEX($J$3:$J1701,MATCH(MAX($J$3:$J1701)+1,$J$3:$J1701,1)),"")</f>
        <v/>
      </c>
      <c r="CN1701" s="62" t="str">
        <f>IF(AND(CK1701&lt;&gt;""),CK1701/INDEX($J$3:$J1701,MATCH(MAX($J$3:$J1701)+1,$J$3:$J1701,1)),"")</f>
        <v/>
      </c>
      <c r="CR1701" s="4" t="str">
        <f>IF(AND(CO1701&lt;&gt;""),CO1701/INDEX($J$3:$J1701,MATCH(MAX($J$3:$J1701)+1,$J$3:$J1701,1)),"")</f>
        <v/>
      </c>
    </row>
    <row r="1702" spans="1:96">
      <c r="A1702" s="51" t="str">
        <f>IF(C1702&lt;&gt;"",VLOOKUP(C1702,市町村コード!$A$1:$B$3597,2,FALSE),"")</f>
        <v/>
      </c>
      <c r="B1702" s="29" t="str">
        <f>IF(A1702&lt;&gt;"",VLOOKUP(A1702,市町村コード!$B:$D,3,FALSE),"")</f>
        <v/>
      </c>
      <c r="F1702" s="77"/>
      <c r="G1702" s="77"/>
      <c r="H1702" s="77"/>
      <c r="I1702" s="74" t="str">
        <f t="shared" si="105"/>
        <v/>
      </c>
      <c r="J1702" s="77"/>
      <c r="K1702" s="77"/>
      <c r="M1702" s="75"/>
      <c r="P1702" s="74" t="str">
        <f>IF(AND(M1702&lt;&gt;""),M1702/INDEX($J$3:$J1702,MATCH(MAX($J$3:$J1702)+1,$J$3:$J1702,1)),"")</f>
        <v/>
      </c>
      <c r="Q1702" s="75"/>
      <c r="T1702" s="74" t="str">
        <f>IF(AND(Q1702&lt;&gt;""),Q1702/INDEX($J$3:$J1702,MATCH(MAX($J$3:$J1702)+1,$J$3:$J1702,1)),"")</f>
        <v/>
      </c>
      <c r="U1702" s="75"/>
      <c r="X1702" s="74" t="str">
        <f>IF(AND(U1702&lt;&gt;""),U1702/INDEX($J$3:$J1702,MATCH(MAX($J$3:$J1702)+1,$J$3:$J1702,1)),"")</f>
        <v/>
      </c>
      <c r="Y1702" s="75"/>
      <c r="AB1702" s="74" t="str">
        <f>IF(AND(Y1702&lt;&gt;""),Y1702/INDEX($J$3:$J1702,MATCH(MAX($J$3:$J1702)+1,$J$3:$J1702,1)),"")</f>
        <v/>
      </c>
      <c r="AC1702" s="75"/>
      <c r="AF1702" s="74" t="str">
        <f>IF(AND(AC1702&lt;&gt;""),AC1702/INDEX($J$3:$J1702,MATCH(MAX($J$3:$J1702)+1,$J$3:$J1702,1)),"")</f>
        <v/>
      </c>
      <c r="AG1702" s="75"/>
      <c r="AJ1702" s="74" t="str">
        <f>IF(AND(AG1702&lt;&gt;""),AG1702/INDEX($J$3:$J1702,MATCH(MAX($J$3:$J1702)+1,$J$3:$J1702,1)),"")</f>
        <v/>
      </c>
      <c r="AK1702" s="75"/>
      <c r="AN1702" s="74" t="str">
        <f>IF(AND(AK1702&lt;&gt;""),AK1702/INDEX($J$3:$J1702,MATCH(MAX($J$3:$J1702)+1,$J$3:$J1702,1)),"")</f>
        <v/>
      </c>
      <c r="AO1702" s="75"/>
      <c r="AR1702" s="74" t="str">
        <f>IF(AND(AO1702&lt;&gt;""),AO1702/INDEX($J$3:$J1702,MATCH(MAX($J$3:$J1702)+1,$J$3:$J1702,1)),"")</f>
        <v/>
      </c>
      <c r="AS1702" s="75"/>
      <c r="AV1702" s="74" t="str">
        <f>IF(AND(AS1702&lt;&gt;""),AS1702/INDEX($J$3:$J1702,MATCH(MAX($J$3:$J1702)+1,$J$3:$J1702,1)),"")</f>
        <v/>
      </c>
      <c r="AW1702" s="76">
        <f t="shared" si="104"/>
        <v>0</v>
      </c>
      <c r="AX1702" s="74"/>
      <c r="AZ1702" s="62"/>
      <c r="BD1702" s="62" t="str">
        <f>IF(AND(BA1702&lt;&gt;""),BA1702/INDEX($J$3:$J1702,MATCH(MAX($J$3:$J1702)+1,$J$3:$J1702,1)),"")</f>
        <v/>
      </c>
      <c r="BH1702" s="62" t="str">
        <f>IF(AND(BE1702&lt;&gt;""),BE1702/INDEX($J$3:$J1702,MATCH(MAX($J$3:$J1702)+1,$J$3:$J1702,1)),"")</f>
        <v/>
      </c>
      <c r="BL1702" s="62" t="str">
        <f>IF(AND(BI1702&lt;&gt;""),BI1702/INDEX($J$3:$J1702,MATCH(MAX($J$3:$J1702)+1,$J$3:$J1702,1)),"")</f>
        <v/>
      </c>
      <c r="BM1702" s="62"/>
      <c r="BP1702" s="62" t="str">
        <f>IF(AND(BM1702&lt;&gt;""),BM1702/INDEX($J$3:$J1702,MATCH(MAX($J$3:$J1702)+1,$J$3:$J1702,1)),"")</f>
        <v/>
      </c>
      <c r="BT1702" s="62" t="str">
        <f>IF(AND(BQ1702&lt;&gt;""),BQ1702/INDEX($J$3:$J1702,MATCH(MAX($J$3:$J1702)+1,$J$3:$J1702,1)),"")</f>
        <v/>
      </c>
      <c r="BX1702" s="62" t="str">
        <f>IF(AND(BU1702&lt;&gt;""),BU1702/INDEX($J$3:$J1702,MATCH(MAX($J$3:$J1702)+1,$J$3:$J1702,1)),"")</f>
        <v/>
      </c>
      <c r="CB1702" s="62" t="str">
        <f>IF(AND(BY1702&lt;&gt;""),BY1702/INDEX($J$3:$J1702,MATCH(MAX($J$3:$J1702)+1,$J$3:$J1702,1)),"")</f>
        <v/>
      </c>
      <c r="CF1702" s="62" t="str">
        <f>IF(AND(CC1702&lt;&gt;""),CC1702/INDEX($J$3:$J1702,MATCH(MAX($J$3:$J1702)+1,$J$3:$J1702,1)),"")</f>
        <v/>
      </c>
      <c r="CJ1702" s="62" t="str">
        <f>IF(AND(CG1702&lt;&gt;""),CG1702/INDEX($J$3:$J1702,MATCH(MAX($J$3:$J1702)+1,$J$3:$J1702,1)),"")</f>
        <v/>
      </c>
      <c r="CN1702" s="62" t="str">
        <f>IF(AND(CK1702&lt;&gt;""),CK1702/INDEX($J$3:$J1702,MATCH(MAX($J$3:$J1702)+1,$J$3:$J1702,1)),"")</f>
        <v/>
      </c>
      <c r="CR1702" s="4" t="str">
        <f>IF(AND(CO1702&lt;&gt;""),CO1702/INDEX($J$3:$J1702,MATCH(MAX($J$3:$J1702)+1,$J$3:$J1702,1)),"")</f>
        <v/>
      </c>
    </row>
    <row r="1703" spans="1:96">
      <c r="A1703" s="51" t="str">
        <f>IF(C1703&lt;&gt;"",VLOOKUP(C1703,市町村コード!$A$1:$B$3597,2,FALSE),"")</f>
        <v/>
      </c>
      <c r="B1703" s="29" t="str">
        <f>IF(A1703&lt;&gt;"",VLOOKUP(A1703,市町村コード!$B:$D,3,FALSE),"")</f>
        <v/>
      </c>
      <c r="F1703" s="77"/>
      <c r="G1703" s="77"/>
      <c r="H1703" s="77"/>
      <c r="I1703" s="74" t="str">
        <f t="shared" si="105"/>
        <v/>
      </c>
      <c r="J1703" s="77"/>
      <c r="K1703" s="77"/>
      <c r="M1703" s="75"/>
      <c r="P1703" s="74" t="str">
        <f>IF(AND(M1703&lt;&gt;""),M1703/INDEX($J$3:$J1703,MATCH(MAX($J$3:$J1703)+1,$J$3:$J1703,1)),"")</f>
        <v/>
      </c>
      <c r="Q1703" s="75"/>
      <c r="T1703" s="74" t="str">
        <f>IF(AND(Q1703&lt;&gt;""),Q1703/INDEX($J$3:$J1703,MATCH(MAX($J$3:$J1703)+1,$J$3:$J1703,1)),"")</f>
        <v/>
      </c>
      <c r="U1703" s="75"/>
      <c r="X1703" s="74" t="str">
        <f>IF(AND(U1703&lt;&gt;""),U1703/INDEX($J$3:$J1703,MATCH(MAX($J$3:$J1703)+1,$J$3:$J1703,1)),"")</f>
        <v/>
      </c>
      <c r="Y1703" s="75"/>
      <c r="AB1703" s="74" t="str">
        <f>IF(AND(Y1703&lt;&gt;""),Y1703/INDEX($J$3:$J1703,MATCH(MAX($J$3:$J1703)+1,$J$3:$J1703,1)),"")</f>
        <v/>
      </c>
      <c r="AC1703" s="75"/>
      <c r="AF1703" s="74" t="str">
        <f>IF(AND(AC1703&lt;&gt;""),AC1703/INDEX($J$3:$J1703,MATCH(MAX($J$3:$J1703)+1,$J$3:$J1703,1)),"")</f>
        <v/>
      </c>
      <c r="AG1703" s="75"/>
      <c r="AJ1703" s="74" t="str">
        <f>IF(AND(AG1703&lt;&gt;""),AG1703/INDEX($J$3:$J1703,MATCH(MAX($J$3:$J1703)+1,$J$3:$J1703,1)),"")</f>
        <v/>
      </c>
      <c r="AK1703" s="75"/>
      <c r="AN1703" s="74" t="str">
        <f>IF(AND(AK1703&lt;&gt;""),AK1703/INDEX($J$3:$J1703,MATCH(MAX($J$3:$J1703)+1,$J$3:$J1703,1)),"")</f>
        <v/>
      </c>
      <c r="AO1703" s="75"/>
      <c r="AR1703" s="74" t="str">
        <f>IF(AND(AO1703&lt;&gt;""),AO1703/INDEX($J$3:$J1703,MATCH(MAX($J$3:$J1703)+1,$J$3:$J1703,1)),"")</f>
        <v/>
      </c>
      <c r="AS1703" s="75"/>
      <c r="AV1703" s="74" t="str">
        <f>IF(AND(AS1703&lt;&gt;""),AS1703/INDEX($J$3:$J1703,MATCH(MAX($J$3:$J1703)+1,$J$3:$J1703,1)),"")</f>
        <v/>
      </c>
      <c r="AW1703" s="76">
        <f t="shared" si="104"/>
        <v>0</v>
      </c>
      <c r="AX1703" s="74"/>
      <c r="AZ1703" s="62"/>
      <c r="BD1703" s="62" t="str">
        <f>IF(AND(BA1703&lt;&gt;""),BA1703/INDEX($J$3:$J1703,MATCH(MAX($J$3:$J1703)+1,$J$3:$J1703,1)),"")</f>
        <v/>
      </c>
      <c r="BH1703" s="62" t="str">
        <f>IF(AND(BE1703&lt;&gt;""),BE1703/INDEX($J$3:$J1703,MATCH(MAX($J$3:$J1703)+1,$J$3:$J1703,1)),"")</f>
        <v/>
      </c>
      <c r="BL1703" s="62" t="str">
        <f>IF(AND(BI1703&lt;&gt;""),BI1703/INDEX($J$3:$J1703,MATCH(MAX($J$3:$J1703)+1,$J$3:$J1703,1)),"")</f>
        <v/>
      </c>
      <c r="BM1703" s="62"/>
      <c r="BP1703" s="62" t="str">
        <f>IF(AND(BM1703&lt;&gt;""),BM1703/INDEX($J$3:$J1703,MATCH(MAX($J$3:$J1703)+1,$J$3:$J1703,1)),"")</f>
        <v/>
      </c>
      <c r="BT1703" s="62" t="str">
        <f>IF(AND(BQ1703&lt;&gt;""),BQ1703/INDEX($J$3:$J1703,MATCH(MAX($J$3:$J1703)+1,$J$3:$J1703,1)),"")</f>
        <v/>
      </c>
      <c r="BX1703" s="62" t="str">
        <f>IF(AND(BU1703&lt;&gt;""),BU1703/INDEX($J$3:$J1703,MATCH(MAX($J$3:$J1703)+1,$J$3:$J1703,1)),"")</f>
        <v/>
      </c>
      <c r="CB1703" s="62" t="str">
        <f>IF(AND(BY1703&lt;&gt;""),BY1703/INDEX($J$3:$J1703,MATCH(MAX($J$3:$J1703)+1,$J$3:$J1703,1)),"")</f>
        <v/>
      </c>
      <c r="CF1703" s="62" t="str">
        <f>IF(AND(CC1703&lt;&gt;""),CC1703/INDEX($J$3:$J1703,MATCH(MAX($J$3:$J1703)+1,$J$3:$J1703,1)),"")</f>
        <v/>
      </c>
      <c r="CJ1703" s="62" t="str">
        <f>IF(AND(CG1703&lt;&gt;""),CG1703/INDEX($J$3:$J1703,MATCH(MAX($J$3:$J1703)+1,$J$3:$J1703,1)),"")</f>
        <v/>
      </c>
      <c r="CN1703" s="62" t="str">
        <f>IF(AND(CK1703&lt;&gt;""),CK1703/INDEX($J$3:$J1703,MATCH(MAX($J$3:$J1703)+1,$J$3:$J1703,1)),"")</f>
        <v/>
      </c>
      <c r="CR1703" s="4" t="str">
        <f>IF(AND(CO1703&lt;&gt;""),CO1703/INDEX($J$3:$J1703,MATCH(MAX($J$3:$J1703)+1,$J$3:$J1703,1)),"")</f>
        <v/>
      </c>
    </row>
    <row r="1704" spans="1:96">
      <c r="A1704" s="51" t="str">
        <f>IF(C1704&lt;&gt;"",VLOOKUP(C1704,市町村コード!$A$1:$B$3597,2,FALSE),"")</f>
        <v/>
      </c>
      <c r="B1704" s="29" t="str">
        <f>IF(A1704&lt;&gt;"",VLOOKUP(A1704,市町村コード!$B:$D,3,FALSE),"")</f>
        <v/>
      </c>
      <c r="F1704" s="77"/>
      <c r="G1704" s="77"/>
      <c r="H1704" s="77"/>
      <c r="I1704" s="74" t="str">
        <f t="shared" si="105"/>
        <v/>
      </c>
      <c r="J1704" s="77"/>
      <c r="K1704" s="77"/>
      <c r="M1704" s="75"/>
      <c r="P1704" s="74" t="str">
        <f>IF(AND(M1704&lt;&gt;""),M1704/INDEX($J$3:$J1704,MATCH(MAX($J$3:$J1704)+1,$J$3:$J1704,1)),"")</f>
        <v/>
      </c>
      <c r="Q1704" s="75"/>
      <c r="T1704" s="74" t="str">
        <f>IF(AND(Q1704&lt;&gt;""),Q1704/INDEX($J$3:$J1704,MATCH(MAX($J$3:$J1704)+1,$J$3:$J1704,1)),"")</f>
        <v/>
      </c>
      <c r="U1704" s="75"/>
      <c r="X1704" s="74" t="str">
        <f>IF(AND(U1704&lt;&gt;""),U1704/INDEX($J$3:$J1704,MATCH(MAX($J$3:$J1704)+1,$J$3:$J1704,1)),"")</f>
        <v/>
      </c>
      <c r="Y1704" s="75"/>
      <c r="AB1704" s="74" t="str">
        <f>IF(AND(Y1704&lt;&gt;""),Y1704/INDEX($J$3:$J1704,MATCH(MAX($J$3:$J1704)+1,$J$3:$J1704,1)),"")</f>
        <v/>
      </c>
      <c r="AC1704" s="75"/>
      <c r="AF1704" s="74" t="str">
        <f>IF(AND(AC1704&lt;&gt;""),AC1704/INDEX($J$3:$J1704,MATCH(MAX($J$3:$J1704)+1,$J$3:$J1704,1)),"")</f>
        <v/>
      </c>
      <c r="AG1704" s="75"/>
      <c r="AJ1704" s="74" t="str">
        <f>IF(AND(AG1704&lt;&gt;""),AG1704/INDEX($J$3:$J1704,MATCH(MAX($J$3:$J1704)+1,$J$3:$J1704,1)),"")</f>
        <v/>
      </c>
      <c r="AK1704" s="75"/>
      <c r="AN1704" s="74" t="str">
        <f>IF(AND(AK1704&lt;&gt;""),AK1704/INDEX($J$3:$J1704,MATCH(MAX($J$3:$J1704)+1,$J$3:$J1704,1)),"")</f>
        <v/>
      </c>
      <c r="AO1704" s="75"/>
      <c r="AR1704" s="74" t="str">
        <f>IF(AND(AO1704&lt;&gt;""),AO1704/INDEX($J$3:$J1704,MATCH(MAX($J$3:$J1704)+1,$J$3:$J1704,1)),"")</f>
        <v/>
      </c>
      <c r="AS1704" s="75"/>
      <c r="AV1704" s="74" t="str">
        <f>IF(AND(AS1704&lt;&gt;""),AS1704/INDEX($J$3:$J1704,MATCH(MAX($J$3:$J1704)+1,$J$3:$J1704,1)),"")</f>
        <v/>
      </c>
      <c r="AW1704" s="76">
        <f t="shared" si="104"/>
        <v>0</v>
      </c>
      <c r="AX1704" s="74"/>
      <c r="AZ1704" s="62"/>
      <c r="BD1704" s="62" t="str">
        <f>IF(AND(BA1704&lt;&gt;""),BA1704/INDEX($J$3:$J1704,MATCH(MAX($J$3:$J1704)+1,$J$3:$J1704,1)),"")</f>
        <v/>
      </c>
      <c r="BH1704" s="62" t="str">
        <f>IF(AND(BE1704&lt;&gt;""),BE1704/INDEX($J$3:$J1704,MATCH(MAX($J$3:$J1704)+1,$J$3:$J1704,1)),"")</f>
        <v/>
      </c>
      <c r="BM1704" s="62" t="str">
        <f>IF(AND(BJ1704&lt;&gt;""),BJ1704/INDEX($J$3:$J1704,MATCH(MAX($J$3:$J1704)+1,$J$3:$J1704,1)),"")</f>
        <v/>
      </c>
      <c r="BP1704" s="62" t="str">
        <f>IF(AND(BM1704&lt;&gt;""),BM1704/INDEX($J$3:$J1704,MATCH(MAX($J$3:$J1704)+1,$J$3:$J1704,1)),"")</f>
        <v/>
      </c>
      <c r="BT1704" s="62" t="str">
        <f>IF(AND(BQ1704&lt;&gt;""),BQ1704/INDEX($J$3:$J1704,MATCH(MAX($J$3:$J1704)+1,$J$3:$J1704,1)),"")</f>
        <v/>
      </c>
      <c r="BX1704" s="62" t="str">
        <f>IF(AND(BU1704&lt;&gt;""),BU1704/INDEX($J$3:$J1704,MATCH(MAX($J$3:$J1704)+1,$J$3:$J1704,1)),"")</f>
        <v/>
      </c>
      <c r="CB1704" s="62" t="str">
        <f>IF(AND(BY1704&lt;&gt;""),BY1704/INDEX($J$3:$J1704,MATCH(MAX($J$3:$J1704)+1,$J$3:$J1704,1)),"")</f>
        <v/>
      </c>
      <c r="CF1704" s="62" t="str">
        <f>IF(AND(CC1704&lt;&gt;""),CC1704/INDEX($J$3:$J1704,MATCH(MAX($J$3:$J1704)+1,$J$3:$J1704,1)),"")</f>
        <v/>
      </c>
      <c r="CJ1704" s="62" t="str">
        <f>IF(AND(CG1704&lt;&gt;""),CG1704/INDEX($J$3:$J1704,MATCH(MAX($J$3:$J1704)+1,$J$3:$J1704,1)),"")</f>
        <v/>
      </c>
      <c r="CN1704" s="62" t="str">
        <f>IF(AND(CK1704&lt;&gt;""),CK1704/INDEX($J$3:$J1704,MATCH(MAX($J$3:$J1704)+1,$J$3:$J1704,1)),"")</f>
        <v/>
      </c>
      <c r="CR1704" s="4" t="str">
        <f>IF(AND(CO1704&lt;&gt;""),CO1704/INDEX($J$3:$J1704,MATCH(MAX($J$3:$J1704)+1,$J$3:$J1704,1)),"")</f>
        <v/>
      </c>
    </row>
    <row r="1705" spans="1:96">
      <c r="A1705" s="51" t="str">
        <f>IF(C1705&lt;&gt;"",VLOOKUP(C1705,市町村コード!$A$1:$B$3597,2,FALSE),"")</f>
        <v/>
      </c>
      <c r="B1705" s="29" t="str">
        <f>IF(A1705&lt;&gt;"",VLOOKUP(A1705,市町村コード!$B:$D,3,FALSE),"")</f>
        <v/>
      </c>
      <c r="F1705" s="77"/>
      <c r="G1705" s="77"/>
      <c r="H1705" s="77"/>
      <c r="I1705" s="74" t="str">
        <f t="shared" si="105"/>
        <v/>
      </c>
      <c r="J1705" s="77"/>
      <c r="K1705" s="77"/>
      <c r="M1705" s="75"/>
      <c r="P1705" s="74" t="str">
        <f>IF(AND(M1705&lt;&gt;""),M1705/INDEX($J$3:$J1705,MATCH(MAX($J$3:$J1705)+1,$J$3:$J1705,1)),"")</f>
        <v/>
      </c>
      <c r="Q1705" s="75"/>
      <c r="T1705" s="74" t="str">
        <f>IF(AND(Q1705&lt;&gt;""),Q1705/INDEX($J$3:$J1705,MATCH(MAX($J$3:$J1705)+1,$J$3:$J1705,1)),"")</f>
        <v/>
      </c>
      <c r="U1705" s="75"/>
      <c r="X1705" s="74" t="str">
        <f>IF(AND(U1705&lt;&gt;""),U1705/INDEX($J$3:$J1705,MATCH(MAX($J$3:$J1705)+1,$J$3:$J1705,1)),"")</f>
        <v/>
      </c>
      <c r="Y1705" s="75"/>
      <c r="AB1705" s="74" t="str">
        <f>IF(AND(Y1705&lt;&gt;""),Y1705/INDEX($J$3:$J1705,MATCH(MAX($J$3:$J1705)+1,$J$3:$J1705,1)),"")</f>
        <v/>
      </c>
      <c r="AC1705" s="75"/>
      <c r="AF1705" s="74" t="str">
        <f>IF(AND(AC1705&lt;&gt;""),AC1705/INDEX($J$3:$J1705,MATCH(MAX($J$3:$J1705)+1,$J$3:$J1705,1)),"")</f>
        <v/>
      </c>
      <c r="AG1705" s="75"/>
      <c r="AJ1705" s="74" t="str">
        <f>IF(AND(AG1705&lt;&gt;""),AG1705/INDEX($J$3:$J1705,MATCH(MAX($J$3:$J1705)+1,$J$3:$J1705,1)),"")</f>
        <v/>
      </c>
      <c r="AK1705" s="75"/>
      <c r="AN1705" s="74" t="str">
        <f>IF(AND(AK1705&lt;&gt;""),AK1705/INDEX($J$3:$J1705,MATCH(MAX($J$3:$J1705)+1,$J$3:$J1705,1)),"")</f>
        <v/>
      </c>
      <c r="AO1705" s="75"/>
      <c r="AR1705" s="74" t="str">
        <f>IF(AND(AO1705&lt;&gt;""),AO1705/INDEX($J$3:$J1705,MATCH(MAX($J$3:$J1705)+1,$J$3:$J1705,1)),"")</f>
        <v/>
      </c>
      <c r="AS1705" s="75"/>
      <c r="AV1705" s="74" t="str">
        <f>IF(AND(AS1705&lt;&gt;""),AS1705/INDEX($J$3:$J1705,MATCH(MAX($J$3:$J1705)+1,$J$3:$J1705,1)),"")</f>
        <v/>
      </c>
      <c r="AW1705" s="76">
        <f t="shared" si="104"/>
        <v>0</v>
      </c>
      <c r="AX1705" s="74"/>
      <c r="AZ1705" s="62"/>
      <c r="BD1705" s="62" t="str">
        <f>IF(AND(BA1705&lt;&gt;""),BA1705/INDEX($J$3:$J1705,MATCH(MAX($J$3:$J1705)+1,$J$3:$J1705,1)),"")</f>
        <v/>
      </c>
      <c r="BH1705" s="62" t="str">
        <f>IF(AND(BE1705&lt;&gt;""),BE1705/INDEX($J$3:$J1705,MATCH(MAX($J$3:$J1705)+1,$J$3:$J1705,1)),"")</f>
        <v/>
      </c>
      <c r="BM1705" s="62" t="str">
        <f>IF(AND(BJ1705&lt;&gt;""),BJ1705/INDEX($J$3:$J1705,MATCH(MAX($J$3:$J1705)+1,$J$3:$J1705,1)),"")</f>
        <v/>
      </c>
      <c r="BP1705" s="62" t="str">
        <f>IF(AND(BM1705&lt;&gt;""),BM1705/INDEX($J$3:$J1705,MATCH(MAX($J$3:$J1705)+1,$J$3:$J1705,1)),"")</f>
        <v/>
      </c>
      <c r="BT1705" s="62" t="str">
        <f>IF(AND(BQ1705&lt;&gt;""),BQ1705/INDEX($J$3:$J1705,MATCH(MAX($J$3:$J1705)+1,$J$3:$J1705,1)),"")</f>
        <v/>
      </c>
      <c r="BX1705" s="62" t="str">
        <f>IF(AND(BU1705&lt;&gt;""),BU1705/INDEX($J$3:$J1705,MATCH(MAX($J$3:$J1705)+1,$J$3:$J1705,1)),"")</f>
        <v/>
      </c>
      <c r="CB1705" s="62" t="str">
        <f>IF(AND(BY1705&lt;&gt;""),BY1705/INDEX($J$3:$J1705,MATCH(MAX($J$3:$J1705)+1,$J$3:$J1705,1)),"")</f>
        <v/>
      </c>
      <c r="CF1705" s="62" t="str">
        <f>IF(AND(CC1705&lt;&gt;""),CC1705/INDEX($J$3:$J1705,MATCH(MAX($J$3:$J1705)+1,$J$3:$J1705,1)),"")</f>
        <v/>
      </c>
      <c r="CJ1705" s="62" t="str">
        <f>IF(AND(CG1705&lt;&gt;""),CG1705/INDEX($J$3:$J1705,MATCH(MAX($J$3:$J1705)+1,$J$3:$J1705,1)),"")</f>
        <v/>
      </c>
      <c r="CN1705" s="62" t="str">
        <f>IF(AND(CK1705&lt;&gt;""),CK1705/INDEX($J$3:$J1705,MATCH(MAX($J$3:$J1705)+1,$J$3:$J1705,1)),"")</f>
        <v/>
      </c>
      <c r="CR1705" s="4" t="str">
        <f>IF(AND(CO1705&lt;&gt;""),CO1705/INDEX($J$3:$J1705,MATCH(MAX($J$3:$J1705)+1,$J$3:$J1705,1)),"")</f>
        <v/>
      </c>
    </row>
    <row r="1706" spans="1:96">
      <c r="A1706" s="51" t="str">
        <f>IF(C1706&lt;&gt;"",VLOOKUP(C1706,市町村コード!$A$1:$B$3597,2,FALSE),"")</f>
        <v/>
      </c>
      <c r="B1706" s="29" t="str">
        <f>IF(A1706&lt;&gt;"",VLOOKUP(A1706,市町村コード!$B:$D,3,FALSE),"")</f>
        <v/>
      </c>
      <c r="F1706" s="77"/>
      <c r="G1706" s="77"/>
      <c r="H1706" s="77"/>
      <c r="I1706" s="74" t="str">
        <f t="shared" si="105"/>
        <v/>
      </c>
      <c r="J1706" s="77"/>
      <c r="K1706" s="77"/>
      <c r="M1706" s="75"/>
      <c r="P1706" s="74" t="str">
        <f>IF(AND(M1706&lt;&gt;""),M1706/INDEX($J$3:$J1706,MATCH(MAX($J$3:$J1706)+1,$J$3:$J1706,1)),"")</f>
        <v/>
      </c>
      <c r="Q1706" s="75"/>
      <c r="T1706" s="74" t="str">
        <f>IF(AND(Q1706&lt;&gt;""),Q1706/INDEX($J$3:$J1706,MATCH(MAX($J$3:$J1706)+1,$J$3:$J1706,1)),"")</f>
        <v/>
      </c>
      <c r="U1706" s="75"/>
      <c r="X1706" s="74" t="str">
        <f>IF(AND(U1706&lt;&gt;""),U1706/INDEX($J$3:$J1706,MATCH(MAX($J$3:$J1706)+1,$J$3:$J1706,1)),"")</f>
        <v/>
      </c>
      <c r="Y1706" s="75"/>
      <c r="AB1706" s="74" t="str">
        <f>IF(AND(Y1706&lt;&gt;""),Y1706/INDEX($J$3:$J1706,MATCH(MAX($J$3:$J1706)+1,$J$3:$J1706,1)),"")</f>
        <v/>
      </c>
      <c r="AC1706" s="75"/>
      <c r="AF1706" s="74" t="str">
        <f>IF(AND(AC1706&lt;&gt;""),AC1706/INDEX($J$3:$J1706,MATCH(MAX($J$3:$J1706)+1,$J$3:$J1706,1)),"")</f>
        <v/>
      </c>
      <c r="AG1706" s="75"/>
      <c r="AJ1706" s="74" t="str">
        <f>IF(AND(AG1706&lt;&gt;""),AG1706/INDEX($J$3:$J1706,MATCH(MAX($J$3:$J1706)+1,$J$3:$J1706,1)),"")</f>
        <v/>
      </c>
      <c r="AK1706" s="75"/>
      <c r="AN1706" s="74" t="str">
        <f>IF(AND(AK1706&lt;&gt;""),AK1706/INDEX($J$3:$J1706,MATCH(MAX($J$3:$J1706)+1,$J$3:$J1706,1)),"")</f>
        <v/>
      </c>
      <c r="AO1706" s="75"/>
      <c r="AR1706" s="74" t="str">
        <f>IF(AND(AO1706&lt;&gt;""),AO1706/INDEX($J$3:$J1706,MATCH(MAX($J$3:$J1706)+1,$J$3:$J1706,1)),"")</f>
        <v/>
      </c>
      <c r="AS1706" s="75"/>
      <c r="AV1706" s="74" t="str">
        <f>IF(AND(AS1706&lt;&gt;""),AS1706/INDEX($J$3:$J1706,MATCH(MAX($J$3:$J1706)+1,$J$3:$J1706,1)),"")</f>
        <v/>
      </c>
      <c r="AW1706" s="76">
        <f t="shared" si="104"/>
        <v>0</v>
      </c>
      <c r="AX1706" s="74"/>
      <c r="AZ1706" s="62"/>
      <c r="BD1706" s="62" t="str">
        <f>IF(AND(BA1706&lt;&gt;""),BA1706/INDEX($J$3:$J1706,MATCH(MAX($J$3:$J1706)+1,$J$3:$J1706,1)),"")</f>
        <v/>
      </c>
      <c r="BH1706" s="62" t="str">
        <f>IF(AND(BE1706&lt;&gt;""),BE1706/INDEX($J$3:$J1706,MATCH(MAX($J$3:$J1706)+1,$J$3:$J1706,1)),"")</f>
        <v/>
      </c>
      <c r="BM1706" s="62" t="str">
        <f>IF(AND(BJ1706&lt;&gt;""),BJ1706/INDEX($J$3:$J1706,MATCH(MAX($J$3:$J1706)+1,$J$3:$J1706,1)),"")</f>
        <v/>
      </c>
      <c r="BP1706" s="62" t="str">
        <f>IF(AND(BM1706&lt;&gt;""),BM1706/INDEX($J$3:$J1706,MATCH(MAX($J$3:$J1706)+1,$J$3:$J1706,1)),"")</f>
        <v/>
      </c>
      <c r="BT1706" s="62" t="str">
        <f>IF(AND(BQ1706&lt;&gt;""),BQ1706/INDEX($J$3:$J1706,MATCH(MAX($J$3:$J1706)+1,$J$3:$J1706,1)),"")</f>
        <v/>
      </c>
      <c r="BX1706" s="62" t="str">
        <f>IF(AND(BU1706&lt;&gt;""),BU1706/INDEX($J$3:$J1706,MATCH(MAX($J$3:$J1706)+1,$J$3:$J1706,1)),"")</f>
        <v/>
      </c>
      <c r="CB1706" s="62" t="str">
        <f>IF(AND(BY1706&lt;&gt;""),BY1706/INDEX($J$3:$J1706,MATCH(MAX($J$3:$J1706)+1,$J$3:$J1706,1)),"")</f>
        <v/>
      </c>
      <c r="CF1706" s="62" t="str">
        <f>IF(AND(CC1706&lt;&gt;""),CC1706/INDEX($J$3:$J1706,MATCH(MAX($J$3:$J1706)+1,$J$3:$J1706,1)),"")</f>
        <v/>
      </c>
      <c r="CJ1706" s="62" t="str">
        <f>IF(AND(CG1706&lt;&gt;""),CG1706/INDEX($J$3:$J1706,MATCH(MAX($J$3:$J1706)+1,$J$3:$J1706,1)),"")</f>
        <v/>
      </c>
      <c r="CN1706" s="62" t="str">
        <f>IF(AND(CK1706&lt;&gt;""),CK1706/INDEX($J$3:$J1706,MATCH(MAX($J$3:$J1706)+1,$J$3:$J1706,1)),"")</f>
        <v/>
      </c>
      <c r="CR1706" s="4" t="str">
        <f>IF(AND(CO1706&lt;&gt;""),CO1706/INDEX($J$3:$J1706,MATCH(MAX($J$3:$J1706)+1,$J$3:$J1706,1)),"")</f>
        <v/>
      </c>
    </row>
    <row r="1707" spans="1:96">
      <c r="A1707" s="51" t="str">
        <f>IF(C1707&lt;&gt;"",VLOOKUP(C1707,市町村コード!$A$1:$B$3597,2,FALSE),"")</f>
        <v/>
      </c>
      <c r="B1707" s="29" t="str">
        <f>IF(A1707&lt;&gt;"",VLOOKUP(A1707,市町村コード!$B:$D,3,FALSE),"")</f>
        <v/>
      </c>
      <c r="F1707" s="77"/>
      <c r="G1707" s="77"/>
      <c r="H1707" s="77"/>
      <c r="I1707" s="74" t="str">
        <f t="shared" si="105"/>
        <v/>
      </c>
      <c r="J1707" s="77"/>
      <c r="K1707" s="77"/>
      <c r="M1707" s="75"/>
      <c r="P1707" s="74" t="str">
        <f>IF(AND(M1707&lt;&gt;""),M1707/INDEX($J$3:$J1707,MATCH(MAX($J$3:$J1707)+1,$J$3:$J1707,1)),"")</f>
        <v/>
      </c>
      <c r="Q1707" s="75"/>
      <c r="T1707" s="74" t="str">
        <f>IF(AND(Q1707&lt;&gt;""),Q1707/INDEX($J$3:$J1707,MATCH(MAX($J$3:$J1707)+1,$J$3:$J1707,1)),"")</f>
        <v/>
      </c>
      <c r="U1707" s="75"/>
      <c r="X1707" s="74" t="str">
        <f>IF(AND(U1707&lt;&gt;""),U1707/INDEX($J$3:$J1707,MATCH(MAX($J$3:$J1707)+1,$J$3:$J1707,1)),"")</f>
        <v/>
      </c>
      <c r="Y1707" s="75"/>
      <c r="AB1707" s="74" t="str">
        <f>IF(AND(Y1707&lt;&gt;""),Y1707/INDEX($J$3:$J1707,MATCH(MAX($J$3:$J1707)+1,$J$3:$J1707,1)),"")</f>
        <v/>
      </c>
      <c r="AC1707" s="75"/>
      <c r="AF1707" s="74" t="str">
        <f>IF(AND(AC1707&lt;&gt;""),AC1707/INDEX($J$3:$J1707,MATCH(MAX($J$3:$J1707)+1,$J$3:$J1707,1)),"")</f>
        <v/>
      </c>
      <c r="AG1707" s="75"/>
      <c r="AJ1707" s="74" t="str">
        <f>IF(AND(AG1707&lt;&gt;""),AG1707/INDEX($J$3:$J1707,MATCH(MAX($J$3:$J1707)+1,$J$3:$J1707,1)),"")</f>
        <v/>
      </c>
      <c r="AK1707" s="75"/>
      <c r="AN1707" s="74" t="str">
        <f>IF(AND(AK1707&lt;&gt;""),AK1707/INDEX($J$3:$J1707,MATCH(MAX($J$3:$J1707)+1,$J$3:$J1707,1)),"")</f>
        <v/>
      </c>
      <c r="AO1707" s="75"/>
      <c r="AR1707" s="74" t="str">
        <f>IF(AND(AO1707&lt;&gt;""),AO1707/INDEX($J$3:$J1707,MATCH(MAX($J$3:$J1707)+1,$J$3:$J1707,1)),"")</f>
        <v/>
      </c>
      <c r="AS1707" s="75"/>
      <c r="AV1707" s="74" t="str">
        <f>IF(AND(AS1707&lt;&gt;""),AS1707/INDEX($J$3:$J1707,MATCH(MAX($J$3:$J1707)+1,$J$3:$J1707,1)),"")</f>
        <v/>
      </c>
      <c r="AW1707" s="76">
        <f t="shared" si="104"/>
        <v>0</v>
      </c>
      <c r="AX1707" s="74"/>
      <c r="AZ1707" s="62"/>
      <c r="BD1707" s="62" t="str">
        <f>IF(AND(BA1707&lt;&gt;""),BA1707/INDEX($J$3:$J1707,MATCH(MAX($J$3:$J1707)+1,$J$3:$J1707,1)),"")</f>
        <v/>
      </c>
      <c r="BH1707" s="62" t="str">
        <f>IF(AND(BE1707&lt;&gt;""),BE1707/INDEX($J$3:$J1707,MATCH(MAX($J$3:$J1707)+1,$J$3:$J1707,1)),"")</f>
        <v/>
      </c>
      <c r="BM1707" s="62" t="str">
        <f>IF(AND(BJ1707&lt;&gt;""),BJ1707/INDEX($J$3:$J1707,MATCH(MAX($J$3:$J1707)+1,$J$3:$J1707,1)),"")</f>
        <v/>
      </c>
      <c r="BP1707" s="62" t="str">
        <f>IF(AND(BM1707&lt;&gt;""),BM1707/INDEX($J$3:$J1707,MATCH(MAX($J$3:$J1707)+1,$J$3:$J1707,1)),"")</f>
        <v/>
      </c>
      <c r="BT1707" s="62" t="str">
        <f>IF(AND(BQ1707&lt;&gt;""),BQ1707/INDEX($J$3:$J1707,MATCH(MAX($J$3:$J1707)+1,$J$3:$J1707,1)),"")</f>
        <v/>
      </c>
      <c r="BX1707" s="62" t="str">
        <f>IF(AND(BU1707&lt;&gt;""),BU1707/INDEX($J$3:$J1707,MATCH(MAX($J$3:$J1707)+1,$J$3:$J1707,1)),"")</f>
        <v/>
      </c>
      <c r="CB1707" s="62" t="str">
        <f>IF(AND(BY1707&lt;&gt;""),BY1707/INDEX($J$3:$J1707,MATCH(MAX($J$3:$J1707)+1,$J$3:$J1707,1)),"")</f>
        <v/>
      </c>
      <c r="CF1707" s="62" t="str">
        <f>IF(AND(CC1707&lt;&gt;""),CC1707/INDEX($J$3:$J1707,MATCH(MAX($J$3:$J1707)+1,$J$3:$J1707,1)),"")</f>
        <v/>
      </c>
      <c r="CJ1707" s="62" t="str">
        <f>IF(AND(CG1707&lt;&gt;""),CG1707/INDEX($J$3:$J1707,MATCH(MAX($J$3:$J1707)+1,$J$3:$J1707,1)),"")</f>
        <v/>
      </c>
      <c r="CN1707" s="62" t="str">
        <f>IF(AND(CK1707&lt;&gt;""),CK1707/INDEX($J$3:$J1707,MATCH(MAX($J$3:$J1707)+1,$J$3:$J1707,1)),"")</f>
        <v/>
      </c>
      <c r="CR1707" s="4" t="str">
        <f>IF(AND(CO1707&lt;&gt;""),CO1707/INDEX($J$3:$J1707,MATCH(MAX($J$3:$J1707)+1,$J$3:$J1707,1)),"")</f>
        <v/>
      </c>
    </row>
    <row r="1708" spans="1:96">
      <c r="A1708" s="51" t="str">
        <f>IF(C1708&lt;&gt;"",VLOOKUP(C1708,市町村コード!$A$1:$B$3597,2,FALSE),"")</f>
        <v/>
      </c>
      <c r="B1708" s="29" t="str">
        <f>IF(A1708&lt;&gt;"",VLOOKUP(A1708,市町村コード!$B:$D,3,FALSE),"")</f>
        <v/>
      </c>
      <c r="F1708" s="77"/>
      <c r="G1708" s="77"/>
      <c r="H1708" s="77"/>
      <c r="I1708" s="74" t="str">
        <f t="shared" si="105"/>
        <v/>
      </c>
      <c r="J1708" s="77"/>
      <c r="K1708" s="77"/>
      <c r="M1708" s="75"/>
      <c r="P1708" s="74" t="str">
        <f>IF(AND(M1708&lt;&gt;""),M1708/INDEX($J$3:$J1708,MATCH(MAX($J$3:$J1708)+1,$J$3:$J1708,1)),"")</f>
        <v/>
      </c>
      <c r="Q1708" s="75"/>
      <c r="T1708" s="74" t="str">
        <f>IF(AND(Q1708&lt;&gt;""),Q1708/INDEX($J$3:$J1708,MATCH(MAX($J$3:$J1708)+1,$J$3:$J1708,1)),"")</f>
        <v/>
      </c>
      <c r="U1708" s="75"/>
      <c r="X1708" s="74" t="str">
        <f>IF(AND(U1708&lt;&gt;""),U1708/INDEX($J$3:$J1708,MATCH(MAX($J$3:$J1708)+1,$J$3:$J1708,1)),"")</f>
        <v/>
      </c>
      <c r="Y1708" s="75"/>
      <c r="AB1708" s="74" t="str">
        <f>IF(AND(Y1708&lt;&gt;""),Y1708/INDEX($J$3:$J1708,MATCH(MAX($J$3:$J1708)+1,$J$3:$J1708,1)),"")</f>
        <v/>
      </c>
      <c r="AC1708" s="75"/>
      <c r="AF1708" s="74" t="str">
        <f>IF(AND(AC1708&lt;&gt;""),AC1708/INDEX($J$3:$J1708,MATCH(MAX($J$3:$J1708)+1,$J$3:$J1708,1)),"")</f>
        <v/>
      </c>
      <c r="AG1708" s="75"/>
      <c r="AJ1708" s="74" t="str">
        <f>IF(AND(AG1708&lt;&gt;""),AG1708/INDEX($J$3:$J1708,MATCH(MAX($J$3:$J1708)+1,$J$3:$J1708,1)),"")</f>
        <v/>
      </c>
      <c r="AK1708" s="75"/>
      <c r="AN1708" s="74" t="str">
        <f>IF(AND(AK1708&lt;&gt;""),AK1708/INDEX($J$3:$J1708,MATCH(MAX($J$3:$J1708)+1,$J$3:$J1708,1)),"")</f>
        <v/>
      </c>
      <c r="AO1708" s="75"/>
      <c r="AR1708" s="74" t="str">
        <f>IF(AND(AO1708&lt;&gt;""),AO1708/INDEX($J$3:$J1708,MATCH(MAX($J$3:$J1708)+1,$J$3:$J1708,1)),"")</f>
        <v/>
      </c>
      <c r="AS1708" s="75"/>
      <c r="AV1708" s="74" t="str">
        <f>IF(AND(AS1708&lt;&gt;""),AS1708/INDEX($J$3:$J1708,MATCH(MAX($J$3:$J1708)+1,$J$3:$J1708,1)),"")</f>
        <v/>
      </c>
      <c r="AW1708" s="76">
        <f t="shared" si="104"/>
        <v>0</v>
      </c>
      <c r="AX1708" s="74"/>
      <c r="AZ1708" s="62"/>
      <c r="BD1708" s="62" t="str">
        <f>IF(AND(BA1708&lt;&gt;""),BA1708/INDEX($J$3:$J1708,MATCH(MAX($J$3:$J1708)+1,$J$3:$J1708,1)),"")</f>
        <v/>
      </c>
      <c r="BH1708" s="62" t="str">
        <f>IF(AND(BE1708&lt;&gt;""),BE1708/INDEX($J$3:$J1708,MATCH(MAX($J$3:$J1708)+1,$J$3:$J1708,1)),"")</f>
        <v/>
      </c>
      <c r="BM1708" s="62" t="str">
        <f>IF(AND(BJ1708&lt;&gt;""),BJ1708/INDEX($J$3:$J1708,MATCH(MAX($J$3:$J1708)+1,$J$3:$J1708,1)),"")</f>
        <v/>
      </c>
      <c r="BP1708" s="62" t="str">
        <f>IF(AND(BM1708&lt;&gt;""),BM1708/INDEX($J$3:$J1708,MATCH(MAX($J$3:$J1708)+1,$J$3:$J1708,1)),"")</f>
        <v/>
      </c>
      <c r="BT1708" s="62" t="str">
        <f>IF(AND(BQ1708&lt;&gt;""),BQ1708/INDEX($J$3:$J1708,MATCH(MAX($J$3:$J1708)+1,$J$3:$J1708,1)),"")</f>
        <v/>
      </c>
      <c r="BX1708" s="62" t="str">
        <f>IF(AND(BU1708&lt;&gt;""),BU1708/INDEX($J$3:$J1708,MATCH(MAX($J$3:$J1708)+1,$J$3:$J1708,1)),"")</f>
        <v/>
      </c>
      <c r="CB1708" s="62" t="str">
        <f>IF(AND(BY1708&lt;&gt;""),BY1708/INDEX($J$3:$J1708,MATCH(MAX($J$3:$J1708)+1,$J$3:$J1708,1)),"")</f>
        <v/>
      </c>
      <c r="CF1708" s="62" t="str">
        <f>IF(AND(CC1708&lt;&gt;""),CC1708/INDEX($J$3:$J1708,MATCH(MAX($J$3:$J1708)+1,$J$3:$J1708,1)),"")</f>
        <v/>
      </c>
      <c r="CJ1708" s="62" t="str">
        <f>IF(AND(CG1708&lt;&gt;""),CG1708/INDEX($J$3:$J1708,MATCH(MAX($J$3:$J1708)+1,$J$3:$J1708,1)),"")</f>
        <v/>
      </c>
      <c r="CN1708" s="62" t="str">
        <f>IF(AND(CK1708&lt;&gt;""),CK1708/INDEX($J$3:$J1708,MATCH(MAX($J$3:$J1708)+1,$J$3:$J1708,1)),"")</f>
        <v/>
      </c>
      <c r="CR1708" s="4" t="str">
        <f>IF(AND(CO1708&lt;&gt;""),CO1708/INDEX($J$3:$J1708,MATCH(MAX($J$3:$J1708)+1,$J$3:$J1708,1)),"")</f>
        <v/>
      </c>
    </row>
    <row r="1709" spans="1:96">
      <c r="A1709" s="51" t="str">
        <f>IF(C1709&lt;&gt;"",VLOOKUP(C1709,市町村コード!$A$1:$B$3597,2,FALSE),"")</f>
        <v/>
      </c>
      <c r="B1709" s="29" t="str">
        <f>IF(A1709&lt;&gt;"",VLOOKUP(A1709,市町村コード!$B:$D,3,FALSE),"")</f>
        <v/>
      </c>
      <c r="F1709" s="77"/>
      <c r="G1709" s="77"/>
      <c r="H1709" s="77"/>
      <c r="I1709" s="74" t="str">
        <f t="shared" si="105"/>
        <v/>
      </c>
      <c r="J1709" s="77"/>
      <c r="K1709" s="77"/>
      <c r="M1709" s="75"/>
      <c r="P1709" s="74" t="str">
        <f>IF(AND(M1709&lt;&gt;""),M1709/INDEX($J$3:$J1709,MATCH(MAX($J$3:$J1709)+1,$J$3:$J1709,1)),"")</f>
        <v/>
      </c>
      <c r="Q1709" s="75"/>
      <c r="T1709" s="74" t="str">
        <f>IF(AND(Q1709&lt;&gt;""),Q1709/INDEX($J$3:$J1709,MATCH(MAX($J$3:$J1709)+1,$J$3:$J1709,1)),"")</f>
        <v/>
      </c>
      <c r="U1709" s="75"/>
      <c r="X1709" s="74" t="str">
        <f>IF(AND(U1709&lt;&gt;""),U1709/INDEX($J$3:$J1709,MATCH(MAX($J$3:$J1709)+1,$J$3:$J1709,1)),"")</f>
        <v/>
      </c>
      <c r="Y1709" s="75"/>
      <c r="AB1709" s="74" t="str">
        <f>IF(AND(Y1709&lt;&gt;""),Y1709/INDEX($J$3:$J1709,MATCH(MAX($J$3:$J1709)+1,$J$3:$J1709,1)),"")</f>
        <v/>
      </c>
      <c r="AC1709" s="75"/>
      <c r="AF1709" s="74" t="str">
        <f>IF(AND(AC1709&lt;&gt;""),AC1709/INDEX($J$3:$J1709,MATCH(MAX($J$3:$J1709)+1,$J$3:$J1709,1)),"")</f>
        <v/>
      </c>
      <c r="AG1709" s="75"/>
      <c r="AJ1709" s="74" t="str">
        <f>IF(AND(AG1709&lt;&gt;""),AG1709/INDEX($J$3:$J1709,MATCH(MAX($J$3:$J1709)+1,$J$3:$J1709,1)),"")</f>
        <v/>
      </c>
      <c r="AK1709" s="75"/>
      <c r="AN1709" s="74" t="str">
        <f>IF(AND(AK1709&lt;&gt;""),AK1709/INDEX($J$3:$J1709,MATCH(MAX($J$3:$J1709)+1,$J$3:$J1709,1)),"")</f>
        <v/>
      </c>
      <c r="AO1709" s="75"/>
      <c r="AR1709" s="74" t="str">
        <f>IF(AND(AO1709&lt;&gt;""),AO1709/INDEX($J$3:$J1709,MATCH(MAX($J$3:$J1709)+1,$J$3:$J1709,1)),"")</f>
        <v/>
      </c>
      <c r="AS1709" s="75"/>
      <c r="AV1709" s="74" t="str">
        <f>IF(AND(AS1709&lt;&gt;""),AS1709/INDEX($J$3:$J1709,MATCH(MAX($J$3:$J1709)+1,$J$3:$J1709,1)),"")</f>
        <v/>
      </c>
      <c r="AW1709" s="76">
        <f t="shared" si="104"/>
        <v>0</v>
      </c>
      <c r="AX1709" s="74"/>
      <c r="AZ1709" s="62"/>
      <c r="BD1709" s="62" t="str">
        <f>IF(AND(BA1709&lt;&gt;""),BA1709/INDEX($J$3:$J1709,MATCH(MAX($J$3:$J1709)+1,$J$3:$J1709,1)),"")</f>
        <v/>
      </c>
      <c r="BH1709" s="62" t="str">
        <f>IF(AND(BE1709&lt;&gt;""),BE1709/INDEX($J$3:$J1709,MATCH(MAX($J$3:$J1709)+1,$J$3:$J1709,1)),"")</f>
        <v/>
      </c>
      <c r="BM1709" s="62" t="str">
        <f>IF(AND(BJ1709&lt;&gt;""),BJ1709/INDEX($J$3:$J1709,MATCH(MAX($J$3:$J1709)+1,$J$3:$J1709,1)),"")</f>
        <v/>
      </c>
      <c r="BP1709" s="62" t="str">
        <f>IF(AND(BM1709&lt;&gt;""),BM1709/INDEX($J$3:$J1709,MATCH(MAX($J$3:$J1709)+1,$J$3:$J1709,1)),"")</f>
        <v/>
      </c>
      <c r="BT1709" s="62" t="str">
        <f>IF(AND(BQ1709&lt;&gt;""),BQ1709/INDEX($J$3:$J1709,MATCH(MAX($J$3:$J1709)+1,$J$3:$J1709,1)),"")</f>
        <v/>
      </c>
      <c r="BX1709" s="62" t="str">
        <f>IF(AND(BU1709&lt;&gt;""),BU1709/INDEX($J$3:$J1709,MATCH(MAX($J$3:$J1709)+1,$J$3:$J1709,1)),"")</f>
        <v/>
      </c>
      <c r="CB1709" s="62" t="str">
        <f>IF(AND(BY1709&lt;&gt;""),BY1709/INDEX($J$3:$J1709,MATCH(MAX($J$3:$J1709)+1,$J$3:$J1709,1)),"")</f>
        <v/>
      </c>
      <c r="CF1709" s="62" t="str">
        <f>IF(AND(CC1709&lt;&gt;""),CC1709/INDEX($J$3:$J1709,MATCH(MAX($J$3:$J1709)+1,$J$3:$J1709,1)),"")</f>
        <v/>
      </c>
      <c r="CJ1709" s="62" t="str">
        <f>IF(AND(CG1709&lt;&gt;""),CG1709/INDEX($J$3:$J1709,MATCH(MAX($J$3:$J1709)+1,$J$3:$J1709,1)),"")</f>
        <v/>
      </c>
      <c r="CN1709" s="62" t="str">
        <f>IF(AND(CK1709&lt;&gt;""),CK1709/INDEX($J$3:$J1709,MATCH(MAX($J$3:$J1709)+1,$J$3:$J1709,1)),"")</f>
        <v/>
      </c>
      <c r="CR1709" s="4" t="str">
        <f>IF(AND(CO1709&lt;&gt;""),CO1709/INDEX($J$3:$J1709,MATCH(MAX($J$3:$J1709)+1,$J$3:$J1709,1)),"")</f>
        <v/>
      </c>
    </row>
    <row r="1710" spans="1:96">
      <c r="A1710" s="51" t="str">
        <f>IF(C1710&lt;&gt;"",VLOOKUP(C1710,市町村コード!$A$1:$B$3597,2,FALSE),"")</f>
        <v/>
      </c>
      <c r="B1710" s="29" t="str">
        <f>IF(A1710&lt;&gt;"",VLOOKUP(A1710,市町村コード!$B:$D,3,FALSE),"")</f>
        <v/>
      </c>
      <c r="F1710" s="77"/>
      <c r="G1710" s="77"/>
      <c r="H1710" s="77"/>
      <c r="I1710" s="74" t="str">
        <f t="shared" si="105"/>
        <v/>
      </c>
      <c r="J1710" s="77"/>
      <c r="K1710" s="77"/>
      <c r="M1710" s="75"/>
      <c r="P1710" s="74" t="str">
        <f>IF(AND(M1710&lt;&gt;""),M1710/INDEX($J$3:$J1710,MATCH(MAX($J$3:$J1710)+1,$J$3:$J1710,1)),"")</f>
        <v/>
      </c>
      <c r="Q1710" s="75"/>
      <c r="T1710" s="74" t="str">
        <f>IF(AND(Q1710&lt;&gt;""),Q1710/INDEX($J$3:$J1710,MATCH(MAX($J$3:$J1710)+1,$J$3:$J1710,1)),"")</f>
        <v/>
      </c>
      <c r="U1710" s="75"/>
      <c r="X1710" s="74" t="str">
        <f>IF(AND(U1710&lt;&gt;""),U1710/INDEX($J$3:$J1710,MATCH(MAX($J$3:$J1710)+1,$J$3:$J1710,1)),"")</f>
        <v/>
      </c>
      <c r="Y1710" s="75"/>
      <c r="AB1710" s="74" t="str">
        <f>IF(AND(Y1710&lt;&gt;""),Y1710/INDEX($J$3:$J1710,MATCH(MAX($J$3:$J1710)+1,$J$3:$J1710,1)),"")</f>
        <v/>
      </c>
      <c r="AC1710" s="75"/>
      <c r="AF1710" s="74" t="str">
        <f>IF(AND(AC1710&lt;&gt;""),AC1710/INDEX($J$3:$J1710,MATCH(MAX($J$3:$J1710)+1,$J$3:$J1710,1)),"")</f>
        <v/>
      </c>
      <c r="AG1710" s="75"/>
      <c r="AJ1710" s="74" t="str">
        <f>IF(AND(AG1710&lt;&gt;""),AG1710/INDEX($J$3:$J1710,MATCH(MAX($J$3:$J1710)+1,$J$3:$J1710,1)),"")</f>
        <v/>
      </c>
      <c r="AK1710" s="75"/>
      <c r="AN1710" s="74" t="str">
        <f>IF(AND(AK1710&lt;&gt;""),AK1710/INDEX($J$3:$J1710,MATCH(MAX($J$3:$J1710)+1,$J$3:$J1710,1)),"")</f>
        <v/>
      </c>
      <c r="AO1710" s="75"/>
      <c r="AR1710" s="74" t="str">
        <f>IF(AND(AO1710&lt;&gt;""),AO1710/INDEX($J$3:$J1710,MATCH(MAX($J$3:$J1710)+1,$J$3:$J1710,1)),"")</f>
        <v/>
      </c>
      <c r="AS1710" s="75"/>
      <c r="AV1710" s="74" t="str">
        <f>IF(AND(AS1710&lt;&gt;""),AS1710/INDEX($J$3:$J1710,MATCH(MAX($J$3:$J1710)+1,$J$3:$J1710,1)),"")</f>
        <v/>
      </c>
      <c r="AW1710" s="76">
        <f t="shared" si="104"/>
        <v>0</v>
      </c>
      <c r="AX1710" s="74"/>
      <c r="AZ1710" s="62"/>
      <c r="CJ1710" s="62" t="str">
        <f>IF(AND(CG1710&lt;&gt;""),CG1710/INDEX($J$3:$J1710,MATCH(MAX($J$3:$J1710)+1,$J$3:$J1710,1)),"")</f>
        <v/>
      </c>
      <c r="CN1710" s="62" t="str">
        <f>IF(AND(CK1710&lt;&gt;""),CK1710/INDEX($J$3:$J1710,MATCH(MAX($J$3:$J1710)+1,$J$3:$J1710,1)),"")</f>
        <v/>
      </c>
    </row>
    <row r="1711" spans="1:96">
      <c r="A1711" s="51" t="str">
        <f>IF(C1711&lt;&gt;"",VLOOKUP(C1711,市町村コード!$A$1:$B$3597,2,FALSE),"")</f>
        <v/>
      </c>
      <c r="B1711" s="29" t="str">
        <f>IF(A1711&lt;&gt;"",VLOOKUP(A1711,市町村コード!$B:$D,3,FALSE),"")</f>
        <v/>
      </c>
      <c r="F1711" s="77"/>
      <c r="G1711" s="77"/>
      <c r="H1711" s="77"/>
      <c r="I1711" s="74" t="str">
        <f t="shared" si="105"/>
        <v/>
      </c>
      <c r="J1711" s="77"/>
      <c r="K1711" s="77"/>
      <c r="M1711" s="75"/>
      <c r="P1711" s="74" t="str">
        <f>IF(AND(M1711&lt;&gt;""),M1711/INDEX($J$3:$J1711,MATCH(MAX($J$3:$J1711)+1,$J$3:$J1711,1)),"")</f>
        <v/>
      </c>
      <c r="Q1711" s="75"/>
      <c r="T1711" s="74" t="str">
        <f>IF(AND(Q1711&lt;&gt;""),Q1711/INDEX($J$3:$J1711,MATCH(MAX($J$3:$J1711)+1,$J$3:$J1711,1)),"")</f>
        <v/>
      </c>
      <c r="U1711" s="75"/>
      <c r="X1711" s="74" t="str">
        <f>IF(AND(U1711&lt;&gt;""),U1711/INDEX($J$3:$J1711,MATCH(MAX($J$3:$J1711)+1,$J$3:$J1711,1)),"")</f>
        <v/>
      </c>
      <c r="Y1711" s="75"/>
      <c r="AB1711" s="74" t="str">
        <f>IF(AND(Y1711&lt;&gt;""),Y1711/INDEX($J$3:$J1711,MATCH(MAX($J$3:$J1711)+1,$J$3:$J1711,1)),"")</f>
        <v/>
      </c>
      <c r="AC1711" s="75"/>
      <c r="AF1711" s="74" t="str">
        <f>IF(AND(AC1711&lt;&gt;""),AC1711/INDEX($J$3:$J1711,MATCH(MAX($J$3:$J1711)+1,$J$3:$J1711,1)),"")</f>
        <v/>
      </c>
      <c r="AG1711" s="75"/>
      <c r="AJ1711" s="74" t="str">
        <f>IF(AND(AG1711&lt;&gt;""),AG1711/INDEX($J$3:$J1711,MATCH(MAX($J$3:$J1711)+1,$J$3:$J1711,1)),"")</f>
        <v/>
      </c>
      <c r="AK1711" s="75"/>
      <c r="AN1711" s="74" t="str">
        <f>IF(AND(AK1711&lt;&gt;""),AK1711/INDEX($J$3:$J1711,MATCH(MAX($J$3:$J1711)+1,$J$3:$J1711,1)),"")</f>
        <v/>
      </c>
      <c r="AO1711" s="75"/>
      <c r="AR1711" s="74" t="str">
        <f>IF(AND(AO1711&lt;&gt;""),AO1711/INDEX($J$3:$J1711,MATCH(MAX($J$3:$J1711)+1,$J$3:$J1711,1)),"")</f>
        <v/>
      </c>
      <c r="AS1711" s="75"/>
      <c r="AV1711" s="74" t="str">
        <f>IF(AND(AS1711&lt;&gt;""),AS1711/INDEX($J$3:$J1711,MATCH(MAX($J$3:$J1711)+1,$J$3:$J1711,1)),"")</f>
        <v/>
      </c>
      <c r="AW1711" s="76">
        <f t="shared" si="104"/>
        <v>0</v>
      </c>
      <c r="AX1711" s="74"/>
      <c r="AZ1711" s="62"/>
      <c r="CJ1711" s="62" t="str">
        <f>IF(AND(CG1711&lt;&gt;""),CG1711/INDEX($J$3:$J1711,MATCH(MAX($J$3:$J1711)+1,$J$3:$J1711,1)),"")</f>
        <v/>
      </c>
      <c r="CN1711" s="62" t="str">
        <f>IF(AND(CK1711&lt;&gt;""),CK1711/INDEX($J$3:$J1711,MATCH(MAX($J$3:$J1711)+1,$J$3:$J1711,1)),"")</f>
        <v/>
      </c>
    </row>
    <row r="1712" spans="1:96">
      <c r="A1712" s="51" t="str">
        <f>IF(C1712&lt;&gt;"",VLOOKUP(C1712,市町村コード!$A$1:$B$3597,2,FALSE),"")</f>
        <v/>
      </c>
      <c r="B1712" s="29" t="str">
        <f>IF(A1712&lt;&gt;"",VLOOKUP(A1712,市町村コード!$B:$D,3,FALSE),"")</f>
        <v/>
      </c>
      <c r="F1712" s="77"/>
      <c r="G1712" s="77"/>
      <c r="H1712" s="77"/>
      <c r="I1712" s="74" t="str">
        <f t="shared" si="105"/>
        <v/>
      </c>
      <c r="J1712" s="77"/>
      <c r="K1712" s="77"/>
      <c r="M1712" s="75"/>
      <c r="P1712" s="74" t="str">
        <f>IF(AND(M1712&lt;&gt;""),M1712/INDEX($J$3:$J1712,MATCH(MAX($J$3:$J1712)+1,$J$3:$J1712,1)),"")</f>
        <v/>
      </c>
      <c r="Q1712" s="75"/>
      <c r="T1712" s="74" t="str">
        <f>IF(AND(Q1712&lt;&gt;""),Q1712/INDEX($J$3:$J1712,MATCH(MAX($J$3:$J1712)+1,$J$3:$J1712,1)),"")</f>
        <v/>
      </c>
      <c r="U1712" s="75"/>
      <c r="X1712" s="74" t="str">
        <f>IF(AND(U1712&lt;&gt;""),U1712/INDEX($J$3:$J1712,MATCH(MAX($J$3:$J1712)+1,$J$3:$J1712,1)),"")</f>
        <v/>
      </c>
      <c r="Y1712" s="75"/>
      <c r="AB1712" s="74" t="str">
        <f>IF(AND(Y1712&lt;&gt;""),Y1712/INDEX($J$3:$J1712,MATCH(MAX($J$3:$J1712)+1,$J$3:$J1712,1)),"")</f>
        <v/>
      </c>
      <c r="AC1712" s="75"/>
      <c r="AF1712" s="74" t="str">
        <f>IF(AND(AC1712&lt;&gt;""),AC1712/INDEX($J$3:$J1712,MATCH(MAX($J$3:$J1712)+1,$J$3:$J1712,1)),"")</f>
        <v/>
      </c>
      <c r="AG1712" s="75"/>
      <c r="AJ1712" s="74" t="str">
        <f>IF(AND(AG1712&lt;&gt;""),AG1712/INDEX($J$3:$J1712,MATCH(MAX($J$3:$J1712)+1,$J$3:$J1712,1)),"")</f>
        <v/>
      </c>
      <c r="AK1712" s="75"/>
      <c r="AN1712" s="74" t="str">
        <f>IF(AND(AK1712&lt;&gt;""),AK1712/INDEX($J$3:$J1712,MATCH(MAX($J$3:$J1712)+1,$J$3:$J1712,1)),"")</f>
        <v/>
      </c>
      <c r="AO1712" s="75"/>
      <c r="AR1712" s="74" t="str">
        <f>IF(AND(AO1712&lt;&gt;""),AO1712/INDEX($J$3:$J1712,MATCH(MAX($J$3:$J1712)+1,$J$3:$J1712,1)),"")</f>
        <v/>
      </c>
      <c r="AS1712" s="75"/>
      <c r="AV1712" s="74" t="str">
        <f>IF(AND(AS1712&lt;&gt;""),AS1712/INDEX($J$3:$J1712,MATCH(MAX($J$3:$J1712)+1,$J$3:$J1712,1)),"")</f>
        <v/>
      </c>
      <c r="AW1712" s="76">
        <f t="shared" si="104"/>
        <v>0</v>
      </c>
      <c r="AX1712" s="74"/>
      <c r="AZ1712" s="62"/>
      <c r="CJ1712" s="62" t="str">
        <f>IF(AND(CG1712&lt;&gt;""),CG1712/INDEX($J$3:$J1712,MATCH(MAX($J$3:$J1712)+1,$J$3:$J1712,1)),"")</f>
        <v/>
      </c>
      <c r="CN1712" s="62" t="str">
        <f>IF(AND(CK1712&lt;&gt;""),CK1712/INDEX($J$3:$J1712,MATCH(MAX($J$3:$J1712)+1,$J$3:$J1712,1)),"")</f>
        <v/>
      </c>
    </row>
    <row r="1713" spans="1:92">
      <c r="A1713" s="51" t="str">
        <f>IF(C1713&lt;&gt;"",VLOOKUP(C1713,市町村コード!$A$1:$B$3597,2,FALSE),"")</f>
        <v/>
      </c>
      <c r="B1713" s="29" t="str">
        <f>IF(A1713&lt;&gt;"",VLOOKUP(A1713,市町村コード!$B:$D,3,FALSE),"")</f>
        <v/>
      </c>
      <c r="F1713" s="77"/>
      <c r="G1713" s="77"/>
      <c r="H1713" s="77"/>
      <c r="I1713" s="74" t="str">
        <f t="shared" si="105"/>
        <v/>
      </c>
      <c r="J1713" s="77"/>
      <c r="K1713" s="77"/>
      <c r="M1713" s="75"/>
      <c r="P1713" s="74" t="str">
        <f>IF(AND(M1713&lt;&gt;""),M1713/INDEX($J$3:$J1713,MATCH(MAX($J$3:$J1713)+1,$J$3:$J1713,1)),"")</f>
        <v/>
      </c>
      <c r="Q1713" s="75"/>
      <c r="T1713" s="74" t="str">
        <f>IF(AND(Q1713&lt;&gt;""),Q1713/INDEX($J$3:$J1713,MATCH(MAX($J$3:$J1713)+1,$J$3:$J1713,1)),"")</f>
        <v/>
      </c>
      <c r="U1713" s="75"/>
      <c r="X1713" s="74" t="str">
        <f>IF(AND(U1713&lt;&gt;""),U1713/INDEX($J$3:$J1713,MATCH(MAX($J$3:$J1713)+1,$J$3:$J1713,1)),"")</f>
        <v/>
      </c>
      <c r="Y1713" s="75"/>
      <c r="AB1713" s="74" t="str">
        <f>IF(AND(Y1713&lt;&gt;""),Y1713/INDEX($J$3:$J1713,MATCH(MAX($J$3:$J1713)+1,$J$3:$J1713,1)),"")</f>
        <v/>
      </c>
      <c r="AC1713" s="75"/>
      <c r="AF1713" s="74" t="str">
        <f>IF(AND(AC1713&lt;&gt;""),AC1713/INDEX($J$3:$J1713,MATCH(MAX($J$3:$J1713)+1,$J$3:$J1713,1)),"")</f>
        <v/>
      </c>
      <c r="AG1713" s="75"/>
      <c r="AJ1713" s="74" t="str">
        <f>IF(AND(AG1713&lt;&gt;""),AG1713/INDEX($J$3:$J1713,MATCH(MAX($J$3:$J1713)+1,$J$3:$J1713,1)),"")</f>
        <v/>
      </c>
      <c r="AK1713" s="75"/>
      <c r="AN1713" s="74" t="str">
        <f>IF(AND(AK1713&lt;&gt;""),AK1713/INDEX($J$3:$J1713,MATCH(MAX($J$3:$J1713)+1,$J$3:$J1713,1)),"")</f>
        <v/>
      </c>
      <c r="AO1713" s="75"/>
      <c r="AR1713" s="74" t="str">
        <f>IF(AND(AO1713&lt;&gt;""),AO1713/INDEX($J$3:$J1713,MATCH(MAX($J$3:$J1713)+1,$J$3:$J1713,1)),"")</f>
        <v/>
      </c>
      <c r="AS1713" s="75"/>
      <c r="AV1713" s="74" t="str">
        <f>IF(AND(AS1713&lt;&gt;""),AS1713/INDEX($J$3:$J1713,MATCH(MAX($J$3:$J1713)+1,$J$3:$J1713,1)),"")</f>
        <v/>
      </c>
      <c r="AW1713" s="76">
        <f t="shared" si="104"/>
        <v>0</v>
      </c>
      <c r="AX1713" s="74"/>
      <c r="AZ1713" s="62"/>
      <c r="CJ1713" s="62" t="str">
        <f>IF(AND(CG1713&lt;&gt;""),CG1713/INDEX($J$3:$J1713,MATCH(MAX($J$3:$J1713)+1,$J$3:$J1713,1)),"")</f>
        <v/>
      </c>
      <c r="CN1713" s="62" t="str">
        <f>IF(AND(CK1713&lt;&gt;""),CK1713/INDEX($J$3:$J1713,MATCH(MAX($J$3:$J1713)+1,$J$3:$J1713,1)),"")</f>
        <v/>
      </c>
    </row>
    <row r="1714" spans="1:92">
      <c r="A1714" s="51" t="str">
        <f>IF(C1714&lt;&gt;"",VLOOKUP(C1714,市町村コード!$A$1:$B$3597,2,FALSE),"")</f>
        <v/>
      </c>
      <c r="B1714" s="29" t="str">
        <f>IF(A1714&lt;&gt;"",VLOOKUP(A1714,市町村コード!$B:$D,3,FALSE),"")</f>
        <v/>
      </c>
      <c r="F1714" s="77"/>
      <c r="G1714" s="77"/>
      <c r="H1714" s="77"/>
      <c r="I1714" s="74" t="str">
        <f t="shared" si="105"/>
        <v/>
      </c>
      <c r="J1714" s="77"/>
      <c r="K1714" s="77"/>
      <c r="M1714" s="75"/>
      <c r="P1714" s="74" t="str">
        <f>IF(AND(M1714&lt;&gt;""),M1714/INDEX($J$3:$J1714,MATCH(MAX($J$3:$J1714)+1,$J$3:$J1714,1)),"")</f>
        <v/>
      </c>
      <c r="Q1714" s="75"/>
      <c r="T1714" s="74" t="str">
        <f>IF(AND(Q1714&lt;&gt;""),Q1714/INDEX($J$3:$J1714,MATCH(MAX($J$3:$J1714)+1,$J$3:$J1714,1)),"")</f>
        <v/>
      </c>
      <c r="U1714" s="75"/>
      <c r="X1714" s="74" t="str">
        <f>IF(AND(U1714&lt;&gt;""),U1714/INDEX($J$3:$J1714,MATCH(MAX($J$3:$J1714)+1,$J$3:$J1714,1)),"")</f>
        <v/>
      </c>
      <c r="Y1714" s="75"/>
      <c r="AB1714" s="74" t="str">
        <f>IF(AND(Y1714&lt;&gt;""),Y1714/INDEX($J$3:$J1714,MATCH(MAX($J$3:$J1714)+1,$J$3:$J1714,1)),"")</f>
        <v/>
      </c>
      <c r="AC1714" s="75"/>
      <c r="AF1714" s="74" t="str">
        <f>IF(AND(AC1714&lt;&gt;""),AC1714/INDEX($J$3:$J1714,MATCH(MAX($J$3:$J1714)+1,$J$3:$J1714,1)),"")</f>
        <v/>
      </c>
      <c r="AG1714" s="75"/>
      <c r="AJ1714" s="74" t="str">
        <f>IF(AND(AG1714&lt;&gt;""),AG1714/INDEX($J$3:$J1714,MATCH(MAX($J$3:$J1714)+1,$J$3:$J1714,1)),"")</f>
        <v/>
      </c>
      <c r="AK1714" s="75"/>
      <c r="AN1714" s="74" t="str">
        <f>IF(AND(AK1714&lt;&gt;""),AK1714/INDEX($J$3:$J1714,MATCH(MAX($J$3:$J1714)+1,$J$3:$J1714,1)),"")</f>
        <v/>
      </c>
      <c r="AO1714" s="75"/>
      <c r="AR1714" s="74" t="str">
        <f>IF(AND(AO1714&lt;&gt;""),AO1714/INDEX($J$3:$J1714,MATCH(MAX($J$3:$J1714)+1,$J$3:$J1714,1)),"")</f>
        <v/>
      </c>
      <c r="AS1714" s="75"/>
      <c r="AV1714" s="74" t="str">
        <f>IF(AND(AS1714&lt;&gt;""),AS1714/INDEX($J$3:$J1714,MATCH(MAX($J$3:$J1714)+1,$J$3:$J1714,1)),"")</f>
        <v/>
      </c>
      <c r="AW1714" s="76">
        <f t="shared" si="104"/>
        <v>0</v>
      </c>
      <c r="AX1714" s="74"/>
      <c r="AZ1714" s="62"/>
      <c r="CJ1714" s="62" t="str">
        <f>IF(AND(CG1714&lt;&gt;""),CG1714/INDEX($J$3:$J1714,MATCH(MAX($J$3:$J1714)+1,$J$3:$J1714,1)),"")</f>
        <v/>
      </c>
      <c r="CN1714" s="62" t="str">
        <f>IF(AND(CK1714&lt;&gt;""),CK1714/INDEX($J$3:$J1714,MATCH(MAX($J$3:$J1714)+1,$J$3:$J1714,1)),"")</f>
        <v/>
      </c>
    </row>
    <row r="1715" spans="1:92">
      <c r="A1715" s="51" t="str">
        <f>IF(C1715&lt;&gt;"",VLOOKUP(C1715,市町村コード!$A$1:$B$3597,2,FALSE),"")</f>
        <v/>
      </c>
      <c r="B1715" s="29" t="str">
        <f>IF(A1715&lt;&gt;"",VLOOKUP(A1715,市町村コード!$B:$D,3,FALSE),"")</f>
        <v/>
      </c>
      <c r="F1715" s="77"/>
      <c r="G1715" s="77"/>
      <c r="H1715" s="77"/>
      <c r="I1715" s="74" t="str">
        <f t="shared" si="105"/>
        <v/>
      </c>
      <c r="J1715" s="77"/>
      <c r="K1715" s="77"/>
      <c r="M1715" s="75"/>
      <c r="P1715" s="74" t="str">
        <f>IF(AND(M1715&lt;&gt;""),M1715/INDEX($J$3:$J1715,MATCH(MAX($J$3:$J1715)+1,$J$3:$J1715,1)),"")</f>
        <v/>
      </c>
      <c r="Q1715" s="75"/>
      <c r="T1715" s="74" t="str">
        <f>IF(AND(Q1715&lt;&gt;""),Q1715/INDEX($J$3:$J1715,MATCH(MAX($J$3:$J1715)+1,$J$3:$J1715,1)),"")</f>
        <v/>
      </c>
      <c r="U1715" s="75"/>
      <c r="X1715" s="74" t="str">
        <f>IF(AND(U1715&lt;&gt;""),U1715/INDEX($J$3:$J1715,MATCH(MAX($J$3:$J1715)+1,$J$3:$J1715,1)),"")</f>
        <v/>
      </c>
      <c r="Y1715" s="75"/>
      <c r="AB1715" s="74" t="str">
        <f>IF(AND(Y1715&lt;&gt;""),Y1715/INDEX($J$3:$J1715,MATCH(MAX($J$3:$J1715)+1,$J$3:$J1715,1)),"")</f>
        <v/>
      </c>
      <c r="AC1715" s="75"/>
      <c r="AF1715" s="74" t="str">
        <f>IF(AND(AC1715&lt;&gt;""),AC1715/INDEX($J$3:$J1715,MATCH(MAX($J$3:$J1715)+1,$J$3:$J1715,1)),"")</f>
        <v/>
      </c>
      <c r="AG1715" s="75"/>
      <c r="AJ1715" s="74" t="str">
        <f>IF(AND(AG1715&lt;&gt;""),AG1715/INDEX($J$3:$J1715,MATCH(MAX($J$3:$J1715)+1,$J$3:$J1715,1)),"")</f>
        <v/>
      </c>
      <c r="AK1715" s="75"/>
      <c r="AN1715" s="74" t="str">
        <f>IF(AND(AK1715&lt;&gt;""),AK1715/INDEX($J$3:$J1715,MATCH(MAX($J$3:$J1715)+1,$J$3:$J1715,1)),"")</f>
        <v/>
      </c>
      <c r="AO1715" s="75"/>
      <c r="AR1715" s="74" t="str">
        <f>IF(AND(AO1715&lt;&gt;""),AO1715/INDEX($J$3:$J1715,MATCH(MAX($J$3:$J1715)+1,$J$3:$J1715,1)),"")</f>
        <v/>
      </c>
      <c r="AS1715" s="75"/>
      <c r="AV1715" s="74" t="str">
        <f>IF(AND(AS1715&lt;&gt;""),AS1715/INDEX($J$3:$J1715,MATCH(MAX($J$3:$J1715)+1,$J$3:$J1715,1)),"")</f>
        <v/>
      </c>
      <c r="AW1715" s="76">
        <f t="shared" si="104"/>
        <v>0</v>
      </c>
      <c r="AX1715" s="74"/>
      <c r="AZ1715" s="62"/>
      <c r="CJ1715" s="62" t="str">
        <f>IF(AND(CG1715&lt;&gt;""),CG1715/INDEX($J$3:$J1715,MATCH(MAX($J$3:$J1715)+1,$J$3:$J1715,1)),"")</f>
        <v/>
      </c>
      <c r="CN1715" s="62" t="str">
        <f>IF(AND(CK1715&lt;&gt;""),CK1715/INDEX($J$3:$J1715,MATCH(MAX($J$3:$J1715)+1,$J$3:$J1715,1)),"")</f>
        <v/>
      </c>
    </row>
    <row r="1716" spans="1:92">
      <c r="A1716" s="51" t="str">
        <f>IF(C1716&lt;&gt;"",VLOOKUP(C1716,市町村コード!$A$1:$B$3597,2,FALSE),"")</f>
        <v/>
      </c>
      <c r="B1716" s="29" t="str">
        <f>IF(A1716&lt;&gt;"",VLOOKUP(A1716,市町村コード!$B:$D,3,FALSE),"")</f>
        <v/>
      </c>
      <c r="F1716" s="77"/>
      <c r="G1716" s="77"/>
      <c r="H1716" s="77"/>
      <c r="I1716" s="74" t="str">
        <f t="shared" si="105"/>
        <v/>
      </c>
      <c r="J1716" s="77"/>
      <c r="K1716" s="77"/>
      <c r="M1716" s="75"/>
      <c r="P1716" s="74" t="str">
        <f>IF(AND(M1716&lt;&gt;""),M1716/INDEX($J$3:$J1716,MATCH(MAX($J$3:$J1716)+1,$J$3:$J1716,1)),"")</f>
        <v/>
      </c>
      <c r="Q1716" s="75"/>
      <c r="T1716" s="74" t="str">
        <f>IF(AND(Q1716&lt;&gt;""),Q1716/INDEX($J$3:$J1716,MATCH(MAX($J$3:$J1716)+1,$J$3:$J1716,1)),"")</f>
        <v/>
      </c>
      <c r="U1716" s="75"/>
      <c r="X1716" s="74" t="str">
        <f>IF(AND(U1716&lt;&gt;""),U1716/INDEX($J$3:$J1716,MATCH(MAX($J$3:$J1716)+1,$J$3:$J1716,1)),"")</f>
        <v/>
      </c>
      <c r="Y1716" s="75"/>
      <c r="AB1716" s="74" t="str">
        <f>IF(AND(Y1716&lt;&gt;""),Y1716/INDEX($J$3:$J1716,MATCH(MAX($J$3:$J1716)+1,$J$3:$J1716,1)),"")</f>
        <v/>
      </c>
      <c r="AC1716" s="75"/>
      <c r="AF1716" s="74" t="str">
        <f>IF(AND(AC1716&lt;&gt;""),AC1716/INDEX($J$3:$J1716,MATCH(MAX($J$3:$J1716)+1,$J$3:$J1716,1)),"")</f>
        <v/>
      </c>
      <c r="AG1716" s="75"/>
      <c r="AJ1716" s="74" t="str">
        <f>IF(AND(AG1716&lt;&gt;""),AG1716/INDEX($J$3:$J1716,MATCH(MAX($J$3:$J1716)+1,$J$3:$J1716,1)),"")</f>
        <v/>
      </c>
      <c r="AK1716" s="75"/>
      <c r="AN1716" s="74" t="str">
        <f>IF(AND(AK1716&lt;&gt;""),AK1716/INDEX($J$3:$J1716,MATCH(MAX($J$3:$J1716)+1,$J$3:$J1716,1)),"")</f>
        <v/>
      </c>
      <c r="AO1716" s="75"/>
      <c r="AR1716" s="74" t="str">
        <f>IF(AND(AO1716&lt;&gt;""),AO1716/INDEX($J$3:$J1716,MATCH(MAX($J$3:$J1716)+1,$J$3:$J1716,1)),"")</f>
        <v/>
      </c>
      <c r="AS1716" s="75"/>
      <c r="AV1716" s="74" t="str">
        <f>IF(AND(AS1716&lt;&gt;""),AS1716/INDEX($J$3:$J1716,MATCH(MAX($J$3:$J1716)+1,$J$3:$J1716,1)),"")</f>
        <v/>
      </c>
      <c r="AW1716" s="76">
        <f t="shared" si="104"/>
        <v>0</v>
      </c>
      <c r="AX1716" s="74"/>
      <c r="AZ1716" s="62"/>
      <c r="CJ1716" s="62" t="str">
        <f>IF(AND(CG1716&lt;&gt;""),CG1716/INDEX($J$3:$J1716,MATCH(MAX($J$3:$J1716)+1,$J$3:$J1716,1)),"")</f>
        <v/>
      </c>
      <c r="CN1716" s="62" t="str">
        <f>IF(AND(CK1716&lt;&gt;""),CK1716/INDEX($J$3:$J1716,MATCH(MAX($J$3:$J1716)+1,$J$3:$J1716,1)),"")</f>
        <v/>
      </c>
    </row>
    <row r="1717" spans="1:92">
      <c r="A1717" s="51" t="str">
        <f>IF(C1717&lt;&gt;"",VLOOKUP(C1717,市町村コード!$A$1:$B$3597,2,FALSE),"")</f>
        <v/>
      </c>
      <c r="B1717" s="29" t="str">
        <f>IF(A1717&lt;&gt;"",VLOOKUP(A1717,市町村コード!$B:$D,3,FALSE),"")</f>
        <v/>
      </c>
      <c r="F1717" s="77"/>
      <c r="G1717" s="77"/>
      <c r="H1717" s="77"/>
      <c r="I1717" s="74" t="str">
        <f t="shared" si="105"/>
        <v/>
      </c>
      <c r="J1717" s="77"/>
      <c r="K1717" s="77"/>
      <c r="M1717" s="75"/>
      <c r="P1717" s="74" t="str">
        <f>IF(AND(M1717&lt;&gt;""),M1717/INDEX($J$3:$J1717,MATCH(MAX($J$3:$J1717)+1,$J$3:$J1717,1)),"")</f>
        <v/>
      </c>
      <c r="Q1717" s="75"/>
      <c r="T1717" s="74" t="str">
        <f>IF(AND(Q1717&lt;&gt;""),Q1717/INDEX($J$3:$J1717,MATCH(MAX($J$3:$J1717)+1,$J$3:$J1717,1)),"")</f>
        <v/>
      </c>
      <c r="U1717" s="75"/>
      <c r="X1717" s="74" t="str">
        <f>IF(AND(U1717&lt;&gt;""),U1717/INDEX($J$3:$J1717,MATCH(MAX($J$3:$J1717)+1,$J$3:$J1717,1)),"")</f>
        <v/>
      </c>
      <c r="Y1717" s="75"/>
      <c r="AB1717" s="74" t="str">
        <f>IF(AND(Y1717&lt;&gt;""),Y1717/INDEX($J$3:$J1717,MATCH(MAX($J$3:$J1717)+1,$J$3:$J1717,1)),"")</f>
        <v/>
      </c>
      <c r="AC1717" s="75"/>
      <c r="AF1717" s="74" t="str">
        <f>IF(AND(AC1717&lt;&gt;""),AC1717/INDEX($J$3:$J1717,MATCH(MAX($J$3:$J1717)+1,$J$3:$J1717,1)),"")</f>
        <v/>
      </c>
      <c r="AG1717" s="75"/>
      <c r="AJ1717" s="74" t="str">
        <f>IF(AND(AG1717&lt;&gt;""),AG1717/INDEX($J$3:$J1717,MATCH(MAX($J$3:$J1717)+1,$J$3:$J1717,1)),"")</f>
        <v/>
      </c>
      <c r="AK1717" s="75"/>
      <c r="AN1717" s="74" t="str">
        <f>IF(AND(AK1717&lt;&gt;""),AK1717/INDEX($J$3:$J1717,MATCH(MAX($J$3:$J1717)+1,$J$3:$J1717,1)),"")</f>
        <v/>
      </c>
      <c r="AO1717" s="75"/>
      <c r="AR1717" s="74" t="str">
        <f>IF(AND(AO1717&lt;&gt;""),AO1717/INDEX($J$3:$J1717,MATCH(MAX($J$3:$J1717)+1,$J$3:$J1717,1)),"")</f>
        <v/>
      </c>
      <c r="AS1717" s="75"/>
      <c r="AV1717" s="74" t="str">
        <f>IF(AND(AS1717&lt;&gt;""),AS1717/INDEX($J$3:$J1717,MATCH(MAX($J$3:$J1717)+1,$J$3:$J1717,1)),"")</f>
        <v/>
      </c>
      <c r="AW1717" s="76">
        <f t="shared" si="104"/>
        <v>0</v>
      </c>
      <c r="AX1717" s="74"/>
      <c r="AZ1717" s="62"/>
      <c r="CJ1717" s="62" t="str">
        <f>IF(AND(CG1717&lt;&gt;""),CG1717/INDEX($J$3:$J1717,MATCH(MAX($J$3:$J1717)+1,$J$3:$J1717,1)),"")</f>
        <v/>
      </c>
      <c r="CN1717" s="62" t="str">
        <f>IF(AND(CK1717&lt;&gt;""),CK1717/INDEX($J$3:$J1717,MATCH(MAX($J$3:$J1717)+1,$J$3:$J1717,1)),"")</f>
        <v/>
      </c>
    </row>
    <row r="1718" spans="1:92">
      <c r="A1718" s="51" t="str">
        <f>IF(C1718&lt;&gt;"",VLOOKUP(C1718,市町村コード!$A$1:$B$3597,2,FALSE),"")</f>
        <v/>
      </c>
      <c r="B1718" s="29" t="str">
        <f>IF(A1718&lt;&gt;"",VLOOKUP(A1718,市町村コード!$B:$D,3,FALSE),"")</f>
        <v/>
      </c>
      <c r="F1718" s="77"/>
      <c r="G1718" s="77"/>
      <c r="H1718" s="77"/>
      <c r="I1718" s="74" t="str">
        <f t="shared" si="105"/>
        <v/>
      </c>
      <c r="J1718" s="77"/>
      <c r="K1718" s="77"/>
      <c r="M1718" s="75"/>
      <c r="P1718" s="74" t="str">
        <f>IF(AND(M1718&lt;&gt;""),M1718/INDEX($J$3:$J1718,MATCH(MAX($J$3:$J1718)+1,$J$3:$J1718,1)),"")</f>
        <v/>
      </c>
      <c r="Q1718" s="75"/>
      <c r="T1718" s="74" t="str">
        <f>IF(AND(Q1718&lt;&gt;""),Q1718/INDEX($J$3:$J1718,MATCH(MAX($J$3:$J1718)+1,$J$3:$J1718,1)),"")</f>
        <v/>
      </c>
      <c r="U1718" s="75"/>
      <c r="X1718" s="74" t="str">
        <f>IF(AND(U1718&lt;&gt;""),U1718/INDEX($J$3:$J1718,MATCH(MAX($J$3:$J1718)+1,$J$3:$J1718,1)),"")</f>
        <v/>
      </c>
      <c r="Y1718" s="75"/>
      <c r="AB1718" s="74" t="str">
        <f>IF(AND(Y1718&lt;&gt;""),Y1718/INDEX($J$3:$J1718,MATCH(MAX($J$3:$J1718)+1,$J$3:$J1718,1)),"")</f>
        <v/>
      </c>
      <c r="AC1718" s="75"/>
      <c r="AF1718" s="74" t="str">
        <f>IF(AND(AC1718&lt;&gt;""),AC1718/INDEX($J$3:$J1718,MATCH(MAX($J$3:$J1718)+1,$J$3:$J1718,1)),"")</f>
        <v/>
      </c>
      <c r="AG1718" s="75"/>
      <c r="AJ1718" s="74" t="str">
        <f>IF(AND(AG1718&lt;&gt;""),AG1718/INDEX($J$3:$J1718,MATCH(MAX($J$3:$J1718)+1,$J$3:$J1718,1)),"")</f>
        <v/>
      </c>
      <c r="AK1718" s="75"/>
      <c r="AN1718" s="74" t="str">
        <f>IF(AND(AK1718&lt;&gt;""),AK1718/INDEX($J$3:$J1718,MATCH(MAX($J$3:$J1718)+1,$J$3:$J1718,1)),"")</f>
        <v/>
      </c>
      <c r="AO1718" s="75"/>
      <c r="AR1718" s="74" t="str">
        <f>IF(AND(AO1718&lt;&gt;""),AO1718/INDEX($J$3:$J1718,MATCH(MAX($J$3:$J1718)+1,$J$3:$J1718,1)),"")</f>
        <v/>
      </c>
      <c r="AS1718" s="75"/>
      <c r="AV1718" s="74" t="str">
        <f>IF(AND(AS1718&lt;&gt;""),AS1718/INDEX($J$3:$J1718,MATCH(MAX($J$3:$J1718)+1,$J$3:$J1718,1)),"")</f>
        <v/>
      </c>
      <c r="AW1718" s="76">
        <f t="shared" si="104"/>
        <v>0</v>
      </c>
      <c r="AX1718" s="74"/>
      <c r="AZ1718" s="62"/>
      <c r="CJ1718" s="62" t="str">
        <f>IF(AND(CG1718&lt;&gt;""),CG1718/INDEX($J$3:$J1718,MATCH(MAX($J$3:$J1718)+1,$J$3:$J1718,1)),"")</f>
        <v/>
      </c>
      <c r="CN1718" s="62" t="str">
        <f>IF(AND(CK1718&lt;&gt;""),CK1718/INDEX($J$3:$J1718,MATCH(MAX($J$3:$J1718)+1,$J$3:$J1718,1)),"")</f>
        <v/>
      </c>
    </row>
    <row r="1719" spans="1:92">
      <c r="A1719" s="51" t="str">
        <f>IF(C1719&lt;&gt;"",VLOOKUP(C1719,市町村コード!$A$1:$B$3597,2,FALSE),"")</f>
        <v/>
      </c>
      <c r="B1719" s="29" t="str">
        <f>IF(A1719&lt;&gt;"",VLOOKUP(A1719,市町村コード!$B:$D,3,FALSE),"")</f>
        <v/>
      </c>
      <c r="F1719" s="77"/>
      <c r="G1719" s="77"/>
      <c r="H1719" s="77"/>
      <c r="I1719" s="74" t="str">
        <f t="shared" si="105"/>
        <v/>
      </c>
      <c r="J1719" s="77"/>
      <c r="K1719" s="77"/>
      <c r="M1719" s="75"/>
      <c r="P1719" s="74" t="str">
        <f>IF(AND(M1719&lt;&gt;""),M1719/INDEX($J$3:$J1719,MATCH(MAX($J$3:$J1719)+1,$J$3:$J1719,1)),"")</f>
        <v/>
      </c>
      <c r="Q1719" s="75"/>
      <c r="T1719" s="74" t="str">
        <f>IF(AND(Q1719&lt;&gt;""),Q1719/INDEX($J$3:$J1719,MATCH(MAX($J$3:$J1719)+1,$J$3:$J1719,1)),"")</f>
        <v/>
      </c>
      <c r="U1719" s="75"/>
      <c r="X1719" s="74" t="str">
        <f>IF(AND(U1719&lt;&gt;""),U1719/INDEX($J$3:$J1719,MATCH(MAX($J$3:$J1719)+1,$J$3:$J1719,1)),"")</f>
        <v/>
      </c>
      <c r="Y1719" s="75"/>
      <c r="AB1719" s="74" t="str">
        <f>IF(AND(Y1719&lt;&gt;""),Y1719/INDEX($J$3:$J1719,MATCH(MAX($J$3:$J1719)+1,$J$3:$J1719,1)),"")</f>
        <v/>
      </c>
      <c r="AC1719" s="75"/>
      <c r="AF1719" s="74" t="str">
        <f>IF(AND(AC1719&lt;&gt;""),AC1719/INDEX($J$3:$J1719,MATCH(MAX($J$3:$J1719)+1,$J$3:$J1719,1)),"")</f>
        <v/>
      </c>
      <c r="AG1719" s="75"/>
      <c r="AJ1719" s="74" t="str">
        <f>IF(AND(AG1719&lt;&gt;""),AG1719/INDEX($J$3:$J1719,MATCH(MAX($J$3:$J1719)+1,$J$3:$J1719,1)),"")</f>
        <v/>
      </c>
      <c r="AK1719" s="75"/>
      <c r="AN1719" s="74" t="str">
        <f>IF(AND(AK1719&lt;&gt;""),AK1719/INDEX($J$3:$J1719,MATCH(MAX($J$3:$J1719)+1,$J$3:$J1719,1)),"")</f>
        <v/>
      </c>
      <c r="AO1719" s="75"/>
      <c r="AR1719" s="74" t="str">
        <f>IF(AND(AO1719&lt;&gt;""),AO1719/INDEX($J$3:$J1719,MATCH(MAX($J$3:$J1719)+1,$J$3:$J1719,1)),"")</f>
        <v/>
      </c>
      <c r="AS1719" s="75"/>
      <c r="AV1719" s="74" t="str">
        <f>IF(AND(AS1719&lt;&gt;""),AS1719/INDEX($J$3:$J1719,MATCH(MAX($J$3:$J1719)+1,$J$3:$J1719,1)),"")</f>
        <v/>
      </c>
      <c r="AW1719" s="76">
        <f t="shared" si="104"/>
        <v>0</v>
      </c>
      <c r="AX1719" s="74"/>
      <c r="AZ1719" s="62"/>
      <c r="CJ1719" s="62" t="str">
        <f>IF(AND(CG1719&lt;&gt;""),CG1719/INDEX($J$3:$J1719,MATCH(MAX($J$3:$J1719)+1,$J$3:$J1719,1)),"")</f>
        <v/>
      </c>
      <c r="CN1719" s="62" t="str">
        <f>IF(AND(CK1719&lt;&gt;""),CK1719/INDEX($J$3:$J1719,MATCH(MAX($J$3:$J1719)+1,$J$3:$J1719,1)),"")</f>
        <v/>
      </c>
    </row>
    <row r="1720" spans="1:92">
      <c r="A1720" s="51" t="str">
        <f>IF(C1720&lt;&gt;"",VLOOKUP(C1720,市町村コード!$A$1:$B$3597,2,FALSE),"")</f>
        <v/>
      </c>
      <c r="B1720" s="29" t="str">
        <f>IF(A1720&lt;&gt;"",VLOOKUP(A1720,市町村コード!$B:$D,3,FALSE),"")</f>
        <v/>
      </c>
      <c r="F1720" s="77"/>
      <c r="G1720" s="77"/>
      <c r="H1720" s="77"/>
      <c r="I1720" s="74" t="str">
        <f t="shared" si="105"/>
        <v/>
      </c>
      <c r="J1720" s="77"/>
      <c r="K1720" s="77"/>
      <c r="M1720" s="75"/>
      <c r="P1720" s="74" t="str">
        <f>IF(AND(M1720&lt;&gt;""),M1720/INDEX($J$3:$J1720,MATCH(MAX($J$3:$J1720)+1,$J$3:$J1720,1)),"")</f>
        <v/>
      </c>
      <c r="Q1720" s="75"/>
      <c r="T1720" s="74" t="str">
        <f>IF(AND(Q1720&lt;&gt;""),Q1720/INDEX($J$3:$J1720,MATCH(MAX($J$3:$J1720)+1,$J$3:$J1720,1)),"")</f>
        <v/>
      </c>
      <c r="U1720" s="75"/>
      <c r="X1720" s="74" t="str">
        <f>IF(AND(U1720&lt;&gt;""),U1720/INDEX($J$3:$J1720,MATCH(MAX($J$3:$J1720)+1,$J$3:$J1720,1)),"")</f>
        <v/>
      </c>
      <c r="Y1720" s="75"/>
      <c r="AB1720" s="74" t="str">
        <f>IF(AND(Y1720&lt;&gt;""),Y1720/INDEX($J$3:$J1720,MATCH(MAX($J$3:$J1720)+1,$J$3:$J1720,1)),"")</f>
        <v/>
      </c>
      <c r="AC1720" s="75"/>
      <c r="AF1720" s="74" t="str">
        <f>IF(AND(AC1720&lt;&gt;""),AC1720/INDEX($J$3:$J1720,MATCH(MAX($J$3:$J1720)+1,$J$3:$J1720,1)),"")</f>
        <v/>
      </c>
      <c r="AG1720" s="75"/>
      <c r="AJ1720" s="74" t="str">
        <f>IF(AND(AG1720&lt;&gt;""),AG1720/INDEX($J$3:$J1720,MATCH(MAX($J$3:$J1720)+1,$J$3:$J1720,1)),"")</f>
        <v/>
      </c>
      <c r="AK1720" s="75"/>
      <c r="AN1720" s="74" t="str">
        <f>IF(AND(AK1720&lt;&gt;""),AK1720/INDEX($J$3:$J1720,MATCH(MAX($J$3:$J1720)+1,$J$3:$J1720,1)),"")</f>
        <v/>
      </c>
      <c r="AO1720" s="75"/>
      <c r="AR1720" s="74" t="str">
        <f>IF(AND(AO1720&lt;&gt;""),AO1720/INDEX($J$3:$J1720,MATCH(MAX($J$3:$J1720)+1,$J$3:$J1720,1)),"")</f>
        <v/>
      </c>
      <c r="AS1720" s="75"/>
      <c r="AV1720" s="74" t="str">
        <f>IF(AND(AS1720&lt;&gt;""),AS1720/INDEX($J$3:$J1720,MATCH(MAX($J$3:$J1720)+1,$J$3:$J1720,1)),"")</f>
        <v/>
      </c>
      <c r="AW1720" s="76">
        <f t="shared" si="104"/>
        <v>0</v>
      </c>
      <c r="AX1720" s="74"/>
      <c r="AZ1720" s="62"/>
      <c r="CJ1720" s="62" t="str">
        <f>IF(AND(CG1720&lt;&gt;""),CG1720/INDEX($J$3:$J1720,MATCH(MAX($J$3:$J1720)+1,$J$3:$J1720,1)),"")</f>
        <v/>
      </c>
      <c r="CN1720" s="62" t="str">
        <f>IF(AND(CK1720&lt;&gt;""),CK1720/INDEX($J$3:$J1720,MATCH(MAX($J$3:$J1720)+1,$J$3:$J1720,1)),"")</f>
        <v/>
      </c>
    </row>
    <row r="1721" spans="1:92">
      <c r="A1721" s="51" t="str">
        <f>IF(C1721&lt;&gt;"",VLOOKUP(C1721,市町村コード!$A$1:$B$3597,2,FALSE),"")</f>
        <v/>
      </c>
      <c r="B1721" s="29" t="str">
        <f>IF(A1721&lt;&gt;"",VLOOKUP(A1721,市町村コード!$B:$D,3,FALSE),"")</f>
        <v/>
      </c>
      <c r="F1721" s="77"/>
      <c r="G1721" s="77"/>
      <c r="H1721" s="77"/>
      <c r="I1721" s="74" t="str">
        <f t="shared" si="105"/>
        <v/>
      </c>
      <c r="J1721" s="77"/>
      <c r="K1721" s="77"/>
      <c r="M1721" s="75"/>
      <c r="P1721" s="74" t="str">
        <f>IF(AND(M1721&lt;&gt;""),M1721/INDEX($J$3:$J1721,MATCH(MAX($J$3:$J1721)+1,$J$3:$J1721,1)),"")</f>
        <v/>
      </c>
      <c r="Q1721" s="75"/>
      <c r="T1721" s="74" t="str">
        <f>IF(AND(Q1721&lt;&gt;""),Q1721/INDEX($J$3:$J1721,MATCH(MAX($J$3:$J1721)+1,$J$3:$J1721,1)),"")</f>
        <v/>
      </c>
      <c r="U1721" s="75"/>
      <c r="X1721" s="74" t="str">
        <f>IF(AND(U1721&lt;&gt;""),U1721/INDEX($J$3:$J1721,MATCH(MAX($J$3:$J1721)+1,$J$3:$J1721,1)),"")</f>
        <v/>
      </c>
      <c r="Y1721" s="75"/>
      <c r="AB1721" s="74" t="str">
        <f>IF(AND(Y1721&lt;&gt;""),Y1721/INDEX($J$3:$J1721,MATCH(MAX($J$3:$J1721)+1,$J$3:$J1721,1)),"")</f>
        <v/>
      </c>
      <c r="AC1721" s="75"/>
      <c r="AF1721" s="74" t="str">
        <f>IF(AND(AC1721&lt;&gt;""),AC1721/INDEX($J$3:$J1721,MATCH(MAX($J$3:$J1721)+1,$J$3:$J1721,1)),"")</f>
        <v/>
      </c>
      <c r="AG1721" s="75"/>
      <c r="AJ1721" s="74" t="str">
        <f>IF(AND(AG1721&lt;&gt;""),AG1721/INDEX($J$3:$J1721,MATCH(MAX($J$3:$J1721)+1,$J$3:$J1721,1)),"")</f>
        <v/>
      </c>
      <c r="AK1721" s="75"/>
      <c r="AN1721" s="74" t="str">
        <f>IF(AND(AK1721&lt;&gt;""),AK1721/INDEX($J$3:$J1721,MATCH(MAX($J$3:$J1721)+1,$J$3:$J1721,1)),"")</f>
        <v/>
      </c>
      <c r="AO1721" s="75"/>
      <c r="AR1721" s="74" t="str">
        <f>IF(AND(AO1721&lt;&gt;""),AO1721/INDEX($J$3:$J1721,MATCH(MAX($J$3:$J1721)+1,$J$3:$J1721,1)),"")</f>
        <v/>
      </c>
      <c r="AS1721" s="75"/>
      <c r="AV1721" s="74" t="str">
        <f>IF(AND(AS1721&lt;&gt;""),AS1721/INDEX($J$3:$J1721,MATCH(MAX($J$3:$J1721)+1,$J$3:$J1721,1)),"")</f>
        <v/>
      </c>
      <c r="AW1721" s="76">
        <f t="shared" si="104"/>
        <v>0</v>
      </c>
      <c r="AX1721" s="74"/>
      <c r="AZ1721" s="62"/>
      <c r="CJ1721" s="62" t="str">
        <f>IF(AND(CG1721&lt;&gt;""),CG1721/INDEX($J$3:$J1721,MATCH(MAX($J$3:$J1721)+1,$J$3:$J1721,1)),"")</f>
        <v/>
      </c>
      <c r="CN1721" s="62" t="str">
        <f>IF(AND(CK1721&lt;&gt;""),CK1721/INDEX($J$3:$J1721,MATCH(MAX($J$3:$J1721)+1,$J$3:$J1721,1)),"")</f>
        <v/>
      </c>
    </row>
    <row r="1722" spans="1:92">
      <c r="A1722" s="51" t="str">
        <f>IF(C1722&lt;&gt;"",VLOOKUP(C1722,市町村コード!$A$1:$B$3597,2,FALSE),"")</f>
        <v/>
      </c>
      <c r="B1722" s="29" t="str">
        <f>IF(A1722&lt;&gt;"",VLOOKUP(A1722,市町村コード!$B:$D,3,FALSE),"")</f>
        <v/>
      </c>
      <c r="F1722" s="77"/>
      <c r="G1722" s="77"/>
      <c r="H1722" s="77"/>
      <c r="I1722" s="74" t="str">
        <f t="shared" si="105"/>
        <v/>
      </c>
      <c r="J1722" s="77"/>
      <c r="K1722" s="77"/>
      <c r="M1722" s="75"/>
      <c r="P1722" s="74" t="str">
        <f>IF(AND(M1722&lt;&gt;""),M1722/INDEX($J$3:$J1722,MATCH(MAX($J$3:$J1722)+1,$J$3:$J1722,1)),"")</f>
        <v/>
      </c>
      <c r="Q1722" s="75"/>
      <c r="T1722" s="74" t="str">
        <f>IF(AND(Q1722&lt;&gt;""),Q1722/INDEX($J$3:$J1722,MATCH(MAX($J$3:$J1722)+1,$J$3:$J1722,1)),"")</f>
        <v/>
      </c>
      <c r="U1722" s="75"/>
      <c r="X1722" s="74" t="str">
        <f>IF(AND(U1722&lt;&gt;""),U1722/INDEX($J$3:$J1722,MATCH(MAX($J$3:$J1722)+1,$J$3:$J1722,1)),"")</f>
        <v/>
      </c>
      <c r="Y1722" s="75"/>
      <c r="AB1722" s="74" t="str">
        <f>IF(AND(Y1722&lt;&gt;""),Y1722/INDEX($J$3:$J1722,MATCH(MAX($J$3:$J1722)+1,$J$3:$J1722,1)),"")</f>
        <v/>
      </c>
      <c r="AC1722" s="75"/>
      <c r="AF1722" s="74" t="str">
        <f>IF(AND(AC1722&lt;&gt;""),AC1722/INDEX($J$3:$J1722,MATCH(MAX($J$3:$J1722)+1,$J$3:$J1722,1)),"")</f>
        <v/>
      </c>
      <c r="AG1722" s="75"/>
      <c r="AJ1722" s="74" t="str">
        <f>IF(AND(AG1722&lt;&gt;""),AG1722/INDEX($J$3:$J1722,MATCH(MAX($J$3:$J1722)+1,$J$3:$J1722,1)),"")</f>
        <v/>
      </c>
      <c r="AK1722" s="75"/>
      <c r="AN1722" s="74" t="str">
        <f>IF(AND(AK1722&lt;&gt;""),AK1722/INDEX($J$3:$J1722,MATCH(MAX($J$3:$J1722)+1,$J$3:$J1722,1)),"")</f>
        <v/>
      </c>
      <c r="AO1722" s="75"/>
      <c r="AR1722" s="74" t="str">
        <f>IF(AND(AO1722&lt;&gt;""),AO1722/INDEX($J$3:$J1722,MATCH(MAX($J$3:$J1722)+1,$J$3:$J1722,1)),"")</f>
        <v/>
      </c>
      <c r="AS1722" s="75"/>
      <c r="AV1722" s="74" t="str">
        <f>IF(AND(AS1722&lt;&gt;""),AS1722/INDEX($J$3:$J1722,MATCH(MAX($J$3:$J1722)+1,$J$3:$J1722,1)),"")</f>
        <v/>
      </c>
      <c r="AW1722" s="76">
        <f t="shared" si="104"/>
        <v>0</v>
      </c>
      <c r="AX1722" s="74"/>
      <c r="AZ1722" s="62"/>
      <c r="CJ1722" s="62" t="str">
        <f>IF(AND(CG1722&lt;&gt;""),CG1722/INDEX($J$3:$J1722,MATCH(MAX($J$3:$J1722)+1,$J$3:$J1722,1)),"")</f>
        <v/>
      </c>
      <c r="CN1722" s="62" t="str">
        <f>IF(AND(CK1722&lt;&gt;""),CK1722/INDEX($J$3:$J1722,MATCH(MAX($J$3:$J1722)+1,$J$3:$J1722,1)),"")</f>
        <v/>
      </c>
    </row>
    <row r="1723" spans="1:92">
      <c r="A1723" s="51" t="str">
        <f>IF(C1723&lt;&gt;"",VLOOKUP(C1723,市町村コード!$A$1:$B$3597,2,FALSE),"")</f>
        <v/>
      </c>
      <c r="B1723" s="29" t="str">
        <f>IF(A1723&lt;&gt;"",VLOOKUP(A1723,市町村コード!$B:$D,3,FALSE),"")</f>
        <v/>
      </c>
      <c r="F1723" s="77"/>
      <c r="G1723" s="77"/>
      <c r="H1723" s="77"/>
      <c r="I1723" s="74" t="str">
        <f t="shared" si="105"/>
        <v/>
      </c>
      <c r="J1723" s="77"/>
      <c r="K1723" s="77"/>
      <c r="M1723" s="75"/>
      <c r="P1723" s="74" t="str">
        <f>IF(AND(M1723&lt;&gt;""),M1723/INDEX($J$3:$J1723,MATCH(MAX($J$3:$J1723)+1,$J$3:$J1723,1)),"")</f>
        <v/>
      </c>
      <c r="Q1723" s="75"/>
      <c r="T1723" s="74" t="str">
        <f>IF(AND(Q1723&lt;&gt;""),Q1723/INDEX($J$3:$J1723,MATCH(MAX($J$3:$J1723)+1,$J$3:$J1723,1)),"")</f>
        <v/>
      </c>
      <c r="U1723" s="75"/>
      <c r="X1723" s="74" t="str">
        <f>IF(AND(U1723&lt;&gt;""),U1723/INDEX($J$3:$J1723,MATCH(MAX($J$3:$J1723)+1,$J$3:$J1723,1)),"")</f>
        <v/>
      </c>
      <c r="Y1723" s="75"/>
      <c r="AB1723" s="74" t="str">
        <f>IF(AND(Y1723&lt;&gt;""),Y1723/INDEX($J$3:$J1723,MATCH(MAX($J$3:$J1723)+1,$J$3:$J1723,1)),"")</f>
        <v/>
      </c>
      <c r="AC1723" s="75"/>
      <c r="AF1723" s="74" t="str">
        <f>IF(AND(AC1723&lt;&gt;""),AC1723/INDEX($J$3:$J1723,MATCH(MAX($J$3:$J1723)+1,$J$3:$J1723,1)),"")</f>
        <v/>
      </c>
      <c r="AG1723" s="75"/>
      <c r="AJ1723" s="74" t="str">
        <f>IF(AND(AG1723&lt;&gt;""),AG1723/INDEX($J$3:$J1723,MATCH(MAX($J$3:$J1723)+1,$J$3:$J1723,1)),"")</f>
        <v/>
      </c>
      <c r="AK1723" s="75"/>
      <c r="AN1723" s="74" t="str">
        <f>IF(AND(AK1723&lt;&gt;""),AK1723/INDEX($J$3:$J1723,MATCH(MAX($J$3:$J1723)+1,$J$3:$J1723,1)),"")</f>
        <v/>
      </c>
      <c r="AO1723" s="75"/>
      <c r="AR1723" s="74" t="str">
        <f>IF(AND(AO1723&lt;&gt;""),AO1723/INDEX($J$3:$J1723,MATCH(MAX($J$3:$J1723)+1,$J$3:$J1723,1)),"")</f>
        <v/>
      </c>
      <c r="AS1723" s="75"/>
      <c r="AV1723" s="74" t="str">
        <f>IF(AND(AS1723&lt;&gt;""),AS1723/INDEX($J$3:$J1723,MATCH(MAX($J$3:$J1723)+1,$J$3:$J1723,1)),"")</f>
        <v/>
      </c>
      <c r="AW1723" s="76">
        <f t="shared" si="104"/>
        <v>0</v>
      </c>
      <c r="AX1723" s="74"/>
      <c r="AZ1723" s="62"/>
      <c r="CJ1723" s="62" t="str">
        <f>IF(AND(CG1723&lt;&gt;""),CG1723/INDEX($J$3:$J1723,MATCH(MAX($J$3:$J1723)+1,$J$3:$J1723,1)),"")</f>
        <v/>
      </c>
      <c r="CN1723" s="62" t="str">
        <f>IF(AND(CK1723&lt;&gt;""),CK1723/INDEX($J$3:$J1723,MATCH(MAX($J$3:$J1723)+1,$J$3:$J1723,1)),"")</f>
        <v/>
      </c>
    </row>
    <row r="1724" spans="1:92">
      <c r="A1724" s="51" t="str">
        <f>IF(C1724&lt;&gt;"",VLOOKUP(C1724,市町村コード!$A$1:$B$3597,2,FALSE),"")</f>
        <v/>
      </c>
      <c r="B1724" s="29" t="str">
        <f>IF(A1724&lt;&gt;"",VLOOKUP(A1724,市町村コード!$B:$D,3,FALSE),"")</f>
        <v/>
      </c>
      <c r="F1724" s="77"/>
      <c r="G1724" s="77"/>
      <c r="H1724" s="77"/>
      <c r="I1724" s="74" t="str">
        <f t="shared" si="105"/>
        <v/>
      </c>
      <c r="J1724" s="77"/>
      <c r="K1724" s="77"/>
      <c r="M1724" s="75"/>
      <c r="P1724" s="74" t="str">
        <f>IF(AND(M1724&lt;&gt;""),M1724/INDEX($J$3:$J1724,MATCH(MAX($J$3:$J1724)+1,$J$3:$J1724,1)),"")</f>
        <v/>
      </c>
      <c r="Q1724" s="75"/>
      <c r="T1724" s="74" t="str">
        <f>IF(AND(Q1724&lt;&gt;""),Q1724/INDEX($J$3:$J1724,MATCH(MAX($J$3:$J1724)+1,$J$3:$J1724,1)),"")</f>
        <v/>
      </c>
      <c r="U1724" s="75"/>
      <c r="X1724" s="74" t="str">
        <f>IF(AND(U1724&lt;&gt;""),U1724/INDEX($J$3:$J1724,MATCH(MAX($J$3:$J1724)+1,$J$3:$J1724,1)),"")</f>
        <v/>
      </c>
      <c r="Y1724" s="75"/>
      <c r="AB1724" s="74" t="str">
        <f>IF(AND(Y1724&lt;&gt;""),Y1724/INDEX($J$3:$J1724,MATCH(MAX($J$3:$J1724)+1,$J$3:$J1724,1)),"")</f>
        <v/>
      </c>
      <c r="AC1724" s="75"/>
      <c r="AF1724" s="74" t="str">
        <f>IF(AND(AC1724&lt;&gt;""),AC1724/INDEX($J$3:$J1724,MATCH(MAX($J$3:$J1724)+1,$J$3:$J1724,1)),"")</f>
        <v/>
      </c>
      <c r="AG1724" s="75"/>
      <c r="AJ1724" s="74" t="str">
        <f>IF(AND(AG1724&lt;&gt;""),AG1724/INDEX($J$3:$J1724,MATCH(MAX($J$3:$J1724)+1,$J$3:$J1724,1)),"")</f>
        <v/>
      </c>
      <c r="AK1724" s="75"/>
      <c r="AN1724" s="74" t="str">
        <f>IF(AND(AK1724&lt;&gt;""),AK1724/INDEX($J$3:$J1724,MATCH(MAX($J$3:$J1724)+1,$J$3:$J1724,1)),"")</f>
        <v/>
      </c>
      <c r="AO1724" s="75"/>
      <c r="AR1724" s="74" t="str">
        <f>IF(AND(AO1724&lt;&gt;""),AO1724/INDEX($J$3:$J1724,MATCH(MAX($J$3:$J1724)+1,$J$3:$J1724,1)),"")</f>
        <v/>
      </c>
      <c r="AS1724" s="75"/>
      <c r="AV1724" s="74" t="str">
        <f>IF(AND(AS1724&lt;&gt;""),AS1724/INDEX($J$3:$J1724,MATCH(MAX($J$3:$J1724)+1,$J$3:$J1724,1)),"")</f>
        <v/>
      </c>
      <c r="AW1724" s="76">
        <f t="shared" si="104"/>
        <v>0</v>
      </c>
      <c r="AX1724" s="74"/>
      <c r="AZ1724" s="62"/>
      <c r="CJ1724" s="62" t="str">
        <f>IF(AND(CG1724&lt;&gt;""),CG1724/INDEX($J$3:$J1724,MATCH(MAX($J$3:$J1724)+1,$J$3:$J1724,1)),"")</f>
        <v/>
      </c>
      <c r="CN1724" s="62" t="str">
        <f>IF(AND(CK1724&lt;&gt;""),CK1724/INDEX($J$3:$J1724,MATCH(MAX($J$3:$J1724)+1,$J$3:$J1724,1)),"")</f>
        <v/>
      </c>
    </row>
    <row r="1725" spans="1:92">
      <c r="A1725" s="51" t="str">
        <f>IF(C1725&lt;&gt;"",VLOOKUP(C1725,市町村コード!$A$1:$B$3597,2,FALSE),"")</f>
        <v/>
      </c>
      <c r="B1725" s="29" t="str">
        <f>IF(A1725&lt;&gt;"",VLOOKUP(A1725,市町村コード!$B:$D,3,FALSE),"")</f>
        <v/>
      </c>
      <c r="F1725" s="77"/>
      <c r="G1725" s="77"/>
      <c r="H1725" s="77"/>
      <c r="I1725" s="74" t="str">
        <f t="shared" si="105"/>
        <v/>
      </c>
      <c r="J1725" s="77"/>
      <c r="K1725" s="77"/>
      <c r="M1725" s="75"/>
      <c r="P1725" s="74" t="str">
        <f>IF(AND(M1725&lt;&gt;""),M1725/INDEX($J$3:$J1725,MATCH(MAX($J$3:$J1725)+1,$J$3:$J1725,1)),"")</f>
        <v/>
      </c>
      <c r="Q1725" s="75"/>
      <c r="T1725" s="74" t="str">
        <f>IF(AND(Q1725&lt;&gt;""),Q1725/INDEX($J$3:$J1725,MATCH(MAX($J$3:$J1725)+1,$J$3:$J1725,1)),"")</f>
        <v/>
      </c>
      <c r="U1725" s="75"/>
      <c r="X1725" s="74" t="str">
        <f>IF(AND(U1725&lt;&gt;""),U1725/INDEX($J$3:$J1725,MATCH(MAX($J$3:$J1725)+1,$J$3:$J1725,1)),"")</f>
        <v/>
      </c>
      <c r="Y1725" s="75"/>
      <c r="AB1725" s="74" t="str">
        <f>IF(AND(Y1725&lt;&gt;""),Y1725/INDEX($J$3:$J1725,MATCH(MAX($J$3:$J1725)+1,$J$3:$J1725,1)),"")</f>
        <v/>
      </c>
      <c r="AC1725" s="75"/>
      <c r="AF1725" s="74" t="str">
        <f>IF(AND(AC1725&lt;&gt;""),AC1725/INDEX($J$3:$J1725,MATCH(MAX($J$3:$J1725)+1,$J$3:$J1725,1)),"")</f>
        <v/>
      </c>
      <c r="AG1725" s="75"/>
      <c r="AJ1725" s="74" t="str">
        <f>IF(AND(AG1725&lt;&gt;""),AG1725/INDEX($J$3:$J1725,MATCH(MAX($J$3:$J1725)+1,$J$3:$J1725,1)),"")</f>
        <v/>
      </c>
      <c r="AK1725" s="75"/>
      <c r="AN1725" s="74" t="str">
        <f>IF(AND(AK1725&lt;&gt;""),AK1725/INDEX($J$3:$J1725,MATCH(MAX($J$3:$J1725)+1,$J$3:$J1725,1)),"")</f>
        <v/>
      </c>
      <c r="AO1725" s="75"/>
      <c r="AR1725" s="74" t="str">
        <f>IF(AND(AO1725&lt;&gt;""),AO1725/INDEX($J$3:$J1725,MATCH(MAX($J$3:$J1725)+1,$J$3:$J1725,1)),"")</f>
        <v/>
      </c>
      <c r="AS1725" s="75"/>
      <c r="AV1725" s="74" t="str">
        <f>IF(AND(AS1725&lt;&gt;""),AS1725/INDEX($J$3:$J1725,MATCH(MAX($J$3:$J1725)+1,$J$3:$J1725,1)),"")</f>
        <v/>
      </c>
      <c r="AW1725" s="76">
        <f t="shared" si="104"/>
        <v>0</v>
      </c>
      <c r="AX1725" s="74"/>
      <c r="AZ1725" s="62"/>
      <c r="CJ1725" s="62" t="str">
        <f>IF(AND(CG1725&lt;&gt;""),CG1725/INDEX($J$3:$J1725,MATCH(MAX($J$3:$J1725)+1,$J$3:$J1725,1)),"")</f>
        <v/>
      </c>
      <c r="CN1725" s="62" t="str">
        <f>IF(AND(CK1725&lt;&gt;""),CK1725/INDEX($J$3:$J1725,MATCH(MAX($J$3:$J1725)+1,$J$3:$J1725,1)),"")</f>
        <v/>
      </c>
    </row>
    <row r="1726" spans="1:92">
      <c r="A1726" s="51" t="str">
        <f>IF(C1726&lt;&gt;"",VLOOKUP(C1726,市町村コード!$A$1:$B$3597,2,FALSE),"")</f>
        <v/>
      </c>
      <c r="B1726" s="29" t="str">
        <f>IF(A1726&lt;&gt;"",VLOOKUP(A1726,市町村コード!$B:$D,3,FALSE),"")</f>
        <v/>
      </c>
      <c r="F1726" s="77"/>
      <c r="G1726" s="77"/>
      <c r="H1726" s="77"/>
      <c r="I1726" s="74" t="str">
        <f t="shared" si="105"/>
        <v/>
      </c>
      <c r="J1726" s="77"/>
      <c r="K1726" s="77"/>
      <c r="M1726" s="75"/>
      <c r="P1726" s="74" t="str">
        <f>IF(AND(M1726&lt;&gt;""),M1726/INDEX($J$3:$J1726,MATCH(MAX($J$3:$J1726)+1,$J$3:$J1726,1)),"")</f>
        <v/>
      </c>
      <c r="Q1726" s="75"/>
      <c r="T1726" s="74" t="str">
        <f>IF(AND(Q1726&lt;&gt;""),Q1726/INDEX($J$3:$J1726,MATCH(MAX($J$3:$J1726)+1,$J$3:$J1726,1)),"")</f>
        <v/>
      </c>
      <c r="U1726" s="75"/>
      <c r="X1726" s="74" t="str">
        <f>IF(AND(U1726&lt;&gt;""),U1726/INDEX($J$3:$J1726,MATCH(MAX($J$3:$J1726)+1,$J$3:$J1726,1)),"")</f>
        <v/>
      </c>
      <c r="Y1726" s="75"/>
      <c r="AB1726" s="74" t="str">
        <f>IF(AND(Y1726&lt;&gt;""),Y1726/INDEX($J$3:$J1726,MATCH(MAX($J$3:$J1726)+1,$J$3:$J1726,1)),"")</f>
        <v/>
      </c>
      <c r="AC1726" s="75"/>
      <c r="AF1726" s="74" t="str">
        <f>IF(AND(AC1726&lt;&gt;""),AC1726/INDEX($J$3:$J1726,MATCH(MAX($J$3:$J1726)+1,$J$3:$J1726,1)),"")</f>
        <v/>
      </c>
      <c r="AG1726" s="75"/>
      <c r="AJ1726" s="74" t="str">
        <f>IF(AND(AG1726&lt;&gt;""),AG1726/INDEX($J$3:$J1726,MATCH(MAX($J$3:$J1726)+1,$J$3:$J1726,1)),"")</f>
        <v/>
      </c>
      <c r="AK1726" s="75"/>
      <c r="AN1726" s="74" t="str">
        <f>IF(AND(AK1726&lt;&gt;""),AK1726/INDEX($J$3:$J1726,MATCH(MAX($J$3:$J1726)+1,$J$3:$J1726,1)),"")</f>
        <v/>
      </c>
      <c r="AO1726" s="75"/>
      <c r="AR1726" s="74" t="str">
        <f>IF(AND(AO1726&lt;&gt;""),AO1726/INDEX($J$3:$J1726,MATCH(MAX($J$3:$J1726)+1,$J$3:$J1726,1)),"")</f>
        <v/>
      </c>
      <c r="AS1726" s="75"/>
      <c r="AV1726" s="74" t="str">
        <f>IF(AND(AS1726&lt;&gt;""),AS1726/INDEX($J$3:$J1726,MATCH(MAX($J$3:$J1726)+1,$J$3:$J1726,1)),"")</f>
        <v/>
      </c>
      <c r="AW1726" s="76">
        <f t="shared" si="104"/>
        <v>0</v>
      </c>
      <c r="AX1726" s="74"/>
      <c r="AZ1726" s="62"/>
      <c r="CJ1726" s="62" t="str">
        <f>IF(AND(CG1726&lt;&gt;""),CG1726/INDEX($J$3:$J1726,MATCH(MAX($J$3:$J1726)+1,$J$3:$J1726,1)),"")</f>
        <v/>
      </c>
      <c r="CN1726" s="62" t="str">
        <f>IF(AND(CK1726&lt;&gt;""),CK1726/INDEX($J$3:$J1726,MATCH(MAX($J$3:$J1726)+1,$J$3:$J1726,1)),"")</f>
        <v/>
      </c>
    </row>
    <row r="1727" spans="1:92">
      <c r="A1727" s="51" t="str">
        <f>IF(C1727&lt;&gt;"",VLOOKUP(C1727,市町村コード!$A$1:$B$3597,2,FALSE),"")</f>
        <v/>
      </c>
      <c r="B1727" s="29" t="str">
        <f>IF(A1727&lt;&gt;"",VLOOKUP(A1727,市町村コード!$B:$D,3,FALSE),"")</f>
        <v/>
      </c>
      <c r="F1727" s="77"/>
      <c r="G1727" s="77"/>
      <c r="H1727" s="77"/>
      <c r="I1727" s="74" t="str">
        <f t="shared" si="105"/>
        <v/>
      </c>
      <c r="J1727" s="77"/>
      <c r="K1727" s="77"/>
      <c r="M1727" s="75"/>
      <c r="P1727" s="74" t="str">
        <f>IF(AND(M1727&lt;&gt;""),M1727/INDEX($J$3:$J1727,MATCH(MAX($J$3:$J1727)+1,$J$3:$J1727,1)),"")</f>
        <v/>
      </c>
      <c r="Q1727" s="75"/>
      <c r="T1727" s="74" t="str">
        <f>IF(AND(Q1727&lt;&gt;""),Q1727/INDEX($J$3:$J1727,MATCH(MAX($J$3:$J1727)+1,$J$3:$J1727,1)),"")</f>
        <v/>
      </c>
      <c r="U1727" s="75"/>
      <c r="X1727" s="74" t="str">
        <f>IF(AND(U1727&lt;&gt;""),U1727/INDEX($J$3:$J1727,MATCH(MAX($J$3:$J1727)+1,$J$3:$J1727,1)),"")</f>
        <v/>
      </c>
      <c r="Y1727" s="75"/>
      <c r="AB1727" s="74" t="str">
        <f>IF(AND(Y1727&lt;&gt;""),Y1727/INDEX($J$3:$J1727,MATCH(MAX($J$3:$J1727)+1,$J$3:$J1727,1)),"")</f>
        <v/>
      </c>
      <c r="AC1727" s="75"/>
      <c r="AF1727" s="74" t="str">
        <f>IF(AND(AC1727&lt;&gt;""),AC1727/INDEX($J$3:$J1727,MATCH(MAX($J$3:$J1727)+1,$J$3:$J1727,1)),"")</f>
        <v/>
      </c>
      <c r="AG1727" s="75"/>
      <c r="AJ1727" s="74" t="str">
        <f>IF(AND(AG1727&lt;&gt;""),AG1727/INDEX($J$3:$J1727,MATCH(MAX($J$3:$J1727)+1,$J$3:$J1727,1)),"")</f>
        <v/>
      </c>
      <c r="AK1727" s="75"/>
      <c r="AN1727" s="74" t="str">
        <f>IF(AND(AK1727&lt;&gt;""),AK1727/INDEX($J$3:$J1727,MATCH(MAX($J$3:$J1727)+1,$J$3:$J1727,1)),"")</f>
        <v/>
      </c>
      <c r="AO1727" s="75"/>
      <c r="AR1727" s="74" t="str">
        <f>IF(AND(AO1727&lt;&gt;""),AO1727/INDEX($J$3:$J1727,MATCH(MAX($J$3:$J1727)+1,$J$3:$J1727,1)),"")</f>
        <v/>
      </c>
      <c r="AS1727" s="75"/>
      <c r="AV1727" s="74" t="str">
        <f>IF(AND(AS1727&lt;&gt;""),AS1727/INDEX($J$3:$J1727,MATCH(MAX($J$3:$J1727)+1,$J$3:$J1727,1)),"")</f>
        <v/>
      </c>
      <c r="AW1727" s="76">
        <f t="shared" si="104"/>
        <v>0</v>
      </c>
      <c r="AX1727" s="74"/>
      <c r="AZ1727" s="62"/>
      <c r="CJ1727" s="62" t="str">
        <f>IF(AND(CG1727&lt;&gt;""),CG1727/INDEX($J$3:$J1727,MATCH(MAX($J$3:$J1727)+1,$J$3:$J1727,1)),"")</f>
        <v/>
      </c>
      <c r="CN1727" s="62" t="str">
        <f>IF(AND(CK1727&lt;&gt;""),CK1727/INDEX($J$3:$J1727,MATCH(MAX($J$3:$J1727)+1,$J$3:$J1727,1)),"")</f>
        <v/>
      </c>
    </row>
    <row r="1728" spans="1:92">
      <c r="A1728" s="51" t="str">
        <f>IF(C1728&lt;&gt;"",VLOOKUP(C1728,市町村コード!$A$1:$B$3597,2,FALSE),"")</f>
        <v/>
      </c>
      <c r="B1728" s="29" t="str">
        <f>IF(A1728&lt;&gt;"",VLOOKUP(A1728,市町村コード!$B:$D,3,FALSE),"")</f>
        <v/>
      </c>
      <c r="F1728" s="77"/>
      <c r="G1728" s="77"/>
      <c r="H1728" s="77"/>
      <c r="I1728" s="74" t="str">
        <f t="shared" si="105"/>
        <v/>
      </c>
      <c r="J1728" s="77"/>
      <c r="K1728" s="77"/>
      <c r="M1728" s="75"/>
      <c r="P1728" s="74" t="str">
        <f>IF(AND(M1728&lt;&gt;""),M1728/INDEX($J$3:$J1728,MATCH(MAX($J$3:$J1728)+1,$J$3:$J1728,1)),"")</f>
        <v/>
      </c>
      <c r="Q1728" s="75"/>
      <c r="T1728" s="74" t="str">
        <f>IF(AND(Q1728&lt;&gt;""),Q1728/INDEX($J$3:$J1728,MATCH(MAX($J$3:$J1728)+1,$J$3:$J1728,1)),"")</f>
        <v/>
      </c>
      <c r="U1728" s="75"/>
      <c r="X1728" s="74" t="str">
        <f>IF(AND(U1728&lt;&gt;""),U1728/INDEX($J$3:$J1728,MATCH(MAX($J$3:$J1728)+1,$J$3:$J1728,1)),"")</f>
        <v/>
      </c>
      <c r="Y1728" s="75"/>
      <c r="AB1728" s="74" t="str">
        <f>IF(AND(Y1728&lt;&gt;""),Y1728/INDEX($J$3:$J1728,MATCH(MAX($J$3:$J1728)+1,$J$3:$J1728,1)),"")</f>
        <v/>
      </c>
      <c r="AC1728" s="75"/>
      <c r="AF1728" s="74" t="str">
        <f>IF(AND(AC1728&lt;&gt;""),AC1728/INDEX($J$3:$J1728,MATCH(MAX($J$3:$J1728)+1,$J$3:$J1728,1)),"")</f>
        <v/>
      </c>
      <c r="AG1728" s="75"/>
      <c r="AJ1728" s="74" t="str">
        <f>IF(AND(AG1728&lt;&gt;""),AG1728/INDEX($J$3:$J1728,MATCH(MAX($J$3:$J1728)+1,$J$3:$J1728,1)),"")</f>
        <v/>
      </c>
      <c r="AK1728" s="75"/>
      <c r="AN1728" s="74" t="str">
        <f>IF(AND(AK1728&lt;&gt;""),AK1728/INDEX($J$3:$J1728,MATCH(MAX($J$3:$J1728)+1,$J$3:$J1728,1)),"")</f>
        <v/>
      </c>
      <c r="AO1728" s="75"/>
      <c r="AR1728" s="74" t="str">
        <f>IF(AND(AO1728&lt;&gt;""),AO1728/INDEX($J$3:$J1728,MATCH(MAX($J$3:$J1728)+1,$J$3:$J1728,1)),"")</f>
        <v/>
      </c>
      <c r="AS1728" s="75"/>
      <c r="AV1728" s="74" t="str">
        <f>IF(AND(AS1728&lt;&gt;""),AS1728/INDEX($J$3:$J1728,MATCH(MAX($J$3:$J1728)+1,$J$3:$J1728,1)),"")</f>
        <v/>
      </c>
      <c r="AW1728" s="76">
        <f t="shared" si="104"/>
        <v>0</v>
      </c>
      <c r="AX1728" s="74"/>
      <c r="AZ1728" s="62"/>
      <c r="CJ1728" s="62" t="str">
        <f>IF(AND(CG1728&lt;&gt;""),CG1728/INDEX($J$3:$J1728,MATCH(MAX($J$3:$J1728)+1,$J$3:$J1728,1)),"")</f>
        <v/>
      </c>
      <c r="CN1728" s="62" t="str">
        <f>IF(AND(CK1728&lt;&gt;""),CK1728/INDEX($J$3:$J1728,MATCH(MAX($J$3:$J1728)+1,$J$3:$J1728,1)),"")</f>
        <v/>
      </c>
    </row>
    <row r="1729" spans="1:92">
      <c r="A1729" s="51" t="str">
        <f>IF(C1729&lt;&gt;"",VLOOKUP(C1729,市町村コード!$A$1:$B$3597,2,FALSE),"")</f>
        <v/>
      </c>
      <c r="B1729" s="29" t="str">
        <f>IF(A1729&lt;&gt;"",VLOOKUP(A1729,市町村コード!$B:$D,3,FALSE),"")</f>
        <v/>
      </c>
      <c r="F1729" s="77"/>
      <c r="G1729" s="77"/>
      <c r="H1729" s="77"/>
      <c r="I1729" s="74" t="str">
        <f t="shared" si="105"/>
        <v/>
      </c>
      <c r="J1729" s="77"/>
      <c r="K1729" s="77"/>
      <c r="M1729" s="75"/>
      <c r="P1729" s="74" t="str">
        <f>IF(AND(M1729&lt;&gt;""),M1729/INDEX($J$3:$J1729,MATCH(MAX($J$3:$J1729)+1,$J$3:$J1729,1)),"")</f>
        <v/>
      </c>
      <c r="Q1729" s="75"/>
      <c r="T1729" s="74" t="str">
        <f>IF(AND(Q1729&lt;&gt;""),Q1729/INDEX($J$3:$J1729,MATCH(MAX($J$3:$J1729)+1,$J$3:$J1729,1)),"")</f>
        <v/>
      </c>
      <c r="U1729" s="75"/>
      <c r="X1729" s="74" t="str">
        <f>IF(AND(U1729&lt;&gt;""),U1729/INDEX($J$3:$J1729,MATCH(MAX($J$3:$J1729)+1,$J$3:$J1729,1)),"")</f>
        <v/>
      </c>
      <c r="Y1729" s="75"/>
      <c r="AB1729" s="74" t="str">
        <f>IF(AND(Y1729&lt;&gt;""),Y1729/INDEX($J$3:$J1729,MATCH(MAX($J$3:$J1729)+1,$J$3:$J1729,1)),"")</f>
        <v/>
      </c>
      <c r="AC1729" s="75"/>
      <c r="AF1729" s="74" t="str">
        <f>IF(AND(AC1729&lt;&gt;""),AC1729/INDEX($J$3:$J1729,MATCH(MAX($J$3:$J1729)+1,$J$3:$J1729,1)),"")</f>
        <v/>
      </c>
      <c r="AG1729" s="75"/>
      <c r="AJ1729" s="74" t="str">
        <f>IF(AND(AG1729&lt;&gt;""),AG1729/INDEX($J$3:$J1729,MATCH(MAX($J$3:$J1729)+1,$J$3:$J1729,1)),"")</f>
        <v/>
      </c>
      <c r="AK1729" s="75"/>
      <c r="AN1729" s="74" t="str">
        <f>IF(AND(AK1729&lt;&gt;""),AK1729/INDEX($J$3:$J1729,MATCH(MAX($J$3:$J1729)+1,$J$3:$J1729,1)),"")</f>
        <v/>
      </c>
      <c r="AO1729" s="75"/>
      <c r="AR1729" s="74" t="str">
        <f>IF(AND(AO1729&lt;&gt;""),AO1729/INDEX($J$3:$J1729,MATCH(MAX($J$3:$J1729)+1,$J$3:$J1729,1)),"")</f>
        <v/>
      </c>
      <c r="AS1729" s="75"/>
      <c r="AV1729" s="74" t="str">
        <f>IF(AND(AS1729&lt;&gt;""),AS1729/INDEX($J$3:$J1729,MATCH(MAX($J$3:$J1729)+1,$J$3:$J1729,1)),"")</f>
        <v/>
      </c>
      <c r="AW1729" s="76">
        <f t="shared" si="104"/>
        <v>0</v>
      </c>
      <c r="AX1729" s="74"/>
      <c r="AZ1729" s="62"/>
      <c r="CJ1729" s="62" t="str">
        <f>IF(AND(CG1729&lt;&gt;""),CG1729/INDEX($J$3:$J1729,MATCH(MAX($J$3:$J1729)+1,$J$3:$J1729,1)),"")</f>
        <v/>
      </c>
      <c r="CN1729" s="62" t="str">
        <f>IF(AND(CK1729&lt;&gt;""),CK1729/INDEX($J$3:$J1729,MATCH(MAX($J$3:$J1729)+1,$J$3:$J1729,1)),"")</f>
        <v/>
      </c>
    </row>
    <row r="1730" spans="1:92">
      <c r="A1730" s="51" t="str">
        <f>IF(C1730&lt;&gt;"",VLOOKUP(C1730,市町村コード!$A$1:$B$3597,2,FALSE),"")</f>
        <v/>
      </c>
      <c r="B1730" s="29" t="str">
        <f>IF(A1730&lt;&gt;"",VLOOKUP(A1730,市町村コード!$B:$D,3,FALSE),"")</f>
        <v/>
      </c>
      <c r="F1730" s="77"/>
      <c r="G1730" s="77"/>
      <c r="H1730" s="77"/>
      <c r="I1730" s="74" t="str">
        <f t="shared" si="105"/>
        <v/>
      </c>
      <c r="J1730" s="77"/>
      <c r="K1730" s="77"/>
      <c r="M1730" s="75"/>
      <c r="P1730" s="74" t="str">
        <f>IF(AND(M1730&lt;&gt;""),M1730/INDEX($J$3:$J1730,MATCH(MAX($J$3:$J1730)+1,$J$3:$J1730,1)),"")</f>
        <v/>
      </c>
      <c r="Q1730" s="75"/>
      <c r="T1730" s="74" t="str">
        <f>IF(AND(Q1730&lt;&gt;""),Q1730/INDEX($J$3:$J1730,MATCH(MAX($J$3:$J1730)+1,$J$3:$J1730,1)),"")</f>
        <v/>
      </c>
      <c r="U1730" s="75"/>
      <c r="X1730" s="74" t="str">
        <f>IF(AND(U1730&lt;&gt;""),U1730/INDEX($J$3:$J1730,MATCH(MAX($J$3:$J1730)+1,$J$3:$J1730,1)),"")</f>
        <v/>
      </c>
      <c r="Y1730" s="75"/>
      <c r="AB1730" s="74" t="str">
        <f>IF(AND(Y1730&lt;&gt;""),Y1730/INDEX($J$3:$J1730,MATCH(MAX($J$3:$J1730)+1,$J$3:$J1730,1)),"")</f>
        <v/>
      </c>
      <c r="AC1730" s="75"/>
      <c r="AF1730" s="74" t="str">
        <f>IF(AND(AC1730&lt;&gt;""),AC1730/INDEX($J$3:$J1730,MATCH(MAX($J$3:$J1730)+1,$J$3:$J1730,1)),"")</f>
        <v/>
      </c>
      <c r="AG1730" s="75"/>
      <c r="AJ1730" s="74" t="str">
        <f>IF(AND(AG1730&lt;&gt;""),AG1730/INDEX($J$3:$J1730,MATCH(MAX($J$3:$J1730)+1,$J$3:$J1730,1)),"")</f>
        <v/>
      </c>
      <c r="AK1730" s="75"/>
      <c r="AN1730" s="74" t="str">
        <f>IF(AND(AK1730&lt;&gt;""),AK1730/INDEX($J$3:$J1730,MATCH(MAX($J$3:$J1730)+1,$J$3:$J1730,1)),"")</f>
        <v/>
      </c>
      <c r="AO1730" s="75"/>
      <c r="AR1730" s="74" t="str">
        <f>IF(AND(AO1730&lt;&gt;""),AO1730/INDEX($J$3:$J1730,MATCH(MAX($J$3:$J1730)+1,$J$3:$J1730,1)),"")</f>
        <v/>
      </c>
      <c r="AS1730" s="75"/>
      <c r="AV1730" s="74" t="str">
        <f>IF(AND(AS1730&lt;&gt;""),AS1730/INDEX($J$3:$J1730,MATCH(MAX($J$3:$J1730)+1,$J$3:$J1730,1)),"")</f>
        <v/>
      </c>
      <c r="AW1730" s="76">
        <f t="shared" si="104"/>
        <v>0</v>
      </c>
      <c r="AX1730" s="74"/>
      <c r="AZ1730" s="62"/>
      <c r="CJ1730" s="62" t="str">
        <f>IF(AND(CG1730&lt;&gt;""),CG1730/INDEX($J$3:$J1730,MATCH(MAX($J$3:$J1730)+1,$J$3:$J1730,1)),"")</f>
        <v/>
      </c>
      <c r="CN1730" s="62" t="str">
        <f>IF(AND(CK1730&lt;&gt;""),CK1730/INDEX($J$3:$J1730,MATCH(MAX($J$3:$J1730)+1,$J$3:$J1730,1)),"")</f>
        <v/>
      </c>
    </row>
    <row r="1731" spans="1:92">
      <c r="A1731" s="51" t="str">
        <f>IF(C1731&lt;&gt;"",VLOOKUP(C1731,市町村コード!$A$1:$B$3597,2,FALSE),"")</f>
        <v/>
      </c>
      <c r="B1731" s="29" t="str">
        <f>IF(A1731&lt;&gt;"",VLOOKUP(A1731,市町村コード!$B:$D,3,FALSE),"")</f>
        <v/>
      </c>
      <c r="F1731" s="77"/>
      <c r="G1731" s="77"/>
      <c r="H1731" s="77"/>
      <c r="I1731" s="74" t="str">
        <f t="shared" si="105"/>
        <v/>
      </c>
      <c r="J1731" s="77"/>
      <c r="K1731" s="77"/>
      <c r="M1731" s="75"/>
      <c r="P1731" s="74" t="str">
        <f>IF(AND(M1731&lt;&gt;""),M1731/INDEX($J$3:$J1731,MATCH(MAX($J$3:$J1731)+1,$J$3:$J1731,1)),"")</f>
        <v/>
      </c>
      <c r="Q1731" s="75"/>
      <c r="T1731" s="74" t="str">
        <f>IF(AND(Q1731&lt;&gt;""),Q1731/INDEX($J$3:$J1731,MATCH(MAX($J$3:$J1731)+1,$J$3:$J1731,1)),"")</f>
        <v/>
      </c>
      <c r="U1731" s="75"/>
      <c r="X1731" s="74" t="str">
        <f>IF(AND(U1731&lt;&gt;""),U1731/INDEX($J$3:$J1731,MATCH(MAX($J$3:$J1731)+1,$J$3:$J1731,1)),"")</f>
        <v/>
      </c>
      <c r="Y1731" s="75"/>
      <c r="AB1731" s="74" t="str">
        <f>IF(AND(Y1731&lt;&gt;""),Y1731/INDEX($J$3:$J1731,MATCH(MAX($J$3:$J1731)+1,$J$3:$J1731,1)),"")</f>
        <v/>
      </c>
      <c r="AC1731" s="75"/>
      <c r="AF1731" s="74" t="str">
        <f>IF(AND(AC1731&lt;&gt;""),AC1731/INDEX($J$3:$J1731,MATCH(MAX($J$3:$J1731)+1,$J$3:$J1731,1)),"")</f>
        <v/>
      </c>
      <c r="AG1731" s="75"/>
      <c r="AJ1731" s="74" t="str">
        <f>IF(AND(AG1731&lt;&gt;""),AG1731/INDEX($J$3:$J1731,MATCH(MAX($J$3:$J1731)+1,$J$3:$J1731,1)),"")</f>
        <v/>
      </c>
      <c r="AK1731" s="75"/>
      <c r="AN1731" s="74" t="str">
        <f>IF(AND(AK1731&lt;&gt;""),AK1731/INDEX($J$3:$J1731,MATCH(MAX($J$3:$J1731)+1,$J$3:$J1731,1)),"")</f>
        <v/>
      </c>
      <c r="AO1731" s="75"/>
      <c r="AR1731" s="74" t="str">
        <f>IF(AND(AO1731&lt;&gt;""),AO1731/INDEX($J$3:$J1731,MATCH(MAX($J$3:$J1731)+1,$J$3:$J1731,1)),"")</f>
        <v/>
      </c>
      <c r="AS1731" s="75"/>
      <c r="AV1731" s="74" t="str">
        <f>IF(AND(AS1731&lt;&gt;""),AS1731/INDEX($J$3:$J1731,MATCH(MAX($J$3:$J1731)+1,$J$3:$J1731,1)),"")</f>
        <v/>
      </c>
      <c r="AW1731" s="76">
        <f t="shared" si="104"/>
        <v>0</v>
      </c>
      <c r="AX1731" s="74"/>
      <c r="AZ1731" s="62"/>
      <c r="CJ1731" s="62" t="str">
        <f>IF(AND(CG1731&lt;&gt;""),CG1731/INDEX($J$3:$J1731,MATCH(MAX($J$3:$J1731)+1,$J$3:$J1731,1)),"")</f>
        <v/>
      </c>
      <c r="CN1731" s="62" t="str">
        <f>IF(AND(CK1731&lt;&gt;""),CK1731/INDEX($J$3:$J1731,MATCH(MAX($J$3:$J1731)+1,$J$3:$J1731,1)),"")</f>
        <v/>
      </c>
    </row>
    <row r="1732" spans="1:92">
      <c r="A1732" s="51" t="str">
        <f>IF(C1732&lt;&gt;"",VLOOKUP(C1732,市町村コード!$A$1:$B$3597,2,FALSE),"")</f>
        <v/>
      </c>
      <c r="B1732" s="29" t="str">
        <f>IF(A1732&lt;&gt;"",VLOOKUP(A1732,市町村コード!$B:$D,3,FALSE),"")</f>
        <v/>
      </c>
      <c r="F1732" s="77"/>
      <c r="G1732" s="77"/>
      <c r="H1732" s="77"/>
      <c r="I1732" s="74" t="str">
        <f t="shared" si="105"/>
        <v/>
      </c>
      <c r="J1732" s="77"/>
      <c r="K1732" s="77"/>
      <c r="M1732" s="75"/>
      <c r="P1732" s="74" t="str">
        <f>IF(AND(M1732&lt;&gt;""),M1732/INDEX($J$3:$J1732,MATCH(MAX($J$3:$J1732)+1,$J$3:$J1732,1)),"")</f>
        <v/>
      </c>
      <c r="Q1732" s="75"/>
      <c r="T1732" s="74" t="str">
        <f>IF(AND(Q1732&lt;&gt;""),Q1732/INDEX($J$3:$J1732,MATCH(MAX($J$3:$J1732)+1,$J$3:$J1732,1)),"")</f>
        <v/>
      </c>
      <c r="U1732" s="75"/>
      <c r="X1732" s="74" t="str">
        <f>IF(AND(U1732&lt;&gt;""),U1732/INDEX($J$3:$J1732,MATCH(MAX($J$3:$J1732)+1,$J$3:$J1732,1)),"")</f>
        <v/>
      </c>
      <c r="Y1732" s="75"/>
      <c r="AB1732" s="74" t="str">
        <f>IF(AND(Y1732&lt;&gt;""),Y1732/INDEX($J$3:$J1732,MATCH(MAX($J$3:$J1732)+1,$J$3:$J1732,1)),"")</f>
        <v/>
      </c>
      <c r="AC1732" s="75"/>
      <c r="AF1732" s="74" t="str">
        <f>IF(AND(AC1732&lt;&gt;""),AC1732/INDEX($J$3:$J1732,MATCH(MAX($J$3:$J1732)+1,$J$3:$J1732,1)),"")</f>
        <v/>
      </c>
      <c r="AG1732" s="75"/>
      <c r="AJ1732" s="74" t="str">
        <f>IF(AND(AG1732&lt;&gt;""),AG1732/INDEX($J$3:$J1732,MATCH(MAX($J$3:$J1732)+1,$J$3:$J1732,1)),"")</f>
        <v/>
      </c>
      <c r="AK1732" s="75"/>
      <c r="AN1732" s="74" t="str">
        <f>IF(AND(AK1732&lt;&gt;""),AK1732/INDEX($J$3:$J1732,MATCH(MAX($J$3:$J1732)+1,$J$3:$J1732,1)),"")</f>
        <v/>
      </c>
      <c r="AO1732" s="75"/>
      <c r="AR1732" s="74" t="str">
        <f>IF(AND(AO1732&lt;&gt;""),AO1732/INDEX($J$3:$J1732,MATCH(MAX($J$3:$J1732)+1,$J$3:$J1732,1)),"")</f>
        <v/>
      </c>
      <c r="AS1732" s="75"/>
      <c r="AV1732" s="74" t="str">
        <f>IF(AND(AS1732&lt;&gt;""),AS1732/INDEX($J$3:$J1732,MATCH(MAX($J$3:$J1732)+1,$J$3:$J1732,1)),"")</f>
        <v/>
      </c>
      <c r="AW1732" s="76">
        <f t="shared" ref="AW1732:AW1795" si="106">IF(L1732="",M1732+Q1732+U1732+Y1732+AC1732+AG1732+AK1732+CG1732+CK1732+IF(AO1732="",0,AO1732)+AS1732,"")</f>
        <v>0</v>
      </c>
      <c r="AX1732" s="74"/>
      <c r="AZ1732" s="62"/>
      <c r="CJ1732" s="62" t="str">
        <f>IF(AND(CG1732&lt;&gt;""),CG1732/INDEX($J$3:$J1732,MATCH(MAX($J$3:$J1732)+1,$J$3:$J1732,1)),"")</f>
        <v/>
      </c>
      <c r="CN1732" s="62" t="str">
        <f>IF(AND(CK1732&lt;&gt;""),CK1732/INDEX($J$3:$J1732,MATCH(MAX($J$3:$J1732)+1,$J$3:$J1732,1)),"")</f>
        <v/>
      </c>
    </row>
    <row r="1733" spans="1:92">
      <c r="A1733" s="51" t="str">
        <f>IF(C1733&lt;&gt;"",VLOOKUP(C1733,市町村コード!$A$1:$B$3597,2,FALSE),"")</f>
        <v/>
      </c>
      <c r="B1733" s="29" t="str">
        <f>IF(A1733&lt;&gt;"",VLOOKUP(A1733,市町村コード!$B:$D,3,FALSE),"")</f>
        <v/>
      </c>
      <c r="F1733" s="77"/>
      <c r="G1733" s="77"/>
      <c r="H1733" s="77"/>
      <c r="I1733" s="74" t="str">
        <f t="shared" si="105"/>
        <v/>
      </c>
      <c r="J1733" s="77"/>
      <c r="K1733" s="77"/>
      <c r="M1733" s="75"/>
      <c r="P1733" s="74" t="str">
        <f>IF(AND(M1733&lt;&gt;""),M1733/INDEX($J$3:$J1733,MATCH(MAX($J$3:$J1733)+1,$J$3:$J1733,1)),"")</f>
        <v/>
      </c>
      <c r="Q1733" s="75"/>
      <c r="T1733" s="74" t="str">
        <f>IF(AND(Q1733&lt;&gt;""),Q1733/INDEX($J$3:$J1733,MATCH(MAX($J$3:$J1733)+1,$J$3:$J1733,1)),"")</f>
        <v/>
      </c>
      <c r="U1733" s="75"/>
      <c r="X1733" s="74" t="str">
        <f>IF(AND(U1733&lt;&gt;""),U1733/INDEX($J$3:$J1733,MATCH(MAX($J$3:$J1733)+1,$J$3:$J1733,1)),"")</f>
        <v/>
      </c>
      <c r="Y1733" s="75"/>
      <c r="AB1733" s="74" t="str">
        <f>IF(AND(Y1733&lt;&gt;""),Y1733/INDEX($J$3:$J1733,MATCH(MAX($J$3:$J1733)+1,$J$3:$J1733,1)),"")</f>
        <v/>
      </c>
      <c r="AC1733" s="75"/>
      <c r="AF1733" s="74" t="str">
        <f>IF(AND(AC1733&lt;&gt;""),AC1733/INDEX($J$3:$J1733,MATCH(MAX($J$3:$J1733)+1,$J$3:$J1733,1)),"")</f>
        <v/>
      </c>
      <c r="AG1733" s="75"/>
      <c r="AJ1733" s="74" t="str">
        <f>IF(AND(AG1733&lt;&gt;""),AG1733/INDEX($J$3:$J1733,MATCH(MAX($J$3:$J1733)+1,$J$3:$J1733,1)),"")</f>
        <v/>
      </c>
      <c r="AK1733" s="75"/>
      <c r="AN1733" s="74" t="str">
        <f>IF(AND(AK1733&lt;&gt;""),AK1733/INDEX($J$3:$J1733,MATCH(MAX($J$3:$J1733)+1,$J$3:$J1733,1)),"")</f>
        <v/>
      </c>
      <c r="AO1733" s="75"/>
      <c r="AR1733" s="74" t="str">
        <f>IF(AND(AO1733&lt;&gt;""),AO1733/INDEX($J$3:$J1733,MATCH(MAX($J$3:$J1733)+1,$J$3:$J1733,1)),"")</f>
        <v/>
      </c>
      <c r="AS1733" s="75"/>
      <c r="AV1733" s="74" t="str">
        <f>IF(AND(AS1733&lt;&gt;""),AS1733/INDEX($J$3:$J1733,MATCH(MAX($J$3:$J1733)+1,$J$3:$J1733,1)),"")</f>
        <v/>
      </c>
      <c r="AW1733" s="76">
        <f t="shared" si="106"/>
        <v>0</v>
      </c>
      <c r="AX1733" s="74"/>
      <c r="AZ1733" s="62"/>
      <c r="CJ1733" s="62" t="str">
        <f>IF(AND(CG1733&lt;&gt;""),CG1733/INDEX($J$3:$J1733,MATCH(MAX($J$3:$J1733)+1,$J$3:$J1733,1)),"")</f>
        <v/>
      </c>
      <c r="CN1733" s="62" t="str">
        <f>IF(AND(CK1733&lt;&gt;""),CK1733/INDEX($J$3:$J1733,MATCH(MAX($J$3:$J1733)+1,$J$3:$J1733,1)),"")</f>
        <v/>
      </c>
    </row>
    <row r="1734" spans="1:92">
      <c r="A1734" s="51" t="str">
        <f>IF(C1734&lt;&gt;"",VLOOKUP(C1734,市町村コード!$A$1:$B$3597,2,FALSE),"")</f>
        <v/>
      </c>
      <c r="B1734" s="29" t="str">
        <f>IF(A1734&lt;&gt;"",VLOOKUP(A1734,市町村コード!$B:$D,3,FALSE),"")</f>
        <v/>
      </c>
      <c r="F1734" s="77"/>
      <c r="G1734" s="77"/>
      <c r="H1734" s="77"/>
      <c r="I1734" s="74" t="str">
        <f t="shared" ref="I1734:I1797" si="107">IF(AND(F1734&lt;&gt;"",G1734&lt;&gt;""),G1734/F1734,"")</f>
        <v/>
      </c>
      <c r="J1734" s="77"/>
      <c r="K1734" s="77"/>
      <c r="M1734" s="75"/>
      <c r="P1734" s="74" t="str">
        <f>IF(AND(M1734&lt;&gt;""),M1734/INDEX($J$3:$J1734,MATCH(MAX($J$3:$J1734)+1,$J$3:$J1734,1)),"")</f>
        <v/>
      </c>
      <c r="Q1734" s="75"/>
      <c r="T1734" s="74" t="str">
        <f>IF(AND(Q1734&lt;&gt;""),Q1734/INDEX($J$3:$J1734,MATCH(MAX($J$3:$J1734)+1,$J$3:$J1734,1)),"")</f>
        <v/>
      </c>
      <c r="U1734" s="75"/>
      <c r="X1734" s="74" t="str">
        <f>IF(AND(U1734&lt;&gt;""),U1734/INDEX($J$3:$J1734,MATCH(MAX($J$3:$J1734)+1,$J$3:$J1734,1)),"")</f>
        <v/>
      </c>
      <c r="Y1734" s="75"/>
      <c r="AB1734" s="74" t="str">
        <f>IF(AND(Y1734&lt;&gt;""),Y1734/INDEX($J$3:$J1734,MATCH(MAX($J$3:$J1734)+1,$J$3:$J1734,1)),"")</f>
        <v/>
      </c>
      <c r="AC1734" s="75"/>
      <c r="AF1734" s="74" t="str">
        <f>IF(AND(AC1734&lt;&gt;""),AC1734/INDEX($J$3:$J1734,MATCH(MAX($J$3:$J1734)+1,$J$3:$J1734,1)),"")</f>
        <v/>
      </c>
      <c r="AG1734" s="75"/>
      <c r="AJ1734" s="74" t="str">
        <f>IF(AND(AG1734&lt;&gt;""),AG1734/INDEX($J$3:$J1734,MATCH(MAX($J$3:$J1734)+1,$J$3:$J1734,1)),"")</f>
        <v/>
      </c>
      <c r="AK1734" s="75"/>
      <c r="AN1734" s="74" t="str">
        <f>IF(AND(AK1734&lt;&gt;""),AK1734/INDEX($J$3:$J1734,MATCH(MAX($J$3:$J1734)+1,$J$3:$J1734,1)),"")</f>
        <v/>
      </c>
      <c r="AO1734" s="75"/>
      <c r="AR1734" s="74" t="str">
        <f>IF(AND(AO1734&lt;&gt;""),AO1734/INDEX($J$3:$J1734,MATCH(MAX($J$3:$J1734)+1,$J$3:$J1734,1)),"")</f>
        <v/>
      </c>
      <c r="AS1734" s="75"/>
      <c r="AV1734" s="74" t="str">
        <f>IF(AND(AS1734&lt;&gt;""),AS1734/INDEX($J$3:$J1734,MATCH(MAX($J$3:$J1734)+1,$J$3:$J1734,1)),"")</f>
        <v/>
      </c>
      <c r="AW1734" s="76">
        <f t="shared" si="106"/>
        <v>0</v>
      </c>
      <c r="AX1734" s="74"/>
      <c r="AZ1734" s="62"/>
      <c r="CJ1734" s="62" t="str">
        <f>IF(AND(CG1734&lt;&gt;""),CG1734/INDEX($J$3:$J1734,MATCH(MAX($J$3:$J1734)+1,$J$3:$J1734,1)),"")</f>
        <v/>
      </c>
      <c r="CN1734" s="62" t="str">
        <f>IF(AND(CK1734&lt;&gt;""),CK1734/INDEX($J$3:$J1734,MATCH(MAX($J$3:$J1734)+1,$J$3:$J1734,1)),"")</f>
        <v/>
      </c>
    </row>
    <row r="1735" spans="1:92">
      <c r="A1735" s="51" t="str">
        <f>IF(C1735&lt;&gt;"",VLOOKUP(C1735,市町村コード!$A$1:$B$3597,2,FALSE),"")</f>
        <v/>
      </c>
      <c r="B1735" s="29" t="str">
        <f>IF(A1735&lt;&gt;"",VLOOKUP(A1735,市町村コード!$B:$D,3,FALSE),"")</f>
        <v/>
      </c>
      <c r="F1735" s="77"/>
      <c r="G1735" s="77"/>
      <c r="H1735" s="77"/>
      <c r="I1735" s="74" t="str">
        <f t="shared" si="107"/>
        <v/>
      </c>
      <c r="J1735" s="77"/>
      <c r="K1735" s="77"/>
      <c r="M1735" s="75"/>
      <c r="P1735" s="74" t="str">
        <f>IF(AND(M1735&lt;&gt;""),M1735/INDEX($J$3:$J1735,MATCH(MAX($J$3:$J1735)+1,$J$3:$J1735,1)),"")</f>
        <v/>
      </c>
      <c r="Q1735" s="75"/>
      <c r="T1735" s="74" t="str">
        <f>IF(AND(Q1735&lt;&gt;""),Q1735/INDEX($J$3:$J1735,MATCH(MAX($J$3:$J1735)+1,$J$3:$J1735,1)),"")</f>
        <v/>
      </c>
      <c r="U1735" s="75"/>
      <c r="X1735" s="74" t="str">
        <f>IF(AND(U1735&lt;&gt;""),U1735/INDEX($J$3:$J1735,MATCH(MAX($J$3:$J1735)+1,$J$3:$J1735,1)),"")</f>
        <v/>
      </c>
      <c r="Y1735" s="75"/>
      <c r="AB1735" s="74" t="str">
        <f>IF(AND(Y1735&lt;&gt;""),Y1735/INDEX($J$3:$J1735,MATCH(MAX($J$3:$J1735)+1,$J$3:$J1735,1)),"")</f>
        <v/>
      </c>
      <c r="AC1735" s="75"/>
      <c r="AF1735" s="74" t="str">
        <f>IF(AND(AC1735&lt;&gt;""),AC1735/INDEX($J$3:$J1735,MATCH(MAX($J$3:$J1735)+1,$J$3:$J1735,1)),"")</f>
        <v/>
      </c>
      <c r="AG1735" s="75"/>
      <c r="AJ1735" s="74" t="str">
        <f>IF(AND(AG1735&lt;&gt;""),AG1735/INDEX($J$3:$J1735,MATCH(MAX($J$3:$J1735)+1,$J$3:$J1735,1)),"")</f>
        <v/>
      </c>
      <c r="AK1735" s="75"/>
      <c r="AN1735" s="74" t="str">
        <f>IF(AND(AK1735&lt;&gt;""),AK1735/INDEX($J$3:$J1735,MATCH(MAX($J$3:$J1735)+1,$J$3:$J1735,1)),"")</f>
        <v/>
      </c>
      <c r="AO1735" s="75"/>
      <c r="AR1735" s="74" t="str">
        <f>IF(AND(AO1735&lt;&gt;""),AO1735/INDEX($J$3:$J1735,MATCH(MAX($J$3:$J1735)+1,$J$3:$J1735,1)),"")</f>
        <v/>
      </c>
      <c r="AS1735" s="75"/>
      <c r="AV1735" s="74" t="str">
        <f>IF(AND(AS1735&lt;&gt;""),AS1735/INDEX($J$3:$J1735,MATCH(MAX($J$3:$J1735)+1,$J$3:$J1735,1)),"")</f>
        <v/>
      </c>
      <c r="AW1735" s="76">
        <f t="shared" si="106"/>
        <v>0</v>
      </c>
      <c r="AX1735" s="74"/>
      <c r="AZ1735" s="62"/>
      <c r="CJ1735" s="62" t="str">
        <f>IF(AND(CG1735&lt;&gt;""),CG1735/INDEX($J$3:$J1735,MATCH(MAX($J$3:$J1735)+1,$J$3:$J1735,1)),"")</f>
        <v/>
      </c>
      <c r="CN1735" s="62" t="str">
        <f>IF(AND(CK1735&lt;&gt;""),CK1735/INDEX($J$3:$J1735,MATCH(MAX($J$3:$J1735)+1,$J$3:$J1735,1)),"")</f>
        <v/>
      </c>
    </row>
    <row r="1736" spans="1:92">
      <c r="A1736" s="51" t="str">
        <f>IF(C1736&lt;&gt;"",VLOOKUP(C1736,市町村コード!$A$1:$B$3597,2,FALSE),"")</f>
        <v/>
      </c>
      <c r="B1736" s="29" t="str">
        <f>IF(A1736&lt;&gt;"",VLOOKUP(A1736,市町村コード!$B:$D,3,FALSE),"")</f>
        <v/>
      </c>
      <c r="F1736" s="77"/>
      <c r="G1736" s="77"/>
      <c r="H1736" s="77"/>
      <c r="I1736" s="74" t="str">
        <f t="shared" si="107"/>
        <v/>
      </c>
      <c r="J1736" s="77"/>
      <c r="K1736" s="77"/>
      <c r="M1736" s="75"/>
      <c r="P1736" s="74" t="str">
        <f>IF(AND(M1736&lt;&gt;""),M1736/INDEX($J$3:$J1736,MATCH(MAX($J$3:$J1736)+1,$J$3:$J1736,1)),"")</f>
        <v/>
      </c>
      <c r="Q1736" s="75"/>
      <c r="T1736" s="74" t="str">
        <f>IF(AND(Q1736&lt;&gt;""),Q1736/INDEX($J$3:$J1736,MATCH(MAX($J$3:$J1736)+1,$J$3:$J1736,1)),"")</f>
        <v/>
      </c>
      <c r="U1736" s="75"/>
      <c r="X1736" s="74" t="str">
        <f>IF(AND(U1736&lt;&gt;""),U1736/INDEX($J$3:$J1736,MATCH(MAX($J$3:$J1736)+1,$J$3:$J1736,1)),"")</f>
        <v/>
      </c>
      <c r="Y1736" s="75"/>
      <c r="AB1736" s="74" t="str">
        <f>IF(AND(Y1736&lt;&gt;""),Y1736/INDEX($J$3:$J1736,MATCH(MAX($J$3:$J1736)+1,$J$3:$J1736,1)),"")</f>
        <v/>
      </c>
      <c r="AC1736" s="75"/>
      <c r="AF1736" s="74" t="str">
        <f>IF(AND(AC1736&lt;&gt;""),AC1736/INDEX($J$3:$J1736,MATCH(MAX($J$3:$J1736)+1,$J$3:$J1736,1)),"")</f>
        <v/>
      </c>
      <c r="AG1736" s="75"/>
      <c r="AJ1736" s="74" t="str">
        <f>IF(AND(AG1736&lt;&gt;""),AG1736/INDEX($J$3:$J1736,MATCH(MAX($J$3:$J1736)+1,$J$3:$J1736,1)),"")</f>
        <v/>
      </c>
      <c r="AK1736" s="75"/>
      <c r="AN1736" s="74" t="str">
        <f>IF(AND(AK1736&lt;&gt;""),AK1736/INDEX($J$3:$J1736,MATCH(MAX($J$3:$J1736)+1,$J$3:$J1736,1)),"")</f>
        <v/>
      </c>
      <c r="AO1736" s="75"/>
      <c r="AR1736" s="74" t="str">
        <f>IF(AND(AO1736&lt;&gt;""),AO1736/INDEX($J$3:$J1736,MATCH(MAX($J$3:$J1736)+1,$J$3:$J1736,1)),"")</f>
        <v/>
      </c>
      <c r="AS1736" s="75"/>
      <c r="AV1736" s="74" t="str">
        <f>IF(AND(AS1736&lt;&gt;""),AS1736/INDEX($J$3:$J1736,MATCH(MAX($J$3:$J1736)+1,$J$3:$J1736,1)),"")</f>
        <v/>
      </c>
      <c r="AW1736" s="76">
        <f t="shared" si="106"/>
        <v>0</v>
      </c>
      <c r="AX1736" s="74"/>
      <c r="AZ1736" s="62"/>
      <c r="CJ1736" s="62" t="str">
        <f>IF(AND(CG1736&lt;&gt;""),CG1736/INDEX($J$3:$J1736,MATCH(MAX($J$3:$J1736)+1,$J$3:$J1736,1)),"")</f>
        <v/>
      </c>
      <c r="CN1736" s="62" t="str">
        <f>IF(AND(CK1736&lt;&gt;""),CK1736/INDEX($J$3:$J1736,MATCH(MAX($J$3:$J1736)+1,$J$3:$J1736,1)),"")</f>
        <v/>
      </c>
    </row>
    <row r="1737" spans="1:92">
      <c r="A1737" s="51" t="str">
        <f>IF(C1737&lt;&gt;"",VLOOKUP(C1737,市町村コード!$A$1:$B$3597,2,FALSE),"")</f>
        <v/>
      </c>
      <c r="B1737" s="29" t="str">
        <f>IF(A1737&lt;&gt;"",VLOOKUP(A1737,市町村コード!$B:$D,3,FALSE),"")</f>
        <v/>
      </c>
      <c r="F1737" s="77"/>
      <c r="G1737" s="77"/>
      <c r="H1737" s="77"/>
      <c r="I1737" s="74" t="str">
        <f t="shared" si="107"/>
        <v/>
      </c>
      <c r="J1737" s="77"/>
      <c r="K1737" s="77"/>
      <c r="M1737" s="75"/>
      <c r="P1737" s="74" t="str">
        <f>IF(AND(M1737&lt;&gt;""),M1737/INDEX($J$3:$J1737,MATCH(MAX($J$3:$J1737)+1,$J$3:$J1737,1)),"")</f>
        <v/>
      </c>
      <c r="Q1737" s="75"/>
      <c r="T1737" s="74" t="str">
        <f>IF(AND(Q1737&lt;&gt;""),Q1737/INDEX($J$3:$J1737,MATCH(MAX($J$3:$J1737)+1,$J$3:$J1737,1)),"")</f>
        <v/>
      </c>
      <c r="U1737" s="75"/>
      <c r="X1737" s="74" t="str">
        <f>IF(AND(U1737&lt;&gt;""),U1737/INDEX($J$3:$J1737,MATCH(MAX($J$3:$J1737)+1,$J$3:$J1737,1)),"")</f>
        <v/>
      </c>
      <c r="Y1737" s="75"/>
      <c r="AB1737" s="74" t="str">
        <f>IF(AND(Y1737&lt;&gt;""),Y1737/INDEX($J$3:$J1737,MATCH(MAX($J$3:$J1737)+1,$J$3:$J1737,1)),"")</f>
        <v/>
      </c>
      <c r="AC1737" s="75"/>
      <c r="AF1737" s="74" t="str">
        <f>IF(AND(AC1737&lt;&gt;""),AC1737/INDEX($J$3:$J1737,MATCH(MAX($J$3:$J1737)+1,$J$3:$J1737,1)),"")</f>
        <v/>
      </c>
      <c r="AG1737" s="75"/>
      <c r="AJ1737" s="74" t="str">
        <f>IF(AND(AG1737&lt;&gt;""),AG1737/INDEX($J$3:$J1737,MATCH(MAX($J$3:$J1737)+1,$J$3:$J1737,1)),"")</f>
        <v/>
      </c>
      <c r="AK1737" s="75"/>
      <c r="AN1737" s="74" t="str">
        <f>IF(AND(AK1737&lt;&gt;""),AK1737/INDEX($J$3:$J1737,MATCH(MAX($J$3:$J1737)+1,$J$3:$J1737,1)),"")</f>
        <v/>
      </c>
      <c r="AO1737" s="75"/>
      <c r="AR1737" s="74" t="str">
        <f>IF(AND(AO1737&lt;&gt;""),AO1737/INDEX($J$3:$J1737,MATCH(MAX($J$3:$J1737)+1,$J$3:$J1737,1)),"")</f>
        <v/>
      </c>
      <c r="AS1737" s="75"/>
      <c r="AV1737" s="74" t="str">
        <f>IF(AND(AS1737&lt;&gt;""),AS1737/INDEX($J$3:$J1737,MATCH(MAX($J$3:$J1737)+1,$J$3:$J1737,1)),"")</f>
        <v/>
      </c>
      <c r="AW1737" s="76">
        <f t="shared" si="106"/>
        <v>0</v>
      </c>
      <c r="AX1737" s="74"/>
      <c r="AZ1737" s="62"/>
      <c r="CJ1737" s="62" t="str">
        <f>IF(AND(CG1737&lt;&gt;""),CG1737/INDEX($J$3:$J1737,MATCH(MAX($J$3:$J1737)+1,$J$3:$J1737,1)),"")</f>
        <v/>
      </c>
      <c r="CN1737" s="62" t="str">
        <f>IF(AND(CK1737&lt;&gt;""),CK1737/INDEX($J$3:$J1737,MATCH(MAX($J$3:$J1737)+1,$J$3:$J1737,1)),"")</f>
        <v/>
      </c>
    </row>
    <row r="1738" spans="1:92">
      <c r="A1738" s="51" t="str">
        <f>IF(C1738&lt;&gt;"",VLOOKUP(C1738,市町村コード!$A$1:$B$3597,2,FALSE),"")</f>
        <v/>
      </c>
      <c r="B1738" s="29" t="str">
        <f>IF(A1738&lt;&gt;"",VLOOKUP(A1738,市町村コード!$B:$D,3,FALSE),"")</f>
        <v/>
      </c>
      <c r="F1738" s="77"/>
      <c r="G1738" s="77"/>
      <c r="H1738" s="77"/>
      <c r="I1738" s="74" t="str">
        <f t="shared" si="107"/>
        <v/>
      </c>
      <c r="J1738" s="77"/>
      <c r="K1738" s="77"/>
      <c r="M1738" s="75"/>
      <c r="P1738" s="74" t="str">
        <f>IF(AND(M1738&lt;&gt;""),M1738/INDEX($J$3:$J1738,MATCH(MAX($J$3:$J1738)+1,$J$3:$J1738,1)),"")</f>
        <v/>
      </c>
      <c r="Q1738" s="75"/>
      <c r="T1738" s="74" t="str">
        <f>IF(AND(Q1738&lt;&gt;""),Q1738/INDEX($J$3:$J1738,MATCH(MAX($J$3:$J1738)+1,$J$3:$J1738,1)),"")</f>
        <v/>
      </c>
      <c r="U1738" s="75"/>
      <c r="X1738" s="74" t="str">
        <f>IF(AND(U1738&lt;&gt;""),U1738/INDEX($J$3:$J1738,MATCH(MAX($J$3:$J1738)+1,$J$3:$J1738,1)),"")</f>
        <v/>
      </c>
      <c r="Y1738" s="75"/>
      <c r="AB1738" s="74" t="str">
        <f>IF(AND(Y1738&lt;&gt;""),Y1738/INDEX($J$3:$J1738,MATCH(MAX($J$3:$J1738)+1,$J$3:$J1738,1)),"")</f>
        <v/>
      </c>
      <c r="AC1738" s="75"/>
      <c r="AF1738" s="74" t="str">
        <f>IF(AND(AC1738&lt;&gt;""),AC1738/INDEX($J$3:$J1738,MATCH(MAX($J$3:$J1738)+1,$J$3:$J1738,1)),"")</f>
        <v/>
      </c>
      <c r="AG1738" s="75"/>
      <c r="AJ1738" s="74" t="str">
        <f>IF(AND(AG1738&lt;&gt;""),AG1738/INDEX($J$3:$J1738,MATCH(MAX($J$3:$J1738)+1,$J$3:$J1738,1)),"")</f>
        <v/>
      </c>
      <c r="AK1738" s="75"/>
      <c r="AN1738" s="74" t="str">
        <f>IF(AND(AK1738&lt;&gt;""),AK1738/INDEX($J$3:$J1738,MATCH(MAX($J$3:$J1738)+1,$J$3:$J1738,1)),"")</f>
        <v/>
      </c>
      <c r="AO1738" s="75"/>
      <c r="AR1738" s="74" t="str">
        <f>IF(AND(AO1738&lt;&gt;""),AO1738/INDEX($J$3:$J1738,MATCH(MAX($J$3:$J1738)+1,$J$3:$J1738,1)),"")</f>
        <v/>
      </c>
      <c r="AS1738" s="75"/>
      <c r="AV1738" s="74" t="str">
        <f>IF(AND(AS1738&lt;&gt;""),AS1738/INDEX($J$3:$J1738,MATCH(MAX($J$3:$J1738)+1,$J$3:$J1738,1)),"")</f>
        <v/>
      </c>
      <c r="AW1738" s="76">
        <f t="shared" si="106"/>
        <v>0</v>
      </c>
      <c r="AX1738" s="74"/>
      <c r="AZ1738" s="62"/>
      <c r="CJ1738" s="62" t="str">
        <f>IF(AND(CG1738&lt;&gt;""),CG1738/INDEX($J$3:$J1738,MATCH(MAX($J$3:$J1738)+1,$J$3:$J1738,1)),"")</f>
        <v/>
      </c>
      <c r="CN1738" s="62" t="str">
        <f>IF(AND(CK1738&lt;&gt;""),CK1738/INDEX($J$3:$J1738,MATCH(MAX($J$3:$J1738)+1,$J$3:$J1738,1)),"")</f>
        <v/>
      </c>
    </row>
    <row r="1739" spans="1:92">
      <c r="A1739" s="51" t="str">
        <f>IF(C1739&lt;&gt;"",VLOOKUP(C1739,市町村コード!$A$1:$B$3597,2,FALSE),"")</f>
        <v/>
      </c>
      <c r="B1739" s="29" t="str">
        <f>IF(A1739&lt;&gt;"",VLOOKUP(A1739,市町村コード!$B:$D,3,FALSE),"")</f>
        <v/>
      </c>
      <c r="F1739" s="77"/>
      <c r="G1739" s="77"/>
      <c r="H1739" s="77"/>
      <c r="I1739" s="74" t="str">
        <f t="shared" si="107"/>
        <v/>
      </c>
      <c r="J1739" s="77"/>
      <c r="K1739" s="77"/>
      <c r="M1739" s="75"/>
      <c r="P1739" s="74" t="str">
        <f>IF(AND(M1739&lt;&gt;""),M1739/INDEX($J$3:$J1739,MATCH(MAX($J$3:$J1739)+1,$J$3:$J1739,1)),"")</f>
        <v/>
      </c>
      <c r="Q1739" s="75"/>
      <c r="T1739" s="74" t="str">
        <f>IF(AND(Q1739&lt;&gt;""),Q1739/INDEX($J$3:$J1739,MATCH(MAX($J$3:$J1739)+1,$J$3:$J1739,1)),"")</f>
        <v/>
      </c>
      <c r="U1739" s="75"/>
      <c r="X1739" s="74" t="str">
        <f>IF(AND(U1739&lt;&gt;""),U1739/INDEX($J$3:$J1739,MATCH(MAX($J$3:$J1739)+1,$J$3:$J1739,1)),"")</f>
        <v/>
      </c>
      <c r="Y1739" s="75"/>
      <c r="AB1739" s="74" t="str">
        <f>IF(AND(Y1739&lt;&gt;""),Y1739/INDEX($J$3:$J1739,MATCH(MAX($J$3:$J1739)+1,$J$3:$J1739,1)),"")</f>
        <v/>
      </c>
      <c r="AC1739" s="75"/>
      <c r="AF1739" s="74" t="str">
        <f>IF(AND(AC1739&lt;&gt;""),AC1739/INDEX($J$3:$J1739,MATCH(MAX($J$3:$J1739)+1,$J$3:$J1739,1)),"")</f>
        <v/>
      </c>
      <c r="AG1739" s="75"/>
      <c r="AJ1739" s="74" t="str">
        <f>IF(AND(AG1739&lt;&gt;""),AG1739/INDEX($J$3:$J1739,MATCH(MAX($J$3:$J1739)+1,$J$3:$J1739,1)),"")</f>
        <v/>
      </c>
      <c r="AK1739" s="75"/>
      <c r="AN1739" s="74" t="str">
        <f>IF(AND(AK1739&lt;&gt;""),AK1739/INDEX($J$3:$J1739,MATCH(MAX($J$3:$J1739)+1,$J$3:$J1739,1)),"")</f>
        <v/>
      </c>
      <c r="AO1739" s="75"/>
      <c r="AR1739" s="74" t="str">
        <f>IF(AND(AO1739&lt;&gt;""),AO1739/INDEX($J$3:$J1739,MATCH(MAX($J$3:$J1739)+1,$J$3:$J1739,1)),"")</f>
        <v/>
      </c>
      <c r="AS1739" s="75"/>
      <c r="AV1739" s="74" t="str">
        <f>IF(AND(AS1739&lt;&gt;""),AS1739/INDEX($J$3:$J1739,MATCH(MAX($J$3:$J1739)+1,$J$3:$J1739,1)),"")</f>
        <v/>
      </c>
      <c r="AW1739" s="76">
        <f t="shared" si="106"/>
        <v>0</v>
      </c>
      <c r="AX1739" s="74"/>
      <c r="AZ1739" s="62"/>
      <c r="CJ1739" s="62" t="str">
        <f>IF(AND(CG1739&lt;&gt;""),CG1739/INDEX($J$3:$J1739,MATCH(MAX($J$3:$J1739)+1,$J$3:$J1739,1)),"")</f>
        <v/>
      </c>
      <c r="CN1739" s="62" t="str">
        <f>IF(AND(CK1739&lt;&gt;""),CK1739/INDEX($J$3:$J1739,MATCH(MAX($J$3:$J1739)+1,$J$3:$J1739,1)),"")</f>
        <v/>
      </c>
    </row>
    <row r="1740" spans="1:92">
      <c r="A1740" s="51" t="str">
        <f>IF(C1740&lt;&gt;"",VLOOKUP(C1740,市町村コード!$A$1:$B$3597,2,FALSE),"")</f>
        <v/>
      </c>
      <c r="B1740" s="29" t="str">
        <f>IF(A1740&lt;&gt;"",VLOOKUP(A1740,市町村コード!$B:$D,3,FALSE),"")</f>
        <v/>
      </c>
      <c r="F1740" s="77"/>
      <c r="G1740" s="77"/>
      <c r="H1740" s="77"/>
      <c r="I1740" s="74" t="str">
        <f t="shared" si="107"/>
        <v/>
      </c>
      <c r="J1740" s="77"/>
      <c r="K1740" s="77"/>
      <c r="M1740" s="75"/>
      <c r="P1740" s="74" t="str">
        <f>IF(AND(M1740&lt;&gt;""),M1740/INDEX($J$3:$J1740,MATCH(MAX($J$3:$J1740)+1,$J$3:$J1740,1)),"")</f>
        <v/>
      </c>
      <c r="Q1740" s="75"/>
      <c r="T1740" s="74" t="str">
        <f>IF(AND(Q1740&lt;&gt;""),Q1740/INDEX($J$3:$J1740,MATCH(MAX($J$3:$J1740)+1,$J$3:$J1740,1)),"")</f>
        <v/>
      </c>
      <c r="U1740" s="75"/>
      <c r="X1740" s="74" t="str">
        <f>IF(AND(U1740&lt;&gt;""),U1740/INDEX($J$3:$J1740,MATCH(MAX($J$3:$J1740)+1,$J$3:$J1740,1)),"")</f>
        <v/>
      </c>
      <c r="Y1740" s="75"/>
      <c r="AB1740" s="74" t="str">
        <f>IF(AND(Y1740&lt;&gt;""),Y1740/INDEX($J$3:$J1740,MATCH(MAX($J$3:$J1740)+1,$J$3:$J1740,1)),"")</f>
        <v/>
      </c>
      <c r="AC1740" s="75"/>
      <c r="AF1740" s="74" t="str">
        <f>IF(AND(AC1740&lt;&gt;""),AC1740/INDEX($J$3:$J1740,MATCH(MAX($J$3:$J1740)+1,$J$3:$J1740,1)),"")</f>
        <v/>
      </c>
      <c r="AG1740" s="75"/>
      <c r="AJ1740" s="74" t="str">
        <f>IF(AND(AG1740&lt;&gt;""),AG1740/INDEX($J$3:$J1740,MATCH(MAX($J$3:$J1740)+1,$J$3:$J1740,1)),"")</f>
        <v/>
      </c>
      <c r="AK1740" s="75"/>
      <c r="AN1740" s="74" t="str">
        <f>IF(AND(AK1740&lt;&gt;""),AK1740/INDEX($J$3:$J1740,MATCH(MAX($J$3:$J1740)+1,$J$3:$J1740,1)),"")</f>
        <v/>
      </c>
      <c r="AO1740" s="75"/>
      <c r="AR1740" s="74" t="str">
        <f>IF(AND(AO1740&lt;&gt;""),AO1740/INDEX($J$3:$J1740,MATCH(MAX($J$3:$J1740)+1,$J$3:$J1740,1)),"")</f>
        <v/>
      </c>
      <c r="AS1740" s="75"/>
      <c r="AV1740" s="74" t="str">
        <f>IF(AND(AS1740&lt;&gt;""),AS1740/INDEX($J$3:$J1740,MATCH(MAX($J$3:$J1740)+1,$J$3:$J1740,1)),"")</f>
        <v/>
      </c>
      <c r="AW1740" s="76">
        <f t="shared" si="106"/>
        <v>0</v>
      </c>
      <c r="AX1740" s="74"/>
      <c r="AZ1740" s="62"/>
      <c r="CJ1740" s="62" t="str">
        <f>IF(AND(CG1740&lt;&gt;""),CG1740/INDEX($J$3:$J1740,MATCH(MAX($J$3:$J1740)+1,$J$3:$J1740,1)),"")</f>
        <v/>
      </c>
      <c r="CN1740" s="62" t="str">
        <f>IF(AND(CK1740&lt;&gt;""),CK1740/INDEX($J$3:$J1740,MATCH(MAX($J$3:$J1740)+1,$J$3:$J1740,1)),"")</f>
        <v/>
      </c>
    </row>
    <row r="1741" spans="1:92">
      <c r="A1741" s="51" t="str">
        <f>IF(C1741&lt;&gt;"",VLOOKUP(C1741,市町村コード!$A$1:$B$3597,2,FALSE),"")</f>
        <v/>
      </c>
      <c r="B1741" s="29" t="str">
        <f>IF(A1741&lt;&gt;"",VLOOKUP(A1741,市町村コード!$B:$D,3,FALSE),"")</f>
        <v/>
      </c>
      <c r="F1741" s="77"/>
      <c r="G1741" s="77"/>
      <c r="H1741" s="77"/>
      <c r="I1741" s="74" t="str">
        <f t="shared" si="107"/>
        <v/>
      </c>
      <c r="J1741" s="77"/>
      <c r="K1741" s="77"/>
      <c r="M1741" s="75"/>
      <c r="P1741" s="74" t="str">
        <f>IF(AND(M1741&lt;&gt;""),M1741/INDEX($J$3:$J1741,MATCH(MAX($J$3:$J1741)+1,$J$3:$J1741,1)),"")</f>
        <v/>
      </c>
      <c r="Q1741" s="75"/>
      <c r="T1741" s="74" t="str">
        <f>IF(AND(Q1741&lt;&gt;""),Q1741/INDEX($J$3:$J1741,MATCH(MAX($J$3:$J1741)+1,$J$3:$J1741,1)),"")</f>
        <v/>
      </c>
      <c r="U1741" s="75"/>
      <c r="X1741" s="74" t="str">
        <f>IF(AND(U1741&lt;&gt;""),U1741/INDEX($J$3:$J1741,MATCH(MAX($J$3:$J1741)+1,$J$3:$J1741,1)),"")</f>
        <v/>
      </c>
      <c r="Y1741" s="75"/>
      <c r="AB1741" s="74" t="str">
        <f>IF(AND(Y1741&lt;&gt;""),Y1741/INDEX($J$3:$J1741,MATCH(MAX($J$3:$J1741)+1,$J$3:$J1741,1)),"")</f>
        <v/>
      </c>
      <c r="AC1741" s="75"/>
      <c r="AF1741" s="74" t="str">
        <f>IF(AND(AC1741&lt;&gt;""),AC1741/INDEX($J$3:$J1741,MATCH(MAX($J$3:$J1741)+1,$J$3:$J1741,1)),"")</f>
        <v/>
      </c>
      <c r="AG1741" s="75"/>
      <c r="AJ1741" s="74" t="str">
        <f>IF(AND(AG1741&lt;&gt;""),AG1741/INDEX($J$3:$J1741,MATCH(MAX($J$3:$J1741)+1,$J$3:$J1741,1)),"")</f>
        <v/>
      </c>
      <c r="AK1741" s="75"/>
      <c r="AN1741" s="74" t="str">
        <f>IF(AND(AK1741&lt;&gt;""),AK1741/INDEX($J$3:$J1741,MATCH(MAX($J$3:$J1741)+1,$J$3:$J1741,1)),"")</f>
        <v/>
      </c>
      <c r="AO1741" s="75"/>
      <c r="AR1741" s="74" t="str">
        <f>IF(AND(AO1741&lt;&gt;""),AO1741/INDEX($J$3:$J1741,MATCH(MAX($J$3:$J1741)+1,$J$3:$J1741,1)),"")</f>
        <v/>
      </c>
      <c r="AS1741" s="75"/>
      <c r="AV1741" s="74" t="str">
        <f>IF(AND(AS1741&lt;&gt;""),AS1741/INDEX($J$3:$J1741,MATCH(MAX($J$3:$J1741)+1,$J$3:$J1741,1)),"")</f>
        <v/>
      </c>
      <c r="AW1741" s="76">
        <f t="shared" si="106"/>
        <v>0</v>
      </c>
      <c r="AX1741" s="74"/>
      <c r="AZ1741" s="62"/>
      <c r="CJ1741" s="62" t="str">
        <f>IF(AND(CG1741&lt;&gt;""),CG1741/INDEX($J$3:$J1741,MATCH(MAX($J$3:$J1741)+1,$J$3:$J1741,1)),"")</f>
        <v/>
      </c>
      <c r="CN1741" s="62" t="str">
        <f>IF(AND(CK1741&lt;&gt;""),CK1741/INDEX($J$3:$J1741,MATCH(MAX($J$3:$J1741)+1,$J$3:$J1741,1)),"")</f>
        <v/>
      </c>
    </row>
    <row r="1742" spans="1:92">
      <c r="A1742" s="51" t="str">
        <f>IF(C1742&lt;&gt;"",VLOOKUP(C1742,市町村コード!$A$1:$B$3597,2,FALSE),"")</f>
        <v/>
      </c>
      <c r="B1742" s="29" t="str">
        <f>IF(A1742&lt;&gt;"",VLOOKUP(A1742,市町村コード!$B:$D,3,FALSE),"")</f>
        <v/>
      </c>
      <c r="F1742" s="77"/>
      <c r="G1742" s="77"/>
      <c r="H1742" s="77"/>
      <c r="I1742" s="74" t="str">
        <f t="shared" si="107"/>
        <v/>
      </c>
      <c r="J1742" s="77"/>
      <c r="K1742" s="77"/>
      <c r="M1742" s="75"/>
      <c r="P1742" s="74" t="str">
        <f>IF(AND(M1742&lt;&gt;""),M1742/INDEX($J$3:$J1742,MATCH(MAX($J$3:$J1742)+1,$J$3:$J1742,1)),"")</f>
        <v/>
      </c>
      <c r="Q1742" s="75"/>
      <c r="T1742" s="74" t="str">
        <f>IF(AND(Q1742&lt;&gt;""),Q1742/INDEX($J$3:$J1742,MATCH(MAX($J$3:$J1742)+1,$J$3:$J1742,1)),"")</f>
        <v/>
      </c>
      <c r="U1742" s="75"/>
      <c r="X1742" s="74" t="str">
        <f>IF(AND(U1742&lt;&gt;""),U1742/INDEX($J$3:$J1742,MATCH(MAX($J$3:$J1742)+1,$J$3:$J1742,1)),"")</f>
        <v/>
      </c>
      <c r="Y1742" s="75"/>
      <c r="AB1742" s="74" t="str">
        <f>IF(AND(Y1742&lt;&gt;""),Y1742/INDEX($J$3:$J1742,MATCH(MAX($J$3:$J1742)+1,$J$3:$J1742,1)),"")</f>
        <v/>
      </c>
      <c r="AC1742" s="75"/>
      <c r="AF1742" s="74" t="str">
        <f>IF(AND(AC1742&lt;&gt;""),AC1742/INDEX($J$3:$J1742,MATCH(MAX($J$3:$J1742)+1,$J$3:$J1742,1)),"")</f>
        <v/>
      </c>
      <c r="AG1742" s="75"/>
      <c r="AJ1742" s="74" t="str">
        <f>IF(AND(AG1742&lt;&gt;""),AG1742/INDEX($J$3:$J1742,MATCH(MAX($J$3:$J1742)+1,$J$3:$J1742,1)),"")</f>
        <v/>
      </c>
      <c r="AK1742" s="75"/>
      <c r="AN1742" s="74" t="str">
        <f>IF(AND(AK1742&lt;&gt;""),AK1742/INDEX($J$3:$J1742,MATCH(MAX($J$3:$J1742)+1,$J$3:$J1742,1)),"")</f>
        <v/>
      </c>
      <c r="AO1742" s="75"/>
      <c r="AR1742" s="74" t="str">
        <f>IF(AND(AO1742&lt;&gt;""),AO1742/INDEX($J$3:$J1742,MATCH(MAX($J$3:$J1742)+1,$J$3:$J1742,1)),"")</f>
        <v/>
      </c>
      <c r="AS1742" s="75"/>
      <c r="AV1742" s="74" t="str">
        <f>IF(AND(AS1742&lt;&gt;""),AS1742/INDEX($J$3:$J1742,MATCH(MAX($J$3:$J1742)+1,$J$3:$J1742,1)),"")</f>
        <v/>
      </c>
      <c r="AW1742" s="76">
        <f t="shared" si="106"/>
        <v>0</v>
      </c>
      <c r="AX1742" s="74"/>
      <c r="AZ1742" s="62"/>
      <c r="CJ1742" s="62" t="str">
        <f>IF(AND(CG1742&lt;&gt;""),CG1742/INDEX($J$3:$J1742,MATCH(MAX($J$3:$J1742)+1,$J$3:$J1742,1)),"")</f>
        <v/>
      </c>
      <c r="CN1742" s="62" t="str">
        <f>IF(AND(CK1742&lt;&gt;""),CK1742/INDEX($J$3:$J1742,MATCH(MAX($J$3:$J1742)+1,$J$3:$J1742,1)),"")</f>
        <v/>
      </c>
    </row>
    <row r="1743" spans="1:92">
      <c r="A1743" s="51" t="str">
        <f>IF(C1743&lt;&gt;"",VLOOKUP(C1743,市町村コード!$A$1:$B$3597,2,FALSE),"")</f>
        <v/>
      </c>
      <c r="B1743" s="29" t="str">
        <f>IF(A1743&lt;&gt;"",VLOOKUP(A1743,市町村コード!$B:$D,3,FALSE),"")</f>
        <v/>
      </c>
      <c r="F1743" s="77"/>
      <c r="G1743" s="77"/>
      <c r="H1743" s="77"/>
      <c r="I1743" s="74" t="str">
        <f t="shared" si="107"/>
        <v/>
      </c>
      <c r="J1743" s="77"/>
      <c r="K1743" s="77"/>
      <c r="M1743" s="75"/>
      <c r="P1743" s="74" t="str">
        <f>IF(AND(M1743&lt;&gt;""),M1743/INDEX($J$3:$J1743,MATCH(MAX($J$3:$J1743)+1,$J$3:$J1743,1)),"")</f>
        <v/>
      </c>
      <c r="Q1743" s="75"/>
      <c r="T1743" s="74" t="str">
        <f>IF(AND(Q1743&lt;&gt;""),Q1743/INDEX($J$3:$J1743,MATCH(MAX($J$3:$J1743)+1,$J$3:$J1743,1)),"")</f>
        <v/>
      </c>
      <c r="U1743" s="75"/>
      <c r="X1743" s="74" t="str">
        <f>IF(AND(U1743&lt;&gt;""),U1743/INDEX($J$3:$J1743,MATCH(MAX($J$3:$J1743)+1,$J$3:$J1743,1)),"")</f>
        <v/>
      </c>
      <c r="Y1743" s="75"/>
      <c r="AB1743" s="74" t="str">
        <f>IF(AND(Y1743&lt;&gt;""),Y1743/INDEX($J$3:$J1743,MATCH(MAX($J$3:$J1743)+1,$J$3:$J1743,1)),"")</f>
        <v/>
      </c>
      <c r="AC1743" s="75"/>
      <c r="AF1743" s="74" t="str">
        <f>IF(AND(AC1743&lt;&gt;""),AC1743/INDEX($J$3:$J1743,MATCH(MAX($J$3:$J1743)+1,$J$3:$J1743,1)),"")</f>
        <v/>
      </c>
      <c r="AG1743" s="75"/>
      <c r="AJ1743" s="74" t="str">
        <f>IF(AND(AG1743&lt;&gt;""),AG1743/INDEX($J$3:$J1743,MATCH(MAX($J$3:$J1743)+1,$J$3:$J1743,1)),"")</f>
        <v/>
      </c>
      <c r="AK1743" s="75"/>
      <c r="AN1743" s="74" t="str">
        <f>IF(AND(AK1743&lt;&gt;""),AK1743/INDEX($J$3:$J1743,MATCH(MAX($J$3:$J1743)+1,$J$3:$J1743,1)),"")</f>
        <v/>
      </c>
      <c r="AO1743" s="75"/>
      <c r="AR1743" s="74" t="str">
        <f>IF(AND(AO1743&lt;&gt;""),AO1743/INDEX($J$3:$J1743,MATCH(MAX($J$3:$J1743)+1,$J$3:$J1743,1)),"")</f>
        <v/>
      </c>
      <c r="AS1743" s="75"/>
      <c r="AV1743" s="74" t="str">
        <f>IF(AND(AS1743&lt;&gt;""),AS1743/INDEX($J$3:$J1743,MATCH(MAX($J$3:$J1743)+1,$J$3:$J1743,1)),"")</f>
        <v/>
      </c>
      <c r="AW1743" s="76">
        <f t="shared" si="106"/>
        <v>0</v>
      </c>
      <c r="AX1743" s="74"/>
      <c r="AZ1743" s="62"/>
      <c r="CJ1743" s="62" t="str">
        <f>IF(AND(CG1743&lt;&gt;""),CG1743/INDEX($J$3:$J1743,MATCH(MAX($J$3:$J1743)+1,$J$3:$J1743,1)),"")</f>
        <v/>
      </c>
      <c r="CN1743" s="62" t="str">
        <f>IF(AND(CK1743&lt;&gt;""),CK1743/INDEX($J$3:$J1743,MATCH(MAX($J$3:$J1743)+1,$J$3:$J1743,1)),"")</f>
        <v/>
      </c>
    </row>
    <row r="1744" spans="1:92">
      <c r="A1744" s="51" t="str">
        <f>IF(C1744&lt;&gt;"",VLOOKUP(C1744,市町村コード!$A$1:$B$3597,2,FALSE),"")</f>
        <v/>
      </c>
      <c r="B1744" s="29" t="str">
        <f>IF(A1744&lt;&gt;"",VLOOKUP(A1744,市町村コード!$B:$D,3,FALSE),"")</f>
        <v/>
      </c>
      <c r="F1744" s="77"/>
      <c r="G1744" s="77"/>
      <c r="H1744" s="77"/>
      <c r="I1744" s="74" t="str">
        <f t="shared" si="107"/>
        <v/>
      </c>
      <c r="J1744" s="77"/>
      <c r="K1744" s="77"/>
      <c r="M1744" s="75"/>
      <c r="P1744" s="74" t="str">
        <f>IF(AND(M1744&lt;&gt;""),M1744/INDEX($J$3:$J1744,MATCH(MAX($J$3:$J1744)+1,$J$3:$J1744,1)),"")</f>
        <v/>
      </c>
      <c r="Q1744" s="75"/>
      <c r="T1744" s="74" t="str">
        <f>IF(AND(Q1744&lt;&gt;""),Q1744/INDEX($J$3:$J1744,MATCH(MAX($J$3:$J1744)+1,$J$3:$J1744,1)),"")</f>
        <v/>
      </c>
      <c r="U1744" s="75"/>
      <c r="X1744" s="74" t="str">
        <f>IF(AND(U1744&lt;&gt;""),U1744/INDEX($J$3:$J1744,MATCH(MAX($J$3:$J1744)+1,$J$3:$J1744,1)),"")</f>
        <v/>
      </c>
      <c r="Y1744" s="75"/>
      <c r="AB1744" s="74" t="str">
        <f>IF(AND(Y1744&lt;&gt;""),Y1744/INDEX($J$3:$J1744,MATCH(MAX($J$3:$J1744)+1,$J$3:$J1744,1)),"")</f>
        <v/>
      </c>
      <c r="AC1744" s="75"/>
      <c r="AF1744" s="74" t="str">
        <f>IF(AND(AC1744&lt;&gt;""),AC1744/INDEX($J$3:$J1744,MATCH(MAX($J$3:$J1744)+1,$J$3:$J1744,1)),"")</f>
        <v/>
      </c>
      <c r="AG1744" s="75"/>
      <c r="AJ1744" s="74" t="str">
        <f>IF(AND(AG1744&lt;&gt;""),AG1744/INDEX($J$3:$J1744,MATCH(MAX($J$3:$J1744)+1,$J$3:$J1744,1)),"")</f>
        <v/>
      </c>
      <c r="AK1744" s="75"/>
      <c r="AN1744" s="74" t="str">
        <f>IF(AND(AK1744&lt;&gt;""),AK1744/INDEX($J$3:$J1744,MATCH(MAX($J$3:$J1744)+1,$J$3:$J1744,1)),"")</f>
        <v/>
      </c>
      <c r="AO1744" s="75"/>
      <c r="AR1744" s="74" t="str">
        <f>IF(AND(AO1744&lt;&gt;""),AO1744/INDEX($J$3:$J1744,MATCH(MAX($J$3:$J1744)+1,$J$3:$J1744,1)),"")</f>
        <v/>
      </c>
      <c r="AS1744" s="75"/>
      <c r="AV1744" s="74" t="str">
        <f>IF(AND(AS1744&lt;&gt;""),AS1744/INDEX($J$3:$J1744,MATCH(MAX($J$3:$J1744)+1,$J$3:$J1744,1)),"")</f>
        <v/>
      </c>
      <c r="AW1744" s="76">
        <f t="shared" si="106"/>
        <v>0</v>
      </c>
      <c r="AX1744" s="74"/>
      <c r="AZ1744" s="62"/>
      <c r="CJ1744" s="62" t="str">
        <f>IF(AND(CG1744&lt;&gt;""),CG1744/INDEX($J$3:$J1744,MATCH(MAX($J$3:$J1744)+1,$J$3:$J1744,1)),"")</f>
        <v/>
      </c>
      <c r="CN1744" s="62" t="str">
        <f>IF(AND(CK1744&lt;&gt;""),CK1744/INDEX($J$3:$J1744,MATCH(MAX($J$3:$J1744)+1,$J$3:$J1744,1)),"")</f>
        <v/>
      </c>
    </row>
    <row r="1745" spans="1:92">
      <c r="A1745" s="51" t="str">
        <f>IF(C1745&lt;&gt;"",VLOOKUP(C1745,市町村コード!$A$1:$B$3597,2,FALSE),"")</f>
        <v/>
      </c>
      <c r="B1745" s="29" t="str">
        <f>IF(A1745&lt;&gt;"",VLOOKUP(A1745,市町村コード!$B:$D,3,FALSE),"")</f>
        <v/>
      </c>
      <c r="F1745" s="77"/>
      <c r="G1745" s="77"/>
      <c r="H1745" s="77"/>
      <c r="I1745" s="74" t="str">
        <f t="shared" si="107"/>
        <v/>
      </c>
      <c r="J1745" s="77"/>
      <c r="K1745" s="77"/>
      <c r="M1745" s="75"/>
      <c r="P1745" s="74" t="str">
        <f>IF(AND(M1745&lt;&gt;""),M1745/INDEX($J$3:$J1745,MATCH(MAX($J$3:$J1745)+1,$J$3:$J1745,1)),"")</f>
        <v/>
      </c>
      <c r="Q1745" s="75"/>
      <c r="T1745" s="74" t="str">
        <f>IF(AND(Q1745&lt;&gt;""),Q1745/INDEX($J$3:$J1745,MATCH(MAX($J$3:$J1745)+1,$J$3:$J1745,1)),"")</f>
        <v/>
      </c>
      <c r="U1745" s="75"/>
      <c r="X1745" s="74" t="str">
        <f>IF(AND(U1745&lt;&gt;""),U1745/INDEX($J$3:$J1745,MATCH(MAX($J$3:$J1745)+1,$J$3:$J1745,1)),"")</f>
        <v/>
      </c>
      <c r="Y1745" s="75"/>
      <c r="AB1745" s="74" t="str">
        <f>IF(AND(Y1745&lt;&gt;""),Y1745/INDEX($J$3:$J1745,MATCH(MAX($J$3:$J1745)+1,$J$3:$J1745,1)),"")</f>
        <v/>
      </c>
      <c r="AC1745" s="75"/>
      <c r="AF1745" s="74" t="str">
        <f>IF(AND(AC1745&lt;&gt;""),AC1745/INDEX($J$3:$J1745,MATCH(MAX($J$3:$J1745)+1,$J$3:$J1745,1)),"")</f>
        <v/>
      </c>
      <c r="AG1745" s="75"/>
      <c r="AJ1745" s="74" t="str">
        <f>IF(AND(AG1745&lt;&gt;""),AG1745/INDEX($J$3:$J1745,MATCH(MAX($J$3:$J1745)+1,$J$3:$J1745,1)),"")</f>
        <v/>
      </c>
      <c r="AK1745" s="75"/>
      <c r="AN1745" s="74" t="str">
        <f>IF(AND(AK1745&lt;&gt;""),AK1745/INDEX($J$3:$J1745,MATCH(MAX($J$3:$J1745)+1,$J$3:$J1745,1)),"")</f>
        <v/>
      </c>
      <c r="AO1745" s="75"/>
      <c r="AR1745" s="74" t="str">
        <f>IF(AND(AO1745&lt;&gt;""),AO1745/INDEX($J$3:$J1745,MATCH(MAX($J$3:$J1745)+1,$J$3:$J1745,1)),"")</f>
        <v/>
      </c>
      <c r="AS1745" s="75"/>
      <c r="AV1745" s="74" t="str">
        <f>IF(AND(AS1745&lt;&gt;""),AS1745/INDEX($J$3:$J1745,MATCH(MAX($J$3:$J1745)+1,$J$3:$J1745,1)),"")</f>
        <v/>
      </c>
      <c r="AW1745" s="76">
        <f t="shared" si="106"/>
        <v>0</v>
      </c>
      <c r="AX1745" s="74"/>
      <c r="AZ1745" s="62"/>
      <c r="CJ1745" s="62" t="str">
        <f>IF(AND(CG1745&lt;&gt;""),CG1745/INDEX($J$3:$J1745,MATCH(MAX($J$3:$J1745)+1,$J$3:$J1745,1)),"")</f>
        <v/>
      </c>
      <c r="CN1745" s="62" t="str">
        <f>IF(AND(CK1745&lt;&gt;""),CK1745/INDEX($J$3:$J1745,MATCH(MAX($J$3:$J1745)+1,$J$3:$J1745,1)),"")</f>
        <v/>
      </c>
    </row>
    <row r="1746" spans="1:92">
      <c r="A1746" s="51" t="str">
        <f>IF(C1746&lt;&gt;"",VLOOKUP(C1746,市町村コード!$A$1:$B$3597,2,FALSE),"")</f>
        <v/>
      </c>
      <c r="B1746" s="29" t="str">
        <f>IF(A1746&lt;&gt;"",VLOOKUP(A1746,市町村コード!$B:$D,3,FALSE),"")</f>
        <v/>
      </c>
      <c r="F1746" s="77"/>
      <c r="G1746" s="77"/>
      <c r="H1746" s="77"/>
      <c r="I1746" s="74" t="str">
        <f t="shared" si="107"/>
        <v/>
      </c>
      <c r="J1746" s="77"/>
      <c r="K1746" s="77"/>
      <c r="M1746" s="75"/>
      <c r="P1746" s="74" t="str">
        <f>IF(AND(M1746&lt;&gt;""),M1746/INDEX($J$3:$J1746,MATCH(MAX($J$3:$J1746)+1,$J$3:$J1746,1)),"")</f>
        <v/>
      </c>
      <c r="Q1746" s="75"/>
      <c r="T1746" s="74" t="str">
        <f>IF(AND(Q1746&lt;&gt;""),Q1746/INDEX($J$3:$J1746,MATCH(MAX($J$3:$J1746)+1,$J$3:$J1746,1)),"")</f>
        <v/>
      </c>
      <c r="U1746" s="75"/>
      <c r="X1746" s="74" t="str">
        <f>IF(AND(U1746&lt;&gt;""),U1746/INDEX($J$3:$J1746,MATCH(MAX($J$3:$J1746)+1,$J$3:$J1746,1)),"")</f>
        <v/>
      </c>
      <c r="Y1746" s="75"/>
      <c r="AB1746" s="74" t="str">
        <f>IF(AND(Y1746&lt;&gt;""),Y1746/INDEX($J$3:$J1746,MATCH(MAX($J$3:$J1746)+1,$J$3:$J1746,1)),"")</f>
        <v/>
      </c>
      <c r="AC1746" s="75"/>
      <c r="AF1746" s="74" t="str">
        <f>IF(AND(AC1746&lt;&gt;""),AC1746/INDEX($J$3:$J1746,MATCH(MAX($J$3:$J1746)+1,$J$3:$J1746,1)),"")</f>
        <v/>
      </c>
      <c r="AG1746" s="75"/>
      <c r="AJ1746" s="74" t="str">
        <f>IF(AND(AG1746&lt;&gt;""),AG1746/INDEX($J$3:$J1746,MATCH(MAX($J$3:$J1746)+1,$J$3:$J1746,1)),"")</f>
        <v/>
      </c>
      <c r="AK1746" s="75"/>
      <c r="AN1746" s="74" t="str">
        <f>IF(AND(AK1746&lt;&gt;""),AK1746/INDEX($J$3:$J1746,MATCH(MAX($J$3:$J1746)+1,$J$3:$J1746,1)),"")</f>
        <v/>
      </c>
      <c r="AO1746" s="75"/>
      <c r="AR1746" s="74" t="str">
        <f>IF(AND(AO1746&lt;&gt;""),AO1746/INDEX($J$3:$J1746,MATCH(MAX($J$3:$J1746)+1,$J$3:$J1746,1)),"")</f>
        <v/>
      </c>
      <c r="AS1746" s="75"/>
      <c r="AV1746" s="74" t="str">
        <f>IF(AND(AS1746&lt;&gt;""),AS1746/INDEX($J$3:$J1746,MATCH(MAX($J$3:$J1746)+1,$J$3:$J1746,1)),"")</f>
        <v/>
      </c>
      <c r="AW1746" s="76">
        <f t="shared" si="106"/>
        <v>0</v>
      </c>
      <c r="AX1746" s="74"/>
      <c r="AZ1746" s="62"/>
      <c r="CJ1746" s="62" t="str">
        <f>IF(AND(CG1746&lt;&gt;""),CG1746/INDEX($J$3:$J1746,MATCH(MAX($J$3:$J1746)+1,$J$3:$J1746,1)),"")</f>
        <v/>
      </c>
      <c r="CN1746" s="62" t="str">
        <f>IF(AND(CK1746&lt;&gt;""),CK1746/INDEX($J$3:$J1746,MATCH(MAX($J$3:$J1746)+1,$J$3:$J1746,1)),"")</f>
        <v/>
      </c>
    </row>
    <row r="1747" spans="1:92">
      <c r="A1747" s="51" t="str">
        <f>IF(C1747&lt;&gt;"",VLOOKUP(C1747,市町村コード!$A$1:$B$3597,2,FALSE),"")</f>
        <v/>
      </c>
      <c r="B1747" s="29" t="str">
        <f>IF(A1747&lt;&gt;"",VLOOKUP(A1747,市町村コード!$B:$D,3,FALSE),"")</f>
        <v/>
      </c>
      <c r="F1747" s="77"/>
      <c r="G1747" s="77"/>
      <c r="H1747" s="77"/>
      <c r="I1747" s="74" t="str">
        <f t="shared" si="107"/>
        <v/>
      </c>
      <c r="J1747" s="77"/>
      <c r="K1747" s="77"/>
      <c r="M1747" s="75"/>
      <c r="P1747" s="74" t="str">
        <f>IF(AND(M1747&lt;&gt;""),M1747/INDEX($J$3:$J1747,MATCH(MAX($J$3:$J1747)+1,$J$3:$J1747,1)),"")</f>
        <v/>
      </c>
      <c r="Q1747" s="75"/>
      <c r="T1747" s="74" t="str">
        <f>IF(AND(Q1747&lt;&gt;""),Q1747/INDEX($J$3:$J1747,MATCH(MAX($J$3:$J1747)+1,$J$3:$J1747,1)),"")</f>
        <v/>
      </c>
      <c r="U1747" s="75"/>
      <c r="X1747" s="74" t="str">
        <f>IF(AND(U1747&lt;&gt;""),U1747/INDEX($J$3:$J1747,MATCH(MAX($J$3:$J1747)+1,$J$3:$J1747,1)),"")</f>
        <v/>
      </c>
      <c r="Y1747" s="75"/>
      <c r="AB1747" s="74" t="str">
        <f>IF(AND(Y1747&lt;&gt;""),Y1747/INDEX($J$3:$J1747,MATCH(MAX($J$3:$J1747)+1,$J$3:$J1747,1)),"")</f>
        <v/>
      </c>
      <c r="AC1747" s="75"/>
      <c r="AF1747" s="74" t="str">
        <f>IF(AND(AC1747&lt;&gt;""),AC1747/INDEX($J$3:$J1747,MATCH(MAX($J$3:$J1747)+1,$J$3:$J1747,1)),"")</f>
        <v/>
      </c>
      <c r="AG1747" s="75"/>
      <c r="AJ1747" s="74" t="str">
        <f>IF(AND(AG1747&lt;&gt;""),AG1747/INDEX($J$3:$J1747,MATCH(MAX($J$3:$J1747)+1,$J$3:$J1747,1)),"")</f>
        <v/>
      </c>
      <c r="AK1747" s="75"/>
      <c r="AN1747" s="74" t="str">
        <f>IF(AND(AK1747&lt;&gt;""),AK1747/INDEX($J$3:$J1747,MATCH(MAX($J$3:$J1747)+1,$J$3:$J1747,1)),"")</f>
        <v/>
      </c>
      <c r="AO1747" s="75"/>
      <c r="AR1747" s="74" t="str">
        <f>IF(AND(AO1747&lt;&gt;""),AO1747/INDEX($J$3:$J1747,MATCH(MAX($J$3:$J1747)+1,$J$3:$J1747,1)),"")</f>
        <v/>
      </c>
      <c r="AS1747" s="75"/>
      <c r="AV1747" s="74" t="str">
        <f>IF(AND(AS1747&lt;&gt;""),AS1747/INDEX($J$3:$J1747,MATCH(MAX($J$3:$J1747)+1,$J$3:$J1747,1)),"")</f>
        <v/>
      </c>
      <c r="AW1747" s="76">
        <f t="shared" si="106"/>
        <v>0</v>
      </c>
      <c r="AX1747" s="74"/>
      <c r="AZ1747" s="62"/>
      <c r="CJ1747" s="62" t="str">
        <f>IF(AND(CG1747&lt;&gt;""),CG1747/INDEX($J$3:$J1747,MATCH(MAX($J$3:$J1747)+1,$J$3:$J1747,1)),"")</f>
        <v/>
      </c>
      <c r="CN1747" s="62" t="str">
        <f>IF(AND(CK1747&lt;&gt;""),CK1747/INDEX($J$3:$J1747,MATCH(MAX($J$3:$J1747)+1,$J$3:$J1747,1)),"")</f>
        <v/>
      </c>
    </row>
    <row r="1748" spans="1:92">
      <c r="A1748" s="51" t="str">
        <f>IF(C1748&lt;&gt;"",VLOOKUP(C1748,市町村コード!$A$1:$B$3597,2,FALSE),"")</f>
        <v/>
      </c>
      <c r="B1748" s="29" t="str">
        <f>IF(A1748&lt;&gt;"",VLOOKUP(A1748,市町村コード!$B:$D,3,FALSE),"")</f>
        <v/>
      </c>
      <c r="F1748" s="77"/>
      <c r="G1748" s="77"/>
      <c r="H1748" s="77"/>
      <c r="I1748" s="74" t="str">
        <f t="shared" si="107"/>
        <v/>
      </c>
      <c r="J1748" s="77"/>
      <c r="K1748" s="77"/>
      <c r="M1748" s="75"/>
      <c r="P1748" s="74" t="str">
        <f>IF(AND(M1748&lt;&gt;""),M1748/INDEX($J$3:$J1748,MATCH(MAX($J$3:$J1748)+1,$J$3:$J1748,1)),"")</f>
        <v/>
      </c>
      <c r="Q1748" s="75"/>
      <c r="T1748" s="74" t="str">
        <f>IF(AND(Q1748&lt;&gt;""),Q1748/INDEX($J$3:$J1748,MATCH(MAX($J$3:$J1748)+1,$J$3:$J1748,1)),"")</f>
        <v/>
      </c>
      <c r="U1748" s="75"/>
      <c r="X1748" s="74" t="str">
        <f>IF(AND(U1748&lt;&gt;""),U1748/INDEX($J$3:$J1748,MATCH(MAX($J$3:$J1748)+1,$J$3:$J1748,1)),"")</f>
        <v/>
      </c>
      <c r="Y1748" s="75"/>
      <c r="AB1748" s="74" t="str">
        <f>IF(AND(Y1748&lt;&gt;""),Y1748/INDEX($J$3:$J1748,MATCH(MAX($J$3:$J1748)+1,$J$3:$J1748,1)),"")</f>
        <v/>
      </c>
      <c r="AC1748" s="75"/>
      <c r="AF1748" s="74" t="str">
        <f>IF(AND(AC1748&lt;&gt;""),AC1748/INDEX($J$3:$J1748,MATCH(MAX($J$3:$J1748)+1,$J$3:$J1748,1)),"")</f>
        <v/>
      </c>
      <c r="AG1748" s="75"/>
      <c r="AJ1748" s="74" t="str">
        <f>IF(AND(AG1748&lt;&gt;""),AG1748/INDEX($J$3:$J1748,MATCH(MAX($J$3:$J1748)+1,$J$3:$J1748,1)),"")</f>
        <v/>
      </c>
      <c r="AK1748" s="75"/>
      <c r="AN1748" s="74" t="str">
        <f>IF(AND(AK1748&lt;&gt;""),AK1748/INDEX($J$3:$J1748,MATCH(MAX($J$3:$J1748)+1,$J$3:$J1748,1)),"")</f>
        <v/>
      </c>
      <c r="AO1748" s="75"/>
      <c r="AR1748" s="74" t="str">
        <f>IF(AND(AO1748&lt;&gt;""),AO1748/INDEX($J$3:$J1748,MATCH(MAX($J$3:$J1748)+1,$J$3:$J1748,1)),"")</f>
        <v/>
      </c>
      <c r="AS1748" s="75"/>
      <c r="AV1748" s="74" t="str">
        <f>IF(AND(AS1748&lt;&gt;""),AS1748/INDEX($J$3:$J1748,MATCH(MAX($J$3:$J1748)+1,$J$3:$J1748,1)),"")</f>
        <v/>
      </c>
      <c r="AW1748" s="76">
        <f t="shared" si="106"/>
        <v>0</v>
      </c>
      <c r="AX1748" s="74"/>
      <c r="AZ1748" s="62"/>
      <c r="CJ1748" s="62" t="str">
        <f>IF(AND(CG1748&lt;&gt;""),CG1748/INDEX($J$3:$J1748,MATCH(MAX($J$3:$J1748)+1,$J$3:$J1748,1)),"")</f>
        <v/>
      </c>
      <c r="CN1748" s="62" t="str">
        <f>IF(AND(CK1748&lt;&gt;""),CK1748/INDEX($J$3:$J1748,MATCH(MAX($J$3:$J1748)+1,$J$3:$J1748,1)),"")</f>
        <v/>
      </c>
    </row>
    <row r="1749" spans="1:92">
      <c r="A1749" s="51" t="str">
        <f>IF(C1749&lt;&gt;"",VLOOKUP(C1749,市町村コード!$A$1:$B$3597,2,FALSE),"")</f>
        <v/>
      </c>
      <c r="B1749" s="29" t="str">
        <f>IF(A1749&lt;&gt;"",VLOOKUP(A1749,市町村コード!$B:$D,3,FALSE),"")</f>
        <v/>
      </c>
      <c r="F1749" s="77"/>
      <c r="G1749" s="77"/>
      <c r="H1749" s="77"/>
      <c r="I1749" s="74" t="str">
        <f t="shared" si="107"/>
        <v/>
      </c>
      <c r="J1749" s="77"/>
      <c r="K1749" s="77"/>
      <c r="M1749" s="75"/>
      <c r="P1749" s="74" t="str">
        <f>IF(AND(M1749&lt;&gt;""),M1749/INDEX($J$3:$J1749,MATCH(MAX($J$3:$J1749)+1,$J$3:$J1749,1)),"")</f>
        <v/>
      </c>
      <c r="Q1749" s="75"/>
      <c r="T1749" s="74" t="str">
        <f>IF(AND(Q1749&lt;&gt;""),Q1749/INDEX($J$3:$J1749,MATCH(MAX($J$3:$J1749)+1,$J$3:$J1749,1)),"")</f>
        <v/>
      </c>
      <c r="U1749" s="75"/>
      <c r="X1749" s="74" t="str">
        <f>IF(AND(U1749&lt;&gt;""),U1749/INDEX($J$3:$J1749,MATCH(MAX($J$3:$J1749)+1,$J$3:$J1749,1)),"")</f>
        <v/>
      </c>
      <c r="Y1749" s="75"/>
      <c r="AB1749" s="74" t="str">
        <f>IF(AND(Y1749&lt;&gt;""),Y1749/INDEX($J$3:$J1749,MATCH(MAX($J$3:$J1749)+1,$J$3:$J1749,1)),"")</f>
        <v/>
      </c>
      <c r="AC1749" s="75"/>
      <c r="AF1749" s="74" t="str">
        <f>IF(AND(AC1749&lt;&gt;""),AC1749/INDEX($J$3:$J1749,MATCH(MAX($J$3:$J1749)+1,$J$3:$J1749,1)),"")</f>
        <v/>
      </c>
      <c r="AG1749" s="75"/>
      <c r="AJ1749" s="74" t="str">
        <f>IF(AND(AG1749&lt;&gt;""),AG1749/INDEX($J$3:$J1749,MATCH(MAX($J$3:$J1749)+1,$J$3:$J1749,1)),"")</f>
        <v/>
      </c>
      <c r="AK1749" s="75"/>
      <c r="AN1749" s="74" t="str">
        <f>IF(AND(AK1749&lt;&gt;""),AK1749/INDEX($J$3:$J1749,MATCH(MAX($J$3:$J1749)+1,$J$3:$J1749,1)),"")</f>
        <v/>
      </c>
      <c r="AO1749" s="75"/>
      <c r="AR1749" s="74" t="str">
        <f>IF(AND(AO1749&lt;&gt;""),AO1749/INDEX($J$3:$J1749,MATCH(MAX($J$3:$J1749)+1,$J$3:$J1749,1)),"")</f>
        <v/>
      </c>
      <c r="AS1749" s="75"/>
      <c r="AV1749" s="74" t="str">
        <f>IF(AND(AS1749&lt;&gt;""),AS1749/INDEX($J$3:$J1749,MATCH(MAX($J$3:$J1749)+1,$J$3:$J1749,1)),"")</f>
        <v/>
      </c>
      <c r="AW1749" s="76">
        <f t="shared" si="106"/>
        <v>0</v>
      </c>
      <c r="AX1749" s="74"/>
      <c r="AZ1749" s="62"/>
      <c r="CJ1749" s="62" t="str">
        <f>IF(AND(CG1749&lt;&gt;""),CG1749/INDEX($J$3:$J1749,MATCH(MAX($J$3:$J1749)+1,$J$3:$J1749,1)),"")</f>
        <v/>
      </c>
      <c r="CN1749" s="62" t="str">
        <f>IF(AND(CK1749&lt;&gt;""),CK1749/INDEX($J$3:$J1749,MATCH(MAX($J$3:$J1749)+1,$J$3:$J1749,1)),"")</f>
        <v/>
      </c>
    </row>
    <row r="1750" spans="1:92">
      <c r="A1750" s="51" t="str">
        <f>IF(C1750&lt;&gt;"",VLOOKUP(C1750,市町村コード!$A$1:$B$3597,2,FALSE),"")</f>
        <v/>
      </c>
      <c r="B1750" s="29" t="str">
        <f>IF(A1750&lt;&gt;"",VLOOKUP(A1750,市町村コード!$B:$D,3,FALSE),"")</f>
        <v/>
      </c>
      <c r="F1750" s="77"/>
      <c r="G1750" s="77"/>
      <c r="H1750" s="77"/>
      <c r="I1750" s="74" t="str">
        <f t="shared" si="107"/>
        <v/>
      </c>
      <c r="J1750" s="77"/>
      <c r="K1750" s="77"/>
      <c r="M1750" s="75"/>
      <c r="P1750" s="74" t="str">
        <f>IF(AND(M1750&lt;&gt;""),M1750/INDEX($J$3:$J1750,MATCH(MAX($J$3:$J1750)+1,$J$3:$J1750,1)),"")</f>
        <v/>
      </c>
      <c r="Q1750" s="75"/>
      <c r="T1750" s="74" t="str">
        <f>IF(AND(Q1750&lt;&gt;""),Q1750/INDEX($J$3:$J1750,MATCH(MAX($J$3:$J1750)+1,$J$3:$J1750,1)),"")</f>
        <v/>
      </c>
      <c r="U1750" s="75"/>
      <c r="X1750" s="74" t="str">
        <f>IF(AND(U1750&lt;&gt;""),U1750/INDEX($J$3:$J1750,MATCH(MAX($J$3:$J1750)+1,$J$3:$J1750,1)),"")</f>
        <v/>
      </c>
      <c r="Y1750" s="75"/>
      <c r="AB1750" s="74" t="str">
        <f>IF(AND(Y1750&lt;&gt;""),Y1750/INDEX($J$3:$J1750,MATCH(MAX($J$3:$J1750)+1,$J$3:$J1750,1)),"")</f>
        <v/>
      </c>
      <c r="AC1750" s="75"/>
      <c r="AF1750" s="74" t="str">
        <f>IF(AND(AC1750&lt;&gt;""),AC1750/INDEX($J$3:$J1750,MATCH(MAX($J$3:$J1750)+1,$J$3:$J1750,1)),"")</f>
        <v/>
      </c>
      <c r="AG1750" s="75"/>
      <c r="AJ1750" s="74" t="str">
        <f>IF(AND(AG1750&lt;&gt;""),AG1750/INDEX($J$3:$J1750,MATCH(MAX($J$3:$J1750)+1,$J$3:$J1750,1)),"")</f>
        <v/>
      </c>
      <c r="AK1750" s="75"/>
      <c r="AN1750" s="74" t="str">
        <f>IF(AND(AK1750&lt;&gt;""),AK1750/INDEX($J$3:$J1750,MATCH(MAX($J$3:$J1750)+1,$J$3:$J1750,1)),"")</f>
        <v/>
      </c>
      <c r="AO1750" s="75"/>
      <c r="AR1750" s="74" t="str">
        <f>IF(AND(AO1750&lt;&gt;""),AO1750/INDEX($J$3:$J1750,MATCH(MAX($J$3:$J1750)+1,$J$3:$J1750,1)),"")</f>
        <v/>
      </c>
      <c r="AS1750" s="75"/>
      <c r="AV1750" s="74" t="str">
        <f>IF(AND(AS1750&lt;&gt;""),AS1750/INDEX($J$3:$J1750,MATCH(MAX($J$3:$J1750)+1,$J$3:$J1750,1)),"")</f>
        <v/>
      </c>
      <c r="AW1750" s="76">
        <f t="shared" si="106"/>
        <v>0</v>
      </c>
      <c r="AX1750" s="74"/>
      <c r="AZ1750" s="62"/>
      <c r="CJ1750" s="62" t="str">
        <f>IF(AND(CG1750&lt;&gt;""),CG1750/INDEX($J$3:$J1750,MATCH(MAX($J$3:$J1750)+1,$J$3:$J1750,1)),"")</f>
        <v/>
      </c>
      <c r="CN1750" s="62" t="str">
        <f>IF(AND(CK1750&lt;&gt;""),CK1750/INDEX($J$3:$J1750,MATCH(MAX($J$3:$J1750)+1,$J$3:$J1750,1)),"")</f>
        <v/>
      </c>
    </row>
    <row r="1751" spans="1:92">
      <c r="A1751" s="51" t="str">
        <f>IF(C1751&lt;&gt;"",VLOOKUP(C1751,市町村コード!$A$1:$B$3597,2,FALSE),"")</f>
        <v/>
      </c>
      <c r="B1751" s="29" t="str">
        <f>IF(A1751&lt;&gt;"",VLOOKUP(A1751,市町村コード!$B:$D,3,FALSE),"")</f>
        <v/>
      </c>
      <c r="F1751" s="77"/>
      <c r="G1751" s="77"/>
      <c r="H1751" s="77"/>
      <c r="I1751" s="74" t="str">
        <f t="shared" si="107"/>
        <v/>
      </c>
      <c r="J1751" s="77"/>
      <c r="K1751" s="77"/>
      <c r="M1751" s="75"/>
      <c r="P1751" s="74" t="str">
        <f>IF(AND(M1751&lt;&gt;""),M1751/INDEX($J$3:$J1751,MATCH(MAX($J$3:$J1751)+1,$J$3:$J1751,1)),"")</f>
        <v/>
      </c>
      <c r="Q1751" s="75"/>
      <c r="T1751" s="74" t="str">
        <f>IF(AND(Q1751&lt;&gt;""),Q1751/INDEX($J$3:$J1751,MATCH(MAX($J$3:$J1751)+1,$J$3:$J1751,1)),"")</f>
        <v/>
      </c>
      <c r="U1751" s="75"/>
      <c r="X1751" s="74" t="str">
        <f>IF(AND(U1751&lt;&gt;""),U1751/INDEX($J$3:$J1751,MATCH(MAX($J$3:$J1751)+1,$J$3:$J1751,1)),"")</f>
        <v/>
      </c>
      <c r="Y1751" s="75"/>
      <c r="AB1751" s="74" t="str">
        <f>IF(AND(Y1751&lt;&gt;""),Y1751/INDEX($J$3:$J1751,MATCH(MAX($J$3:$J1751)+1,$J$3:$J1751,1)),"")</f>
        <v/>
      </c>
      <c r="AC1751" s="75"/>
      <c r="AF1751" s="74" t="str">
        <f>IF(AND(AC1751&lt;&gt;""),AC1751/INDEX($J$3:$J1751,MATCH(MAX($J$3:$J1751)+1,$J$3:$J1751,1)),"")</f>
        <v/>
      </c>
      <c r="AG1751" s="75"/>
      <c r="AJ1751" s="74" t="str">
        <f>IF(AND(AG1751&lt;&gt;""),AG1751/INDEX($J$3:$J1751,MATCH(MAX($J$3:$J1751)+1,$J$3:$J1751,1)),"")</f>
        <v/>
      </c>
      <c r="AK1751" s="75"/>
      <c r="AN1751" s="74" t="str">
        <f>IF(AND(AK1751&lt;&gt;""),AK1751/INDEX($J$3:$J1751,MATCH(MAX($J$3:$J1751)+1,$J$3:$J1751,1)),"")</f>
        <v/>
      </c>
      <c r="AO1751" s="75"/>
      <c r="AR1751" s="74" t="str">
        <f>IF(AND(AO1751&lt;&gt;""),AO1751/INDEX($J$3:$J1751,MATCH(MAX($J$3:$J1751)+1,$J$3:$J1751,1)),"")</f>
        <v/>
      </c>
      <c r="AS1751" s="75"/>
      <c r="AV1751" s="74" t="str">
        <f>IF(AND(AS1751&lt;&gt;""),AS1751/INDEX($J$3:$J1751,MATCH(MAX($J$3:$J1751)+1,$J$3:$J1751,1)),"")</f>
        <v/>
      </c>
      <c r="AW1751" s="76">
        <f t="shared" si="106"/>
        <v>0</v>
      </c>
      <c r="AX1751" s="74"/>
      <c r="AZ1751" s="62"/>
      <c r="CJ1751" s="62" t="str">
        <f>IF(AND(CG1751&lt;&gt;""),CG1751/INDEX($J$3:$J1751,MATCH(MAX($J$3:$J1751)+1,$J$3:$J1751,1)),"")</f>
        <v/>
      </c>
      <c r="CN1751" s="62" t="str">
        <f>IF(AND(CK1751&lt;&gt;""),CK1751/INDEX($J$3:$J1751,MATCH(MAX($J$3:$J1751)+1,$J$3:$J1751,1)),"")</f>
        <v/>
      </c>
    </row>
    <row r="1752" spans="1:92">
      <c r="A1752" s="51" t="str">
        <f>IF(C1752&lt;&gt;"",VLOOKUP(C1752,市町村コード!$A$1:$B$3597,2,FALSE),"")</f>
        <v/>
      </c>
      <c r="B1752" s="29" t="str">
        <f>IF(A1752&lt;&gt;"",VLOOKUP(A1752,市町村コード!$B:$D,3,FALSE),"")</f>
        <v/>
      </c>
      <c r="F1752" s="77"/>
      <c r="G1752" s="77"/>
      <c r="H1752" s="77"/>
      <c r="I1752" s="74" t="str">
        <f t="shared" si="107"/>
        <v/>
      </c>
      <c r="J1752" s="77"/>
      <c r="K1752" s="77"/>
      <c r="M1752" s="75"/>
      <c r="P1752" s="74" t="str">
        <f>IF(AND(M1752&lt;&gt;""),M1752/INDEX($J$3:$J1752,MATCH(MAX($J$3:$J1752)+1,$J$3:$J1752,1)),"")</f>
        <v/>
      </c>
      <c r="Q1752" s="75"/>
      <c r="T1752" s="74" t="str">
        <f>IF(AND(Q1752&lt;&gt;""),Q1752/INDEX($J$3:$J1752,MATCH(MAX($J$3:$J1752)+1,$J$3:$J1752,1)),"")</f>
        <v/>
      </c>
      <c r="U1752" s="75"/>
      <c r="X1752" s="74" t="str">
        <f>IF(AND(U1752&lt;&gt;""),U1752/INDEX($J$3:$J1752,MATCH(MAX($J$3:$J1752)+1,$J$3:$J1752,1)),"")</f>
        <v/>
      </c>
      <c r="Y1752" s="75"/>
      <c r="AB1752" s="74" t="str">
        <f>IF(AND(Y1752&lt;&gt;""),Y1752/INDEX($J$3:$J1752,MATCH(MAX($J$3:$J1752)+1,$J$3:$J1752,1)),"")</f>
        <v/>
      </c>
      <c r="AC1752" s="75"/>
      <c r="AF1752" s="74" t="str">
        <f>IF(AND(AC1752&lt;&gt;""),AC1752/INDEX($J$3:$J1752,MATCH(MAX($J$3:$J1752)+1,$J$3:$J1752,1)),"")</f>
        <v/>
      </c>
      <c r="AG1752" s="75"/>
      <c r="AJ1752" s="74" t="str">
        <f>IF(AND(AG1752&lt;&gt;""),AG1752/INDEX($J$3:$J1752,MATCH(MAX($J$3:$J1752)+1,$J$3:$J1752,1)),"")</f>
        <v/>
      </c>
      <c r="AK1752" s="75"/>
      <c r="AN1752" s="74" t="str">
        <f>IF(AND(AK1752&lt;&gt;""),AK1752/INDEX($J$3:$J1752,MATCH(MAX($J$3:$J1752)+1,$J$3:$J1752,1)),"")</f>
        <v/>
      </c>
      <c r="AO1752" s="75"/>
      <c r="AR1752" s="74" t="str">
        <f>IF(AND(AO1752&lt;&gt;""),AO1752/INDEX($J$3:$J1752,MATCH(MAX($J$3:$J1752)+1,$J$3:$J1752,1)),"")</f>
        <v/>
      </c>
      <c r="AS1752" s="75"/>
      <c r="AV1752" s="74" t="str">
        <f>IF(AND(AS1752&lt;&gt;""),AS1752/INDEX($J$3:$J1752,MATCH(MAX($J$3:$J1752)+1,$J$3:$J1752,1)),"")</f>
        <v/>
      </c>
      <c r="AW1752" s="76">
        <f t="shared" si="106"/>
        <v>0</v>
      </c>
      <c r="AX1752" s="74"/>
      <c r="AZ1752" s="62"/>
      <c r="CJ1752" s="62" t="str">
        <f>IF(AND(CG1752&lt;&gt;""),CG1752/INDEX($J$3:$J1752,MATCH(MAX($J$3:$J1752)+1,$J$3:$J1752,1)),"")</f>
        <v/>
      </c>
      <c r="CN1752" s="62" t="str">
        <f>IF(AND(CK1752&lt;&gt;""),CK1752/INDEX($J$3:$J1752,MATCH(MAX($J$3:$J1752)+1,$J$3:$J1752,1)),"")</f>
        <v/>
      </c>
    </row>
    <row r="1753" spans="1:92">
      <c r="A1753" s="51" t="str">
        <f>IF(C1753&lt;&gt;"",VLOOKUP(C1753,市町村コード!$A$1:$B$3597,2,FALSE),"")</f>
        <v/>
      </c>
      <c r="B1753" s="29" t="str">
        <f>IF(A1753&lt;&gt;"",VLOOKUP(A1753,市町村コード!$B:$D,3,FALSE),"")</f>
        <v/>
      </c>
      <c r="F1753" s="77"/>
      <c r="G1753" s="77"/>
      <c r="H1753" s="77"/>
      <c r="I1753" s="74" t="str">
        <f t="shared" si="107"/>
        <v/>
      </c>
      <c r="J1753" s="77"/>
      <c r="K1753" s="77"/>
      <c r="M1753" s="75"/>
      <c r="P1753" s="74" t="str">
        <f>IF(AND(M1753&lt;&gt;""),M1753/INDEX($J$3:$J1753,MATCH(MAX($J$3:$J1753)+1,$J$3:$J1753,1)),"")</f>
        <v/>
      </c>
      <c r="Q1753" s="75"/>
      <c r="T1753" s="74" t="str">
        <f>IF(AND(Q1753&lt;&gt;""),Q1753/INDEX($J$3:$J1753,MATCH(MAX($J$3:$J1753)+1,$J$3:$J1753,1)),"")</f>
        <v/>
      </c>
      <c r="U1753" s="75"/>
      <c r="X1753" s="74" t="str">
        <f>IF(AND(U1753&lt;&gt;""),U1753/INDEX($J$3:$J1753,MATCH(MAX($J$3:$J1753)+1,$J$3:$J1753,1)),"")</f>
        <v/>
      </c>
      <c r="Y1753" s="75"/>
      <c r="AB1753" s="74" t="str">
        <f>IF(AND(Y1753&lt;&gt;""),Y1753/INDEX($J$3:$J1753,MATCH(MAX($J$3:$J1753)+1,$J$3:$J1753,1)),"")</f>
        <v/>
      </c>
      <c r="AC1753" s="75"/>
      <c r="AF1753" s="74" t="str">
        <f>IF(AND(AC1753&lt;&gt;""),AC1753/INDEX($J$3:$J1753,MATCH(MAX($J$3:$J1753)+1,$J$3:$J1753,1)),"")</f>
        <v/>
      </c>
      <c r="AG1753" s="75"/>
      <c r="AJ1753" s="74" t="str">
        <f>IF(AND(AG1753&lt;&gt;""),AG1753/INDEX($J$3:$J1753,MATCH(MAX($J$3:$J1753)+1,$J$3:$J1753,1)),"")</f>
        <v/>
      </c>
      <c r="AK1753" s="75"/>
      <c r="AN1753" s="74" t="str">
        <f>IF(AND(AK1753&lt;&gt;""),AK1753/INDEX($J$3:$J1753,MATCH(MAX($J$3:$J1753)+1,$J$3:$J1753,1)),"")</f>
        <v/>
      </c>
      <c r="AO1753" s="75"/>
      <c r="AR1753" s="74" t="str">
        <f>IF(AND(AO1753&lt;&gt;""),AO1753/INDEX($J$3:$J1753,MATCH(MAX($J$3:$J1753)+1,$J$3:$J1753,1)),"")</f>
        <v/>
      </c>
      <c r="AS1753" s="75"/>
      <c r="AV1753" s="74" t="str">
        <f>IF(AND(AS1753&lt;&gt;""),AS1753/INDEX($J$3:$J1753,MATCH(MAX($J$3:$J1753)+1,$J$3:$J1753,1)),"")</f>
        <v/>
      </c>
      <c r="AW1753" s="76">
        <f t="shared" si="106"/>
        <v>0</v>
      </c>
      <c r="AX1753" s="74"/>
      <c r="AZ1753" s="62"/>
      <c r="CJ1753" s="62" t="str">
        <f>IF(AND(CG1753&lt;&gt;""),CG1753/INDEX($J$3:$J1753,MATCH(MAX($J$3:$J1753)+1,$J$3:$J1753,1)),"")</f>
        <v/>
      </c>
      <c r="CN1753" s="62" t="str">
        <f>IF(AND(CK1753&lt;&gt;""),CK1753/INDEX($J$3:$J1753,MATCH(MAX($J$3:$J1753)+1,$J$3:$J1753,1)),"")</f>
        <v/>
      </c>
    </row>
    <row r="1754" spans="1:92">
      <c r="A1754" s="51" t="str">
        <f>IF(C1754&lt;&gt;"",VLOOKUP(C1754,市町村コード!$A$1:$B$3597,2,FALSE),"")</f>
        <v/>
      </c>
      <c r="B1754" s="29" t="str">
        <f>IF(A1754&lt;&gt;"",VLOOKUP(A1754,市町村コード!$B:$D,3,FALSE),"")</f>
        <v/>
      </c>
      <c r="F1754" s="77"/>
      <c r="G1754" s="77"/>
      <c r="H1754" s="77"/>
      <c r="I1754" s="74" t="str">
        <f t="shared" si="107"/>
        <v/>
      </c>
      <c r="J1754" s="77"/>
      <c r="K1754" s="77"/>
      <c r="M1754" s="75"/>
      <c r="P1754" s="74" t="str">
        <f>IF(AND(M1754&lt;&gt;""),M1754/INDEX($J$3:$J1754,MATCH(MAX($J$3:$J1754)+1,$J$3:$J1754,1)),"")</f>
        <v/>
      </c>
      <c r="Q1754" s="75"/>
      <c r="T1754" s="74" t="str">
        <f>IF(AND(Q1754&lt;&gt;""),Q1754/INDEX($J$3:$J1754,MATCH(MAX($J$3:$J1754)+1,$J$3:$J1754,1)),"")</f>
        <v/>
      </c>
      <c r="U1754" s="75"/>
      <c r="X1754" s="74" t="str">
        <f>IF(AND(U1754&lt;&gt;""),U1754/INDEX($J$3:$J1754,MATCH(MAX($J$3:$J1754)+1,$J$3:$J1754,1)),"")</f>
        <v/>
      </c>
      <c r="Y1754" s="75"/>
      <c r="AB1754" s="74" t="str">
        <f>IF(AND(Y1754&lt;&gt;""),Y1754/INDEX($J$3:$J1754,MATCH(MAX($J$3:$J1754)+1,$J$3:$J1754,1)),"")</f>
        <v/>
      </c>
      <c r="AC1754" s="75"/>
      <c r="AF1754" s="74" t="str">
        <f>IF(AND(AC1754&lt;&gt;""),AC1754/INDEX($J$3:$J1754,MATCH(MAX($J$3:$J1754)+1,$J$3:$J1754,1)),"")</f>
        <v/>
      </c>
      <c r="AG1754" s="75"/>
      <c r="AJ1754" s="74" t="str">
        <f>IF(AND(AG1754&lt;&gt;""),AG1754/INDEX($J$3:$J1754,MATCH(MAX($J$3:$J1754)+1,$J$3:$J1754,1)),"")</f>
        <v/>
      </c>
      <c r="AK1754" s="75"/>
      <c r="AN1754" s="74" t="str">
        <f>IF(AND(AK1754&lt;&gt;""),AK1754/INDEX($J$3:$J1754,MATCH(MAX($J$3:$J1754)+1,$J$3:$J1754,1)),"")</f>
        <v/>
      </c>
      <c r="AO1754" s="75"/>
      <c r="AR1754" s="74" t="str">
        <f>IF(AND(AO1754&lt;&gt;""),AO1754/INDEX($J$3:$J1754,MATCH(MAX($J$3:$J1754)+1,$J$3:$J1754,1)),"")</f>
        <v/>
      </c>
      <c r="AS1754" s="75"/>
      <c r="AV1754" s="74" t="str">
        <f>IF(AND(AS1754&lt;&gt;""),AS1754/INDEX($J$3:$J1754,MATCH(MAX($J$3:$J1754)+1,$J$3:$J1754,1)),"")</f>
        <v/>
      </c>
      <c r="AW1754" s="76">
        <f t="shared" si="106"/>
        <v>0</v>
      </c>
      <c r="AX1754" s="74"/>
      <c r="AZ1754" s="62"/>
      <c r="CJ1754" s="62" t="str">
        <f>IF(AND(CG1754&lt;&gt;""),CG1754/INDEX($J$3:$J1754,MATCH(MAX($J$3:$J1754)+1,$J$3:$J1754,1)),"")</f>
        <v/>
      </c>
      <c r="CN1754" s="62" t="str">
        <f>IF(AND(CK1754&lt;&gt;""),CK1754/INDEX($J$3:$J1754,MATCH(MAX($J$3:$J1754)+1,$J$3:$J1754,1)),"")</f>
        <v/>
      </c>
    </row>
    <row r="1755" spans="1:92">
      <c r="A1755" s="51" t="str">
        <f>IF(C1755&lt;&gt;"",VLOOKUP(C1755,市町村コード!$A$1:$B$3597,2,FALSE),"")</f>
        <v/>
      </c>
      <c r="B1755" s="29" t="str">
        <f>IF(A1755&lt;&gt;"",VLOOKUP(A1755,市町村コード!$B:$D,3,FALSE),"")</f>
        <v/>
      </c>
      <c r="F1755" s="77"/>
      <c r="G1755" s="77"/>
      <c r="H1755" s="77"/>
      <c r="I1755" s="74" t="str">
        <f t="shared" si="107"/>
        <v/>
      </c>
      <c r="J1755" s="77"/>
      <c r="K1755" s="77"/>
      <c r="M1755" s="75"/>
      <c r="P1755" s="74" t="str">
        <f>IF(AND(M1755&lt;&gt;""),M1755/INDEX($J$3:$J1755,MATCH(MAX($J$3:$J1755)+1,$J$3:$J1755,1)),"")</f>
        <v/>
      </c>
      <c r="Q1755" s="75"/>
      <c r="T1755" s="74" t="str">
        <f>IF(AND(Q1755&lt;&gt;""),Q1755/INDEX($J$3:$J1755,MATCH(MAX($J$3:$J1755)+1,$J$3:$J1755,1)),"")</f>
        <v/>
      </c>
      <c r="U1755" s="75"/>
      <c r="X1755" s="74" t="str">
        <f>IF(AND(U1755&lt;&gt;""),U1755/INDEX($J$3:$J1755,MATCH(MAX($J$3:$J1755)+1,$J$3:$J1755,1)),"")</f>
        <v/>
      </c>
      <c r="Y1755" s="75"/>
      <c r="AB1755" s="74" t="str">
        <f>IF(AND(Y1755&lt;&gt;""),Y1755/INDEX($J$3:$J1755,MATCH(MAX($J$3:$J1755)+1,$J$3:$J1755,1)),"")</f>
        <v/>
      </c>
      <c r="AC1755" s="75"/>
      <c r="AF1755" s="74" t="str">
        <f>IF(AND(AC1755&lt;&gt;""),AC1755/INDEX($J$3:$J1755,MATCH(MAX($J$3:$J1755)+1,$J$3:$J1755,1)),"")</f>
        <v/>
      </c>
      <c r="AG1755" s="75"/>
      <c r="AJ1755" s="74" t="str">
        <f>IF(AND(AG1755&lt;&gt;""),AG1755/INDEX($J$3:$J1755,MATCH(MAX($J$3:$J1755)+1,$J$3:$J1755,1)),"")</f>
        <v/>
      </c>
      <c r="AK1755" s="75"/>
      <c r="AN1755" s="74" t="str">
        <f>IF(AND(AK1755&lt;&gt;""),AK1755/INDEX($J$3:$J1755,MATCH(MAX($J$3:$J1755)+1,$J$3:$J1755,1)),"")</f>
        <v/>
      </c>
      <c r="AO1755" s="75"/>
      <c r="AR1755" s="74" t="str">
        <f>IF(AND(AO1755&lt;&gt;""),AO1755/INDEX($J$3:$J1755,MATCH(MAX($J$3:$J1755)+1,$J$3:$J1755,1)),"")</f>
        <v/>
      </c>
      <c r="AS1755" s="75"/>
      <c r="AV1755" s="74" t="str">
        <f>IF(AND(AS1755&lt;&gt;""),AS1755/INDEX($J$3:$J1755,MATCH(MAX($J$3:$J1755)+1,$J$3:$J1755,1)),"")</f>
        <v/>
      </c>
      <c r="AW1755" s="76">
        <f t="shared" si="106"/>
        <v>0</v>
      </c>
      <c r="AX1755" s="74"/>
      <c r="AZ1755" s="62"/>
      <c r="CJ1755" s="62" t="str">
        <f>IF(AND(CG1755&lt;&gt;""),CG1755/INDEX($J$3:$J1755,MATCH(MAX($J$3:$J1755)+1,$J$3:$J1755,1)),"")</f>
        <v/>
      </c>
      <c r="CN1755" s="62" t="str">
        <f>IF(AND(CK1755&lt;&gt;""),CK1755/INDEX($J$3:$J1755,MATCH(MAX($J$3:$J1755)+1,$J$3:$J1755,1)),"")</f>
        <v/>
      </c>
    </row>
    <row r="1756" spans="1:92">
      <c r="A1756" s="51" t="str">
        <f>IF(C1756&lt;&gt;"",VLOOKUP(C1756,市町村コード!$A$1:$B$3597,2,FALSE),"")</f>
        <v/>
      </c>
      <c r="B1756" s="29" t="str">
        <f>IF(A1756&lt;&gt;"",VLOOKUP(A1756,市町村コード!$B:$D,3,FALSE),"")</f>
        <v/>
      </c>
      <c r="F1756" s="77"/>
      <c r="G1756" s="77"/>
      <c r="H1756" s="77"/>
      <c r="I1756" s="74" t="str">
        <f t="shared" si="107"/>
        <v/>
      </c>
      <c r="J1756" s="77"/>
      <c r="K1756" s="77"/>
      <c r="M1756" s="75"/>
      <c r="P1756" s="74" t="str">
        <f>IF(AND(M1756&lt;&gt;""),M1756/INDEX($J$3:$J1756,MATCH(MAX($J$3:$J1756)+1,$J$3:$J1756,1)),"")</f>
        <v/>
      </c>
      <c r="Q1756" s="75"/>
      <c r="T1756" s="74" t="str">
        <f>IF(AND(Q1756&lt;&gt;""),Q1756/INDEX($J$3:$J1756,MATCH(MAX($J$3:$J1756)+1,$J$3:$J1756,1)),"")</f>
        <v/>
      </c>
      <c r="U1756" s="75"/>
      <c r="X1756" s="74" t="str">
        <f>IF(AND(U1756&lt;&gt;""),U1756/INDEX($J$3:$J1756,MATCH(MAX($J$3:$J1756)+1,$J$3:$J1756,1)),"")</f>
        <v/>
      </c>
      <c r="Y1756" s="75"/>
      <c r="AB1756" s="74" t="str">
        <f>IF(AND(Y1756&lt;&gt;""),Y1756/INDEX($J$3:$J1756,MATCH(MAX($J$3:$J1756)+1,$J$3:$J1756,1)),"")</f>
        <v/>
      </c>
      <c r="AC1756" s="75"/>
      <c r="AF1756" s="74" t="str">
        <f>IF(AND(AC1756&lt;&gt;""),AC1756/INDEX($J$3:$J1756,MATCH(MAX($J$3:$J1756)+1,$J$3:$J1756,1)),"")</f>
        <v/>
      </c>
      <c r="AG1756" s="75"/>
      <c r="AJ1756" s="74" t="str">
        <f>IF(AND(AG1756&lt;&gt;""),AG1756/INDEX($J$3:$J1756,MATCH(MAX($J$3:$J1756)+1,$J$3:$J1756,1)),"")</f>
        <v/>
      </c>
      <c r="AK1756" s="75"/>
      <c r="AN1756" s="74" t="str">
        <f>IF(AND(AK1756&lt;&gt;""),AK1756/INDEX($J$3:$J1756,MATCH(MAX($J$3:$J1756)+1,$J$3:$J1756,1)),"")</f>
        <v/>
      </c>
      <c r="AO1756" s="75"/>
      <c r="AR1756" s="74" t="str">
        <f>IF(AND(AO1756&lt;&gt;""),AO1756/INDEX($J$3:$J1756,MATCH(MAX($J$3:$J1756)+1,$J$3:$J1756,1)),"")</f>
        <v/>
      </c>
      <c r="AS1756" s="75"/>
      <c r="AV1756" s="74" t="str">
        <f>IF(AND(AS1756&lt;&gt;""),AS1756/INDEX($J$3:$J1756,MATCH(MAX($J$3:$J1756)+1,$J$3:$J1756,1)),"")</f>
        <v/>
      </c>
      <c r="AW1756" s="76">
        <f t="shared" si="106"/>
        <v>0</v>
      </c>
      <c r="AX1756" s="74"/>
      <c r="AZ1756" s="62"/>
      <c r="CJ1756" s="62" t="str">
        <f>IF(AND(CG1756&lt;&gt;""),CG1756/INDEX($J$3:$J1756,MATCH(MAX($J$3:$J1756)+1,$J$3:$J1756,1)),"")</f>
        <v/>
      </c>
      <c r="CN1756" s="62" t="str">
        <f>IF(AND(CK1756&lt;&gt;""),CK1756/INDEX($J$3:$J1756,MATCH(MAX($J$3:$J1756)+1,$J$3:$J1756,1)),"")</f>
        <v/>
      </c>
    </row>
    <row r="1757" spans="1:92">
      <c r="A1757" s="51" t="str">
        <f>IF(C1757&lt;&gt;"",VLOOKUP(C1757,市町村コード!$A$1:$B$3597,2,FALSE),"")</f>
        <v/>
      </c>
      <c r="B1757" s="29" t="str">
        <f>IF(A1757&lt;&gt;"",VLOOKUP(A1757,市町村コード!$B:$D,3,FALSE),"")</f>
        <v/>
      </c>
      <c r="F1757" s="77"/>
      <c r="G1757" s="77"/>
      <c r="H1757" s="77"/>
      <c r="I1757" s="74" t="str">
        <f t="shared" si="107"/>
        <v/>
      </c>
      <c r="J1757" s="77"/>
      <c r="K1757" s="77"/>
      <c r="M1757" s="75"/>
      <c r="P1757" s="74" t="str">
        <f>IF(AND(M1757&lt;&gt;""),M1757/INDEX($J$3:$J1757,MATCH(MAX($J$3:$J1757)+1,$J$3:$J1757,1)),"")</f>
        <v/>
      </c>
      <c r="Q1757" s="75"/>
      <c r="T1757" s="74" t="str">
        <f>IF(AND(Q1757&lt;&gt;""),Q1757/INDEX($J$3:$J1757,MATCH(MAX($J$3:$J1757)+1,$J$3:$J1757,1)),"")</f>
        <v/>
      </c>
      <c r="U1757" s="75"/>
      <c r="X1757" s="74" t="str">
        <f>IF(AND(U1757&lt;&gt;""),U1757/INDEX($J$3:$J1757,MATCH(MAX($J$3:$J1757)+1,$J$3:$J1757,1)),"")</f>
        <v/>
      </c>
      <c r="Y1757" s="75"/>
      <c r="AB1757" s="74" t="str">
        <f>IF(AND(Y1757&lt;&gt;""),Y1757/INDEX($J$3:$J1757,MATCH(MAX($J$3:$J1757)+1,$J$3:$J1757,1)),"")</f>
        <v/>
      </c>
      <c r="AC1757" s="75"/>
      <c r="AF1757" s="74" t="str">
        <f>IF(AND(AC1757&lt;&gt;""),AC1757/INDEX($J$3:$J1757,MATCH(MAX($J$3:$J1757)+1,$J$3:$J1757,1)),"")</f>
        <v/>
      </c>
      <c r="AG1757" s="75"/>
      <c r="AJ1757" s="74" t="str">
        <f>IF(AND(AG1757&lt;&gt;""),AG1757/INDEX($J$3:$J1757,MATCH(MAX($J$3:$J1757)+1,$J$3:$J1757,1)),"")</f>
        <v/>
      </c>
      <c r="AK1757" s="75"/>
      <c r="AN1757" s="74" t="str">
        <f>IF(AND(AK1757&lt;&gt;""),AK1757/INDEX($J$3:$J1757,MATCH(MAX($J$3:$J1757)+1,$J$3:$J1757,1)),"")</f>
        <v/>
      </c>
      <c r="AO1757" s="75"/>
      <c r="AR1757" s="74" t="str">
        <f>IF(AND(AO1757&lt;&gt;""),AO1757/INDEX($J$3:$J1757,MATCH(MAX($J$3:$J1757)+1,$J$3:$J1757,1)),"")</f>
        <v/>
      </c>
      <c r="AS1757" s="75"/>
      <c r="AV1757" s="74" t="str">
        <f>IF(AND(AS1757&lt;&gt;""),AS1757/INDEX($J$3:$J1757,MATCH(MAX($J$3:$J1757)+1,$J$3:$J1757,1)),"")</f>
        <v/>
      </c>
      <c r="AW1757" s="76">
        <f t="shared" si="106"/>
        <v>0</v>
      </c>
      <c r="AX1757" s="74"/>
      <c r="AZ1757" s="62"/>
      <c r="CJ1757" s="62" t="str">
        <f>IF(AND(CG1757&lt;&gt;""),CG1757/INDEX($J$3:$J1757,MATCH(MAX($J$3:$J1757)+1,$J$3:$J1757,1)),"")</f>
        <v/>
      </c>
      <c r="CN1757" s="62" t="str">
        <f>IF(AND(CK1757&lt;&gt;""),CK1757/INDEX($J$3:$J1757,MATCH(MAX($J$3:$J1757)+1,$J$3:$J1757,1)),"")</f>
        <v/>
      </c>
    </row>
    <row r="1758" spans="1:92">
      <c r="A1758" s="51" t="str">
        <f>IF(C1758&lt;&gt;"",VLOOKUP(C1758,市町村コード!$A$1:$B$3597,2,FALSE),"")</f>
        <v/>
      </c>
      <c r="B1758" s="29" t="str">
        <f>IF(A1758&lt;&gt;"",VLOOKUP(A1758,市町村コード!$B:$D,3,FALSE),"")</f>
        <v/>
      </c>
      <c r="F1758" s="77"/>
      <c r="G1758" s="77"/>
      <c r="H1758" s="77"/>
      <c r="I1758" s="74" t="str">
        <f t="shared" si="107"/>
        <v/>
      </c>
      <c r="J1758" s="77"/>
      <c r="K1758" s="77"/>
      <c r="M1758" s="75"/>
      <c r="P1758" s="74" t="str">
        <f>IF(AND(M1758&lt;&gt;""),M1758/INDEX($J$3:$J1758,MATCH(MAX($J$3:$J1758)+1,$J$3:$J1758,1)),"")</f>
        <v/>
      </c>
      <c r="Q1758" s="75"/>
      <c r="T1758" s="74" t="str">
        <f>IF(AND(Q1758&lt;&gt;""),Q1758/INDEX($J$3:$J1758,MATCH(MAX($J$3:$J1758)+1,$J$3:$J1758,1)),"")</f>
        <v/>
      </c>
      <c r="U1758" s="75"/>
      <c r="X1758" s="74" t="str">
        <f>IF(AND(U1758&lt;&gt;""),U1758/INDEX($J$3:$J1758,MATCH(MAX($J$3:$J1758)+1,$J$3:$J1758,1)),"")</f>
        <v/>
      </c>
      <c r="Y1758" s="75"/>
      <c r="AB1758" s="74" t="str">
        <f>IF(AND(Y1758&lt;&gt;""),Y1758/INDEX($J$3:$J1758,MATCH(MAX($J$3:$J1758)+1,$J$3:$J1758,1)),"")</f>
        <v/>
      </c>
      <c r="AC1758" s="75"/>
      <c r="AF1758" s="74" t="str">
        <f>IF(AND(AC1758&lt;&gt;""),AC1758/INDEX($J$3:$J1758,MATCH(MAX($J$3:$J1758)+1,$J$3:$J1758,1)),"")</f>
        <v/>
      </c>
      <c r="AG1758" s="75"/>
      <c r="AJ1758" s="74" t="str">
        <f>IF(AND(AG1758&lt;&gt;""),AG1758/INDEX($J$3:$J1758,MATCH(MAX($J$3:$J1758)+1,$J$3:$J1758,1)),"")</f>
        <v/>
      </c>
      <c r="AK1758" s="75"/>
      <c r="AN1758" s="74" t="str">
        <f>IF(AND(AK1758&lt;&gt;""),AK1758/INDEX($J$3:$J1758,MATCH(MAX($J$3:$J1758)+1,$J$3:$J1758,1)),"")</f>
        <v/>
      </c>
      <c r="AO1758" s="75"/>
      <c r="AR1758" s="74" t="str">
        <f>IF(AND(AO1758&lt;&gt;""),AO1758/INDEX($J$3:$J1758,MATCH(MAX($J$3:$J1758)+1,$J$3:$J1758,1)),"")</f>
        <v/>
      </c>
      <c r="AS1758" s="75"/>
      <c r="AV1758" s="74" t="str">
        <f>IF(AND(AS1758&lt;&gt;""),AS1758/INDEX($J$3:$J1758,MATCH(MAX($J$3:$J1758)+1,$J$3:$J1758,1)),"")</f>
        <v/>
      </c>
      <c r="AW1758" s="76">
        <f t="shared" si="106"/>
        <v>0</v>
      </c>
      <c r="AX1758" s="74"/>
      <c r="AZ1758" s="62"/>
      <c r="CJ1758" s="62" t="str">
        <f>IF(AND(CG1758&lt;&gt;""),CG1758/INDEX($J$3:$J1758,MATCH(MAX($J$3:$J1758)+1,$J$3:$J1758,1)),"")</f>
        <v/>
      </c>
      <c r="CN1758" s="62" t="str">
        <f>IF(AND(CK1758&lt;&gt;""),CK1758/INDEX($J$3:$J1758,MATCH(MAX($J$3:$J1758)+1,$J$3:$J1758,1)),"")</f>
        <v/>
      </c>
    </row>
    <row r="1759" spans="1:92">
      <c r="A1759" s="51" t="str">
        <f>IF(C1759&lt;&gt;"",VLOOKUP(C1759,市町村コード!$A$1:$B$3597,2,FALSE),"")</f>
        <v/>
      </c>
      <c r="B1759" s="29" t="str">
        <f>IF(A1759&lt;&gt;"",VLOOKUP(A1759,市町村コード!$B:$D,3,FALSE),"")</f>
        <v/>
      </c>
      <c r="F1759" s="77"/>
      <c r="G1759" s="77"/>
      <c r="H1759" s="77"/>
      <c r="I1759" s="74" t="str">
        <f t="shared" si="107"/>
        <v/>
      </c>
      <c r="J1759" s="77"/>
      <c r="K1759" s="77"/>
      <c r="M1759" s="75"/>
      <c r="P1759" s="74" t="str">
        <f>IF(AND(M1759&lt;&gt;""),M1759/INDEX($J$3:$J1759,MATCH(MAX($J$3:$J1759)+1,$J$3:$J1759,1)),"")</f>
        <v/>
      </c>
      <c r="Q1759" s="75"/>
      <c r="T1759" s="74" t="str">
        <f>IF(AND(Q1759&lt;&gt;""),Q1759/INDEX($J$3:$J1759,MATCH(MAX($J$3:$J1759)+1,$J$3:$J1759,1)),"")</f>
        <v/>
      </c>
      <c r="U1759" s="75"/>
      <c r="X1759" s="74" t="str">
        <f>IF(AND(U1759&lt;&gt;""),U1759/INDEX($J$3:$J1759,MATCH(MAX($J$3:$J1759)+1,$J$3:$J1759,1)),"")</f>
        <v/>
      </c>
      <c r="Y1759" s="75"/>
      <c r="AB1759" s="74" t="str">
        <f>IF(AND(Y1759&lt;&gt;""),Y1759/INDEX($J$3:$J1759,MATCH(MAX($J$3:$J1759)+1,$J$3:$J1759,1)),"")</f>
        <v/>
      </c>
      <c r="AC1759" s="75"/>
      <c r="AF1759" s="74" t="str">
        <f>IF(AND(AC1759&lt;&gt;""),AC1759/INDEX($J$3:$J1759,MATCH(MAX($J$3:$J1759)+1,$J$3:$J1759,1)),"")</f>
        <v/>
      </c>
      <c r="AG1759" s="75"/>
      <c r="AJ1759" s="74" t="str">
        <f>IF(AND(AG1759&lt;&gt;""),AG1759/INDEX($J$3:$J1759,MATCH(MAX($J$3:$J1759)+1,$J$3:$J1759,1)),"")</f>
        <v/>
      </c>
      <c r="AK1759" s="75"/>
      <c r="AN1759" s="74" t="str">
        <f>IF(AND(AK1759&lt;&gt;""),AK1759/INDEX($J$3:$J1759,MATCH(MAX($J$3:$J1759)+1,$J$3:$J1759,1)),"")</f>
        <v/>
      </c>
      <c r="AO1759" s="75"/>
      <c r="AR1759" s="74" t="str">
        <f>IF(AND(AO1759&lt;&gt;""),AO1759/INDEX($J$3:$J1759,MATCH(MAX($J$3:$J1759)+1,$J$3:$J1759,1)),"")</f>
        <v/>
      </c>
      <c r="AS1759" s="75"/>
      <c r="AV1759" s="74" t="str">
        <f>IF(AND(AS1759&lt;&gt;""),AS1759/INDEX($J$3:$J1759,MATCH(MAX($J$3:$J1759)+1,$J$3:$J1759,1)),"")</f>
        <v/>
      </c>
      <c r="AW1759" s="76">
        <f t="shared" si="106"/>
        <v>0</v>
      </c>
      <c r="AX1759" s="74"/>
      <c r="AZ1759" s="62"/>
      <c r="CJ1759" s="62" t="str">
        <f>IF(AND(CG1759&lt;&gt;""),CG1759/INDEX($J$3:$J1759,MATCH(MAX($J$3:$J1759)+1,$J$3:$J1759,1)),"")</f>
        <v/>
      </c>
      <c r="CN1759" s="62" t="str">
        <f>IF(AND(CK1759&lt;&gt;""),CK1759/INDEX($J$3:$J1759,MATCH(MAX($J$3:$J1759)+1,$J$3:$J1759,1)),"")</f>
        <v/>
      </c>
    </row>
    <row r="1760" spans="1:92">
      <c r="A1760" s="51" t="str">
        <f>IF(C1760&lt;&gt;"",VLOOKUP(C1760,市町村コード!$A$1:$B$3597,2,FALSE),"")</f>
        <v/>
      </c>
      <c r="B1760" s="29" t="str">
        <f>IF(A1760&lt;&gt;"",VLOOKUP(A1760,市町村コード!$B:$D,3,FALSE),"")</f>
        <v/>
      </c>
      <c r="F1760" s="77"/>
      <c r="G1760" s="77"/>
      <c r="H1760" s="77"/>
      <c r="I1760" s="74" t="str">
        <f t="shared" si="107"/>
        <v/>
      </c>
      <c r="J1760" s="77"/>
      <c r="K1760" s="77"/>
      <c r="M1760" s="75"/>
      <c r="P1760" s="74" t="str">
        <f>IF(AND(M1760&lt;&gt;""),M1760/INDEX($J$3:$J1760,MATCH(MAX($J$3:$J1760)+1,$J$3:$J1760,1)),"")</f>
        <v/>
      </c>
      <c r="Q1760" s="75"/>
      <c r="T1760" s="74" t="str">
        <f>IF(AND(Q1760&lt;&gt;""),Q1760/INDEX($J$3:$J1760,MATCH(MAX($J$3:$J1760)+1,$J$3:$J1760,1)),"")</f>
        <v/>
      </c>
      <c r="U1760" s="75"/>
      <c r="X1760" s="74" t="str">
        <f>IF(AND(U1760&lt;&gt;""),U1760/INDEX($J$3:$J1760,MATCH(MAX($J$3:$J1760)+1,$J$3:$J1760,1)),"")</f>
        <v/>
      </c>
      <c r="Y1760" s="75"/>
      <c r="AB1760" s="74" t="str">
        <f>IF(AND(Y1760&lt;&gt;""),Y1760/INDEX($J$3:$J1760,MATCH(MAX($J$3:$J1760)+1,$J$3:$J1760,1)),"")</f>
        <v/>
      </c>
      <c r="AC1760" s="75"/>
      <c r="AF1760" s="74" t="str">
        <f>IF(AND(AC1760&lt;&gt;""),AC1760/INDEX($J$3:$J1760,MATCH(MAX($J$3:$J1760)+1,$J$3:$J1760,1)),"")</f>
        <v/>
      </c>
      <c r="AG1760" s="75"/>
      <c r="AJ1760" s="74" t="str">
        <f>IF(AND(AG1760&lt;&gt;""),AG1760/INDEX($J$3:$J1760,MATCH(MAX($J$3:$J1760)+1,$J$3:$J1760,1)),"")</f>
        <v/>
      </c>
      <c r="AK1760" s="75"/>
      <c r="AN1760" s="74" t="str">
        <f>IF(AND(AK1760&lt;&gt;""),AK1760/INDEX($J$3:$J1760,MATCH(MAX($J$3:$J1760)+1,$J$3:$J1760,1)),"")</f>
        <v/>
      </c>
      <c r="AO1760" s="75"/>
      <c r="AR1760" s="74" t="str">
        <f>IF(AND(AO1760&lt;&gt;""),AO1760/INDEX($J$3:$J1760,MATCH(MAX($J$3:$J1760)+1,$J$3:$J1760,1)),"")</f>
        <v/>
      </c>
      <c r="AS1760" s="75"/>
      <c r="AV1760" s="74" t="str">
        <f>IF(AND(AS1760&lt;&gt;""),AS1760/INDEX($J$3:$J1760,MATCH(MAX($J$3:$J1760)+1,$J$3:$J1760,1)),"")</f>
        <v/>
      </c>
      <c r="AW1760" s="76">
        <f t="shared" si="106"/>
        <v>0</v>
      </c>
      <c r="AX1760" s="74"/>
      <c r="AZ1760" s="62"/>
      <c r="CJ1760" s="62" t="str">
        <f>IF(AND(CG1760&lt;&gt;""),CG1760/INDEX($J$3:$J1760,MATCH(MAX($J$3:$J1760)+1,$J$3:$J1760,1)),"")</f>
        <v/>
      </c>
      <c r="CN1760" s="62" t="str">
        <f>IF(AND(CK1760&lt;&gt;""),CK1760/INDEX($J$3:$J1760,MATCH(MAX($J$3:$J1760)+1,$J$3:$J1760,1)),"")</f>
        <v/>
      </c>
    </row>
    <row r="1761" spans="1:92">
      <c r="A1761" s="51" t="str">
        <f>IF(C1761&lt;&gt;"",VLOOKUP(C1761,市町村コード!$A$1:$B$3597,2,FALSE),"")</f>
        <v/>
      </c>
      <c r="B1761" s="29" t="str">
        <f>IF(A1761&lt;&gt;"",VLOOKUP(A1761,市町村コード!$B:$D,3,FALSE),"")</f>
        <v/>
      </c>
      <c r="F1761" s="77"/>
      <c r="G1761" s="77"/>
      <c r="H1761" s="77"/>
      <c r="I1761" s="74" t="str">
        <f t="shared" si="107"/>
        <v/>
      </c>
      <c r="J1761" s="77"/>
      <c r="K1761" s="77"/>
      <c r="M1761" s="75"/>
      <c r="P1761" s="74" t="str">
        <f>IF(AND(M1761&lt;&gt;""),M1761/INDEX($J$3:$J1761,MATCH(MAX($J$3:$J1761)+1,$J$3:$J1761,1)),"")</f>
        <v/>
      </c>
      <c r="Q1761" s="75"/>
      <c r="T1761" s="74" t="str">
        <f>IF(AND(Q1761&lt;&gt;""),Q1761/INDEX($J$3:$J1761,MATCH(MAX($J$3:$J1761)+1,$J$3:$J1761,1)),"")</f>
        <v/>
      </c>
      <c r="U1761" s="75"/>
      <c r="X1761" s="74" t="str">
        <f>IF(AND(U1761&lt;&gt;""),U1761/INDEX($J$3:$J1761,MATCH(MAX($J$3:$J1761)+1,$J$3:$J1761,1)),"")</f>
        <v/>
      </c>
      <c r="Y1761" s="75"/>
      <c r="AB1761" s="74" t="str">
        <f>IF(AND(Y1761&lt;&gt;""),Y1761/INDEX($J$3:$J1761,MATCH(MAX($J$3:$J1761)+1,$J$3:$J1761,1)),"")</f>
        <v/>
      </c>
      <c r="AC1761" s="75"/>
      <c r="AF1761" s="74" t="str">
        <f>IF(AND(AC1761&lt;&gt;""),AC1761/INDEX($J$3:$J1761,MATCH(MAX($J$3:$J1761)+1,$J$3:$J1761,1)),"")</f>
        <v/>
      </c>
      <c r="AG1761" s="75"/>
      <c r="AJ1761" s="74" t="str">
        <f>IF(AND(AG1761&lt;&gt;""),AG1761/INDEX($J$3:$J1761,MATCH(MAX($J$3:$J1761)+1,$J$3:$J1761,1)),"")</f>
        <v/>
      </c>
      <c r="AK1761" s="75"/>
      <c r="AN1761" s="74" t="str">
        <f>IF(AND(AK1761&lt;&gt;""),AK1761/INDEX($J$3:$J1761,MATCH(MAX($J$3:$J1761)+1,$J$3:$J1761,1)),"")</f>
        <v/>
      </c>
      <c r="AO1761" s="75"/>
      <c r="AR1761" s="74" t="str">
        <f>IF(AND(AO1761&lt;&gt;""),AO1761/INDEX($J$3:$J1761,MATCH(MAX($J$3:$J1761)+1,$J$3:$J1761,1)),"")</f>
        <v/>
      </c>
      <c r="AS1761" s="75"/>
      <c r="AV1761" s="74" t="str">
        <f>IF(AND(AS1761&lt;&gt;""),AS1761/INDEX($J$3:$J1761,MATCH(MAX($J$3:$J1761)+1,$J$3:$J1761,1)),"")</f>
        <v/>
      </c>
      <c r="AW1761" s="76">
        <f t="shared" si="106"/>
        <v>0</v>
      </c>
      <c r="AX1761" s="74"/>
      <c r="AZ1761" s="62"/>
      <c r="CJ1761" s="62" t="str">
        <f>IF(AND(CG1761&lt;&gt;""),CG1761/INDEX($J$3:$J1761,MATCH(MAX($J$3:$J1761)+1,$J$3:$J1761,1)),"")</f>
        <v/>
      </c>
      <c r="CN1761" s="62" t="str">
        <f>IF(AND(CK1761&lt;&gt;""),CK1761/INDEX($J$3:$J1761,MATCH(MAX($J$3:$J1761)+1,$J$3:$J1761,1)),"")</f>
        <v/>
      </c>
    </row>
    <row r="1762" spans="1:92">
      <c r="A1762" s="51" t="str">
        <f>IF(C1762&lt;&gt;"",VLOOKUP(C1762,市町村コード!$A$1:$B$3597,2,FALSE),"")</f>
        <v/>
      </c>
      <c r="B1762" s="29" t="str">
        <f>IF(A1762&lt;&gt;"",VLOOKUP(A1762,市町村コード!$B:$D,3,FALSE),"")</f>
        <v/>
      </c>
      <c r="F1762" s="77"/>
      <c r="G1762" s="77"/>
      <c r="H1762" s="77"/>
      <c r="I1762" s="74" t="str">
        <f t="shared" si="107"/>
        <v/>
      </c>
      <c r="J1762" s="77"/>
      <c r="K1762" s="77"/>
      <c r="M1762" s="75"/>
      <c r="P1762" s="74" t="str">
        <f>IF(AND(M1762&lt;&gt;""),M1762/INDEX($J$3:$J1762,MATCH(MAX($J$3:$J1762)+1,$J$3:$J1762,1)),"")</f>
        <v/>
      </c>
      <c r="Q1762" s="75"/>
      <c r="T1762" s="74" t="str">
        <f>IF(AND(Q1762&lt;&gt;""),Q1762/INDEX($J$3:$J1762,MATCH(MAX($J$3:$J1762)+1,$J$3:$J1762,1)),"")</f>
        <v/>
      </c>
      <c r="U1762" s="75"/>
      <c r="X1762" s="74" t="str">
        <f>IF(AND(U1762&lt;&gt;""),U1762/INDEX($J$3:$J1762,MATCH(MAX($J$3:$J1762)+1,$J$3:$J1762,1)),"")</f>
        <v/>
      </c>
      <c r="Y1762" s="75"/>
      <c r="AB1762" s="74" t="str">
        <f>IF(AND(Y1762&lt;&gt;""),Y1762/INDEX($J$3:$J1762,MATCH(MAX($J$3:$J1762)+1,$J$3:$J1762,1)),"")</f>
        <v/>
      </c>
      <c r="AC1762" s="75"/>
      <c r="AF1762" s="74" t="str">
        <f>IF(AND(AC1762&lt;&gt;""),AC1762/INDEX($J$3:$J1762,MATCH(MAX($J$3:$J1762)+1,$J$3:$J1762,1)),"")</f>
        <v/>
      </c>
      <c r="AG1762" s="75"/>
      <c r="AJ1762" s="74" t="str">
        <f>IF(AND(AG1762&lt;&gt;""),AG1762/INDEX($J$3:$J1762,MATCH(MAX($J$3:$J1762)+1,$J$3:$J1762,1)),"")</f>
        <v/>
      </c>
      <c r="AK1762" s="75"/>
      <c r="AN1762" s="74" t="str">
        <f>IF(AND(AK1762&lt;&gt;""),AK1762/INDEX($J$3:$J1762,MATCH(MAX($J$3:$J1762)+1,$J$3:$J1762,1)),"")</f>
        <v/>
      </c>
      <c r="AO1762" s="75"/>
      <c r="AR1762" s="74" t="str">
        <f>IF(AND(AO1762&lt;&gt;""),AO1762/INDEX($J$3:$J1762,MATCH(MAX($J$3:$J1762)+1,$J$3:$J1762,1)),"")</f>
        <v/>
      </c>
      <c r="AS1762" s="75"/>
      <c r="AV1762" s="74" t="str">
        <f>IF(AND(AS1762&lt;&gt;""),AS1762/INDEX($J$3:$J1762,MATCH(MAX($J$3:$J1762)+1,$J$3:$J1762,1)),"")</f>
        <v/>
      </c>
      <c r="AW1762" s="76">
        <f t="shared" si="106"/>
        <v>0</v>
      </c>
      <c r="AX1762" s="74"/>
      <c r="AZ1762" s="62"/>
      <c r="CJ1762" s="62" t="str">
        <f>IF(AND(CG1762&lt;&gt;""),CG1762/INDEX($J$3:$J1762,MATCH(MAX($J$3:$J1762)+1,$J$3:$J1762,1)),"")</f>
        <v/>
      </c>
      <c r="CN1762" s="62" t="str">
        <f>IF(AND(CK1762&lt;&gt;""),CK1762/INDEX($J$3:$J1762,MATCH(MAX($J$3:$J1762)+1,$J$3:$J1762,1)),"")</f>
        <v/>
      </c>
    </row>
    <row r="1763" spans="1:92">
      <c r="A1763" s="51" t="str">
        <f>IF(C1763&lt;&gt;"",VLOOKUP(C1763,市町村コード!$A$1:$B$3597,2,FALSE),"")</f>
        <v/>
      </c>
      <c r="B1763" s="29" t="str">
        <f>IF(A1763&lt;&gt;"",VLOOKUP(A1763,市町村コード!$B:$D,3,FALSE),"")</f>
        <v/>
      </c>
      <c r="F1763" s="77"/>
      <c r="G1763" s="77"/>
      <c r="H1763" s="77"/>
      <c r="I1763" s="74" t="str">
        <f t="shared" si="107"/>
        <v/>
      </c>
      <c r="J1763" s="77"/>
      <c r="K1763" s="77"/>
      <c r="M1763" s="75"/>
      <c r="P1763" s="74" t="str">
        <f>IF(AND(M1763&lt;&gt;""),M1763/INDEX($J$3:$J1763,MATCH(MAX($J$3:$J1763)+1,$J$3:$J1763,1)),"")</f>
        <v/>
      </c>
      <c r="Q1763" s="75"/>
      <c r="T1763" s="74" t="str">
        <f>IF(AND(Q1763&lt;&gt;""),Q1763/INDEX($J$3:$J1763,MATCH(MAX($J$3:$J1763)+1,$J$3:$J1763,1)),"")</f>
        <v/>
      </c>
      <c r="U1763" s="75"/>
      <c r="X1763" s="74" t="str">
        <f>IF(AND(U1763&lt;&gt;""),U1763/INDEX($J$3:$J1763,MATCH(MAX($J$3:$J1763)+1,$J$3:$J1763,1)),"")</f>
        <v/>
      </c>
      <c r="Y1763" s="75"/>
      <c r="AB1763" s="74" t="str">
        <f>IF(AND(Y1763&lt;&gt;""),Y1763/INDEX($J$3:$J1763,MATCH(MAX($J$3:$J1763)+1,$J$3:$J1763,1)),"")</f>
        <v/>
      </c>
      <c r="AC1763" s="75"/>
      <c r="AF1763" s="74" t="str">
        <f>IF(AND(AC1763&lt;&gt;""),AC1763/INDEX($J$3:$J1763,MATCH(MAX($J$3:$J1763)+1,$J$3:$J1763,1)),"")</f>
        <v/>
      </c>
      <c r="AG1763" s="75"/>
      <c r="AJ1763" s="74" t="str">
        <f>IF(AND(AG1763&lt;&gt;""),AG1763/INDEX($J$3:$J1763,MATCH(MAX($J$3:$J1763)+1,$J$3:$J1763,1)),"")</f>
        <v/>
      </c>
      <c r="AK1763" s="75"/>
      <c r="AN1763" s="74" t="str">
        <f>IF(AND(AK1763&lt;&gt;""),AK1763/INDEX($J$3:$J1763,MATCH(MAX($J$3:$J1763)+1,$J$3:$J1763,1)),"")</f>
        <v/>
      </c>
      <c r="AO1763" s="75"/>
      <c r="AR1763" s="74" t="str">
        <f>IF(AND(AO1763&lt;&gt;""),AO1763/INDEX($J$3:$J1763,MATCH(MAX($J$3:$J1763)+1,$J$3:$J1763,1)),"")</f>
        <v/>
      </c>
      <c r="AS1763" s="75"/>
      <c r="AV1763" s="74" t="str">
        <f>IF(AND(AS1763&lt;&gt;""),AS1763/INDEX($J$3:$J1763,MATCH(MAX($J$3:$J1763)+1,$J$3:$J1763,1)),"")</f>
        <v/>
      </c>
      <c r="AW1763" s="76">
        <f t="shared" si="106"/>
        <v>0</v>
      </c>
      <c r="AX1763" s="74"/>
      <c r="AZ1763" s="62"/>
      <c r="CJ1763" s="62" t="str">
        <f>IF(AND(CG1763&lt;&gt;""),CG1763/INDEX($J$3:$J1763,MATCH(MAX($J$3:$J1763)+1,$J$3:$J1763,1)),"")</f>
        <v/>
      </c>
      <c r="CN1763" s="62" t="str">
        <f>IF(AND(CK1763&lt;&gt;""),CK1763/INDEX($J$3:$J1763,MATCH(MAX($J$3:$J1763)+1,$J$3:$J1763,1)),"")</f>
        <v/>
      </c>
    </row>
    <row r="1764" spans="1:92">
      <c r="A1764" s="51" t="str">
        <f>IF(C1764&lt;&gt;"",VLOOKUP(C1764,市町村コード!$A$1:$B$3597,2,FALSE),"")</f>
        <v/>
      </c>
      <c r="B1764" s="29" t="str">
        <f>IF(A1764&lt;&gt;"",VLOOKUP(A1764,市町村コード!$B:$D,3,FALSE),"")</f>
        <v/>
      </c>
      <c r="F1764" s="77"/>
      <c r="G1764" s="77"/>
      <c r="H1764" s="77"/>
      <c r="I1764" s="74" t="str">
        <f t="shared" si="107"/>
        <v/>
      </c>
      <c r="J1764" s="77"/>
      <c r="K1764" s="77"/>
      <c r="M1764" s="75"/>
      <c r="P1764" s="74" t="str">
        <f>IF(AND(M1764&lt;&gt;""),M1764/INDEX($J$3:$J1764,MATCH(MAX($J$3:$J1764)+1,$J$3:$J1764,1)),"")</f>
        <v/>
      </c>
      <c r="Q1764" s="75"/>
      <c r="T1764" s="74" t="str">
        <f>IF(AND(Q1764&lt;&gt;""),Q1764/INDEX($J$3:$J1764,MATCH(MAX($J$3:$J1764)+1,$J$3:$J1764,1)),"")</f>
        <v/>
      </c>
      <c r="U1764" s="75"/>
      <c r="X1764" s="74" t="str">
        <f>IF(AND(U1764&lt;&gt;""),U1764/INDEX($J$3:$J1764,MATCH(MAX($J$3:$J1764)+1,$J$3:$J1764,1)),"")</f>
        <v/>
      </c>
      <c r="Y1764" s="75"/>
      <c r="AB1764" s="74" t="str">
        <f>IF(AND(Y1764&lt;&gt;""),Y1764/INDEX($J$3:$J1764,MATCH(MAX($J$3:$J1764)+1,$J$3:$J1764,1)),"")</f>
        <v/>
      </c>
      <c r="AC1764" s="75"/>
      <c r="AF1764" s="74" t="str">
        <f>IF(AND(AC1764&lt;&gt;""),AC1764/INDEX($J$3:$J1764,MATCH(MAX($J$3:$J1764)+1,$J$3:$J1764,1)),"")</f>
        <v/>
      </c>
      <c r="AG1764" s="75"/>
      <c r="AJ1764" s="74" t="str">
        <f>IF(AND(AG1764&lt;&gt;""),AG1764/INDEX($J$3:$J1764,MATCH(MAX($J$3:$J1764)+1,$J$3:$J1764,1)),"")</f>
        <v/>
      </c>
      <c r="AK1764" s="75"/>
      <c r="AN1764" s="74" t="str">
        <f>IF(AND(AK1764&lt;&gt;""),AK1764/INDEX($J$3:$J1764,MATCH(MAX($J$3:$J1764)+1,$J$3:$J1764,1)),"")</f>
        <v/>
      </c>
      <c r="AO1764" s="75"/>
      <c r="AR1764" s="74" t="str">
        <f>IF(AND(AO1764&lt;&gt;""),AO1764/INDEX($J$3:$J1764,MATCH(MAX($J$3:$J1764)+1,$J$3:$J1764,1)),"")</f>
        <v/>
      </c>
      <c r="AS1764" s="75"/>
      <c r="AV1764" s="74" t="str">
        <f>IF(AND(AS1764&lt;&gt;""),AS1764/INDEX($J$3:$J1764,MATCH(MAX($J$3:$J1764)+1,$J$3:$J1764,1)),"")</f>
        <v/>
      </c>
      <c r="AW1764" s="76">
        <f t="shared" si="106"/>
        <v>0</v>
      </c>
      <c r="AX1764" s="74"/>
      <c r="AZ1764" s="62"/>
      <c r="CJ1764" s="62" t="str">
        <f>IF(AND(CG1764&lt;&gt;""),CG1764/INDEX($J$3:$J1764,MATCH(MAX($J$3:$J1764)+1,$J$3:$J1764,1)),"")</f>
        <v/>
      </c>
      <c r="CN1764" s="62" t="str">
        <f>IF(AND(CK1764&lt;&gt;""),CK1764/INDEX($J$3:$J1764,MATCH(MAX($J$3:$J1764)+1,$J$3:$J1764,1)),"")</f>
        <v/>
      </c>
    </row>
    <row r="1765" spans="1:92">
      <c r="A1765" s="51" t="str">
        <f>IF(C1765&lt;&gt;"",VLOOKUP(C1765,市町村コード!$A$1:$B$3597,2,FALSE),"")</f>
        <v/>
      </c>
      <c r="B1765" s="29" t="str">
        <f>IF(A1765&lt;&gt;"",VLOOKUP(A1765,市町村コード!$B:$D,3,FALSE),"")</f>
        <v/>
      </c>
      <c r="F1765" s="77"/>
      <c r="G1765" s="77"/>
      <c r="H1765" s="77"/>
      <c r="I1765" s="74" t="str">
        <f t="shared" si="107"/>
        <v/>
      </c>
      <c r="J1765" s="77"/>
      <c r="K1765" s="77"/>
      <c r="M1765" s="75"/>
      <c r="P1765" s="74" t="str">
        <f>IF(AND(M1765&lt;&gt;""),M1765/INDEX($J$3:$J1765,MATCH(MAX($J$3:$J1765)+1,$J$3:$J1765,1)),"")</f>
        <v/>
      </c>
      <c r="Q1765" s="75"/>
      <c r="T1765" s="74" t="str">
        <f>IF(AND(Q1765&lt;&gt;""),Q1765/INDEX($J$3:$J1765,MATCH(MAX($J$3:$J1765)+1,$J$3:$J1765,1)),"")</f>
        <v/>
      </c>
      <c r="U1765" s="75"/>
      <c r="X1765" s="74" t="str">
        <f>IF(AND(U1765&lt;&gt;""),U1765/INDEX($J$3:$J1765,MATCH(MAX($J$3:$J1765)+1,$J$3:$J1765,1)),"")</f>
        <v/>
      </c>
      <c r="Y1765" s="75"/>
      <c r="AB1765" s="74" t="str">
        <f>IF(AND(Y1765&lt;&gt;""),Y1765/INDEX($J$3:$J1765,MATCH(MAX($J$3:$J1765)+1,$J$3:$J1765,1)),"")</f>
        <v/>
      </c>
      <c r="AC1765" s="75"/>
      <c r="AF1765" s="74" t="str">
        <f>IF(AND(AC1765&lt;&gt;""),AC1765/INDEX($J$3:$J1765,MATCH(MAX($J$3:$J1765)+1,$J$3:$J1765,1)),"")</f>
        <v/>
      </c>
      <c r="AG1765" s="75"/>
      <c r="AJ1765" s="74" t="str">
        <f>IF(AND(AG1765&lt;&gt;""),AG1765/INDEX($J$3:$J1765,MATCH(MAX($J$3:$J1765)+1,$J$3:$J1765,1)),"")</f>
        <v/>
      </c>
      <c r="AK1765" s="75"/>
      <c r="AN1765" s="74" t="str">
        <f>IF(AND(AK1765&lt;&gt;""),AK1765/INDEX($J$3:$J1765,MATCH(MAX($J$3:$J1765)+1,$J$3:$J1765,1)),"")</f>
        <v/>
      </c>
      <c r="AO1765" s="75"/>
      <c r="AR1765" s="74" t="str">
        <f>IF(AND(AO1765&lt;&gt;""),AO1765/INDEX($J$3:$J1765,MATCH(MAX($J$3:$J1765)+1,$J$3:$J1765,1)),"")</f>
        <v/>
      </c>
      <c r="AS1765" s="75"/>
      <c r="AV1765" s="74" t="str">
        <f>IF(AND(AS1765&lt;&gt;""),AS1765/INDEX($J$3:$J1765,MATCH(MAX($J$3:$J1765)+1,$J$3:$J1765,1)),"")</f>
        <v/>
      </c>
      <c r="AW1765" s="76">
        <f t="shared" si="106"/>
        <v>0</v>
      </c>
      <c r="AX1765" s="74"/>
      <c r="AZ1765" s="62"/>
      <c r="CJ1765" s="62" t="str">
        <f>IF(AND(CG1765&lt;&gt;""),CG1765/INDEX($J$3:$J1765,MATCH(MAX($J$3:$J1765)+1,$J$3:$J1765,1)),"")</f>
        <v/>
      </c>
      <c r="CN1765" s="62" t="str">
        <f>IF(AND(CK1765&lt;&gt;""),CK1765/INDEX($J$3:$J1765,MATCH(MAX($J$3:$J1765)+1,$J$3:$J1765,1)),"")</f>
        <v/>
      </c>
    </row>
    <row r="1766" spans="1:92">
      <c r="A1766" s="51" t="str">
        <f>IF(C1766&lt;&gt;"",VLOOKUP(C1766,市町村コード!$A$1:$B$3597,2,FALSE),"")</f>
        <v/>
      </c>
      <c r="B1766" s="29" t="str">
        <f>IF(A1766&lt;&gt;"",VLOOKUP(A1766,市町村コード!$B:$D,3,FALSE),"")</f>
        <v/>
      </c>
      <c r="F1766" s="77"/>
      <c r="G1766" s="77"/>
      <c r="H1766" s="77"/>
      <c r="I1766" s="74" t="str">
        <f t="shared" si="107"/>
        <v/>
      </c>
      <c r="J1766" s="77"/>
      <c r="K1766" s="77"/>
      <c r="M1766" s="75"/>
      <c r="P1766" s="74" t="str">
        <f>IF(AND(M1766&lt;&gt;""),M1766/INDEX($J$3:$J1766,MATCH(MAX($J$3:$J1766)+1,$J$3:$J1766,1)),"")</f>
        <v/>
      </c>
      <c r="Q1766" s="75"/>
      <c r="T1766" s="74" t="str">
        <f>IF(AND(Q1766&lt;&gt;""),Q1766/INDEX($J$3:$J1766,MATCH(MAX($J$3:$J1766)+1,$J$3:$J1766,1)),"")</f>
        <v/>
      </c>
      <c r="U1766" s="75"/>
      <c r="X1766" s="74" t="str">
        <f>IF(AND(U1766&lt;&gt;""),U1766/INDEX($J$3:$J1766,MATCH(MAX($J$3:$J1766)+1,$J$3:$J1766,1)),"")</f>
        <v/>
      </c>
      <c r="Y1766" s="75"/>
      <c r="AB1766" s="74" t="str">
        <f>IF(AND(Y1766&lt;&gt;""),Y1766/INDEX($J$3:$J1766,MATCH(MAX($J$3:$J1766)+1,$J$3:$J1766,1)),"")</f>
        <v/>
      </c>
      <c r="AC1766" s="75"/>
      <c r="AF1766" s="74" t="str">
        <f>IF(AND(AC1766&lt;&gt;""),AC1766/INDEX($J$3:$J1766,MATCH(MAX($J$3:$J1766)+1,$J$3:$J1766,1)),"")</f>
        <v/>
      </c>
      <c r="AG1766" s="75"/>
      <c r="AJ1766" s="74" t="str">
        <f>IF(AND(AG1766&lt;&gt;""),AG1766/INDEX($J$3:$J1766,MATCH(MAX($J$3:$J1766)+1,$J$3:$J1766,1)),"")</f>
        <v/>
      </c>
      <c r="AK1766" s="75"/>
      <c r="AN1766" s="74" t="str">
        <f>IF(AND(AK1766&lt;&gt;""),AK1766/INDEX($J$3:$J1766,MATCH(MAX($J$3:$J1766)+1,$J$3:$J1766,1)),"")</f>
        <v/>
      </c>
      <c r="AO1766" s="75"/>
      <c r="AR1766" s="74" t="str">
        <f>IF(AND(AO1766&lt;&gt;""),AO1766/INDEX($J$3:$J1766,MATCH(MAX($J$3:$J1766)+1,$J$3:$J1766,1)),"")</f>
        <v/>
      </c>
      <c r="AS1766" s="75"/>
      <c r="AV1766" s="74" t="str">
        <f>IF(AND(AS1766&lt;&gt;""),AS1766/INDEX($J$3:$J1766,MATCH(MAX($J$3:$J1766)+1,$J$3:$J1766,1)),"")</f>
        <v/>
      </c>
      <c r="AW1766" s="76">
        <f t="shared" si="106"/>
        <v>0</v>
      </c>
      <c r="AX1766" s="74"/>
      <c r="AZ1766" s="62"/>
      <c r="CJ1766" s="62" t="str">
        <f>IF(AND(CG1766&lt;&gt;""),CG1766/INDEX($J$3:$J1766,MATCH(MAX($J$3:$J1766)+1,$J$3:$J1766,1)),"")</f>
        <v/>
      </c>
      <c r="CN1766" s="62" t="str">
        <f>IF(AND(CK1766&lt;&gt;""),CK1766/INDEX($J$3:$J1766,MATCH(MAX($J$3:$J1766)+1,$J$3:$J1766,1)),"")</f>
        <v/>
      </c>
    </row>
    <row r="1767" spans="1:92">
      <c r="A1767" s="51" t="str">
        <f>IF(C1767&lt;&gt;"",VLOOKUP(C1767,市町村コード!$A$1:$B$3597,2,FALSE),"")</f>
        <v/>
      </c>
      <c r="B1767" s="29" t="str">
        <f>IF(A1767&lt;&gt;"",VLOOKUP(A1767,市町村コード!$B:$D,3,FALSE),"")</f>
        <v/>
      </c>
      <c r="F1767" s="77"/>
      <c r="G1767" s="77"/>
      <c r="H1767" s="77"/>
      <c r="I1767" s="74" t="str">
        <f t="shared" si="107"/>
        <v/>
      </c>
      <c r="J1767" s="77"/>
      <c r="K1767" s="77"/>
      <c r="M1767" s="75"/>
      <c r="P1767" s="74" t="str">
        <f>IF(AND(M1767&lt;&gt;""),M1767/INDEX($J$3:$J1767,MATCH(MAX($J$3:$J1767)+1,$J$3:$J1767,1)),"")</f>
        <v/>
      </c>
      <c r="Q1767" s="75"/>
      <c r="T1767" s="74" t="str">
        <f>IF(AND(Q1767&lt;&gt;""),Q1767/INDEX($J$3:$J1767,MATCH(MAX($J$3:$J1767)+1,$J$3:$J1767,1)),"")</f>
        <v/>
      </c>
      <c r="U1767" s="75"/>
      <c r="X1767" s="74" t="str">
        <f>IF(AND(U1767&lt;&gt;""),U1767/INDEX($J$3:$J1767,MATCH(MAX($J$3:$J1767)+1,$J$3:$J1767,1)),"")</f>
        <v/>
      </c>
      <c r="Y1767" s="75"/>
      <c r="AB1767" s="74" t="str">
        <f>IF(AND(Y1767&lt;&gt;""),Y1767/INDEX($J$3:$J1767,MATCH(MAX($J$3:$J1767)+1,$J$3:$J1767,1)),"")</f>
        <v/>
      </c>
      <c r="AC1767" s="75"/>
      <c r="AF1767" s="74" t="str">
        <f>IF(AND(AC1767&lt;&gt;""),AC1767/INDEX($J$3:$J1767,MATCH(MAX($J$3:$J1767)+1,$J$3:$J1767,1)),"")</f>
        <v/>
      </c>
      <c r="AG1767" s="75"/>
      <c r="AJ1767" s="74" t="str">
        <f>IF(AND(AG1767&lt;&gt;""),AG1767/INDEX($J$3:$J1767,MATCH(MAX($J$3:$J1767)+1,$J$3:$J1767,1)),"")</f>
        <v/>
      </c>
      <c r="AK1767" s="75"/>
      <c r="AN1767" s="74" t="str">
        <f>IF(AND(AK1767&lt;&gt;""),AK1767/INDEX($J$3:$J1767,MATCH(MAX($J$3:$J1767)+1,$J$3:$J1767,1)),"")</f>
        <v/>
      </c>
      <c r="AO1767" s="75"/>
      <c r="AR1767" s="74" t="str">
        <f>IF(AND(AO1767&lt;&gt;""),AO1767/INDEX($J$3:$J1767,MATCH(MAX($J$3:$J1767)+1,$J$3:$J1767,1)),"")</f>
        <v/>
      </c>
      <c r="AS1767" s="75"/>
      <c r="AV1767" s="74" t="str">
        <f>IF(AND(AS1767&lt;&gt;""),AS1767/INDEX($J$3:$J1767,MATCH(MAX($J$3:$J1767)+1,$J$3:$J1767,1)),"")</f>
        <v/>
      </c>
      <c r="AW1767" s="76">
        <f t="shared" si="106"/>
        <v>0</v>
      </c>
      <c r="AX1767" s="74"/>
      <c r="AZ1767" s="62"/>
      <c r="CJ1767" s="62" t="str">
        <f>IF(AND(CG1767&lt;&gt;""),CG1767/INDEX($J$3:$J1767,MATCH(MAX($J$3:$J1767)+1,$J$3:$J1767,1)),"")</f>
        <v/>
      </c>
      <c r="CN1767" s="62" t="str">
        <f>IF(AND(CK1767&lt;&gt;""),CK1767/INDEX($J$3:$J1767,MATCH(MAX($J$3:$J1767)+1,$J$3:$J1767,1)),"")</f>
        <v/>
      </c>
    </row>
    <row r="1768" spans="1:92">
      <c r="A1768" s="51" t="str">
        <f>IF(C1768&lt;&gt;"",VLOOKUP(C1768,市町村コード!$A$1:$B$3597,2,FALSE),"")</f>
        <v/>
      </c>
      <c r="B1768" s="29" t="str">
        <f>IF(A1768&lt;&gt;"",VLOOKUP(A1768,市町村コード!$B:$D,3,FALSE),"")</f>
        <v/>
      </c>
      <c r="F1768" s="77"/>
      <c r="G1768" s="77"/>
      <c r="H1768" s="77"/>
      <c r="I1768" s="74" t="str">
        <f t="shared" si="107"/>
        <v/>
      </c>
      <c r="J1768" s="77"/>
      <c r="K1768" s="77"/>
      <c r="M1768" s="75"/>
      <c r="P1768" s="74" t="str">
        <f>IF(AND(M1768&lt;&gt;""),M1768/INDEX($J$3:$J1768,MATCH(MAX($J$3:$J1768)+1,$J$3:$J1768,1)),"")</f>
        <v/>
      </c>
      <c r="Q1768" s="75"/>
      <c r="T1768" s="74" t="str">
        <f>IF(AND(Q1768&lt;&gt;""),Q1768/INDEX($J$3:$J1768,MATCH(MAX($J$3:$J1768)+1,$J$3:$J1768,1)),"")</f>
        <v/>
      </c>
      <c r="U1768" s="75"/>
      <c r="X1768" s="74" t="str">
        <f>IF(AND(U1768&lt;&gt;""),U1768/INDEX($J$3:$J1768,MATCH(MAX($J$3:$J1768)+1,$J$3:$J1768,1)),"")</f>
        <v/>
      </c>
      <c r="Y1768" s="75"/>
      <c r="AB1768" s="74" t="str">
        <f>IF(AND(Y1768&lt;&gt;""),Y1768/INDEX($J$3:$J1768,MATCH(MAX($J$3:$J1768)+1,$J$3:$J1768,1)),"")</f>
        <v/>
      </c>
      <c r="AC1768" s="75"/>
      <c r="AF1768" s="74" t="str">
        <f>IF(AND(AC1768&lt;&gt;""),AC1768/INDEX($J$3:$J1768,MATCH(MAX($J$3:$J1768)+1,$J$3:$J1768,1)),"")</f>
        <v/>
      </c>
      <c r="AG1768" s="75"/>
      <c r="AJ1768" s="74" t="str">
        <f>IF(AND(AG1768&lt;&gt;""),AG1768/INDEX($J$3:$J1768,MATCH(MAX($J$3:$J1768)+1,$J$3:$J1768,1)),"")</f>
        <v/>
      </c>
      <c r="AK1768" s="75"/>
      <c r="AN1768" s="74" t="str">
        <f>IF(AND(AK1768&lt;&gt;""),AK1768/INDEX($J$3:$J1768,MATCH(MAX($J$3:$J1768)+1,$J$3:$J1768,1)),"")</f>
        <v/>
      </c>
      <c r="AO1768" s="75"/>
      <c r="AR1768" s="74" t="str">
        <f>IF(AND(AO1768&lt;&gt;""),AO1768/INDEX($J$3:$J1768,MATCH(MAX($J$3:$J1768)+1,$J$3:$J1768,1)),"")</f>
        <v/>
      </c>
      <c r="AS1768" s="75"/>
      <c r="AV1768" s="74" t="str">
        <f>IF(AND(AS1768&lt;&gt;""),AS1768/INDEX($J$3:$J1768,MATCH(MAX($J$3:$J1768)+1,$J$3:$J1768,1)),"")</f>
        <v/>
      </c>
      <c r="AW1768" s="76">
        <f t="shared" si="106"/>
        <v>0</v>
      </c>
      <c r="AX1768" s="74"/>
      <c r="AZ1768" s="62"/>
      <c r="CJ1768" s="62" t="str">
        <f>IF(AND(CG1768&lt;&gt;""),CG1768/INDEX($J$3:$J1768,MATCH(MAX($J$3:$J1768)+1,$J$3:$J1768,1)),"")</f>
        <v/>
      </c>
      <c r="CN1768" s="62" t="str">
        <f>IF(AND(CK1768&lt;&gt;""),CK1768/INDEX($J$3:$J1768,MATCH(MAX($J$3:$J1768)+1,$J$3:$J1768,1)),"")</f>
        <v/>
      </c>
    </row>
    <row r="1769" spans="1:92">
      <c r="A1769" s="51" t="str">
        <f>IF(C1769&lt;&gt;"",VLOOKUP(C1769,市町村コード!$A$1:$B$3597,2,FALSE),"")</f>
        <v/>
      </c>
      <c r="B1769" s="29" t="str">
        <f>IF(A1769&lt;&gt;"",VLOOKUP(A1769,市町村コード!$B:$D,3,FALSE),"")</f>
        <v/>
      </c>
      <c r="F1769" s="77"/>
      <c r="G1769" s="77"/>
      <c r="H1769" s="77"/>
      <c r="I1769" s="74" t="str">
        <f t="shared" si="107"/>
        <v/>
      </c>
      <c r="J1769" s="77"/>
      <c r="K1769" s="77"/>
      <c r="M1769" s="75"/>
      <c r="P1769" s="74" t="str">
        <f>IF(AND(M1769&lt;&gt;""),M1769/INDEX($J$3:$J1769,MATCH(MAX($J$3:$J1769)+1,$J$3:$J1769,1)),"")</f>
        <v/>
      </c>
      <c r="Q1769" s="75"/>
      <c r="T1769" s="74" t="str">
        <f>IF(AND(Q1769&lt;&gt;""),Q1769/INDEX($J$3:$J1769,MATCH(MAX($J$3:$J1769)+1,$J$3:$J1769,1)),"")</f>
        <v/>
      </c>
      <c r="U1769" s="75"/>
      <c r="X1769" s="74" t="str">
        <f>IF(AND(U1769&lt;&gt;""),U1769/INDEX($J$3:$J1769,MATCH(MAX($J$3:$J1769)+1,$J$3:$J1769,1)),"")</f>
        <v/>
      </c>
      <c r="Y1769" s="75"/>
      <c r="AB1769" s="74" t="str">
        <f>IF(AND(Y1769&lt;&gt;""),Y1769/INDEX($J$3:$J1769,MATCH(MAX($J$3:$J1769)+1,$J$3:$J1769,1)),"")</f>
        <v/>
      </c>
      <c r="AC1769" s="75"/>
      <c r="AF1769" s="74" t="str">
        <f>IF(AND(AC1769&lt;&gt;""),AC1769/INDEX($J$3:$J1769,MATCH(MAX($J$3:$J1769)+1,$J$3:$J1769,1)),"")</f>
        <v/>
      </c>
      <c r="AG1769" s="75"/>
      <c r="AJ1769" s="74" t="str">
        <f>IF(AND(AG1769&lt;&gt;""),AG1769/INDEX($J$3:$J1769,MATCH(MAX($J$3:$J1769)+1,$J$3:$J1769,1)),"")</f>
        <v/>
      </c>
      <c r="AK1769" s="75"/>
      <c r="AN1769" s="74" t="str">
        <f>IF(AND(AK1769&lt;&gt;""),AK1769/INDEX($J$3:$J1769,MATCH(MAX($J$3:$J1769)+1,$J$3:$J1769,1)),"")</f>
        <v/>
      </c>
      <c r="AO1769" s="75"/>
      <c r="AR1769" s="74" t="str">
        <f>IF(AND(AO1769&lt;&gt;""),AO1769/INDEX($J$3:$J1769,MATCH(MAX($J$3:$J1769)+1,$J$3:$J1769,1)),"")</f>
        <v/>
      </c>
      <c r="AS1769" s="75"/>
      <c r="AV1769" s="74" t="str">
        <f>IF(AND(AS1769&lt;&gt;""),AS1769/INDEX($J$3:$J1769,MATCH(MAX($J$3:$J1769)+1,$J$3:$J1769,1)),"")</f>
        <v/>
      </c>
      <c r="AW1769" s="76">
        <f t="shared" si="106"/>
        <v>0</v>
      </c>
      <c r="AX1769" s="74"/>
      <c r="AZ1769" s="62"/>
      <c r="CJ1769" s="62" t="str">
        <f>IF(AND(CG1769&lt;&gt;""),CG1769/INDEX($J$3:$J1769,MATCH(MAX($J$3:$J1769)+1,$J$3:$J1769,1)),"")</f>
        <v/>
      </c>
      <c r="CN1769" s="62" t="str">
        <f>IF(AND(CK1769&lt;&gt;""),CK1769/INDEX($J$3:$J1769,MATCH(MAX($J$3:$J1769)+1,$J$3:$J1769,1)),"")</f>
        <v/>
      </c>
    </row>
    <row r="1770" spans="1:92">
      <c r="A1770" s="51" t="str">
        <f>IF(C1770&lt;&gt;"",VLOOKUP(C1770,市町村コード!$A$1:$B$3597,2,FALSE),"")</f>
        <v/>
      </c>
      <c r="B1770" s="29" t="str">
        <f>IF(A1770&lt;&gt;"",VLOOKUP(A1770,市町村コード!$B:$D,3,FALSE),"")</f>
        <v/>
      </c>
      <c r="F1770" s="77"/>
      <c r="G1770" s="77"/>
      <c r="H1770" s="77"/>
      <c r="I1770" s="74" t="str">
        <f t="shared" si="107"/>
        <v/>
      </c>
      <c r="J1770" s="77"/>
      <c r="K1770" s="77"/>
      <c r="M1770" s="75"/>
      <c r="P1770" s="74" t="str">
        <f>IF(AND(M1770&lt;&gt;""),M1770/INDEX($J$3:$J1770,MATCH(MAX($J$3:$J1770)+1,$J$3:$J1770,1)),"")</f>
        <v/>
      </c>
      <c r="Q1770" s="75"/>
      <c r="T1770" s="74" t="str">
        <f>IF(AND(Q1770&lt;&gt;""),Q1770/INDEX($J$3:$J1770,MATCH(MAX($J$3:$J1770)+1,$J$3:$J1770,1)),"")</f>
        <v/>
      </c>
      <c r="U1770" s="75"/>
      <c r="X1770" s="74" t="str">
        <f>IF(AND(U1770&lt;&gt;""),U1770/INDEX($J$3:$J1770,MATCH(MAX($J$3:$J1770)+1,$J$3:$J1770,1)),"")</f>
        <v/>
      </c>
      <c r="Y1770" s="75"/>
      <c r="AB1770" s="74" t="str">
        <f>IF(AND(Y1770&lt;&gt;""),Y1770/INDEX($J$3:$J1770,MATCH(MAX($J$3:$J1770)+1,$J$3:$J1770,1)),"")</f>
        <v/>
      </c>
      <c r="AC1770" s="75"/>
      <c r="AF1770" s="74" t="str">
        <f>IF(AND(AC1770&lt;&gt;""),AC1770/INDEX($J$3:$J1770,MATCH(MAX($J$3:$J1770)+1,$J$3:$J1770,1)),"")</f>
        <v/>
      </c>
      <c r="AG1770" s="75"/>
      <c r="AJ1770" s="74" t="str">
        <f>IF(AND(AG1770&lt;&gt;""),AG1770/INDEX($J$3:$J1770,MATCH(MAX($J$3:$J1770)+1,$J$3:$J1770,1)),"")</f>
        <v/>
      </c>
      <c r="AK1770" s="75"/>
      <c r="AN1770" s="74" t="str">
        <f>IF(AND(AK1770&lt;&gt;""),AK1770/INDEX($J$3:$J1770,MATCH(MAX($J$3:$J1770)+1,$J$3:$J1770,1)),"")</f>
        <v/>
      </c>
      <c r="AO1770" s="75"/>
      <c r="AR1770" s="74" t="str">
        <f>IF(AND(AO1770&lt;&gt;""),AO1770/INDEX($J$3:$J1770,MATCH(MAX($J$3:$J1770)+1,$J$3:$J1770,1)),"")</f>
        <v/>
      </c>
      <c r="AS1770" s="75"/>
      <c r="AV1770" s="74" t="str">
        <f>IF(AND(AS1770&lt;&gt;""),AS1770/INDEX($J$3:$J1770,MATCH(MAX($J$3:$J1770)+1,$J$3:$J1770,1)),"")</f>
        <v/>
      </c>
      <c r="AW1770" s="76">
        <f t="shared" si="106"/>
        <v>0</v>
      </c>
      <c r="AX1770" s="74"/>
      <c r="AZ1770" s="62"/>
      <c r="CJ1770" s="62" t="str">
        <f>IF(AND(CG1770&lt;&gt;""),CG1770/INDEX($J$3:$J1770,MATCH(MAX($J$3:$J1770)+1,$J$3:$J1770,1)),"")</f>
        <v/>
      </c>
      <c r="CN1770" s="62" t="str">
        <f>IF(AND(CK1770&lt;&gt;""),CK1770/INDEX($J$3:$J1770,MATCH(MAX($J$3:$J1770)+1,$J$3:$J1770,1)),"")</f>
        <v/>
      </c>
    </row>
    <row r="1771" spans="1:92">
      <c r="A1771" s="51" t="str">
        <f>IF(C1771&lt;&gt;"",VLOOKUP(C1771,市町村コード!$A$1:$B$3597,2,FALSE),"")</f>
        <v/>
      </c>
      <c r="B1771" s="29" t="str">
        <f>IF(A1771&lt;&gt;"",VLOOKUP(A1771,市町村コード!$B:$D,3,FALSE),"")</f>
        <v/>
      </c>
      <c r="F1771" s="77"/>
      <c r="G1771" s="77"/>
      <c r="H1771" s="77"/>
      <c r="I1771" s="74" t="str">
        <f t="shared" si="107"/>
        <v/>
      </c>
      <c r="J1771" s="77"/>
      <c r="K1771" s="77"/>
      <c r="M1771" s="75"/>
      <c r="P1771" s="74" t="str">
        <f>IF(AND(M1771&lt;&gt;""),M1771/INDEX($J$3:$J1771,MATCH(MAX($J$3:$J1771)+1,$J$3:$J1771,1)),"")</f>
        <v/>
      </c>
      <c r="Q1771" s="75"/>
      <c r="T1771" s="74" t="str">
        <f>IF(AND(Q1771&lt;&gt;""),Q1771/INDEX($J$3:$J1771,MATCH(MAX($J$3:$J1771)+1,$J$3:$J1771,1)),"")</f>
        <v/>
      </c>
      <c r="U1771" s="75"/>
      <c r="X1771" s="74" t="str">
        <f>IF(AND(U1771&lt;&gt;""),U1771/INDEX($J$3:$J1771,MATCH(MAX($J$3:$J1771)+1,$J$3:$J1771,1)),"")</f>
        <v/>
      </c>
      <c r="Y1771" s="75"/>
      <c r="AB1771" s="74" t="str">
        <f>IF(AND(Y1771&lt;&gt;""),Y1771/INDEX($J$3:$J1771,MATCH(MAX($J$3:$J1771)+1,$J$3:$J1771,1)),"")</f>
        <v/>
      </c>
      <c r="AC1771" s="75"/>
      <c r="AF1771" s="74" t="str">
        <f>IF(AND(AC1771&lt;&gt;""),AC1771/INDEX($J$3:$J1771,MATCH(MAX($J$3:$J1771)+1,$J$3:$J1771,1)),"")</f>
        <v/>
      </c>
      <c r="AG1771" s="75"/>
      <c r="AJ1771" s="74" t="str">
        <f>IF(AND(AG1771&lt;&gt;""),AG1771/INDEX($J$3:$J1771,MATCH(MAX($J$3:$J1771)+1,$J$3:$J1771,1)),"")</f>
        <v/>
      </c>
      <c r="AK1771" s="75"/>
      <c r="AN1771" s="74" t="str">
        <f>IF(AND(AK1771&lt;&gt;""),AK1771/INDEX($J$3:$J1771,MATCH(MAX($J$3:$J1771)+1,$J$3:$J1771,1)),"")</f>
        <v/>
      </c>
      <c r="AO1771" s="75"/>
      <c r="AR1771" s="74" t="str">
        <f>IF(AND(AO1771&lt;&gt;""),AO1771/INDEX($J$3:$J1771,MATCH(MAX($J$3:$J1771)+1,$J$3:$J1771,1)),"")</f>
        <v/>
      </c>
      <c r="AS1771" s="75"/>
      <c r="AV1771" s="74" t="str">
        <f>IF(AND(AS1771&lt;&gt;""),AS1771/INDEX($J$3:$J1771,MATCH(MAX($J$3:$J1771)+1,$J$3:$J1771,1)),"")</f>
        <v/>
      </c>
      <c r="AW1771" s="76">
        <f t="shared" si="106"/>
        <v>0</v>
      </c>
      <c r="AX1771" s="74"/>
      <c r="AZ1771" s="62"/>
      <c r="CJ1771" s="62" t="str">
        <f>IF(AND(CG1771&lt;&gt;""),CG1771/INDEX($J$3:$J1771,MATCH(MAX($J$3:$J1771)+1,$J$3:$J1771,1)),"")</f>
        <v/>
      </c>
      <c r="CN1771" s="62" t="str">
        <f>IF(AND(CK1771&lt;&gt;""),CK1771/INDEX($J$3:$J1771,MATCH(MAX($J$3:$J1771)+1,$J$3:$J1771,1)),"")</f>
        <v/>
      </c>
    </row>
    <row r="1772" spans="1:92">
      <c r="A1772" s="51" t="str">
        <f>IF(C1772&lt;&gt;"",VLOOKUP(C1772,市町村コード!$A$1:$B$3597,2,FALSE),"")</f>
        <v/>
      </c>
      <c r="B1772" s="29" t="str">
        <f>IF(A1772&lt;&gt;"",VLOOKUP(A1772,市町村コード!$B:$D,3,FALSE),"")</f>
        <v/>
      </c>
      <c r="F1772" s="77"/>
      <c r="G1772" s="77"/>
      <c r="H1772" s="77"/>
      <c r="I1772" s="74" t="str">
        <f t="shared" si="107"/>
        <v/>
      </c>
      <c r="J1772" s="77"/>
      <c r="K1772" s="77"/>
      <c r="M1772" s="75"/>
      <c r="P1772" s="74" t="str">
        <f>IF(AND(M1772&lt;&gt;""),M1772/INDEX($J$3:$J1772,MATCH(MAX($J$3:$J1772)+1,$J$3:$J1772,1)),"")</f>
        <v/>
      </c>
      <c r="Q1772" s="75"/>
      <c r="T1772" s="74" t="str">
        <f>IF(AND(Q1772&lt;&gt;""),Q1772/INDEX($J$3:$J1772,MATCH(MAX($J$3:$J1772)+1,$J$3:$J1772,1)),"")</f>
        <v/>
      </c>
      <c r="U1772" s="75"/>
      <c r="X1772" s="74" t="str">
        <f>IF(AND(U1772&lt;&gt;""),U1772/INDEX($J$3:$J1772,MATCH(MAX($J$3:$J1772)+1,$J$3:$J1772,1)),"")</f>
        <v/>
      </c>
      <c r="Y1772" s="75"/>
      <c r="AB1772" s="74" t="str">
        <f>IF(AND(Y1772&lt;&gt;""),Y1772/INDEX($J$3:$J1772,MATCH(MAX($J$3:$J1772)+1,$J$3:$J1772,1)),"")</f>
        <v/>
      </c>
      <c r="AC1772" s="75"/>
      <c r="AF1772" s="74" t="str">
        <f>IF(AND(AC1772&lt;&gt;""),AC1772/INDEX($J$3:$J1772,MATCH(MAX($J$3:$J1772)+1,$J$3:$J1772,1)),"")</f>
        <v/>
      </c>
      <c r="AG1772" s="75"/>
      <c r="AJ1772" s="74" t="str">
        <f>IF(AND(AG1772&lt;&gt;""),AG1772/INDEX($J$3:$J1772,MATCH(MAX($J$3:$J1772)+1,$J$3:$J1772,1)),"")</f>
        <v/>
      </c>
      <c r="AK1772" s="75"/>
      <c r="AN1772" s="74" t="str">
        <f>IF(AND(AK1772&lt;&gt;""),AK1772/INDEX($J$3:$J1772,MATCH(MAX($J$3:$J1772)+1,$J$3:$J1772,1)),"")</f>
        <v/>
      </c>
      <c r="AO1772" s="75"/>
      <c r="AR1772" s="74" t="str">
        <f>IF(AND(AO1772&lt;&gt;""),AO1772/INDEX($J$3:$J1772,MATCH(MAX($J$3:$J1772)+1,$J$3:$J1772,1)),"")</f>
        <v/>
      </c>
      <c r="AS1772" s="75"/>
      <c r="AV1772" s="74" t="str">
        <f>IF(AND(AS1772&lt;&gt;""),AS1772/INDEX($J$3:$J1772,MATCH(MAX($J$3:$J1772)+1,$J$3:$J1772,1)),"")</f>
        <v/>
      </c>
      <c r="AW1772" s="76">
        <f t="shared" si="106"/>
        <v>0</v>
      </c>
      <c r="AX1772" s="74"/>
      <c r="AZ1772" s="62"/>
      <c r="CJ1772" s="62" t="str">
        <f>IF(AND(CG1772&lt;&gt;""),CG1772/INDEX($J$3:$J1772,MATCH(MAX($J$3:$J1772)+1,$J$3:$J1772,1)),"")</f>
        <v/>
      </c>
      <c r="CN1772" s="62" t="str">
        <f>IF(AND(CK1772&lt;&gt;""),CK1772/INDEX($J$3:$J1772,MATCH(MAX($J$3:$J1772)+1,$J$3:$J1772,1)),"")</f>
        <v/>
      </c>
    </row>
    <row r="1773" spans="1:92">
      <c r="A1773" s="51" t="str">
        <f>IF(C1773&lt;&gt;"",VLOOKUP(C1773,市町村コード!$A$1:$B$3597,2,FALSE),"")</f>
        <v/>
      </c>
      <c r="B1773" s="29" t="str">
        <f>IF(A1773&lt;&gt;"",VLOOKUP(A1773,市町村コード!$B:$D,3,FALSE),"")</f>
        <v/>
      </c>
      <c r="F1773" s="77"/>
      <c r="G1773" s="77"/>
      <c r="H1773" s="77"/>
      <c r="I1773" s="74" t="str">
        <f t="shared" si="107"/>
        <v/>
      </c>
      <c r="J1773" s="77"/>
      <c r="K1773" s="77"/>
      <c r="M1773" s="75"/>
      <c r="P1773" s="74" t="str">
        <f>IF(AND(M1773&lt;&gt;""),M1773/INDEX($J$3:$J1773,MATCH(MAX($J$3:$J1773)+1,$J$3:$J1773,1)),"")</f>
        <v/>
      </c>
      <c r="Q1773" s="75"/>
      <c r="T1773" s="74" t="str">
        <f>IF(AND(Q1773&lt;&gt;""),Q1773/INDEX($J$3:$J1773,MATCH(MAX($J$3:$J1773)+1,$J$3:$J1773,1)),"")</f>
        <v/>
      </c>
      <c r="U1773" s="75"/>
      <c r="X1773" s="74" t="str">
        <f>IF(AND(U1773&lt;&gt;""),U1773/INDEX($J$3:$J1773,MATCH(MAX($J$3:$J1773)+1,$J$3:$J1773,1)),"")</f>
        <v/>
      </c>
      <c r="Y1773" s="75"/>
      <c r="AB1773" s="74" t="str">
        <f>IF(AND(Y1773&lt;&gt;""),Y1773/INDEX($J$3:$J1773,MATCH(MAX($J$3:$J1773)+1,$J$3:$J1773,1)),"")</f>
        <v/>
      </c>
      <c r="AC1773" s="75"/>
      <c r="AF1773" s="74" t="str">
        <f>IF(AND(AC1773&lt;&gt;""),AC1773/INDEX($J$3:$J1773,MATCH(MAX($J$3:$J1773)+1,$J$3:$J1773,1)),"")</f>
        <v/>
      </c>
      <c r="AG1773" s="75"/>
      <c r="AJ1773" s="74" t="str">
        <f>IF(AND(AG1773&lt;&gt;""),AG1773/INDEX($J$3:$J1773,MATCH(MAX($J$3:$J1773)+1,$J$3:$J1773,1)),"")</f>
        <v/>
      </c>
      <c r="AK1773" s="75"/>
      <c r="AN1773" s="74" t="str">
        <f>IF(AND(AK1773&lt;&gt;""),AK1773/INDEX($J$3:$J1773,MATCH(MAX($J$3:$J1773)+1,$J$3:$J1773,1)),"")</f>
        <v/>
      </c>
      <c r="AO1773" s="75"/>
      <c r="AR1773" s="74" t="str">
        <f>IF(AND(AO1773&lt;&gt;""),AO1773/INDEX($J$3:$J1773,MATCH(MAX($J$3:$J1773)+1,$J$3:$J1773,1)),"")</f>
        <v/>
      </c>
      <c r="AS1773" s="75"/>
      <c r="AV1773" s="74" t="str">
        <f>IF(AND(AS1773&lt;&gt;""),AS1773/INDEX($J$3:$J1773,MATCH(MAX($J$3:$J1773)+1,$J$3:$J1773,1)),"")</f>
        <v/>
      </c>
      <c r="AW1773" s="76">
        <f t="shared" si="106"/>
        <v>0</v>
      </c>
      <c r="AX1773" s="74"/>
      <c r="AZ1773" s="62"/>
      <c r="CJ1773" s="62" t="str">
        <f>IF(AND(CG1773&lt;&gt;""),CG1773/INDEX($J$3:$J1773,MATCH(MAX($J$3:$J1773)+1,$J$3:$J1773,1)),"")</f>
        <v/>
      </c>
      <c r="CN1773" s="62" t="str">
        <f>IF(AND(CK1773&lt;&gt;""),CK1773/INDEX($J$3:$J1773,MATCH(MAX($J$3:$J1773)+1,$J$3:$J1773,1)),"")</f>
        <v/>
      </c>
    </row>
    <row r="1774" spans="1:92">
      <c r="A1774" s="51" t="str">
        <f>IF(C1774&lt;&gt;"",VLOOKUP(C1774,市町村コード!$A$1:$B$3597,2,FALSE),"")</f>
        <v/>
      </c>
      <c r="B1774" s="29" t="str">
        <f>IF(A1774&lt;&gt;"",VLOOKUP(A1774,市町村コード!$B:$D,3,FALSE),"")</f>
        <v/>
      </c>
      <c r="F1774" s="77"/>
      <c r="G1774" s="77"/>
      <c r="H1774" s="77"/>
      <c r="I1774" s="74" t="str">
        <f t="shared" si="107"/>
        <v/>
      </c>
      <c r="J1774" s="77"/>
      <c r="K1774" s="77"/>
      <c r="M1774" s="75"/>
      <c r="P1774" s="74" t="str">
        <f>IF(AND(M1774&lt;&gt;""),M1774/INDEX($J$3:$J1774,MATCH(MAX($J$3:$J1774)+1,$J$3:$J1774,1)),"")</f>
        <v/>
      </c>
      <c r="Q1774" s="75"/>
      <c r="T1774" s="74" t="str">
        <f>IF(AND(Q1774&lt;&gt;""),Q1774/INDEX($J$3:$J1774,MATCH(MAX($J$3:$J1774)+1,$J$3:$J1774,1)),"")</f>
        <v/>
      </c>
      <c r="U1774" s="75"/>
      <c r="X1774" s="74" t="str">
        <f>IF(AND(U1774&lt;&gt;""),U1774/INDEX($J$3:$J1774,MATCH(MAX($J$3:$J1774)+1,$J$3:$J1774,1)),"")</f>
        <v/>
      </c>
      <c r="Y1774" s="75"/>
      <c r="AB1774" s="74" t="str">
        <f>IF(AND(Y1774&lt;&gt;""),Y1774/INDEX($J$3:$J1774,MATCH(MAX($J$3:$J1774)+1,$J$3:$J1774,1)),"")</f>
        <v/>
      </c>
      <c r="AC1774" s="75"/>
      <c r="AF1774" s="74" t="str">
        <f>IF(AND(AC1774&lt;&gt;""),AC1774/INDEX($J$3:$J1774,MATCH(MAX($J$3:$J1774)+1,$J$3:$J1774,1)),"")</f>
        <v/>
      </c>
      <c r="AG1774" s="75"/>
      <c r="AJ1774" s="74" t="str">
        <f>IF(AND(AG1774&lt;&gt;""),AG1774/INDEX($J$3:$J1774,MATCH(MAX($J$3:$J1774)+1,$J$3:$J1774,1)),"")</f>
        <v/>
      </c>
      <c r="AK1774" s="75"/>
      <c r="AN1774" s="74" t="str">
        <f>IF(AND(AK1774&lt;&gt;""),AK1774/INDEX($J$3:$J1774,MATCH(MAX($J$3:$J1774)+1,$J$3:$J1774,1)),"")</f>
        <v/>
      </c>
      <c r="AO1774" s="75"/>
      <c r="AR1774" s="74" t="str">
        <f>IF(AND(AO1774&lt;&gt;""),AO1774/INDEX($J$3:$J1774,MATCH(MAX($J$3:$J1774)+1,$J$3:$J1774,1)),"")</f>
        <v/>
      </c>
      <c r="AS1774" s="75"/>
      <c r="AV1774" s="74" t="str">
        <f>IF(AND(AS1774&lt;&gt;""),AS1774/INDEX($J$3:$J1774,MATCH(MAX($J$3:$J1774)+1,$J$3:$J1774,1)),"")</f>
        <v/>
      </c>
      <c r="AW1774" s="76">
        <f t="shared" si="106"/>
        <v>0</v>
      </c>
      <c r="AX1774" s="74"/>
      <c r="AZ1774" s="62"/>
      <c r="CJ1774" s="62" t="str">
        <f>IF(AND(CG1774&lt;&gt;""),CG1774/INDEX($J$3:$J1774,MATCH(MAX($J$3:$J1774)+1,$J$3:$J1774,1)),"")</f>
        <v/>
      </c>
      <c r="CN1774" s="62" t="str">
        <f>IF(AND(CK1774&lt;&gt;""),CK1774/INDEX($J$3:$J1774,MATCH(MAX($J$3:$J1774)+1,$J$3:$J1774,1)),"")</f>
        <v/>
      </c>
    </row>
    <row r="1775" spans="1:92">
      <c r="A1775" s="51" t="str">
        <f>IF(C1775&lt;&gt;"",VLOOKUP(C1775,市町村コード!$A$1:$B$3597,2,FALSE),"")</f>
        <v/>
      </c>
      <c r="B1775" s="29" t="str">
        <f>IF(A1775&lt;&gt;"",VLOOKUP(A1775,市町村コード!$B:$D,3,FALSE),"")</f>
        <v/>
      </c>
      <c r="F1775" s="77"/>
      <c r="G1775" s="77"/>
      <c r="H1775" s="77"/>
      <c r="I1775" s="74" t="str">
        <f t="shared" si="107"/>
        <v/>
      </c>
      <c r="J1775" s="77"/>
      <c r="K1775" s="77"/>
      <c r="M1775" s="75"/>
      <c r="P1775" s="74" t="str">
        <f>IF(AND(M1775&lt;&gt;""),M1775/INDEX($J$3:$J1775,MATCH(MAX($J$3:$J1775)+1,$J$3:$J1775,1)),"")</f>
        <v/>
      </c>
      <c r="Q1775" s="75"/>
      <c r="T1775" s="74" t="str">
        <f>IF(AND(Q1775&lt;&gt;""),Q1775/INDEX($J$3:$J1775,MATCH(MAX($J$3:$J1775)+1,$J$3:$J1775,1)),"")</f>
        <v/>
      </c>
      <c r="U1775" s="75"/>
      <c r="X1775" s="74" t="str">
        <f>IF(AND(U1775&lt;&gt;""),U1775/INDEX($J$3:$J1775,MATCH(MAX($J$3:$J1775)+1,$J$3:$J1775,1)),"")</f>
        <v/>
      </c>
      <c r="Y1775" s="75"/>
      <c r="AB1775" s="74" t="str">
        <f>IF(AND(Y1775&lt;&gt;""),Y1775/INDEX($J$3:$J1775,MATCH(MAX($J$3:$J1775)+1,$J$3:$J1775,1)),"")</f>
        <v/>
      </c>
      <c r="AC1775" s="75"/>
      <c r="AF1775" s="74" t="str">
        <f>IF(AND(AC1775&lt;&gt;""),AC1775/INDEX($J$3:$J1775,MATCH(MAX($J$3:$J1775)+1,$J$3:$J1775,1)),"")</f>
        <v/>
      </c>
      <c r="AG1775" s="75"/>
      <c r="AJ1775" s="74" t="str">
        <f>IF(AND(AG1775&lt;&gt;""),AG1775/INDEX($J$3:$J1775,MATCH(MAX($J$3:$J1775)+1,$J$3:$J1775,1)),"")</f>
        <v/>
      </c>
      <c r="AK1775" s="75"/>
      <c r="AN1775" s="74" t="str">
        <f>IF(AND(AK1775&lt;&gt;""),AK1775/INDEX($J$3:$J1775,MATCH(MAX($J$3:$J1775)+1,$J$3:$J1775,1)),"")</f>
        <v/>
      </c>
      <c r="AO1775" s="75"/>
      <c r="AR1775" s="74" t="str">
        <f>IF(AND(AO1775&lt;&gt;""),AO1775/INDEX($J$3:$J1775,MATCH(MAX($J$3:$J1775)+1,$J$3:$J1775,1)),"")</f>
        <v/>
      </c>
      <c r="AS1775" s="75"/>
      <c r="AV1775" s="74" t="str">
        <f>IF(AND(AS1775&lt;&gt;""),AS1775/INDEX($J$3:$J1775,MATCH(MAX($J$3:$J1775)+1,$J$3:$J1775,1)),"")</f>
        <v/>
      </c>
      <c r="AW1775" s="76">
        <f t="shared" si="106"/>
        <v>0</v>
      </c>
      <c r="AX1775" s="74"/>
      <c r="AZ1775" s="62"/>
      <c r="CJ1775" s="62" t="str">
        <f>IF(AND(CG1775&lt;&gt;""),CG1775/INDEX($J$3:$J1775,MATCH(MAX($J$3:$J1775)+1,$J$3:$J1775,1)),"")</f>
        <v/>
      </c>
      <c r="CN1775" s="62" t="str">
        <f>IF(AND(CK1775&lt;&gt;""),CK1775/INDEX($J$3:$J1775,MATCH(MAX($J$3:$J1775)+1,$J$3:$J1775,1)),"")</f>
        <v/>
      </c>
    </row>
    <row r="1776" spans="1:92">
      <c r="A1776" s="51" t="str">
        <f>IF(C1776&lt;&gt;"",VLOOKUP(C1776,市町村コード!$A$1:$B$3597,2,FALSE),"")</f>
        <v/>
      </c>
      <c r="B1776" s="29" t="str">
        <f>IF(A1776&lt;&gt;"",VLOOKUP(A1776,市町村コード!$B:$D,3,FALSE),"")</f>
        <v/>
      </c>
      <c r="F1776" s="77"/>
      <c r="G1776" s="77"/>
      <c r="H1776" s="77"/>
      <c r="I1776" s="74" t="str">
        <f t="shared" si="107"/>
        <v/>
      </c>
      <c r="J1776" s="77"/>
      <c r="K1776" s="77"/>
      <c r="M1776" s="75"/>
      <c r="P1776" s="74" t="str">
        <f>IF(AND(M1776&lt;&gt;""),M1776/INDEX($J$3:$J1776,MATCH(MAX($J$3:$J1776)+1,$J$3:$J1776,1)),"")</f>
        <v/>
      </c>
      <c r="Q1776" s="75"/>
      <c r="T1776" s="74" t="str">
        <f>IF(AND(Q1776&lt;&gt;""),Q1776/INDEX($J$3:$J1776,MATCH(MAX($J$3:$J1776)+1,$J$3:$J1776,1)),"")</f>
        <v/>
      </c>
      <c r="U1776" s="75"/>
      <c r="X1776" s="74" t="str">
        <f>IF(AND(U1776&lt;&gt;""),U1776/INDEX($J$3:$J1776,MATCH(MAX($J$3:$J1776)+1,$J$3:$J1776,1)),"")</f>
        <v/>
      </c>
      <c r="Y1776" s="75"/>
      <c r="AB1776" s="74" t="str">
        <f>IF(AND(Y1776&lt;&gt;""),Y1776/INDEX($J$3:$J1776,MATCH(MAX($J$3:$J1776)+1,$J$3:$J1776,1)),"")</f>
        <v/>
      </c>
      <c r="AC1776" s="75"/>
      <c r="AF1776" s="74" t="str">
        <f>IF(AND(AC1776&lt;&gt;""),AC1776/INDEX($J$3:$J1776,MATCH(MAX($J$3:$J1776)+1,$J$3:$J1776,1)),"")</f>
        <v/>
      </c>
      <c r="AG1776" s="75"/>
      <c r="AJ1776" s="74" t="str">
        <f>IF(AND(AG1776&lt;&gt;""),AG1776/INDEX($J$3:$J1776,MATCH(MAX($J$3:$J1776)+1,$J$3:$J1776,1)),"")</f>
        <v/>
      </c>
      <c r="AK1776" s="75"/>
      <c r="AN1776" s="74" t="str">
        <f>IF(AND(AK1776&lt;&gt;""),AK1776/INDEX($J$3:$J1776,MATCH(MAX($J$3:$J1776)+1,$J$3:$J1776,1)),"")</f>
        <v/>
      </c>
      <c r="AO1776" s="75"/>
      <c r="AR1776" s="74" t="str">
        <f>IF(AND(AO1776&lt;&gt;""),AO1776/INDEX($J$3:$J1776,MATCH(MAX($J$3:$J1776)+1,$J$3:$J1776,1)),"")</f>
        <v/>
      </c>
      <c r="AS1776" s="75"/>
      <c r="AV1776" s="74" t="str">
        <f>IF(AND(AS1776&lt;&gt;""),AS1776/INDEX($J$3:$J1776,MATCH(MAX($J$3:$J1776)+1,$J$3:$J1776,1)),"")</f>
        <v/>
      </c>
      <c r="AW1776" s="76">
        <f t="shared" si="106"/>
        <v>0</v>
      </c>
      <c r="AX1776" s="74"/>
      <c r="AZ1776" s="62"/>
      <c r="CJ1776" s="62" t="str">
        <f>IF(AND(CG1776&lt;&gt;""),CG1776/INDEX($J$3:$J1776,MATCH(MAX($J$3:$J1776)+1,$J$3:$J1776,1)),"")</f>
        <v/>
      </c>
      <c r="CN1776" s="62" t="str">
        <f>IF(AND(CK1776&lt;&gt;""),CK1776/INDEX($J$3:$J1776,MATCH(MAX($J$3:$J1776)+1,$J$3:$J1776,1)),"")</f>
        <v/>
      </c>
    </row>
    <row r="1777" spans="1:92">
      <c r="A1777" s="51" t="str">
        <f>IF(C1777&lt;&gt;"",VLOOKUP(C1777,市町村コード!$A$1:$B$3597,2,FALSE),"")</f>
        <v/>
      </c>
      <c r="B1777" s="29" t="str">
        <f>IF(A1777&lt;&gt;"",VLOOKUP(A1777,市町村コード!$B:$D,3,FALSE),"")</f>
        <v/>
      </c>
      <c r="F1777" s="77"/>
      <c r="G1777" s="77"/>
      <c r="H1777" s="77"/>
      <c r="I1777" s="74" t="str">
        <f t="shared" si="107"/>
        <v/>
      </c>
      <c r="J1777" s="77"/>
      <c r="K1777" s="77"/>
      <c r="M1777" s="75"/>
      <c r="P1777" s="74" t="str">
        <f>IF(AND(M1777&lt;&gt;""),M1777/INDEX($J$3:$J1777,MATCH(MAX($J$3:$J1777)+1,$J$3:$J1777,1)),"")</f>
        <v/>
      </c>
      <c r="Q1777" s="75"/>
      <c r="T1777" s="74" t="str">
        <f>IF(AND(Q1777&lt;&gt;""),Q1777/INDEX($J$3:$J1777,MATCH(MAX($J$3:$J1777)+1,$J$3:$J1777,1)),"")</f>
        <v/>
      </c>
      <c r="U1777" s="75"/>
      <c r="X1777" s="74" t="str">
        <f>IF(AND(U1777&lt;&gt;""),U1777/INDEX($J$3:$J1777,MATCH(MAX($J$3:$J1777)+1,$J$3:$J1777,1)),"")</f>
        <v/>
      </c>
      <c r="Y1777" s="75"/>
      <c r="AB1777" s="74" t="str">
        <f>IF(AND(Y1777&lt;&gt;""),Y1777/INDEX($J$3:$J1777,MATCH(MAX($J$3:$J1777)+1,$J$3:$J1777,1)),"")</f>
        <v/>
      </c>
      <c r="AC1777" s="75"/>
      <c r="AF1777" s="74" t="str">
        <f>IF(AND(AC1777&lt;&gt;""),AC1777/INDEX($J$3:$J1777,MATCH(MAX($J$3:$J1777)+1,$J$3:$J1777,1)),"")</f>
        <v/>
      </c>
      <c r="AG1777" s="75"/>
      <c r="AJ1777" s="74" t="str">
        <f>IF(AND(AG1777&lt;&gt;""),AG1777/INDEX($J$3:$J1777,MATCH(MAX($J$3:$J1777)+1,$J$3:$J1777,1)),"")</f>
        <v/>
      </c>
      <c r="AK1777" s="75"/>
      <c r="AN1777" s="74" t="str">
        <f>IF(AND(AK1777&lt;&gt;""),AK1777/INDEX($J$3:$J1777,MATCH(MAX($J$3:$J1777)+1,$J$3:$J1777,1)),"")</f>
        <v/>
      </c>
      <c r="AO1777" s="75"/>
      <c r="AR1777" s="74" t="str">
        <f>IF(AND(AO1777&lt;&gt;""),AO1777/INDEX($J$3:$J1777,MATCH(MAX($J$3:$J1777)+1,$J$3:$J1777,1)),"")</f>
        <v/>
      </c>
      <c r="AS1777" s="75"/>
      <c r="AV1777" s="74" t="str">
        <f>IF(AND(AS1777&lt;&gt;""),AS1777/INDEX($J$3:$J1777,MATCH(MAX($J$3:$J1777)+1,$J$3:$J1777,1)),"")</f>
        <v/>
      </c>
      <c r="AW1777" s="76">
        <f t="shared" si="106"/>
        <v>0</v>
      </c>
      <c r="AX1777" s="74"/>
      <c r="AZ1777" s="62"/>
      <c r="CJ1777" s="62" t="str">
        <f>IF(AND(CG1777&lt;&gt;""),CG1777/INDEX($J$3:$J1777,MATCH(MAX($J$3:$J1777)+1,$J$3:$J1777,1)),"")</f>
        <v/>
      </c>
      <c r="CN1777" s="62" t="str">
        <f>IF(AND(CK1777&lt;&gt;""),CK1777/INDEX($J$3:$J1777,MATCH(MAX($J$3:$J1777)+1,$J$3:$J1777,1)),"")</f>
        <v/>
      </c>
    </row>
    <row r="1778" spans="1:92">
      <c r="A1778" s="51" t="str">
        <f>IF(C1778&lt;&gt;"",VLOOKUP(C1778,市町村コード!$A$1:$B$3597,2,FALSE),"")</f>
        <v/>
      </c>
      <c r="B1778" s="29" t="str">
        <f>IF(A1778&lt;&gt;"",VLOOKUP(A1778,市町村コード!$B:$D,3,FALSE),"")</f>
        <v/>
      </c>
      <c r="F1778" s="77"/>
      <c r="G1778" s="77"/>
      <c r="H1778" s="77"/>
      <c r="I1778" s="74" t="str">
        <f t="shared" si="107"/>
        <v/>
      </c>
      <c r="J1778" s="77"/>
      <c r="K1778" s="77"/>
      <c r="M1778" s="75"/>
      <c r="P1778" s="74" t="str">
        <f>IF(AND(M1778&lt;&gt;""),M1778/INDEX($J$3:$J1778,MATCH(MAX($J$3:$J1778)+1,$J$3:$J1778,1)),"")</f>
        <v/>
      </c>
      <c r="Q1778" s="75"/>
      <c r="T1778" s="74" t="str">
        <f>IF(AND(Q1778&lt;&gt;""),Q1778/INDEX($J$3:$J1778,MATCH(MAX($J$3:$J1778)+1,$J$3:$J1778,1)),"")</f>
        <v/>
      </c>
      <c r="U1778" s="75"/>
      <c r="X1778" s="74" t="str">
        <f>IF(AND(U1778&lt;&gt;""),U1778/INDEX($J$3:$J1778,MATCH(MAX($J$3:$J1778)+1,$J$3:$J1778,1)),"")</f>
        <v/>
      </c>
      <c r="Y1778" s="75"/>
      <c r="AB1778" s="74" t="str">
        <f>IF(AND(Y1778&lt;&gt;""),Y1778/INDEX($J$3:$J1778,MATCH(MAX($J$3:$J1778)+1,$J$3:$J1778,1)),"")</f>
        <v/>
      </c>
      <c r="AC1778" s="75"/>
      <c r="AF1778" s="74" t="str">
        <f>IF(AND(AC1778&lt;&gt;""),AC1778/INDEX($J$3:$J1778,MATCH(MAX($J$3:$J1778)+1,$J$3:$J1778,1)),"")</f>
        <v/>
      </c>
      <c r="AG1778" s="75"/>
      <c r="AJ1778" s="74" t="str">
        <f>IF(AND(AG1778&lt;&gt;""),AG1778/INDEX($J$3:$J1778,MATCH(MAX($J$3:$J1778)+1,$J$3:$J1778,1)),"")</f>
        <v/>
      </c>
      <c r="AK1778" s="75"/>
      <c r="AN1778" s="74" t="str">
        <f>IF(AND(AK1778&lt;&gt;""),AK1778/INDEX($J$3:$J1778,MATCH(MAX($J$3:$J1778)+1,$J$3:$J1778,1)),"")</f>
        <v/>
      </c>
      <c r="AO1778" s="75"/>
      <c r="AR1778" s="74" t="str">
        <f>IF(AND(AO1778&lt;&gt;""),AO1778/INDEX($J$3:$J1778,MATCH(MAX($J$3:$J1778)+1,$J$3:$J1778,1)),"")</f>
        <v/>
      </c>
      <c r="AS1778" s="75"/>
      <c r="AV1778" s="74" t="str">
        <f>IF(AND(AS1778&lt;&gt;""),AS1778/INDEX($J$3:$J1778,MATCH(MAX($J$3:$J1778)+1,$J$3:$J1778,1)),"")</f>
        <v/>
      </c>
      <c r="AW1778" s="76">
        <f t="shared" si="106"/>
        <v>0</v>
      </c>
      <c r="AX1778" s="74"/>
      <c r="AZ1778" s="62"/>
      <c r="CJ1778" s="62" t="str">
        <f>IF(AND(CG1778&lt;&gt;""),CG1778/INDEX($J$3:$J1778,MATCH(MAX($J$3:$J1778)+1,$J$3:$J1778,1)),"")</f>
        <v/>
      </c>
      <c r="CN1778" s="62" t="str">
        <f>IF(AND(CK1778&lt;&gt;""),CK1778/INDEX($J$3:$J1778,MATCH(MAX($J$3:$J1778)+1,$J$3:$J1778,1)),"")</f>
        <v/>
      </c>
    </row>
    <row r="1779" spans="1:92">
      <c r="A1779" s="51" t="str">
        <f>IF(C1779&lt;&gt;"",VLOOKUP(C1779,市町村コード!$A$1:$B$3597,2,FALSE),"")</f>
        <v/>
      </c>
      <c r="B1779" s="29" t="str">
        <f>IF(A1779&lt;&gt;"",VLOOKUP(A1779,市町村コード!$B:$D,3,FALSE),"")</f>
        <v/>
      </c>
      <c r="F1779" s="77"/>
      <c r="G1779" s="77"/>
      <c r="H1779" s="77"/>
      <c r="I1779" s="74" t="str">
        <f t="shared" si="107"/>
        <v/>
      </c>
      <c r="J1779" s="77"/>
      <c r="K1779" s="77"/>
      <c r="M1779" s="75"/>
      <c r="P1779" s="74" t="str">
        <f>IF(AND(M1779&lt;&gt;""),M1779/INDEX($J$3:$J1779,MATCH(MAX($J$3:$J1779)+1,$J$3:$J1779,1)),"")</f>
        <v/>
      </c>
      <c r="Q1779" s="75"/>
      <c r="T1779" s="74" t="str">
        <f>IF(AND(Q1779&lt;&gt;""),Q1779/INDEX($J$3:$J1779,MATCH(MAX($J$3:$J1779)+1,$J$3:$J1779,1)),"")</f>
        <v/>
      </c>
      <c r="U1779" s="75"/>
      <c r="X1779" s="74" t="str">
        <f>IF(AND(U1779&lt;&gt;""),U1779/INDEX($J$3:$J1779,MATCH(MAX($J$3:$J1779)+1,$J$3:$J1779,1)),"")</f>
        <v/>
      </c>
      <c r="Y1779" s="75"/>
      <c r="AB1779" s="74" t="str">
        <f>IF(AND(Y1779&lt;&gt;""),Y1779/INDEX($J$3:$J1779,MATCH(MAX($J$3:$J1779)+1,$J$3:$J1779,1)),"")</f>
        <v/>
      </c>
      <c r="AC1779" s="75"/>
      <c r="AF1779" s="74" t="str">
        <f>IF(AND(AC1779&lt;&gt;""),AC1779/INDEX($J$3:$J1779,MATCH(MAX($J$3:$J1779)+1,$J$3:$J1779,1)),"")</f>
        <v/>
      </c>
      <c r="AG1779" s="75"/>
      <c r="AJ1779" s="74" t="str">
        <f>IF(AND(AG1779&lt;&gt;""),AG1779/INDEX($J$3:$J1779,MATCH(MAX($J$3:$J1779)+1,$J$3:$J1779,1)),"")</f>
        <v/>
      </c>
      <c r="AK1779" s="75"/>
      <c r="AN1779" s="74" t="str">
        <f>IF(AND(AK1779&lt;&gt;""),AK1779/INDEX($J$3:$J1779,MATCH(MAX($J$3:$J1779)+1,$J$3:$J1779,1)),"")</f>
        <v/>
      </c>
      <c r="AO1779" s="75"/>
      <c r="AR1779" s="74" t="str">
        <f>IF(AND(AO1779&lt;&gt;""),AO1779/INDEX($J$3:$J1779,MATCH(MAX($J$3:$J1779)+1,$J$3:$J1779,1)),"")</f>
        <v/>
      </c>
      <c r="AS1779" s="75"/>
      <c r="AV1779" s="74" t="str">
        <f>IF(AND(AS1779&lt;&gt;""),AS1779/INDEX($J$3:$J1779,MATCH(MAX($J$3:$J1779)+1,$J$3:$J1779,1)),"")</f>
        <v/>
      </c>
      <c r="AW1779" s="76">
        <f t="shared" si="106"/>
        <v>0</v>
      </c>
      <c r="AX1779" s="74"/>
      <c r="AZ1779" s="62"/>
      <c r="CJ1779" s="62" t="str">
        <f>IF(AND(CG1779&lt;&gt;""),CG1779/INDEX($J$3:$J1779,MATCH(MAX($J$3:$J1779)+1,$J$3:$J1779,1)),"")</f>
        <v/>
      </c>
      <c r="CN1779" s="62" t="str">
        <f>IF(AND(CK1779&lt;&gt;""),CK1779/INDEX($J$3:$J1779,MATCH(MAX($J$3:$J1779)+1,$J$3:$J1779,1)),"")</f>
        <v/>
      </c>
    </row>
    <row r="1780" spans="1:92">
      <c r="A1780" s="51" t="str">
        <f>IF(C1780&lt;&gt;"",VLOOKUP(C1780,市町村コード!$A$1:$B$3597,2,FALSE),"")</f>
        <v/>
      </c>
      <c r="B1780" s="29" t="str">
        <f>IF(A1780&lt;&gt;"",VLOOKUP(A1780,市町村コード!$B:$D,3,FALSE),"")</f>
        <v/>
      </c>
      <c r="F1780" s="77"/>
      <c r="G1780" s="77"/>
      <c r="H1780" s="77"/>
      <c r="I1780" s="74" t="str">
        <f t="shared" si="107"/>
        <v/>
      </c>
      <c r="J1780" s="77"/>
      <c r="K1780" s="77"/>
      <c r="M1780" s="75"/>
      <c r="P1780" s="74" t="str">
        <f>IF(AND(M1780&lt;&gt;""),M1780/INDEX($J$3:$J1780,MATCH(MAX($J$3:$J1780)+1,$J$3:$J1780,1)),"")</f>
        <v/>
      </c>
      <c r="Q1780" s="75"/>
      <c r="T1780" s="74" t="str">
        <f>IF(AND(Q1780&lt;&gt;""),Q1780/INDEX($J$3:$J1780,MATCH(MAX($J$3:$J1780)+1,$J$3:$J1780,1)),"")</f>
        <v/>
      </c>
      <c r="U1780" s="75"/>
      <c r="X1780" s="74" t="str">
        <f>IF(AND(U1780&lt;&gt;""),U1780/INDEX($J$3:$J1780,MATCH(MAX($J$3:$J1780)+1,$J$3:$J1780,1)),"")</f>
        <v/>
      </c>
      <c r="Y1780" s="75"/>
      <c r="AB1780" s="74" t="str">
        <f>IF(AND(Y1780&lt;&gt;""),Y1780/INDEX($J$3:$J1780,MATCH(MAX($J$3:$J1780)+1,$J$3:$J1780,1)),"")</f>
        <v/>
      </c>
      <c r="AC1780" s="75"/>
      <c r="AF1780" s="74" t="str">
        <f>IF(AND(AC1780&lt;&gt;""),AC1780/INDEX($J$3:$J1780,MATCH(MAX($J$3:$J1780)+1,$J$3:$J1780,1)),"")</f>
        <v/>
      </c>
      <c r="AG1780" s="75"/>
      <c r="AJ1780" s="74" t="str">
        <f>IF(AND(AG1780&lt;&gt;""),AG1780/INDEX($J$3:$J1780,MATCH(MAX($J$3:$J1780)+1,$J$3:$J1780,1)),"")</f>
        <v/>
      </c>
      <c r="AK1780" s="75"/>
      <c r="AN1780" s="74" t="str">
        <f>IF(AND(AK1780&lt;&gt;""),AK1780/INDEX($J$3:$J1780,MATCH(MAX($J$3:$J1780)+1,$J$3:$J1780,1)),"")</f>
        <v/>
      </c>
      <c r="AO1780" s="75"/>
      <c r="AR1780" s="74" t="str">
        <f>IF(AND(AO1780&lt;&gt;""),AO1780/INDEX($J$3:$J1780,MATCH(MAX($J$3:$J1780)+1,$J$3:$J1780,1)),"")</f>
        <v/>
      </c>
      <c r="AS1780" s="75"/>
      <c r="AV1780" s="74" t="str">
        <f>IF(AND(AS1780&lt;&gt;""),AS1780/INDEX($J$3:$J1780,MATCH(MAX($J$3:$J1780)+1,$J$3:$J1780,1)),"")</f>
        <v/>
      </c>
      <c r="AW1780" s="76">
        <f t="shared" si="106"/>
        <v>0</v>
      </c>
      <c r="AX1780" s="74"/>
      <c r="AZ1780" s="62"/>
      <c r="CJ1780" s="62" t="str">
        <f>IF(AND(CG1780&lt;&gt;""),CG1780/INDEX($J$3:$J1780,MATCH(MAX($J$3:$J1780)+1,$J$3:$J1780,1)),"")</f>
        <v/>
      </c>
      <c r="CN1780" s="62" t="str">
        <f>IF(AND(CK1780&lt;&gt;""),CK1780/INDEX($J$3:$J1780,MATCH(MAX($J$3:$J1780)+1,$J$3:$J1780,1)),"")</f>
        <v/>
      </c>
    </row>
    <row r="1781" spans="1:92">
      <c r="A1781" s="51" t="str">
        <f>IF(C1781&lt;&gt;"",VLOOKUP(C1781,市町村コード!$A$1:$B$3597,2,FALSE),"")</f>
        <v/>
      </c>
      <c r="B1781" s="29" t="str">
        <f>IF(A1781&lt;&gt;"",VLOOKUP(A1781,市町村コード!$B:$D,3,FALSE),"")</f>
        <v/>
      </c>
      <c r="F1781" s="77"/>
      <c r="G1781" s="77"/>
      <c r="H1781" s="77"/>
      <c r="I1781" s="74" t="str">
        <f t="shared" si="107"/>
        <v/>
      </c>
      <c r="J1781" s="77"/>
      <c r="K1781" s="77"/>
      <c r="M1781" s="75"/>
      <c r="P1781" s="74" t="str">
        <f>IF(AND(M1781&lt;&gt;""),M1781/INDEX($J$3:$J1781,MATCH(MAX($J$3:$J1781)+1,$J$3:$J1781,1)),"")</f>
        <v/>
      </c>
      <c r="Q1781" s="75"/>
      <c r="T1781" s="74" t="str">
        <f>IF(AND(Q1781&lt;&gt;""),Q1781/INDEX($J$3:$J1781,MATCH(MAX($J$3:$J1781)+1,$J$3:$J1781,1)),"")</f>
        <v/>
      </c>
      <c r="U1781" s="75"/>
      <c r="X1781" s="74" t="str">
        <f>IF(AND(U1781&lt;&gt;""),U1781/INDEX($J$3:$J1781,MATCH(MAX($J$3:$J1781)+1,$J$3:$J1781,1)),"")</f>
        <v/>
      </c>
      <c r="Y1781" s="75"/>
      <c r="AB1781" s="74" t="str">
        <f>IF(AND(Y1781&lt;&gt;""),Y1781/INDEX($J$3:$J1781,MATCH(MAX($J$3:$J1781)+1,$J$3:$J1781,1)),"")</f>
        <v/>
      </c>
      <c r="AC1781" s="75"/>
      <c r="AF1781" s="74" t="str">
        <f>IF(AND(AC1781&lt;&gt;""),AC1781/INDEX($J$3:$J1781,MATCH(MAX($J$3:$J1781)+1,$J$3:$J1781,1)),"")</f>
        <v/>
      </c>
      <c r="AG1781" s="75"/>
      <c r="AJ1781" s="74" t="str">
        <f>IF(AND(AG1781&lt;&gt;""),AG1781/INDEX($J$3:$J1781,MATCH(MAX($J$3:$J1781)+1,$J$3:$J1781,1)),"")</f>
        <v/>
      </c>
      <c r="AK1781" s="75"/>
      <c r="AN1781" s="74" t="str">
        <f>IF(AND(AK1781&lt;&gt;""),AK1781/INDEX($J$3:$J1781,MATCH(MAX($J$3:$J1781)+1,$J$3:$J1781,1)),"")</f>
        <v/>
      </c>
      <c r="AO1781" s="75"/>
      <c r="AR1781" s="74" t="str">
        <f>IF(AND(AO1781&lt;&gt;""),AO1781/INDEX($J$3:$J1781,MATCH(MAX($J$3:$J1781)+1,$J$3:$J1781,1)),"")</f>
        <v/>
      </c>
      <c r="AS1781" s="75"/>
      <c r="AV1781" s="74" t="str">
        <f>IF(AND(AS1781&lt;&gt;""),AS1781/INDEX($J$3:$J1781,MATCH(MAX($J$3:$J1781)+1,$J$3:$J1781,1)),"")</f>
        <v/>
      </c>
      <c r="AW1781" s="76">
        <f t="shared" si="106"/>
        <v>0</v>
      </c>
      <c r="AX1781" s="74"/>
      <c r="AZ1781" s="62"/>
      <c r="CJ1781" s="62" t="str">
        <f>IF(AND(CG1781&lt;&gt;""),CG1781/INDEX($J$3:$J1781,MATCH(MAX($J$3:$J1781)+1,$J$3:$J1781,1)),"")</f>
        <v/>
      </c>
      <c r="CN1781" s="62" t="str">
        <f>IF(AND(CK1781&lt;&gt;""),CK1781/INDEX($J$3:$J1781,MATCH(MAX($J$3:$J1781)+1,$J$3:$J1781,1)),"")</f>
        <v/>
      </c>
    </row>
    <row r="1782" spans="1:92">
      <c r="A1782" s="51" t="str">
        <f>IF(C1782&lt;&gt;"",VLOOKUP(C1782,市町村コード!$A$1:$B$3597,2,FALSE),"")</f>
        <v/>
      </c>
      <c r="B1782" s="29" t="str">
        <f>IF(A1782&lt;&gt;"",VLOOKUP(A1782,市町村コード!$B:$D,3,FALSE),"")</f>
        <v/>
      </c>
      <c r="F1782" s="77"/>
      <c r="G1782" s="77"/>
      <c r="H1782" s="77"/>
      <c r="I1782" s="74" t="str">
        <f t="shared" si="107"/>
        <v/>
      </c>
      <c r="J1782" s="77"/>
      <c r="K1782" s="77"/>
      <c r="M1782" s="75"/>
      <c r="P1782" s="74" t="str">
        <f>IF(AND(M1782&lt;&gt;""),M1782/INDEX($J$3:$J1782,MATCH(MAX($J$3:$J1782)+1,$J$3:$J1782,1)),"")</f>
        <v/>
      </c>
      <c r="Q1782" s="75"/>
      <c r="T1782" s="74" t="str">
        <f>IF(AND(Q1782&lt;&gt;""),Q1782/INDEX($J$3:$J1782,MATCH(MAX($J$3:$J1782)+1,$J$3:$J1782,1)),"")</f>
        <v/>
      </c>
      <c r="U1782" s="75"/>
      <c r="X1782" s="74" t="str">
        <f>IF(AND(U1782&lt;&gt;""),U1782/INDEX($J$3:$J1782,MATCH(MAX($J$3:$J1782)+1,$J$3:$J1782,1)),"")</f>
        <v/>
      </c>
      <c r="Y1782" s="75"/>
      <c r="AB1782" s="74" t="str">
        <f>IF(AND(Y1782&lt;&gt;""),Y1782/INDEX($J$3:$J1782,MATCH(MAX($J$3:$J1782)+1,$J$3:$J1782,1)),"")</f>
        <v/>
      </c>
      <c r="AC1782" s="75"/>
      <c r="AF1782" s="74" t="str">
        <f>IF(AND(AC1782&lt;&gt;""),AC1782/INDEX($J$3:$J1782,MATCH(MAX($J$3:$J1782)+1,$J$3:$J1782,1)),"")</f>
        <v/>
      </c>
      <c r="AG1782" s="75"/>
      <c r="AJ1782" s="74" t="str">
        <f>IF(AND(AG1782&lt;&gt;""),AG1782/INDEX($J$3:$J1782,MATCH(MAX($J$3:$J1782)+1,$J$3:$J1782,1)),"")</f>
        <v/>
      </c>
      <c r="AK1782" s="75"/>
      <c r="AN1782" s="74" t="str">
        <f>IF(AND(AK1782&lt;&gt;""),AK1782/INDEX($J$3:$J1782,MATCH(MAX($J$3:$J1782)+1,$J$3:$J1782,1)),"")</f>
        <v/>
      </c>
      <c r="AO1782" s="75"/>
      <c r="AR1782" s="74" t="str">
        <f>IF(AND(AO1782&lt;&gt;""),AO1782/INDEX($J$3:$J1782,MATCH(MAX($J$3:$J1782)+1,$J$3:$J1782,1)),"")</f>
        <v/>
      </c>
      <c r="AS1782" s="75"/>
      <c r="AV1782" s="74" t="str">
        <f>IF(AND(AS1782&lt;&gt;""),AS1782/INDEX($J$3:$J1782,MATCH(MAX($J$3:$J1782)+1,$J$3:$J1782,1)),"")</f>
        <v/>
      </c>
      <c r="AW1782" s="76">
        <f t="shared" si="106"/>
        <v>0</v>
      </c>
      <c r="AX1782" s="74"/>
      <c r="AZ1782" s="62"/>
      <c r="CJ1782" s="62" t="str">
        <f>IF(AND(CG1782&lt;&gt;""),CG1782/INDEX($J$3:$J1782,MATCH(MAX($J$3:$J1782)+1,$J$3:$J1782,1)),"")</f>
        <v/>
      </c>
      <c r="CN1782" s="62" t="str">
        <f>IF(AND(CK1782&lt;&gt;""),CK1782/INDEX($J$3:$J1782,MATCH(MAX($J$3:$J1782)+1,$J$3:$J1782,1)),"")</f>
        <v/>
      </c>
    </row>
    <row r="1783" spans="1:92">
      <c r="A1783" s="51" t="str">
        <f>IF(C1783&lt;&gt;"",VLOOKUP(C1783,市町村コード!$A$1:$B$3597,2,FALSE),"")</f>
        <v/>
      </c>
      <c r="B1783" s="29" t="str">
        <f>IF(A1783&lt;&gt;"",VLOOKUP(A1783,市町村コード!$B:$D,3,FALSE),"")</f>
        <v/>
      </c>
      <c r="F1783" s="77"/>
      <c r="G1783" s="77"/>
      <c r="H1783" s="77"/>
      <c r="I1783" s="74" t="str">
        <f t="shared" si="107"/>
        <v/>
      </c>
      <c r="J1783" s="77"/>
      <c r="K1783" s="77"/>
      <c r="M1783" s="75"/>
      <c r="P1783" s="74" t="str">
        <f>IF(AND(M1783&lt;&gt;""),M1783/INDEX($J$3:$J1783,MATCH(MAX($J$3:$J1783)+1,$J$3:$J1783,1)),"")</f>
        <v/>
      </c>
      <c r="Q1783" s="75"/>
      <c r="T1783" s="74" t="str">
        <f>IF(AND(Q1783&lt;&gt;""),Q1783/INDEX($J$3:$J1783,MATCH(MAX($J$3:$J1783)+1,$J$3:$J1783,1)),"")</f>
        <v/>
      </c>
      <c r="U1783" s="75"/>
      <c r="X1783" s="74" t="str">
        <f>IF(AND(U1783&lt;&gt;""),U1783/INDEX($J$3:$J1783,MATCH(MAX($J$3:$J1783)+1,$J$3:$J1783,1)),"")</f>
        <v/>
      </c>
      <c r="Y1783" s="75"/>
      <c r="AB1783" s="74" t="str">
        <f>IF(AND(Y1783&lt;&gt;""),Y1783/INDEX($J$3:$J1783,MATCH(MAX($J$3:$J1783)+1,$J$3:$J1783,1)),"")</f>
        <v/>
      </c>
      <c r="AC1783" s="75"/>
      <c r="AF1783" s="74" t="str">
        <f>IF(AND(AC1783&lt;&gt;""),AC1783/INDEX($J$3:$J1783,MATCH(MAX($J$3:$J1783)+1,$J$3:$J1783,1)),"")</f>
        <v/>
      </c>
      <c r="AG1783" s="75"/>
      <c r="AJ1783" s="74" t="str">
        <f>IF(AND(AG1783&lt;&gt;""),AG1783/INDEX($J$3:$J1783,MATCH(MAX($J$3:$J1783)+1,$J$3:$J1783,1)),"")</f>
        <v/>
      </c>
      <c r="AK1783" s="75"/>
      <c r="AN1783" s="74" t="str">
        <f>IF(AND(AK1783&lt;&gt;""),AK1783/INDEX($J$3:$J1783,MATCH(MAX($J$3:$J1783)+1,$J$3:$J1783,1)),"")</f>
        <v/>
      </c>
      <c r="AO1783" s="75"/>
      <c r="AR1783" s="74" t="str">
        <f>IF(AND(AO1783&lt;&gt;""),AO1783/INDEX($J$3:$J1783,MATCH(MAX($J$3:$J1783)+1,$J$3:$J1783,1)),"")</f>
        <v/>
      </c>
      <c r="AS1783" s="75"/>
      <c r="AV1783" s="74" t="str">
        <f>IF(AND(AS1783&lt;&gt;""),AS1783/INDEX($J$3:$J1783,MATCH(MAX($J$3:$J1783)+1,$J$3:$J1783,1)),"")</f>
        <v/>
      </c>
      <c r="AW1783" s="76">
        <f t="shared" si="106"/>
        <v>0</v>
      </c>
      <c r="AX1783" s="74"/>
      <c r="AZ1783" s="62"/>
      <c r="CJ1783" s="62" t="str">
        <f>IF(AND(CG1783&lt;&gt;""),CG1783/INDEX($J$3:$J1783,MATCH(MAX($J$3:$J1783)+1,$J$3:$J1783,1)),"")</f>
        <v/>
      </c>
      <c r="CN1783" s="62" t="str">
        <f>IF(AND(CK1783&lt;&gt;""),CK1783/INDEX($J$3:$J1783,MATCH(MAX($J$3:$J1783)+1,$J$3:$J1783,1)),"")</f>
        <v/>
      </c>
    </row>
    <row r="1784" spans="1:92">
      <c r="A1784" s="51" t="str">
        <f>IF(C1784&lt;&gt;"",VLOOKUP(C1784,市町村コード!$A$1:$B$3597,2,FALSE),"")</f>
        <v/>
      </c>
      <c r="B1784" s="29" t="str">
        <f>IF(A1784&lt;&gt;"",VLOOKUP(A1784,市町村コード!$B:$D,3,FALSE),"")</f>
        <v/>
      </c>
      <c r="F1784" s="77"/>
      <c r="G1784" s="77"/>
      <c r="H1784" s="77"/>
      <c r="I1784" s="74" t="str">
        <f t="shared" si="107"/>
        <v/>
      </c>
      <c r="J1784" s="77"/>
      <c r="K1784" s="77"/>
      <c r="M1784" s="75"/>
      <c r="P1784" s="74" t="str">
        <f>IF(AND(M1784&lt;&gt;""),M1784/INDEX($J$3:$J1784,MATCH(MAX($J$3:$J1784)+1,$J$3:$J1784,1)),"")</f>
        <v/>
      </c>
      <c r="Q1784" s="75"/>
      <c r="T1784" s="74" t="str">
        <f>IF(AND(Q1784&lt;&gt;""),Q1784/INDEX($J$3:$J1784,MATCH(MAX($J$3:$J1784)+1,$J$3:$J1784,1)),"")</f>
        <v/>
      </c>
      <c r="U1784" s="75"/>
      <c r="X1784" s="74" t="str">
        <f>IF(AND(U1784&lt;&gt;""),U1784/INDEX($J$3:$J1784,MATCH(MAX($J$3:$J1784)+1,$J$3:$J1784,1)),"")</f>
        <v/>
      </c>
      <c r="Y1784" s="75"/>
      <c r="AB1784" s="74" t="str">
        <f>IF(AND(Y1784&lt;&gt;""),Y1784/INDEX($J$3:$J1784,MATCH(MAX($J$3:$J1784)+1,$J$3:$J1784,1)),"")</f>
        <v/>
      </c>
      <c r="AC1784" s="75"/>
      <c r="AF1784" s="74" t="str">
        <f>IF(AND(AC1784&lt;&gt;""),AC1784/INDEX($J$3:$J1784,MATCH(MAX($J$3:$J1784)+1,$J$3:$J1784,1)),"")</f>
        <v/>
      </c>
      <c r="AG1784" s="75"/>
      <c r="AJ1784" s="74" t="str">
        <f>IF(AND(AG1784&lt;&gt;""),AG1784/INDEX($J$3:$J1784,MATCH(MAX($J$3:$J1784)+1,$J$3:$J1784,1)),"")</f>
        <v/>
      </c>
      <c r="AK1784" s="75"/>
      <c r="AN1784" s="74" t="str">
        <f>IF(AND(AK1784&lt;&gt;""),AK1784/INDEX($J$3:$J1784,MATCH(MAX($J$3:$J1784)+1,$J$3:$J1784,1)),"")</f>
        <v/>
      </c>
      <c r="AO1784" s="75"/>
      <c r="AR1784" s="74" t="str">
        <f>IF(AND(AO1784&lt;&gt;""),AO1784/INDEX($J$3:$J1784,MATCH(MAX($J$3:$J1784)+1,$J$3:$J1784,1)),"")</f>
        <v/>
      </c>
      <c r="AS1784" s="75"/>
      <c r="AV1784" s="74" t="str">
        <f>IF(AND(AS1784&lt;&gt;""),AS1784/INDEX($J$3:$J1784,MATCH(MAX($J$3:$J1784)+1,$J$3:$J1784,1)),"")</f>
        <v/>
      </c>
      <c r="AW1784" s="76">
        <f t="shared" si="106"/>
        <v>0</v>
      </c>
      <c r="AX1784" s="74"/>
      <c r="AZ1784" s="62"/>
      <c r="CJ1784" s="62" t="str">
        <f>IF(AND(CG1784&lt;&gt;""),CG1784/INDEX($J$3:$J1784,MATCH(MAX($J$3:$J1784)+1,$J$3:$J1784,1)),"")</f>
        <v/>
      </c>
      <c r="CN1784" s="62" t="str">
        <f>IF(AND(CK1784&lt;&gt;""),CK1784/INDEX($J$3:$J1784,MATCH(MAX($J$3:$J1784)+1,$J$3:$J1784,1)),"")</f>
        <v/>
      </c>
    </row>
    <row r="1785" spans="1:92">
      <c r="A1785" s="51" t="str">
        <f>IF(C1785&lt;&gt;"",VLOOKUP(C1785,市町村コード!$A$1:$B$3597,2,FALSE),"")</f>
        <v/>
      </c>
      <c r="B1785" s="29" t="str">
        <f>IF(A1785&lt;&gt;"",VLOOKUP(A1785,市町村コード!$B:$D,3,FALSE),"")</f>
        <v/>
      </c>
      <c r="F1785" s="77"/>
      <c r="G1785" s="77"/>
      <c r="H1785" s="77"/>
      <c r="I1785" s="74" t="str">
        <f t="shared" si="107"/>
        <v/>
      </c>
      <c r="J1785" s="77"/>
      <c r="K1785" s="77"/>
      <c r="M1785" s="75"/>
      <c r="P1785" s="74" t="str">
        <f>IF(AND(M1785&lt;&gt;""),M1785/INDEX($J$3:$J1785,MATCH(MAX($J$3:$J1785)+1,$J$3:$J1785,1)),"")</f>
        <v/>
      </c>
      <c r="Q1785" s="75"/>
      <c r="T1785" s="74" t="str">
        <f>IF(AND(Q1785&lt;&gt;""),Q1785/INDEX($J$3:$J1785,MATCH(MAX($J$3:$J1785)+1,$J$3:$J1785,1)),"")</f>
        <v/>
      </c>
      <c r="U1785" s="75"/>
      <c r="X1785" s="74" t="str">
        <f>IF(AND(U1785&lt;&gt;""),U1785/INDEX($J$3:$J1785,MATCH(MAX($J$3:$J1785)+1,$J$3:$J1785,1)),"")</f>
        <v/>
      </c>
      <c r="Y1785" s="75"/>
      <c r="AB1785" s="74" t="str">
        <f>IF(AND(Y1785&lt;&gt;""),Y1785/INDEX($J$3:$J1785,MATCH(MAX($J$3:$J1785)+1,$J$3:$J1785,1)),"")</f>
        <v/>
      </c>
      <c r="AC1785" s="75"/>
      <c r="AF1785" s="74" t="str">
        <f>IF(AND(AC1785&lt;&gt;""),AC1785/INDEX($J$3:$J1785,MATCH(MAX($J$3:$J1785)+1,$J$3:$J1785,1)),"")</f>
        <v/>
      </c>
      <c r="AG1785" s="75"/>
      <c r="AJ1785" s="74" t="str">
        <f>IF(AND(AG1785&lt;&gt;""),AG1785/INDEX($J$3:$J1785,MATCH(MAX($J$3:$J1785)+1,$J$3:$J1785,1)),"")</f>
        <v/>
      </c>
      <c r="AK1785" s="75"/>
      <c r="AN1785" s="74" t="str">
        <f>IF(AND(AK1785&lt;&gt;""),AK1785/INDEX($J$3:$J1785,MATCH(MAX($J$3:$J1785)+1,$J$3:$J1785,1)),"")</f>
        <v/>
      </c>
      <c r="AO1785" s="75"/>
      <c r="AR1785" s="74" t="str">
        <f>IF(AND(AO1785&lt;&gt;""),AO1785/INDEX($J$3:$J1785,MATCH(MAX($J$3:$J1785)+1,$J$3:$J1785,1)),"")</f>
        <v/>
      </c>
      <c r="AS1785" s="75"/>
      <c r="AV1785" s="74" t="str">
        <f>IF(AND(AS1785&lt;&gt;""),AS1785/INDEX($J$3:$J1785,MATCH(MAX($J$3:$J1785)+1,$J$3:$J1785,1)),"")</f>
        <v/>
      </c>
      <c r="AW1785" s="76">
        <f t="shared" si="106"/>
        <v>0</v>
      </c>
      <c r="AX1785" s="74"/>
      <c r="AZ1785" s="62"/>
      <c r="CJ1785" s="62" t="str">
        <f>IF(AND(CG1785&lt;&gt;""),CG1785/INDEX($J$3:$J1785,MATCH(MAX($J$3:$J1785)+1,$J$3:$J1785,1)),"")</f>
        <v/>
      </c>
      <c r="CN1785" s="62" t="str">
        <f>IF(AND(CK1785&lt;&gt;""),CK1785/INDEX($J$3:$J1785,MATCH(MAX($J$3:$J1785)+1,$J$3:$J1785,1)),"")</f>
        <v/>
      </c>
    </row>
    <row r="1786" spans="1:92">
      <c r="A1786" s="51" t="str">
        <f>IF(C1786&lt;&gt;"",VLOOKUP(C1786,市町村コード!$A$1:$B$3597,2,FALSE),"")</f>
        <v/>
      </c>
      <c r="B1786" s="29" t="str">
        <f>IF(A1786&lt;&gt;"",VLOOKUP(A1786,市町村コード!$B:$D,3,FALSE),"")</f>
        <v/>
      </c>
      <c r="F1786" s="77"/>
      <c r="G1786" s="77"/>
      <c r="H1786" s="77"/>
      <c r="I1786" s="74" t="str">
        <f t="shared" si="107"/>
        <v/>
      </c>
      <c r="J1786" s="77"/>
      <c r="K1786" s="77"/>
      <c r="M1786" s="75"/>
      <c r="P1786" s="74" t="str">
        <f>IF(AND(M1786&lt;&gt;""),M1786/INDEX($J$3:$J1786,MATCH(MAX($J$3:$J1786)+1,$J$3:$J1786,1)),"")</f>
        <v/>
      </c>
      <c r="Q1786" s="75"/>
      <c r="T1786" s="74" t="str">
        <f>IF(AND(Q1786&lt;&gt;""),Q1786/INDEX($J$3:$J1786,MATCH(MAX($J$3:$J1786)+1,$J$3:$J1786,1)),"")</f>
        <v/>
      </c>
      <c r="U1786" s="75"/>
      <c r="X1786" s="74" t="str">
        <f>IF(AND(U1786&lt;&gt;""),U1786/INDEX($J$3:$J1786,MATCH(MAX($J$3:$J1786)+1,$J$3:$J1786,1)),"")</f>
        <v/>
      </c>
      <c r="Y1786" s="75"/>
      <c r="AB1786" s="74" t="str">
        <f>IF(AND(Y1786&lt;&gt;""),Y1786/INDEX($J$3:$J1786,MATCH(MAX($J$3:$J1786)+1,$J$3:$J1786,1)),"")</f>
        <v/>
      </c>
      <c r="AC1786" s="75"/>
      <c r="AF1786" s="74" t="str">
        <f>IF(AND(AC1786&lt;&gt;""),AC1786/INDEX($J$3:$J1786,MATCH(MAX($J$3:$J1786)+1,$J$3:$J1786,1)),"")</f>
        <v/>
      </c>
      <c r="AG1786" s="75"/>
      <c r="AJ1786" s="74" t="str">
        <f>IF(AND(AG1786&lt;&gt;""),AG1786/INDEX($J$3:$J1786,MATCH(MAX($J$3:$J1786)+1,$J$3:$J1786,1)),"")</f>
        <v/>
      </c>
      <c r="AK1786" s="75"/>
      <c r="AN1786" s="74" t="str">
        <f>IF(AND(AK1786&lt;&gt;""),AK1786/INDEX($J$3:$J1786,MATCH(MAX($J$3:$J1786)+1,$J$3:$J1786,1)),"")</f>
        <v/>
      </c>
      <c r="AO1786" s="75"/>
      <c r="AR1786" s="74" t="str">
        <f>IF(AND(AO1786&lt;&gt;""),AO1786/INDEX($J$3:$J1786,MATCH(MAX($J$3:$J1786)+1,$J$3:$J1786,1)),"")</f>
        <v/>
      </c>
      <c r="AS1786" s="75"/>
      <c r="AV1786" s="74" t="str">
        <f>IF(AND(AS1786&lt;&gt;""),AS1786/INDEX($J$3:$J1786,MATCH(MAX($J$3:$J1786)+1,$J$3:$J1786,1)),"")</f>
        <v/>
      </c>
      <c r="AW1786" s="76">
        <f t="shared" si="106"/>
        <v>0</v>
      </c>
      <c r="AX1786" s="74"/>
      <c r="AZ1786" s="62"/>
      <c r="CJ1786" s="62" t="str">
        <f>IF(AND(CG1786&lt;&gt;""),CG1786/INDEX($J$3:$J1786,MATCH(MAX($J$3:$J1786)+1,$J$3:$J1786,1)),"")</f>
        <v/>
      </c>
      <c r="CN1786" s="62" t="str">
        <f>IF(AND(CK1786&lt;&gt;""),CK1786/INDEX($J$3:$J1786,MATCH(MAX($J$3:$J1786)+1,$J$3:$J1786,1)),"")</f>
        <v/>
      </c>
    </row>
    <row r="1787" spans="1:92">
      <c r="A1787" s="51" t="str">
        <f>IF(C1787&lt;&gt;"",VLOOKUP(C1787,市町村コード!$A$1:$B$3597,2,FALSE),"")</f>
        <v/>
      </c>
      <c r="B1787" s="29" t="str">
        <f>IF(A1787&lt;&gt;"",VLOOKUP(A1787,市町村コード!$B:$D,3,FALSE),"")</f>
        <v/>
      </c>
      <c r="F1787" s="77"/>
      <c r="G1787" s="77"/>
      <c r="H1787" s="77"/>
      <c r="I1787" s="74" t="str">
        <f t="shared" si="107"/>
        <v/>
      </c>
      <c r="J1787" s="77"/>
      <c r="K1787" s="77"/>
      <c r="M1787" s="75"/>
      <c r="P1787" s="74" t="str">
        <f>IF(AND(M1787&lt;&gt;""),M1787/INDEX($J$3:$J1787,MATCH(MAX($J$3:$J1787)+1,$J$3:$J1787,1)),"")</f>
        <v/>
      </c>
      <c r="Q1787" s="75"/>
      <c r="T1787" s="74" t="str">
        <f>IF(AND(Q1787&lt;&gt;""),Q1787/INDEX($J$3:$J1787,MATCH(MAX($J$3:$J1787)+1,$J$3:$J1787,1)),"")</f>
        <v/>
      </c>
      <c r="U1787" s="75"/>
      <c r="X1787" s="74" t="str">
        <f>IF(AND(U1787&lt;&gt;""),U1787/INDEX($J$3:$J1787,MATCH(MAX($J$3:$J1787)+1,$J$3:$J1787,1)),"")</f>
        <v/>
      </c>
      <c r="Y1787" s="75"/>
      <c r="AB1787" s="74" t="str">
        <f>IF(AND(Y1787&lt;&gt;""),Y1787/INDEX($J$3:$J1787,MATCH(MAX($J$3:$J1787)+1,$J$3:$J1787,1)),"")</f>
        <v/>
      </c>
      <c r="AC1787" s="75"/>
      <c r="AF1787" s="74" t="str">
        <f>IF(AND(AC1787&lt;&gt;""),AC1787/INDEX($J$3:$J1787,MATCH(MAX($J$3:$J1787)+1,$J$3:$J1787,1)),"")</f>
        <v/>
      </c>
      <c r="AG1787" s="75"/>
      <c r="AJ1787" s="74" t="str">
        <f>IF(AND(AG1787&lt;&gt;""),AG1787/INDEX($J$3:$J1787,MATCH(MAX($J$3:$J1787)+1,$J$3:$J1787,1)),"")</f>
        <v/>
      </c>
      <c r="AK1787" s="75"/>
      <c r="AN1787" s="74" t="str">
        <f>IF(AND(AK1787&lt;&gt;""),AK1787/INDEX($J$3:$J1787,MATCH(MAX($J$3:$J1787)+1,$J$3:$J1787,1)),"")</f>
        <v/>
      </c>
      <c r="AO1787" s="75"/>
      <c r="AR1787" s="74" t="str">
        <f>IF(AND(AO1787&lt;&gt;""),AO1787/INDEX($J$3:$J1787,MATCH(MAX($J$3:$J1787)+1,$J$3:$J1787,1)),"")</f>
        <v/>
      </c>
      <c r="AS1787" s="75"/>
      <c r="AV1787" s="74" t="str">
        <f>IF(AND(AS1787&lt;&gt;""),AS1787/INDEX($J$3:$J1787,MATCH(MAX($J$3:$J1787)+1,$J$3:$J1787,1)),"")</f>
        <v/>
      </c>
      <c r="AW1787" s="76">
        <f t="shared" si="106"/>
        <v>0</v>
      </c>
      <c r="AX1787" s="74"/>
      <c r="AZ1787" s="62"/>
      <c r="CJ1787" s="62" t="str">
        <f>IF(AND(CG1787&lt;&gt;""),CG1787/INDEX($J$3:$J1787,MATCH(MAX($J$3:$J1787)+1,$J$3:$J1787,1)),"")</f>
        <v/>
      </c>
      <c r="CN1787" s="62" t="str">
        <f>IF(AND(CK1787&lt;&gt;""),CK1787/INDEX($J$3:$J1787,MATCH(MAX($J$3:$J1787)+1,$J$3:$J1787,1)),"")</f>
        <v/>
      </c>
    </row>
    <row r="1788" spans="1:92">
      <c r="A1788" s="51" t="str">
        <f>IF(C1788&lt;&gt;"",VLOOKUP(C1788,市町村コード!$A$1:$B$3597,2,FALSE),"")</f>
        <v/>
      </c>
      <c r="B1788" s="29" t="str">
        <f>IF(A1788&lt;&gt;"",VLOOKUP(A1788,市町村コード!$B:$D,3,FALSE),"")</f>
        <v/>
      </c>
      <c r="F1788" s="77"/>
      <c r="G1788" s="77"/>
      <c r="H1788" s="77"/>
      <c r="I1788" s="74" t="str">
        <f t="shared" si="107"/>
        <v/>
      </c>
      <c r="J1788" s="77"/>
      <c r="K1788" s="77"/>
      <c r="M1788" s="75"/>
      <c r="P1788" s="74" t="str">
        <f>IF(AND(M1788&lt;&gt;""),M1788/INDEX($J$3:$J1788,MATCH(MAX($J$3:$J1788)+1,$J$3:$J1788,1)),"")</f>
        <v/>
      </c>
      <c r="Q1788" s="75"/>
      <c r="T1788" s="74" t="str">
        <f>IF(AND(Q1788&lt;&gt;""),Q1788/INDEX($J$3:$J1788,MATCH(MAX($J$3:$J1788)+1,$J$3:$J1788,1)),"")</f>
        <v/>
      </c>
      <c r="U1788" s="75"/>
      <c r="X1788" s="74" t="str">
        <f>IF(AND(U1788&lt;&gt;""),U1788/INDEX($J$3:$J1788,MATCH(MAX($J$3:$J1788)+1,$J$3:$J1788,1)),"")</f>
        <v/>
      </c>
      <c r="Y1788" s="75"/>
      <c r="AB1788" s="74" t="str">
        <f>IF(AND(Y1788&lt;&gt;""),Y1788/INDEX($J$3:$J1788,MATCH(MAX($J$3:$J1788)+1,$J$3:$J1788,1)),"")</f>
        <v/>
      </c>
      <c r="AC1788" s="75"/>
      <c r="AF1788" s="74" t="str">
        <f>IF(AND(AC1788&lt;&gt;""),AC1788/INDEX($J$3:$J1788,MATCH(MAX($J$3:$J1788)+1,$J$3:$J1788,1)),"")</f>
        <v/>
      </c>
      <c r="AG1788" s="75"/>
      <c r="AJ1788" s="74" t="str">
        <f>IF(AND(AG1788&lt;&gt;""),AG1788/INDEX($J$3:$J1788,MATCH(MAX($J$3:$J1788)+1,$J$3:$J1788,1)),"")</f>
        <v/>
      </c>
      <c r="AK1788" s="75"/>
      <c r="AN1788" s="74" t="str">
        <f>IF(AND(AK1788&lt;&gt;""),AK1788/INDEX($J$3:$J1788,MATCH(MAX($J$3:$J1788)+1,$J$3:$J1788,1)),"")</f>
        <v/>
      </c>
      <c r="AO1788" s="75"/>
      <c r="AR1788" s="74" t="str">
        <f>IF(AND(AO1788&lt;&gt;""),AO1788/INDEX($J$3:$J1788,MATCH(MAX($J$3:$J1788)+1,$J$3:$J1788,1)),"")</f>
        <v/>
      </c>
      <c r="AS1788" s="75"/>
      <c r="AV1788" s="74" t="str">
        <f>IF(AND(AS1788&lt;&gt;""),AS1788/INDEX($J$3:$J1788,MATCH(MAX($J$3:$J1788)+1,$J$3:$J1788,1)),"")</f>
        <v/>
      </c>
      <c r="AW1788" s="76">
        <f t="shared" si="106"/>
        <v>0</v>
      </c>
      <c r="AX1788" s="74"/>
      <c r="AZ1788" s="62"/>
      <c r="CJ1788" s="62" t="str">
        <f>IF(AND(CG1788&lt;&gt;""),CG1788/INDEX($J$3:$J1788,MATCH(MAX($J$3:$J1788)+1,$J$3:$J1788,1)),"")</f>
        <v/>
      </c>
      <c r="CN1788" s="62" t="str">
        <f>IF(AND(CK1788&lt;&gt;""),CK1788/INDEX($J$3:$J1788,MATCH(MAX($J$3:$J1788)+1,$J$3:$J1788,1)),"")</f>
        <v/>
      </c>
    </row>
    <row r="1789" spans="1:92">
      <c r="A1789" s="51" t="str">
        <f>IF(C1789&lt;&gt;"",VLOOKUP(C1789,市町村コード!$A$1:$B$3597,2,FALSE),"")</f>
        <v/>
      </c>
      <c r="B1789" s="29" t="str">
        <f>IF(A1789&lt;&gt;"",VLOOKUP(A1789,市町村コード!$B:$D,3,FALSE),"")</f>
        <v/>
      </c>
      <c r="F1789" s="77"/>
      <c r="G1789" s="77"/>
      <c r="H1789" s="77"/>
      <c r="I1789" s="74" t="str">
        <f t="shared" si="107"/>
        <v/>
      </c>
      <c r="J1789" s="77"/>
      <c r="K1789" s="77"/>
      <c r="M1789" s="75"/>
      <c r="P1789" s="74" t="str">
        <f>IF(AND(M1789&lt;&gt;""),M1789/INDEX($J$3:$J1789,MATCH(MAX($J$3:$J1789)+1,$J$3:$J1789,1)),"")</f>
        <v/>
      </c>
      <c r="Q1789" s="75"/>
      <c r="T1789" s="74" t="str">
        <f>IF(AND(Q1789&lt;&gt;""),Q1789/INDEX($J$3:$J1789,MATCH(MAX($J$3:$J1789)+1,$J$3:$J1789,1)),"")</f>
        <v/>
      </c>
      <c r="U1789" s="75"/>
      <c r="X1789" s="74" t="str">
        <f>IF(AND(U1789&lt;&gt;""),U1789/INDEX($J$3:$J1789,MATCH(MAX($J$3:$J1789)+1,$J$3:$J1789,1)),"")</f>
        <v/>
      </c>
      <c r="Y1789" s="75"/>
      <c r="AB1789" s="74" t="str">
        <f>IF(AND(Y1789&lt;&gt;""),Y1789/INDEX($J$3:$J1789,MATCH(MAX($J$3:$J1789)+1,$J$3:$J1789,1)),"")</f>
        <v/>
      </c>
      <c r="AC1789" s="75"/>
      <c r="AF1789" s="74" t="str">
        <f>IF(AND(AC1789&lt;&gt;""),AC1789/INDEX($J$3:$J1789,MATCH(MAX($J$3:$J1789)+1,$J$3:$J1789,1)),"")</f>
        <v/>
      </c>
      <c r="AG1789" s="75"/>
      <c r="AJ1789" s="74" t="str">
        <f>IF(AND(AG1789&lt;&gt;""),AG1789/INDEX($J$3:$J1789,MATCH(MAX($J$3:$J1789)+1,$J$3:$J1789,1)),"")</f>
        <v/>
      </c>
      <c r="AK1789" s="75"/>
      <c r="AN1789" s="74" t="str">
        <f>IF(AND(AK1789&lt;&gt;""),AK1789/INDEX($J$3:$J1789,MATCH(MAX($J$3:$J1789)+1,$J$3:$J1789,1)),"")</f>
        <v/>
      </c>
      <c r="AO1789" s="75"/>
      <c r="AR1789" s="74" t="str">
        <f>IF(AND(AO1789&lt;&gt;""),AO1789/INDEX($J$3:$J1789,MATCH(MAX($J$3:$J1789)+1,$J$3:$J1789,1)),"")</f>
        <v/>
      </c>
      <c r="AS1789" s="75"/>
      <c r="AV1789" s="74" t="str">
        <f>IF(AND(AS1789&lt;&gt;""),AS1789/INDEX($J$3:$J1789,MATCH(MAX($J$3:$J1789)+1,$J$3:$J1789,1)),"")</f>
        <v/>
      </c>
      <c r="AW1789" s="76">
        <f t="shared" si="106"/>
        <v>0</v>
      </c>
      <c r="AX1789" s="74"/>
      <c r="AZ1789" s="62"/>
      <c r="CJ1789" s="62" t="str">
        <f>IF(AND(CG1789&lt;&gt;""),CG1789/INDEX($J$3:$J1789,MATCH(MAX($J$3:$J1789)+1,$J$3:$J1789,1)),"")</f>
        <v/>
      </c>
      <c r="CN1789" s="62" t="str">
        <f>IF(AND(CK1789&lt;&gt;""),CK1789/INDEX($J$3:$J1789,MATCH(MAX($J$3:$J1789)+1,$J$3:$J1789,1)),"")</f>
        <v/>
      </c>
    </row>
    <row r="1790" spans="1:92">
      <c r="A1790" s="51" t="str">
        <f>IF(C1790&lt;&gt;"",VLOOKUP(C1790,市町村コード!$A$1:$B$3597,2,FALSE),"")</f>
        <v/>
      </c>
      <c r="B1790" s="29" t="str">
        <f>IF(A1790&lt;&gt;"",VLOOKUP(A1790,市町村コード!$B:$D,3,FALSE),"")</f>
        <v/>
      </c>
      <c r="F1790" s="77"/>
      <c r="G1790" s="77"/>
      <c r="H1790" s="77"/>
      <c r="I1790" s="74" t="str">
        <f t="shared" si="107"/>
        <v/>
      </c>
      <c r="J1790" s="77"/>
      <c r="K1790" s="77"/>
      <c r="M1790" s="75"/>
      <c r="P1790" s="74" t="str">
        <f>IF(AND(M1790&lt;&gt;""),M1790/INDEX($J$3:$J1790,MATCH(MAX($J$3:$J1790)+1,$J$3:$J1790,1)),"")</f>
        <v/>
      </c>
      <c r="Q1790" s="75"/>
      <c r="T1790" s="74" t="str">
        <f>IF(AND(Q1790&lt;&gt;""),Q1790/INDEX($J$3:$J1790,MATCH(MAX($J$3:$J1790)+1,$J$3:$J1790,1)),"")</f>
        <v/>
      </c>
      <c r="U1790" s="75"/>
      <c r="X1790" s="74" t="str">
        <f>IF(AND(U1790&lt;&gt;""),U1790/INDEX($J$3:$J1790,MATCH(MAX($J$3:$J1790)+1,$J$3:$J1790,1)),"")</f>
        <v/>
      </c>
      <c r="Y1790" s="75"/>
      <c r="AB1790" s="74" t="str">
        <f>IF(AND(Y1790&lt;&gt;""),Y1790/INDEX($J$3:$J1790,MATCH(MAX($J$3:$J1790)+1,$J$3:$J1790,1)),"")</f>
        <v/>
      </c>
      <c r="AC1790" s="75"/>
      <c r="AF1790" s="74" t="str">
        <f>IF(AND(AC1790&lt;&gt;""),AC1790/INDEX($J$3:$J1790,MATCH(MAX($J$3:$J1790)+1,$J$3:$J1790,1)),"")</f>
        <v/>
      </c>
      <c r="AG1790" s="75"/>
      <c r="AJ1790" s="74" t="str">
        <f>IF(AND(AG1790&lt;&gt;""),AG1790/INDEX($J$3:$J1790,MATCH(MAX($J$3:$J1790)+1,$J$3:$J1790,1)),"")</f>
        <v/>
      </c>
      <c r="AK1790" s="75"/>
      <c r="AN1790" s="74" t="str">
        <f>IF(AND(AK1790&lt;&gt;""),AK1790/INDEX($J$3:$J1790,MATCH(MAX($J$3:$J1790)+1,$J$3:$J1790,1)),"")</f>
        <v/>
      </c>
      <c r="AO1790" s="75"/>
      <c r="AR1790" s="74" t="str">
        <f>IF(AND(AO1790&lt;&gt;""),AO1790/INDEX($J$3:$J1790,MATCH(MAX($J$3:$J1790)+1,$J$3:$J1790,1)),"")</f>
        <v/>
      </c>
      <c r="AS1790" s="75"/>
      <c r="AV1790" s="74" t="str">
        <f>IF(AND(AS1790&lt;&gt;""),AS1790/INDEX($J$3:$J1790,MATCH(MAX($J$3:$J1790)+1,$J$3:$J1790,1)),"")</f>
        <v/>
      </c>
      <c r="AW1790" s="76">
        <f t="shared" si="106"/>
        <v>0</v>
      </c>
      <c r="AX1790" s="74"/>
      <c r="AZ1790" s="62"/>
      <c r="CJ1790" s="62" t="str">
        <f>IF(AND(CG1790&lt;&gt;""),CG1790/INDEX($J$3:$J1790,MATCH(MAX($J$3:$J1790)+1,$J$3:$J1790,1)),"")</f>
        <v/>
      </c>
      <c r="CN1790" s="62" t="str">
        <f>IF(AND(CK1790&lt;&gt;""),CK1790/INDEX($J$3:$J1790,MATCH(MAX($J$3:$J1790)+1,$J$3:$J1790,1)),"")</f>
        <v/>
      </c>
    </row>
    <row r="1791" spans="1:92">
      <c r="A1791" s="51" t="str">
        <f>IF(C1791&lt;&gt;"",VLOOKUP(C1791,市町村コード!$A$1:$B$3597,2,FALSE),"")</f>
        <v/>
      </c>
      <c r="B1791" s="29" t="str">
        <f>IF(A1791&lt;&gt;"",VLOOKUP(A1791,市町村コード!$B:$D,3,FALSE),"")</f>
        <v/>
      </c>
      <c r="F1791" s="77"/>
      <c r="G1791" s="77"/>
      <c r="H1791" s="77"/>
      <c r="I1791" s="74" t="str">
        <f t="shared" si="107"/>
        <v/>
      </c>
      <c r="J1791" s="77"/>
      <c r="K1791" s="77"/>
      <c r="M1791" s="75"/>
      <c r="P1791" s="74" t="str">
        <f>IF(AND(M1791&lt;&gt;""),M1791/INDEX($J$3:$J1791,MATCH(MAX($J$3:$J1791)+1,$J$3:$J1791,1)),"")</f>
        <v/>
      </c>
      <c r="Q1791" s="75"/>
      <c r="T1791" s="74" t="str">
        <f>IF(AND(Q1791&lt;&gt;""),Q1791/INDEX($J$3:$J1791,MATCH(MAX($J$3:$J1791)+1,$J$3:$J1791,1)),"")</f>
        <v/>
      </c>
      <c r="U1791" s="75"/>
      <c r="X1791" s="74" t="str">
        <f>IF(AND(U1791&lt;&gt;""),U1791/INDEX($J$3:$J1791,MATCH(MAX($J$3:$J1791)+1,$J$3:$J1791,1)),"")</f>
        <v/>
      </c>
      <c r="Y1791" s="75"/>
      <c r="AB1791" s="74" t="str">
        <f>IF(AND(Y1791&lt;&gt;""),Y1791/INDEX($J$3:$J1791,MATCH(MAX($J$3:$J1791)+1,$J$3:$J1791,1)),"")</f>
        <v/>
      </c>
      <c r="AC1791" s="75"/>
      <c r="AF1791" s="74" t="str">
        <f>IF(AND(AC1791&lt;&gt;""),AC1791/INDEX($J$3:$J1791,MATCH(MAX($J$3:$J1791)+1,$J$3:$J1791,1)),"")</f>
        <v/>
      </c>
      <c r="AG1791" s="75"/>
      <c r="AJ1791" s="74" t="str">
        <f>IF(AND(AG1791&lt;&gt;""),AG1791/INDEX($J$3:$J1791,MATCH(MAX($J$3:$J1791)+1,$J$3:$J1791,1)),"")</f>
        <v/>
      </c>
      <c r="AK1791" s="75"/>
      <c r="AN1791" s="74" t="str">
        <f>IF(AND(AK1791&lt;&gt;""),AK1791/INDEX($J$3:$J1791,MATCH(MAX($J$3:$J1791)+1,$J$3:$J1791,1)),"")</f>
        <v/>
      </c>
      <c r="AO1791" s="75"/>
      <c r="AR1791" s="74" t="str">
        <f>IF(AND(AO1791&lt;&gt;""),AO1791/INDEX($J$3:$J1791,MATCH(MAX($J$3:$J1791)+1,$J$3:$J1791,1)),"")</f>
        <v/>
      </c>
      <c r="AS1791" s="75"/>
      <c r="AV1791" s="74" t="str">
        <f>IF(AND(AS1791&lt;&gt;""),AS1791/INDEX($J$3:$J1791,MATCH(MAX($J$3:$J1791)+1,$J$3:$J1791,1)),"")</f>
        <v/>
      </c>
      <c r="AW1791" s="76">
        <f t="shared" si="106"/>
        <v>0</v>
      </c>
      <c r="AX1791" s="74"/>
      <c r="AZ1791" s="62"/>
      <c r="CJ1791" s="62" t="str">
        <f>IF(AND(CG1791&lt;&gt;""),CG1791/INDEX($J$3:$J1791,MATCH(MAX($J$3:$J1791)+1,$J$3:$J1791,1)),"")</f>
        <v/>
      </c>
      <c r="CN1791" s="62" t="str">
        <f>IF(AND(CK1791&lt;&gt;""),CK1791/INDEX($J$3:$J1791,MATCH(MAX($J$3:$J1791)+1,$J$3:$J1791,1)),"")</f>
        <v/>
      </c>
    </row>
    <row r="1792" spans="1:92">
      <c r="A1792" s="51" t="str">
        <f>IF(C1792&lt;&gt;"",VLOOKUP(C1792,市町村コード!$A$1:$B$3597,2,FALSE),"")</f>
        <v/>
      </c>
      <c r="B1792" s="29" t="str">
        <f>IF(A1792&lt;&gt;"",VLOOKUP(A1792,市町村コード!$B:$D,3,FALSE),"")</f>
        <v/>
      </c>
      <c r="F1792" s="77"/>
      <c r="G1792" s="77"/>
      <c r="H1792" s="77"/>
      <c r="I1792" s="74" t="str">
        <f t="shared" si="107"/>
        <v/>
      </c>
      <c r="J1792" s="77"/>
      <c r="K1792" s="77"/>
      <c r="M1792" s="75"/>
      <c r="P1792" s="74" t="str">
        <f>IF(AND(M1792&lt;&gt;""),M1792/INDEX($J$3:$J1792,MATCH(MAX($J$3:$J1792)+1,$J$3:$J1792,1)),"")</f>
        <v/>
      </c>
      <c r="Q1792" s="75"/>
      <c r="T1792" s="74" t="str">
        <f>IF(AND(Q1792&lt;&gt;""),Q1792/INDEX($J$3:$J1792,MATCH(MAX($J$3:$J1792)+1,$J$3:$J1792,1)),"")</f>
        <v/>
      </c>
      <c r="U1792" s="75"/>
      <c r="X1792" s="74" t="str">
        <f>IF(AND(U1792&lt;&gt;""),U1792/INDEX($J$3:$J1792,MATCH(MAX($J$3:$J1792)+1,$J$3:$J1792,1)),"")</f>
        <v/>
      </c>
      <c r="Y1792" s="75"/>
      <c r="AB1792" s="74" t="str">
        <f>IF(AND(Y1792&lt;&gt;""),Y1792/INDEX($J$3:$J1792,MATCH(MAX($J$3:$J1792)+1,$J$3:$J1792,1)),"")</f>
        <v/>
      </c>
      <c r="AC1792" s="75"/>
      <c r="AF1792" s="74" t="str">
        <f>IF(AND(AC1792&lt;&gt;""),AC1792/INDEX($J$3:$J1792,MATCH(MAX($J$3:$J1792)+1,$J$3:$J1792,1)),"")</f>
        <v/>
      </c>
      <c r="AG1792" s="75"/>
      <c r="AJ1792" s="74" t="str">
        <f>IF(AND(AG1792&lt;&gt;""),AG1792/INDEX($J$3:$J1792,MATCH(MAX($J$3:$J1792)+1,$J$3:$J1792,1)),"")</f>
        <v/>
      </c>
      <c r="AK1792" s="75"/>
      <c r="AN1792" s="74" t="str">
        <f>IF(AND(AK1792&lt;&gt;""),AK1792/INDEX($J$3:$J1792,MATCH(MAX($J$3:$J1792)+1,$J$3:$J1792,1)),"")</f>
        <v/>
      </c>
      <c r="AO1792" s="75"/>
      <c r="AR1792" s="74" t="str">
        <f>IF(AND(AO1792&lt;&gt;""),AO1792/INDEX($J$3:$J1792,MATCH(MAX($J$3:$J1792)+1,$J$3:$J1792,1)),"")</f>
        <v/>
      </c>
      <c r="AS1792" s="75"/>
      <c r="AV1792" s="74" t="str">
        <f>IF(AND(AS1792&lt;&gt;""),AS1792/INDEX($J$3:$J1792,MATCH(MAX($J$3:$J1792)+1,$J$3:$J1792,1)),"")</f>
        <v/>
      </c>
      <c r="AW1792" s="76">
        <f t="shared" si="106"/>
        <v>0</v>
      </c>
      <c r="AX1792" s="74"/>
      <c r="AZ1792" s="62"/>
      <c r="CJ1792" s="62" t="str">
        <f>IF(AND(CG1792&lt;&gt;""),CG1792/INDEX($J$3:$J1792,MATCH(MAX($J$3:$J1792)+1,$J$3:$J1792,1)),"")</f>
        <v/>
      </c>
      <c r="CN1792" s="62" t="str">
        <f>IF(AND(CK1792&lt;&gt;""),CK1792/INDEX($J$3:$J1792,MATCH(MAX($J$3:$J1792)+1,$J$3:$J1792,1)),"")</f>
        <v/>
      </c>
    </row>
    <row r="1793" spans="1:92">
      <c r="A1793" s="51" t="str">
        <f>IF(C1793&lt;&gt;"",VLOOKUP(C1793,市町村コード!$A$1:$B$3597,2,FALSE),"")</f>
        <v/>
      </c>
      <c r="B1793" s="29" t="str">
        <f>IF(A1793&lt;&gt;"",VLOOKUP(A1793,市町村コード!$B:$D,3,FALSE),"")</f>
        <v/>
      </c>
      <c r="F1793" s="77"/>
      <c r="G1793" s="77"/>
      <c r="H1793" s="77"/>
      <c r="I1793" s="74" t="str">
        <f t="shared" si="107"/>
        <v/>
      </c>
      <c r="J1793" s="77"/>
      <c r="K1793" s="77"/>
      <c r="M1793" s="75"/>
      <c r="P1793" s="74" t="str">
        <f>IF(AND(M1793&lt;&gt;""),M1793/INDEX($J$3:$J1793,MATCH(MAX($J$3:$J1793)+1,$J$3:$J1793,1)),"")</f>
        <v/>
      </c>
      <c r="Q1793" s="75"/>
      <c r="T1793" s="74" t="str">
        <f>IF(AND(Q1793&lt;&gt;""),Q1793/INDEX($J$3:$J1793,MATCH(MAX($J$3:$J1793)+1,$J$3:$J1793,1)),"")</f>
        <v/>
      </c>
      <c r="U1793" s="75"/>
      <c r="X1793" s="74" t="str">
        <f>IF(AND(U1793&lt;&gt;""),U1793/INDEX($J$3:$J1793,MATCH(MAX($J$3:$J1793)+1,$J$3:$J1793,1)),"")</f>
        <v/>
      </c>
      <c r="Y1793" s="75"/>
      <c r="AB1793" s="74" t="str">
        <f>IF(AND(Y1793&lt;&gt;""),Y1793/INDEX($J$3:$J1793,MATCH(MAX($J$3:$J1793)+1,$J$3:$J1793,1)),"")</f>
        <v/>
      </c>
      <c r="AC1793" s="75"/>
      <c r="AF1793" s="74" t="str">
        <f>IF(AND(AC1793&lt;&gt;""),AC1793/INDEX($J$3:$J1793,MATCH(MAX($J$3:$J1793)+1,$J$3:$J1793,1)),"")</f>
        <v/>
      </c>
      <c r="AG1793" s="75"/>
      <c r="AJ1793" s="74" t="str">
        <f>IF(AND(AG1793&lt;&gt;""),AG1793/INDEX($J$3:$J1793,MATCH(MAX($J$3:$J1793)+1,$J$3:$J1793,1)),"")</f>
        <v/>
      </c>
      <c r="AK1793" s="75"/>
      <c r="AN1793" s="74" t="str">
        <f>IF(AND(AK1793&lt;&gt;""),AK1793/INDEX($J$3:$J1793,MATCH(MAX($J$3:$J1793)+1,$J$3:$J1793,1)),"")</f>
        <v/>
      </c>
      <c r="AO1793" s="75"/>
      <c r="AR1793" s="74" t="str">
        <f>IF(AND(AO1793&lt;&gt;""),AO1793/INDEX($J$3:$J1793,MATCH(MAX($J$3:$J1793)+1,$J$3:$J1793,1)),"")</f>
        <v/>
      </c>
      <c r="AS1793" s="75"/>
      <c r="AV1793" s="74" t="str">
        <f>IF(AND(AS1793&lt;&gt;""),AS1793/INDEX($J$3:$J1793,MATCH(MAX($J$3:$J1793)+1,$J$3:$J1793,1)),"")</f>
        <v/>
      </c>
      <c r="AW1793" s="76">
        <f t="shared" si="106"/>
        <v>0</v>
      </c>
      <c r="AX1793" s="74"/>
      <c r="AZ1793" s="62"/>
      <c r="CJ1793" s="62" t="str">
        <f>IF(AND(CG1793&lt;&gt;""),CG1793/INDEX($J$3:$J1793,MATCH(MAX($J$3:$J1793)+1,$J$3:$J1793,1)),"")</f>
        <v/>
      </c>
      <c r="CN1793" s="62" t="str">
        <f>IF(AND(CK1793&lt;&gt;""),CK1793/INDEX($J$3:$J1793,MATCH(MAX($J$3:$J1793)+1,$J$3:$J1793,1)),"")</f>
        <v/>
      </c>
    </row>
    <row r="1794" spans="1:92">
      <c r="A1794" s="51" t="str">
        <f>IF(C1794&lt;&gt;"",VLOOKUP(C1794,市町村コード!$A$1:$B$3597,2,FALSE),"")</f>
        <v/>
      </c>
      <c r="B1794" s="29" t="str">
        <f>IF(A1794&lt;&gt;"",VLOOKUP(A1794,市町村コード!$B:$D,3,FALSE),"")</f>
        <v/>
      </c>
      <c r="F1794" s="77"/>
      <c r="G1794" s="77"/>
      <c r="H1794" s="77"/>
      <c r="I1794" s="74" t="str">
        <f t="shared" si="107"/>
        <v/>
      </c>
      <c r="J1794" s="77"/>
      <c r="K1794" s="77"/>
      <c r="M1794" s="75"/>
      <c r="P1794" s="74" t="str">
        <f>IF(AND(M1794&lt;&gt;""),M1794/INDEX($J$3:$J1794,MATCH(MAX($J$3:$J1794)+1,$J$3:$J1794,1)),"")</f>
        <v/>
      </c>
      <c r="Q1794" s="75"/>
      <c r="T1794" s="74" t="str">
        <f>IF(AND(Q1794&lt;&gt;""),Q1794/INDEX($J$3:$J1794,MATCH(MAX($J$3:$J1794)+1,$J$3:$J1794,1)),"")</f>
        <v/>
      </c>
      <c r="U1794" s="75"/>
      <c r="X1794" s="74" t="str">
        <f>IF(AND(U1794&lt;&gt;""),U1794/INDEX($J$3:$J1794,MATCH(MAX($J$3:$J1794)+1,$J$3:$J1794,1)),"")</f>
        <v/>
      </c>
      <c r="Y1794" s="75"/>
      <c r="AB1794" s="74" t="str">
        <f>IF(AND(Y1794&lt;&gt;""),Y1794/INDEX($J$3:$J1794,MATCH(MAX($J$3:$J1794)+1,$J$3:$J1794,1)),"")</f>
        <v/>
      </c>
      <c r="AC1794" s="75"/>
      <c r="AF1794" s="74" t="str">
        <f>IF(AND(AC1794&lt;&gt;""),AC1794/INDEX($J$3:$J1794,MATCH(MAX($J$3:$J1794)+1,$J$3:$J1794,1)),"")</f>
        <v/>
      </c>
      <c r="AG1794" s="75"/>
      <c r="AJ1794" s="74" t="str">
        <f>IF(AND(AG1794&lt;&gt;""),AG1794/INDEX($J$3:$J1794,MATCH(MAX($J$3:$J1794)+1,$J$3:$J1794,1)),"")</f>
        <v/>
      </c>
      <c r="AK1794" s="75"/>
      <c r="AN1794" s="74" t="str">
        <f>IF(AND(AK1794&lt;&gt;""),AK1794/INDEX($J$3:$J1794,MATCH(MAX($J$3:$J1794)+1,$J$3:$J1794,1)),"")</f>
        <v/>
      </c>
      <c r="AO1794" s="75"/>
      <c r="AR1794" s="74" t="str">
        <f>IF(AND(AO1794&lt;&gt;""),AO1794/INDEX($J$3:$J1794,MATCH(MAX($J$3:$J1794)+1,$J$3:$J1794,1)),"")</f>
        <v/>
      </c>
      <c r="AS1794" s="75"/>
      <c r="AV1794" s="74" t="str">
        <f>IF(AND(AS1794&lt;&gt;""),AS1794/INDEX($J$3:$J1794,MATCH(MAX($J$3:$J1794)+1,$J$3:$J1794,1)),"")</f>
        <v/>
      </c>
      <c r="AW1794" s="76">
        <f t="shared" si="106"/>
        <v>0</v>
      </c>
      <c r="AX1794" s="74"/>
      <c r="AZ1794" s="62"/>
      <c r="CJ1794" s="62" t="str">
        <f>IF(AND(CG1794&lt;&gt;""),CG1794/INDEX($J$3:$J1794,MATCH(MAX($J$3:$J1794)+1,$J$3:$J1794,1)),"")</f>
        <v/>
      </c>
      <c r="CN1794" s="62" t="str">
        <f>IF(AND(CK1794&lt;&gt;""),CK1794/INDEX($J$3:$J1794,MATCH(MAX($J$3:$J1794)+1,$J$3:$J1794,1)),"")</f>
        <v/>
      </c>
    </row>
    <row r="1795" spans="1:92">
      <c r="A1795" s="51" t="str">
        <f>IF(C1795&lt;&gt;"",VLOOKUP(C1795,市町村コード!$A$1:$B$3597,2,FALSE),"")</f>
        <v/>
      </c>
      <c r="B1795" s="29" t="str">
        <f>IF(A1795&lt;&gt;"",VLOOKUP(A1795,市町村コード!$B:$D,3,FALSE),"")</f>
        <v/>
      </c>
      <c r="F1795" s="77"/>
      <c r="G1795" s="77"/>
      <c r="H1795" s="77"/>
      <c r="I1795" s="74" t="str">
        <f t="shared" si="107"/>
        <v/>
      </c>
      <c r="J1795" s="77"/>
      <c r="K1795" s="77"/>
      <c r="M1795" s="75"/>
      <c r="P1795" s="74" t="str">
        <f>IF(AND(M1795&lt;&gt;""),M1795/INDEX($J$3:$J1795,MATCH(MAX($J$3:$J1795)+1,$J$3:$J1795,1)),"")</f>
        <v/>
      </c>
      <c r="Q1795" s="75"/>
      <c r="T1795" s="74" t="str">
        <f>IF(AND(Q1795&lt;&gt;""),Q1795/INDEX($J$3:$J1795,MATCH(MAX($J$3:$J1795)+1,$J$3:$J1795,1)),"")</f>
        <v/>
      </c>
      <c r="U1795" s="75"/>
      <c r="X1795" s="74" t="str">
        <f>IF(AND(U1795&lt;&gt;""),U1795/INDEX($J$3:$J1795,MATCH(MAX($J$3:$J1795)+1,$J$3:$J1795,1)),"")</f>
        <v/>
      </c>
      <c r="Y1795" s="75"/>
      <c r="AB1795" s="74" t="str">
        <f>IF(AND(Y1795&lt;&gt;""),Y1795/INDEX($J$3:$J1795,MATCH(MAX($J$3:$J1795)+1,$J$3:$J1795,1)),"")</f>
        <v/>
      </c>
      <c r="AC1795" s="75"/>
      <c r="AF1795" s="74" t="str">
        <f>IF(AND(AC1795&lt;&gt;""),AC1795/INDEX($J$3:$J1795,MATCH(MAX($J$3:$J1795)+1,$J$3:$J1795,1)),"")</f>
        <v/>
      </c>
      <c r="AG1795" s="75"/>
      <c r="AJ1795" s="74" t="str">
        <f>IF(AND(AG1795&lt;&gt;""),AG1795/INDEX($J$3:$J1795,MATCH(MAX($J$3:$J1795)+1,$J$3:$J1795,1)),"")</f>
        <v/>
      </c>
      <c r="AK1795" s="75"/>
      <c r="AN1795" s="74" t="str">
        <f>IF(AND(AK1795&lt;&gt;""),AK1795/INDEX($J$3:$J1795,MATCH(MAX($J$3:$J1795)+1,$J$3:$J1795,1)),"")</f>
        <v/>
      </c>
      <c r="AO1795" s="75"/>
      <c r="AR1795" s="74" t="str">
        <f>IF(AND(AO1795&lt;&gt;""),AO1795/INDEX($J$3:$J1795,MATCH(MAX($J$3:$J1795)+1,$J$3:$J1795,1)),"")</f>
        <v/>
      </c>
      <c r="AS1795" s="75"/>
      <c r="AV1795" s="74" t="str">
        <f>IF(AND(AS1795&lt;&gt;""),AS1795/INDEX($J$3:$J1795,MATCH(MAX($J$3:$J1795)+1,$J$3:$J1795,1)),"")</f>
        <v/>
      </c>
      <c r="AW1795" s="76">
        <f t="shared" si="106"/>
        <v>0</v>
      </c>
      <c r="AX1795" s="74"/>
      <c r="AZ1795" s="62"/>
      <c r="CJ1795" s="62" t="str">
        <f>IF(AND(CG1795&lt;&gt;""),CG1795/INDEX($J$3:$J1795,MATCH(MAX($J$3:$J1795)+1,$J$3:$J1795,1)),"")</f>
        <v/>
      </c>
      <c r="CN1795" s="62" t="str">
        <f>IF(AND(CK1795&lt;&gt;""),CK1795/INDEX($J$3:$J1795,MATCH(MAX($J$3:$J1795)+1,$J$3:$J1795,1)),"")</f>
        <v/>
      </c>
    </row>
    <row r="1796" spans="1:92">
      <c r="A1796" s="51" t="str">
        <f>IF(C1796&lt;&gt;"",VLOOKUP(C1796,市町村コード!$A$1:$B$3597,2,FALSE),"")</f>
        <v/>
      </c>
      <c r="B1796" s="29" t="str">
        <f>IF(A1796&lt;&gt;"",VLOOKUP(A1796,市町村コード!$B:$D,3,FALSE),"")</f>
        <v/>
      </c>
      <c r="F1796" s="77"/>
      <c r="G1796" s="77"/>
      <c r="H1796" s="77"/>
      <c r="I1796" s="74" t="str">
        <f t="shared" si="107"/>
        <v/>
      </c>
      <c r="J1796" s="77"/>
      <c r="K1796" s="77"/>
      <c r="M1796" s="75"/>
      <c r="P1796" s="74" t="str">
        <f>IF(AND(M1796&lt;&gt;""),M1796/INDEX($J$3:$J1796,MATCH(MAX($J$3:$J1796)+1,$J$3:$J1796,1)),"")</f>
        <v/>
      </c>
      <c r="Q1796" s="75"/>
      <c r="T1796" s="74" t="str">
        <f>IF(AND(Q1796&lt;&gt;""),Q1796/INDEX($J$3:$J1796,MATCH(MAX($J$3:$J1796)+1,$J$3:$J1796,1)),"")</f>
        <v/>
      </c>
      <c r="U1796" s="75"/>
      <c r="X1796" s="74" t="str">
        <f>IF(AND(U1796&lt;&gt;""),U1796/INDEX($J$3:$J1796,MATCH(MAX($J$3:$J1796)+1,$J$3:$J1796,1)),"")</f>
        <v/>
      </c>
      <c r="Y1796" s="75"/>
      <c r="AB1796" s="74" t="str">
        <f>IF(AND(Y1796&lt;&gt;""),Y1796/INDEX($J$3:$J1796,MATCH(MAX($J$3:$J1796)+1,$J$3:$J1796,1)),"")</f>
        <v/>
      </c>
      <c r="AC1796" s="75"/>
      <c r="AF1796" s="74" t="str">
        <f>IF(AND(AC1796&lt;&gt;""),AC1796/INDEX($J$3:$J1796,MATCH(MAX($J$3:$J1796)+1,$J$3:$J1796,1)),"")</f>
        <v/>
      </c>
      <c r="AG1796" s="75"/>
      <c r="AJ1796" s="74" t="str">
        <f>IF(AND(AG1796&lt;&gt;""),AG1796/INDEX($J$3:$J1796,MATCH(MAX($J$3:$J1796)+1,$J$3:$J1796,1)),"")</f>
        <v/>
      </c>
      <c r="AK1796" s="75"/>
      <c r="AN1796" s="74" t="str">
        <f>IF(AND(AK1796&lt;&gt;""),AK1796/INDEX($J$3:$J1796,MATCH(MAX($J$3:$J1796)+1,$J$3:$J1796,1)),"")</f>
        <v/>
      </c>
      <c r="AO1796" s="75"/>
      <c r="AR1796" s="74" t="str">
        <f>IF(AND(AO1796&lt;&gt;""),AO1796/INDEX($J$3:$J1796,MATCH(MAX($J$3:$J1796)+1,$J$3:$J1796,1)),"")</f>
        <v/>
      </c>
      <c r="AS1796" s="75"/>
      <c r="AV1796" s="74" t="str">
        <f>IF(AND(AS1796&lt;&gt;""),AS1796/INDEX($J$3:$J1796,MATCH(MAX($J$3:$J1796)+1,$J$3:$J1796,1)),"")</f>
        <v/>
      </c>
      <c r="AW1796" s="76">
        <f t="shared" ref="AW1796:AW1859" si="108">IF(L1796="",M1796+Q1796+U1796+Y1796+AC1796+AG1796+AK1796+CG1796+CK1796+IF(AO1796="",0,AO1796)+AS1796,"")</f>
        <v>0</v>
      </c>
      <c r="AX1796" s="74"/>
      <c r="AZ1796" s="62"/>
      <c r="CJ1796" s="62" t="str">
        <f>IF(AND(CG1796&lt;&gt;""),CG1796/INDEX($J$3:$J1796,MATCH(MAX($J$3:$J1796)+1,$J$3:$J1796,1)),"")</f>
        <v/>
      </c>
      <c r="CN1796" s="62" t="str">
        <f>IF(AND(CK1796&lt;&gt;""),CK1796/INDEX($J$3:$J1796,MATCH(MAX($J$3:$J1796)+1,$J$3:$J1796,1)),"")</f>
        <v/>
      </c>
    </row>
    <row r="1797" spans="1:92">
      <c r="A1797" s="51" t="str">
        <f>IF(C1797&lt;&gt;"",VLOOKUP(C1797,市町村コード!$A$1:$B$3597,2,FALSE),"")</f>
        <v/>
      </c>
      <c r="B1797" s="29" t="str">
        <f>IF(A1797&lt;&gt;"",VLOOKUP(A1797,市町村コード!$B:$D,3,FALSE),"")</f>
        <v/>
      </c>
      <c r="F1797" s="77"/>
      <c r="G1797" s="77"/>
      <c r="H1797" s="77"/>
      <c r="I1797" s="74" t="str">
        <f t="shared" si="107"/>
        <v/>
      </c>
      <c r="J1797" s="77"/>
      <c r="K1797" s="77"/>
      <c r="M1797" s="75"/>
      <c r="P1797" s="74" t="str">
        <f>IF(AND(M1797&lt;&gt;""),M1797/INDEX($J$3:$J1797,MATCH(MAX($J$3:$J1797)+1,$J$3:$J1797,1)),"")</f>
        <v/>
      </c>
      <c r="Q1797" s="75"/>
      <c r="T1797" s="74" t="str">
        <f>IF(AND(Q1797&lt;&gt;""),Q1797/INDEX($J$3:$J1797,MATCH(MAX($J$3:$J1797)+1,$J$3:$J1797,1)),"")</f>
        <v/>
      </c>
      <c r="U1797" s="75"/>
      <c r="X1797" s="74" t="str">
        <f>IF(AND(U1797&lt;&gt;""),U1797/INDEX($J$3:$J1797,MATCH(MAX($J$3:$J1797)+1,$J$3:$J1797,1)),"")</f>
        <v/>
      </c>
      <c r="Y1797" s="75"/>
      <c r="AB1797" s="74" t="str">
        <f>IF(AND(Y1797&lt;&gt;""),Y1797/INDEX($J$3:$J1797,MATCH(MAX($J$3:$J1797)+1,$J$3:$J1797,1)),"")</f>
        <v/>
      </c>
      <c r="AC1797" s="75"/>
      <c r="AF1797" s="74" t="str">
        <f>IF(AND(AC1797&lt;&gt;""),AC1797/INDEX($J$3:$J1797,MATCH(MAX($J$3:$J1797)+1,$J$3:$J1797,1)),"")</f>
        <v/>
      </c>
      <c r="AG1797" s="75"/>
      <c r="AJ1797" s="74" t="str">
        <f>IF(AND(AG1797&lt;&gt;""),AG1797/INDEX($J$3:$J1797,MATCH(MAX($J$3:$J1797)+1,$J$3:$J1797,1)),"")</f>
        <v/>
      </c>
      <c r="AK1797" s="75"/>
      <c r="AN1797" s="74" t="str">
        <f>IF(AND(AK1797&lt;&gt;""),AK1797/INDEX($J$3:$J1797,MATCH(MAX($J$3:$J1797)+1,$J$3:$J1797,1)),"")</f>
        <v/>
      </c>
      <c r="AO1797" s="75"/>
      <c r="AR1797" s="74" t="str">
        <f>IF(AND(AO1797&lt;&gt;""),AO1797/INDEX($J$3:$J1797,MATCH(MAX($J$3:$J1797)+1,$J$3:$J1797,1)),"")</f>
        <v/>
      </c>
      <c r="AS1797" s="75"/>
      <c r="AV1797" s="74" t="str">
        <f>IF(AND(AS1797&lt;&gt;""),AS1797/INDEX($J$3:$J1797,MATCH(MAX($J$3:$J1797)+1,$J$3:$J1797,1)),"")</f>
        <v/>
      </c>
      <c r="AW1797" s="76">
        <f t="shared" si="108"/>
        <v>0</v>
      </c>
      <c r="AX1797" s="74"/>
      <c r="AZ1797" s="62"/>
      <c r="CJ1797" s="62" t="str">
        <f>IF(AND(CG1797&lt;&gt;""),CG1797/INDEX($J$3:$J1797,MATCH(MAX($J$3:$J1797)+1,$J$3:$J1797,1)),"")</f>
        <v/>
      </c>
      <c r="CN1797" s="62" t="str">
        <f>IF(AND(CK1797&lt;&gt;""),CK1797/INDEX($J$3:$J1797,MATCH(MAX($J$3:$J1797)+1,$J$3:$J1797,1)),"")</f>
        <v/>
      </c>
    </row>
    <row r="1798" spans="1:92">
      <c r="A1798" s="51" t="str">
        <f>IF(C1798&lt;&gt;"",VLOOKUP(C1798,市町村コード!$A$1:$B$3597,2,FALSE),"")</f>
        <v/>
      </c>
      <c r="B1798" s="29" t="str">
        <f>IF(A1798&lt;&gt;"",VLOOKUP(A1798,市町村コード!$B:$D,3,FALSE),"")</f>
        <v/>
      </c>
      <c r="F1798" s="77"/>
      <c r="G1798" s="77"/>
      <c r="H1798" s="77"/>
      <c r="I1798" s="74" t="str">
        <f t="shared" ref="I1798:I1861" si="109">IF(AND(F1798&lt;&gt;"",G1798&lt;&gt;""),G1798/F1798,"")</f>
        <v/>
      </c>
      <c r="J1798" s="77"/>
      <c r="K1798" s="77"/>
      <c r="M1798" s="75"/>
      <c r="P1798" s="74" t="str">
        <f>IF(AND(M1798&lt;&gt;""),M1798/INDEX($J$3:$J1798,MATCH(MAX($J$3:$J1798)+1,$J$3:$J1798,1)),"")</f>
        <v/>
      </c>
      <c r="Q1798" s="75"/>
      <c r="T1798" s="74" t="str">
        <f>IF(AND(Q1798&lt;&gt;""),Q1798/INDEX($J$3:$J1798,MATCH(MAX($J$3:$J1798)+1,$J$3:$J1798,1)),"")</f>
        <v/>
      </c>
      <c r="U1798" s="75"/>
      <c r="X1798" s="74" t="str">
        <f>IF(AND(U1798&lt;&gt;""),U1798/INDEX($J$3:$J1798,MATCH(MAX($J$3:$J1798)+1,$J$3:$J1798,1)),"")</f>
        <v/>
      </c>
      <c r="Y1798" s="75"/>
      <c r="AB1798" s="74" t="str">
        <f>IF(AND(Y1798&lt;&gt;""),Y1798/INDEX($J$3:$J1798,MATCH(MAX($J$3:$J1798)+1,$J$3:$J1798,1)),"")</f>
        <v/>
      </c>
      <c r="AC1798" s="75"/>
      <c r="AF1798" s="74" t="str">
        <f>IF(AND(AC1798&lt;&gt;""),AC1798/INDEX($J$3:$J1798,MATCH(MAX($J$3:$J1798)+1,$J$3:$J1798,1)),"")</f>
        <v/>
      </c>
      <c r="AG1798" s="75"/>
      <c r="AJ1798" s="74" t="str">
        <f>IF(AND(AG1798&lt;&gt;""),AG1798/INDEX($J$3:$J1798,MATCH(MAX($J$3:$J1798)+1,$J$3:$J1798,1)),"")</f>
        <v/>
      </c>
      <c r="AK1798" s="75"/>
      <c r="AN1798" s="74" t="str">
        <f>IF(AND(AK1798&lt;&gt;""),AK1798/INDEX($J$3:$J1798,MATCH(MAX($J$3:$J1798)+1,$J$3:$J1798,1)),"")</f>
        <v/>
      </c>
      <c r="AO1798" s="75"/>
      <c r="AR1798" s="74" t="str">
        <f>IF(AND(AO1798&lt;&gt;""),AO1798/INDEX($J$3:$J1798,MATCH(MAX($J$3:$J1798)+1,$J$3:$J1798,1)),"")</f>
        <v/>
      </c>
      <c r="AS1798" s="75"/>
      <c r="AV1798" s="74" t="str">
        <f>IF(AND(AS1798&lt;&gt;""),AS1798/INDEX($J$3:$J1798,MATCH(MAX($J$3:$J1798)+1,$J$3:$J1798,1)),"")</f>
        <v/>
      </c>
      <c r="AW1798" s="76">
        <f t="shared" si="108"/>
        <v>0</v>
      </c>
      <c r="AX1798" s="74"/>
      <c r="AZ1798" s="62"/>
      <c r="CJ1798" s="62" t="str">
        <f>IF(AND(CG1798&lt;&gt;""),CG1798/INDEX($J$3:$J1798,MATCH(MAX($J$3:$J1798)+1,$J$3:$J1798,1)),"")</f>
        <v/>
      </c>
      <c r="CN1798" s="62" t="str">
        <f>IF(AND(CK1798&lt;&gt;""),CK1798/INDEX($J$3:$J1798,MATCH(MAX($J$3:$J1798)+1,$J$3:$J1798,1)),"")</f>
        <v/>
      </c>
    </row>
    <row r="1799" spans="1:92">
      <c r="A1799" s="51" t="str">
        <f>IF(C1799&lt;&gt;"",VLOOKUP(C1799,市町村コード!$A$1:$B$3597,2,FALSE),"")</f>
        <v/>
      </c>
      <c r="B1799" s="29" t="str">
        <f>IF(A1799&lt;&gt;"",VLOOKUP(A1799,市町村コード!$B:$D,3,FALSE),"")</f>
        <v/>
      </c>
      <c r="F1799" s="77"/>
      <c r="G1799" s="77"/>
      <c r="H1799" s="77"/>
      <c r="I1799" s="74" t="str">
        <f t="shared" si="109"/>
        <v/>
      </c>
      <c r="J1799" s="77"/>
      <c r="K1799" s="77"/>
      <c r="M1799" s="75"/>
      <c r="P1799" s="74" t="str">
        <f>IF(AND(M1799&lt;&gt;""),M1799/INDEX($J$3:$J1799,MATCH(MAX($J$3:$J1799)+1,$J$3:$J1799,1)),"")</f>
        <v/>
      </c>
      <c r="Q1799" s="75"/>
      <c r="T1799" s="74" t="str">
        <f>IF(AND(Q1799&lt;&gt;""),Q1799/INDEX($J$3:$J1799,MATCH(MAX($J$3:$J1799)+1,$J$3:$J1799,1)),"")</f>
        <v/>
      </c>
      <c r="U1799" s="75"/>
      <c r="X1799" s="74" t="str">
        <f>IF(AND(U1799&lt;&gt;""),U1799/INDEX($J$3:$J1799,MATCH(MAX($J$3:$J1799)+1,$J$3:$J1799,1)),"")</f>
        <v/>
      </c>
      <c r="Y1799" s="75"/>
      <c r="AB1799" s="74" t="str">
        <f>IF(AND(Y1799&lt;&gt;""),Y1799/INDEX($J$3:$J1799,MATCH(MAX($J$3:$J1799)+1,$J$3:$J1799,1)),"")</f>
        <v/>
      </c>
      <c r="AC1799" s="75"/>
      <c r="AF1799" s="74" t="str">
        <f>IF(AND(AC1799&lt;&gt;""),AC1799/INDEX($J$3:$J1799,MATCH(MAX($J$3:$J1799)+1,$J$3:$J1799,1)),"")</f>
        <v/>
      </c>
      <c r="AG1799" s="75"/>
      <c r="AJ1799" s="74" t="str">
        <f>IF(AND(AG1799&lt;&gt;""),AG1799/INDEX($J$3:$J1799,MATCH(MAX($J$3:$J1799)+1,$J$3:$J1799,1)),"")</f>
        <v/>
      </c>
      <c r="AK1799" s="75"/>
      <c r="AN1799" s="74" t="str">
        <f>IF(AND(AK1799&lt;&gt;""),AK1799/INDEX($J$3:$J1799,MATCH(MAX($J$3:$J1799)+1,$J$3:$J1799,1)),"")</f>
        <v/>
      </c>
      <c r="AO1799" s="75"/>
      <c r="AR1799" s="74" t="str">
        <f>IF(AND(AO1799&lt;&gt;""),AO1799/INDEX($J$3:$J1799,MATCH(MAX($J$3:$J1799)+1,$J$3:$J1799,1)),"")</f>
        <v/>
      </c>
      <c r="AS1799" s="75"/>
      <c r="AV1799" s="74" t="str">
        <f>IF(AND(AS1799&lt;&gt;""),AS1799/INDEX($J$3:$J1799,MATCH(MAX($J$3:$J1799)+1,$J$3:$J1799,1)),"")</f>
        <v/>
      </c>
      <c r="AW1799" s="76">
        <f t="shared" si="108"/>
        <v>0</v>
      </c>
      <c r="AX1799" s="74"/>
      <c r="AZ1799" s="62"/>
      <c r="CJ1799" s="62" t="str">
        <f>IF(AND(CG1799&lt;&gt;""),CG1799/INDEX($J$3:$J1799,MATCH(MAX($J$3:$J1799)+1,$J$3:$J1799,1)),"")</f>
        <v/>
      </c>
      <c r="CN1799" s="62" t="str">
        <f>IF(AND(CK1799&lt;&gt;""),CK1799/INDEX($J$3:$J1799,MATCH(MAX($J$3:$J1799)+1,$J$3:$J1799,1)),"")</f>
        <v/>
      </c>
    </row>
    <row r="1800" spans="1:92">
      <c r="A1800" s="51" t="str">
        <f>IF(C1800&lt;&gt;"",VLOOKUP(C1800,市町村コード!$A$1:$B$3597,2,FALSE),"")</f>
        <v/>
      </c>
      <c r="B1800" s="29" t="str">
        <f>IF(A1800&lt;&gt;"",VLOOKUP(A1800,市町村コード!$B:$D,3,FALSE),"")</f>
        <v/>
      </c>
      <c r="F1800" s="77"/>
      <c r="G1800" s="77"/>
      <c r="H1800" s="77"/>
      <c r="I1800" s="74" t="str">
        <f t="shared" si="109"/>
        <v/>
      </c>
      <c r="J1800" s="77"/>
      <c r="K1800" s="77"/>
      <c r="M1800" s="75"/>
      <c r="P1800" s="74" t="str">
        <f>IF(AND(M1800&lt;&gt;""),M1800/INDEX($J$3:$J1800,MATCH(MAX($J$3:$J1800)+1,$J$3:$J1800,1)),"")</f>
        <v/>
      </c>
      <c r="Q1800" s="75"/>
      <c r="T1800" s="74" t="str">
        <f>IF(AND(Q1800&lt;&gt;""),Q1800/INDEX($J$3:$J1800,MATCH(MAX($J$3:$J1800)+1,$J$3:$J1800,1)),"")</f>
        <v/>
      </c>
      <c r="U1800" s="75"/>
      <c r="X1800" s="74" t="str">
        <f>IF(AND(U1800&lt;&gt;""),U1800/INDEX($J$3:$J1800,MATCH(MAX($J$3:$J1800)+1,$J$3:$J1800,1)),"")</f>
        <v/>
      </c>
      <c r="Y1800" s="75"/>
      <c r="AB1800" s="74" t="str">
        <f>IF(AND(Y1800&lt;&gt;""),Y1800/INDEX($J$3:$J1800,MATCH(MAX($J$3:$J1800)+1,$J$3:$J1800,1)),"")</f>
        <v/>
      </c>
      <c r="AC1800" s="75"/>
      <c r="AF1800" s="74" t="str">
        <f>IF(AND(AC1800&lt;&gt;""),AC1800/INDEX($J$3:$J1800,MATCH(MAX($J$3:$J1800)+1,$J$3:$J1800,1)),"")</f>
        <v/>
      </c>
      <c r="AG1800" s="75"/>
      <c r="AJ1800" s="74" t="str">
        <f>IF(AND(AG1800&lt;&gt;""),AG1800/INDEX($J$3:$J1800,MATCH(MAX($J$3:$J1800)+1,$J$3:$J1800,1)),"")</f>
        <v/>
      </c>
      <c r="AK1800" s="75"/>
      <c r="AN1800" s="74" t="str">
        <f>IF(AND(AK1800&lt;&gt;""),AK1800/INDEX($J$3:$J1800,MATCH(MAX($J$3:$J1800)+1,$J$3:$J1800,1)),"")</f>
        <v/>
      </c>
      <c r="AO1800" s="75"/>
      <c r="AR1800" s="74" t="str">
        <f>IF(AND(AO1800&lt;&gt;""),AO1800/INDEX($J$3:$J1800,MATCH(MAX($J$3:$J1800)+1,$J$3:$J1800,1)),"")</f>
        <v/>
      </c>
      <c r="AS1800" s="75"/>
      <c r="AV1800" s="74" t="str">
        <f>IF(AND(AS1800&lt;&gt;""),AS1800/INDEX($J$3:$J1800,MATCH(MAX($J$3:$J1800)+1,$J$3:$J1800,1)),"")</f>
        <v/>
      </c>
      <c r="AW1800" s="76">
        <f t="shared" si="108"/>
        <v>0</v>
      </c>
      <c r="AX1800" s="74"/>
      <c r="AZ1800" s="62"/>
      <c r="CJ1800" s="62" t="str">
        <f>IF(AND(CG1800&lt;&gt;""),CG1800/INDEX($J$3:$J1800,MATCH(MAX($J$3:$J1800)+1,$J$3:$J1800,1)),"")</f>
        <v/>
      </c>
      <c r="CN1800" s="62" t="str">
        <f>IF(AND(CK1800&lt;&gt;""),CK1800/INDEX($J$3:$J1800,MATCH(MAX($J$3:$J1800)+1,$J$3:$J1800,1)),"")</f>
        <v/>
      </c>
    </row>
    <row r="1801" spans="1:92">
      <c r="A1801" s="51" t="str">
        <f>IF(C1801&lt;&gt;"",VLOOKUP(C1801,市町村コード!$A$1:$B$3597,2,FALSE),"")</f>
        <v/>
      </c>
      <c r="B1801" s="29" t="str">
        <f>IF(A1801&lt;&gt;"",VLOOKUP(A1801,市町村コード!$B:$D,3,FALSE),"")</f>
        <v/>
      </c>
      <c r="F1801" s="77"/>
      <c r="G1801" s="77"/>
      <c r="H1801" s="77"/>
      <c r="I1801" s="74" t="str">
        <f t="shared" si="109"/>
        <v/>
      </c>
      <c r="J1801" s="77"/>
      <c r="K1801" s="77"/>
      <c r="M1801" s="75"/>
      <c r="P1801" s="74" t="str">
        <f>IF(AND(M1801&lt;&gt;""),M1801/INDEX($J$3:$J1801,MATCH(MAX($J$3:$J1801)+1,$J$3:$J1801,1)),"")</f>
        <v/>
      </c>
      <c r="Q1801" s="75"/>
      <c r="T1801" s="74" t="str">
        <f>IF(AND(Q1801&lt;&gt;""),Q1801/INDEX($J$3:$J1801,MATCH(MAX($J$3:$J1801)+1,$J$3:$J1801,1)),"")</f>
        <v/>
      </c>
      <c r="U1801" s="75"/>
      <c r="X1801" s="74" t="str">
        <f>IF(AND(U1801&lt;&gt;""),U1801/INDEX($J$3:$J1801,MATCH(MAX($J$3:$J1801)+1,$J$3:$J1801,1)),"")</f>
        <v/>
      </c>
      <c r="Y1801" s="75"/>
      <c r="AB1801" s="74" t="str">
        <f>IF(AND(Y1801&lt;&gt;""),Y1801/INDEX($J$3:$J1801,MATCH(MAX($J$3:$J1801)+1,$J$3:$J1801,1)),"")</f>
        <v/>
      </c>
      <c r="AC1801" s="75"/>
      <c r="AF1801" s="74" t="str">
        <f>IF(AND(AC1801&lt;&gt;""),AC1801/INDEX($J$3:$J1801,MATCH(MAX($J$3:$J1801)+1,$J$3:$J1801,1)),"")</f>
        <v/>
      </c>
      <c r="AG1801" s="75"/>
      <c r="AJ1801" s="74" t="str">
        <f>IF(AND(AG1801&lt;&gt;""),AG1801/INDEX($J$3:$J1801,MATCH(MAX($J$3:$J1801)+1,$J$3:$J1801,1)),"")</f>
        <v/>
      </c>
      <c r="AK1801" s="75"/>
      <c r="AN1801" s="74" t="str">
        <f>IF(AND(AK1801&lt;&gt;""),AK1801/INDEX($J$3:$J1801,MATCH(MAX($J$3:$J1801)+1,$J$3:$J1801,1)),"")</f>
        <v/>
      </c>
      <c r="AO1801" s="75"/>
      <c r="AR1801" s="74" t="str">
        <f>IF(AND(AO1801&lt;&gt;""),AO1801/INDEX($J$3:$J1801,MATCH(MAX($J$3:$J1801)+1,$J$3:$J1801,1)),"")</f>
        <v/>
      </c>
      <c r="AS1801" s="75"/>
      <c r="AV1801" s="74" t="str">
        <f>IF(AND(AS1801&lt;&gt;""),AS1801/INDEX($J$3:$J1801,MATCH(MAX($J$3:$J1801)+1,$J$3:$J1801,1)),"")</f>
        <v/>
      </c>
      <c r="AW1801" s="76">
        <f t="shared" si="108"/>
        <v>0</v>
      </c>
      <c r="AX1801" s="74"/>
      <c r="AZ1801" s="62"/>
      <c r="CJ1801" s="62" t="str">
        <f>IF(AND(CG1801&lt;&gt;""),CG1801/INDEX($J$3:$J1801,MATCH(MAX($J$3:$J1801)+1,$J$3:$J1801,1)),"")</f>
        <v/>
      </c>
      <c r="CN1801" s="62" t="str">
        <f>IF(AND(CK1801&lt;&gt;""),CK1801/INDEX($J$3:$J1801,MATCH(MAX($J$3:$J1801)+1,$J$3:$J1801,1)),"")</f>
        <v/>
      </c>
    </row>
    <row r="1802" spans="1:92">
      <c r="A1802" s="51" t="str">
        <f>IF(C1802&lt;&gt;"",VLOOKUP(C1802,市町村コード!$A$1:$B$3597,2,FALSE),"")</f>
        <v/>
      </c>
      <c r="B1802" s="29" t="str">
        <f>IF(A1802&lt;&gt;"",VLOOKUP(A1802,市町村コード!$B:$D,3,FALSE),"")</f>
        <v/>
      </c>
      <c r="F1802" s="77"/>
      <c r="G1802" s="77"/>
      <c r="H1802" s="77"/>
      <c r="I1802" s="74" t="str">
        <f t="shared" si="109"/>
        <v/>
      </c>
      <c r="J1802" s="77"/>
      <c r="K1802" s="77"/>
      <c r="M1802" s="75"/>
      <c r="P1802" s="74" t="str">
        <f>IF(AND(M1802&lt;&gt;""),M1802/INDEX($J$3:$J1802,MATCH(MAX($J$3:$J1802)+1,$J$3:$J1802,1)),"")</f>
        <v/>
      </c>
      <c r="Q1802" s="75"/>
      <c r="T1802" s="74" t="str">
        <f>IF(AND(Q1802&lt;&gt;""),Q1802/INDEX($J$3:$J1802,MATCH(MAX($J$3:$J1802)+1,$J$3:$J1802,1)),"")</f>
        <v/>
      </c>
      <c r="U1802" s="75"/>
      <c r="X1802" s="74" t="str">
        <f>IF(AND(U1802&lt;&gt;""),U1802/INDEX($J$3:$J1802,MATCH(MAX($J$3:$J1802)+1,$J$3:$J1802,1)),"")</f>
        <v/>
      </c>
      <c r="Y1802" s="75"/>
      <c r="AB1802" s="74" t="str">
        <f>IF(AND(Y1802&lt;&gt;""),Y1802/INDEX($J$3:$J1802,MATCH(MAX($J$3:$J1802)+1,$J$3:$J1802,1)),"")</f>
        <v/>
      </c>
      <c r="AC1802" s="75"/>
      <c r="AF1802" s="74" t="str">
        <f>IF(AND(AC1802&lt;&gt;""),AC1802/INDEX($J$3:$J1802,MATCH(MAX($J$3:$J1802)+1,$J$3:$J1802,1)),"")</f>
        <v/>
      </c>
      <c r="AG1802" s="75"/>
      <c r="AJ1802" s="74" t="str">
        <f>IF(AND(AG1802&lt;&gt;""),AG1802/INDEX($J$3:$J1802,MATCH(MAX($J$3:$J1802)+1,$J$3:$J1802,1)),"")</f>
        <v/>
      </c>
      <c r="AK1802" s="75"/>
      <c r="AN1802" s="74" t="str">
        <f>IF(AND(AK1802&lt;&gt;""),AK1802/INDEX($J$3:$J1802,MATCH(MAX($J$3:$J1802)+1,$J$3:$J1802,1)),"")</f>
        <v/>
      </c>
      <c r="AO1802" s="75"/>
      <c r="AR1802" s="74" t="str">
        <f>IF(AND(AO1802&lt;&gt;""),AO1802/INDEX($J$3:$J1802,MATCH(MAX($J$3:$J1802)+1,$J$3:$J1802,1)),"")</f>
        <v/>
      </c>
      <c r="AS1802" s="75"/>
      <c r="AV1802" s="74" t="str">
        <f>IF(AND(AS1802&lt;&gt;""),AS1802/INDEX($J$3:$J1802,MATCH(MAX($J$3:$J1802)+1,$J$3:$J1802,1)),"")</f>
        <v/>
      </c>
      <c r="AW1802" s="76">
        <f t="shared" si="108"/>
        <v>0</v>
      </c>
      <c r="AX1802" s="74"/>
      <c r="AZ1802" s="62"/>
      <c r="CJ1802" s="62" t="str">
        <f>IF(AND(CG1802&lt;&gt;""),CG1802/INDEX($J$3:$J1802,MATCH(MAX($J$3:$J1802)+1,$J$3:$J1802,1)),"")</f>
        <v/>
      </c>
      <c r="CN1802" s="62" t="str">
        <f>IF(AND(CK1802&lt;&gt;""),CK1802/INDEX($J$3:$J1802,MATCH(MAX($J$3:$J1802)+1,$J$3:$J1802,1)),"")</f>
        <v/>
      </c>
    </row>
    <row r="1803" spans="1:92">
      <c r="A1803" s="51" t="str">
        <f>IF(C1803&lt;&gt;"",VLOOKUP(C1803,市町村コード!$A$1:$B$3597,2,FALSE),"")</f>
        <v/>
      </c>
      <c r="B1803" s="29" t="str">
        <f>IF(A1803&lt;&gt;"",VLOOKUP(A1803,市町村コード!$B:$D,3,FALSE),"")</f>
        <v/>
      </c>
      <c r="F1803" s="77"/>
      <c r="G1803" s="77"/>
      <c r="H1803" s="77"/>
      <c r="I1803" s="74" t="str">
        <f t="shared" si="109"/>
        <v/>
      </c>
      <c r="J1803" s="77"/>
      <c r="K1803" s="77"/>
      <c r="M1803" s="75"/>
      <c r="P1803" s="74" t="str">
        <f>IF(AND(M1803&lt;&gt;""),M1803/INDEX($J$3:$J1803,MATCH(MAX($J$3:$J1803)+1,$J$3:$J1803,1)),"")</f>
        <v/>
      </c>
      <c r="Q1803" s="75"/>
      <c r="T1803" s="74" t="str">
        <f>IF(AND(Q1803&lt;&gt;""),Q1803/INDEX($J$3:$J1803,MATCH(MAX($J$3:$J1803)+1,$J$3:$J1803,1)),"")</f>
        <v/>
      </c>
      <c r="U1803" s="75"/>
      <c r="X1803" s="74" t="str">
        <f>IF(AND(U1803&lt;&gt;""),U1803/INDEX($J$3:$J1803,MATCH(MAX($J$3:$J1803)+1,$J$3:$J1803,1)),"")</f>
        <v/>
      </c>
      <c r="Y1803" s="75"/>
      <c r="AB1803" s="74" t="str">
        <f>IF(AND(Y1803&lt;&gt;""),Y1803/INDEX($J$3:$J1803,MATCH(MAX($J$3:$J1803)+1,$J$3:$J1803,1)),"")</f>
        <v/>
      </c>
      <c r="AC1803" s="75"/>
      <c r="AF1803" s="74" t="str">
        <f>IF(AND(AC1803&lt;&gt;""),AC1803/INDEX($J$3:$J1803,MATCH(MAX($J$3:$J1803)+1,$J$3:$J1803,1)),"")</f>
        <v/>
      </c>
      <c r="AG1803" s="75"/>
      <c r="AJ1803" s="74" t="str">
        <f>IF(AND(AG1803&lt;&gt;""),AG1803/INDEX($J$3:$J1803,MATCH(MAX($J$3:$J1803)+1,$J$3:$J1803,1)),"")</f>
        <v/>
      </c>
      <c r="AK1803" s="75"/>
      <c r="AN1803" s="74" t="str">
        <f>IF(AND(AK1803&lt;&gt;""),AK1803/INDEX($J$3:$J1803,MATCH(MAX($J$3:$J1803)+1,$J$3:$J1803,1)),"")</f>
        <v/>
      </c>
      <c r="AO1803" s="75"/>
      <c r="AR1803" s="74" t="str">
        <f>IF(AND(AO1803&lt;&gt;""),AO1803/INDEX($J$3:$J1803,MATCH(MAX($J$3:$J1803)+1,$J$3:$J1803,1)),"")</f>
        <v/>
      </c>
      <c r="AS1803" s="75"/>
      <c r="AV1803" s="74" t="str">
        <f>IF(AND(AS1803&lt;&gt;""),AS1803/INDEX($J$3:$J1803,MATCH(MAX($J$3:$J1803)+1,$J$3:$J1803,1)),"")</f>
        <v/>
      </c>
      <c r="AW1803" s="76">
        <f t="shared" si="108"/>
        <v>0</v>
      </c>
      <c r="AX1803" s="74"/>
      <c r="AZ1803" s="62"/>
      <c r="CJ1803" s="62" t="str">
        <f>IF(AND(CG1803&lt;&gt;""),CG1803/INDEX($J$3:$J1803,MATCH(MAX($J$3:$J1803)+1,$J$3:$J1803,1)),"")</f>
        <v/>
      </c>
      <c r="CN1803" s="62" t="str">
        <f>IF(AND(CK1803&lt;&gt;""),CK1803/INDEX($J$3:$J1803,MATCH(MAX($J$3:$J1803)+1,$J$3:$J1803,1)),"")</f>
        <v/>
      </c>
    </row>
    <row r="1804" spans="1:92">
      <c r="A1804" s="51" t="str">
        <f>IF(C1804&lt;&gt;"",VLOOKUP(C1804,市町村コード!$A$1:$B$3597,2,FALSE),"")</f>
        <v/>
      </c>
      <c r="B1804" s="29" t="str">
        <f>IF(A1804&lt;&gt;"",VLOOKUP(A1804,市町村コード!$B:$D,3,FALSE),"")</f>
        <v/>
      </c>
      <c r="F1804" s="77"/>
      <c r="G1804" s="77"/>
      <c r="H1804" s="77"/>
      <c r="I1804" s="74" t="str">
        <f t="shared" si="109"/>
        <v/>
      </c>
      <c r="J1804" s="77"/>
      <c r="K1804" s="77"/>
      <c r="M1804" s="75"/>
      <c r="P1804" s="74" t="str">
        <f>IF(AND(M1804&lt;&gt;""),M1804/INDEX($J$3:$J1804,MATCH(MAX($J$3:$J1804)+1,$J$3:$J1804,1)),"")</f>
        <v/>
      </c>
      <c r="Q1804" s="75"/>
      <c r="T1804" s="74" t="str">
        <f>IF(AND(Q1804&lt;&gt;""),Q1804/INDEX($J$3:$J1804,MATCH(MAX($J$3:$J1804)+1,$J$3:$J1804,1)),"")</f>
        <v/>
      </c>
      <c r="U1804" s="75"/>
      <c r="X1804" s="74" t="str">
        <f>IF(AND(U1804&lt;&gt;""),U1804/INDEX($J$3:$J1804,MATCH(MAX($J$3:$J1804)+1,$J$3:$J1804,1)),"")</f>
        <v/>
      </c>
      <c r="Y1804" s="75"/>
      <c r="AB1804" s="74" t="str">
        <f>IF(AND(Y1804&lt;&gt;""),Y1804/INDEX($J$3:$J1804,MATCH(MAX($J$3:$J1804)+1,$J$3:$J1804,1)),"")</f>
        <v/>
      </c>
      <c r="AC1804" s="75"/>
      <c r="AF1804" s="74" t="str">
        <f>IF(AND(AC1804&lt;&gt;""),AC1804/INDEX($J$3:$J1804,MATCH(MAX($J$3:$J1804)+1,$J$3:$J1804,1)),"")</f>
        <v/>
      </c>
      <c r="AG1804" s="75"/>
      <c r="AJ1804" s="74" t="str">
        <f>IF(AND(AG1804&lt;&gt;""),AG1804/INDEX($J$3:$J1804,MATCH(MAX($J$3:$J1804)+1,$J$3:$J1804,1)),"")</f>
        <v/>
      </c>
      <c r="AK1804" s="75"/>
      <c r="AN1804" s="74" t="str">
        <f>IF(AND(AK1804&lt;&gt;""),AK1804/INDEX($J$3:$J1804,MATCH(MAX($J$3:$J1804)+1,$J$3:$J1804,1)),"")</f>
        <v/>
      </c>
      <c r="AO1804" s="75"/>
      <c r="AR1804" s="74" t="str">
        <f>IF(AND(AO1804&lt;&gt;""),AO1804/INDEX($J$3:$J1804,MATCH(MAX($J$3:$J1804)+1,$J$3:$J1804,1)),"")</f>
        <v/>
      </c>
      <c r="AS1804" s="75"/>
      <c r="AV1804" s="74" t="str">
        <f>IF(AND(AS1804&lt;&gt;""),AS1804/INDEX($J$3:$J1804,MATCH(MAX($J$3:$J1804)+1,$J$3:$J1804,1)),"")</f>
        <v/>
      </c>
      <c r="AW1804" s="76">
        <f t="shared" si="108"/>
        <v>0</v>
      </c>
      <c r="AX1804" s="74"/>
      <c r="AZ1804" s="62"/>
      <c r="CJ1804" s="62" t="str">
        <f>IF(AND(CG1804&lt;&gt;""),CG1804/INDEX($J$3:$J1804,MATCH(MAX($J$3:$J1804)+1,$J$3:$J1804,1)),"")</f>
        <v/>
      </c>
      <c r="CN1804" s="62" t="str">
        <f>IF(AND(CK1804&lt;&gt;""),CK1804/INDEX($J$3:$J1804,MATCH(MAX($J$3:$J1804)+1,$J$3:$J1804,1)),"")</f>
        <v/>
      </c>
    </row>
    <row r="1805" spans="1:92">
      <c r="A1805" s="51" t="str">
        <f>IF(C1805&lt;&gt;"",VLOOKUP(C1805,市町村コード!$A$1:$B$3597,2,FALSE),"")</f>
        <v/>
      </c>
      <c r="B1805" s="29" t="str">
        <f>IF(A1805&lt;&gt;"",VLOOKUP(A1805,市町村コード!$B:$D,3,FALSE),"")</f>
        <v/>
      </c>
      <c r="F1805" s="77"/>
      <c r="G1805" s="77"/>
      <c r="H1805" s="77"/>
      <c r="I1805" s="74" t="str">
        <f t="shared" si="109"/>
        <v/>
      </c>
      <c r="J1805" s="77"/>
      <c r="K1805" s="77"/>
      <c r="M1805" s="75"/>
      <c r="P1805" s="74" t="str">
        <f>IF(AND(M1805&lt;&gt;""),M1805/INDEX($J$3:$J1805,MATCH(MAX($J$3:$J1805)+1,$J$3:$J1805,1)),"")</f>
        <v/>
      </c>
      <c r="Q1805" s="75"/>
      <c r="T1805" s="74" t="str">
        <f>IF(AND(Q1805&lt;&gt;""),Q1805/INDEX($J$3:$J1805,MATCH(MAX($J$3:$J1805)+1,$J$3:$J1805,1)),"")</f>
        <v/>
      </c>
      <c r="U1805" s="75"/>
      <c r="X1805" s="74" t="str">
        <f>IF(AND(U1805&lt;&gt;""),U1805/INDEX($J$3:$J1805,MATCH(MAX($J$3:$J1805)+1,$J$3:$J1805,1)),"")</f>
        <v/>
      </c>
      <c r="Y1805" s="75"/>
      <c r="AB1805" s="74" t="str">
        <f>IF(AND(Y1805&lt;&gt;""),Y1805/INDEX($J$3:$J1805,MATCH(MAX($J$3:$J1805)+1,$J$3:$J1805,1)),"")</f>
        <v/>
      </c>
      <c r="AC1805" s="75"/>
      <c r="AF1805" s="74" t="str">
        <f>IF(AND(AC1805&lt;&gt;""),AC1805/INDEX($J$3:$J1805,MATCH(MAX($J$3:$J1805)+1,$J$3:$J1805,1)),"")</f>
        <v/>
      </c>
      <c r="AG1805" s="75"/>
      <c r="AJ1805" s="74" t="str">
        <f>IF(AND(AG1805&lt;&gt;""),AG1805/INDEX($J$3:$J1805,MATCH(MAX($J$3:$J1805)+1,$J$3:$J1805,1)),"")</f>
        <v/>
      </c>
      <c r="AK1805" s="75"/>
      <c r="AN1805" s="74" t="str">
        <f>IF(AND(AK1805&lt;&gt;""),AK1805/INDEX($J$3:$J1805,MATCH(MAX($J$3:$J1805)+1,$J$3:$J1805,1)),"")</f>
        <v/>
      </c>
      <c r="AO1805" s="75"/>
      <c r="AR1805" s="74" t="str">
        <f>IF(AND(AO1805&lt;&gt;""),AO1805/INDEX($J$3:$J1805,MATCH(MAX($J$3:$J1805)+1,$J$3:$J1805,1)),"")</f>
        <v/>
      </c>
      <c r="AS1805" s="75"/>
      <c r="AV1805" s="74" t="str">
        <f>IF(AND(AS1805&lt;&gt;""),AS1805/INDEX($J$3:$J1805,MATCH(MAX($J$3:$J1805)+1,$J$3:$J1805,1)),"")</f>
        <v/>
      </c>
      <c r="AW1805" s="76">
        <f t="shared" si="108"/>
        <v>0</v>
      </c>
      <c r="AX1805" s="74"/>
      <c r="AZ1805" s="62"/>
      <c r="CJ1805" s="62" t="str">
        <f>IF(AND(CG1805&lt;&gt;""),CG1805/INDEX($J$3:$J1805,MATCH(MAX($J$3:$J1805)+1,$J$3:$J1805,1)),"")</f>
        <v/>
      </c>
      <c r="CN1805" s="62" t="str">
        <f>IF(AND(CK1805&lt;&gt;""),CK1805/INDEX($J$3:$J1805,MATCH(MAX($J$3:$J1805)+1,$J$3:$J1805,1)),"")</f>
        <v/>
      </c>
    </row>
    <row r="1806" spans="1:92">
      <c r="A1806" s="51" t="str">
        <f>IF(C1806&lt;&gt;"",VLOOKUP(C1806,市町村コード!$A$1:$B$3597,2,FALSE),"")</f>
        <v/>
      </c>
      <c r="B1806" s="29" t="str">
        <f>IF(A1806&lt;&gt;"",VLOOKUP(A1806,市町村コード!$B:$D,3,FALSE),"")</f>
        <v/>
      </c>
      <c r="F1806" s="77"/>
      <c r="G1806" s="77"/>
      <c r="H1806" s="77"/>
      <c r="I1806" s="74" t="str">
        <f t="shared" si="109"/>
        <v/>
      </c>
      <c r="J1806" s="77"/>
      <c r="K1806" s="77"/>
      <c r="M1806" s="75"/>
      <c r="P1806" s="74" t="str">
        <f>IF(AND(M1806&lt;&gt;""),M1806/INDEX($J$3:$J1806,MATCH(MAX($J$3:$J1806)+1,$J$3:$J1806,1)),"")</f>
        <v/>
      </c>
      <c r="Q1806" s="75"/>
      <c r="T1806" s="74" t="str">
        <f>IF(AND(Q1806&lt;&gt;""),Q1806/INDEX($J$3:$J1806,MATCH(MAX($J$3:$J1806)+1,$J$3:$J1806,1)),"")</f>
        <v/>
      </c>
      <c r="U1806" s="75"/>
      <c r="X1806" s="74" t="str">
        <f>IF(AND(U1806&lt;&gt;""),U1806/INDEX($J$3:$J1806,MATCH(MAX($J$3:$J1806)+1,$J$3:$J1806,1)),"")</f>
        <v/>
      </c>
      <c r="Y1806" s="75"/>
      <c r="AB1806" s="74" t="str">
        <f>IF(AND(Y1806&lt;&gt;""),Y1806/INDEX($J$3:$J1806,MATCH(MAX($J$3:$J1806)+1,$J$3:$J1806,1)),"")</f>
        <v/>
      </c>
      <c r="AC1806" s="75"/>
      <c r="AF1806" s="74" t="str">
        <f>IF(AND(AC1806&lt;&gt;""),AC1806/INDEX($J$3:$J1806,MATCH(MAX($J$3:$J1806)+1,$J$3:$J1806,1)),"")</f>
        <v/>
      </c>
      <c r="AG1806" s="75"/>
      <c r="AJ1806" s="74" t="str">
        <f>IF(AND(AG1806&lt;&gt;""),AG1806/INDEX($J$3:$J1806,MATCH(MAX($J$3:$J1806)+1,$J$3:$J1806,1)),"")</f>
        <v/>
      </c>
      <c r="AK1806" s="75"/>
      <c r="AN1806" s="74" t="str">
        <f>IF(AND(AK1806&lt;&gt;""),AK1806/INDEX($J$3:$J1806,MATCH(MAX($J$3:$J1806)+1,$J$3:$J1806,1)),"")</f>
        <v/>
      </c>
      <c r="AO1806" s="75"/>
      <c r="AR1806" s="74" t="str">
        <f>IF(AND(AO1806&lt;&gt;""),AO1806/INDEX($J$3:$J1806,MATCH(MAX($J$3:$J1806)+1,$J$3:$J1806,1)),"")</f>
        <v/>
      </c>
      <c r="AS1806" s="75"/>
      <c r="AV1806" s="74" t="str">
        <f>IF(AND(AS1806&lt;&gt;""),AS1806/INDEX($J$3:$J1806,MATCH(MAX($J$3:$J1806)+1,$J$3:$J1806,1)),"")</f>
        <v/>
      </c>
      <c r="AW1806" s="76">
        <f t="shared" si="108"/>
        <v>0</v>
      </c>
      <c r="AX1806" s="74"/>
      <c r="AZ1806" s="62"/>
      <c r="CJ1806" s="62" t="str">
        <f>IF(AND(CG1806&lt;&gt;""),CG1806/INDEX($J$3:$J1806,MATCH(MAX($J$3:$J1806)+1,$J$3:$J1806,1)),"")</f>
        <v/>
      </c>
      <c r="CN1806" s="62" t="str">
        <f>IF(AND(CK1806&lt;&gt;""),CK1806/INDEX($J$3:$J1806,MATCH(MAX($J$3:$J1806)+1,$J$3:$J1806,1)),"")</f>
        <v/>
      </c>
    </row>
    <row r="1807" spans="1:92">
      <c r="A1807" s="51" t="str">
        <f>IF(C1807&lt;&gt;"",VLOOKUP(C1807,市町村コード!$A$1:$B$3597,2,FALSE),"")</f>
        <v/>
      </c>
      <c r="B1807" s="29" t="str">
        <f>IF(A1807&lt;&gt;"",VLOOKUP(A1807,市町村コード!$B:$D,3,FALSE),"")</f>
        <v/>
      </c>
      <c r="F1807" s="77"/>
      <c r="G1807" s="77"/>
      <c r="H1807" s="77"/>
      <c r="I1807" s="74" t="str">
        <f t="shared" si="109"/>
        <v/>
      </c>
      <c r="J1807" s="77"/>
      <c r="K1807" s="77"/>
      <c r="M1807" s="75"/>
      <c r="P1807" s="74" t="str">
        <f>IF(AND(M1807&lt;&gt;""),M1807/INDEX($J$3:$J1807,MATCH(MAX($J$3:$J1807)+1,$J$3:$J1807,1)),"")</f>
        <v/>
      </c>
      <c r="Q1807" s="75"/>
      <c r="T1807" s="74" t="str">
        <f>IF(AND(Q1807&lt;&gt;""),Q1807/INDEX($J$3:$J1807,MATCH(MAX($J$3:$J1807)+1,$J$3:$J1807,1)),"")</f>
        <v/>
      </c>
      <c r="U1807" s="75"/>
      <c r="X1807" s="74" t="str">
        <f>IF(AND(U1807&lt;&gt;""),U1807/INDEX($J$3:$J1807,MATCH(MAX($J$3:$J1807)+1,$J$3:$J1807,1)),"")</f>
        <v/>
      </c>
      <c r="Y1807" s="75"/>
      <c r="AB1807" s="74" t="str">
        <f>IF(AND(Y1807&lt;&gt;""),Y1807/INDEX($J$3:$J1807,MATCH(MAX($J$3:$J1807)+1,$J$3:$J1807,1)),"")</f>
        <v/>
      </c>
      <c r="AC1807" s="75"/>
      <c r="AF1807" s="74" t="str">
        <f>IF(AND(AC1807&lt;&gt;""),AC1807/INDEX($J$3:$J1807,MATCH(MAX($J$3:$J1807)+1,$J$3:$J1807,1)),"")</f>
        <v/>
      </c>
      <c r="AG1807" s="75"/>
      <c r="AJ1807" s="74" t="str">
        <f>IF(AND(AG1807&lt;&gt;""),AG1807/INDEX($J$3:$J1807,MATCH(MAX($J$3:$J1807)+1,$J$3:$J1807,1)),"")</f>
        <v/>
      </c>
      <c r="AK1807" s="75"/>
      <c r="AN1807" s="74" t="str">
        <f>IF(AND(AK1807&lt;&gt;""),AK1807/INDEX($J$3:$J1807,MATCH(MAX($J$3:$J1807)+1,$J$3:$J1807,1)),"")</f>
        <v/>
      </c>
      <c r="AO1807" s="75"/>
      <c r="AR1807" s="74" t="str">
        <f>IF(AND(AO1807&lt;&gt;""),AO1807/INDEX($J$3:$J1807,MATCH(MAX($J$3:$J1807)+1,$J$3:$J1807,1)),"")</f>
        <v/>
      </c>
      <c r="AS1807" s="75"/>
      <c r="AV1807" s="74" t="str">
        <f>IF(AND(AS1807&lt;&gt;""),AS1807/INDEX($J$3:$J1807,MATCH(MAX($J$3:$J1807)+1,$J$3:$J1807,1)),"")</f>
        <v/>
      </c>
      <c r="AW1807" s="76">
        <f t="shared" si="108"/>
        <v>0</v>
      </c>
      <c r="AX1807" s="74"/>
      <c r="AZ1807" s="62"/>
      <c r="CJ1807" s="62" t="str">
        <f>IF(AND(CG1807&lt;&gt;""),CG1807/INDEX($J$3:$J1807,MATCH(MAX($J$3:$J1807)+1,$J$3:$J1807,1)),"")</f>
        <v/>
      </c>
      <c r="CN1807" s="62" t="str">
        <f>IF(AND(CK1807&lt;&gt;""),CK1807/INDEX($J$3:$J1807,MATCH(MAX($J$3:$J1807)+1,$J$3:$J1807,1)),"")</f>
        <v/>
      </c>
    </row>
    <row r="1808" spans="1:92">
      <c r="A1808" s="51" t="str">
        <f>IF(C1808&lt;&gt;"",VLOOKUP(C1808,市町村コード!$A$1:$B$3597,2,FALSE),"")</f>
        <v/>
      </c>
      <c r="B1808" s="29" t="str">
        <f>IF(A1808&lt;&gt;"",VLOOKUP(A1808,市町村コード!$B:$D,3,FALSE),"")</f>
        <v/>
      </c>
      <c r="F1808" s="77"/>
      <c r="G1808" s="77"/>
      <c r="H1808" s="77"/>
      <c r="I1808" s="74" t="str">
        <f t="shared" si="109"/>
        <v/>
      </c>
      <c r="J1808" s="77"/>
      <c r="K1808" s="77"/>
      <c r="M1808" s="75"/>
      <c r="P1808" s="74" t="str">
        <f>IF(AND(M1808&lt;&gt;""),M1808/INDEX($J$3:$J1808,MATCH(MAX($J$3:$J1808)+1,$J$3:$J1808,1)),"")</f>
        <v/>
      </c>
      <c r="Q1808" s="75"/>
      <c r="T1808" s="74" t="str">
        <f>IF(AND(Q1808&lt;&gt;""),Q1808/INDEX($J$3:$J1808,MATCH(MAX($J$3:$J1808)+1,$J$3:$J1808,1)),"")</f>
        <v/>
      </c>
      <c r="U1808" s="75"/>
      <c r="X1808" s="74" t="str">
        <f>IF(AND(U1808&lt;&gt;""),U1808/INDEX($J$3:$J1808,MATCH(MAX($J$3:$J1808)+1,$J$3:$J1808,1)),"")</f>
        <v/>
      </c>
      <c r="Y1808" s="75"/>
      <c r="AB1808" s="74" t="str">
        <f>IF(AND(Y1808&lt;&gt;""),Y1808/INDEX($J$3:$J1808,MATCH(MAX($J$3:$J1808)+1,$J$3:$J1808,1)),"")</f>
        <v/>
      </c>
      <c r="AC1808" s="75"/>
      <c r="AF1808" s="74" t="str">
        <f>IF(AND(AC1808&lt;&gt;""),AC1808/INDEX($J$3:$J1808,MATCH(MAX($J$3:$J1808)+1,$J$3:$J1808,1)),"")</f>
        <v/>
      </c>
      <c r="AG1808" s="75"/>
      <c r="AJ1808" s="74" t="str">
        <f>IF(AND(AG1808&lt;&gt;""),AG1808/INDEX($J$3:$J1808,MATCH(MAX($J$3:$J1808)+1,$J$3:$J1808,1)),"")</f>
        <v/>
      </c>
      <c r="AK1808" s="75"/>
      <c r="AN1808" s="74" t="str">
        <f>IF(AND(AK1808&lt;&gt;""),AK1808/INDEX($J$3:$J1808,MATCH(MAX($J$3:$J1808)+1,$J$3:$J1808,1)),"")</f>
        <v/>
      </c>
      <c r="AO1808" s="75"/>
      <c r="AR1808" s="74" t="str">
        <f>IF(AND(AO1808&lt;&gt;""),AO1808/INDEX($J$3:$J1808,MATCH(MAX($J$3:$J1808)+1,$J$3:$J1808,1)),"")</f>
        <v/>
      </c>
      <c r="AS1808" s="75"/>
      <c r="AV1808" s="74" t="str">
        <f>IF(AND(AS1808&lt;&gt;""),AS1808/INDEX($J$3:$J1808,MATCH(MAX($J$3:$J1808)+1,$J$3:$J1808,1)),"")</f>
        <v/>
      </c>
      <c r="AW1808" s="76">
        <f t="shared" si="108"/>
        <v>0</v>
      </c>
      <c r="AX1808" s="74"/>
      <c r="AZ1808" s="62"/>
      <c r="CJ1808" s="62" t="str">
        <f>IF(AND(CG1808&lt;&gt;""),CG1808/INDEX($J$3:$J1808,MATCH(MAX($J$3:$J1808)+1,$J$3:$J1808,1)),"")</f>
        <v/>
      </c>
      <c r="CN1808" s="62" t="str">
        <f>IF(AND(CK1808&lt;&gt;""),CK1808/INDEX($J$3:$J1808,MATCH(MAX($J$3:$J1808)+1,$J$3:$J1808,1)),"")</f>
        <v/>
      </c>
    </row>
    <row r="1809" spans="1:92">
      <c r="A1809" s="51" t="str">
        <f>IF(C1809&lt;&gt;"",VLOOKUP(C1809,市町村コード!$A$1:$B$3597,2,FALSE),"")</f>
        <v/>
      </c>
      <c r="B1809" s="29" t="str">
        <f>IF(A1809&lt;&gt;"",VLOOKUP(A1809,市町村コード!$B:$D,3,FALSE),"")</f>
        <v/>
      </c>
      <c r="F1809" s="77"/>
      <c r="G1809" s="77"/>
      <c r="H1809" s="77"/>
      <c r="I1809" s="74" t="str">
        <f t="shared" si="109"/>
        <v/>
      </c>
      <c r="J1809" s="77"/>
      <c r="K1809" s="77"/>
      <c r="M1809" s="75"/>
      <c r="P1809" s="74" t="str">
        <f>IF(AND(M1809&lt;&gt;""),M1809/INDEX($J$3:$J1809,MATCH(MAX($J$3:$J1809)+1,$J$3:$J1809,1)),"")</f>
        <v/>
      </c>
      <c r="Q1809" s="75"/>
      <c r="T1809" s="74" t="str">
        <f>IF(AND(Q1809&lt;&gt;""),Q1809/INDEX($J$3:$J1809,MATCH(MAX($J$3:$J1809)+1,$J$3:$J1809,1)),"")</f>
        <v/>
      </c>
      <c r="U1809" s="75"/>
      <c r="X1809" s="74" t="str">
        <f>IF(AND(U1809&lt;&gt;""),U1809/INDEX($J$3:$J1809,MATCH(MAX($J$3:$J1809)+1,$J$3:$J1809,1)),"")</f>
        <v/>
      </c>
      <c r="Y1809" s="75"/>
      <c r="AB1809" s="74" t="str">
        <f>IF(AND(Y1809&lt;&gt;""),Y1809/INDEX($J$3:$J1809,MATCH(MAX($J$3:$J1809)+1,$J$3:$J1809,1)),"")</f>
        <v/>
      </c>
      <c r="AC1809" s="75"/>
      <c r="AF1809" s="74" t="str">
        <f>IF(AND(AC1809&lt;&gt;""),AC1809/INDEX($J$3:$J1809,MATCH(MAX($J$3:$J1809)+1,$J$3:$J1809,1)),"")</f>
        <v/>
      </c>
      <c r="AG1809" s="75"/>
      <c r="AJ1809" s="74" t="str">
        <f>IF(AND(AG1809&lt;&gt;""),AG1809/INDEX($J$3:$J1809,MATCH(MAX($J$3:$J1809)+1,$J$3:$J1809,1)),"")</f>
        <v/>
      </c>
      <c r="AK1809" s="75"/>
      <c r="AN1809" s="74" t="str">
        <f>IF(AND(AK1809&lt;&gt;""),AK1809/INDEX($J$3:$J1809,MATCH(MAX($J$3:$J1809)+1,$J$3:$J1809,1)),"")</f>
        <v/>
      </c>
      <c r="AO1809" s="75"/>
      <c r="AR1809" s="74" t="str">
        <f>IF(AND(AO1809&lt;&gt;""),AO1809/INDEX($J$3:$J1809,MATCH(MAX($J$3:$J1809)+1,$J$3:$J1809,1)),"")</f>
        <v/>
      </c>
      <c r="AS1809" s="75"/>
      <c r="AV1809" s="74" t="str">
        <f>IF(AND(AS1809&lt;&gt;""),AS1809/INDEX($J$3:$J1809,MATCH(MAX($J$3:$J1809)+1,$J$3:$J1809,1)),"")</f>
        <v/>
      </c>
      <c r="AW1809" s="76">
        <f t="shared" si="108"/>
        <v>0</v>
      </c>
      <c r="AX1809" s="74"/>
      <c r="AZ1809" s="62"/>
      <c r="CJ1809" s="62" t="str">
        <f>IF(AND(CG1809&lt;&gt;""),CG1809/INDEX($J$3:$J1809,MATCH(MAX($J$3:$J1809)+1,$J$3:$J1809,1)),"")</f>
        <v/>
      </c>
      <c r="CN1809" s="62" t="str">
        <f>IF(AND(CK1809&lt;&gt;""),CK1809/INDEX($J$3:$J1809,MATCH(MAX($J$3:$J1809)+1,$J$3:$J1809,1)),"")</f>
        <v/>
      </c>
    </row>
    <row r="1810" spans="1:92">
      <c r="A1810" s="51" t="str">
        <f>IF(C1810&lt;&gt;"",VLOOKUP(C1810,市町村コード!$A$1:$B$3597,2,FALSE),"")</f>
        <v/>
      </c>
      <c r="B1810" s="29" t="str">
        <f>IF(A1810&lt;&gt;"",VLOOKUP(A1810,市町村コード!$B:$D,3,FALSE),"")</f>
        <v/>
      </c>
      <c r="F1810" s="77"/>
      <c r="G1810" s="77"/>
      <c r="H1810" s="77"/>
      <c r="I1810" s="74" t="str">
        <f t="shared" si="109"/>
        <v/>
      </c>
      <c r="J1810" s="77"/>
      <c r="K1810" s="77"/>
      <c r="M1810" s="75"/>
      <c r="P1810" s="74" t="str">
        <f>IF(AND(M1810&lt;&gt;""),M1810/INDEX($J$3:$J1810,MATCH(MAX($J$3:$J1810)+1,$J$3:$J1810,1)),"")</f>
        <v/>
      </c>
      <c r="Q1810" s="75"/>
      <c r="T1810" s="74" t="str">
        <f>IF(AND(Q1810&lt;&gt;""),Q1810/INDEX($J$3:$J1810,MATCH(MAX($J$3:$J1810)+1,$J$3:$J1810,1)),"")</f>
        <v/>
      </c>
      <c r="U1810" s="75"/>
      <c r="X1810" s="74" t="str">
        <f>IF(AND(U1810&lt;&gt;""),U1810/INDEX($J$3:$J1810,MATCH(MAX($J$3:$J1810)+1,$J$3:$J1810,1)),"")</f>
        <v/>
      </c>
      <c r="Y1810" s="75"/>
      <c r="AB1810" s="74" t="str">
        <f>IF(AND(Y1810&lt;&gt;""),Y1810/INDEX($J$3:$J1810,MATCH(MAX($J$3:$J1810)+1,$J$3:$J1810,1)),"")</f>
        <v/>
      </c>
      <c r="AC1810" s="75"/>
      <c r="AF1810" s="74" t="str">
        <f>IF(AND(AC1810&lt;&gt;""),AC1810/INDEX($J$3:$J1810,MATCH(MAX($J$3:$J1810)+1,$J$3:$J1810,1)),"")</f>
        <v/>
      </c>
      <c r="AG1810" s="75"/>
      <c r="AJ1810" s="74" t="str">
        <f>IF(AND(AG1810&lt;&gt;""),AG1810/INDEX($J$3:$J1810,MATCH(MAX($J$3:$J1810)+1,$J$3:$J1810,1)),"")</f>
        <v/>
      </c>
      <c r="AK1810" s="75"/>
      <c r="AN1810" s="74" t="str">
        <f>IF(AND(AK1810&lt;&gt;""),AK1810/INDEX($J$3:$J1810,MATCH(MAX($J$3:$J1810)+1,$J$3:$J1810,1)),"")</f>
        <v/>
      </c>
      <c r="AO1810" s="75"/>
      <c r="AR1810" s="74" t="str">
        <f>IF(AND(AO1810&lt;&gt;""),AO1810/INDEX($J$3:$J1810,MATCH(MAX($J$3:$J1810)+1,$J$3:$J1810,1)),"")</f>
        <v/>
      </c>
      <c r="AS1810" s="75"/>
      <c r="AV1810" s="74" t="str">
        <f>IF(AND(AS1810&lt;&gt;""),AS1810/INDEX($J$3:$J1810,MATCH(MAX($J$3:$J1810)+1,$J$3:$J1810,1)),"")</f>
        <v/>
      </c>
      <c r="AW1810" s="76">
        <f t="shared" si="108"/>
        <v>0</v>
      </c>
      <c r="AX1810" s="74"/>
      <c r="AZ1810" s="62"/>
      <c r="CJ1810" s="62" t="str">
        <f>IF(AND(CG1810&lt;&gt;""),CG1810/INDEX($J$3:$J1810,MATCH(MAX($J$3:$J1810)+1,$J$3:$J1810,1)),"")</f>
        <v/>
      </c>
      <c r="CN1810" s="62" t="str">
        <f>IF(AND(CK1810&lt;&gt;""),CK1810/INDEX($J$3:$J1810,MATCH(MAX($J$3:$J1810)+1,$J$3:$J1810,1)),"")</f>
        <v/>
      </c>
    </row>
    <row r="1811" spans="1:92">
      <c r="A1811" s="51" t="str">
        <f>IF(C1811&lt;&gt;"",VLOOKUP(C1811,市町村コード!$A$1:$B$3597,2,FALSE),"")</f>
        <v/>
      </c>
      <c r="B1811" s="29" t="str">
        <f>IF(A1811&lt;&gt;"",VLOOKUP(A1811,市町村コード!$B:$D,3,FALSE),"")</f>
        <v/>
      </c>
      <c r="F1811" s="77"/>
      <c r="G1811" s="77"/>
      <c r="H1811" s="77"/>
      <c r="I1811" s="74" t="str">
        <f t="shared" si="109"/>
        <v/>
      </c>
      <c r="J1811" s="77"/>
      <c r="K1811" s="77"/>
      <c r="M1811" s="75"/>
      <c r="P1811" s="74" t="str">
        <f>IF(AND(M1811&lt;&gt;""),M1811/INDEX($J$3:$J1811,MATCH(MAX($J$3:$J1811)+1,$J$3:$J1811,1)),"")</f>
        <v/>
      </c>
      <c r="Q1811" s="75"/>
      <c r="T1811" s="74" t="str">
        <f>IF(AND(Q1811&lt;&gt;""),Q1811/INDEX($J$3:$J1811,MATCH(MAX($J$3:$J1811)+1,$J$3:$J1811,1)),"")</f>
        <v/>
      </c>
      <c r="U1811" s="75"/>
      <c r="X1811" s="74" t="str">
        <f>IF(AND(U1811&lt;&gt;""),U1811/INDEX($J$3:$J1811,MATCH(MAX($J$3:$J1811)+1,$J$3:$J1811,1)),"")</f>
        <v/>
      </c>
      <c r="Y1811" s="75"/>
      <c r="AB1811" s="74" t="str">
        <f>IF(AND(Y1811&lt;&gt;""),Y1811/INDEX($J$3:$J1811,MATCH(MAX($J$3:$J1811)+1,$J$3:$J1811,1)),"")</f>
        <v/>
      </c>
      <c r="AC1811" s="75"/>
      <c r="AF1811" s="74" t="str">
        <f>IF(AND(AC1811&lt;&gt;""),AC1811/INDEX($J$3:$J1811,MATCH(MAX($J$3:$J1811)+1,$J$3:$J1811,1)),"")</f>
        <v/>
      </c>
      <c r="AG1811" s="75"/>
      <c r="AJ1811" s="74" t="str">
        <f>IF(AND(AG1811&lt;&gt;""),AG1811/INDEX($J$3:$J1811,MATCH(MAX($J$3:$J1811)+1,$J$3:$J1811,1)),"")</f>
        <v/>
      </c>
      <c r="AK1811" s="75"/>
      <c r="AN1811" s="74" t="str">
        <f>IF(AND(AK1811&lt;&gt;""),AK1811/INDEX($J$3:$J1811,MATCH(MAX($J$3:$J1811)+1,$J$3:$J1811,1)),"")</f>
        <v/>
      </c>
      <c r="AO1811" s="75"/>
      <c r="AR1811" s="74" t="str">
        <f>IF(AND(AO1811&lt;&gt;""),AO1811/INDEX($J$3:$J1811,MATCH(MAX($J$3:$J1811)+1,$J$3:$J1811,1)),"")</f>
        <v/>
      </c>
      <c r="AS1811" s="75"/>
      <c r="AV1811" s="74" t="str">
        <f>IF(AND(AS1811&lt;&gt;""),AS1811/INDEX($J$3:$J1811,MATCH(MAX($J$3:$J1811)+1,$J$3:$J1811,1)),"")</f>
        <v/>
      </c>
      <c r="AW1811" s="76">
        <f t="shared" si="108"/>
        <v>0</v>
      </c>
      <c r="AX1811" s="74"/>
      <c r="AZ1811" s="62"/>
      <c r="CJ1811" s="62" t="str">
        <f>IF(AND(CG1811&lt;&gt;""),CG1811/INDEX($J$3:$J1811,MATCH(MAX($J$3:$J1811)+1,$J$3:$J1811,1)),"")</f>
        <v/>
      </c>
      <c r="CN1811" s="62" t="str">
        <f>IF(AND(CK1811&lt;&gt;""),CK1811/INDEX($J$3:$J1811,MATCH(MAX($J$3:$J1811)+1,$J$3:$J1811,1)),"")</f>
        <v/>
      </c>
    </row>
    <row r="1812" spans="1:92">
      <c r="A1812" s="51" t="str">
        <f>IF(C1812&lt;&gt;"",VLOOKUP(C1812,市町村コード!$A$1:$B$3597,2,FALSE),"")</f>
        <v/>
      </c>
      <c r="B1812" s="29" t="str">
        <f>IF(A1812&lt;&gt;"",VLOOKUP(A1812,市町村コード!$B:$D,3,FALSE),"")</f>
        <v/>
      </c>
      <c r="F1812" s="77"/>
      <c r="G1812" s="77"/>
      <c r="H1812" s="77"/>
      <c r="I1812" s="74" t="str">
        <f t="shared" si="109"/>
        <v/>
      </c>
      <c r="J1812" s="77"/>
      <c r="K1812" s="77"/>
      <c r="M1812" s="75"/>
      <c r="P1812" s="74" t="str">
        <f>IF(AND(M1812&lt;&gt;""),M1812/INDEX($J$3:$J1812,MATCH(MAX($J$3:$J1812)+1,$J$3:$J1812,1)),"")</f>
        <v/>
      </c>
      <c r="Q1812" s="75"/>
      <c r="T1812" s="74" t="str">
        <f>IF(AND(Q1812&lt;&gt;""),Q1812/INDEX($J$3:$J1812,MATCH(MAX($J$3:$J1812)+1,$J$3:$J1812,1)),"")</f>
        <v/>
      </c>
      <c r="U1812" s="75"/>
      <c r="X1812" s="74" t="str">
        <f>IF(AND(U1812&lt;&gt;""),U1812/INDEX($J$3:$J1812,MATCH(MAX($J$3:$J1812)+1,$J$3:$J1812,1)),"")</f>
        <v/>
      </c>
      <c r="Y1812" s="75"/>
      <c r="AB1812" s="74" t="str">
        <f>IF(AND(Y1812&lt;&gt;""),Y1812/INDEX($J$3:$J1812,MATCH(MAX($J$3:$J1812)+1,$J$3:$J1812,1)),"")</f>
        <v/>
      </c>
      <c r="AC1812" s="75"/>
      <c r="AF1812" s="74" t="str">
        <f>IF(AND(AC1812&lt;&gt;""),AC1812/INDEX($J$3:$J1812,MATCH(MAX($J$3:$J1812)+1,$J$3:$J1812,1)),"")</f>
        <v/>
      </c>
      <c r="AG1812" s="75"/>
      <c r="AJ1812" s="74" t="str">
        <f>IF(AND(AG1812&lt;&gt;""),AG1812/INDEX($J$3:$J1812,MATCH(MAX($J$3:$J1812)+1,$J$3:$J1812,1)),"")</f>
        <v/>
      </c>
      <c r="AK1812" s="75"/>
      <c r="AN1812" s="74" t="str">
        <f>IF(AND(AK1812&lt;&gt;""),AK1812/INDEX($J$3:$J1812,MATCH(MAX($J$3:$J1812)+1,$J$3:$J1812,1)),"")</f>
        <v/>
      </c>
      <c r="AO1812" s="75"/>
      <c r="AR1812" s="74" t="str">
        <f>IF(AND(AO1812&lt;&gt;""),AO1812/INDEX($J$3:$J1812,MATCH(MAX($J$3:$J1812)+1,$J$3:$J1812,1)),"")</f>
        <v/>
      </c>
      <c r="AS1812" s="75"/>
      <c r="AV1812" s="74" t="str">
        <f>IF(AND(AS1812&lt;&gt;""),AS1812/INDEX($J$3:$J1812,MATCH(MAX($J$3:$J1812)+1,$J$3:$J1812,1)),"")</f>
        <v/>
      </c>
      <c r="AW1812" s="76">
        <f t="shared" si="108"/>
        <v>0</v>
      </c>
      <c r="AX1812" s="74"/>
      <c r="AZ1812" s="62"/>
      <c r="CJ1812" s="62" t="str">
        <f>IF(AND(CG1812&lt;&gt;""),CG1812/INDEX($J$3:$J1812,MATCH(MAX($J$3:$J1812)+1,$J$3:$J1812,1)),"")</f>
        <v/>
      </c>
      <c r="CN1812" s="62" t="str">
        <f>IF(AND(CK1812&lt;&gt;""),CK1812/INDEX($J$3:$J1812,MATCH(MAX($J$3:$J1812)+1,$J$3:$J1812,1)),"")</f>
        <v/>
      </c>
    </row>
    <row r="1813" spans="1:92">
      <c r="A1813" s="51" t="str">
        <f>IF(C1813&lt;&gt;"",VLOOKUP(C1813,市町村コード!$A$1:$B$3597,2,FALSE),"")</f>
        <v/>
      </c>
      <c r="B1813" s="29" t="str">
        <f>IF(A1813&lt;&gt;"",VLOOKUP(A1813,市町村コード!$B:$D,3,FALSE),"")</f>
        <v/>
      </c>
      <c r="F1813" s="77"/>
      <c r="G1813" s="77"/>
      <c r="H1813" s="77"/>
      <c r="I1813" s="74" t="str">
        <f t="shared" si="109"/>
        <v/>
      </c>
      <c r="J1813" s="77"/>
      <c r="K1813" s="77"/>
      <c r="M1813" s="75"/>
      <c r="P1813" s="74" t="str">
        <f>IF(AND(M1813&lt;&gt;""),M1813/INDEX($J$3:$J1813,MATCH(MAX($J$3:$J1813)+1,$J$3:$J1813,1)),"")</f>
        <v/>
      </c>
      <c r="Q1813" s="75"/>
      <c r="T1813" s="74" t="str">
        <f>IF(AND(Q1813&lt;&gt;""),Q1813/INDEX($J$3:$J1813,MATCH(MAX($J$3:$J1813)+1,$J$3:$J1813,1)),"")</f>
        <v/>
      </c>
      <c r="U1813" s="75"/>
      <c r="X1813" s="74" t="str">
        <f>IF(AND(U1813&lt;&gt;""),U1813/INDEX($J$3:$J1813,MATCH(MAX($J$3:$J1813)+1,$J$3:$J1813,1)),"")</f>
        <v/>
      </c>
      <c r="Y1813" s="75"/>
      <c r="AB1813" s="74" t="str">
        <f>IF(AND(Y1813&lt;&gt;""),Y1813/INDEX($J$3:$J1813,MATCH(MAX($J$3:$J1813)+1,$J$3:$J1813,1)),"")</f>
        <v/>
      </c>
      <c r="AC1813" s="75"/>
      <c r="AF1813" s="74" t="str">
        <f>IF(AND(AC1813&lt;&gt;""),AC1813/INDEX($J$3:$J1813,MATCH(MAX($J$3:$J1813)+1,$J$3:$J1813,1)),"")</f>
        <v/>
      </c>
      <c r="AG1813" s="75"/>
      <c r="AJ1813" s="74" t="str">
        <f>IF(AND(AG1813&lt;&gt;""),AG1813/INDEX($J$3:$J1813,MATCH(MAX($J$3:$J1813)+1,$J$3:$J1813,1)),"")</f>
        <v/>
      </c>
      <c r="AK1813" s="75"/>
      <c r="AN1813" s="74" t="str">
        <f>IF(AND(AK1813&lt;&gt;""),AK1813/INDEX($J$3:$J1813,MATCH(MAX($J$3:$J1813)+1,$J$3:$J1813,1)),"")</f>
        <v/>
      </c>
      <c r="AO1813" s="75"/>
      <c r="AR1813" s="74" t="str">
        <f>IF(AND(AO1813&lt;&gt;""),AO1813/INDEX($J$3:$J1813,MATCH(MAX($J$3:$J1813)+1,$J$3:$J1813,1)),"")</f>
        <v/>
      </c>
      <c r="AS1813" s="75"/>
      <c r="AV1813" s="74" t="str">
        <f>IF(AND(AS1813&lt;&gt;""),AS1813/INDEX($J$3:$J1813,MATCH(MAX($J$3:$J1813)+1,$J$3:$J1813,1)),"")</f>
        <v/>
      </c>
      <c r="AW1813" s="76">
        <f t="shared" si="108"/>
        <v>0</v>
      </c>
      <c r="AX1813" s="74"/>
      <c r="AZ1813" s="62"/>
      <c r="CJ1813" s="62" t="str">
        <f>IF(AND(CG1813&lt;&gt;""),CG1813/INDEX($J$3:$J1813,MATCH(MAX($J$3:$J1813)+1,$J$3:$J1813,1)),"")</f>
        <v/>
      </c>
      <c r="CN1813" s="62" t="str">
        <f>IF(AND(CK1813&lt;&gt;""),CK1813/INDEX($J$3:$J1813,MATCH(MAX($J$3:$J1813)+1,$J$3:$J1813,1)),"")</f>
        <v/>
      </c>
    </row>
    <row r="1814" spans="1:92">
      <c r="A1814" s="51" t="str">
        <f>IF(C1814&lt;&gt;"",VLOOKUP(C1814,市町村コード!$A$1:$B$3597,2,FALSE),"")</f>
        <v/>
      </c>
      <c r="B1814" s="29" t="str">
        <f>IF(A1814&lt;&gt;"",VLOOKUP(A1814,市町村コード!$B:$D,3,FALSE),"")</f>
        <v/>
      </c>
      <c r="F1814" s="77"/>
      <c r="G1814" s="77"/>
      <c r="H1814" s="77"/>
      <c r="I1814" s="74" t="str">
        <f t="shared" si="109"/>
        <v/>
      </c>
      <c r="J1814" s="77"/>
      <c r="K1814" s="77"/>
      <c r="M1814" s="75"/>
      <c r="P1814" s="74" t="str">
        <f>IF(AND(M1814&lt;&gt;""),M1814/INDEX($J$3:$J1814,MATCH(MAX($J$3:$J1814)+1,$J$3:$J1814,1)),"")</f>
        <v/>
      </c>
      <c r="Q1814" s="75"/>
      <c r="T1814" s="74" t="str">
        <f>IF(AND(Q1814&lt;&gt;""),Q1814/INDEX($J$3:$J1814,MATCH(MAX($J$3:$J1814)+1,$J$3:$J1814,1)),"")</f>
        <v/>
      </c>
      <c r="U1814" s="75"/>
      <c r="X1814" s="74" t="str">
        <f>IF(AND(U1814&lt;&gt;""),U1814/INDEX($J$3:$J1814,MATCH(MAX($J$3:$J1814)+1,$J$3:$J1814,1)),"")</f>
        <v/>
      </c>
      <c r="Y1814" s="75"/>
      <c r="AB1814" s="74" t="str">
        <f>IF(AND(Y1814&lt;&gt;""),Y1814/INDEX($J$3:$J1814,MATCH(MAX($J$3:$J1814)+1,$J$3:$J1814,1)),"")</f>
        <v/>
      </c>
      <c r="AC1814" s="75"/>
      <c r="AF1814" s="74" t="str">
        <f>IF(AND(AC1814&lt;&gt;""),AC1814/INDEX($J$3:$J1814,MATCH(MAX($J$3:$J1814)+1,$J$3:$J1814,1)),"")</f>
        <v/>
      </c>
      <c r="AG1814" s="75"/>
      <c r="AJ1814" s="74" t="str">
        <f>IF(AND(AG1814&lt;&gt;""),AG1814/INDEX($J$3:$J1814,MATCH(MAX($J$3:$J1814)+1,$J$3:$J1814,1)),"")</f>
        <v/>
      </c>
      <c r="AK1814" s="75"/>
      <c r="AN1814" s="74" t="str">
        <f>IF(AND(AK1814&lt;&gt;""),AK1814/INDEX($J$3:$J1814,MATCH(MAX($J$3:$J1814)+1,$J$3:$J1814,1)),"")</f>
        <v/>
      </c>
      <c r="AO1814" s="75"/>
      <c r="AR1814" s="74" t="str">
        <f>IF(AND(AO1814&lt;&gt;""),AO1814/INDEX($J$3:$J1814,MATCH(MAX($J$3:$J1814)+1,$J$3:$J1814,1)),"")</f>
        <v/>
      </c>
      <c r="AS1814" s="75"/>
      <c r="AV1814" s="74" t="str">
        <f>IF(AND(AS1814&lt;&gt;""),AS1814/INDEX($J$3:$J1814,MATCH(MAX($J$3:$J1814)+1,$J$3:$J1814,1)),"")</f>
        <v/>
      </c>
      <c r="AW1814" s="76">
        <f t="shared" si="108"/>
        <v>0</v>
      </c>
      <c r="AX1814" s="74"/>
      <c r="AZ1814" s="62"/>
      <c r="CJ1814" s="62" t="str">
        <f>IF(AND(CG1814&lt;&gt;""),CG1814/INDEX($J$3:$J1814,MATCH(MAX($J$3:$J1814)+1,$J$3:$J1814,1)),"")</f>
        <v/>
      </c>
      <c r="CN1814" s="62" t="str">
        <f>IF(AND(CK1814&lt;&gt;""),CK1814/INDEX($J$3:$J1814,MATCH(MAX($J$3:$J1814)+1,$J$3:$J1814,1)),"")</f>
        <v/>
      </c>
    </row>
    <row r="1815" spans="1:92">
      <c r="A1815" s="51" t="str">
        <f>IF(C1815&lt;&gt;"",VLOOKUP(C1815,市町村コード!$A$1:$B$3597,2,FALSE),"")</f>
        <v/>
      </c>
      <c r="B1815" s="29" t="str">
        <f>IF(A1815&lt;&gt;"",VLOOKUP(A1815,市町村コード!$B:$D,3,FALSE),"")</f>
        <v/>
      </c>
      <c r="F1815" s="77"/>
      <c r="G1815" s="77"/>
      <c r="H1815" s="77"/>
      <c r="I1815" s="74" t="str">
        <f t="shared" si="109"/>
        <v/>
      </c>
      <c r="J1815" s="77"/>
      <c r="K1815" s="77"/>
      <c r="M1815" s="75"/>
      <c r="P1815" s="74" t="str">
        <f>IF(AND(M1815&lt;&gt;""),M1815/INDEX($J$3:$J1815,MATCH(MAX($J$3:$J1815)+1,$J$3:$J1815,1)),"")</f>
        <v/>
      </c>
      <c r="Q1815" s="75"/>
      <c r="T1815" s="74" t="str">
        <f>IF(AND(Q1815&lt;&gt;""),Q1815/INDEX($J$3:$J1815,MATCH(MAX($J$3:$J1815)+1,$J$3:$J1815,1)),"")</f>
        <v/>
      </c>
      <c r="U1815" s="75"/>
      <c r="X1815" s="74" t="str">
        <f>IF(AND(U1815&lt;&gt;""),U1815/INDEX($J$3:$J1815,MATCH(MAX($J$3:$J1815)+1,$J$3:$J1815,1)),"")</f>
        <v/>
      </c>
      <c r="Y1815" s="75"/>
      <c r="AB1815" s="74" t="str">
        <f>IF(AND(Y1815&lt;&gt;""),Y1815/INDEX($J$3:$J1815,MATCH(MAX($J$3:$J1815)+1,$J$3:$J1815,1)),"")</f>
        <v/>
      </c>
      <c r="AC1815" s="75"/>
      <c r="AF1815" s="74" t="str">
        <f>IF(AND(AC1815&lt;&gt;""),AC1815/INDEX($J$3:$J1815,MATCH(MAX($J$3:$J1815)+1,$J$3:$J1815,1)),"")</f>
        <v/>
      </c>
      <c r="AG1815" s="75"/>
      <c r="AJ1815" s="74" t="str">
        <f>IF(AND(AG1815&lt;&gt;""),AG1815/INDEX($J$3:$J1815,MATCH(MAX($J$3:$J1815)+1,$J$3:$J1815,1)),"")</f>
        <v/>
      </c>
      <c r="AK1815" s="75"/>
      <c r="AN1815" s="74" t="str">
        <f>IF(AND(AK1815&lt;&gt;""),AK1815/INDEX($J$3:$J1815,MATCH(MAX($J$3:$J1815)+1,$J$3:$J1815,1)),"")</f>
        <v/>
      </c>
      <c r="AO1815" s="75"/>
      <c r="AR1815" s="74" t="str">
        <f>IF(AND(AO1815&lt;&gt;""),AO1815/INDEX($J$3:$J1815,MATCH(MAX($J$3:$J1815)+1,$J$3:$J1815,1)),"")</f>
        <v/>
      </c>
      <c r="AS1815" s="75"/>
      <c r="AV1815" s="74" t="str">
        <f>IF(AND(AS1815&lt;&gt;""),AS1815/INDEX($J$3:$J1815,MATCH(MAX($J$3:$J1815)+1,$J$3:$J1815,1)),"")</f>
        <v/>
      </c>
      <c r="AW1815" s="76">
        <f t="shared" si="108"/>
        <v>0</v>
      </c>
      <c r="AX1815" s="74"/>
      <c r="AZ1815" s="62"/>
      <c r="CJ1815" s="62" t="str">
        <f>IF(AND(CG1815&lt;&gt;""),CG1815/INDEX($J$3:$J1815,MATCH(MAX($J$3:$J1815)+1,$J$3:$J1815,1)),"")</f>
        <v/>
      </c>
      <c r="CN1815" s="62" t="str">
        <f>IF(AND(CK1815&lt;&gt;""),CK1815/INDEX($J$3:$J1815,MATCH(MAX($J$3:$J1815)+1,$J$3:$J1815,1)),"")</f>
        <v/>
      </c>
    </row>
    <row r="1816" spans="1:92">
      <c r="A1816" s="51" t="str">
        <f>IF(C1816&lt;&gt;"",VLOOKUP(C1816,市町村コード!$A$1:$B$3597,2,FALSE),"")</f>
        <v/>
      </c>
      <c r="B1816" s="29" t="str">
        <f>IF(A1816&lt;&gt;"",VLOOKUP(A1816,市町村コード!$B:$D,3,FALSE),"")</f>
        <v/>
      </c>
      <c r="F1816" s="77"/>
      <c r="G1816" s="77"/>
      <c r="H1816" s="77"/>
      <c r="I1816" s="74" t="str">
        <f t="shared" si="109"/>
        <v/>
      </c>
      <c r="J1816" s="77"/>
      <c r="K1816" s="77"/>
      <c r="M1816" s="75"/>
      <c r="P1816" s="74" t="str">
        <f>IF(AND(M1816&lt;&gt;""),M1816/INDEX($J$3:$J1816,MATCH(MAX($J$3:$J1816)+1,$J$3:$J1816,1)),"")</f>
        <v/>
      </c>
      <c r="Q1816" s="75"/>
      <c r="T1816" s="74" t="str">
        <f>IF(AND(Q1816&lt;&gt;""),Q1816/INDEX($J$3:$J1816,MATCH(MAX($J$3:$J1816)+1,$J$3:$J1816,1)),"")</f>
        <v/>
      </c>
      <c r="U1816" s="75"/>
      <c r="X1816" s="74" t="str">
        <f>IF(AND(U1816&lt;&gt;""),U1816/INDEX($J$3:$J1816,MATCH(MAX($J$3:$J1816)+1,$J$3:$J1816,1)),"")</f>
        <v/>
      </c>
      <c r="Y1816" s="75"/>
      <c r="AB1816" s="74" t="str">
        <f>IF(AND(Y1816&lt;&gt;""),Y1816/INDEX($J$3:$J1816,MATCH(MAX($J$3:$J1816)+1,$J$3:$J1816,1)),"")</f>
        <v/>
      </c>
      <c r="AC1816" s="75"/>
      <c r="AF1816" s="74" t="str">
        <f>IF(AND(AC1816&lt;&gt;""),AC1816/INDEX($J$3:$J1816,MATCH(MAX($J$3:$J1816)+1,$J$3:$J1816,1)),"")</f>
        <v/>
      </c>
      <c r="AG1816" s="75"/>
      <c r="AJ1816" s="74" t="str">
        <f>IF(AND(AG1816&lt;&gt;""),AG1816/INDEX($J$3:$J1816,MATCH(MAX($J$3:$J1816)+1,$J$3:$J1816,1)),"")</f>
        <v/>
      </c>
      <c r="AK1816" s="75"/>
      <c r="AN1816" s="74" t="str">
        <f>IF(AND(AK1816&lt;&gt;""),AK1816/INDEX($J$3:$J1816,MATCH(MAX($J$3:$J1816)+1,$J$3:$J1816,1)),"")</f>
        <v/>
      </c>
      <c r="AO1816" s="75"/>
      <c r="AR1816" s="74" t="str">
        <f>IF(AND(AO1816&lt;&gt;""),AO1816/INDEX($J$3:$J1816,MATCH(MAX($J$3:$J1816)+1,$J$3:$J1816,1)),"")</f>
        <v/>
      </c>
      <c r="AS1816" s="75"/>
      <c r="AV1816" s="74" t="str">
        <f>IF(AND(AS1816&lt;&gt;""),AS1816/INDEX($J$3:$J1816,MATCH(MAX($J$3:$J1816)+1,$J$3:$J1816,1)),"")</f>
        <v/>
      </c>
      <c r="AW1816" s="76">
        <f t="shared" si="108"/>
        <v>0</v>
      </c>
      <c r="AX1816" s="74"/>
      <c r="AZ1816" s="62"/>
      <c r="CJ1816" s="62" t="str">
        <f>IF(AND(CG1816&lt;&gt;""),CG1816/INDEX($J$3:$J1816,MATCH(MAX($J$3:$J1816)+1,$J$3:$J1816,1)),"")</f>
        <v/>
      </c>
      <c r="CN1816" s="62" t="str">
        <f>IF(AND(CK1816&lt;&gt;""),CK1816/INDEX($J$3:$J1816,MATCH(MAX($J$3:$J1816)+1,$J$3:$J1816,1)),"")</f>
        <v/>
      </c>
    </row>
    <row r="1817" spans="1:92">
      <c r="A1817" s="51" t="str">
        <f>IF(C1817&lt;&gt;"",VLOOKUP(C1817,市町村コード!$A$1:$B$3597,2,FALSE),"")</f>
        <v/>
      </c>
      <c r="B1817" s="29" t="str">
        <f>IF(A1817&lt;&gt;"",VLOOKUP(A1817,市町村コード!$B:$D,3,FALSE),"")</f>
        <v/>
      </c>
      <c r="F1817" s="77"/>
      <c r="G1817" s="77"/>
      <c r="H1817" s="77"/>
      <c r="I1817" s="74" t="str">
        <f t="shared" si="109"/>
        <v/>
      </c>
      <c r="J1817" s="77"/>
      <c r="K1817" s="77"/>
      <c r="M1817" s="75"/>
      <c r="P1817" s="74" t="str">
        <f>IF(AND(M1817&lt;&gt;""),M1817/INDEX($J$3:$J1817,MATCH(MAX($J$3:$J1817)+1,$J$3:$J1817,1)),"")</f>
        <v/>
      </c>
      <c r="Q1817" s="75"/>
      <c r="T1817" s="74" t="str">
        <f>IF(AND(Q1817&lt;&gt;""),Q1817/INDEX($J$3:$J1817,MATCH(MAX($J$3:$J1817)+1,$J$3:$J1817,1)),"")</f>
        <v/>
      </c>
      <c r="U1817" s="75"/>
      <c r="X1817" s="74" t="str">
        <f>IF(AND(U1817&lt;&gt;""),U1817/INDEX($J$3:$J1817,MATCH(MAX($J$3:$J1817)+1,$J$3:$J1817,1)),"")</f>
        <v/>
      </c>
      <c r="Y1817" s="75"/>
      <c r="AB1817" s="74" t="str">
        <f>IF(AND(Y1817&lt;&gt;""),Y1817/INDEX($J$3:$J1817,MATCH(MAX($J$3:$J1817)+1,$J$3:$J1817,1)),"")</f>
        <v/>
      </c>
      <c r="AC1817" s="75"/>
      <c r="AF1817" s="74" t="str">
        <f>IF(AND(AC1817&lt;&gt;""),AC1817/INDEX($J$3:$J1817,MATCH(MAX($J$3:$J1817)+1,$J$3:$J1817,1)),"")</f>
        <v/>
      </c>
      <c r="AG1817" s="75"/>
      <c r="AJ1817" s="74" t="str">
        <f>IF(AND(AG1817&lt;&gt;""),AG1817/INDEX($J$3:$J1817,MATCH(MAX($J$3:$J1817)+1,$J$3:$J1817,1)),"")</f>
        <v/>
      </c>
      <c r="AK1817" s="75"/>
      <c r="AN1817" s="74" t="str">
        <f>IF(AND(AK1817&lt;&gt;""),AK1817/INDEX($J$3:$J1817,MATCH(MAX($J$3:$J1817)+1,$J$3:$J1817,1)),"")</f>
        <v/>
      </c>
      <c r="AO1817" s="75"/>
      <c r="AR1817" s="74" t="str">
        <f>IF(AND(AO1817&lt;&gt;""),AO1817/INDEX($J$3:$J1817,MATCH(MAX($J$3:$J1817)+1,$J$3:$J1817,1)),"")</f>
        <v/>
      </c>
      <c r="AS1817" s="75"/>
      <c r="AV1817" s="74" t="str">
        <f>IF(AND(AS1817&lt;&gt;""),AS1817/INDEX($J$3:$J1817,MATCH(MAX($J$3:$J1817)+1,$J$3:$J1817,1)),"")</f>
        <v/>
      </c>
      <c r="AW1817" s="76">
        <f t="shared" si="108"/>
        <v>0</v>
      </c>
      <c r="AX1817" s="74"/>
      <c r="AZ1817" s="62"/>
      <c r="CJ1817" s="62" t="str">
        <f>IF(AND(CG1817&lt;&gt;""),CG1817/INDEX($J$3:$J1817,MATCH(MAX($J$3:$J1817)+1,$J$3:$J1817,1)),"")</f>
        <v/>
      </c>
      <c r="CN1817" s="62" t="str">
        <f>IF(AND(CK1817&lt;&gt;""),CK1817/INDEX($J$3:$J1817,MATCH(MAX($J$3:$J1817)+1,$J$3:$J1817,1)),"")</f>
        <v/>
      </c>
    </row>
    <row r="1818" spans="1:92">
      <c r="A1818" s="51" t="str">
        <f>IF(C1818&lt;&gt;"",VLOOKUP(C1818,市町村コード!$A$1:$B$3597,2,FALSE),"")</f>
        <v/>
      </c>
      <c r="B1818" s="29" t="str">
        <f>IF(A1818&lt;&gt;"",VLOOKUP(A1818,市町村コード!$B:$D,3,FALSE),"")</f>
        <v/>
      </c>
      <c r="F1818" s="77"/>
      <c r="G1818" s="77"/>
      <c r="H1818" s="77"/>
      <c r="I1818" s="74" t="str">
        <f t="shared" si="109"/>
        <v/>
      </c>
      <c r="J1818" s="77"/>
      <c r="K1818" s="77"/>
      <c r="M1818" s="75"/>
      <c r="P1818" s="74" t="str">
        <f>IF(AND(M1818&lt;&gt;""),M1818/INDEX($J$3:$J1818,MATCH(MAX($J$3:$J1818)+1,$J$3:$J1818,1)),"")</f>
        <v/>
      </c>
      <c r="Q1818" s="75"/>
      <c r="T1818" s="74" t="str">
        <f>IF(AND(Q1818&lt;&gt;""),Q1818/INDEX($J$3:$J1818,MATCH(MAX($J$3:$J1818)+1,$J$3:$J1818,1)),"")</f>
        <v/>
      </c>
      <c r="U1818" s="75"/>
      <c r="X1818" s="74" t="str">
        <f>IF(AND(U1818&lt;&gt;""),U1818/INDEX($J$3:$J1818,MATCH(MAX($J$3:$J1818)+1,$J$3:$J1818,1)),"")</f>
        <v/>
      </c>
      <c r="Y1818" s="75"/>
      <c r="AB1818" s="74" t="str">
        <f>IF(AND(Y1818&lt;&gt;""),Y1818/INDEX($J$3:$J1818,MATCH(MAX($J$3:$J1818)+1,$J$3:$J1818,1)),"")</f>
        <v/>
      </c>
      <c r="AC1818" s="75"/>
      <c r="AF1818" s="74" t="str">
        <f>IF(AND(AC1818&lt;&gt;""),AC1818/INDEX($J$3:$J1818,MATCH(MAX($J$3:$J1818)+1,$J$3:$J1818,1)),"")</f>
        <v/>
      </c>
      <c r="AG1818" s="75"/>
      <c r="AJ1818" s="74" t="str">
        <f>IF(AND(AG1818&lt;&gt;""),AG1818/INDEX($J$3:$J1818,MATCH(MAX($J$3:$J1818)+1,$J$3:$J1818,1)),"")</f>
        <v/>
      </c>
      <c r="AK1818" s="75"/>
      <c r="AN1818" s="74" t="str">
        <f>IF(AND(AK1818&lt;&gt;""),AK1818/INDEX($J$3:$J1818,MATCH(MAX($J$3:$J1818)+1,$J$3:$J1818,1)),"")</f>
        <v/>
      </c>
      <c r="AO1818" s="75"/>
      <c r="AR1818" s="74" t="str">
        <f>IF(AND(AO1818&lt;&gt;""),AO1818/INDEX($J$3:$J1818,MATCH(MAX($J$3:$J1818)+1,$J$3:$J1818,1)),"")</f>
        <v/>
      </c>
      <c r="AS1818" s="75"/>
      <c r="AV1818" s="74" t="str">
        <f>IF(AND(AS1818&lt;&gt;""),AS1818/INDEX($J$3:$J1818,MATCH(MAX($J$3:$J1818)+1,$J$3:$J1818,1)),"")</f>
        <v/>
      </c>
      <c r="AW1818" s="76">
        <f t="shared" si="108"/>
        <v>0</v>
      </c>
      <c r="AX1818" s="74"/>
      <c r="AZ1818" s="62"/>
      <c r="CJ1818" s="62" t="str">
        <f>IF(AND(CG1818&lt;&gt;""),CG1818/INDEX($J$3:$J1818,MATCH(MAX($J$3:$J1818)+1,$J$3:$J1818,1)),"")</f>
        <v/>
      </c>
      <c r="CN1818" s="62" t="str">
        <f>IF(AND(CK1818&lt;&gt;""),CK1818/INDEX($J$3:$J1818,MATCH(MAX($J$3:$J1818)+1,$J$3:$J1818,1)),"")</f>
        <v/>
      </c>
    </row>
    <row r="1819" spans="1:92">
      <c r="A1819" s="51" t="str">
        <f>IF(C1819&lt;&gt;"",VLOOKUP(C1819,市町村コード!$A$1:$B$3597,2,FALSE),"")</f>
        <v/>
      </c>
      <c r="B1819" s="29" t="str">
        <f>IF(A1819&lt;&gt;"",VLOOKUP(A1819,市町村コード!$B:$D,3,FALSE),"")</f>
        <v/>
      </c>
      <c r="F1819" s="77"/>
      <c r="G1819" s="77"/>
      <c r="H1819" s="77"/>
      <c r="I1819" s="74" t="str">
        <f t="shared" si="109"/>
        <v/>
      </c>
      <c r="J1819" s="77"/>
      <c r="K1819" s="77"/>
      <c r="M1819" s="75"/>
      <c r="P1819" s="74" t="str">
        <f>IF(AND(M1819&lt;&gt;""),M1819/INDEX($J$3:$J1819,MATCH(MAX($J$3:$J1819)+1,$J$3:$J1819,1)),"")</f>
        <v/>
      </c>
      <c r="Q1819" s="75"/>
      <c r="T1819" s="74" t="str">
        <f>IF(AND(Q1819&lt;&gt;""),Q1819/INDEX($J$3:$J1819,MATCH(MAX($J$3:$J1819)+1,$J$3:$J1819,1)),"")</f>
        <v/>
      </c>
      <c r="U1819" s="75"/>
      <c r="X1819" s="74" t="str">
        <f>IF(AND(U1819&lt;&gt;""),U1819/INDEX($J$3:$J1819,MATCH(MAX($J$3:$J1819)+1,$J$3:$J1819,1)),"")</f>
        <v/>
      </c>
      <c r="Y1819" s="75"/>
      <c r="AB1819" s="74" t="str">
        <f>IF(AND(Y1819&lt;&gt;""),Y1819/INDEX($J$3:$J1819,MATCH(MAX($J$3:$J1819)+1,$J$3:$J1819,1)),"")</f>
        <v/>
      </c>
      <c r="AC1819" s="75"/>
      <c r="AF1819" s="74" t="str">
        <f>IF(AND(AC1819&lt;&gt;""),AC1819/INDEX($J$3:$J1819,MATCH(MAX($J$3:$J1819)+1,$J$3:$J1819,1)),"")</f>
        <v/>
      </c>
      <c r="AG1819" s="75"/>
      <c r="AJ1819" s="74" t="str">
        <f>IF(AND(AG1819&lt;&gt;""),AG1819/INDEX($J$3:$J1819,MATCH(MAX($J$3:$J1819)+1,$J$3:$J1819,1)),"")</f>
        <v/>
      </c>
      <c r="AK1819" s="75"/>
      <c r="AN1819" s="74" t="str">
        <f>IF(AND(AK1819&lt;&gt;""),AK1819/INDEX($J$3:$J1819,MATCH(MAX($J$3:$J1819)+1,$J$3:$J1819,1)),"")</f>
        <v/>
      </c>
      <c r="AO1819" s="75"/>
      <c r="AR1819" s="74" t="str">
        <f>IF(AND(AO1819&lt;&gt;""),AO1819/INDEX($J$3:$J1819,MATCH(MAX($J$3:$J1819)+1,$J$3:$J1819,1)),"")</f>
        <v/>
      </c>
      <c r="AS1819" s="75"/>
      <c r="AV1819" s="74" t="str">
        <f>IF(AND(AS1819&lt;&gt;""),AS1819/INDEX($J$3:$J1819,MATCH(MAX($J$3:$J1819)+1,$J$3:$J1819,1)),"")</f>
        <v/>
      </c>
      <c r="AW1819" s="76">
        <f t="shared" si="108"/>
        <v>0</v>
      </c>
      <c r="AX1819" s="74"/>
      <c r="AZ1819" s="62"/>
      <c r="CJ1819" s="62" t="str">
        <f>IF(AND(CG1819&lt;&gt;""),CG1819/INDEX($J$3:$J1819,MATCH(MAX($J$3:$J1819)+1,$J$3:$J1819,1)),"")</f>
        <v/>
      </c>
      <c r="CN1819" s="62" t="str">
        <f>IF(AND(CK1819&lt;&gt;""),CK1819/INDEX($J$3:$J1819,MATCH(MAX($J$3:$J1819)+1,$J$3:$J1819,1)),"")</f>
        <v/>
      </c>
    </row>
    <row r="1820" spans="1:92">
      <c r="A1820" s="51" t="str">
        <f>IF(C1820&lt;&gt;"",VLOOKUP(C1820,市町村コード!$A$1:$B$3597,2,FALSE),"")</f>
        <v/>
      </c>
      <c r="B1820" s="29" t="str">
        <f>IF(A1820&lt;&gt;"",VLOOKUP(A1820,市町村コード!$B:$D,3,FALSE),"")</f>
        <v/>
      </c>
      <c r="F1820" s="77"/>
      <c r="G1820" s="77"/>
      <c r="H1820" s="77"/>
      <c r="I1820" s="74" t="str">
        <f t="shared" si="109"/>
        <v/>
      </c>
      <c r="J1820" s="77"/>
      <c r="K1820" s="77"/>
      <c r="M1820" s="75"/>
      <c r="P1820" s="74" t="str">
        <f>IF(AND(M1820&lt;&gt;""),M1820/INDEX($J$3:$J1820,MATCH(MAX($J$3:$J1820)+1,$J$3:$J1820,1)),"")</f>
        <v/>
      </c>
      <c r="Q1820" s="75"/>
      <c r="T1820" s="74" t="str">
        <f>IF(AND(Q1820&lt;&gt;""),Q1820/INDEX($J$3:$J1820,MATCH(MAX($J$3:$J1820)+1,$J$3:$J1820,1)),"")</f>
        <v/>
      </c>
      <c r="U1820" s="75"/>
      <c r="X1820" s="74" t="str">
        <f>IF(AND(U1820&lt;&gt;""),U1820/INDEX($J$3:$J1820,MATCH(MAX($J$3:$J1820)+1,$J$3:$J1820,1)),"")</f>
        <v/>
      </c>
      <c r="Y1820" s="75"/>
      <c r="AB1820" s="74" t="str">
        <f>IF(AND(Y1820&lt;&gt;""),Y1820/INDEX($J$3:$J1820,MATCH(MAX($J$3:$J1820)+1,$J$3:$J1820,1)),"")</f>
        <v/>
      </c>
      <c r="AC1820" s="75"/>
      <c r="AF1820" s="74" t="str">
        <f>IF(AND(AC1820&lt;&gt;""),AC1820/INDEX($J$3:$J1820,MATCH(MAX($J$3:$J1820)+1,$J$3:$J1820,1)),"")</f>
        <v/>
      </c>
      <c r="AG1820" s="75"/>
      <c r="AJ1820" s="74" t="str">
        <f>IF(AND(AG1820&lt;&gt;""),AG1820/INDEX($J$3:$J1820,MATCH(MAX($J$3:$J1820)+1,$J$3:$J1820,1)),"")</f>
        <v/>
      </c>
      <c r="AK1820" s="75"/>
      <c r="AN1820" s="74" t="str">
        <f>IF(AND(AK1820&lt;&gt;""),AK1820/INDEX($J$3:$J1820,MATCH(MAX($J$3:$J1820)+1,$J$3:$J1820,1)),"")</f>
        <v/>
      </c>
      <c r="AO1820" s="75"/>
      <c r="AR1820" s="74" t="str">
        <f>IF(AND(AO1820&lt;&gt;""),AO1820/INDEX($J$3:$J1820,MATCH(MAX($J$3:$J1820)+1,$J$3:$J1820,1)),"")</f>
        <v/>
      </c>
      <c r="AS1820" s="75"/>
      <c r="AV1820" s="74" t="str">
        <f>IF(AND(AS1820&lt;&gt;""),AS1820/INDEX($J$3:$J1820,MATCH(MAX($J$3:$J1820)+1,$J$3:$J1820,1)),"")</f>
        <v/>
      </c>
      <c r="AW1820" s="76">
        <f t="shared" si="108"/>
        <v>0</v>
      </c>
      <c r="AX1820" s="74"/>
      <c r="AZ1820" s="62"/>
      <c r="CJ1820" s="62" t="str">
        <f>IF(AND(CG1820&lt;&gt;""),CG1820/INDEX($J$3:$J1820,MATCH(MAX($J$3:$J1820)+1,$J$3:$J1820,1)),"")</f>
        <v/>
      </c>
      <c r="CN1820" s="62" t="str">
        <f>IF(AND(CK1820&lt;&gt;""),CK1820/INDEX($J$3:$J1820,MATCH(MAX($J$3:$J1820)+1,$J$3:$J1820,1)),"")</f>
        <v/>
      </c>
    </row>
    <row r="1821" spans="1:92">
      <c r="A1821" s="51" t="str">
        <f>IF(C1821&lt;&gt;"",VLOOKUP(C1821,市町村コード!$A$1:$B$3597,2,FALSE),"")</f>
        <v/>
      </c>
      <c r="B1821" s="29" t="str">
        <f>IF(A1821&lt;&gt;"",VLOOKUP(A1821,市町村コード!$B:$D,3,FALSE),"")</f>
        <v/>
      </c>
      <c r="F1821" s="77"/>
      <c r="G1821" s="77"/>
      <c r="H1821" s="77"/>
      <c r="I1821" s="74" t="str">
        <f t="shared" si="109"/>
        <v/>
      </c>
      <c r="J1821" s="77"/>
      <c r="K1821" s="77"/>
      <c r="M1821" s="75"/>
      <c r="P1821" s="74" t="str">
        <f>IF(AND(M1821&lt;&gt;""),M1821/INDEX($J$3:$J1821,MATCH(MAX($J$3:$J1821)+1,$J$3:$J1821,1)),"")</f>
        <v/>
      </c>
      <c r="Q1821" s="75"/>
      <c r="T1821" s="74" t="str">
        <f>IF(AND(Q1821&lt;&gt;""),Q1821/INDEX($J$3:$J1821,MATCH(MAX($J$3:$J1821)+1,$J$3:$J1821,1)),"")</f>
        <v/>
      </c>
      <c r="U1821" s="75"/>
      <c r="X1821" s="74" t="str">
        <f>IF(AND(U1821&lt;&gt;""),U1821/INDEX($J$3:$J1821,MATCH(MAX($J$3:$J1821)+1,$J$3:$J1821,1)),"")</f>
        <v/>
      </c>
      <c r="Y1821" s="75"/>
      <c r="AB1821" s="74" t="str">
        <f>IF(AND(Y1821&lt;&gt;""),Y1821/INDEX($J$3:$J1821,MATCH(MAX($J$3:$J1821)+1,$J$3:$J1821,1)),"")</f>
        <v/>
      </c>
      <c r="AC1821" s="75"/>
      <c r="AF1821" s="74" t="str">
        <f>IF(AND(AC1821&lt;&gt;""),AC1821/INDEX($J$3:$J1821,MATCH(MAX($J$3:$J1821)+1,$J$3:$J1821,1)),"")</f>
        <v/>
      </c>
      <c r="AG1821" s="75"/>
      <c r="AJ1821" s="74" t="str">
        <f>IF(AND(AG1821&lt;&gt;""),AG1821/INDEX($J$3:$J1821,MATCH(MAX($J$3:$J1821)+1,$J$3:$J1821,1)),"")</f>
        <v/>
      </c>
      <c r="AK1821" s="75"/>
      <c r="AN1821" s="74" t="str">
        <f>IF(AND(AK1821&lt;&gt;""),AK1821/INDEX($J$3:$J1821,MATCH(MAX($J$3:$J1821)+1,$J$3:$J1821,1)),"")</f>
        <v/>
      </c>
      <c r="AO1821" s="75"/>
      <c r="AR1821" s="74" t="str">
        <f>IF(AND(AO1821&lt;&gt;""),AO1821/INDEX($J$3:$J1821,MATCH(MAX($J$3:$J1821)+1,$J$3:$J1821,1)),"")</f>
        <v/>
      </c>
      <c r="AS1821" s="75"/>
      <c r="AV1821" s="74" t="str">
        <f>IF(AND(AS1821&lt;&gt;""),AS1821/INDEX($J$3:$J1821,MATCH(MAX($J$3:$J1821)+1,$J$3:$J1821,1)),"")</f>
        <v/>
      </c>
      <c r="AW1821" s="76">
        <f t="shared" si="108"/>
        <v>0</v>
      </c>
      <c r="AX1821" s="74"/>
      <c r="AZ1821" s="62"/>
      <c r="CJ1821" s="62" t="str">
        <f>IF(AND(CG1821&lt;&gt;""),CG1821/INDEX($J$3:$J1821,MATCH(MAX($J$3:$J1821)+1,$J$3:$J1821,1)),"")</f>
        <v/>
      </c>
      <c r="CN1821" s="62" t="str">
        <f>IF(AND(CK1821&lt;&gt;""),CK1821/INDEX($J$3:$J1821,MATCH(MAX($J$3:$J1821)+1,$J$3:$J1821,1)),"")</f>
        <v/>
      </c>
    </row>
    <row r="1822" spans="1:92">
      <c r="A1822" s="51" t="str">
        <f>IF(C1822&lt;&gt;"",VLOOKUP(C1822,市町村コード!$A$1:$B$3597,2,FALSE),"")</f>
        <v/>
      </c>
      <c r="B1822" s="29" t="str">
        <f>IF(A1822&lt;&gt;"",VLOOKUP(A1822,市町村コード!$B:$D,3,FALSE),"")</f>
        <v/>
      </c>
      <c r="F1822" s="77"/>
      <c r="G1822" s="77"/>
      <c r="H1822" s="77"/>
      <c r="I1822" s="74" t="str">
        <f t="shared" si="109"/>
        <v/>
      </c>
      <c r="J1822" s="77"/>
      <c r="K1822" s="77"/>
      <c r="M1822" s="75"/>
      <c r="P1822" s="74" t="str">
        <f>IF(AND(M1822&lt;&gt;""),M1822/INDEX($J$3:$J1822,MATCH(MAX($J$3:$J1822)+1,$J$3:$J1822,1)),"")</f>
        <v/>
      </c>
      <c r="Q1822" s="75"/>
      <c r="T1822" s="74" t="str">
        <f>IF(AND(Q1822&lt;&gt;""),Q1822/INDEX($J$3:$J1822,MATCH(MAX($J$3:$J1822)+1,$J$3:$J1822,1)),"")</f>
        <v/>
      </c>
      <c r="U1822" s="75"/>
      <c r="X1822" s="74" t="str">
        <f>IF(AND(U1822&lt;&gt;""),U1822/INDEX($J$3:$J1822,MATCH(MAX($J$3:$J1822)+1,$J$3:$J1822,1)),"")</f>
        <v/>
      </c>
      <c r="Y1822" s="75"/>
      <c r="AB1822" s="74" t="str">
        <f>IF(AND(Y1822&lt;&gt;""),Y1822/INDEX($J$3:$J1822,MATCH(MAX($J$3:$J1822)+1,$J$3:$J1822,1)),"")</f>
        <v/>
      </c>
      <c r="AC1822" s="75"/>
      <c r="AF1822" s="74" t="str">
        <f>IF(AND(AC1822&lt;&gt;""),AC1822/INDEX($J$3:$J1822,MATCH(MAX($J$3:$J1822)+1,$J$3:$J1822,1)),"")</f>
        <v/>
      </c>
      <c r="AG1822" s="75"/>
      <c r="AJ1822" s="74" t="str">
        <f>IF(AND(AG1822&lt;&gt;""),AG1822/INDEX($J$3:$J1822,MATCH(MAX($J$3:$J1822)+1,$J$3:$J1822,1)),"")</f>
        <v/>
      </c>
      <c r="AK1822" s="75"/>
      <c r="AN1822" s="74" t="str">
        <f>IF(AND(AK1822&lt;&gt;""),AK1822/INDEX($J$3:$J1822,MATCH(MAX($J$3:$J1822)+1,$J$3:$J1822,1)),"")</f>
        <v/>
      </c>
      <c r="AO1822" s="75"/>
      <c r="AR1822" s="74" t="str">
        <f>IF(AND(AO1822&lt;&gt;""),AO1822/INDEX($J$3:$J1822,MATCH(MAX($J$3:$J1822)+1,$J$3:$J1822,1)),"")</f>
        <v/>
      </c>
      <c r="AS1822" s="75"/>
      <c r="AV1822" s="74" t="str">
        <f>IF(AND(AS1822&lt;&gt;""),AS1822/INDEX($J$3:$J1822,MATCH(MAX($J$3:$J1822)+1,$J$3:$J1822,1)),"")</f>
        <v/>
      </c>
      <c r="AW1822" s="76">
        <f t="shared" si="108"/>
        <v>0</v>
      </c>
      <c r="AX1822" s="74"/>
      <c r="AZ1822" s="62"/>
      <c r="CJ1822" s="62" t="str">
        <f>IF(AND(CG1822&lt;&gt;""),CG1822/INDEX($J$3:$J1822,MATCH(MAX($J$3:$J1822)+1,$J$3:$J1822,1)),"")</f>
        <v/>
      </c>
      <c r="CN1822" s="62" t="str">
        <f>IF(AND(CK1822&lt;&gt;""),CK1822/INDEX($J$3:$J1822,MATCH(MAX($J$3:$J1822)+1,$J$3:$J1822,1)),"")</f>
        <v/>
      </c>
    </row>
    <row r="1823" spans="1:92">
      <c r="A1823" s="51" t="str">
        <f>IF(C1823&lt;&gt;"",VLOOKUP(C1823,市町村コード!$A$1:$B$3597,2,FALSE),"")</f>
        <v/>
      </c>
      <c r="B1823" s="29" t="str">
        <f>IF(A1823&lt;&gt;"",VLOOKUP(A1823,市町村コード!$B:$D,3,FALSE),"")</f>
        <v/>
      </c>
      <c r="F1823" s="77"/>
      <c r="G1823" s="77"/>
      <c r="H1823" s="77"/>
      <c r="I1823" s="74" t="str">
        <f t="shared" si="109"/>
        <v/>
      </c>
      <c r="J1823" s="77"/>
      <c r="K1823" s="77"/>
      <c r="M1823" s="75"/>
      <c r="P1823" s="74" t="str">
        <f>IF(AND(M1823&lt;&gt;""),M1823/INDEX($J$3:$J1823,MATCH(MAX($J$3:$J1823)+1,$J$3:$J1823,1)),"")</f>
        <v/>
      </c>
      <c r="Q1823" s="75"/>
      <c r="T1823" s="74" t="str">
        <f>IF(AND(Q1823&lt;&gt;""),Q1823/INDEX($J$3:$J1823,MATCH(MAX($J$3:$J1823)+1,$J$3:$J1823,1)),"")</f>
        <v/>
      </c>
      <c r="U1823" s="75"/>
      <c r="X1823" s="74" t="str">
        <f>IF(AND(U1823&lt;&gt;""),U1823/INDEX($J$3:$J1823,MATCH(MAX($J$3:$J1823)+1,$J$3:$J1823,1)),"")</f>
        <v/>
      </c>
      <c r="Y1823" s="75"/>
      <c r="AB1823" s="74" t="str">
        <f>IF(AND(Y1823&lt;&gt;""),Y1823/INDEX($J$3:$J1823,MATCH(MAX($J$3:$J1823)+1,$J$3:$J1823,1)),"")</f>
        <v/>
      </c>
      <c r="AC1823" s="75"/>
      <c r="AF1823" s="74" t="str">
        <f>IF(AND(AC1823&lt;&gt;""),AC1823/INDEX($J$3:$J1823,MATCH(MAX($J$3:$J1823)+1,$J$3:$J1823,1)),"")</f>
        <v/>
      </c>
      <c r="AG1823" s="75"/>
      <c r="AJ1823" s="74" t="str">
        <f>IF(AND(AG1823&lt;&gt;""),AG1823/INDEX($J$3:$J1823,MATCH(MAX($J$3:$J1823)+1,$J$3:$J1823,1)),"")</f>
        <v/>
      </c>
      <c r="AK1823" s="75"/>
      <c r="AN1823" s="74" t="str">
        <f>IF(AND(AK1823&lt;&gt;""),AK1823/INDEX($J$3:$J1823,MATCH(MAX($J$3:$J1823)+1,$J$3:$J1823,1)),"")</f>
        <v/>
      </c>
      <c r="AO1823" s="75"/>
      <c r="AR1823" s="74" t="str">
        <f>IF(AND(AO1823&lt;&gt;""),AO1823/INDEX($J$3:$J1823,MATCH(MAX($J$3:$J1823)+1,$J$3:$J1823,1)),"")</f>
        <v/>
      </c>
      <c r="AS1823" s="75"/>
      <c r="AV1823" s="74" t="str">
        <f>IF(AND(AS1823&lt;&gt;""),AS1823/INDEX($J$3:$J1823,MATCH(MAX($J$3:$J1823)+1,$J$3:$J1823,1)),"")</f>
        <v/>
      </c>
      <c r="AW1823" s="76">
        <f t="shared" si="108"/>
        <v>0</v>
      </c>
      <c r="AX1823" s="74"/>
      <c r="AZ1823" s="62"/>
      <c r="CJ1823" s="62" t="str">
        <f>IF(AND(CG1823&lt;&gt;""),CG1823/INDEX($J$3:$J1823,MATCH(MAX($J$3:$J1823)+1,$J$3:$J1823,1)),"")</f>
        <v/>
      </c>
      <c r="CN1823" s="62" t="str">
        <f>IF(AND(CK1823&lt;&gt;""),CK1823/INDEX($J$3:$J1823,MATCH(MAX($J$3:$J1823)+1,$J$3:$J1823,1)),"")</f>
        <v/>
      </c>
    </row>
    <row r="1824" spans="1:92">
      <c r="A1824" s="51" t="str">
        <f>IF(C1824&lt;&gt;"",VLOOKUP(C1824,市町村コード!$A$1:$B$3597,2,FALSE),"")</f>
        <v/>
      </c>
      <c r="B1824" s="29" t="str">
        <f>IF(A1824&lt;&gt;"",VLOOKUP(A1824,市町村コード!$B:$D,3,FALSE),"")</f>
        <v/>
      </c>
      <c r="F1824" s="77"/>
      <c r="G1824" s="77"/>
      <c r="H1824" s="77"/>
      <c r="I1824" s="74" t="str">
        <f t="shared" si="109"/>
        <v/>
      </c>
      <c r="J1824" s="77"/>
      <c r="K1824" s="77"/>
      <c r="M1824" s="75"/>
      <c r="P1824" s="74" t="str">
        <f>IF(AND(M1824&lt;&gt;""),M1824/INDEX($J$3:$J1824,MATCH(MAX($J$3:$J1824)+1,$J$3:$J1824,1)),"")</f>
        <v/>
      </c>
      <c r="Q1824" s="75"/>
      <c r="T1824" s="74" t="str">
        <f>IF(AND(Q1824&lt;&gt;""),Q1824/INDEX($J$3:$J1824,MATCH(MAX($J$3:$J1824)+1,$J$3:$J1824,1)),"")</f>
        <v/>
      </c>
      <c r="U1824" s="75"/>
      <c r="X1824" s="74" t="str">
        <f>IF(AND(U1824&lt;&gt;""),U1824/INDEX($J$3:$J1824,MATCH(MAX($J$3:$J1824)+1,$J$3:$J1824,1)),"")</f>
        <v/>
      </c>
      <c r="Y1824" s="75"/>
      <c r="AB1824" s="74" t="str">
        <f>IF(AND(Y1824&lt;&gt;""),Y1824/INDEX($J$3:$J1824,MATCH(MAX($J$3:$J1824)+1,$J$3:$J1824,1)),"")</f>
        <v/>
      </c>
      <c r="AC1824" s="75"/>
      <c r="AF1824" s="74" t="str">
        <f>IF(AND(AC1824&lt;&gt;""),AC1824/INDEX($J$3:$J1824,MATCH(MAX($J$3:$J1824)+1,$J$3:$J1824,1)),"")</f>
        <v/>
      </c>
      <c r="AG1824" s="75"/>
      <c r="AJ1824" s="74" t="str">
        <f>IF(AND(AG1824&lt;&gt;""),AG1824/INDEX($J$3:$J1824,MATCH(MAX($J$3:$J1824)+1,$J$3:$J1824,1)),"")</f>
        <v/>
      </c>
      <c r="AK1824" s="75"/>
      <c r="AN1824" s="74" t="str">
        <f>IF(AND(AK1824&lt;&gt;""),AK1824/INDEX($J$3:$J1824,MATCH(MAX($J$3:$J1824)+1,$J$3:$J1824,1)),"")</f>
        <v/>
      </c>
      <c r="AO1824" s="75"/>
      <c r="AR1824" s="74" t="str">
        <f>IF(AND(AO1824&lt;&gt;""),AO1824/INDEX($J$3:$J1824,MATCH(MAX($J$3:$J1824)+1,$J$3:$J1824,1)),"")</f>
        <v/>
      </c>
      <c r="AS1824" s="75"/>
      <c r="AV1824" s="74" t="str">
        <f>IF(AND(AS1824&lt;&gt;""),AS1824/INDEX($J$3:$J1824,MATCH(MAX($J$3:$J1824)+1,$J$3:$J1824,1)),"")</f>
        <v/>
      </c>
      <c r="AW1824" s="76">
        <f t="shared" si="108"/>
        <v>0</v>
      </c>
      <c r="AX1824" s="74"/>
      <c r="AZ1824" s="62"/>
      <c r="CJ1824" s="62" t="str">
        <f>IF(AND(CG1824&lt;&gt;""),CG1824/INDEX($J$3:$J1824,MATCH(MAX($J$3:$J1824)+1,$J$3:$J1824,1)),"")</f>
        <v/>
      </c>
      <c r="CN1824" s="62" t="str">
        <f>IF(AND(CK1824&lt;&gt;""),CK1824/INDEX($J$3:$J1824,MATCH(MAX($J$3:$J1824)+1,$J$3:$J1824,1)),"")</f>
        <v/>
      </c>
    </row>
    <row r="1825" spans="1:92">
      <c r="A1825" s="51" t="str">
        <f>IF(C1825&lt;&gt;"",VLOOKUP(C1825,市町村コード!$A$1:$B$3597,2,FALSE),"")</f>
        <v/>
      </c>
      <c r="B1825" s="29" t="str">
        <f>IF(A1825&lt;&gt;"",VLOOKUP(A1825,市町村コード!$B:$D,3,FALSE),"")</f>
        <v/>
      </c>
      <c r="F1825" s="77"/>
      <c r="G1825" s="77"/>
      <c r="H1825" s="77"/>
      <c r="I1825" s="74" t="str">
        <f t="shared" si="109"/>
        <v/>
      </c>
      <c r="J1825" s="77"/>
      <c r="K1825" s="77"/>
      <c r="M1825" s="75"/>
      <c r="P1825" s="74" t="str">
        <f>IF(AND(M1825&lt;&gt;""),M1825/INDEX($J$3:$J1825,MATCH(MAX($J$3:$J1825)+1,$J$3:$J1825,1)),"")</f>
        <v/>
      </c>
      <c r="Q1825" s="75"/>
      <c r="T1825" s="74" t="str">
        <f>IF(AND(Q1825&lt;&gt;""),Q1825/INDEX($J$3:$J1825,MATCH(MAX($J$3:$J1825)+1,$J$3:$J1825,1)),"")</f>
        <v/>
      </c>
      <c r="U1825" s="75"/>
      <c r="X1825" s="74" t="str">
        <f>IF(AND(U1825&lt;&gt;""),U1825/INDEX($J$3:$J1825,MATCH(MAX($J$3:$J1825)+1,$J$3:$J1825,1)),"")</f>
        <v/>
      </c>
      <c r="Y1825" s="75"/>
      <c r="AB1825" s="74" t="str">
        <f>IF(AND(Y1825&lt;&gt;""),Y1825/INDEX($J$3:$J1825,MATCH(MAX($J$3:$J1825)+1,$J$3:$J1825,1)),"")</f>
        <v/>
      </c>
      <c r="AC1825" s="75"/>
      <c r="AF1825" s="74" t="str">
        <f>IF(AND(AC1825&lt;&gt;""),AC1825/INDEX($J$3:$J1825,MATCH(MAX($J$3:$J1825)+1,$J$3:$J1825,1)),"")</f>
        <v/>
      </c>
      <c r="AG1825" s="75"/>
      <c r="AJ1825" s="74" t="str">
        <f>IF(AND(AG1825&lt;&gt;""),AG1825/INDEX($J$3:$J1825,MATCH(MAX($J$3:$J1825)+1,$J$3:$J1825,1)),"")</f>
        <v/>
      </c>
      <c r="AK1825" s="75"/>
      <c r="AN1825" s="74" t="str">
        <f>IF(AND(AK1825&lt;&gt;""),AK1825/INDEX($J$3:$J1825,MATCH(MAX($J$3:$J1825)+1,$J$3:$J1825,1)),"")</f>
        <v/>
      </c>
      <c r="AO1825" s="75"/>
      <c r="AR1825" s="74" t="str">
        <f>IF(AND(AO1825&lt;&gt;""),AO1825/INDEX($J$3:$J1825,MATCH(MAX($J$3:$J1825)+1,$J$3:$J1825,1)),"")</f>
        <v/>
      </c>
      <c r="AS1825" s="75"/>
      <c r="AV1825" s="74" t="str">
        <f>IF(AND(AS1825&lt;&gt;""),AS1825/INDEX($J$3:$J1825,MATCH(MAX($J$3:$J1825)+1,$J$3:$J1825,1)),"")</f>
        <v/>
      </c>
      <c r="AW1825" s="76">
        <f t="shared" si="108"/>
        <v>0</v>
      </c>
      <c r="AX1825" s="74"/>
      <c r="AZ1825" s="62"/>
      <c r="CJ1825" s="62" t="str">
        <f>IF(AND(CG1825&lt;&gt;""),CG1825/INDEX($J$3:$J1825,MATCH(MAX($J$3:$J1825)+1,$J$3:$J1825,1)),"")</f>
        <v/>
      </c>
      <c r="CN1825" s="62" t="str">
        <f>IF(AND(CK1825&lt;&gt;""),CK1825/INDEX($J$3:$J1825,MATCH(MAX($J$3:$J1825)+1,$J$3:$J1825,1)),"")</f>
        <v/>
      </c>
    </row>
    <row r="1826" spans="1:92">
      <c r="A1826" s="51" t="str">
        <f>IF(C1826&lt;&gt;"",VLOOKUP(C1826,市町村コード!$A$1:$B$3597,2,FALSE),"")</f>
        <v/>
      </c>
      <c r="B1826" s="29" t="str">
        <f>IF(A1826&lt;&gt;"",VLOOKUP(A1826,市町村コード!$B:$D,3,FALSE),"")</f>
        <v/>
      </c>
      <c r="F1826" s="77"/>
      <c r="G1826" s="77"/>
      <c r="H1826" s="77"/>
      <c r="I1826" s="74" t="str">
        <f t="shared" si="109"/>
        <v/>
      </c>
      <c r="J1826" s="77"/>
      <c r="K1826" s="77"/>
      <c r="M1826" s="75"/>
      <c r="P1826" s="74" t="str">
        <f>IF(AND(M1826&lt;&gt;""),M1826/INDEX($J$3:$J1826,MATCH(MAX($J$3:$J1826)+1,$J$3:$J1826,1)),"")</f>
        <v/>
      </c>
      <c r="Q1826" s="75"/>
      <c r="T1826" s="74" t="str">
        <f>IF(AND(Q1826&lt;&gt;""),Q1826/INDEX($J$3:$J1826,MATCH(MAX($J$3:$J1826)+1,$J$3:$J1826,1)),"")</f>
        <v/>
      </c>
      <c r="U1826" s="75"/>
      <c r="X1826" s="74" t="str">
        <f>IF(AND(U1826&lt;&gt;""),U1826/INDEX($J$3:$J1826,MATCH(MAX($J$3:$J1826)+1,$J$3:$J1826,1)),"")</f>
        <v/>
      </c>
      <c r="Y1826" s="75"/>
      <c r="AB1826" s="74" t="str">
        <f>IF(AND(Y1826&lt;&gt;""),Y1826/INDEX($J$3:$J1826,MATCH(MAX($J$3:$J1826)+1,$J$3:$J1826,1)),"")</f>
        <v/>
      </c>
      <c r="AC1826" s="75"/>
      <c r="AF1826" s="74" t="str">
        <f>IF(AND(AC1826&lt;&gt;""),AC1826/INDEX($J$3:$J1826,MATCH(MAX($J$3:$J1826)+1,$J$3:$J1826,1)),"")</f>
        <v/>
      </c>
      <c r="AG1826" s="75"/>
      <c r="AJ1826" s="74" t="str">
        <f>IF(AND(AG1826&lt;&gt;""),AG1826/INDEX($J$3:$J1826,MATCH(MAX($J$3:$J1826)+1,$J$3:$J1826,1)),"")</f>
        <v/>
      </c>
      <c r="AK1826" s="75"/>
      <c r="AN1826" s="74" t="str">
        <f>IF(AND(AK1826&lt;&gt;""),AK1826/INDEX($J$3:$J1826,MATCH(MAX($J$3:$J1826)+1,$J$3:$J1826,1)),"")</f>
        <v/>
      </c>
      <c r="AO1826" s="75"/>
      <c r="AR1826" s="74" t="str">
        <f>IF(AND(AO1826&lt;&gt;""),AO1826/INDEX($J$3:$J1826,MATCH(MAX($J$3:$J1826)+1,$J$3:$J1826,1)),"")</f>
        <v/>
      </c>
      <c r="AS1826" s="75"/>
      <c r="AV1826" s="74" t="str">
        <f>IF(AND(AS1826&lt;&gt;""),AS1826/INDEX($J$3:$J1826,MATCH(MAX($J$3:$J1826)+1,$J$3:$J1826,1)),"")</f>
        <v/>
      </c>
      <c r="AW1826" s="76">
        <f t="shared" si="108"/>
        <v>0</v>
      </c>
      <c r="AX1826" s="74"/>
      <c r="AZ1826" s="62"/>
      <c r="CJ1826" s="62" t="str">
        <f>IF(AND(CG1826&lt;&gt;""),CG1826/INDEX($J$3:$J1826,MATCH(MAX($J$3:$J1826)+1,$J$3:$J1826,1)),"")</f>
        <v/>
      </c>
      <c r="CN1826" s="62" t="str">
        <f>IF(AND(CK1826&lt;&gt;""),CK1826/INDEX($J$3:$J1826,MATCH(MAX($J$3:$J1826)+1,$J$3:$J1826,1)),"")</f>
        <v/>
      </c>
    </row>
    <row r="1827" spans="1:92">
      <c r="A1827" s="51" t="str">
        <f>IF(C1827&lt;&gt;"",VLOOKUP(C1827,市町村コード!$A$1:$B$3597,2,FALSE),"")</f>
        <v/>
      </c>
      <c r="B1827" s="29" t="str">
        <f>IF(A1827&lt;&gt;"",VLOOKUP(A1827,市町村コード!$B:$D,3,FALSE),"")</f>
        <v/>
      </c>
      <c r="F1827" s="77"/>
      <c r="G1827" s="77"/>
      <c r="H1827" s="77"/>
      <c r="I1827" s="74" t="str">
        <f t="shared" si="109"/>
        <v/>
      </c>
      <c r="J1827" s="77"/>
      <c r="K1827" s="77"/>
      <c r="M1827" s="75"/>
      <c r="P1827" s="74" t="str">
        <f>IF(AND(M1827&lt;&gt;""),M1827/INDEX($J$3:$J1827,MATCH(MAX($J$3:$J1827)+1,$J$3:$J1827,1)),"")</f>
        <v/>
      </c>
      <c r="Q1827" s="75"/>
      <c r="T1827" s="74" t="str">
        <f>IF(AND(Q1827&lt;&gt;""),Q1827/INDEX($J$3:$J1827,MATCH(MAX($J$3:$J1827)+1,$J$3:$J1827,1)),"")</f>
        <v/>
      </c>
      <c r="U1827" s="75"/>
      <c r="X1827" s="74" t="str">
        <f>IF(AND(U1827&lt;&gt;""),U1827/INDEX($J$3:$J1827,MATCH(MAX($J$3:$J1827)+1,$J$3:$J1827,1)),"")</f>
        <v/>
      </c>
      <c r="Y1827" s="75"/>
      <c r="AB1827" s="74" t="str">
        <f>IF(AND(Y1827&lt;&gt;""),Y1827/INDEX($J$3:$J1827,MATCH(MAX($J$3:$J1827)+1,$J$3:$J1827,1)),"")</f>
        <v/>
      </c>
      <c r="AC1827" s="75"/>
      <c r="AF1827" s="74" t="str">
        <f>IF(AND(AC1827&lt;&gt;""),AC1827/INDEX($J$3:$J1827,MATCH(MAX($J$3:$J1827)+1,$J$3:$J1827,1)),"")</f>
        <v/>
      </c>
      <c r="AG1827" s="75"/>
      <c r="AJ1827" s="74" t="str">
        <f>IF(AND(AG1827&lt;&gt;""),AG1827/INDEX($J$3:$J1827,MATCH(MAX($J$3:$J1827)+1,$J$3:$J1827,1)),"")</f>
        <v/>
      </c>
      <c r="AK1827" s="75"/>
      <c r="AN1827" s="74" t="str">
        <f>IF(AND(AK1827&lt;&gt;""),AK1827/INDEX($J$3:$J1827,MATCH(MAX($J$3:$J1827)+1,$J$3:$J1827,1)),"")</f>
        <v/>
      </c>
      <c r="AO1827" s="75"/>
      <c r="AR1827" s="74" t="str">
        <f>IF(AND(AO1827&lt;&gt;""),AO1827/INDEX($J$3:$J1827,MATCH(MAX($J$3:$J1827)+1,$J$3:$J1827,1)),"")</f>
        <v/>
      </c>
      <c r="AS1827" s="75"/>
      <c r="AV1827" s="74" t="str">
        <f>IF(AND(AS1827&lt;&gt;""),AS1827/INDEX($J$3:$J1827,MATCH(MAX($J$3:$J1827)+1,$J$3:$J1827,1)),"")</f>
        <v/>
      </c>
      <c r="AW1827" s="76">
        <f t="shared" si="108"/>
        <v>0</v>
      </c>
      <c r="AX1827" s="74"/>
      <c r="AZ1827" s="62"/>
      <c r="CJ1827" s="62" t="str">
        <f>IF(AND(CG1827&lt;&gt;""),CG1827/INDEX($J$3:$J1827,MATCH(MAX($J$3:$J1827)+1,$J$3:$J1827,1)),"")</f>
        <v/>
      </c>
      <c r="CN1827" s="62" t="str">
        <f>IF(AND(CK1827&lt;&gt;""),CK1827/INDEX($J$3:$J1827,MATCH(MAX($J$3:$J1827)+1,$J$3:$J1827,1)),"")</f>
        <v/>
      </c>
    </row>
    <row r="1828" spans="1:92">
      <c r="A1828" s="51" t="str">
        <f>IF(C1828&lt;&gt;"",VLOOKUP(C1828,市町村コード!$A$1:$B$3597,2,FALSE),"")</f>
        <v/>
      </c>
      <c r="B1828" s="29" t="str">
        <f>IF(A1828&lt;&gt;"",VLOOKUP(A1828,市町村コード!$B:$D,3,FALSE),"")</f>
        <v/>
      </c>
      <c r="F1828" s="77"/>
      <c r="G1828" s="77"/>
      <c r="H1828" s="77"/>
      <c r="I1828" s="74" t="str">
        <f t="shared" si="109"/>
        <v/>
      </c>
      <c r="J1828" s="77"/>
      <c r="K1828" s="77"/>
      <c r="M1828" s="75"/>
      <c r="P1828" s="74" t="str">
        <f>IF(AND(M1828&lt;&gt;""),M1828/INDEX($J$3:$J1828,MATCH(MAX($J$3:$J1828)+1,$J$3:$J1828,1)),"")</f>
        <v/>
      </c>
      <c r="Q1828" s="75"/>
      <c r="T1828" s="74" t="str">
        <f>IF(AND(Q1828&lt;&gt;""),Q1828/INDEX($J$3:$J1828,MATCH(MAX($J$3:$J1828)+1,$J$3:$J1828,1)),"")</f>
        <v/>
      </c>
      <c r="U1828" s="75"/>
      <c r="X1828" s="74" t="str">
        <f>IF(AND(U1828&lt;&gt;""),U1828/INDEX($J$3:$J1828,MATCH(MAX($J$3:$J1828)+1,$J$3:$J1828,1)),"")</f>
        <v/>
      </c>
      <c r="Y1828" s="75"/>
      <c r="AB1828" s="74" t="str">
        <f>IF(AND(Y1828&lt;&gt;""),Y1828/INDEX($J$3:$J1828,MATCH(MAX($J$3:$J1828)+1,$J$3:$J1828,1)),"")</f>
        <v/>
      </c>
      <c r="AC1828" s="75"/>
      <c r="AF1828" s="74" t="str">
        <f>IF(AND(AC1828&lt;&gt;""),AC1828/INDEX($J$3:$J1828,MATCH(MAX($J$3:$J1828)+1,$J$3:$J1828,1)),"")</f>
        <v/>
      </c>
      <c r="AG1828" s="75"/>
      <c r="AJ1828" s="74" t="str">
        <f>IF(AND(AG1828&lt;&gt;""),AG1828/INDEX($J$3:$J1828,MATCH(MAX($J$3:$J1828)+1,$J$3:$J1828,1)),"")</f>
        <v/>
      </c>
      <c r="AK1828" s="75"/>
      <c r="AN1828" s="74" t="str">
        <f>IF(AND(AK1828&lt;&gt;""),AK1828/INDEX($J$3:$J1828,MATCH(MAX($J$3:$J1828)+1,$J$3:$J1828,1)),"")</f>
        <v/>
      </c>
      <c r="AO1828" s="75"/>
      <c r="AR1828" s="74" t="str">
        <f>IF(AND(AO1828&lt;&gt;""),AO1828/INDEX($J$3:$J1828,MATCH(MAX($J$3:$J1828)+1,$J$3:$J1828,1)),"")</f>
        <v/>
      </c>
      <c r="AS1828" s="75"/>
      <c r="AV1828" s="74" t="str">
        <f>IF(AND(AS1828&lt;&gt;""),AS1828/INDEX($J$3:$J1828,MATCH(MAX($J$3:$J1828)+1,$J$3:$J1828,1)),"")</f>
        <v/>
      </c>
      <c r="AW1828" s="76">
        <f t="shared" si="108"/>
        <v>0</v>
      </c>
      <c r="AX1828" s="74"/>
      <c r="AZ1828" s="62"/>
      <c r="CJ1828" s="62" t="str">
        <f>IF(AND(CG1828&lt;&gt;""),CG1828/INDEX($J$3:$J1828,MATCH(MAX($J$3:$J1828)+1,$J$3:$J1828,1)),"")</f>
        <v/>
      </c>
      <c r="CN1828" s="62" t="str">
        <f>IF(AND(CK1828&lt;&gt;""),CK1828/INDEX($J$3:$J1828,MATCH(MAX($J$3:$J1828)+1,$J$3:$J1828,1)),"")</f>
        <v/>
      </c>
    </row>
    <row r="1829" spans="1:92">
      <c r="A1829" s="51" t="str">
        <f>IF(C1829&lt;&gt;"",VLOOKUP(C1829,市町村コード!$A$1:$B$3597,2,FALSE),"")</f>
        <v/>
      </c>
      <c r="B1829" s="29" t="str">
        <f>IF(A1829&lt;&gt;"",VLOOKUP(A1829,市町村コード!$B:$D,3,FALSE),"")</f>
        <v/>
      </c>
      <c r="F1829" s="77"/>
      <c r="G1829" s="77"/>
      <c r="H1829" s="77"/>
      <c r="I1829" s="74" t="str">
        <f t="shared" si="109"/>
        <v/>
      </c>
      <c r="J1829" s="77"/>
      <c r="K1829" s="77"/>
      <c r="M1829" s="75"/>
      <c r="P1829" s="74" t="str">
        <f>IF(AND(M1829&lt;&gt;""),M1829/INDEX($J$3:$J1829,MATCH(MAX($J$3:$J1829)+1,$J$3:$J1829,1)),"")</f>
        <v/>
      </c>
      <c r="Q1829" s="75"/>
      <c r="T1829" s="74" t="str">
        <f>IF(AND(Q1829&lt;&gt;""),Q1829/INDEX($J$3:$J1829,MATCH(MAX($J$3:$J1829)+1,$J$3:$J1829,1)),"")</f>
        <v/>
      </c>
      <c r="U1829" s="75"/>
      <c r="X1829" s="74" t="str">
        <f>IF(AND(U1829&lt;&gt;""),U1829/INDEX($J$3:$J1829,MATCH(MAX($J$3:$J1829)+1,$J$3:$J1829,1)),"")</f>
        <v/>
      </c>
      <c r="Y1829" s="75"/>
      <c r="AB1829" s="74" t="str">
        <f>IF(AND(Y1829&lt;&gt;""),Y1829/INDEX($J$3:$J1829,MATCH(MAX($J$3:$J1829)+1,$J$3:$J1829,1)),"")</f>
        <v/>
      </c>
      <c r="AC1829" s="75"/>
      <c r="AF1829" s="74" t="str">
        <f>IF(AND(AC1829&lt;&gt;""),AC1829/INDEX($J$3:$J1829,MATCH(MAX($J$3:$J1829)+1,$J$3:$J1829,1)),"")</f>
        <v/>
      </c>
      <c r="AG1829" s="75"/>
      <c r="AJ1829" s="74" t="str">
        <f>IF(AND(AG1829&lt;&gt;""),AG1829/INDEX($J$3:$J1829,MATCH(MAX($J$3:$J1829)+1,$J$3:$J1829,1)),"")</f>
        <v/>
      </c>
      <c r="AK1829" s="75"/>
      <c r="AN1829" s="74" t="str">
        <f>IF(AND(AK1829&lt;&gt;""),AK1829/INDEX($J$3:$J1829,MATCH(MAX($J$3:$J1829)+1,$J$3:$J1829,1)),"")</f>
        <v/>
      </c>
      <c r="AO1829" s="75"/>
      <c r="AR1829" s="74" t="str">
        <f>IF(AND(AO1829&lt;&gt;""),AO1829/INDEX($J$3:$J1829,MATCH(MAX($J$3:$J1829)+1,$J$3:$J1829,1)),"")</f>
        <v/>
      </c>
      <c r="AS1829" s="75"/>
      <c r="AV1829" s="74" t="str">
        <f>IF(AND(AS1829&lt;&gt;""),AS1829/INDEX($J$3:$J1829,MATCH(MAX($J$3:$J1829)+1,$J$3:$J1829,1)),"")</f>
        <v/>
      </c>
      <c r="AW1829" s="76">
        <f t="shared" si="108"/>
        <v>0</v>
      </c>
      <c r="AX1829" s="74"/>
      <c r="AZ1829" s="62"/>
      <c r="CJ1829" s="62" t="str">
        <f>IF(AND(CG1829&lt;&gt;""),CG1829/INDEX($J$3:$J1829,MATCH(MAX($J$3:$J1829)+1,$J$3:$J1829,1)),"")</f>
        <v/>
      </c>
      <c r="CN1829" s="62" t="str">
        <f>IF(AND(CK1829&lt;&gt;""),CK1829/INDEX($J$3:$J1829,MATCH(MAX($J$3:$J1829)+1,$J$3:$J1829,1)),"")</f>
        <v/>
      </c>
    </row>
    <row r="1830" spans="1:92">
      <c r="A1830" s="51" t="str">
        <f>IF(C1830&lt;&gt;"",VLOOKUP(C1830,市町村コード!$A$1:$B$3597,2,FALSE),"")</f>
        <v/>
      </c>
      <c r="B1830" s="29" t="str">
        <f>IF(A1830&lt;&gt;"",VLOOKUP(A1830,市町村コード!$B:$D,3,FALSE),"")</f>
        <v/>
      </c>
      <c r="F1830" s="77"/>
      <c r="G1830" s="77"/>
      <c r="H1830" s="77"/>
      <c r="I1830" s="74" t="str">
        <f t="shared" si="109"/>
        <v/>
      </c>
      <c r="J1830" s="77"/>
      <c r="K1830" s="77"/>
      <c r="M1830" s="75"/>
      <c r="P1830" s="74" t="str">
        <f>IF(AND(M1830&lt;&gt;""),M1830/INDEX($J$3:$J1830,MATCH(MAX($J$3:$J1830)+1,$J$3:$J1830,1)),"")</f>
        <v/>
      </c>
      <c r="Q1830" s="75"/>
      <c r="T1830" s="74" t="str">
        <f>IF(AND(Q1830&lt;&gt;""),Q1830/INDEX($J$3:$J1830,MATCH(MAX($J$3:$J1830)+1,$J$3:$J1830,1)),"")</f>
        <v/>
      </c>
      <c r="U1830" s="75"/>
      <c r="X1830" s="74" t="str">
        <f>IF(AND(U1830&lt;&gt;""),U1830/INDEX($J$3:$J1830,MATCH(MAX($J$3:$J1830)+1,$J$3:$J1830,1)),"")</f>
        <v/>
      </c>
      <c r="Y1830" s="75"/>
      <c r="AB1830" s="74" t="str">
        <f>IF(AND(Y1830&lt;&gt;""),Y1830/INDEX($J$3:$J1830,MATCH(MAX($J$3:$J1830)+1,$J$3:$J1830,1)),"")</f>
        <v/>
      </c>
      <c r="AC1830" s="75"/>
      <c r="AF1830" s="74" t="str">
        <f>IF(AND(AC1830&lt;&gt;""),AC1830/INDEX($J$3:$J1830,MATCH(MAX($J$3:$J1830)+1,$J$3:$J1830,1)),"")</f>
        <v/>
      </c>
      <c r="AG1830" s="75"/>
      <c r="AJ1830" s="74" t="str">
        <f>IF(AND(AG1830&lt;&gt;""),AG1830/INDEX($J$3:$J1830,MATCH(MAX($J$3:$J1830)+1,$J$3:$J1830,1)),"")</f>
        <v/>
      </c>
      <c r="AK1830" s="75"/>
      <c r="AN1830" s="74" t="str">
        <f>IF(AND(AK1830&lt;&gt;""),AK1830/INDEX($J$3:$J1830,MATCH(MAX($J$3:$J1830)+1,$J$3:$J1830,1)),"")</f>
        <v/>
      </c>
      <c r="AO1830" s="75"/>
      <c r="AR1830" s="74" t="str">
        <f>IF(AND(AO1830&lt;&gt;""),AO1830/INDEX($J$3:$J1830,MATCH(MAX($J$3:$J1830)+1,$J$3:$J1830,1)),"")</f>
        <v/>
      </c>
      <c r="AS1830" s="75"/>
      <c r="AV1830" s="74" t="str">
        <f>IF(AND(AS1830&lt;&gt;""),AS1830/INDEX($J$3:$J1830,MATCH(MAX($J$3:$J1830)+1,$J$3:$J1830,1)),"")</f>
        <v/>
      </c>
      <c r="AW1830" s="76">
        <f t="shared" si="108"/>
        <v>0</v>
      </c>
      <c r="AX1830" s="74"/>
      <c r="AZ1830" s="62"/>
      <c r="CJ1830" s="62" t="str">
        <f>IF(AND(CG1830&lt;&gt;""),CG1830/INDEX($J$3:$J1830,MATCH(MAX($J$3:$J1830)+1,$J$3:$J1830,1)),"")</f>
        <v/>
      </c>
      <c r="CN1830" s="62" t="str">
        <f>IF(AND(CK1830&lt;&gt;""),CK1830/INDEX($J$3:$J1830,MATCH(MAX($J$3:$J1830)+1,$J$3:$J1830,1)),"")</f>
        <v/>
      </c>
    </row>
    <row r="1831" spans="1:92">
      <c r="A1831" s="51" t="str">
        <f>IF(C1831&lt;&gt;"",VLOOKUP(C1831,市町村コード!$A$1:$B$3597,2,FALSE),"")</f>
        <v/>
      </c>
      <c r="B1831" s="29" t="str">
        <f>IF(A1831&lt;&gt;"",VLOOKUP(A1831,市町村コード!$B:$D,3,FALSE),"")</f>
        <v/>
      </c>
      <c r="F1831" s="77"/>
      <c r="G1831" s="77"/>
      <c r="H1831" s="77"/>
      <c r="I1831" s="74" t="str">
        <f t="shared" si="109"/>
        <v/>
      </c>
      <c r="J1831" s="77"/>
      <c r="K1831" s="77"/>
      <c r="M1831" s="75"/>
      <c r="P1831" s="74" t="str">
        <f>IF(AND(M1831&lt;&gt;""),M1831/INDEX($J$3:$J1831,MATCH(MAX($J$3:$J1831)+1,$J$3:$J1831,1)),"")</f>
        <v/>
      </c>
      <c r="Q1831" s="75"/>
      <c r="T1831" s="74" t="str">
        <f>IF(AND(Q1831&lt;&gt;""),Q1831/INDEX($J$3:$J1831,MATCH(MAX($J$3:$J1831)+1,$J$3:$J1831,1)),"")</f>
        <v/>
      </c>
      <c r="U1831" s="75"/>
      <c r="X1831" s="74" t="str">
        <f>IF(AND(U1831&lt;&gt;""),U1831/INDEX($J$3:$J1831,MATCH(MAX($J$3:$J1831)+1,$J$3:$J1831,1)),"")</f>
        <v/>
      </c>
      <c r="Y1831" s="75"/>
      <c r="AB1831" s="74" t="str">
        <f>IF(AND(Y1831&lt;&gt;""),Y1831/INDEX($J$3:$J1831,MATCH(MAX($J$3:$J1831)+1,$J$3:$J1831,1)),"")</f>
        <v/>
      </c>
      <c r="AC1831" s="75"/>
      <c r="AF1831" s="74" t="str">
        <f>IF(AND(AC1831&lt;&gt;""),AC1831/INDEX($J$3:$J1831,MATCH(MAX($J$3:$J1831)+1,$J$3:$J1831,1)),"")</f>
        <v/>
      </c>
      <c r="AG1831" s="75"/>
      <c r="AJ1831" s="74" t="str">
        <f>IF(AND(AG1831&lt;&gt;""),AG1831/INDEX($J$3:$J1831,MATCH(MAX($J$3:$J1831)+1,$J$3:$J1831,1)),"")</f>
        <v/>
      </c>
      <c r="AK1831" s="75"/>
      <c r="AN1831" s="74" t="str">
        <f>IF(AND(AK1831&lt;&gt;""),AK1831/INDEX($J$3:$J1831,MATCH(MAX($J$3:$J1831)+1,$J$3:$J1831,1)),"")</f>
        <v/>
      </c>
      <c r="AO1831" s="75"/>
      <c r="AR1831" s="74" t="str">
        <f>IF(AND(AO1831&lt;&gt;""),AO1831/INDEX($J$3:$J1831,MATCH(MAX($J$3:$J1831)+1,$J$3:$J1831,1)),"")</f>
        <v/>
      </c>
      <c r="AS1831" s="75"/>
      <c r="AV1831" s="74" t="str">
        <f>IF(AND(AS1831&lt;&gt;""),AS1831/INDEX($J$3:$J1831,MATCH(MAX($J$3:$J1831)+1,$J$3:$J1831,1)),"")</f>
        <v/>
      </c>
      <c r="AW1831" s="76">
        <f t="shared" si="108"/>
        <v>0</v>
      </c>
      <c r="AX1831" s="74"/>
      <c r="AZ1831" s="62"/>
      <c r="CJ1831" s="62" t="str">
        <f>IF(AND(CG1831&lt;&gt;""),CG1831/INDEX($J$3:$J1831,MATCH(MAX($J$3:$J1831)+1,$J$3:$J1831,1)),"")</f>
        <v/>
      </c>
      <c r="CN1831" s="62" t="str">
        <f>IF(AND(CK1831&lt;&gt;""),CK1831/INDEX($J$3:$J1831,MATCH(MAX($J$3:$J1831)+1,$J$3:$J1831,1)),"")</f>
        <v/>
      </c>
    </row>
    <row r="1832" spans="1:92">
      <c r="A1832" s="51" t="str">
        <f>IF(C1832&lt;&gt;"",VLOOKUP(C1832,市町村コード!$A$1:$B$3597,2,FALSE),"")</f>
        <v/>
      </c>
      <c r="B1832" s="29" t="str">
        <f>IF(A1832&lt;&gt;"",VLOOKUP(A1832,市町村コード!$B:$D,3,FALSE),"")</f>
        <v/>
      </c>
      <c r="F1832" s="77"/>
      <c r="G1832" s="77"/>
      <c r="H1832" s="77"/>
      <c r="I1832" s="74" t="str">
        <f t="shared" si="109"/>
        <v/>
      </c>
      <c r="J1832" s="77"/>
      <c r="K1832" s="77"/>
      <c r="M1832" s="75"/>
      <c r="P1832" s="74" t="str">
        <f>IF(AND(M1832&lt;&gt;""),M1832/INDEX($J$3:$J1832,MATCH(MAX($J$3:$J1832)+1,$J$3:$J1832,1)),"")</f>
        <v/>
      </c>
      <c r="Q1832" s="75"/>
      <c r="T1832" s="74" t="str">
        <f>IF(AND(Q1832&lt;&gt;""),Q1832/INDEX($J$3:$J1832,MATCH(MAX($J$3:$J1832)+1,$J$3:$J1832,1)),"")</f>
        <v/>
      </c>
      <c r="U1832" s="75"/>
      <c r="X1832" s="74" t="str">
        <f>IF(AND(U1832&lt;&gt;""),U1832/INDEX($J$3:$J1832,MATCH(MAX($J$3:$J1832)+1,$J$3:$J1832,1)),"")</f>
        <v/>
      </c>
      <c r="Y1832" s="75"/>
      <c r="AB1832" s="74" t="str">
        <f>IF(AND(Y1832&lt;&gt;""),Y1832/INDEX($J$3:$J1832,MATCH(MAX($J$3:$J1832)+1,$J$3:$J1832,1)),"")</f>
        <v/>
      </c>
      <c r="AC1832" s="75"/>
      <c r="AF1832" s="74" t="str">
        <f>IF(AND(AC1832&lt;&gt;""),AC1832/INDEX($J$3:$J1832,MATCH(MAX($J$3:$J1832)+1,$J$3:$J1832,1)),"")</f>
        <v/>
      </c>
      <c r="AG1832" s="75"/>
      <c r="AJ1832" s="74" t="str">
        <f>IF(AND(AG1832&lt;&gt;""),AG1832/INDEX($J$3:$J1832,MATCH(MAX($J$3:$J1832)+1,$J$3:$J1832,1)),"")</f>
        <v/>
      </c>
      <c r="AK1832" s="75"/>
      <c r="AN1832" s="74" t="str">
        <f>IF(AND(AK1832&lt;&gt;""),AK1832/INDEX($J$3:$J1832,MATCH(MAX($J$3:$J1832)+1,$J$3:$J1832,1)),"")</f>
        <v/>
      </c>
      <c r="AO1832" s="75"/>
      <c r="AR1832" s="74" t="str">
        <f>IF(AND(AO1832&lt;&gt;""),AO1832/INDEX($J$3:$J1832,MATCH(MAX($J$3:$J1832)+1,$J$3:$J1832,1)),"")</f>
        <v/>
      </c>
      <c r="AS1832" s="75"/>
      <c r="AV1832" s="74" t="str">
        <f>IF(AND(AS1832&lt;&gt;""),AS1832/INDEX($J$3:$J1832,MATCH(MAX($J$3:$J1832)+1,$J$3:$J1832,1)),"")</f>
        <v/>
      </c>
      <c r="AW1832" s="76">
        <f t="shared" si="108"/>
        <v>0</v>
      </c>
      <c r="AX1832" s="74"/>
      <c r="AZ1832" s="62"/>
      <c r="CJ1832" s="62" t="str">
        <f>IF(AND(CG1832&lt;&gt;""),CG1832/INDEX($J$3:$J1832,MATCH(MAX($J$3:$J1832)+1,$J$3:$J1832,1)),"")</f>
        <v/>
      </c>
      <c r="CN1832" s="62" t="str">
        <f>IF(AND(CK1832&lt;&gt;""),CK1832/INDEX($J$3:$J1832,MATCH(MAX($J$3:$J1832)+1,$J$3:$J1832,1)),"")</f>
        <v/>
      </c>
    </row>
    <row r="1833" spans="1:92">
      <c r="A1833" s="51" t="str">
        <f>IF(C1833&lt;&gt;"",VLOOKUP(C1833,市町村コード!$A$1:$B$3597,2,FALSE),"")</f>
        <v/>
      </c>
      <c r="B1833" s="29" t="str">
        <f>IF(A1833&lt;&gt;"",VLOOKUP(A1833,市町村コード!$B:$D,3,FALSE),"")</f>
        <v/>
      </c>
      <c r="F1833" s="77"/>
      <c r="G1833" s="77"/>
      <c r="H1833" s="77"/>
      <c r="I1833" s="74" t="str">
        <f t="shared" si="109"/>
        <v/>
      </c>
      <c r="J1833" s="77"/>
      <c r="K1833" s="77"/>
      <c r="M1833" s="75"/>
      <c r="P1833" s="74" t="str">
        <f>IF(AND(M1833&lt;&gt;""),M1833/INDEX($J$3:$J1833,MATCH(MAX($J$3:$J1833)+1,$J$3:$J1833,1)),"")</f>
        <v/>
      </c>
      <c r="Q1833" s="75"/>
      <c r="T1833" s="74" t="str">
        <f>IF(AND(Q1833&lt;&gt;""),Q1833/INDEX($J$3:$J1833,MATCH(MAX($J$3:$J1833)+1,$J$3:$J1833,1)),"")</f>
        <v/>
      </c>
      <c r="U1833" s="75"/>
      <c r="X1833" s="74" t="str">
        <f>IF(AND(U1833&lt;&gt;""),U1833/INDEX($J$3:$J1833,MATCH(MAX($J$3:$J1833)+1,$J$3:$J1833,1)),"")</f>
        <v/>
      </c>
      <c r="Y1833" s="75"/>
      <c r="AB1833" s="74" t="str">
        <f>IF(AND(Y1833&lt;&gt;""),Y1833/INDEX($J$3:$J1833,MATCH(MAX($J$3:$J1833)+1,$J$3:$J1833,1)),"")</f>
        <v/>
      </c>
      <c r="AC1833" s="75"/>
      <c r="AF1833" s="74" t="str">
        <f>IF(AND(AC1833&lt;&gt;""),AC1833/INDEX($J$3:$J1833,MATCH(MAX($J$3:$J1833)+1,$J$3:$J1833,1)),"")</f>
        <v/>
      </c>
      <c r="AG1833" s="75"/>
      <c r="AJ1833" s="74" t="str">
        <f>IF(AND(AG1833&lt;&gt;""),AG1833/INDEX($J$3:$J1833,MATCH(MAX($J$3:$J1833)+1,$J$3:$J1833,1)),"")</f>
        <v/>
      </c>
      <c r="AK1833" s="75"/>
      <c r="AN1833" s="74" t="str">
        <f>IF(AND(AK1833&lt;&gt;""),AK1833/INDEX($J$3:$J1833,MATCH(MAX($J$3:$J1833)+1,$J$3:$J1833,1)),"")</f>
        <v/>
      </c>
      <c r="AO1833" s="75"/>
      <c r="AR1833" s="74" t="str">
        <f>IF(AND(AO1833&lt;&gt;""),AO1833/INDEX($J$3:$J1833,MATCH(MAX($J$3:$J1833)+1,$J$3:$J1833,1)),"")</f>
        <v/>
      </c>
      <c r="AS1833" s="75"/>
      <c r="AV1833" s="74" t="str">
        <f>IF(AND(AS1833&lt;&gt;""),AS1833/INDEX($J$3:$J1833,MATCH(MAX($J$3:$J1833)+1,$J$3:$J1833,1)),"")</f>
        <v/>
      </c>
      <c r="AW1833" s="76">
        <f t="shared" si="108"/>
        <v>0</v>
      </c>
      <c r="AX1833" s="74"/>
      <c r="AZ1833" s="62"/>
      <c r="CJ1833" s="62" t="str">
        <f>IF(AND(CG1833&lt;&gt;""),CG1833/INDEX($J$3:$J1833,MATCH(MAX($J$3:$J1833)+1,$J$3:$J1833,1)),"")</f>
        <v/>
      </c>
      <c r="CN1833" s="62" t="str">
        <f>IF(AND(CK1833&lt;&gt;""),CK1833/INDEX($J$3:$J1833,MATCH(MAX($J$3:$J1833)+1,$J$3:$J1833,1)),"")</f>
        <v/>
      </c>
    </row>
    <row r="1834" spans="1:92">
      <c r="A1834" s="51" t="str">
        <f>IF(C1834&lt;&gt;"",VLOOKUP(C1834,市町村コード!$A$1:$B$3597,2,FALSE),"")</f>
        <v/>
      </c>
      <c r="B1834" s="29" t="str">
        <f>IF(A1834&lt;&gt;"",VLOOKUP(A1834,市町村コード!$B:$D,3,FALSE),"")</f>
        <v/>
      </c>
      <c r="F1834" s="77"/>
      <c r="G1834" s="77"/>
      <c r="H1834" s="77"/>
      <c r="I1834" s="74" t="str">
        <f t="shared" si="109"/>
        <v/>
      </c>
      <c r="J1834" s="77"/>
      <c r="K1834" s="77"/>
      <c r="M1834" s="75"/>
      <c r="P1834" s="74" t="str">
        <f>IF(AND(M1834&lt;&gt;""),M1834/INDEX($J$3:$J1834,MATCH(MAX($J$3:$J1834)+1,$J$3:$J1834,1)),"")</f>
        <v/>
      </c>
      <c r="Q1834" s="75"/>
      <c r="T1834" s="74" t="str">
        <f>IF(AND(Q1834&lt;&gt;""),Q1834/INDEX($J$3:$J1834,MATCH(MAX($J$3:$J1834)+1,$J$3:$J1834,1)),"")</f>
        <v/>
      </c>
      <c r="U1834" s="75"/>
      <c r="X1834" s="74" t="str">
        <f>IF(AND(U1834&lt;&gt;""),U1834/INDEX($J$3:$J1834,MATCH(MAX($J$3:$J1834)+1,$J$3:$J1834,1)),"")</f>
        <v/>
      </c>
      <c r="Y1834" s="75"/>
      <c r="AB1834" s="74" t="str">
        <f>IF(AND(Y1834&lt;&gt;""),Y1834/INDEX($J$3:$J1834,MATCH(MAX($J$3:$J1834)+1,$J$3:$J1834,1)),"")</f>
        <v/>
      </c>
      <c r="AC1834" s="75"/>
      <c r="AF1834" s="74" t="str">
        <f>IF(AND(AC1834&lt;&gt;""),AC1834/INDEX($J$3:$J1834,MATCH(MAX($J$3:$J1834)+1,$J$3:$J1834,1)),"")</f>
        <v/>
      </c>
      <c r="AG1834" s="75"/>
      <c r="AJ1834" s="74" t="str">
        <f>IF(AND(AG1834&lt;&gt;""),AG1834/INDEX($J$3:$J1834,MATCH(MAX($J$3:$J1834)+1,$J$3:$J1834,1)),"")</f>
        <v/>
      </c>
      <c r="AK1834" s="75"/>
      <c r="AN1834" s="74" t="str">
        <f>IF(AND(AK1834&lt;&gt;""),AK1834/INDEX($J$3:$J1834,MATCH(MAX($J$3:$J1834)+1,$J$3:$J1834,1)),"")</f>
        <v/>
      </c>
      <c r="AO1834" s="75"/>
      <c r="AR1834" s="74" t="str">
        <f>IF(AND(AO1834&lt;&gt;""),AO1834/INDEX($J$3:$J1834,MATCH(MAX($J$3:$J1834)+1,$J$3:$J1834,1)),"")</f>
        <v/>
      </c>
      <c r="AS1834" s="75"/>
      <c r="AV1834" s="74" t="str">
        <f>IF(AND(AS1834&lt;&gt;""),AS1834/INDEX($J$3:$J1834,MATCH(MAX($J$3:$J1834)+1,$J$3:$J1834,1)),"")</f>
        <v/>
      </c>
      <c r="AW1834" s="76">
        <f t="shared" si="108"/>
        <v>0</v>
      </c>
      <c r="AX1834" s="74"/>
      <c r="AZ1834" s="62"/>
      <c r="CJ1834" s="62" t="str">
        <f>IF(AND(CG1834&lt;&gt;""),CG1834/INDEX($J$3:$J1834,MATCH(MAX($J$3:$J1834)+1,$J$3:$J1834,1)),"")</f>
        <v/>
      </c>
      <c r="CN1834" s="62" t="str">
        <f>IF(AND(CK1834&lt;&gt;""),CK1834/INDEX($J$3:$J1834,MATCH(MAX($J$3:$J1834)+1,$J$3:$J1834,1)),"")</f>
        <v/>
      </c>
    </row>
    <row r="1835" spans="1:92">
      <c r="A1835" s="51" t="str">
        <f>IF(C1835&lt;&gt;"",VLOOKUP(C1835,市町村コード!$A$1:$B$3597,2,FALSE),"")</f>
        <v/>
      </c>
      <c r="B1835" s="29" t="str">
        <f>IF(A1835&lt;&gt;"",VLOOKUP(A1835,市町村コード!$B:$D,3,FALSE),"")</f>
        <v/>
      </c>
      <c r="F1835" s="77"/>
      <c r="G1835" s="77"/>
      <c r="H1835" s="77"/>
      <c r="I1835" s="74" t="str">
        <f t="shared" si="109"/>
        <v/>
      </c>
      <c r="J1835" s="77"/>
      <c r="K1835" s="77"/>
      <c r="M1835" s="75"/>
      <c r="P1835" s="74" t="str">
        <f>IF(AND(M1835&lt;&gt;""),M1835/INDEX($J$3:$J1835,MATCH(MAX($J$3:$J1835)+1,$J$3:$J1835,1)),"")</f>
        <v/>
      </c>
      <c r="Q1835" s="75"/>
      <c r="T1835" s="74" t="str">
        <f>IF(AND(Q1835&lt;&gt;""),Q1835/INDEX($J$3:$J1835,MATCH(MAX($J$3:$J1835)+1,$J$3:$J1835,1)),"")</f>
        <v/>
      </c>
      <c r="U1835" s="75"/>
      <c r="X1835" s="74" t="str">
        <f>IF(AND(U1835&lt;&gt;""),U1835/INDEX($J$3:$J1835,MATCH(MAX($J$3:$J1835)+1,$J$3:$J1835,1)),"")</f>
        <v/>
      </c>
      <c r="Y1835" s="75"/>
      <c r="AB1835" s="74" t="str">
        <f>IF(AND(Y1835&lt;&gt;""),Y1835/INDEX($J$3:$J1835,MATCH(MAX($J$3:$J1835)+1,$J$3:$J1835,1)),"")</f>
        <v/>
      </c>
      <c r="AC1835" s="75"/>
      <c r="AF1835" s="74" t="str">
        <f>IF(AND(AC1835&lt;&gt;""),AC1835/INDEX($J$3:$J1835,MATCH(MAX($J$3:$J1835)+1,$J$3:$J1835,1)),"")</f>
        <v/>
      </c>
      <c r="AG1835" s="75"/>
      <c r="AJ1835" s="74" t="str">
        <f>IF(AND(AG1835&lt;&gt;""),AG1835/INDEX($J$3:$J1835,MATCH(MAX($J$3:$J1835)+1,$J$3:$J1835,1)),"")</f>
        <v/>
      </c>
      <c r="AK1835" s="75"/>
      <c r="AN1835" s="74" t="str">
        <f>IF(AND(AK1835&lt;&gt;""),AK1835/INDEX($J$3:$J1835,MATCH(MAX($J$3:$J1835)+1,$J$3:$J1835,1)),"")</f>
        <v/>
      </c>
      <c r="AO1835" s="75"/>
      <c r="AR1835" s="74" t="str">
        <f>IF(AND(AO1835&lt;&gt;""),AO1835/INDEX($J$3:$J1835,MATCH(MAX($J$3:$J1835)+1,$J$3:$J1835,1)),"")</f>
        <v/>
      </c>
      <c r="AS1835" s="75"/>
      <c r="AV1835" s="74" t="str">
        <f>IF(AND(AS1835&lt;&gt;""),AS1835/INDEX($J$3:$J1835,MATCH(MAX($J$3:$J1835)+1,$J$3:$J1835,1)),"")</f>
        <v/>
      </c>
      <c r="AW1835" s="76">
        <f t="shared" si="108"/>
        <v>0</v>
      </c>
      <c r="AX1835" s="74"/>
      <c r="AZ1835" s="62"/>
      <c r="CJ1835" s="62" t="str">
        <f>IF(AND(CG1835&lt;&gt;""),CG1835/INDEX($J$3:$J1835,MATCH(MAX($J$3:$J1835)+1,$J$3:$J1835,1)),"")</f>
        <v/>
      </c>
      <c r="CN1835" s="62" t="str">
        <f>IF(AND(CK1835&lt;&gt;""),CK1835/INDEX($J$3:$J1835,MATCH(MAX($J$3:$J1835)+1,$J$3:$J1835,1)),"")</f>
        <v/>
      </c>
    </row>
    <row r="1836" spans="1:92">
      <c r="A1836" s="51" t="str">
        <f>IF(C1836&lt;&gt;"",VLOOKUP(C1836,市町村コード!$A$1:$B$3597,2,FALSE),"")</f>
        <v/>
      </c>
      <c r="B1836" s="29" t="str">
        <f>IF(A1836&lt;&gt;"",VLOOKUP(A1836,市町村コード!$B:$D,3,FALSE),"")</f>
        <v/>
      </c>
      <c r="F1836" s="77"/>
      <c r="G1836" s="77"/>
      <c r="H1836" s="77"/>
      <c r="I1836" s="74" t="str">
        <f t="shared" si="109"/>
        <v/>
      </c>
      <c r="J1836" s="77"/>
      <c r="K1836" s="77"/>
      <c r="M1836" s="75"/>
      <c r="P1836" s="74" t="str">
        <f>IF(AND(M1836&lt;&gt;""),M1836/INDEX($J$3:$J1836,MATCH(MAX($J$3:$J1836)+1,$J$3:$J1836,1)),"")</f>
        <v/>
      </c>
      <c r="Q1836" s="75"/>
      <c r="T1836" s="74" t="str">
        <f>IF(AND(Q1836&lt;&gt;""),Q1836/INDEX($J$3:$J1836,MATCH(MAX($J$3:$J1836)+1,$J$3:$J1836,1)),"")</f>
        <v/>
      </c>
      <c r="U1836" s="75"/>
      <c r="X1836" s="74" t="str">
        <f>IF(AND(U1836&lt;&gt;""),U1836/INDEX($J$3:$J1836,MATCH(MAX($J$3:$J1836)+1,$J$3:$J1836,1)),"")</f>
        <v/>
      </c>
      <c r="Y1836" s="75"/>
      <c r="AB1836" s="74" t="str">
        <f>IF(AND(Y1836&lt;&gt;""),Y1836/INDEX($J$3:$J1836,MATCH(MAX($J$3:$J1836)+1,$J$3:$J1836,1)),"")</f>
        <v/>
      </c>
      <c r="AC1836" s="75"/>
      <c r="AF1836" s="74" t="str">
        <f>IF(AND(AC1836&lt;&gt;""),AC1836/INDEX($J$3:$J1836,MATCH(MAX($J$3:$J1836)+1,$J$3:$J1836,1)),"")</f>
        <v/>
      </c>
      <c r="AG1836" s="75"/>
      <c r="AJ1836" s="74" t="str">
        <f>IF(AND(AG1836&lt;&gt;""),AG1836/INDEX($J$3:$J1836,MATCH(MAX($J$3:$J1836)+1,$J$3:$J1836,1)),"")</f>
        <v/>
      </c>
      <c r="AK1836" s="75"/>
      <c r="AN1836" s="74" t="str">
        <f>IF(AND(AK1836&lt;&gt;""),AK1836/INDEX($J$3:$J1836,MATCH(MAX($J$3:$J1836)+1,$J$3:$J1836,1)),"")</f>
        <v/>
      </c>
      <c r="AO1836" s="75"/>
      <c r="AR1836" s="74" t="str">
        <f>IF(AND(AO1836&lt;&gt;""),AO1836/INDEX($J$3:$J1836,MATCH(MAX($J$3:$J1836)+1,$J$3:$J1836,1)),"")</f>
        <v/>
      </c>
      <c r="AS1836" s="75"/>
      <c r="AV1836" s="74" t="str">
        <f>IF(AND(AS1836&lt;&gt;""),AS1836/INDEX($J$3:$J1836,MATCH(MAX($J$3:$J1836)+1,$J$3:$J1836,1)),"")</f>
        <v/>
      </c>
      <c r="AW1836" s="76">
        <f t="shared" si="108"/>
        <v>0</v>
      </c>
      <c r="AX1836" s="74"/>
      <c r="AZ1836" s="62"/>
      <c r="CJ1836" s="62" t="str">
        <f>IF(AND(CG1836&lt;&gt;""),CG1836/INDEX($J$3:$J1836,MATCH(MAX($J$3:$J1836)+1,$J$3:$J1836,1)),"")</f>
        <v/>
      </c>
      <c r="CN1836" s="62" t="str">
        <f>IF(AND(CK1836&lt;&gt;""),CK1836/INDEX($J$3:$J1836,MATCH(MAX($J$3:$J1836)+1,$J$3:$J1836,1)),"")</f>
        <v/>
      </c>
    </row>
    <row r="1837" spans="1:92">
      <c r="A1837" s="51" t="str">
        <f>IF(C1837&lt;&gt;"",VLOOKUP(C1837,市町村コード!$A$1:$B$3597,2,FALSE),"")</f>
        <v/>
      </c>
      <c r="B1837" s="29" t="str">
        <f>IF(A1837&lt;&gt;"",VLOOKUP(A1837,市町村コード!$B:$D,3,FALSE),"")</f>
        <v/>
      </c>
      <c r="F1837" s="77"/>
      <c r="G1837" s="77"/>
      <c r="H1837" s="77"/>
      <c r="I1837" s="74" t="str">
        <f t="shared" si="109"/>
        <v/>
      </c>
      <c r="J1837" s="77"/>
      <c r="K1837" s="77"/>
      <c r="M1837" s="75"/>
      <c r="P1837" s="74" t="str">
        <f>IF(AND(M1837&lt;&gt;""),M1837/INDEX($J$3:$J1837,MATCH(MAX($J$3:$J1837)+1,$J$3:$J1837,1)),"")</f>
        <v/>
      </c>
      <c r="Q1837" s="75"/>
      <c r="T1837" s="74" t="str">
        <f>IF(AND(Q1837&lt;&gt;""),Q1837/INDEX($J$3:$J1837,MATCH(MAX($J$3:$J1837)+1,$J$3:$J1837,1)),"")</f>
        <v/>
      </c>
      <c r="U1837" s="75"/>
      <c r="X1837" s="74" t="str">
        <f>IF(AND(U1837&lt;&gt;""),U1837/INDEX($J$3:$J1837,MATCH(MAX($J$3:$J1837)+1,$J$3:$J1837,1)),"")</f>
        <v/>
      </c>
      <c r="Y1837" s="75"/>
      <c r="AB1837" s="74" t="str">
        <f>IF(AND(Y1837&lt;&gt;""),Y1837/INDEX($J$3:$J1837,MATCH(MAX($J$3:$J1837)+1,$J$3:$J1837,1)),"")</f>
        <v/>
      </c>
      <c r="AC1837" s="75"/>
      <c r="AF1837" s="74" t="str">
        <f>IF(AND(AC1837&lt;&gt;""),AC1837/INDEX($J$3:$J1837,MATCH(MAX($J$3:$J1837)+1,$J$3:$J1837,1)),"")</f>
        <v/>
      </c>
      <c r="AG1837" s="75"/>
      <c r="AJ1837" s="74" t="str">
        <f>IF(AND(AG1837&lt;&gt;""),AG1837/INDEX($J$3:$J1837,MATCH(MAX($J$3:$J1837)+1,$J$3:$J1837,1)),"")</f>
        <v/>
      </c>
      <c r="AK1837" s="75"/>
      <c r="AN1837" s="74" t="str">
        <f>IF(AND(AK1837&lt;&gt;""),AK1837/INDEX($J$3:$J1837,MATCH(MAX($J$3:$J1837)+1,$J$3:$J1837,1)),"")</f>
        <v/>
      </c>
      <c r="AO1837" s="75"/>
      <c r="AR1837" s="74" t="str">
        <f>IF(AND(AO1837&lt;&gt;""),AO1837/INDEX($J$3:$J1837,MATCH(MAX($J$3:$J1837)+1,$J$3:$J1837,1)),"")</f>
        <v/>
      </c>
      <c r="AS1837" s="75"/>
      <c r="AV1837" s="74" t="str">
        <f>IF(AND(AS1837&lt;&gt;""),AS1837/INDEX($J$3:$J1837,MATCH(MAX($J$3:$J1837)+1,$J$3:$J1837,1)),"")</f>
        <v/>
      </c>
      <c r="AW1837" s="76">
        <f t="shared" si="108"/>
        <v>0</v>
      </c>
      <c r="AX1837" s="74"/>
      <c r="AZ1837" s="62"/>
      <c r="CJ1837" s="62" t="str">
        <f>IF(AND(CG1837&lt;&gt;""),CG1837/INDEX($J$3:$J1837,MATCH(MAX($J$3:$J1837)+1,$J$3:$J1837,1)),"")</f>
        <v/>
      </c>
      <c r="CN1837" s="62" t="str">
        <f>IF(AND(CK1837&lt;&gt;""),CK1837/INDEX($J$3:$J1837,MATCH(MAX($J$3:$J1837)+1,$J$3:$J1837,1)),"")</f>
        <v/>
      </c>
    </row>
    <row r="1838" spans="1:92">
      <c r="A1838" s="51" t="str">
        <f>IF(C1838&lt;&gt;"",VLOOKUP(C1838,市町村コード!$A$1:$B$3597,2,FALSE),"")</f>
        <v/>
      </c>
      <c r="B1838" s="29" t="str">
        <f>IF(A1838&lt;&gt;"",VLOOKUP(A1838,市町村コード!$B:$D,3,FALSE),"")</f>
        <v/>
      </c>
      <c r="F1838" s="77"/>
      <c r="G1838" s="77"/>
      <c r="H1838" s="77"/>
      <c r="I1838" s="74" t="str">
        <f t="shared" si="109"/>
        <v/>
      </c>
      <c r="J1838" s="77"/>
      <c r="K1838" s="77"/>
      <c r="M1838" s="75"/>
      <c r="P1838" s="74" t="str">
        <f>IF(AND(M1838&lt;&gt;""),M1838/INDEX($J$3:$J1838,MATCH(MAX($J$3:$J1838)+1,$J$3:$J1838,1)),"")</f>
        <v/>
      </c>
      <c r="Q1838" s="75"/>
      <c r="T1838" s="74" t="str">
        <f>IF(AND(Q1838&lt;&gt;""),Q1838/INDEX($J$3:$J1838,MATCH(MAX($J$3:$J1838)+1,$J$3:$J1838,1)),"")</f>
        <v/>
      </c>
      <c r="U1838" s="75"/>
      <c r="X1838" s="74" t="str">
        <f>IF(AND(U1838&lt;&gt;""),U1838/INDEX($J$3:$J1838,MATCH(MAX($J$3:$J1838)+1,$J$3:$J1838,1)),"")</f>
        <v/>
      </c>
      <c r="Y1838" s="75"/>
      <c r="AB1838" s="74" t="str">
        <f>IF(AND(Y1838&lt;&gt;""),Y1838/INDEX($J$3:$J1838,MATCH(MAX($J$3:$J1838)+1,$J$3:$J1838,1)),"")</f>
        <v/>
      </c>
      <c r="AC1838" s="75"/>
      <c r="AF1838" s="74" t="str">
        <f>IF(AND(AC1838&lt;&gt;""),AC1838/INDEX($J$3:$J1838,MATCH(MAX($J$3:$J1838)+1,$J$3:$J1838,1)),"")</f>
        <v/>
      </c>
      <c r="AG1838" s="75"/>
      <c r="AJ1838" s="74" t="str">
        <f>IF(AND(AG1838&lt;&gt;""),AG1838/INDEX($J$3:$J1838,MATCH(MAX($J$3:$J1838)+1,$J$3:$J1838,1)),"")</f>
        <v/>
      </c>
      <c r="AK1838" s="75"/>
      <c r="AN1838" s="74" t="str">
        <f>IF(AND(AK1838&lt;&gt;""),AK1838/INDEX($J$3:$J1838,MATCH(MAX($J$3:$J1838)+1,$J$3:$J1838,1)),"")</f>
        <v/>
      </c>
      <c r="AO1838" s="75"/>
      <c r="AR1838" s="74" t="str">
        <f>IF(AND(AO1838&lt;&gt;""),AO1838/INDEX($J$3:$J1838,MATCH(MAX($J$3:$J1838)+1,$J$3:$J1838,1)),"")</f>
        <v/>
      </c>
      <c r="AS1838" s="75"/>
      <c r="AV1838" s="74" t="str">
        <f>IF(AND(AS1838&lt;&gt;""),AS1838/INDEX($J$3:$J1838,MATCH(MAX($J$3:$J1838)+1,$J$3:$J1838,1)),"")</f>
        <v/>
      </c>
      <c r="AW1838" s="76">
        <f t="shared" si="108"/>
        <v>0</v>
      </c>
      <c r="AX1838" s="74"/>
      <c r="AZ1838" s="62"/>
      <c r="CJ1838" s="62" t="str">
        <f>IF(AND(CG1838&lt;&gt;""),CG1838/INDEX($J$3:$J1838,MATCH(MAX($J$3:$J1838)+1,$J$3:$J1838,1)),"")</f>
        <v/>
      </c>
      <c r="CN1838" s="62" t="str">
        <f>IF(AND(CK1838&lt;&gt;""),CK1838/INDEX($J$3:$J1838,MATCH(MAX($J$3:$J1838)+1,$J$3:$J1838,1)),"")</f>
        <v/>
      </c>
    </row>
    <row r="1839" spans="1:92">
      <c r="A1839" s="51" t="str">
        <f>IF(C1839&lt;&gt;"",VLOOKUP(C1839,市町村コード!$A$1:$B$3597,2,FALSE),"")</f>
        <v/>
      </c>
      <c r="B1839" s="29" t="str">
        <f>IF(A1839&lt;&gt;"",VLOOKUP(A1839,市町村コード!$B:$D,3,FALSE),"")</f>
        <v/>
      </c>
      <c r="F1839" s="77"/>
      <c r="G1839" s="77"/>
      <c r="H1839" s="77"/>
      <c r="I1839" s="74" t="str">
        <f t="shared" si="109"/>
        <v/>
      </c>
      <c r="J1839" s="77"/>
      <c r="K1839" s="77"/>
      <c r="M1839" s="75"/>
      <c r="P1839" s="74" t="str">
        <f>IF(AND(M1839&lt;&gt;""),M1839/INDEX($J$3:$J1839,MATCH(MAX($J$3:$J1839)+1,$J$3:$J1839,1)),"")</f>
        <v/>
      </c>
      <c r="Q1839" s="75"/>
      <c r="T1839" s="74" t="str">
        <f>IF(AND(Q1839&lt;&gt;""),Q1839/INDEX($J$3:$J1839,MATCH(MAX($J$3:$J1839)+1,$J$3:$J1839,1)),"")</f>
        <v/>
      </c>
      <c r="U1839" s="75"/>
      <c r="X1839" s="74" t="str">
        <f>IF(AND(U1839&lt;&gt;""),U1839/INDEX($J$3:$J1839,MATCH(MAX($J$3:$J1839)+1,$J$3:$J1839,1)),"")</f>
        <v/>
      </c>
      <c r="Y1839" s="75"/>
      <c r="AB1839" s="74" t="str">
        <f>IF(AND(Y1839&lt;&gt;""),Y1839/INDEX($J$3:$J1839,MATCH(MAX($J$3:$J1839)+1,$J$3:$J1839,1)),"")</f>
        <v/>
      </c>
      <c r="AC1839" s="75"/>
      <c r="AF1839" s="74" t="str">
        <f>IF(AND(AC1839&lt;&gt;""),AC1839/INDEX($J$3:$J1839,MATCH(MAX($J$3:$J1839)+1,$J$3:$J1839,1)),"")</f>
        <v/>
      </c>
      <c r="AG1839" s="75"/>
      <c r="AJ1839" s="74" t="str">
        <f>IF(AND(AG1839&lt;&gt;""),AG1839/INDEX($J$3:$J1839,MATCH(MAX($J$3:$J1839)+1,$J$3:$J1839,1)),"")</f>
        <v/>
      </c>
      <c r="AK1839" s="75"/>
      <c r="AN1839" s="74" t="str">
        <f>IF(AND(AK1839&lt;&gt;""),AK1839/INDEX($J$3:$J1839,MATCH(MAX($J$3:$J1839)+1,$J$3:$J1839,1)),"")</f>
        <v/>
      </c>
      <c r="AO1839" s="75"/>
      <c r="AR1839" s="74" t="str">
        <f>IF(AND(AO1839&lt;&gt;""),AO1839/INDEX($J$3:$J1839,MATCH(MAX($J$3:$J1839)+1,$J$3:$J1839,1)),"")</f>
        <v/>
      </c>
      <c r="AS1839" s="75"/>
      <c r="AV1839" s="74" t="str">
        <f>IF(AND(AS1839&lt;&gt;""),AS1839/INDEX($J$3:$J1839,MATCH(MAX($J$3:$J1839)+1,$J$3:$J1839,1)),"")</f>
        <v/>
      </c>
      <c r="AW1839" s="76">
        <f t="shared" si="108"/>
        <v>0</v>
      </c>
      <c r="AX1839" s="74"/>
      <c r="AZ1839" s="62"/>
      <c r="CJ1839" s="62" t="str">
        <f>IF(AND(CG1839&lt;&gt;""),CG1839/INDEX($J$3:$J1839,MATCH(MAX($J$3:$J1839)+1,$J$3:$J1839,1)),"")</f>
        <v/>
      </c>
      <c r="CN1839" s="62" t="str">
        <f>IF(AND(CK1839&lt;&gt;""),CK1839/INDEX($J$3:$J1839,MATCH(MAX($J$3:$J1839)+1,$J$3:$J1839,1)),"")</f>
        <v/>
      </c>
    </row>
    <row r="1840" spans="1:92">
      <c r="A1840" s="51" t="str">
        <f>IF(C1840&lt;&gt;"",VLOOKUP(C1840,市町村コード!$A$1:$B$3597,2,FALSE),"")</f>
        <v/>
      </c>
      <c r="B1840" s="29" t="str">
        <f>IF(A1840&lt;&gt;"",VLOOKUP(A1840,市町村コード!$B:$D,3,FALSE),"")</f>
        <v/>
      </c>
      <c r="F1840" s="77"/>
      <c r="G1840" s="77"/>
      <c r="H1840" s="77"/>
      <c r="I1840" s="74" t="str">
        <f t="shared" si="109"/>
        <v/>
      </c>
      <c r="J1840" s="77"/>
      <c r="K1840" s="77"/>
      <c r="M1840" s="75"/>
      <c r="P1840" s="74" t="str">
        <f>IF(AND(M1840&lt;&gt;""),M1840/INDEX($J$3:$J1840,MATCH(MAX($J$3:$J1840)+1,$J$3:$J1840,1)),"")</f>
        <v/>
      </c>
      <c r="Q1840" s="75"/>
      <c r="T1840" s="74" t="str">
        <f>IF(AND(Q1840&lt;&gt;""),Q1840/INDEX($J$3:$J1840,MATCH(MAX($J$3:$J1840)+1,$J$3:$J1840,1)),"")</f>
        <v/>
      </c>
      <c r="U1840" s="75"/>
      <c r="X1840" s="74" t="str">
        <f>IF(AND(U1840&lt;&gt;""),U1840/INDEX($J$3:$J1840,MATCH(MAX($J$3:$J1840)+1,$J$3:$J1840,1)),"")</f>
        <v/>
      </c>
      <c r="Y1840" s="75"/>
      <c r="AB1840" s="74" t="str">
        <f>IF(AND(Y1840&lt;&gt;""),Y1840/INDEX($J$3:$J1840,MATCH(MAX($J$3:$J1840)+1,$J$3:$J1840,1)),"")</f>
        <v/>
      </c>
      <c r="AC1840" s="75"/>
      <c r="AF1840" s="74" t="str">
        <f>IF(AND(AC1840&lt;&gt;""),AC1840/INDEX($J$3:$J1840,MATCH(MAX($J$3:$J1840)+1,$J$3:$J1840,1)),"")</f>
        <v/>
      </c>
      <c r="AG1840" s="75"/>
      <c r="AJ1840" s="74" t="str">
        <f>IF(AND(AG1840&lt;&gt;""),AG1840/INDEX($J$3:$J1840,MATCH(MAX($J$3:$J1840)+1,$J$3:$J1840,1)),"")</f>
        <v/>
      </c>
      <c r="AK1840" s="75"/>
      <c r="AN1840" s="74" t="str">
        <f>IF(AND(AK1840&lt;&gt;""),AK1840/INDEX($J$3:$J1840,MATCH(MAX($J$3:$J1840)+1,$J$3:$J1840,1)),"")</f>
        <v/>
      </c>
      <c r="AO1840" s="75"/>
      <c r="AR1840" s="74" t="str">
        <f>IF(AND(AO1840&lt;&gt;""),AO1840/INDEX($J$3:$J1840,MATCH(MAX($J$3:$J1840)+1,$J$3:$J1840,1)),"")</f>
        <v/>
      </c>
      <c r="AS1840" s="75"/>
      <c r="AV1840" s="74" t="str">
        <f>IF(AND(AS1840&lt;&gt;""),AS1840/INDEX($J$3:$J1840,MATCH(MAX($J$3:$J1840)+1,$J$3:$J1840,1)),"")</f>
        <v/>
      </c>
      <c r="AW1840" s="76">
        <f t="shared" si="108"/>
        <v>0</v>
      </c>
      <c r="AX1840" s="74"/>
      <c r="AZ1840" s="62"/>
      <c r="CJ1840" s="62" t="str">
        <f>IF(AND(CG1840&lt;&gt;""),CG1840/INDEX($J$3:$J1840,MATCH(MAX($J$3:$J1840)+1,$J$3:$J1840,1)),"")</f>
        <v/>
      </c>
      <c r="CN1840" s="62" t="str">
        <f>IF(AND(CK1840&lt;&gt;""),CK1840/INDEX($J$3:$J1840,MATCH(MAX($J$3:$J1840)+1,$J$3:$J1840,1)),"")</f>
        <v/>
      </c>
    </row>
    <row r="1841" spans="1:92">
      <c r="A1841" s="51" t="str">
        <f>IF(C1841&lt;&gt;"",VLOOKUP(C1841,市町村コード!$A$1:$B$3597,2,FALSE),"")</f>
        <v/>
      </c>
      <c r="B1841" s="29" t="str">
        <f>IF(A1841&lt;&gt;"",VLOOKUP(A1841,市町村コード!$B:$D,3,FALSE),"")</f>
        <v/>
      </c>
      <c r="F1841" s="77"/>
      <c r="G1841" s="77"/>
      <c r="H1841" s="77"/>
      <c r="I1841" s="74" t="str">
        <f t="shared" si="109"/>
        <v/>
      </c>
      <c r="J1841" s="77"/>
      <c r="K1841" s="77"/>
      <c r="M1841" s="75"/>
      <c r="P1841" s="74" t="str">
        <f>IF(AND(M1841&lt;&gt;""),M1841/INDEX($J$3:$J1841,MATCH(MAX($J$3:$J1841)+1,$J$3:$J1841,1)),"")</f>
        <v/>
      </c>
      <c r="Q1841" s="75"/>
      <c r="T1841" s="74" t="str">
        <f>IF(AND(Q1841&lt;&gt;""),Q1841/INDEX($J$3:$J1841,MATCH(MAX($J$3:$J1841)+1,$J$3:$J1841,1)),"")</f>
        <v/>
      </c>
      <c r="U1841" s="75"/>
      <c r="X1841" s="74" t="str">
        <f>IF(AND(U1841&lt;&gt;""),U1841/INDEX($J$3:$J1841,MATCH(MAX($J$3:$J1841)+1,$J$3:$J1841,1)),"")</f>
        <v/>
      </c>
      <c r="Y1841" s="75"/>
      <c r="AB1841" s="74" t="str">
        <f>IF(AND(Y1841&lt;&gt;""),Y1841/INDEX($J$3:$J1841,MATCH(MAX($J$3:$J1841)+1,$J$3:$J1841,1)),"")</f>
        <v/>
      </c>
      <c r="AC1841" s="75"/>
      <c r="AF1841" s="74" t="str">
        <f>IF(AND(AC1841&lt;&gt;""),AC1841/INDEX($J$3:$J1841,MATCH(MAX($J$3:$J1841)+1,$J$3:$J1841,1)),"")</f>
        <v/>
      </c>
      <c r="AG1841" s="75"/>
      <c r="AJ1841" s="74" t="str">
        <f>IF(AND(AG1841&lt;&gt;""),AG1841/INDEX($J$3:$J1841,MATCH(MAX($J$3:$J1841)+1,$J$3:$J1841,1)),"")</f>
        <v/>
      </c>
      <c r="AK1841" s="75"/>
      <c r="AN1841" s="74" t="str">
        <f>IF(AND(AK1841&lt;&gt;""),AK1841/INDEX($J$3:$J1841,MATCH(MAX($J$3:$J1841)+1,$J$3:$J1841,1)),"")</f>
        <v/>
      </c>
      <c r="AO1841" s="75"/>
      <c r="AR1841" s="74" t="str">
        <f>IF(AND(AO1841&lt;&gt;""),AO1841/INDEX($J$3:$J1841,MATCH(MAX($J$3:$J1841)+1,$J$3:$J1841,1)),"")</f>
        <v/>
      </c>
      <c r="AS1841" s="75"/>
      <c r="AV1841" s="74" t="str">
        <f>IF(AND(AS1841&lt;&gt;""),AS1841/INDEX($J$3:$J1841,MATCH(MAX($J$3:$J1841)+1,$J$3:$J1841,1)),"")</f>
        <v/>
      </c>
      <c r="AW1841" s="76">
        <f t="shared" si="108"/>
        <v>0</v>
      </c>
      <c r="AX1841" s="74"/>
      <c r="AZ1841" s="62"/>
      <c r="CJ1841" s="62" t="str">
        <f>IF(AND(CG1841&lt;&gt;""),CG1841/INDEX($J$3:$J1841,MATCH(MAX($J$3:$J1841)+1,$J$3:$J1841,1)),"")</f>
        <v/>
      </c>
      <c r="CN1841" s="62" t="str">
        <f>IF(AND(CK1841&lt;&gt;""),CK1841/INDEX($J$3:$J1841,MATCH(MAX($J$3:$J1841)+1,$J$3:$J1841,1)),"")</f>
        <v/>
      </c>
    </row>
    <row r="1842" spans="1:92">
      <c r="A1842" s="51" t="str">
        <f>IF(C1842&lt;&gt;"",VLOOKUP(C1842,市町村コード!$A$1:$B$3597,2,FALSE),"")</f>
        <v/>
      </c>
      <c r="B1842" s="29" t="str">
        <f>IF(A1842&lt;&gt;"",VLOOKUP(A1842,市町村コード!$B:$D,3,FALSE),"")</f>
        <v/>
      </c>
      <c r="F1842" s="77"/>
      <c r="G1842" s="77"/>
      <c r="H1842" s="77"/>
      <c r="I1842" s="74" t="str">
        <f t="shared" si="109"/>
        <v/>
      </c>
      <c r="J1842" s="77"/>
      <c r="K1842" s="77"/>
      <c r="M1842" s="75"/>
      <c r="P1842" s="74" t="str">
        <f>IF(AND(M1842&lt;&gt;""),M1842/INDEX($J$3:$J1842,MATCH(MAX($J$3:$J1842)+1,$J$3:$J1842,1)),"")</f>
        <v/>
      </c>
      <c r="Q1842" s="75"/>
      <c r="T1842" s="74" t="str">
        <f>IF(AND(Q1842&lt;&gt;""),Q1842/INDEX($J$3:$J1842,MATCH(MAX($J$3:$J1842)+1,$J$3:$J1842,1)),"")</f>
        <v/>
      </c>
      <c r="U1842" s="75"/>
      <c r="X1842" s="74" t="str">
        <f>IF(AND(U1842&lt;&gt;""),U1842/INDEX($J$3:$J1842,MATCH(MAX($J$3:$J1842)+1,$J$3:$J1842,1)),"")</f>
        <v/>
      </c>
      <c r="Y1842" s="75"/>
      <c r="AB1842" s="74" t="str">
        <f>IF(AND(Y1842&lt;&gt;""),Y1842/INDEX($J$3:$J1842,MATCH(MAX($J$3:$J1842)+1,$J$3:$J1842,1)),"")</f>
        <v/>
      </c>
      <c r="AC1842" s="75"/>
      <c r="AF1842" s="74" t="str">
        <f>IF(AND(AC1842&lt;&gt;""),AC1842/INDEX($J$3:$J1842,MATCH(MAX($J$3:$J1842)+1,$J$3:$J1842,1)),"")</f>
        <v/>
      </c>
      <c r="AG1842" s="75"/>
      <c r="AJ1842" s="74" t="str">
        <f>IF(AND(AG1842&lt;&gt;""),AG1842/INDEX($J$3:$J1842,MATCH(MAX($J$3:$J1842)+1,$J$3:$J1842,1)),"")</f>
        <v/>
      </c>
      <c r="AK1842" s="75"/>
      <c r="AN1842" s="74" t="str">
        <f>IF(AND(AK1842&lt;&gt;""),AK1842/INDEX($J$3:$J1842,MATCH(MAX($J$3:$J1842)+1,$J$3:$J1842,1)),"")</f>
        <v/>
      </c>
      <c r="AO1842" s="75"/>
      <c r="AR1842" s="74" t="str">
        <f>IF(AND(AO1842&lt;&gt;""),AO1842/INDEX($J$3:$J1842,MATCH(MAX($J$3:$J1842)+1,$J$3:$J1842,1)),"")</f>
        <v/>
      </c>
      <c r="AS1842" s="75"/>
      <c r="AV1842" s="74" t="str">
        <f>IF(AND(AS1842&lt;&gt;""),AS1842/INDEX($J$3:$J1842,MATCH(MAX($J$3:$J1842)+1,$J$3:$J1842,1)),"")</f>
        <v/>
      </c>
      <c r="AW1842" s="76">
        <f t="shared" si="108"/>
        <v>0</v>
      </c>
      <c r="AX1842" s="74"/>
      <c r="AZ1842" s="62"/>
      <c r="CJ1842" s="62" t="str">
        <f>IF(AND(CG1842&lt;&gt;""),CG1842/INDEX($J$3:$J1842,MATCH(MAX($J$3:$J1842)+1,$J$3:$J1842,1)),"")</f>
        <v/>
      </c>
      <c r="CN1842" s="62" t="str">
        <f>IF(AND(CK1842&lt;&gt;""),CK1842/INDEX($J$3:$J1842,MATCH(MAX($J$3:$J1842)+1,$J$3:$J1842,1)),"")</f>
        <v/>
      </c>
    </row>
    <row r="1843" spans="1:92">
      <c r="A1843" s="51" t="str">
        <f>IF(C1843&lt;&gt;"",VLOOKUP(C1843,市町村コード!$A$1:$B$3597,2,FALSE),"")</f>
        <v/>
      </c>
      <c r="B1843" s="29" t="str">
        <f>IF(A1843&lt;&gt;"",VLOOKUP(A1843,市町村コード!$B:$D,3,FALSE),"")</f>
        <v/>
      </c>
      <c r="F1843" s="77"/>
      <c r="G1843" s="77"/>
      <c r="H1843" s="77"/>
      <c r="I1843" s="74" t="str">
        <f t="shared" si="109"/>
        <v/>
      </c>
      <c r="J1843" s="77"/>
      <c r="K1843" s="77"/>
      <c r="M1843" s="75"/>
      <c r="P1843" s="74" t="str">
        <f>IF(AND(M1843&lt;&gt;""),M1843/INDEX($J$3:$J1843,MATCH(MAX($J$3:$J1843)+1,$J$3:$J1843,1)),"")</f>
        <v/>
      </c>
      <c r="Q1843" s="75"/>
      <c r="T1843" s="74" t="str">
        <f>IF(AND(Q1843&lt;&gt;""),Q1843/INDEX($J$3:$J1843,MATCH(MAX($J$3:$J1843)+1,$J$3:$J1843,1)),"")</f>
        <v/>
      </c>
      <c r="U1843" s="75"/>
      <c r="X1843" s="74" t="str">
        <f>IF(AND(U1843&lt;&gt;""),U1843/INDEX($J$3:$J1843,MATCH(MAX($J$3:$J1843)+1,$J$3:$J1843,1)),"")</f>
        <v/>
      </c>
      <c r="Y1843" s="75"/>
      <c r="AB1843" s="74" t="str">
        <f>IF(AND(Y1843&lt;&gt;""),Y1843/INDEX($J$3:$J1843,MATCH(MAX($J$3:$J1843)+1,$J$3:$J1843,1)),"")</f>
        <v/>
      </c>
      <c r="AC1843" s="75"/>
      <c r="AF1843" s="74" t="str">
        <f>IF(AND(AC1843&lt;&gt;""),AC1843/INDEX($J$3:$J1843,MATCH(MAX($J$3:$J1843)+1,$J$3:$J1843,1)),"")</f>
        <v/>
      </c>
      <c r="AG1843" s="75"/>
      <c r="AJ1843" s="74" t="str">
        <f>IF(AND(AG1843&lt;&gt;""),AG1843/INDEX($J$3:$J1843,MATCH(MAX($J$3:$J1843)+1,$J$3:$J1843,1)),"")</f>
        <v/>
      </c>
      <c r="AK1843" s="75"/>
      <c r="AN1843" s="74" t="str">
        <f>IF(AND(AK1843&lt;&gt;""),AK1843/INDEX($J$3:$J1843,MATCH(MAX($J$3:$J1843)+1,$J$3:$J1843,1)),"")</f>
        <v/>
      </c>
      <c r="AO1843" s="75"/>
      <c r="AR1843" s="74" t="str">
        <f>IF(AND(AO1843&lt;&gt;""),AO1843/INDEX($J$3:$J1843,MATCH(MAX($J$3:$J1843)+1,$J$3:$J1843,1)),"")</f>
        <v/>
      </c>
      <c r="AS1843" s="75"/>
      <c r="AV1843" s="74" t="str">
        <f>IF(AND(AS1843&lt;&gt;""),AS1843/INDEX($J$3:$J1843,MATCH(MAX($J$3:$J1843)+1,$J$3:$J1843,1)),"")</f>
        <v/>
      </c>
      <c r="AW1843" s="76">
        <f t="shared" si="108"/>
        <v>0</v>
      </c>
      <c r="AX1843" s="74"/>
      <c r="AZ1843" s="62"/>
      <c r="CJ1843" s="62" t="str">
        <f>IF(AND(CG1843&lt;&gt;""),CG1843/INDEX($J$3:$J1843,MATCH(MAX($J$3:$J1843)+1,$J$3:$J1843,1)),"")</f>
        <v/>
      </c>
      <c r="CN1843" s="62" t="str">
        <f>IF(AND(CK1843&lt;&gt;""),CK1843/INDEX($J$3:$J1843,MATCH(MAX($J$3:$J1843)+1,$J$3:$J1843,1)),"")</f>
        <v/>
      </c>
    </row>
    <row r="1844" spans="1:92">
      <c r="A1844" s="51" t="str">
        <f>IF(C1844&lt;&gt;"",VLOOKUP(C1844,市町村コード!$A$1:$B$3597,2,FALSE),"")</f>
        <v/>
      </c>
      <c r="B1844" s="29" t="str">
        <f>IF(A1844&lt;&gt;"",VLOOKUP(A1844,市町村コード!$B:$D,3,FALSE),"")</f>
        <v/>
      </c>
      <c r="F1844" s="77"/>
      <c r="G1844" s="77"/>
      <c r="H1844" s="77"/>
      <c r="I1844" s="74" t="str">
        <f t="shared" si="109"/>
        <v/>
      </c>
      <c r="J1844" s="77"/>
      <c r="K1844" s="77"/>
      <c r="M1844" s="75"/>
      <c r="P1844" s="74" t="str">
        <f>IF(AND(M1844&lt;&gt;""),M1844/INDEX($J$3:$J1844,MATCH(MAX($J$3:$J1844)+1,$J$3:$J1844,1)),"")</f>
        <v/>
      </c>
      <c r="Q1844" s="75"/>
      <c r="T1844" s="74" t="str">
        <f>IF(AND(Q1844&lt;&gt;""),Q1844/INDEX($J$3:$J1844,MATCH(MAX($J$3:$J1844)+1,$J$3:$J1844,1)),"")</f>
        <v/>
      </c>
      <c r="U1844" s="75"/>
      <c r="X1844" s="74" t="str">
        <f>IF(AND(U1844&lt;&gt;""),U1844/INDEX($J$3:$J1844,MATCH(MAX($J$3:$J1844)+1,$J$3:$J1844,1)),"")</f>
        <v/>
      </c>
      <c r="Y1844" s="75"/>
      <c r="AB1844" s="74" t="str">
        <f>IF(AND(Y1844&lt;&gt;""),Y1844/INDEX($J$3:$J1844,MATCH(MAX($J$3:$J1844)+1,$J$3:$J1844,1)),"")</f>
        <v/>
      </c>
      <c r="AC1844" s="75"/>
      <c r="AF1844" s="74" t="str">
        <f>IF(AND(AC1844&lt;&gt;""),AC1844/INDEX($J$3:$J1844,MATCH(MAX($J$3:$J1844)+1,$J$3:$J1844,1)),"")</f>
        <v/>
      </c>
      <c r="AG1844" s="75"/>
      <c r="AJ1844" s="74" t="str">
        <f>IF(AND(AG1844&lt;&gt;""),AG1844/INDEX($J$3:$J1844,MATCH(MAX($J$3:$J1844)+1,$J$3:$J1844,1)),"")</f>
        <v/>
      </c>
      <c r="AK1844" s="75"/>
      <c r="AN1844" s="74" t="str">
        <f>IF(AND(AK1844&lt;&gt;""),AK1844/INDEX($J$3:$J1844,MATCH(MAX($J$3:$J1844)+1,$J$3:$J1844,1)),"")</f>
        <v/>
      </c>
      <c r="AO1844" s="75"/>
      <c r="AR1844" s="74" t="str">
        <f>IF(AND(AO1844&lt;&gt;""),AO1844/INDEX($J$3:$J1844,MATCH(MAX($J$3:$J1844)+1,$J$3:$J1844,1)),"")</f>
        <v/>
      </c>
      <c r="AS1844" s="75"/>
      <c r="AV1844" s="74" t="str">
        <f>IF(AND(AS1844&lt;&gt;""),AS1844/INDEX($J$3:$J1844,MATCH(MAX($J$3:$J1844)+1,$J$3:$J1844,1)),"")</f>
        <v/>
      </c>
      <c r="AW1844" s="76">
        <f t="shared" si="108"/>
        <v>0</v>
      </c>
      <c r="AX1844" s="74"/>
      <c r="AZ1844" s="62"/>
      <c r="CJ1844" s="62" t="str">
        <f>IF(AND(CG1844&lt;&gt;""),CG1844/INDEX($J$3:$J1844,MATCH(MAX($J$3:$J1844)+1,$J$3:$J1844,1)),"")</f>
        <v/>
      </c>
      <c r="CN1844" s="62" t="str">
        <f>IF(AND(CK1844&lt;&gt;""),CK1844/INDEX($J$3:$J1844,MATCH(MAX($J$3:$J1844)+1,$J$3:$J1844,1)),"")</f>
        <v/>
      </c>
    </row>
    <row r="1845" spans="1:92">
      <c r="A1845" s="51" t="str">
        <f>IF(C1845&lt;&gt;"",VLOOKUP(C1845,市町村コード!$A$1:$B$3597,2,FALSE),"")</f>
        <v/>
      </c>
      <c r="B1845" s="29" t="str">
        <f>IF(A1845&lt;&gt;"",VLOOKUP(A1845,市町村コード!$B:$D,3,FALSE),"")</f>
        <v/>
      </c>
      <c r="F1845" s="77"/>
      <c r="G1845" s="77"/>
      <c r="H1845" s="77"/>
      <c r="I1845" s="74" t="str">
        <f t="shared" si="109"/>
        <v/>
      </c>
      <c r="J1845" s="77"/>
      <c r="K1845" s="77"/>
      <c r="M1845" s="75"/>
      <c r="P1845" s="74" t="str">
        <f>IF(AND(M1845&lt;&gt;""),M1845/INDEX($J$3:$J1845,MATCH(MAX($J$3:$J1845)+1,$J$3:$J1845,1)),"")</f>
        <v/>
      </c>
      <c r="Q1845" s="75"/>
      <c r="T1845" s="74" t="str">
        <f>IF(AND(Q1845&lt;&gt;""),Q1845/INDEX($J$3:$J1845,MATCH(MAX($J$3:$J1845)+1,$J$3:$J1845,1)),"")</f>
        <v/>
      </c>
      <c r="U1845" s="75"/>
      <c r="X1845" s="74" t="str">
        <f>IF(AND(U1845&lt;&gt;""),U1845/INDEX($J$3:$J1845,MATCH(MAX($J$3:$J1845)+1,$J$3:$J1845,1)),"")</f>
        <v/>
      </c>
      <c r="Y1845" s="75"/>
      <c r="AB1845" s="74" t="str">
        <f>IF(AND(Y1845&lt;&gt;""),Y1845/INDEX($J$3:$J1845,MATCH(MAX($J$3:$J1845)+1,$J$3:$J1845,1)),"")</f>
        <v/>
      </c>
      <c r="AC1845" s="75"/>
      <c r="AF1845" s="74" t="str">
        <f>IF(AND(AC1845&lt;&gt;""),AC1845/INDEX($J$3:$J1845,MATCH(MAX($J$3:$J1845)+1,$J$3:$J1845,1)),"")</f>
        <v/>
      </c>
      <c r="AG1845" s="75"/>
      <c r="AJ1845" s="74" t="str">
        <f>IF(AND(AG1845&lt;&gt;""),AG1845/INDEX($J$3:$J1845,MATCH(MAX($J$3:$J1845)+1,$J$3:$J1845,1)),"")</f>
        <v/>
      </c>
      <c r="AK1845" s="75"/>
      <c r="AN1845" s="74" t="str">
        <f>IF(AND(AK1845&lt;&gt;""),AK1845/INDEX($J$3:$J1845,MATCH(MAX($J$3:$J1845)+1,$J$3:$J1845,1)),"")</f>
        <v/>
      </c>
      <c r="AO1845" s="75"/>
      <c r="AR1845" s="74" t="str">
        <f>IF(AND(AO1845&lt;&gt;""),AO1845/INDEX($J$3:$J1845,MATCH(MAX($J$3:$J1845)+1,$J$3:$J1845,1)),"")</f>
        <v/>
      </c>
      <c r="AS1845" s="75"/>
      <c r="AV1845" s="74" t="str">
        <f>IF(AND(AS1845&lt;&gt;""),AS1845/INDEX($J$3:$J1845,MATCH(MAX($J$3:$J1845)+1,$J$3:$J1845,1)),"")</f>
        <v/>
      </c>
      <c r="AW1845" s="76">
        <f t="shared" si="108"/>
        <v>0</v>
      </c>
      <c r="AX1845" s="74"/>
      <c r="AZ1845" s="62"/>
      <c r="CJ1845" s="62" t="str">
        <f>IF(AND(CG1845&lt;&gt;""),CG1845/INDEX($J$3:$J1845,MATCH(MAX($J$3:$J1845)+1,$J$3:$J1845,1)),"")</f>
        <v/>
      </c>
      <c r="CN1845" s="62" t="str">
        <f>IF(AND(CK1845&lt;&gt;""),CK1845/INDEX($J$3:$J1845,MATCH(MAX($J$3:$J1845)+1,$J$3:$J1845,1)),"")</f>
        <v/>
      </c>
    </row>
    <row r="1846" spans="1:92">
      <c r="A1846" s="51" t="str">
        <f>IF(C1846&lt;&gt;"",VLOOKUP(C1846,市町村コード!$A$1:$B$3597,2,FALSE),"")</f>
        <v/>
      </c>
      <c r="B1846" s="29" t="str">
        <f>IF(A1846&lt;&gt;"",VLOOKUP(A1846,市町村コード!$B:$D,3,FALSE),"")</f>
        <v/>
      </c>
      <c r="F1846" s="77"/>
      <c r="G1846" s="77"/>
      <c r="H1846" s="77"/>
      <c r="I1846" s="74" t="str">
        <f t="shared" si="109"/>
        <v/>
      </c>
      <c r="J1846" s="77"/>
      <c r="K1846" s="77"/>
      <c r="M1846" s="75"/>
      <c r="P1846" s="74" t="str">
        <f>IF(AND(M1846&lt;&gt;""),M1846/INDEX($J$3:$J1846,MATCH(MAX($J$3:$J1846)+1,$J$3:$J1846,1)),"")</f>
        <v/>
      </c>
      <c r="Q1846" s="75"/>
      <c r="T1846" s="74" t="str">
        <f>IF(AND(Q1846&lt;&gt;""),Q1846/INDEX($J$3:$J1846,MATCH(MAX($J$3:$J1846)+1,$J$3:$J1846,1)),"")</f>
        <v/>
      </c>
      <c r="U1846" s="75"/>
      <c r="X1846" s="74" t="str">
        <f>IF(AND(U1846&lt;&gt;""),U1846/INDEX($J$3:$J1846,MATCH(MAX($J$3:$J1846)+1,$J$3:$J1846,1)),"")</f>
        <v/>
      </c>
      <c r="Y1846" s="75"/>
      <c r="AB1846" s="74" t="str">
        <f>IF(AND(Y1846&lt;&gt;""),Y1846/INDEX($J$3:$J1846,MATCH(MAX($J$3:$J1846)+1,$J$3:$J1846,1)),"")</f>
        <v/>
      </c>
      <c r="AC1846" s="75"/>
      <c r="AF1846" s="74" t="str">
        <f>IF(AND(AC1846&lt;&gt;""),AC1846/INDEX($J$3:$J1846,MATCH(MAX($J$3:$J1846)+1,$J$3:$J1846,1)),"")</f>
        <v/>
      </c>
      <c r="AG1846" s="75"/>
      <c r="AJ1846" s="74" t="str">
        <f>IF(AND(AG1846&lt;&gt;""),AG1846/INDEX($J$3:$J1846,MATCH(MAX($J$3:$J1846)+1,$J$3:$J1846,1)),"")</f>
        <v/>
      </c>
      <c r="AK1846" s="75"/>
      <c r="AN1846" s="74" t="str">
        <f>IF(AND(AK1846&lt;&gt;""),AK1846/INDEX($J$3:$J1846,MATCH(MAX($J$3:$J1846)+1,$J$3:$J1846,1)),"")</f>
        <v/>
      </c>
      <c r="AO1846" s="75"/>
      <c r="AR1846" s="74" t="str">
        <f>IF(AND(AO1846&lt;&gt;""),AO1846/INDEX($J$3:$J1846,MATCH(MAX($J$3:$J1846)+1,$J$3:$J1846,1)),"")</f>
        <v/>
      </c>
      <c r="AS1846" s="75"/>
      <c r="AV1846" s="74" t="str">
        <f>IF(AND(AS1846&lt;&gt;""),AS1846/INDEX($J$3:$J1846,MATCH(MAX($J$3:$J1846)+1,$J$3:$J1846,1)),"")</f>
        <v/>
      </c>
      <c r="AW1846" s="76">
        <f t="shared" si="108"/>
        <v>0</v>
      </c>
      <c r="AX1846" s="74"/>
      <c r="AZ1846" s="62"/>
      <c r="CJ1846" s="62" t="str">
        <f>IF(AND(CG1846&lt;&gt;""),CG1846/INDEX($J$3:$J1846,MATCH(MAX($J$3:$J1846)+1,$J$3:$J1846,1)),"")</f>
        <v/>
      </c>
      <c r="CN1846" s="62" t="str">
        <f>IF(AND(CK1846&lt;&gt;""),CK1846/INDEX($J$3:$J1846,MATCH(MAX($J$3:$J1846)+1,$J$3:$J1846,1)),"")</f>
        <v/>
      </c>
    </row>
    <row r="1847" spans="1:92">
      <c r="A1847" s="51" t="str">
        <f>IF(C1847&lt;&gt;"",VLOOKUP(C1847,市町村コード!$A$1:$B$3597,2,FALSE),"")</f>
        <v/>
      </c>
      <c r="B1847" s="29" t="str">
        <f>IF(A1847&lt;&gt;"",VLOOKUP(A1847,市町村コード!$B:$D,3,FALSE),"")</f>
        <v/>
      </c>
      <c r="F1847" s="77"/>
      <c r="G1847" s="77"/>
      <c r="H1847" s="77"/>
      <c r="I1847" s="74" t="str">
        <f t="shared" si="109"/>
        <v/>
      </c>
      <c r="J1847" s="77"/>
      <c r="K1847" s="77"/>
      <c r="M1847" s="75"/>
      <c r="P1847" s="74" t="str">
        <f>IF(AND(M1847&lt;&gt;""),M1847/INDEX($J$3:$J1847,MATCH(MAX($J$3:$J1847)+1,$J$3:$J1847,1)),"")</f>
        <v/>
      </c>
      <c r="Q1847" s="75"/>
      <c r="T1847" s="74" t="str">
        <f>IF(AND(Q1847&lt;&gt;""),Q1847/INDEX($J$3:$J1847,MATCH(MAX($J$3:$J1847)+1,$J$3:$J1847,1)),"")</f>
        <v/>
      </c>
      <c r="U1847" s="75"/>
      <c r="X1847" s="74" t="str">
        <f>IF(AND(U1847&lt;&gt;""),U1847/INDEX($J$3:$J1847,MATCH(MAX($J$3:$J1847)+1,$J$3:$J1847,1)),"")</f>
        <v/>
      </c>
      <c r="Y1847" s="75"/>
      <c r="AB1847" s="74" t="str">
        <f>IF(AND(Y1847&lt;&gt;""),Y1847/INDEX($J$3:$J1847,MATCH(MAX($J$3:$J1847)+1,$J$3:$J1847,1)),"")</f>
        <v/>
      </c>
      <c r="AC1847" s="75"/>
      <c r="AF1847" s="74" t="str">
        <f>IF(AND(AC1847&lt;&gt;""),AC1847/INDEX($J$3:$J1847,MATCH(MAX($J$3:$J1847)+1,$J$3:$J1847,1)),"")</f>
        <v/>
      </c>
      <c r="AG1847" s="75"/>
      <c r="AJ1847" s="74" t="str">
        <f>IF(AND(AG1847&lt;&gt;""),AG1847/INDEX($J$3:$J1847,MATCH(MAX($J$3:$J1847)+1,$J$3:$J1847,1)),"")</f>
        <v/>
      </c>
      <c r="AK1847" s="75"/>
      <c r="AN1847" s="74" t="str">
        <f>IF(AND(AK1847&lt;&gt;""),AK1847/INDEX($J$3:$J1847,MATCH(MAX($J$3:$J1847)+1,$J$3:$J1847,1)),"")</f>
        <v/>
      </c>
      <c r="AO1847" s="75"/>
      <c r="AR1847" s="74" t="str">
        <f>IF(AND(AO1847&lt;&gt;""),AO1847/INDEX($J$3:$J1847,MATCH(MAX($J$3:$J1847)+1,$J$3:$J1847,1)),"")</f>
        <v/>
      </c>
      <c r="AS1847" s="75"/>
      <c r="AV1847" s="74" t="str">
        <f>IF(AND(AS1847&lt;&gt;""),AS1847/INDEX($J$3:$J1847,MATCH(MAX($J$3:$J1847)+1,$J$3:$J1847,1)),"")</f>
        <v/>
      </c>
      <c r="AW1847" s="76">
        <f t="shared" si="108"/>
        <v>0</v>
      </c>
      <c r="AX1847" s="74"/>
      <c r="AZ1847" s="62"/>
      <c r="CJ1847" s="62" t="str">
        <f>IF(AND(CG1847&lt;&gt;""),CG1847/INDEX($J$3:$J1847,MATCH(MAX($J$3:$J1847)+1,$J$3:$J1847,1)),"")</f>
        <v/>
      </c>
      <c r="CN1847" s="62" t="str">
        <f>IF(AND(CK1847&lt;&gt;""),CK1847/INDEX($J$3:$J1847,MATCH(MAX($J$3:$J1847)+1,$J$3:$J1847,1)),"")</f>
        <v/>
      </c>
    </row>
    <row r="1848" spans="1:92">
      <c r="B1848" s="29" t="str">
        <f>IF(A1848&lt;&gt;"",VLOOKUP(A1848,市町村コード!$B:$D,3,FALSE),"")</f>
        <v/>
      </c>
      <c r="F1848" s="77"/>
      <c r="G1848" s="77"/>
      <c r="H1848" s="77"/>
      <c r="I1848" s="74" t="str">
        <f t="shared" si="109"/>
        <v/>
      </c>
      <c r="J1848" s="77"/>
      <c r="K1848" s="77"/>
      <c r="M1848" s="75"/>
      <c r="P1848" s="74" t="str">
        <f>IF(AND(M1848&lt;&gt;""),M1848/INDEX($J$3:$J1848,MATCH(MAX($J$3:$J1848)+1,$J$3:$J1848,1)),"")</f>
        <v/>
      </c>
      <c r="Q1848" s="75"/>
      <c r="T1848" s="74" t="str">
        <f>IF(AND(Q1848&lt;&gt;""),Q1848/INDEX($J$3:$J1848,MATCH(MAX($J$3:$J1848)+1,$J$3:$J1848,1)),"")</f>
        <v/>
      </c>
      <c r="U1848" s="75"/>
      <c r="X1848" s="74" t="str">
        <f>IF(AND(U1848&lt;&gt;""),U1848/INDEX($J$3:$J1848,MATCH(MAX($J$3:$J1848)+1,$J$3:$J1848,1)),"")</f>
        <v/>
      </c>
      <c r="Y1848" s="75"/>
      <c r="AB1848" s="74" t="str">
        <f>IF(AND(Y1848&lt;&gt;""),Y1848/INDEX($J$3:$J1848,MATCH(MAX($J$3:$J1848)+1,$J$3:$J1848,1)),"")</f>
        <v/>
      </c>
      <c r="AC1848" s="75"/>
      <c r="AF1848" s="74" t="str">
        <f>IF(AND(AC1848&lt;&gt;""),AC1848/INDEX($J$3:$J1848,MATCH(MAX($J$3:$J1848)+1,$J$3:$J1848,1)),"")</f>
        <v/>
      </c>
      <c r="AG1848" s="75"/>
      <c r="AJ1848" s="74" t="str">
        <f>IF(AND(AG1848&lt;&gt;""),AG1848/INDEX($J$3:$J1848,MATCH(MAX($J$3:$J1848)+1,$J$3:$J1848,1)),"")</f>
        <v/>
      </c>
      <c r="AK1848" s="75"/>
      <c r="AN1848" s="74" t="str">
        <f>IF(AND(AK1848&lt;&gt;""),AK1848/INDEX($J$3:$J1848,MATCH(MAX($J$3:$J1848)+1,$J$3:$J1848,1)),"")</f>
        <v/>
      </c>
      <c r="AO1848" s="75"/>
      <c r="AR1848" s="74" t="str">
        <f>IF(AND(AO1848&lt;&gt;""),AO1848/INDEX($J$3:$J1848,MATCH(MAX($J$3:$J1848)+1,$J$3:$J1848,1)),"")</f>
        <v/>
      </c>
      <c r="AS1848" s="75"/>
      <c r="AV1848" s="74" t="str">
        <f>IF(AND(AS1848&lt;&gt;""),AS1848/INDEX($J$3:$J1848,MATCH(MAX($J$3:$J1848)+1,$J$3:$J1848,1)),"")</f>
        <v/>
      </c>
      <c r="AW1848" s="76">
        <f t="shared" si="108"/>
        <v>0</v>
      </c>
      <c r="AX1848" s="74"/>
      <c r="AZ1848" s="62"/>
      <c r="CJ1848" s="62" t="str">
        <f>IF(AND(CG1848&lt;&gt;""),CG1848/INDEX($J$3:$J1848,MATCH(MAX($J$3:$J1848)+1,$J$3:$J1848,1)),"")</f>
        <v/>
      </c>
      <c r="CN1848" s="62" t="str">
        <f>IF(AND(CK1848&lt;&gt;""),CK1848/INDEX($J$3:$J1848,MATCH(MAX($J$3:$J1848)+1,$J$3:$J1848,1)),"")</f>
        <v/>
      </c>
    </row>
    <row r="1849" spans="1:92">
      <c r="B1849" s="29" t="str">
        <f>IF(A1849&lt;&gt;"",VLOOKUP(A1849,市町村コード!$B:$D,3,FALSE),"")</f>
        <v/>
      </c>
      <c r="F1849" s="77"/>
      <c r="G1849" s="77"/>
      <c r="H1849" s="77"/>
      <c r="I1849" s="74" t="str">
        <f t="shared" si="109"/>
        <v/>
      </c>
      <c r="J1849" s="77"/>
      <c r="K1849" s="77"/>
      <c r="M1849" s="75"/>
      <c r="P1849" s="74" t="str">
        <f>IF(AND(M1849&lt;&gt;""),M1849/INDEX($J$3:$J1849,MATCH(MAX($J$3:$J1849)+1,$J$3:$J1849,1)),"")</f>
        <v/>
      </c>
      <c r="Q1849" s="75"/>
      <c r="T1849" s="74" t="str">
        <f>IF(AND(Q1849&lt;&gt;""),Q1849/INDEX($J$3:$J1849,MATCH(MAX($J$3:$J1849)+1,$J$3:$J1849,1)),"")</f>
        <v/>
      </c>
      <c r="U1849" s="75"/>
      <c r="X1849" s="74" t="str">
        <f>IF(AND(U1849&lt;&gt;""),U1849/INDEX($J$3:$J1849,MATCH(MAX($J$3:$J1849)+1,$J$3:$J1849,1)),"")</f>
        <v/>
      </c>
      <c r="Y1849" s="75"/>
      <c r="AB1849" s="74" t="str">
        <f>IF(AND(Y1849&lt;&gt;""),Y1849/INDEX($J$3:$J1849,MATCH(MAX($J$3:$J1849)+1,$J$3:$J1849,1)),"")</f>
        <v/>
      </c>
      <c r="AC1849" s="75"/>
      <c r="AF1849" s="74" t="str">
        <f>IF(AND(AC1849&lt;&gt;""),AC1849/INDEX($J$3:$J1849,MATCH(MAX($J$3:$J1849)+1,$J$3:$J1849,1)),"")</f>
        <v/>
      </c>
      <c r="AG1849" s="75"/>
      <c r="AJ1849" s="74" t="str">
        <f>IF(AND(AG1849&lt;&gt;""),AG1849/INDEX($J$3:$J1849,MATCH(MAX($J$3:$J1849)+1,$J$3:$J1849,1)),"")</f>
        <v/>
      </c>
      <c r="AK1849" s="75"/>
      <c r="AN1849" s="74" t="str">
        <f>IF(AND(AK1849&lt;&gt;""),AK1849/INDEX($J$3:$J1849,MATCH(MAX($J$3:$J1849)+1,$J$3:$J1849,1)),"")</f>
        <v/>
      </c>
      <c r="AO1849" s="75"/>
      <c r="AR1849" s="74" t="str">
        <f>IF(AND(AO1849&lt;&gt;""),AO1849/INDEX($J$3:$J1849,MATCH(MAX($J$3:$J1849)+1,$J$3:$J1849,1)),"")</f>
        <v/>
      </c>
      <c r="AS1849" s="75"/>
      <c r="AV1849" s="74" t="str">
        <f>IF(AND(AS1849&lt;&gt;""),AS1849/INDEX($J$3:$J1849,MATCH(MAX($J$3:$J1849)+1,$J$3:$J1849,1)),"")</f>
        <v/>
      </c>
      <c r="AW1849" s="76">
        <f t="shared" si="108"/>
        <v>0</v>
      </c>
      <c r="AX1849" s="74"/>
      <c r="AZ1849" s="62"/>
      <c r="CJ1849" s="62" t="str">
        <f>IF(AND(CG1849&lt;&gt;""),CG1849/INDEX($J$3:$J1849,MATCH(MAX($J$3:$J1849)+1,$J$3:$J1849,1)),"")</f>
        <v/>
      </c>
      <c r="CN1849" s="62" t="str">
        <f>IF(AND(CK1849&lt;&gt;""),CK1849/INDEX($J$3:$J1849,MATCH(MAX($J$3:$J1849)+1,$J$3:$J1849,1)),"")</f>
        <v/>
      </c>
    </row>
    <row r="1850" spans="1:92">
      <c r="B1850" s="29" t="str">
        <f>IF(A1850&lt;&gt;"",VLOOKUP(A1850,市町村コード!$B:$D,3,FALSE),"")</f>
        <v/>
      </c>
      <c r="F1850" s="77"/>
      <c r="G1850" s="77"/>
      <c r="H1850" s="77"/>
      <c r="I1850" s="74" t="str">
        <f t="shared" si="109"/>
        <v/>
      </c>
      <c r="J1850" s="77"/>
      <c r="K1850" s="77"/>
      <c r="M1850" s="75"/>
      <c r="P1850" s="74" t="str">
        <f>IF(AND(M1850&lt;&gt;""),M1850/INDEX($J$3:$J1850,MATCH(MAX($J$3:$J1850)+1,$J$3:$J1850,1)),"")</f>
        <v/>
      </c>
      <c r="Q1850" s="75"/>
      <c r="T1850" s="74" t="str">
        <f>IF(AND(Q1850&lt;&gt;""),Q1850/INDEX($J$3:$J1850,MATCH(MAX($J$3:$J1850)+1,$J$3:$J1850,1)),"")</f>
        <v/>
      </c>
      <c r="U1850" s="75"/>
      <c r="X1850" s="74" t="str">
        <f>IF(AND(U1850&lt;&gt;""),U1850/INDEX($J$3:$J1850,MATCH(MAX($J$3:$J1850)+1,$J$3:$J1850,1)),"")</f>
        <v/>
      </c>
      <c r="Y1850" s="75"/>
      <c r="AB1850" s="74" t="str">
        <f>IF(AND(Y1850&lt;&gt;""),Y1850/INDEX($J$3:$J1850,MATCH(MAX($J$3:$J1850)+1,$J$3:$J1850,1)),"")</f>
        <v/>
      </c>
      <c r="AC1850" s="75"/>
      <c r="AF1850" s="74" t="str">
        <f>IF(AND(AC1850&lt;&gt;""),AC1850/INDEX($J$3:$J1850,MATCH(MAX($J$3:$J1850)+1,$J$3:$J1850,1)),"")</f>
        <v/>
      </c>
      <c r="AG1850" s="75"/>
      <c r="AJ1850" s="74" t="str">
        <f>IF(AND(AG1850&lt;&gt;""),AG1850/INDEX($J$3:$J1850,MATCH(MAX($J$3:$J1850)+1,$J$3:$J1850,1)),"")</f>
        <v/>
      </c>
      <c r="AK1850" s="75"/>
      <c r="AN1850" s="74" t="str">
        <f>IF(AND(AK1850&lt;&gt;""),AK1850/INDEX($J$3:$J1850,MATCH(MAX($J$3:$J1850)+1,$J$3:$J1850,1)),"")</f>
        <v/>
      </c>
      <c r="AO1850" s="75"/>
      <c r="AR1850" s="74" t="str">
        <f>IF(AND(AO1850&lt;&gt;""),AO1850/INDEX($J$3:$J1850,MATCH(MAX($J$3:$J1850)+1,$J$3:$J1850,1)),"")</f>
        <v/>
      </c>
      <c r="AS1850" s="75"/>
      <c r="AV1850" s="74" t="str">
        <f>IF(AND(AS1850&lt;&gt;""),AS1850/INDEX($J$3:$J1850,MATCH(MAX($J$3:$J1850)+1,$J$3:$J1850,1)),"")</f>
        <v/>
      </c>
      <c r="AW1850" s="76">
        <f t="shared" si="108"/>
        <v>0</v>
      </c>
      <c r="AX1850" s="74"/>
      <c r="AZ1850" s="62"/>
      <c r="CJ1850" s="62" t="str">
        <f>IF(AND(CG1850&lt;&gt;""),CG1850/INDEX($J$3:$J1850,MATCH(MAX($J$3:$J1850)+1,$J$3:$J1850,1)),"")</f>
        <v/>
      </c>
      <c r="CN1850" s="62" t="str">
        <f>IF(AND(CK1850&lt;&gt;""),CK1850/INDEX($J$3:$J1850,MATCH(MAX($J$3:$J1850)+1,$J$3:$J1850,1)),"")</f>
        <v/>
      </c>
    </row>
    <row r="1851" spans="1:92">
      <c r="B1851" s="29" t="str">
        <f>IF(A1851&lt;&gt;"",VLOOKUP(A1851,市町村コード!$B:$D,3,FALSE),"")</f>
        <v/>
      </c>
      <c r="F1851" s="77"/>
      <c r="G1851" s="77"/>
      <c r="H1851" s="77"/>
      <c r="I1851" s="74" t="str">
        <f t="shared" si="109"/>
        <v/>
      </c>
      <c r="J1851" s="77"/>
      <c r="K1851" s="77"/>
      <c r="M1851" s="75"/>
      <c r="P1851" s="74" t="str">
        <f>IF(AND(M1851&lt;&gt;""),M1851/INDEX($J$3:$J1851,MATCH(MAX($J$3:$J1851)+1,$J$3:$J1851,1)),"")</f>
        <v/>
      </c>
      <c r="Q1851" s="75"/>
      <c r="T1851" s="74" t="str">
        <f>IF(AND(Q1851&lt;&gt;""),Q1851/INDEX($J$3:$J1851,MATCH(MAX($J$3:$J1851)+1,$J$3:$J1851,1)),"")</f>
        <v/>
      </c>
      <c r="U1851" s="75"/>
      <c r="X1851" s="74" t="str">
        <f>IF(AND(U1851&lt;&gt;""),U1851/INDEX($J$3:$J1851,MATCH(MAX($J$3:$J1851)+1,$J$3:$J1851,1)),"")</f>
        <v/>
      </c>
      <c r="Y1851" s="75"/>
      <c r="AB1851" s="74" t="str">
        <f>IF(AND(Y1851&lt;&gt;""),Y1851/INDEX($J$3:$J1851,MATCH(MAX($J$3:$J1851)+1,$J$3:$J1851,1)),"")</f>
        <v/>
      </c>
      <c r="AC1851" s="75"/>
      <c r="AF1851" s="74" t="str">
        <f>IF(AND(AC1851&lt;&gt;""),AC1851/INDEX($J$3:$J1851,MATCH(MAX($J$3:$J1851)+1,$J$3:$J1851,1)),"")</f>
        <v/>
      </c>
      <c r="AG1851" s="75"/>
      <c r="AJ1851" s="74" t="str">
        <f>IF(AND(AG1851&lt;&gt;""),AG1851/INDEX($J$3:$J1851,MATCH(MAX($J$3:$J1851)+1,$J$3:$J1851,1)),"")</f>
        <v/>
      </c>
      <c r="AK1851" s="75"/>
      <c r="AN1851" s="74" t="str">
        <f>IF(AND(AK1851&lt;&gt;""),AK1851/INDEX($J$3:$J1851,MATCH(MAX($J$3:$J1851)+1,$J$3:$J1851,1)),"")</f>
        <v/>
      </c>
      <c r="AO1851" s="75"/>
      <c r="AR1851" s="74" t="str">
        <f>IF(AND(AO1851&lt;&gt;""),AO1851/INDEX($J$3:$J1851,MATCH(MAX($J$3:$J1851)+1,$J$3:$J1851,1)),"")</f>
        <v/>
      </c>
      <c r="AS1851" s="75"/>
      <c r="AV1851" s="74" t="str">
        <f>IF(AND(AS1851&lt;&gt;""),AS1851/INDEX($J$3:$J1851,MATCH(MAX($J$3:$J1851)+1,$J$3:$J1851,1)),"")</f>
        <v/>
      </c>
      <c r="AW1851" s="76">
        <f t="shared" si="108"/>
        <v>0</v>
      </c>
      <c r="AX1851" s="74"/>
      <c r="AZ1851" s="62"/>
      <c r="CJ1851" s="62" t="str">
        <f>IF(AND(CG1851&lt;&gt;""),CG1851/INDEX($J$3:$J1851,MATCH(MAX($J$3:$J1851)+1,$J$3:$J1851,1)),"")</f>
        <v/>
      </c>
      <c r="CN1851" s="62" t="str">
        <f>IF(AND(CK1851&lt;&gt;""),CK1851/INDEX($J$3:$J1851,MATCH(MAX($J$3:$J1851)+1,$J$3:$J1851,1)),"")</f>
        <v/>
      </c>
    </row>
    <row r="1852" spans="1:92">
      <c r="B1852" s="29" t="str">
        <f>IF(A1852&lt;&gt;"",VLOOKUP(A1852,市町村コード!$B:$D,3,FALSE),"")</f>
        <v/>
      </c>
      <c r="F1852" s="77"/>
      <c r="G1852" s="77"/>
      <c r="H1852" s="77"/>
      <c r="I1852" s="74" t="str">
        <f t="shared" si="109"/>
        <v/>
      </c>
      <c r="J1852" s="77"/>
      <c r="K1852" s="77"/>
      <c r="M1852" s="75"/>
      <c r="P1852" s="74" t="str">
        <f>IF(AND(M1852&lt;&gt;""),M1852/INDEX($J$3:$J1852,MATCH(MAX($J$3:$J1852)+1,$J$3:$J1852,1)),"")</f>
        <v/>
      </c>
      <c r="Q1852" s="75"/>
      <c r="T1852" s="74" t="str">
        <f>IF(AND(Q1852&lt;&gt;""),Q1852/INDEX($J$3:$J1852,MATCH(MAX($J$3:$J1852)+1,$J$3:$J1852,1)),"")</f>
        <v/>
      </c>
      <c r="U1852" s="75"/>
      <c r="X1852" s="74" t="str">
        <f>IF(AND(U1852&lt;&gt;""),U1852/INDEX($J$3:$J1852,MATCH(MAX($J$3:$J1852)+1,$J$3:$J1852,1)),"")</f>
        <v/>
      </c>
      <c r="Y1852" s="75"/>
      <c r="AB1852" s="74" t="str">
        <f>IF(AND(Y1852&lt;&gt;""),Y1852/INDEX($J$3:$J1852,MATCH(MAX($J$3:$J1852)+1,$J$3:$J1852,1)),"")</f>
        <v/>
      </c>
      <c r="AC1852" s="75"/>
      <c r="AF1852" s="74" t="str">
        <f>IF(AND(AC1852&lt;&gt;""),AC1852/INDEX($J$3:$J1852,MATCH(MAX($J$3:$J1852)+1,$J$3:$J1852,1)),"")</f>
        <v/>
      </c>
      <c r="AG1852" s="75"/>
      <c r="AJ1852" s="74" t="str">
        <f>IF(AND(AG1852&lt;&gt;""),AG1852/INDEX($J$3:$J1852,MATCH(MAX($J$3:$J1852)+1,$J$3:$J1852,1)),"")</f>
        <v/>
      </c>
      <c r="AK1852" s="75"/>
      <c r="AN1852" s="74" t="str">
        <f>IF(AND(AK1852&lt;&gt;""),AK1852/INDEX($J$3:$J1852,MATCH(MAX($J$3:$J1852)+1,$J$3:$J1852,1)),"")</f>
        <v/>
      </c>
      <c r="AO1852" s="75"/>
      <c r="AR1852" s="74" t="str">
        <f>IF(AND(AO1852&lt;&gt;""),AO1852/INDEX($J$3:$J1852,MATCH(MAX($J$3:$J1852)+1,$J$3:$J1852,1)),"")</f>
        <v/>
      </c>
      <c r="AS1852" s="75"/>
      <c r="AV1852" s="74" t="str">
        <f>IF(AND(AS1852&lt;&gt;""),AS1852/INDEX($J$3:$J1852,MATCH(MAX($J$3:$J1852)+1,$J$3:$J1852,1)),"")</f>
        <v/>
      </c>
      <c r="AW1852" s="76">
        <f t="shared" si="108"/>
        <v>0</v>
      </c>
      <c r="AX1852" s="74"/>
      <c r="AZ1852" s="62"/>
      <c r="CJ1852" s="62" t="str">
        <f>IF(AND(CG1852&lt;&gt;""),CG1852/INDEX($J$3:$J1852,MATCH(MAX($J$3:$J1852)+1,$J$3:$J1852,1)),"")</f>
        <v/>
      </c>
      <c r="CN1852" s="62" t="str">
        <f>IF(AND(CK1852&lt;&gt;""),CK1852/INDEX($J$3:$J1852,MATCH(MAX($J$3:$J1852)+1,$J$3:$J1852,1)),"")</f>
        <v/>
      </c>
    </row>
    <row r="1853" spans="1:92">
      <c r="B1853" s="29" t="str">
        <f>IF(A1853&lt;&gt;"",VLOOKUP(A1853,市町村コード!$B:$D,3,FALSE),"")</f>
        <v/>
      </c>
      <c r="F1853" s="77"/>
      <c r="G1853" s="77"/>
      <c r="H1853" s="77"/>
      <c r="I1853" s="74" t="str">
        <f t="shared" si="109"/>
        <v/>
      </c>
      <c r="J1853" s="77"/>
      <c r="K1853" s="77"/>
      <c r="M1853" s="75"/>
      <c r="P1853" s="74" t="str">
        <f>IF(AND(M1853&lt;&gt;""),M1853/INDEX($J$3:$J1853,MATCH(MAX($J$3:$J1853)+1,$J$3:$J1853,1)),"")</f>
        <v/>
      </c>
      <c r="Q1853" s="75"/>
      <c r="T1853" s="74" t="str">
        <f>IF(AND(Q1853&lt;&gt;""),Q1853/INDEX($J$3:$J1853,MATCH(MAX($J$3:$J1853)+1,$J$3:$J1853,1)),"")</f>
        <v/>
      </c>
      <c r="U1853" s="75"/>
      <c r="X1853" s="74" t="str">
        <f>IF(AND(U1853&lt;&gt;""),U1853/INDEX($J$3:$J1853,MATCH(MAX($J$3:$J1853)+1,$J$3:$J1853,1)),"")</f>
        <v/>
      </c>
      <c r="Y1853" s="75"/>
      <c r="AB1853" s="74" t="str">
        <f>IF(AND(Y1853&lt;&gt;""),Y1853/INDEX($J$3:$J1853,MATCH(MAX($J$3:$J1853)+1,$J$3:$J1853,1)),"")</f>
        <v/>
      </c>
      <c r="AC1853" s="75"/>
      <c r="AF1853" s="74" t="str">
        <f>IF(AND(AC1853&lt;&gt;""),AC1853/INDEX($J$3:$J1853,MATCH(MAX($J$3:$J1853)+1,$J$3:$J1853,1)),"")</f>
        <v/>
      </c>
      <c r="AG1853" s="75"/>
      <c r="AJ1853" s="74" t="str">
        <f>IF(AND(AG1853&lt;&gt;""),AG1853/INDEX($J$3:$J1853,MATCH(MAX($J$3:$J1853)+1,$J$3:$J1853,1)),"")</f>
        <v/>
      </c>
      <c r="AK1853" s="75"/>
      <c r="AN1853" s="74" t="str">
        <f>IF(AND(AK1853&lt;&gt;""),AK1853/INDEX($J$3:$J1853,MATCH(MAX($J$3:$J1853)+1,$J$3:$J1853,1)),"")</f>
        <v/>
      </c>
      <c r="AO1853" s="75"/>
      <c r="AR1853" s="74" t="str">
        <f>IF(AND(AO1853&lt;&gt;""),AO1853/INDEX($J$3:$J1853,MATCH(MAX($J$3:$J1853)+1,$J$3:$J1853,1)),"")</f>
        <v/>
      </c>
      <c r="AS1853" s="75"/>
      <c r="AV1853" s="74" t="str">
        <f>IF(AND(AS1853&lt;&gt;""),AS1853/INDEX($J$3:$J1853,MATCH(MAX($J$3:$J1853)+1,$J$3:$J1853,1)),"")</f>
        <v/>
      </c>
      <c r="AW1853" s="76">
        <f t="shared" si="108"/>
        <v>0</v>
      </c>
      <c r="AX1853" s="74"/>
      <c r="AZ1853" s="62"/>
      <c r="CJ1853" s="62" t="str">
        <f>IF(AND(CG1853&lt;&gt;""),CG1853/INDEX($J$3:$J1853,MATCH(MAX($J$3:$J1853)+1,$J$3:$J1853,1)),"")</f>
        <v/>
      </c>
      <c r="CN1853" s="62" t="str">
        <f>IF(AND(CK1853&lt;&gt;""),CK1853/INDEX($J$3:$J1853,MATCH(MAX($J$3:$J1853)+1,$J$3:$J1853,1)),"")</f>
        <v/>
      </c>
    </row>
    <row r="1854" spans="1:92">
      <c r="B1854" s="29" t="str">
        <f>IF(A1854&lt;&gt;"",VLOOKUP(A1854,市町村コード!$B:$D,3,FALSE),"")</f>
        <v/>
      </c>
      <c r="F1854" s="77"/>
      <c r="G1854" s="77"/>
      <c r="H1854" s="77"/>
      <c r="I1854" s="74" t="str">
        <f t="shared" si="109"/>
        <v/>
      </c>
      <c r="J1854" s="77"/>
      <c r="K1854" s="77"/>
      <c r="M1854" s="75"/>
      <c r="P1854" s="74" t="str">
        <f>IF(AND(M1854&lt;&gt;""),M1854/INDEX($J$3:$J1854,MATCH(MAX($J$3:$J1854)+1,$J$3:$J1854,1)),"")</f>
        <v/>
      </c>
      <c r="Q1854" s="75"/>
      <c r="T1854" s="74" t="str">
        <f>IF(AND(Q1854&lt;&gt;""),Q1854/INDEX($J$3:$J1854,MATCH(MAX($J$3:$J1854)+1,$J$3:$J1854,1)),"")</f>
        <v/>
      </c>
      <c r="U1854" s="75"/>
      <c r="X1854" s="74" t="str">
        <f>IF(AND(U1854&lt;&gt;""),U1854/INDEX($J$3:$J1854,MATCH(MAX($J$3:$J1854)+1,$J$3:$J1854,1)),"")</f>
        <v/>
      </c>
      <c r="Y1854" s="75"/>
      <c r="AB1854" s="74" t="str">
        <f>IF(AND(Y1854&lt;&gt;""),Y1854/INDEX($J$3:$J1854,MATCH(MAX($J$3:$J1854)+1,$J$3:$J1854,1)),"")</f>
        <v/>
      </c>
      <c r="AC1854" s="75"/>
      <c r="AF1854" s="74" t="str">
        <f>IF(AND(AC1854&lt;&gt;""),AC1854/INDEX($J$3:$J1854,MATCH(MAX($J$3:$J1854)+1,$J$3:$J1854,1)),"")</f>
        <v/>
      </c>
      <c r="AG1854" s="75"/>
      <c r="AJ1854" s="74" t="str">
        <f>IF(AND(AG1854&lt;&gt;""),AG1854/INDEX($J$3:$J1854,MATCH(MAX($J$3:$J1854)+1,$J$3:$J1854,1)),"")</f>
        <v/>
      </c>
      <c r="AK1854" s="75"/>
      <c r="AN1854" s="74" t="str">
        <f>IF(AND(AK1854&lt;&gt;""),AK1854/INDEX($J$3:$J1854,MATCH(MAX($J$3:$J1854)+1,$J$3:$J1854,1)),"")</f>
        <v/>
      </c>
      <c r="AO1854" s="75"/>
      <c r="AR1854" s="74" t="str">
        <f>IF(AND(AO1854&lt;&gt;""),AO1854/INDEX($J$3:$J1854,MATCH(MAX($J$3:$J1854)+1,$J$3:$J1854,1)),"")</f>
        <v/>
      </c>
      <c r="AS1854" s="75"/>
      <c r="AV1854" s="74" t="str">
        <f>IF(AND(AS1854&lt;&gt;""),AS1854/INDEX($J$3:$J1854,MATCH(MAX($J$3:$J1854)+1,$J$3:$J1854,1)),"")</f>
        <v/>
      </c>
      <c r="AW1854" s="76">
        <f t="shared" si="108"/>
        <v>0</v>
      </c>
      <c r="AX1854" s="74"/>
      <c r="AZ1854" s="62"/>
      <c r="CJ1854" s="62" t="str">
        <f>IF(AND(CG1854&lt;&gt;""),CG1854/INDEX($J$3:$J1854,MATCH(MAX($J$3:$J1854)+1,$J$3:$J1854,1)),"")</f>
        <v/>
      </c>
      <c r="CN1854" s="62" t="str">
        <f>IF(AND(CK1854&lt;&gt;""),CK1854/INDEX($J$3:$J1854,MATCH(MAX($J$3:$J1854)+1,$J$3:$J1854,1)),"")</f>
        <v/>
      </c>
    </row>
    <row r="1855" spans="1:92">
      <c r="B1855" s="29" t="str">
        <f>IF(A1855&lt;&gt;"",VLOOKUP(A1855,市町村コード!$B:$D,3,FALSE),"")</f>
        <v/>
      </c>
      <c r="F1855" s="77"/>
      <c r="G1855" s="77"/>
      <c r="H1855" s="77"/>
      <c r="I1855" s="74" t="str">
        <f t="shared" si="109"/>
        <v/>
      </c>
      <c r="J1855" s="77"/>
      <c r="K1855" s="77"/>
      <c r="M1855" s="75"/>
      <c r="P1855" s="74" t="str">
        <f>IF(AND(M1855&lt;&gt;""),M1855/INDEX($J$3:$J1855,MATCH(MAX($J$3:$J1855)+1,$J$3:$J1855,1)),"")</f>
        <v/>
      </c>
      <c r="Q1855" s="75"/>
      <c r="T1855" s="74" t="str">
        <f>IF(AND(Q1855&lt;&gt;""),Q1855/INDEX($J$3:$J1855,MATCH(MAX($J$3:$J1855)+1,$J$3:$J1855,1)),"")</f>
        <v/>
      </c>
      <c r="U1855" s="75"/>
      <c r="X1855" s="74" t="str">
        <f>IF(AND(U1855&lt;&gt;""),U1855/INDEX($J$3:$J1855,MATCH(MAX($J$3:$J1855)+1,$J$3:$J1855,1)),"")</f>
        <v/>
      </c>
      <c r="Y1855" s="75"/>
      <c r="AB1855" s="74" t="str">
        <f>IF(AND(Y1855&lt;&gt;""),Y1855/INDEX($J$3:$J1855,MATCH(MAX($J$3:$J1855)+1,$J$3:$J1855,1)),"")</f>
        <v/>
      </c>
      <c r="AC1855" s="75"/>
      <c r="AF1855" s="74" t="str">
        <f>IF(AND(AC1855&lt;&gt;""),AC1855/INDEX($J$3:$J1855,MATCH(MAX($J$3:$J1855)+1,$J$3:$J1855,1)),"")</f>
        <v/>
      </c>
      <c r="AG1855" s="75"/>
      <c r="AJ1855" s="74" t="str">
        <f>IF(AND(AG1855&lt;&gt;""),AG1855/INDEX($J$3:$J1855,MATCH(MAX($J$3:$J1855)+1,$J$3:$J1855,1)),"")</f>
        <v/>
      </c>
      <c r="AK1855" s="75"/>
      <c r="AN1855" s="74" t="str">
        <f>IF(AND(AK1855&lt;&gt;""),AK1855/INDEX($J$3:$J1855,MATCH(MAX($J$3:$J1855)+1,$J$3:$J1855,1)),"")</f>
        <v/>
      </c>
      <c r="AO1855" s="75"/>
      <c r="AR1855" s="74" t="str">
        <f>IF(AND(AO1855&lt;&gt;""),AO1855/INDEX($J$3:$J1855,MATCH(MAX($J$3:$J1855)+1,$J$3:$J1855,1)),"")</f>
        <v/>
      </c>
      <c r="AS1855" s="75"/>
      <c r="AV1855" s="74" t="str">
        <f>IF(AND(AS1855&lt;&gt;""),AS1855/INDEX($J$3:$J1855,MATCH(MAX($J$3:$J1855)+1,$J$3:$J1855,1)),"")</f>
        <v/>
      </c>
      <c r="AW1855" s="76">
        <f t="shared" si="108"/>
        <v>0</v>
      </c>
      <c r="AX1855" s="74"/>
      <c r="AZ1855" s="62"/>
      <c r="CJ1855" s="62" t="str">
        <f>IF(AND(CG1855&lt;&gt;""),CG1855/INDEX($J$3:$J1855,MATCH(MAX($J$3:$J1855)+1,$J$3:$J1855,1)),"")</f>
        <v/>
      </c>
      <c r="CN1855" s="62" t="str">
        <f>IF(AND(CK1855&lt;&gt;""),CK1855/INDEX($J$3:$J1855,MATCH(MAX($J$3:$J1855)+1,$J$3:$J1855,1)),"")</f>
        <v/>
      </c>
    </row>
    <row r="1856" spans="1:92">
      <c r="B1856" s="29" t="str">
        <f>IF(A1856&lt;&gt;"",VLOOKUP(A1856,市町村コード!$B:$D,3,FALSE),"")</f>
        <v/>
      </c>
      <c r="F1856" s="77"/>
      <c r="G1856" s="77"/>
      <c r="H1856" s="77"/>
      <c r="I1856" s="74" t="str">
        <f t="shared" si="109"/>
        <v/>
      </c>
      <c r="J1856" s="77"/>
      <c r="K1856" s="77"/>
      <c r="M1856" s="75"/>
      <c r="P1856" s="74" t="str">
        <f>IF(AND(M1856&lt;&gt;""),M1856/INDEX($J$3:$J1856,MATCH(MAX($J$3:$J1856)+1,$J$3:$J1856,1)),"")</f>
        <v/>
      </c>
      <c r="Q1856" s="75"/>
      <c r="T1856" s="74" t="str">
        <f>IF(AND(Q1856&lt;&gt;""),Q1856/INDEX($J$3:$J1856,MATCH(MAX($J$3:$J1856)+1,$J$3:$J1856,1)),"")</f>
        <v/>
      </c>
      <c r="U1856" s="75"/>
      <c r="X1856" s="74" t="str">
        <f>IF(AND(U1856&lt;&gt;""),U1856/INDEX($J$3:$J1856,MATCH(MAX($J$3:$J1856)+1,$J$3:$J1856,1)),"")</f>
        <v/>
      </c>
      <c r="Y1856" s="75"/>
      <c r="AB1856" s="74" t="str">
        <f>IF(AND(Y1856&lt;&gt;""),Y1856/INDEX($J$3:$J1856,MATCH(MAX($J$3:$J1856)+1,$J$3:$J1856,1)),"")</f>
        <v/>
      </c>
      <c r="AC1856" s="75"/>
      <c r="AF1856" s="74" t="str">
        <f>IF(AND(AC1856&lt;&gt;""),AC1856/INDEX($J$3:$J1856,MATCH(MAX($J$3:$J1856)+1,$J$3:$J1856,1)),"")</f>
        <v/>
      </c>
      <c r="AG1856" s="75"/>
      <c r="AJ1856" s="74" t="str">
        <f>IF(AND(AG1856&lt;&gt;""),AG1856/INDEX($J$3:$J1856,MATCH(MAX($J$3:$J1856)+1,$J$3:$J1856,1)),"")</f>
        <v/>
      </c>
      <c r="AK1856" s="75"/>
      <c r="AN1856" s="74" t="str">
        <f>IF(AND(AK1856&lt;&gt;""),AK1856/INDEX($J$3:$J1856,MATCH(MAX($J$3:$J1856)+1,$J$3:$J1856,1)),"")</f>
        <v/>
      </c>
      <c r="AO1856" s="75"/>
      <c r="AR1856" s="74" t="str">
        <f>IF(AND(AO1856&lt;&gt;""),AO1856/INDEX($J$3:$J1856,MATCH(MAX($J$3:$J1856)+1,$J$3:$J1856,1)),"")</f>
        <v/>
      </c>
      <c r="AS1856" s="75"/>
      <c r="AV1856" s="74" t="str">
        <f>IF(AND(AS1856&lt;&gt;""),AS1856/INDEX($J$3:$J1856,MATCH(MAX($J$3:$J1856)+1,$J$3:$J1856,1)),"")</f>
        <v/>
      </c>
      <c r="AW1856" s="76">
        <f t="shared" si="108"/>
        <v>0</v>
      </c>
      <c r="AX1856" s="74"/>
      <c r="AZ1856" s="62"/>
      <c r="CJ1856" s="62" t="str">
        <f>IF(AND(CG1856&lt;&gt;""),CG1856/INDEX($J$3:$J1856,MATCH(MAX($J$3:$J1856)+1,$J$3:$J1856,1)),"")</f>
        <v/>
      </c>
      <c r="CN1856" s="62" t="str">
        <f>IF(AND(CK1856&lt;&gt;""),CK1856/INDEX($J$3:$J1856,MATCH(MAX($J$3:$J1856)+1,$J$3:$J1856,1)),"")</f>
        <v/>
      </c>
    </row>
    <row r="1857" spans="2:92">
      <c r="B1857" s="29" t="str">
        <f>IF(A1857&lt;&gt;"",VLOOKUP(A1857,市町村コード!$B:$D,3,FALSE),"")</f>
        <v/>
      </c>
      <c r="F1857" s="77"/>
      <c r="G1857" s="77"/>
      <c r="H1857" s="77"/>
      <c r="I1857" s="74" t="str">
        <f t="shared" si="109"/>
        <v/>
      </c>
      <c r="J1857" s="77"/>
      <c r="K1857" s="77"/>
      <c r="M1857" s="75"/>
      <c r="P1857" s="74" t="str">
        <f>IF(AND(M1857&lt;&gt;""),M1857/INDEX($J$3:$J1857,MATCH(MAX($J$3:$J1857)+1,$J$3:$J1857,1)),"")</f>
        <v/>
      </c>
      <c r="Q1857" s="75"/>
      <c r="T1857" s="74" t="str">
        <f>IF(AND(Q1857&lt;&gt;""),Q1857/INDEX($J$3:$J1857,MATCH(MAX($J$3:$J1857)+1,$J$3:$J1857,1)),"")</f>
        <v/>
      </c>
      <c r="U1857" s="75"/>
      <c r="X1857" s="74" t="str">
        <f>IF(AND(U1857&lt;&gt;""),U1857/INDEX($J$3:$J1857,MATCH(MAX($J$3:$J1857)+1,$J$3:$J1857,1)),"")</f>
        <v/>
      </c>
      <c r="Y1857" s="75"/>
      <c r="AB1857" s="74" t="str">
        <f>IF(AND(Y1857&lt;&gt;""),Y1857/INDEX($J$3:$J1857,MATCH(MAX($J$3:$J1857)+1,$J$3:$J1857,1)),"")</f>
        <v/>
      </c>
      <c r="AC1857" s="75"/>
      <c r="AF1857" s="74" t="str">
        <f>IF(AND(AC1857&lt;&gt;""),AC1857/INDEX($J$3:$J1857,MATCH(MAX($J$3:$J1857)+1,$J$3:$J1857,1)),"")</f>
        <v/>
      </c>
      <c r="AG1857" s="75"/>
      <c r="AJ1857" s="74" t="str">
        <f>IF(AND(AG1857&lt;&gt;""),AG1857/INDEX($J$3:$J1857,MATCH(MAX($J$3:$J1857)+1,$J$3:$J1857,1)),"")</f>
        <v/>
      </c>
      <c r="AK1857" s="75"/>
      <c r="AN1857" s="74" t="str">
        <f>IF(AND(AK1857&lt;&gt;""),AK1857/INDEX($J$3:$J1857,MATCH(MAX($J$3:$J1857)+1,$J$3:$J1857,1)),"")</f>
        <v/>
      </c>
      <c r="AO1857" s="75"/>
      <c r="AR1857" s="74" t="str">
        <f>IF(AND(AO1857&lt;&gt;""),AO1857/INDEX($J$3:$J1857,MATCH(MAX($J$3:$J1857)+1,$J$3:$J1857,1)),"")</f>
        <v/>
      </c>
      <c r="AS1857" s="75"/>
      <c r="AV1857" s="74" t="str">
        <f>IF(AND(AS1857&lt;&gt;""),AS1857/INDEX($J$3:$J1857,MATCH(MAX($J$3:$J1857)+1,$J$3:$J1857,1)),"")</f>
        <v/>
      </c>
      <c r="AW1857" s="76">
        <f t="shared" si="108"/>
        <v>0</v>
      </c>
      <c r="AX1857" s="74"/>
      <c r="AZ1857" s="62"/>
      <c r="CJ1857" s="62" t="str">
        <f>IF(AND(CG1857&lt;&gt;""),CG1857/INDEX($J$3:$J1857,MATCH(MAX($J$3:$J1857)+1,$J$3:$J1857,1)),"")</f>
        <v/>
      </c>
      <c r="CN1857" s="62" t="str">
        <f>IF(AND(CK1857&lt;&gt;""),CK1857/INDEX($J$3:$J1857,MATCH(MAX($J$3:$J1857)+1,$J$3:$J1857,1)),"")</f>
        <v/>
      </c>
    </row>
    <row r="1858" spans="2:92">
      <c r="B1858" s="29" t="str">
        <f>IF(A1858&lt;&gt;"",VLOOKUP(A1858,市町村コード!$B:$D,3,FALSE),"")</f>
        <v/>
      </c>
      <c r="F1858" s="77"/>
      <c r="G1858" s="77"/>
      <c r="H1858" s="77"/>
      <c r="I1858" s="74" t="str">
        <f t="shared" si="109"/>
        <v/>
      </c>
      <c r="J1858" s="77"/>
      <c r="K1858" s="77"/>
      <c r="M1858" s="75"/>
      <c r="P1858" s="74" t="str">
        <f>IF(AND(M1858&lt;&gt;""),M1858/INDEX($J$3:$J1858,MATCH(MAX($J$3:$J1858)+1,$J$3:$J1858,1)),"")</f>
        <v/>
      </c>
      <c r="Q1858" s="75"/>
      <c r="T1858" s="74" t="str">
        <f>IF(AND(Q1858&lt;&gt;""),Q1858/INDEX($J$3:$J1858,MATCH(MAX($J$3:$J1858)+1,$J$3:$J1858,1)),"")</f>
        <v/>
      </c>
      <c r="U1858" s="75"/>
      <c r="X1858" s="74" t="str">
        <f>IF(AND(U1858&lt;&gt;""),U1858/INDEX($J$3:$J1858,MATCH(MAX($J$3:$J1858)+1,$J$3:$J1858,1)),"")</f>
        <v/>
      </c>
      <c r="Y1858" s="75"/>
      <c r="AB1858" s="74" t="str">
        <f>IF(AND(Y1858&lt;&gt;""),Y1858/INDEX($J$3:$J1858,MATCH(MAX($J$3:$J1858)+1,$J$3:$J1858,1)),"")</f>
        <v/>
      </c>
      <c r="AC1858" s="75"/>
      <c r="AF1858" s="74" t="str">
        <f>IF(AND(AC1858&lt;&gt;""),AC1858/INDEX($J$3:$J1858,MATCH(MAX($J$3:$J1858)+1,$J$3:$J1858,1)),"")</f>
        <v/>
      </c>
      <c r="AG1858" s="75"/>
      <c r="AJ1858" s="74" t="str">
        <f>IF(AND(AG1858&lt;&gt;""),AG1858/INDEX($J$3:$J1858,MATCH(MAX($J$3:$J1858)+1,$J$3:$J1858,1)),"")</f>
        <v/>
      </c>
      <c r="AK1858" s="75"/>
      <c r="AN1858" s="74" t="str">
        <f>IF(AND(AK1858&lt;&gt;""),AK1858/INDEX($J$3:$J1858,MATCH(MAX($J$3:$J1858)+1,$J$3:$J1858,1)),"")</f>
        <v/>
      </c>
      <c r="AO1858" s="75"/>
      <c r="AR1858" s="74" t="str">
        <f>IF(AND(AO1858&lt;&gt;""),AO1858/INDEX($J$3:$J1858,MATCH(MAX($J$3:$J1858)+1,$J$3:$J1858,1)),"")</f>
        <v/>
      </c>
      <c r="AS1858" s="75"/>
      <c r="AV1858" s="74" t="str">
        <f>IF(AND(AS1858&lt;&gt;""),AS1858/INDEX($J$3:$J1858,MATCH(MAX($J$3:$J1858)+1,$J$3:$J1858,1)),"")</f>
        <v/>
      </c>
      <c r="AW1858" s="76">
        <f t="shared" si="108"/>
        <v>0</v>
      </c>
      <c r="AX1858" s="74"/>
      <c r="AZ1858" s="62"/>
      <c r="CJ1858" s="62" t="str">
        <f>IF(AND(CG1858&lt;&gt;""),CG1858/INDEX($J$3:$J1858,MATCH(MAX($J$3:$J1858)+1,$J$3:$J1858,1)),"")</f>
        <v/>
      </c>
      <c r="CN1858" s="62" t="str">
        <f>IF(AND(CK1858&lt;&gt;""),CK1858/INDEX($J$3:$J1858,MATCH(MAX($J$3:$J1858)+1,$J$3:$J1858,1)),"")</f>
        <v/>
      </c>
    </row>
    <row r="1859" spans="2:92">
      <c r="B1859" s="29" t="str">
        <f>IF(A1859&lt;&gt;"",VLOOKUP(A1859,市町村コード!$B:$D,3,FALSE),"")</f>
        <v/>
      </c>
      <c r="F1859" s="77"/>
      <c r="G1859" s="77"/>
      <c r="H1859" s="77"/>
      <c r="I1859" s="74" t="str">
        <f t="shared" si="109"/>
        <v/>
      </c>
      <c r="J1859" s="77"/>
      <c r="K1859" s="77"/>
      <c r="M1859" s="75"/>
      <c r="P1859" s="74" t="str">
        <f>IF(AND(M1859&lt;&gt;""),M1859/INDEX($J$3:$J1859,MATCH(MAX($J$3:$J1859)+1,$J$3:$J1859,1)),"")</f>
        <v/>
      </c>
      <c r="Q1859" s="75"/>
      <c r="T1859" s="74" t="str">
        <f>IF(AND(Q1859&lt;&gt;""),Q1859/INDEX($J$3:$J1859,MATCH(MAX($J$3:$J1859)+1,$J$3:$J1859,1)),"")</f>
        <v/>
      </c>
      <c r="U1859" s="75"/>
      <c r="X1859" s="74" t="str">
        <f>IF(AND(U1859&lt;&gt;""),U1859/INDEX($J$3:$J1859,MATCH(MAX($J$3:$J1859)+1,$J$3:$J1859,1)),"")</f>
        <v/>
      </c>
      <c r="Y1859" s="75"/>
      <c r="AB1859" s="74" t="str">
        <f>IF(AND(Y1859&lt;&gt;""),Y1859/INDEX($J$3:$J1859,MATCH(MAX($J$3:$J1859)+1,$J$3:$J1859,1)),"")</f>
        <v/>
      </c>
      <c r="AC1859" s="75"/>
      <c r="AF1859" s="74" t="str">
        <f>IF(AND(AC1859&lt;&gt;""),AC1859/INDEX($J$3:$J1859,MATCH(MAX($J$3:$J1859)+1,$J$3:$J1859,1)),"")</f>
        <v/>
      </c>
      <c r="AG1859" s="75"/>
      <c r="AJ1859" s="74" t="str">
        <f>IF(AND(AG1859&lt;&gt;""),AG1859/INDEX($J$3:$J1859,MATCH(MAX($J$3:$J1859)+1,$J$3:$J1859,1)),"")</f>
        <v/>
      </c>
      <c r="AK1859" s="75"/>
      <c r="AN1859" s="74" t="str">
        <f>IF(AND(AK1859&lt;&gt;""),AK1859/INDEX($J$3:$J1859,MATCH(MAX($J$3:$J1859)+1,$J$3:$J1859,1)),"")</f>
        <v/>
      </c>
      <c r="AO1859" s="75"/>
      <c r="AR1859" s="74" t="str">
        <f>IF(AND(AO1859&lt;&gt;""),AO1859/INDEX($J$3:$J1859,MATCH(MAX($J$3:$J1859)+1,$J$3:$J1859,1)),"")</f>
        <v/>
      </c>
      <c r="AS1859" s="75"/>
      <c r="AV1859" s="74" t="str">
        <f>IF(AND(AS1859&lt;&gt;""),AS1859/INDEX($J$3:$J1859,MATCH(MAX($J$3:$J1859)+1,$J$3:$J1859,1)),"")</f>
        <v/>
      </c>
      <c r="AW1859" s="76">
        <f t="shared" si="108"/>
        <v>0</v>
      </c>
      <c r="AX1859" s="74"/>
      <c r="AZ1859" s="62"/>
      <c r="CJ1859" s="62" t="str">
        <f>IF(AND(CG1859&lt;&gt;""),CG1859/INDEX($J$3:$J1859,MATCH(MAX($J$3:$J1859)+1,$J$3:$J1859,1)),"")</f>
        <v/>
      </c>
      <c r="CN1859" s="62" t="str">
        <f>IF(AND(CK1859&lt;&gt;""),CK1859/INDEX($J$3:$J1859,MATCH(MAX($J$3:$J1859)+1,$J$3:$J1859,1)),"")</f>
        <v/>
      </c>
    </row>
    <row r="1860" spans="2:92">
      <c r="B1860" s="29" t="str">
        <f>IF(A1860&lt;&gt;"",VLOOKUP(A1860,市町村コード!$B:$D,3,FALSE),"")</f>
        <v/>
      </c>
      <c r="F1860" s="77"/>
      <c r="G1860" s="77"/>
      <c r="H1860" s="77"/>
      <c r="I1860" s="74" t="str">
        <f t="shared" si="109"/>
        <v/>
      </c>
      <c r="J1860" s="77"/>
      <c r="K1860" s="77"/>
      <c r="M1860" s="75"/>
      <c r="P1860" s="74" t="str">
        <f>IF(AND(M1860&lt;&gt;""),M1860/INDEX($J$3:$J1860,MATCH(MAX($J$3:$J1860)+1,$J$3:$J1860,1)),"")</f>
        <v/>
      </c>
      <c r="Q1860" s="75"/>
      <c r="T1860" s="74" t="str">
        <f>IF(AND(Q1860&lt;&gt;""),Q1860/INDEX($J$3:$J1860,MATCH(MAX($J$3:$J1860)+1,$J$3:$J1860,1)),"")</f>
        <v/>
      </c>
      <c r="U1860" s="75"/>
      <c r="X1860" s="74" t="str">
        <f>IF(AND(U1860&lt;&gt;""),U1860/INDEX($J$3:$J1860,MATCH(MAX($J$3:$J1860)+1,$J$3:$J1860,1)),"")</f>
        <v/>
      </c>
      <c r="Y1860" s="75"/>
      <c r="AB1860" s="74" t="str">
        <f>IF(AND(Y1860&lt;&gt;""),Y1860/INDEX($J$3:$J1860,MATCH(MAX($J$3:$J1860)+1,$J$3:$J1860,1)),"")</f>
        <v/>
      </c>
      <c r="AC1860" s="75"/>
      <c r="AF1860" s="74" t="str">
        <f>IF(AND(AC1860&lt;&gt;""),AC1860/INDEX($J$3:$J1860,MATCH(MAX($J$3:$J1860)+1,$J$3:$J1860,1)),"")</f>
        <v/>
      </c>
      <c r="AG1860" s="75"/>
      <c r="AJ1860" s="74" t="str">
        <f>IF(AND(AG1860&lt;&gt;""),AG1860/INDEX($J$3:$J1860,MATCH(MAX($J$3:$J1860)+1,$J$3:$J1860,1)),"")</f>
        <v/>
      </c>
      <c r="AK1860" s="75"/>
      <c r="AN1860" s="74" t="str">
        <f>IF(AND(AK1860&lt;&gt;""),AK1860/INDEX($J$3:$J1860,MATCH(MAX($J$3:$J1860)+1,$J$3:$J1860,1)),"")</f>
        <v/>
      </c>
      <c r="AO1860" s="75"/>
      <c r="AR1860" s="74" t="str">
        <f>IF(AND(AO1860&lt;&gt;""),AO1860/INDEX($J$3:$J1860,MATCH(MAX($J$3:$J1860)+1,$J$3:$J1860,1)),"")</f>
        <v/>
      </c>
      <c r="AS1860" s="75"/>
      <c r="AV1860" s="74" t="str">
        <f>IF(AND(AS1860&lt;&gt;""),AS1860/INDEX($J$3:$J1860,MATCH(MAX($J$3:$J1860)+1,$J$3:$J1860,1)),"")</f>
        <v/>
      </c>
      <c r="AW1860" s="76">
        <f t="shared" ref="AW1860:AW1923" si="110">IF(L1860="",M1860+Q1860+U1860+Y1860+AC1860+AG1860+AK1860+CG1860+CK1860+IF(AO1860="",0,AO1860)+AS1860,"")</f>
        <v>0</v>
      </c>
      <c r="AX1860" s="74"/>
      <c r="AZ1860" s="62"/>
      <c r="CJ1860" s="62" t="str">
        <f>IF(AND(CG1860&lt;&gt;""),CG1860/INDEX($J$3:$J1860,MATCH(MAX($J$3:$J1860)+1,$J$3:$J1860,1)),"")</f>
        <v/>
      </c>
      <c r="CN1860" s="62" t="str">
        <f>IF(AND(CK1860&lt;&gt;""),CK1860/INDEX($J$3:$J1860,MATCH(MAX($J$3:$J1860)+1,$J$3:$J1860,1)),"")</f>
        <v/>
      </c>
    </row>
    <row r="1861" spans="2:92">
      <c r="B1861" s="29" t="str">
        <f>IF(A1861&lt;&gt;"",VLOOKUP(A1861,市町村コード!$B:$D,3,FALSE),"")</f>
        <v/>
      </c>
      <c r="F1861" s="77"/>
      <c r="G1861" s="77"/>
      <c r="H1861" s="77"/>
      <c r="I1861" s="74" t="str">
        <f t="shared" si="109"/>
        <v/>
      </c>
      <c r="J1861" s="77"/>
      <c r="K1861" s="77"/>
      <c r="M1861" s="75"/>
      <c r="P1861" s="74" t="str">
        <f>IF(AND(M1861&lt;&gt;""),M1861/INDEX($J$3:$J1861,MATCH(MAX($J$3:$J1861)+1,$J$3:$J1861,1)),"")</f>
        <v/>
      </c>
      <c r="Q1861" s="75"/>
      <c r="T1861" s="74" t="str">
        <f>IF(AND(Q1861&lt;&gt;""),Q1861/INDEX($J$3:$J1861,MATCH(MAX($J$3:$J1861)+1,$J$3:$J1861,1)),"")</f>
        <v/>
      </c>
      <c r="U1861" s="75"/>
      <c r="X1861" s="74" t="str">
        <f>IF(AND(U1861&lt;&gt;""),U1861/INDEX($J$3:$J1861,MATCH(MAX($J$3:$J1861)+1,$J$3:$J1861,1)),"")</f>
        <v/>
      </c>
      <c r="Y1861" s="75"/>
      <c r="AB1861" s="74" t="str">
        <f>IF(AND(Y1861&lt;&gt;""),Y1861/INDEX($J$3:$J1861,MATCH(MAX($J$3:$J1861)+1,$J$3:$J1861,1)),"")</f>
        <v/>
      </c>
      <c r="AC1861" s="75"/>
      <c r="AF1861" s="74" t="str">
        <f>IF(AND(AC1861&lt;&gt;""),AC1861/INDEX($J$3:$J1861,MATCH(MAX($J$3:$J1861)+1,$J$3:$J1861,1)),"")</f>
        <v/>
      </c>
      <c r="AG1861" s="75"/>
      <c r="AJ1861" s="74" t="str">
        <f>IF(AND(AG1861&lt;&gt;""),AG1861/INDEX($J$3:$J1861,MATCH(MAX($J$3:$J1861)+1,$J$3:$J1861,1)),"")</f>
        <v/>
      </c>
      <c r="AK1861" s="75"/>
      <c r="AN1861" s="74" t="str">
        <f>IF(AND(AK1861&lt;&gt;""),AK1861/INDEX($J$3:$J1861,MATCH(MAX($J$3:$J1861)+1,$J$3:$J1861,1)),"")</f>
        <v/>
      </c>
      <c r="AO1861" s="75"/>
      <c r="AR1861" s="74" t="str">
        <f>IF(AND(AO1861&lt;&gt;""),AO1861/INDEX($J$3:$J1861,MATCH(MAX($J$3:$J1861)+1,$J$3:$J1861,1)),"")</f>
        <v/>
      </c>
      <c r="AS1861" s="75"/>
      <c r="AV1861" s="74" t="str">
        <f>IF(AND(AS1861&lt;&gt;""),AS1861/INDEX($J$3:$J1861,MATCH(MAX($J$3:$J1861)+1,$J$3:$J1861,1)),"")</f>
        <v/>
      </c>
      <c r="AW1861" s="76">
        <f t="shared" si="110"/>
        <v>0</v>
      </c>
      <c r="AX1861" s="74"/>
      <c r="AZ1861" s="62"/>
      <c r="CJ1861" s="62" t="str">
        <f>IF(AND(CG1861&lt;&gt;""),CG1861/INDEX($J$3:$J1861,MATCH(MAX($J$3:$J1861)+1,$J$3:$J1861,1)),"")</f>
        <v/>
      </c>
      <c r="CN1861" s="62" t="str">
        <f>IF(AND(CK1861&lt;&gt;""),CK1861/INDEX($J$3:$J1861,MATCH(MAX($J$3:$J1861)+1,$J$3:$J1861,1)),"")</f>
        <v/>
      </c>
    </row>
    <row r="1862" spans="2:92">
      <c r="B1862" s="29" t="str">
        <f>IF(A1862&lt;&gt;"",VLOOKUP(A1862,市町村コード!$B:$D,3,FALSE),"")</f>
        <v/>
      </c>
      <c r="F1862" s="77"/>
      <c r="G1862" s="77"/>
      <c r="H1862" s="77"/>
      <c r="I1862" s="74" t="str">
        <f t="shared" ref="I1862:I1925" si="111">IF(AND(F1862&lt;&gt;"",G1862&lt;&gt;""),G1862/F1862,"")</f>
        <v/>
      </c>
      <c r="J1862" s="77"/>
      <c r="K1862" s="77"/>
      <c r="M1862" s="75"/>
      <c r="P1862" s="74" t="str">
        <f>IF(AND(M1862&lt;&gt;""),M1862/INDEX($J$3:$J1862,MATCH(MAX($J$3:$J1862)+1,$J$3:$J1862,1)),"")</f>
        <v/>
      </c>
      <c r="Q1862" s="75"/>
      <c r="T1862" s="74" t="str">
        <f>IF(AND(Q1862&lt;&gt;""),Q1862/INDEX($J$3:$J1862,MATCH(MAX($J$3:$J1862)+1,$J$3:$J1862,1)),"")</f>
        <v/>
      </c>
      <c r="U1862" s="75"/>
      <c r="X1862" s="74" t="str">
        <f>IF(AND(U1862&lt;&gt;""),U1862/INDEX($J$3:$J1862,MATCH(MAX($J$3:$J1862)+1,$J$3:$J1862,1)),"")</f>
        <v/>
      </c>
      <c r="Y1862" s="75"/>
      <c r="AB1862" s="74" t="str">
        <f>IF(AND(Y1862&lt;&gt;""),Y1862/INDEX($J$3:$J1862,MATCH(MAX($J$3:$J1862)+1,$J$3:$J1862,1)),"")</f>
        <v/>
      </c>
      <c r="AC1862" s="75"/>
      <c r="AF1862" s="74" t="str">
        <f>IF(AND(AC1862&lt;&gt;""),AC1862/INDEX($J$3:$J1862,MATCH(MAX($J$3:$J1862)+1,$J$3:$J1862,1)),"")</f>
        <v/>
      </c>
      <c r="AG1862" s="75"/>
      <c r="AJ1862" s="74" t="str">
        <f>IF(AND(AG1862&lt;&gt;""),AG1862/INDEX($J$3:$J1862,MATCH(MAX($J$3:$J1862)+1,$J$3:$J1862,1)),"")</f>
        <v/>
      </c>
      <c r="AK1862" s="75"/>
      <c r="AN1862" s="74" t="str">
        <f>IF(AND(AK1862&lt;&gt;""),AK1862/INDEX($J$3:$J1862,MATCH(MAX($J$3:$J1862)+1,$J$3:$J1862,1)),"")</f>
        <v/>
      </c>
      <c r="AO1862" s="75"/>
      <c r="AR1862" s="74" t="str">
        <f>IF(AND(AO1862&lt;&gt;""),AO1862/INDEX($J$3:$J1862,MATCH(MAX($J$3:$J1862)+1,$J$3:$J1862,1)),"")</f>
        <v/>
      </c>
      <c r="AS1862" s="75"/>
      <c r="AV1862" s="74" t="str">
        <f>IF(AND(AS1862&lt;&gt;""),AS1862/INDEX($J$3:$J1862,MATCH(MAX($J$3:$J1862)+1,$J$3:$J1862,1)),"")</f>
        <v/>
      </c>
      <c r="AW1862" s="76">
        <f t="shared" si="110"/>
        <v>0</v>
      </c>
      <c r="AX1862" s="74"/>
      <c r="AZ1862" s="62"/>
      <c r="CJ1862" s="62" t="str">
        <f>IF(AND(CG1862&lt;&gt;""),CG1862/INDEX($J$3:$J1862,MATCH(MAX($J$3:$J1862)+1,$J$3:$J1862,1)),"")</f>
        <v/>
      </c>
      <c r="CN1862" s="62" t="str">
        <f>IF(AND(CK1862&lt;&gt;""),CK1862/INDEX($J$3:$J1862,MATCH(MAX($J$3:$J1862)+1,$J$3:$J1862,1)),"")</f>
        <v/>
      </c>
    </row>
    <row r="1863" spans="2:92">
      <c r="B1863" s="29" t="str">
        <f>IF(A1863&lt;&gt;"",VLOOKUP(A1863,市町村コード!$B:$D,3,FALSE),"")</f>
        <v/>
      </c>
      <c r="F1863" s="77"/>
      <c r="G1863" s="77"/>
      <c r="H1863" s="77"/>
      <c r="I1863" s="74" t="str">
        <f t="shared" si="111"/>
        <v/>
      </c>
      <c r="J1863" s="77"/>
      <c r="K1863" s="77"/>
      <c r="M1863" s="75"/>
      <c r="P1863" s="74" t="str">
        <f>IF(AND(M1863&lt;&gt;""),M1863/INDEX($J$3:$J1863,MATCH(MAX($J$3:$J1863)+1,$J$3:$J1863,1)),"")</f>
        <v/>
      </c>
      <c r="Q1863" s="75"/>
      <c r="T1863" s="74" t="str">
        <f>IF(AND(Q1863&lt;&gt;""),Q1863/INDEX($J$3:$J1863,MATCH(MAX($J$3:$J1863)+1,$J$3:$J1863,1)),"")</f>
        <v/>
      </c>
      <c r="U1863" s="75"/>
      <c r="X1863" s="74" t="str">
        <f>IF(AND(U1863&lt;&gt;""),U1863/INDEX($J$3:$J1863,MATCH(MAX($J$3:$J1863)+1,$J$3:$J1863,1)),"")</f>
        <v/>
      </c>
      <c r="Y1863" s="75"/>
      <c r="AB1863" s="74" t="str">
        <f>IF(AND(Y1863&lt;&gt;""),Y1863/INDEX($J$3:$J1863,MATCH(MAX($J$3:$J1863)+1,$J$3:$J1863,1)),"")</f>
        <v/>
      </c>
      <c r="AC1863" s="75"/>
      <c r="AF1863" s="74" t="str">
        <f>IF(AND(AC1863&lt;&gt;""),AC1863/INDEX($J$3:$J1863,MATCH(MAX($J$3:$J1863)+1,$J$3:$J1863,1)),"")</f>
        <v/>
      </c>
      <c r="AG1863" s="75"/>
      <c r="AJ1863" s="74" t="str">
        <f>IF(AND(AG1863&lt;&gt;""),AG1863/INDEX($J$3:$J1863,MATCH(MAX($J$3:$J1863)+1,$J$3:$J1863,1)),"")</f>
        <v/>
      </c>
      <c r="AK1863" s="75"/>
      <c r="AN1863" s="74" t="str">
        <f>IF(AND(AK1863&lt;&gt;""),AK1863/INDEX($J$3:$J1863,MATCH(MAX($J$3:$J1863)+1,$J$3:$J1863,1)),"")</f>
        <v/>
      </c>
      <c r="AO1863" s="75"/>
      <c r="AR1863" s="74" t="str">
        <f>IF(AND(AO1863&lt;&gt;""),AO1863/INDEX($J$3:$J1863,MATCH(MAX($J$3:$J1863)+1,$J$3:$J1863,1)),"")</f>
        <v/>
      </c>
      <c r="AS1863" s="75"/>
      <c r="AV1863" s="74" t="str">
        <f>IF(AND(AS1863&lt;&gt;""),AS1863/INDEX($J$3:$J1863,MATCH(MAX($J$3:$J1863)+1,$J$3:$J1863,1)),"")</f>
        <v/>
      </c>
      <c r="AW1863" s="76">
        <f t="shared" si="110"/>
        <v>0</v>
      </c>
      <c r="AX1863" s="74"/>
      <c r="AZ1863" s="62"/>
      <c r="CJ1863" s="62" t="str">
        <f>IF(AND(CG1863&lt;&gt;""),CG1863/INDEX($J$3:$J1863,MATCH(MAX($J$3:$J1863)+1,$J$3:$J1863,1)),"")</f>
        <v/>
      </c>
      <c r="CN1863" s="62" t="str">
        <f>IF(AND(CK1863&lt;&gt;""),CK1863/INDEX($J$3:$J1863,MATCH(MAX($J$3:$J1863)+1,$J$3:$J1863,1)),"")</f>
        <v/>
      </c>
    </row>
    <row r="1864" spans="2:92">
      <c r="B1864" s="29" t="str">
        <f>IF(A1864&lt;&gt;"",VLOOKUP(A1864,市町村コード!$B:$D,3,FALSE),"")</f>
        <v/>
      </c>
      <c r="F1864" s="77"/>
      <c r="G1864" s="77"/>
      <c r="H1864" s="77"/>
      <c r="I1864" s="74" t="str">
        <f t="shared" si="111"/>
        <v/>
      </c>
      <c r="J1864" s="77"/>
      <c r="K1864" s="77"/>
      <c r="M1864" s="75"/>
      <c r="P1864" s="74" t="str">
        <f>IF(AND(M1864&lt;&gt;""),M1864/INDEX($J$3:$J1864,MATCH(MAX($J$3:$J1864)+1,$J$3:$J1864,1)),"")</f>
        <v/>
      </c>
      <c r="Q1864" s="75"/>
      <c r="T1864" s="74" t="str">
        <f>IF(AND(Q1864&lt;&gt;""),Q1864/INDEX($J$3:$J1864,MATCH(MAX($J$3:$J1864)+1,$J$3:$J1864,1)),"")</f>
        <v/>
      </c>
      <c r="U1864" s="75"/>
      <c r="X1864" s="74" t="str">
        <f>IF(AND(U1864&lt;&gt;""),U1864/INDEX($J$3:$J1864,MATCH(MAX($J$3:$J1864)+1,$J$3:$J1864,1)),"")</f>
        <v/>
      </c>
      <c r="Y1864" s="75"/>
      <c r="AB1864" s="74" t="str">
        <f>IF(AND(Y1864&lt;&gt;""),Y1864/INDEX($J$3:$J1864,MATCH(MAX($J$3:$J1864)+1,$J$3:$J1864,1)),"")</f>
        <v/>
      </c>
      <c r="AC1864" s="75"/>
      <c r="AF1864" s="74" t="str">
        <f>IF(AND(AC1864&lt;&gt;""),AC1864/INDEX($J$3:$J1864,MATCH(MAX($J$3:$J1864)+1,$J$3:$J1864,1)),"")</f>
        <v/>
      </c>
      <c r="AG1864" s="75"/>
      <c r="AJ1864" s="74" t="str">
        <f>IF(AND(AG1864&lt;&gt;""),AG1864/INDEX($J$3:$J1864,MATCH(MAX($J$3:$J1864)+1,$J$3:$J1864,1)),"")</f>
        <v/>
      </c>
      <c r="AK1864" s="75"/>
      <c r="AN1864" s="74" t="str">
        <f>IF(AND(AK1864&lt;&gt;""),AK1864/INDEX($J$3:$J1864,MATCH(MAX($J$3:$J1864)+1,$J$3:$J1864,1)),"")</f>
        <v/>
      </c>
      <c r="AO1864" s="75"/>
      <c r="AR1864" s="74" t="str">
        <f>IF(AND(AO1864&lt;&gt;""),AO1864/INDEX($J$3:$J1864,MATCH(MAX($J$3:$J1864)+1,$J$3:$J1864,1)),"")</f>
        <v/>
      </c>
      <c r="AS1864" s="75"/>
      <c r="AV1864" s="74" t="str">
        <f>IF(AND(AS1864&lt;&gt;""),AS1864/INDEX($J$3:$J1864,MATCH(MAX($J$3:$J1864)+1,$J$3:$J1864,1)),"")</f>
        <v/>
      </c>
      <c r="AW1864" s="76">
        <f t="shared" si="110"/>
        <v>0</v>
      </c>
      <c r="AX1864" s="74"/>
      <c r="AZ1864" s="62"/>
      <c r="CJ1864" s="62" t="str">
        <f>IF(AND(CG1864&lt;&gt;""),CG1864/INDEX($J$3:$J1864,MATCH(MAX($J$3:$J1864)+1,$J$3:$J1864,1)),"")</f>
        <v/>
      </c>
      <c r="CN1864" s="62" t="str">
        <f>IF(AND(CK1864&lt;&gt;""),CK1864/INDEX($J$3:$J1864,MATCH(MAX($J$3:$J1864)+1,$J$3:$J1864,1)),"")</f>
        <v/>
      </c>
    </row>
    <row r="1865" spans="2:92">
      <c r="B1865" s="29" t="str">
        <f>IF(A1865&lt;&gt;"",VLOOKUP(A1865,市町村コード!$B:$D,3,FALSE),"")</f>
        <v/>
      </c>
      <c r="F1865" s="77"/>
      <c r="G1865" s="77"/>
      <c r="H1865" s="77"/>
      <c r="I1865" s="74" t="str">
        <f t="shared" si="111"/>
        <v/>
      </c>
      <c r="J1865" s="77"/>
      <c r="K1865" s="77"/>
      <c r="M1865" s="75"/>
      <c r="P1865" s="74" t="str">
        <f>IF(AND(M1865&lt;&gt;""),M1865/INDEX($J$3:$J1865,MATCH(MAX($J$3:$J1865)+1,$J$3:$J1865,1)),"")</f>
        <v/>
      </c>
      <c r="Q1865" s="75"/>
      <c r="T1865" s="74" t="str">
        <f>IF(AND(Q1865&lt;&gt;""),Q1865/INDEX($J$3:$J1865,MATCH(MAX($J$3:$J1865)+1,$J$3:$J1865,1)),"")</f>
        <v/>
      </c>
      <c r="U1865" s="75"/>
      <c r="X1865" s="74" t="str">
        <f>IF(AND(U1865&lt;&gt;""),U1865/INDEX($J$3:$J1865,MATCH(MAX($J$3:$J1865)+1,$J$3:$J1865,1)),"")</f>
        <v/>
      </c>
      <c r="Y1865" s="75"/>
      <c r="AB1865" s="74" t="str">
        <f>IF(AND(Y1865&lt;&gt;""),Y1865/INDEX($J$3:$J1865,MATCH(MAX($J$3:$J1865)+1,$J$3:$J1865,1)),"")</f>
        <v/>
      </c>
      <c r="AC1865" s="75"/>
      <c r="AF1865" s="74" t="str">
        <f>IF(AND(AC1865&lt;&gt;""),AC1865/INDEX($J$3:$J1865,MATCH(MAX($J$3:$J1865)+1,$J$3:$J1865,1)),"")</f>
        <v/>
      </c>
      <c r="AG1865" s="75"/>
      <c r="AJ1865" s="74" t="str">
        <f>IF(AND(AG1865&lt;&gt;""),AG1865/INDEX($J$3:$J1865,MATCH(MAX($J$3:$J1865)+1,$J$3:$J1865,1)),"")</f>
        <v/>
      </c>
      <c r="AK1865" s="75"/>
      <c r="AN1865" s="74" t="str">
        <f>IF(AND(AK1865&lt;&gt;""),AK1865/INDEX($J$3:$J1865,MATCH(MAX($J$3:$J1865)+1,$J$3:$J1865,1)),"")</f>
        <v/>
      </c>
      <c r="AO1865" s="75"/>
      <c r="AR1865" s="74" t="str">
        <f>IF(AND(AO1865&lt;&gt;""),AO1865/INDEX($J$3:$J1865,MATCH(MAX($J$3:$J1865)+1,$J$3:$J1865,1)),"")</f>
        <v/>
      </c>
      <c r="AS1865" s="75"/>
      <c r="AV1865" s="74" t="str">
        <f>IF(AND(AS1865&lt;&gt;""),AS1865/INDEX($J$3:$J1865,MATCH(MAX($J$3:$J1865)+1,$J$3:$J1865,1)),"")</f>
        <v/>
      </c>
      <c r="AW1865" s="76">
        <f t="shared" si="110"/>
        <v>0</v>
      </c>
      <c r="AX1865" s="74"/>
      <c r="AZ1865" s="62"/>
      <c r="CJ1865" s="62" t="str">
        <f>IF(AND(CG1865&lt;&gt;""),CG1865/INDEX($J$3:$J1865,MATCH(MAX($J$3:$J1865)+1,$J$3:$J1865,1)),"")</f>
        <v/>
      </c>
      <c r="CN1865" s="62" t="str">
        <f>IF(AND(CK1865&lt;&gt;""),CK1865/INDEX($J$3:$J1865,MATCH(MAX($J$3:$J1865)+1,$J$3:$J1865,1)),"")</f>
        <v/>
      </c>
    </row>
    <row r="1866" spans="2:92">
      <c r="B1866" s="29" t="str">
        <f>IF(A1866&lt;&gt;"",VLOOKUP(A1866,市町村コード!$B:$D,3,FALSE),"")</f>
        <v/>
      </c>
      <c r="F1866" s="77"/>
      <c r="G1866" s="77"/>
      <c r="H1866" s="77"/>
      <c r="I1866" s="74" t="str">
        <f t="shared" si="111"/>
        <v/>
      </c>
      <c r="J1866" s="77"/>
      <c r="K1866" s="77"/>
      <c r="M1866" s="75"/>
      <c r="P1866" s="74" t="str">
        <f>IF(AND(M1866&lt;&gt;""),M1866/INDEX($J$3:$J1866,MATCH(MAX($J$3:$J1866)+1,$J$3:$J1866,1)),"")</f>
        <v/>
      </c>
      <c r="Q1866" s="75"/>
      <c r="T1866" s="74" t="str">
        <f>IF(AND(Q1866&lt;&gt;""),Q1866/INDEX($J$3:$J1866,MATCH(MAX($J$3:$J1866)+1,$J$3:$J1866,1)),"")</f>
        <v/>
      </c>
      <c r="U1866" s="75"/>
      <c r="X1866" s="74" t="str">
        <f>IF(AND(U1866&lt;&gt;""),U1866/INDEX($J$3:$J1866,MATCH(MAX($J$3:$J1866)+1,$J$3:$J1866,1)),"")</f>
        <v/>
      </c>
      <c r="Y1866" s="75"/>
      <c r="AB1866" s="74" t="str">
        <f>IF(AND(Y1866&lt;&gt;""),Y1866/INDEX($J$3:$J1866,MATCH(MAX($J$3:$J1866)+1,$J$3:$J1866,1)),"")</f>
        <v/>
      </c>
      <c r="AC1866" s="75"/>
      <c r="AF1866" s="74" t="str">
        <f>IF(AND(AC1866&lt;&gt;""),AC1866/INDEX($J$3:$J1866,MATCH(MAX($J$3:$J1866)+1,$J$3:$J1866,1)),"")</f>
        <v/>
      </c>
      <c r="AG1866" s="75"/>
      <c r="AJ1866" s="74" t="str">
        <f>IF(AND(AG1866&lt;&gt;""),AG1866/INDEX($J$3:$J1866,MATCH(MAX($J$3:$J1866)+1,$J$3:$J1866,1)),"")</f>
        <v/>
      </c>
      <c r="AK1866" s="75"/>
      <c r="AN1866" s="74" t="str">
        <f>IF(AND(AK1866&lt;&gt;""),AK1866/INDEX($J$3:$J1866,MATCH(MAX($J$3:$J1866)+1,$J$3:$J1866,1)),"")</f>
        <v/>
      </c>
      <c r="AO1866" s="75"/>
      <c r="AR1866" s="74" t="str">
        <f>IF(AND(AO1866&lt;&gt;""),AO1866/INDEX($J$3:$J1866,MATCH(MAX($J$3:$J1866)+1,$J$3:$J1866,1)),"")</f>
        <v/>
      </c>
      <c r="AS1866" s="75"/>
      <c r="AV1866" s="74" t="str">
        <f>IF(AND(AS1866&lt;&gt;""),AS1866/INDEX($J$3:$J1866,MATCH(MAX($J$3:$J1866)+1,$J$3:$J1866,1)),"")</f>
        <v/>
      </c>
      <c r="AW1866" s="76">
        <f t="shared" si="110"/>
        <v>0</v>
      </c>
      <c r="AX1866" s="74"/>
      <c r="AZ1866" s="62"/>
      <c r="CJ1866" s="62" t="str">
        <f>IF(AND(CG1866&lt;&gt;""),CG1866/INDEX($J$3:$J1866,MATCH(MAX($J$3:$J1866)+1,$J$3:$J1866,1)),"")</f>
        <v/>
      </c>
      <c r="CN1866" s="62" t="str">
        <f>IF(AND(CK1866&lt;&gt;""),CK1866/INDEX($J$3:$J1866,MATCH(MAX($J$3:$J1866)+1,$J$3:$J1866,1)),"")</f>
        <v/>
      </c>
    </row>
    <row r="1867" spans="2:92">
      <c r="B1867" s="29" t="str">
        <f>IF(A1867&lt;&gt;"",VLOOKUP(A1867,市町村コード!$B:$D,3,FALSE),"")</f>
        <v/>
      </c>
      <c r="F1867" s="77"/>
      <c r="G1867" s="77"/>
      <c r="H1867" s="77"/>
      <c r="I1867" s="74" t="str">
        <f t="shared" si="111"/>
        <v/>
      </c>
      <c r="J1867" s="77"/>
      <c r="K1867" s="77"/>
      <c r="M1867" s="75"/>
      <c r="P1867" s="74" t="str">
        <f>IF(AND(M1867&lt;&gt;""),M1867/INDEX($J$3:$J1867,MATCH(MAX($J$3:$J1867)+1,$J$3:$J1867,1)),"")</f>
        <v/>
      </c>
      <c r="Q1867" s="75"/>
      <c r="T1867" s="74" t="str">
        <f>IF(AND(Q1867&lt;&gt;""),Q1867/INDEX($J$3:$J1867,MATCH(MAX($J$3:$J1867)+1,$J$3:$J1867,1)),"")</f>
        <v/>
      </c>
      <c r="U1867" s="75"/>
      <c r="X1867" s="74" t="str">
        <f>IF(AND(U1867&lt;&gt;""),U1867/INDEX($J$3:$J1867,MATCH(MAX($J$3:$J1867)+1,$J$3:$J1867,1)),"")</f>
        <v/>
      </c>
      <c r="Y1867" s="75"/>
      <c r="AB1867" s="74" t="str">
        <f>IF(AND(Y1867&lt;&gt;""),Y1867/INDEX($J$3:$J1867,MATCH(MAX($J$3:$J1867)+1,$J$3:$J1867,1)),"")</f>
        <v/>
      </c>
      <c r="AC1867" s="75"/>
      <c r="AF1867" s="74" t="str">
        <f>IF(AND(AC1867&lt;&gt;""),AC1867/INDEX($J$3:$J1867,MATCH(MAX($J$3:$J1867)+1,$J$3:$J1867,1)),"")</f>
        <v/>
      </c>
      <c r="AG1867" s="75"/>
      <c r="AJ1867" s="74" t="str">
        <f>IF(AND(AG1867&lt;&gt;""),AG1867/INDEX($J$3:$J1867,MATCH(MAX($J$3:$J1867)+1,$J$3:$J1867,1)),"")</f>
        <v/>
      </c>
      <c r="AK1867" s="75"/>
      <c r="AN1867" s="74" t="str">
        <f>IF(AND(AK1867&lt;&gt;""),AK1867/INDEX($J$3:$J1867,MATCH(MAX($J$3:$J1867)+1,$J$3:$J1867,1)),"")</f>
        <v/>
      </c>
      <c r="AO1867" s="75"/>
      <c r="AR1867" s="74" t="str">
        <f>IF(AND(AO1867&lt;&gt;""),AO1867/INDEX($J$3:$J1867,MATCH(MAX($J$3:$J1867)+1,$J$3:$J1867,1)),"")</f>
        <v/>
      </c>
      <c r="AS1867" s="75"/>
      <c r="AV1867" s="74" t="str">
        <f>IF(AND(AS1867&lt;&gt;""),AS1867/INDEX($J$3:$J1867,MATCH(MAX($J$3:$J1867)+1,$J$3:$J1867,1)),"")</f>
        <v/>
      </c>
      <c r="AW1867" s="76">
        <f t="shared" si="110"/>
        <v>0</v>
      </c>
      <c r="AX1867" s="74"/>
      <c r="AZ1867" s="62"/>
      <c r="CJ1867" s="62" t="str">
        <f>IF(AND(CG1867&lt;&gt;""),CG1867/INDEX($J$3:$J1867,MATCH(MAX($J$3:$J1867)+1,$J$3:$J1867,1)),"")</f>
        <v/>
      </c>
      <c r="CN1867" s="62" t="str">
        <f>IF(AND(CK1867&lt;&gt;""),CK1867/INDEX($J$3:$J1867,MATCH(MAX($J$3:$J1867)+1,$J$3:$J1867,1)),"")</f>
        <v/>
      </c>
    </row>
    <row r="1868" spans="2:92">
      <c r="B1868" s="29" t="str">
        <f>IF(A1868&lt;&gt;"",VLOOKUP(A1868,市町村コード!$B:$D,3,FALSE),"")</f>
        <v/>
      </c>
      <c r="F1868" s="77"/>
      <c r="G1868" s="77"/>
      <c r="H1868" s="77"/>
      <c r="I1868" s="74" t="str">
        <f t="shared" si="111"/>
        <v/>
      </c>
      <c r="J1868" s="77"/>
      <c r="K1868" s="77"/>
      <c r="M1868" s="75"/>
      <c r="P1868" s="74" t="str">
        <f>IF(AND(M1868&lt;&gt;""),M1868/INDEX($J$3:$J1868,MATCH(MAX($J$3:$J1868)+1,$J$3:$J1868,1)),"")</f>
        <v/>
      </c>
      <c r="Q1868" s="75"/>
      <c r="T1868" s="74" t="str">
        <f>IF(AND(Q1868&lt;&gt;""),Q1868/INDEX($J$3:$J1868,MATCH(MAX($J$3:$J1868)+1,$J$3:$J1868,1)),"")</f>
        <v/>
      </c>
      <c r="U1868" s="75"/>
      <c r="X1868" s="74" t="str">
        <f>IF(AND(U1868&lt;&gt;""),U1868/INDEX($J$3:$J1868,MATCH(MAX($J$3:$J1868)+1,$J$3:$J1868,1)),"")</f>
        <v/>
      </c>
      <c r="Y1868" s="75"/>
      <c r="AB1868" s="74" t="str">
        <f>IF(AND(Y1868&lt;&gt;""),Y1868/INDEX($J$3:$J1868,MATCH(MAX($J$3:$J1868)+1,$J$3:$J1868,1)),"")</f>
        <v/>
      </c>
      <c r="AC1868" s="75"/>
      <c r="AF1868" s="74" t="str">
        <f>IF(AND(AC1868&lt;&gt;""),AC1868/INDEX($J$3:$J1868,MATCH(MAX($J$3:$J1868)+1,$J$3:$J1868,1)),"")</f>
        <v/>
      </c>
      <c r="AG1868" s="75"/>
      <c r="AJ1868" s="74" t="str">
        <f>IF(AND(AG1868&lt;&gt;""),AG1868/INDEX($J$3:$J1868,MATCH(MAX($J$3:$J1868)+1,$J$3:$J1868,1)),"")</f>
        <v/>
      </c>
      <c r="AK1868" s="75"/>
      <c r="AN1868" s="74" t="str">
        <f>IF(AND(AK1868&lt;&gt;""),AK1868/INDEX($J$3:$J1868,MATCH(MAX($J$3:$J1868)+1,$J$3:$J1868,1)),"")</f>
        <v/>
      </c>
      <c r="AO1868" s="75"/>
      <c r="AR1868" s="74" t="str">
        <f>IF(AND(AO1868&lt;&gt;""),AO1868/INDEX($J$3:$J1868,MATCH(MAX($J$3:$J1868)+1,$J$3:$J1868,1)),"")</f>
        <v/>
      </c>
      <c r="AS1868" s="75"/>
      <c r="AV1868" s="74" t="str">
        <f>IF(AND(AS1868&lt;&gt;""),AS1868/INDEX($J$3:$J1868,MATCH(MAX($J$3:$J1868)+1,$J$3:$J1868,1)),"")</f>
        <v/>
      </c>
      <c r="AW1868" s="76">
        <f t="shared" si="110"/>
        <v>0</v>
      </c>
      <c r="AX1868" s="74"/>
      <c r="AZ1868" s="62"/>
      <c r="CJ1868" s="62" t="str">
        <f>IF(AND(CG1868&lt;&gt;""),CG1868/INDEX($J$3:$J1868,MATCH(MAX($J$3:$J1868)+1,$J$3:$J1868,1)),"")</f>
        <v/>
      </c>
      <c r="CN1868" s="62" t="str">
        <f>IF(AND(CK1868&lt;&gt;""),CK1868/INDEX($J$3:$J1868,MATCH(MAX($J$3:$J1868)+1,$J$3:$J1868,1)),"")</f>
        <v/>
      </c>
    </row>
    <row r="1869" spans="2:92">
      <c r="B1869" s="29" t="str">
        <f>IF(A1869&lt;&gt;"",VLOOKUP(A1869,市町村コード!$B:$D,3,FALSE),"")</f>
        <v/>
      </c>
      <c r="F1869" s="77"/>
      <c r="G1869" s="77"/>
      <c r="H1869" s="77"/>
      <c r="I1869" s="74" t="str">
        <f t="shared" si="111"/>
        <v/>
      </c>
      <c r="J1869" s="77"/>
      <c r="K1869" s="77"/>
      <c r="M1869" s="75"/>
      <c r="P1869" s="74" t="str">
        <f>IF(AND(M1869&lt;&gt;""),M1869/INDEX($J$3:$J1869,MATCH(MAX($J$3:$J1869)+1,$J$3:$J1869,1)),"")</f>
        <v/>
      </c>
      <c r="Q1869" s="75"/>
      <c r="T1869" s="74" t="str">
        <f>IF(AND(Q1869&lt;&gt;""),Q1869/INDEX($J$3:$J1869,MATCH(MAX($J$3:$J1869)+1,$J$3:$J1869,1)),"")</f>
        <v/>
      </c>
      <c r="U1869" s="75"/>
      <c r="X1869" s="74" t="str">
        <f>IF(AND(U1869&lt;&gt;""),U1869/INDEX($J$3:$J1869,MATCH(MAX($J$3:$J1869)+1,$J$3:$J1869,1)),"")</f>
        <v/>
      </c>
      <c r="Y1869" s="75"/>
      <c r="AB1869" s="74" t="str">
        <f>IF(AND(Y1869&lt;&gt;""),Y1869/INDEX($J$3:$J1869,MATCH(MAX($J$3:$J1869)+1,$J$3:$J1869,1)),"")</f>
        <v/>
      </c>
      <c r="AC1869" s="75"/>
      <c r="AF1869" s="74" t="str">
        <f>IF(AND(AC1869&lt;&gt;""),AC1869/INDEX($J$3:$J1869,MATCH(MAX($J$3:$J1869)+1,$J$3:$J1869,1)),"")</f>
        <v/>
      </c>
      <c r="AG1869" s="75"/>
      <c r="AJ1869" s="74" t="str">
        <f>IF(AND(AG1869&lt;&gt;""),AG1869/INDEX($J$3:$J1869,MATCH(MAX($J$3:$J1869)+1,$J$3:$J1869,1)),"")</f>
        <v/>
      </c>
      <c r="AK1869" s="75"/>
      <c r="AN1869" s="74" t="str">
        <f>IF(AND(AK1869&lt;&gt;""),AK1869/INDEX($J$3:$J1869,MATCH(MAX($J$3:$J1869)+1,$J$3:$J1869,1)),"")</f>
        <v/>
      </c>
      <c r="AO1869" s="75"/>
      <c r="AR1869" s="74" t="str">
        <f>IF(AND(AO1869&lt;&gt;""),AO1869/INDEX($J$3:$J1869,MATCH(MAX($J$3:$J1869)+1,$J$3:$J1869,1)),"")</f>
        <v/>
      </c>
      <c r="AS1869" s="75"/>
      <c r="AV1869" s="74" t="str">
        <f>IF(AND(AS1869&lt;&gt;""),AS1869/INDEX($J$3:$J1869,MATCH(MAX($J$3:$J1869)+1,$J$3:$J1869,1)),"")</f>
        <v/>
      </c>
      <c r="AW1869" s="76">
        <f t="shared" si="110"/>
        <v>0</v>
      </c>
      <c r="AX1869" s="74"/>
      <c r="AZ1869" s="62"/>
      <c r="CJ1869" s="62" t="str">
        <f>IF(AND(CG1869&lt;&gt;""),CG1869/INDEX($J$3:$J1869,MATCH(MAX($J$3:$J1869)+1,$J$3:$J1869,1)),"")</f>
        <v/>
      </c>
      <c r="CN1869" s="62" t="str">
        <f>IF(AND(CK1869&lt;&gt;""),CK1869/INDEX($J$3:$J1869,MATCH(MAX($J$3:$J1869)+1,$J$3:$J1869,1)),"")</f>
        <v/>
      </c>
    </row>
    <row r="1870" spans="2:92">
      <c r="B1870" s="29" t="str">
        <f>IF(A1870&lt;&gt;"",VLOOKUP(A1870,市町村コード!$B:$D,3,FALSE),"")</f>
        <v/>
      </c>
      <c r="F1870" s="77"/>
      <c r="G1870" s="77"/>
      <c r="H1870" s="77"/>
      <c r="I1870" s="74" t="str">
        <f t="shared" si="111"/>
        <v/>
      </c>
      <c r="J1870" s="77"/>
      <c r="K1870" s="77"/>
      <c r="M1870" s="75"/>
      <c r="P1870" s="74" t="str">
        <f>IF(AND(M1870&lt;&gt;""),M1870/INDEX($J$3:$J1870,MATCH(MAX($J$3:$J1870)+1,$J$3:$J1870,1)),"")</f>
        <v/>
      </c>
      <c r="Q1870" s="75"/>
      <c r="T1870" s="74" t="str">
        <f>IF(AND(Q1870&lt;&gt;""),Q1870/INDEX($J$3:$J1870,MATCH(MAX($J$3:$J1870)+1,$J$3:$J1870,1)),"")</f>
        <v/>
      </c>
      <c r="U1870" s="75"/>
      <c r="X1870" s="74" t="str">
        <f>IF(AND(U1870&lt;&gt;""),U1870/INDEX($J$3:$J1870,MATCH(MAX($J$3:$J1870)+1,$J$3:$J1870,1)),"")</f>
        <v/>
      </c>
      <c r="Y1870" s="75"/>
      <c r="AB1870" s="74" t="str">
        <f>IF(AND(Y1870&lt;&gt;""),Y1870/INDEX($J$3:$J1870,MATCH(MAX($J$3:$J1870)+1,$J$3:$J1870,1)),"")</f>
        <v/>
      </c>
      <c r="AC1870" s="75"/>
      <c r="AF1870" s="74" t="str">
        <f>IF(AND(AC1870&lt;&gt;""),AC1870/INDEX($J$3:$J1870,MATCH(MAX($J$3:$J1870)+1,$J$3:$J1870,1)),"")</f>
        <v/>
      </c>
      <c r="AG1870" s="75"/>
      <c r="AJ1870" s="74" t="str">
        <f>IF(AND(AG1870&lt;&gt;""),AG1870/INDEX($J$3:$J1870,MATCH(MAX($J$3:$J1870)+1,$J$3:$J1870,1)),"")</f>
        <v/>
      </c>
      <c r="AK1870" s="75"/>
      <c r="AN1870" s="74" t="str">
        <f>IF(AND(AK1870&lt;&gt;""),AK1870/INDEX($J$3:$J1870,MATCH(MAX($J$3:$J1870)+1,$J$3:$J1870,1)),"")</f>
        <v/>
      </c>
      <c r="AO1870" s="75"/>
      <c r="AR1870" s="74" t="str">
        <f>IF(AND(AO1870&lt;&gt;""),AO1870/INDEX($J$3:$J1870,MATCH(MAX($J$3:$J1870)+1,$J$3:$J1870,1)),"")</f>
        <v/>
      </c>
      <c r="AS1870" s="75"/>
      <c r="AV1870" s="74" t="str">
        <f>IF(AND(AS1870&lt;&gt;""),AS1870/INDEX($J$3:$J1870,MATCH(MAX($J$3:$J1870)+1,$J$3:$J1870,1)),"")</f>
        <v/>
      </c>
      <c r="AW1870" s="76">
        <f t="shared" si="110"/>
        <v>0</v>
      </c>
      <c r="AX1870" s="74"/>
      <c r="AZ1870" s="62"/>
      <c r="CJ1870" s="62" t="str">
        <f>IF(AND(CG1870&lt;&gt;""),CG1870/INDEX($J$3:$J1870,MATCH(MAX($J$3:$J1870)+1,$J$3:$J1870,1)),"")</f>
        <v/>
      </c>
      <c r="CN1870" s="62" t="str">
        <f>IF(AND(CK1870&lt;&gt;""),CK1870/INDEX($J$3:$J1870,MATCH(MAX($J$3:$J1870)+1,$J$3:$J1870,1)),"")</f>
        <v/>
      </c>
    </row>
    <row r="1871" spans="2:92">
      <c r="B1871" s="29" t="str">
        <f>IF(A1871&lt;&gt;"",VLOOKUP(A1871,市町村コード!$B:$D,3,FALSE),"")</f>
        <v/>
      </c>
      <c r="F1871" s="77"/>
      <c r="G1871" s="77"/>
      <c r="H1871" s="77"/>
      <c r="I1871" s="74" t="str">
        <f t="shared" si="111"/>
        <v/>
      </c>
      <c r="J1871" s="77"/>
      <c r="K1871" s="77"/>
      <c r="M1871" s="75"/>
      <c r="P1871" s="74" t="str">
        <f>IF(AND(M1871&lt;&gt;""),M1871/INDEX($J$3:$J1871,MATCH(MAX($J$3:$J1871)+1,$J$3:$J1871,1)),"")</f>
        <v/>
      </c>
      <c r="Q1871" s="75"/>
      <c r="T1871" s="74" t="str">
        <f>IF(AND(Q1871&lt;&gt;""),Q1871/INDEX($J$3:$J1871,MATCH(MAX($J$3:$J1871)+1,$J$3:$J1871,1)),"")</f>
        <v/>
      </c>
      <c r="U1871" s="75"/>
      <c r="X1871" s="74" t="str">
        <f>IF(AND(U1871&lt;&gt;""),U1871/INDEX($J$3:$J1871,MATCH(MAX($J$3:$J1871)+1,$J$3:$J1871,1)),"")</f>
        <v/>
      </c>
      <c r="Y1871" s="75"/>
      <c r="AB1871" s="74" t="str">
        <f>IF(AND(Y1871&lt;&gt;""),Y1871/INDEX($J$3:$J1871,MATCH(MAX($J$3:$J1871)+1,$J$3:$J1871,1)),"")</f>
        <v/>
      </c>
      <c r="AC1871" s="75"/>
      <c r="AF1871" s="74" t="str">
        <f>IF(AND(AC1871&lt;&gt;""),AC1871/INDEX($J$3:$J1871,MATCH(MAX($J$3:$J1871)+1,$J$3:$J1871,1)),"")</f>
        <v/>
      </c>
      <c r="AG1871" s="75"/>
      <c r="AJ1871" s="74" t="str">
        <f>IF(AND(AG1871&lt;&gt;""),AG1871/INDEX($J$3:$J1871,MATCH(MAX($J$3:$J1871)+1,$J$3:$J1871,1)),"")</f>
        <v/>
      </c>
      <c r="AK1871" s="75"/>
      <c r="AN1871" s="74" t="str">
        <f>IF(AND(AK1871&lt;&gt;""),AK1871/INDEX($J$3:$J1871,MATCH(MAX($J$3:$J1871)+1,$J$3:$J1871,1)),"")</f>
        <v/>
      </c>
      <c r="AO1871" s="75"/>
      <c r="AR1871" s="74" t="str">
        <f>IF(AND(AO1871&lt;&gt;""),AO1871/INDEX($J$3:$J1871,MATCH(MAX($J$3:$J1871)+1,$J$3:$J1871,1)),"")</f>
        <v/>
      </c>
      <c r="AS1871" s="75"/>
      <c r="AV1871" s="74" t="str">
        <f>IF(AND(AS1871&lt;&gt;""),AS1871/INDEX($J$3:$J1871,MATCH(MAX($J$3:$J1871)+1,$J$3:$J1871,1)),"")</f>
        <v/>
      </c>
      <c r="AW1871" s="76">
        <f t="shared" si="110"/>
        <v>0</v>
      </c>
      <c r="AX1871" s="74"/>
      <c r="AZ1871" s="62"/>
      <c r="CJ1871" s="62" t="str">
        <f>IF(AND(CG1871&lt;&gt;""),CG1871/INDEX($J$3:$J1871,MATCH(MAX($J$3:$J1871)+1,$J$3:$J1871,1)),"")</f>
        <v/>
      </c>
      <c r="CN1871" s="62" t="str">
        <f>IF(AND(CK1871&lt;&gt;""),CK1871/INDEX($J$3:$J1871,MATCH(MAX($J$3:$J1871)+1,$J$3:$J1871,1)),"")</f>
        <v/>
      </c>
    </row>
    <row r="1872" spans="2:92">
      <c r="B1872" s="29" t="str">
        <f>IF(A1872&lt;&gt;"",VLOOKUP(A1872,市町村コード!$B:$D,3,FALSE),"")</f>
        <v/>
      </c>
      <c r="F1872" s="77"/>
      <c r="G1872" s="77"/>
      <c r="H1872" s="77"/>
      <c r="I1872" s="74" t="str">
        <f t="shared" si="111"/>
        <v/>
      </c>
      <c r="J1872" s="77"/>
      <c r="K1872" s="77"/>
      <c r="M1872" s="75"/>
      <c r="P1872" s="74" t="str">
        <f>IF(AND(M1872&lt;&gt;""),M1872/INDEX($J$3:$J1872,MATCH(MAX($J$3:$J1872)+1,$J$3:$J1872,1)),"")</f>
        <v/>
      </c>
      <c r="Q1872" s="75"/>
      <c r="T1872" s="74" t="str">
        <f>IF(AND(Q1872&lt;&gt;""),Q1872/INDEX($J$3:$J1872,MATCH(MAX($J$3:$J1872)+1,$J$3:$J1872,1)),"")</f>
        <v/>
      </c>
      <c r="U1872" s="75"/>
      <c r="X1872" s="74" t="str">
        <f>IF(AND(U1872&lt;&gt;""),U1872/INDEX($J$3:$J1872,MATCH(MAX($J$3:$J1872)+1,$J$3:$J1872,1)),"")</f>
        <v/>
      </c>
      <c r="Y1872" s="75"/>
      <c r="AB1872" s="74" t="str">
        <f>IF(AND(Y1872&lt;&gt;""),Y1872/INDEX($J$3:$J1872,MATCH(MAX($J$3:$J1872)+1,$J$3:$J1872,1)),"")</f>
        <v/>
      </c>
      <c r="AC1872" s="75"/>
      <c r="AF1872" s="74" t="str">
        <f>IF(AND(AC1872&lt;&gt;""),AC1872/INDEX($J$3:$J1872,MATCH(MAX($J$3:$J1872)+1,$J$3:$J1872,1)),"")</f>
        <v/>
      </c>
      <c r="AG1872" s="75"/>
      <c r="AJ1872" s="74" t="str">
        <f>IF(AND(AG1872&lt;&gt;""),AG1872/INDEX($J$3:$J1872,MATCH(MAX($J$3:$J1872)+1,$J$3:$J1872,1)),"")</f>
        <v/>
      </c>
      <c r="AK1872" s="75"/>
      <c r="AN1872" s="74" t="str">
        <f>IF(AND(AK1872&lt;&gt;""),AK1872/INDEX($J$3:$J1872,MATCH(MAX($J$3:$J1872)+1,$J$3:$J1872,1)),"")</f>
        <v/>
      </c>
      <c r="AO1872" s="75"/>
      <c r="AR1872" s="74" t="str">
        <f>IF(AND(AO1872&lt;&gt;""),AO1872/INDEX($J$3:$J1872,MATCH(MAX($J$3:$J1872)+1,$J$3:$J1872,1)),"")</f>
        <v/>
      </c>
      <c r="AS1872" s="75"/>
      <c r="AV1872" s="74" t="str">
        <f>IF(AND(AS1872&lt;&gt;""),AS1872/INDEX($J$3:$J1872,MATCH(MAX($J$3:$J1872)+1,$J$3:$J1872,1)),"")</f>
        <v/>
      </c>
      <c r="AW1872" s="76">
        <f t="shared" si="110"/>
        <v>0</v>
      </c>
      <c r="AX1872" s="74"/>
      <c r="AZ1872" s="62"/>
      <c r="CJ1872" s="62" t="str">
        <f>IF(AND(CG1872&lt;&gt;""),CG1872/INDEX($J$3:$J1872,MATCH(MAX($J$3:$J1872)+1,$J$3:$J1872,1)),"")</f>
        <v/>
      </c>
      <c r="CN1872" s="62" t="str">
        <f>IF(AND(CK1872&lt;&gt;""),CK1872/INDEX($J$3:$J1872,MATCH(MAX($J$3:$J1872)+1,$J$3:$J1872,1)),"")</f>
        <v/>
      </c>
    </row>
    <row r="1873" spans="2:92">
      <c r="B1873" s="29" t="str">
        <f>IF(A1873&lt;&gt;"",VLOOKUP(A1873,市町村コード!$B:$D,3,FALSE),"")</f>
        <v/>
      </c>
      <c r="F1873" s="77"/>
      <c r="G1873" s="77"/>
      <c r="H1873" s="77"/>
      <c r="I1873" s="74" t="str">
        <f t="shared" si="111"/>
        <v/>
      </c>
      <c r="J1873" s="77"/>
      <c r="K1873" s="77"/>
      <c r="M1873" s="75"/>
      <c r="P1873" s="74" t="str">
        <f>IF(AND(M1873&lt;&gt;""),M1873/INDEX($J$3:$J1873,MATCH(MAX($J$3:$J1873)+1,$J$3:$J1873,1)),"")</f>
        <v/>
      </c>
      <c r="Q1873" s="75"/>
      <c r="T1873" s="74" t="str">
        <f>IF(AND(Q1873&lt;&gt;""),Q1873/INDEX($J$3:$J1873,MATCH(MAX($J$3:$J1873)+1,$J$3:$J1873,1)),"")</f>
        <v/>
      </c>
      <c r="U1873" s="75"/>
      <c r="X1873" s="74" t="str">
        <f>IF(AND(U1873&lt;&gt;""),U1873/INDEX($J$3:$J1873,MATCH(MAX($J$3:$J1873)+1,$J$3:$J1873,1)),"")</f>
        <v/>
      </c>
      <c r="Y1873" s="75"/>
      <c r="AB1873" s="74" t="str">
        <f>IF(AND(Y1873&lt;&gt;""),Y1873/INDEX($J$3:$J1873,MATCH(MAX($J$3:$J1873)+1,$J$3:$J1873,1)),"")</f>
        <v/>
      </c>
      <c r="AC1873" s="75"/>
      <c r="AF1873" s="74" t="str">
        <f>IF(AND(AC1873&lt;&gt;""),AC1873/INDEX($J$3:$J1873,MATCH(MAX($J$3:$J1873)+1,$J$3:$J1873,1)),"")</f>
        <v/>
      </c>
      <c r="AG1873" s="75"/>
      <c r="AJ1873" s="74" t="str">
        <f>IF(AND(AG1873&lt;&gt;""),AG1873/INDEX($J$3:$J1873,MATCH(MAX($J$3:$J1873)+1,$J$3:$J1873,1)),"")</f>
        <v/>
      </c>
      <c r="AK1873" s="75"/>
      <c r="AN1873" s="74" t="str">
        <f>IF(AND(AK1873&lt;&gt;""),AK1873/INDEX($J$3:$J1873,MATCH(MAX($J$3:$J1873)+1,$J$3:$J1873,1)),"")</f>
        <v/>
      </c>
      <c r="AO1873" s="75"/>
      <c r="AR1873" s="74" t="str">
        <f>IF(AND(AO1873&lt;&gt;""),AO1873/INDEX($J$3:$J1873,MATCH(MAX($J$3:$J1873)+1,$J$3:$J1873,1)),"")</f>
        <v/>
      </c>
      <c r="AS1873" s="75"/>
      <c r="AV1873" s="74" t="str">
        <f>IF(AND(AS1873&lt;&gt;""),AS1873/INDEX($J$3:$J1873,MATCH(MAX($J$3:$J1873)+1,$J$3:$J1873,1)),"")</f>
        <v/>
      </c>
      <c r="AW1873" s="76">
        <f t="shared" si="110"/>
        <v>0</v>
      </c>
      <c r="AX1873" s="74"/>
      <c r="AZ1873" s="62"/>
      <c r="CJ1873" s="62" t="str">
        <f>IF(AND(CG1873&lt;&gt;""),CG1873/INDEX($J$3:$J1873,MATCH(MAX($J$3:$J1873)+1,$J$3:$J1873,1)),"")</f>
        <v/>
      </c>
      <c r="CN1873" s="62" t="str">
        <f>IF(AND(CK1873&lt;&gt;""),CK1873/INDEX($J$3:$J1873,MATCH(MAX($J$3:$J1873)+1,$J$3:$J1873,1)),"")</f>
        <v/>
      </c>
    </row>
    <row r="1874" spans="2:92">
      <c r="B1874" s="29" t="str">
        <f>IF(A1874&lt;&gt;"",VLOOKUP(A1874,市町村コード!$B:$D,3,FALSE),"")</f>
        <v/>
      </c>
      <c r="F1874" s="77"/>
      <c r="G1874" s="77"/>
      <c r="H1874" s="77"/>
      <c r="I1874" s="74" t="str">
        <f t="shared" si="111"/>
        <v/>
      </c>
      <c r="J1874" s="77"/>
      <c r="K1874" s="77"/>
      <c r="M1874" s="75"/>
      <c r="P1874" s="74" t="str">
        <f>IF(AND(M1874&lt;&gt;""),M1874/INDEX($J$3:$J1874,MATCH(MAX($J$3:$J1874)+1,$J$3:$J1874,1)),"")</f>
        <v/>
      </c>
      <c r="Q1874" s="75"/>
      <c r="T1874" s="74" t="str">
        <f>IF(AND(Q1874&lt;&gt;""),Q1874/INDEX($J$3:$J1874,MATCH(MAX($J$3:$J1874)+1,$J$3:$J1874,1)),"")</f>
        <v/>
      </c>
      <c r="U1874" s="75"/>
      <c r="X1874" s="74" t="str">
        <f>IF(AND(U1874&lt;&gt;""),U1874/INDEX($J$3:$J1874,MATCH(MAX($J$3:$J1874)+1,$J$3:$J1874,1)),"")</f>
        <v/>
      </c>
      <c r="Y1874" s="75"/>
      <c r="AB1874" s="74" t="str">
        <f>IF(AND(Y1874&lt;&gt;""),Y1874/INDEX($J$3:$J1874,MATCH(MAX($J$3:$J1874)+1,$J$3:$J1874,1)),"")</f>
        <v/>
      </c>
      <c r="AC1874" s="75"/>
      <c r="AF1874" s="74" t="str">
        <f>IF(AND(AC1874&lt;&gt;""),AC1874/INDEX($J$3:$J1874,MATCH(MAX($J$3:$J1874)+1,$J$3:$J1874,1)),"")</f>
        <v/>
      </c>
      <c r="AG1874" s="75"/>
      <c r="AJ1874" s="74" t="str">
        <f>IF(AND(AG1874&lt;&gt;""),AG1874/INDEX($J$3:$J1874,MATCH(MAX($J$3:$J1874)+1,$J$3:$J1874,1)),"")</f>
        <v/>
      </c>
      <c r="AK1874" s="75"/>
      <c r="AN1874" s="74" t="str">
        <f>IF(AND(AK1874&lt;&gt;""),AK1874/INDEX($J$3:$J1874,MATCH(MAX($J$3:$J1874)+1,$J$3:$J1874,1)),"")</f>
        <v/>
      </c>
      <c r="AO1874" s="75"/>
      <c r="AR1874" s="74" t="str">
        <f>IF(AND(AO1874&lt;&gt;""),AO1874/INDEX($J$3:$J1874,MATCH(MAX($J$3:$J1874)+1,$J$3:$J1874,1)),"")</f>
        <v/>
      </c>
      <c r="AS1874" s="75"/>
      <c r="AV1874" s="74" t="str">
        <f>IF(AND(AS1874&lt;&gt;""),AS1874/INDEX($J$3:$J1874,MATCH(MAX($J$3:$J1874)+1,$J$3:$J1874,1)),"")</f>
        <v/>
      </c>
      <c r="AW1874" s="76">
        <f t="shared" si="110"/>
        <v>0</v>
      </c>
      <c r="AX1874" s="74"/>
      <c r="AZ1874" s="62"/>
      <c r="CJ1874" s="62" t="str">
        <f>IF(AND(CG1874&lt;&gt;""),CG1874/INDEX($J$3:$J1874,MATCH(MAX($J$3:$J1874)+1,$J$3:$J1874,1)),"")</f>
        <v/>
      </c>
      <c r="CN1874" s="62" t="str">
        <f>IF(AND(CK1874&lt;&gt;""),CK1874/INDEX($J$3:$J1874,MATCH(MAX($J$3:$J1874)+1,$J$3:$J1874,1)),"")</f>
        <v/>
      </c>
    </row>
    <row r="1875" spans="2:92">
      <c r="B1875" s="29" t="str">
        <f>IF(A1875&lt;&gt;"",VLOOKUP(A1875,市町村コード!$B:$D,3,FALSE),"")</f>
        <v/>
      </c>
      <c r="F1875" s="77"/>
      <c r="G1875" s="77"/>
      <c r="H1875" s="77"/>
      <c r="I1875" s="74" t="str">
        <f t="shared" si="111"/>
        <v/>
      </c>
      <c r="J1875" s="77"/>
      <c r="K1875" s="77"/>
      <c r="M1875" s="75"/>
      <c r="P1875" s="74" t="str">
        <f>IF(AND(M1875&lt;&gt;""),M1875/INDEX($J$3:$J1875,MATCH(MAX($J$3:$J1875)+1,$J$3:$J1875,1)),"")</f>
        <v/>
      </c>
      <c r="Q1875" s="75"/>
      <c r="T1875" s="74" t="str">
        <f>IF(AND(Q1875&lt;&gt;""),Q1875/INDEX($J$3:$J1875,MATCH(MAX($J$3:$J1875)+1,$J$3:$J1875,1)),"")</f>
        <v/>
      </c>
      <c r="U1875" s="75"/>
      <c r="X1875" s="74" t="str">
        <f>IF(AND(U1875&lt;&gt;""),U1875/INDEX($J$3:$J1875,MATCH(MAX($J$3:$J1875)+1,$J$3:$J1875,1)),"")</f>
        <v/>
      </c>
      <c r="Y1875" s="75"/>
      <c r="AB1875" s="74" t="str">
        <f>IF(AND(Y1875&lt;&gt;""),Y1875/INDEX($J$3:$J1875,MATCH(MAX($J$3:$J1875)+1,$J$3:$J1875,1)),"")</f>
        <v/>
      </c>
      <c r="AC1875" s="75"/>
      <c r="AF1875" s="74" t="str">
        <f>IF(AND(AC1875&lt;&gt;""),AC1875/INDEX($J$3:$J1875,MATCH(MAX($J$3:$J1875)+1,$J$3:$J1875,1)),"")</f>
        <v/>
      </c>
      <c r="AG1875" s="75"/>
      <c r="AJ1875" s="74" t="str">
        <f>IF(AND(AG1875&lt;&gt;""),AG1875/INDEX($J$3:$J1875,MATCH(MAX($J$3:$J1875)+1,$J$3:$J1875,1)),"")</f>
        <v/>
      </c>
      <c r="AK1875" s="75"/>
      <c r="AN1875" s="74" t="str">
        <f>IF(AND(AK1875&lt;&gt;""),AK1875/INDEX($J$3:$J1875,MATCH(MAX($J$3:$J1875)+1,$J$3:$J1875,1)),"")</f>
        <v/>
      </c>
      <c r="AO1875" s="75"/>
      <c r="AR1875" s="74" t="str">
        <f>IF(AND(AO1875&lt;&gt;""),AO1875/INDEX($J$3:$J1875,MATCH(MAX($J$3:$J1875)+1,$J$3:$J1875,1)),"")</f>
        <v/>
      </c>
      <c r="AS1875" s="75"/>
      <c r="AV1875" s="74" t="str">
        <f>IF(AND(AS1875&lt;&gt;""),AS1875/INDEX($J$3:$J1875,MATCH(MAX($J$3:$J1875)+1,$J$3:$J1875,1)),"")</f>
        <v/>
      </c>
      <c r="AW1875" s="76">
        <f t="shared" si="110"/>
        <v>0</v>
      </c>
      <c r="AX1875" s="74"/>
      <c r="AZ1875" s="62"/>
      <c r="CJ1875" s="62" t="str">
        <f>IF(AND(CG1875&lt;&gt;""),CG1875/INDEX($J$3:$J1875,MATCH(MAX($J$3:$J1875)+1,$J$3:$J1875,1)),"")</f>
        <v/>
      </c>
      <c r="CN1875" s="62" t="str">
        <f>IF(AND(CK1875&lt;&gt;""),CK1875/INDEX($J$3:$J1875,MATCH(MAX($J$3:$J1875)+1,$J$3:$J1875,1)),"")</f>
        <v/>
      </c>
    </row>
    <row r="1876" spans="2:92">
      <c r="B1876" s="29" t="str">
        <f>IF(A1876&lt;&gt;"",VLOOKUP(A1876,市町村コード!$B:$D,3,FALSE),"")</f>
        <v/>
      </c>
      <c r="F1876" s="77"/>
      <c r="G1876" s="77"/>
      <c r="H1876" s="77"/>
      <c r="I1876" s="74" t="str">
        <f t="shared" si="111"/>
        <v/>
      </c>
      <c r="J1876" s="77"/>
      <c r="K1876" s="77"/>
      <c r="M1876" s="75"/>
      <c r="P1876" s="74" t="str">
        <f>IF(AND(M1876&lt;&gt;""),M1876/INDEX($J$3:$J1876,MATCH(MAX($J$3:$J1876)+1,$J$3:$J1876,1)),"")</f>
        <v/>
      </c>
      <c r="Q1876" s="75"/>
      <c r="T1876" s="74" t="str">
        <f>IF(AND(Q1876&lt;&gt;""),Q1876/INDEX($J$3:$J1876,MATCH(MAX($J$3:$J1876)+1,$J$3:$J1876,1)),"")</f>
        <v/>
      </c>
      <c r="U1876" s="75"/>
      <c r="X1876" s="74" t="str">
        <f>IF(AND(U1876&lt;&gt;""),U1876/INDEX($J$3:$J1876,MATCH(MAX($J$3:$J1876)+1,$J$3:$J1876,1)),"")</f>
        <v/>
      </c>
      <c r="Y1876" s="75"/>
      <c r="AB1876" s="74" t="str">
        <f>IF(AND(Y1876&lt;&gt;""),Y1876/INDEX($J$3:$J1876,MATCH(MAX($J$3:$J1876)+1,$J$3:$J1876,1)),"")</f>
        <v/>
      </c>
      <c r="AC1876" s="75"/>
      <c r="AF1876" s="74" t="str">
        <f>IF(AND(AC1876&lt;&gt;""),AC1876/INDEX($J$3:$J1876,MATCH(MAX($J$3:$J1876)+1,$J$3:$J1876,1)),"")</f>
        <v/>
      </c>
      <c r="AG1876" s="75"/>
      <c r="AJ1876" s="74" t="str">
        <f>IF(AND(AG1876&lt;&gt;""),AG1876/INDEX($J$3:$J1876,MATCH(MAX($J$3:$J1876)+1,$J$3:$J1876,1)),"")</f>
        <v/>
      </c>
      <c r="AK1876" s="75"/>
      <c r="AN1876" s="74" t="str">
        <f>IF(AND(AK1876&lt;&gt;""),AK1876/INDEX($J$3:$J1876,MATCH(MAX($J$3:$J1876)+1,$J$3:$J1876,1)),"")</f>
        <v/>
      </c>
      <c r="AO1876" s="75"/>
      <c r="AR1876" s="74" t="str">
        <f>IF(AND(AO1876&lt;&gt;""),AO1876/INDEX($J$3:$J1876,MATCH(MAX($J$3:$J1876)+1,$J$3:$J1876,1)),"")</f>
        <v/>
      </c>
      <c r="AS1876" s="75"/>
      <c r="AV1876" s="74" t="str">
        <f>IF(AND(AS1876&lt;&gt;""),AS1876/INDEX($J$3:$J1876,MATCH(MAX($J$3:$J1876)+1,$J$3:$J1876,1)),"")</f>
        <v/>
      </c>
      <c r="AW1876" s="76">
        <f t="shared" si="110"/>
        <v>0</v>
      </c>
      <c r="AX1876" s="74"/>
      <c r="AZ1876" s="62"/>
      <c r="CJ1876" s="62" t="str">
        <f>IF(AND(CG1876&lt;&gt;""),CG1876/INDEX($J$3:$J1876,MATCH(MAX($J$3:$J1876)+1,$J$3:$J1876,1)),"")</f>
        <v/>
      </c>
      <c r="CN1876" s="62" t="str">
        <f>IF(AND(CK1876&lt;&gt;""),CK1876/INDEX($J$3:$J1876,MATCH(MAX($J$3:$J1876)+1,$J$3:$J1876,1)),"")</f>
        <v/>
      </c>
    </row>
    <row r="1877" spans="2:92">
      <c r="B1877" s="29" t="str">
        <f>IF(A1877&lt;&gt;"",VLOOKUP(A1877,市町村コード!$B:$D,3,FALSE),"")</f>
        <v/>
      </c>
      <c r="F1877" s="77"/>
      <c r="G1877" s="77"/>
      <c r="H1877" s="77"/>
      <c r="I1877" s="74" t="str">
        <f t="shared" si="111"/>
        <v/>
      </c>
      <c r="J1877" s="77"/>
      <c r="K1877" s="77"/>
      <c r="M1877" s="75"/>
      <c r="P1877" s="74" t="str">
        <f>IF(AND(M1877&lt;&gt;""),M1877/INDEX($J$3:$J1877,MATCH(MAX($J$3:$J1877)+1,$J$3:$J1877,1)),"")</f>
        <v/>
      </c>
      <c r="Q1877" s="75"/>
      <c r="T1877" s="74" t="str">
        <f>IF(AND(Q1877&lt;&gt;""),Q1877/INDEX($J$3:$J1877,MATCH(MAX($J$3:$J1877)+1,$J$3:$J1877,1)),"")</f>
        <v/>
      </c>
      <c r="U1877" s="75"/>
      <c r="X1877" s="74" t="str">
        <f>IF(AND(U1877&lt;&gt;""),U1877/INDEX($J$3:$J1877,MATCH(MAX($J$3:$J1877)+1,$J$3:$J1877,1)),"")</f>
        <v/>
      </c>
      <c r="Y1877" s="75"/>
      <c r="AB1877" s="74" t="str">
        <f>IF(AND(Y1877&lt;&gt;""),Y1877/INDEX($J$3:$J1877,MATCH(MAX($J$3:$J1877)+1,$J$3:$J1877,1)),"")</f>
        <v/>
      </c>
      <c r="AC1877" s="75"/>
      <c r="AF1877" s="74" t="str">
        <f>IF(AND(AC1877&lt;&gt;""),AC1877/INDEX($J$3:$J1877,MATCH(MAX($J$3:$J1877)+1,$J$3:$J1877,1)),"")</f>
        <v/>
      </c>
      <c r="AG1877" s="75"/>
      <c r="AJ1877" s="74" t="str">
        <f>IF(AND(AG1877&lt;&gt;""),AG1877/INDEX($J$3:$J1877,MATCH(MAX($J$3:$J1877)+1,$J$3:$J1877,1)),"")</f>
        <v/>
      </c>
      <c r="AK1877" s="75"/>
      <c r="AN1877" s="74" t="str">
        <f>IF(AND(AK1877&lt;&gt;""),AK1877/INDEX($J$3:$J1877,MATCH(MAX($J$3:$J1877)+1,$J$3:$J1877,1)),"")</f>
        <v/>
      </c>
      <c r="AO1877" s="75"/>
      <c r="AR1877" s="74" t="str">
        <f>IF(AND(AO1877&lt;&gt;""),AO1877/INDEX($J$3:$J1877,MATCH(MAX($J$3:$J1877)+1,$J$3:$J1877,1)),"")</f>
        <v/>
      </c>
      <c r="AS1877" s="75"/>
      <c r="AV1877" s="74" t="str">
        <f>IF(AND(AS1877&lt;&gt;""),AS1877/INDEX($J$3:$J1877,MATCH(MAX($J$3:$J1877)+1,$J$3:$J1877,1)),"")</f>
        <v/>
      </c>
      <c r="AW1877" s="76">
        <f t="shared" si="110"/>
        <v>0</v>
      </c>
      <c r="AX1877" s="74"/>
      <c r="AZ1877" s="62"/>
      <c r="CJ1877" s="62" t="str">
        <f>IF(AND(CG1877&lt;&gt;""),CG1877/INDEX($J$3:$J1877,MATCH(MAX($J$3:$J1877)+1,$J$3:$J1877,1)),"")</f>
        <v/>
      </c>
      <c r="CN1877" s="62" t="str">
        <f>IF(AND(CK1877&lt;&gt;""),CK1877/INDEX($J$3:$J1877,MATCH(MAX($J$3:$J1877)+1,$J$3:$J1877,1)),"")</f>
        <v/>
      </c>
    </row>
    <row r="1878" spans="2:92">
      <c r="B1878" s="29" t="str">
        <f>IF(A1878&lt;&gt;"",VLOOKUP(A1878,市町村コード!$B:$D,3,FALSE),"")</f>
        <v/>
      </c>
      <c r="F1878" s="77"/>
      <c r="G1878" s="77"/>
      <c r="H1878" s="77"/>
      <c r="I1878" s="74" t="str">
        <f t="shared" si="111"/>
        <v/>
      </c>
      <c r="J1878" s="77"/>
      <c r="K1878" s="77"/>
      <c r="M1878" s="75"/>
      <c r="P1878" s="74" t="str">
        <f>IF(AND(M1878&lt;&gt;""),M1878/INDEX($J$3:$J1878,MATCH(MAX($J$3:$J1878)+1,$J$3:$J1878,1)),"")</f>
        <v/>
      </c>
      <c r="Q1878" s="75"/>
      <c r="T1878" s="74" t="str">
        <f>IF(AND(Q1878&lt;&gt;""),Q1878/INDEX($J$3:$J1878,MATCH(MAX($J$3:$J1878)+1,$J$3:$J1878,1)),"")</f>
        <v/>
      </c>
      <c r="U1878" s="75"/>
      <c r="X1878" s="74" t="str">
        <f>IF(AND(U1878&lt;&gt;""),U1878/INDEX($J$3:$J1878,MATCH(MAX($J$3:$J1878)+1,$J$3:$J1878,1)),"")</f>
        <v/>
      </c>
      <c r="Y1878" s="75"/>
      <c r="AB1878" s="74" t="str">
        <f>IF(AND(Y1878&lt;&gt;""),Y1878/INDEX($J$3:$J1878,MATCH(MAX($J$3:$J1878)+1,$J$3:$J1878,1)),"")</f>
        <v/>
      </c>
      <c r="AC1878" s="75"/>
      <c r="AF1878" s="74" t="str">
        <f>IF(AND(AC1878&lt;&gt;""),AC1878/INDEX($J$3:$J1878,MATCH(MAX($J$3:$J1878)+1,$J$3:$J1878,1)),"")</f>
        <v/>
      </c>
      <c r="AG1878" s="75"/>
      <c r="AJ1878" s="74" t="str">
        <f>IF(AND(AG1878&lt;&gt;""),AG1878/INDEX($J$3:$J1878,MATCH(MAX($J$3:$J1878)+1,$J$3:$J1878,1)),"")</f>
        <v/>
      </c>
      <c r="AK1878" s="75"/>
      <c r="AN1878" s="74" t="str">
        <f>IF(AND(AK1878&lt;&gt;""),AK1878/INDEX($J$3:$J1878,MATCH(MAX($J$3:$J1878)+1,$J$3:$J1878,1)),"")</f>
        <v/>
      </c>
      <c r="AO1878" s="75"/>
      <c r="AR1878" s="74" t="str">
        <f>IF(AND(AO1878&lt;&gt;""),AO1878/INDEX($J$3:$J1878,MATCH(MAX($J$3:$J1878)+1,$J$3:$J1878,1)),"")</f>
        <v/>
      </c>
      <c r="AS1878" s="75"/>
      <c r="AV1878" s="74" t="str">
        <f>IF(AND(AS1878&lt;&gt;""),AS1878/INDEX($J$3:$J1878,MATCH(MAX($J$3:$J1878)+1,$J$3:$J1878,1)),"")</f>
        <v/>
      </c>
      <c r="AW1878" s="76">
        <f t="shared" si="110"/>
        <v>0</v>
      </c>
      <c r="AX1878" s="74"/>
      <c r="AZ1878" s="62"/>
      <c r="CJ1878" s="62" t="str">
        <f>IF(AND(CG1878&lt;&gt;""),CG1878/INDEX($J$3:$J1878,MATCH(MAX($J$3:$J1878)+1,$J$3:$J1878,1)),"")</f>
        <v/>
      </c>
      <c r="CN1878" s="62" t="str">
        <f>IF(AND(CK1878&lt;&gt;""),CK1878/INDEX($J$3:$J1878,MATCH(MAX($J$3:$J1878)+1,$J$3:$J1878,1)),"")</f>
        <v/>
      </c>
    </row>
    <row r="1879" spans="2:92">
      <c r="B1879" s="29" t="str">
        <f>IF(A1879&lt;&gt;"",VLOOKUP(A1879,市町村コード!$B:$D,3,FALSE),"")</f>
        <v/>
      </c>
      <c r="F1879" s="77"/>
      <c r="G1879" s="77"/>
      <c r="H1879" s="77"/>
      <c r="I1879" s="74" t="str">
        <f t="shared" si="111"/>
        <v/>
      </c>
      <c r="J1879" s="77"/>
      <c r="K1879" s="77"/>
      <c r="M1879" s="75"/>
      <c r="P1879" s="74" t="str">
        <f>IF(AND(M1879&lt;&gt;""),M1879/INDEX($J$3:$J1879,MATCH(MAX($J$3:$J1879)+1,$J$3:$J1879,1)),"")</f>
        <v/>
      </c>
      <c r="Q1879" s="75"/>
      <c r="T1879" s="74" t="str">
        <f>IF(AND(Q1879&lt;&gt;""),Q1879/INDEX($J$3:$J1879,MATCH(MAX($J$3:$J1879)+1,$J$3:$J1879,1)),"")</f>
        <v/>
      </c>
      <c r="U1879" s="75"/>
      <c r="X1879" s="74" t="str">
        <f>IF(AND(U1879&lt;&gt;""),U1879/INDEX($J$3:$J1879,MATCH(MAX($J$3:$J1879)+1,$J$3:$J1879,1)),"")</f>
        <v/>
      </c>
      <c r="Y1879" s="75"/>
      <c r="AB1879" s="74" t="str">
        <f>IF(AND(Y1879&lt;&gt;""),Y1879/INDEX($J$3:$J1879,MATCH(MAX($J$3:$J1879)+1,$J$3:$J1879,1)),"")</f>
        <v/>
      </c>
      <c r="AC1879" s="75"/>
      <c r="AF1879" s="74" t="str">
        <f>IF(AND(AC1879&lt;&gt;""),AC1879/INDEX($J$3:$J1879,MATCH(MAX($J$3:$J1879)+1,$J$3:$J1879,1)),"")</f>
        <v/>
      </c>
      <c r="AG1879" s="75"/>
      <c r="AJ1879" s="74" t="str">
        <f>IF(AND(AG1879&lt;&gt;""),AG1879/INDEX($J$3:$J1879,MATCH(MAX($J$3:$J1879)+1,$J$3:$J1879,1)),"")</f>
        <v/>
      </c>
      <c r="AK1879" s="75"/>
      <c r="AN1879" s="74" t="str">
        <f>IF(AND(AK1879&lt;&gt;""),AK1879/INDEX($J$3:$J1879,MATCH(MAX($J$3:$J1879)+1,$J$3:$J1879,1)),"")</f>
        <v/>
      </c>
      <c r="AO1879" s="75"/>
      <c r="AR1879" s="74" t="str">
        <f>IF(AND(AO1879&lt;&gt;""),AO1879/INDEX($J$3:$J1879,MATCH(MAX($J$3:$J1879)+1,$J$3:$J1879,1)),"")</f>
        <v/>
      </c>
      <c r="AS1879" s="75"/>
      <c r="AV1879" s="74" t="str">
        <f>IF(AND(AS1879&lt;&gt;""),AS1879/INDEX($J$3:$J1879,MATCH(MAX($J$3:$J1879)+1,$J$3:$J1879,1)),"")</f>
        <v/>
      </c>
      <c r="AW1879" s="76">
        <f t="shared" si="110"/>
        <v>0</v>
      </c>
      <c r="AX1879" s="74"/>
      <c r="AZ1879" s="62"/>
      <c r="CJ1879" s="62" t="str">
        <f>IF(AND(CG1879&lt;&gt;""),CG1879/INDEX($J$3:$J1879,MATCH(MAX($J$3:$J1879)+1,$J$3:$J1879,1)),"")</f>
        <v/>
      </c>
      <c r="CN1879" s="62" t="str">
        <f>IF(AND(CK1879&lt;&gt;""),CK1879/INDEX($J$3:$J1879,MATCH(MAX($J$3:$J1879)+1,$J$3:$J1879,1)),"")</f>
        <v/>
      </c>
    </row>
    <row r="1880" spans="2:92">
      <c r="B1880" s="29" t="str">
        <f>IF(A1880&lt;&gt;"",VLOOKUP(A1880,市町村コード!$B:$D,3,FALSE),"")</f>
        <v/>
      </c>
      <c r="F1880" s="77"/>
      <c r="G1880" s="77"/>
      <c r="H1880" s="77"/>
      <c r="I1880" s="74" t="str">
        <f t="shared" si="111"/>
        <v/>
      </c>
      <c r="J1880" s="77"/>
      <c r="K1880" s="77"/>
      <c r="M1880" s="75"/>
      <c r="P1880" s="74" t="str">
        <f>IF(AND(M1880&lt;&gt;""),M1880/INDEX($J$3:$J1880,MATCH(MAX($J$3:$J1880)+1,$J$3:$J1880,1)),"")</f>
        <v/>
      </c>
      <c r="Q1880" s="75"/>
      <c r="T1880" s="74" t="str">
        <f>IF(AND(Q1880&lt;&gt;""),Q1880/INDEX($J$3:$J1880,MATCH(MAX($J$3:$J1880)+1,$J$3:$J1880,1)),"")</f>
        <v/>
      </c>
      <c r="U1880" s="75"/>
      <c r="X1880" s="74" t="str">
        <f>IF(AND(U1880&lt;&gt;""),U1880/INDEX($J$3:$J1880,MATCH(MAX($J$3:$J1880)+1,$J$3:$J1880,1)),"")</f>
        <v/>
      </c>
      <c r="Y1880" s="75"/>
      <c r="AB1880" s="74" t="str">
        <f>IF(AND(Y1880&lt;&gt;""),Y1880/INDEX($J$3:$J1880,MATCH(MAX($J$3:$J1880)+1,$J$3:$J1880,1)),"")</f>
        <v/>
      </c>
      <c r="AC1880" s="75"/>
      <c r="AF1880" s="74" t="str">
        <f>IF(AND(AC1880&lt;&gt;""),AC1880/INDEX($J$3:$J1880,MATCH(MAX($J$3:$J1880)+1,$J$3:$J1880,1)),"")</f>
        <v/>
      </c>
      <c r="AG1880" s="75"/>
      <c r="AJ1880" s="74" t="str">
        <f>IF(AND(AG1880&lt;&gt;""),AG1880/INDEX($J$3:$J1880,MATCH(MAX($J$3:$J1880)+1,$J$3:$J1880,1)),"")</f>
        <v/>
      </c>
      <c r="AK1880" s="75"/>
      <c r="AN1880" s="74" t="str">
        <f>IF(AND(AK1880&lt;&gt;""),AK1880/INDEX($J$3:$J1880,MATCH(MAX($J$3:$J1880)+1,$J$3:$J1880,1)),"")</f>
        <v/>
      </c>
      <c r="AO1880" s="75"/>
      <c r="AR1880" s="74" t="str">
        <f>IF(AND(AO1880&lt;&gt;""),AO1880/INDEX($J$3:$J1880,MATCH(MAX($J$3:$J1880)+1,$J$3:$J1880,1)),"")</f>
        <v/>
      </c>
      <c r="AS1880" s="75"/>
      <c r="AV1880" s="74" t="str">
        <f>IF(AND(AS1880&lt;&gt;""),AS1880/INDEX($J$3:$J1880,MATCH(MAX($J$3:$J1880)+1,$J$3:$J1880,1)),"")</f>
        <v/>
      </c>
      <c r="AW1880" s="76">
        <f t="shared" si="110"/>
        <v>0</v>
      </c>
      <c r="AX1880" s="74"/>
      <c r="AZ1880" s="62"/>
      <c r="CJ1880" s="62" t="str">
        <f>IF(AND(CG1880&lt;&gt;""),CG1880/INDEX($J$3:$J1880,MATCH(MAX($J$3:$J1880)+1,$J$3:$J1880,1)),"")</f>
        <v/>
      </c>
      <c r="CN1880" s="62" t="str">
        <f>IF(AND(CK1880&lt;&gt;""),CK1880/INDEX($J$3:$J1880,MATCH(MAX($J$3:$J1880)+1,$J$3:$J1880,1)),"")</f>
        <v/>
      </c>
    </row>
    <row r="1881" spans="2:92">
      <c r="B1881" s="29" t="str">
        <f>IF(A1881&lt;&gt;"",VLOOKUP(A1881,市町村コード!$B:$D,3,FALSE),"")</f>
        <v/>
      </c>
      <c r="F1881" s="77"/>
      <c r="G1881" s="77"/>
      <c r="H1881" s="77"/>
      <c r="I1881" s="74" t="str">
        <f t="shared" si="111"/>
        <v/>
      </c>
      <c r="J1881" s="77"/>
      <c r="K1881" s="77"/>
      <c r="M1881" s="75"/>
      <c r="P1881" s="74" t="str">
        <f>IF(AND(M1881&lt;&gt;""),M1881/INDEX($J$3:$J1881,MATCH(MAX($J$3:$J1881)+1,$J$3:$J1881,1)),"")</f>
        <v/>
      </c>
      <c r="Q1881" s="75"/>
      <c r="T1881" s="74" t="str">
        <f>IF(AND(Q1881&lt;&gt;""),Q1881/INDEX($J$3:$J1881,MATCH(MAX($J$3:$J1881)+1,$J$3:$J1881,1)),"")</f>
        <v/>
      </c>
      <c r="U1881" s="75"/>
      <c r="X1881" s="74" t="str">
        <f>IF(AND(U1881&lt;&gt;""),U1881/INDEX($J$3:$J1881,MATCH(MAX($J$3:$J1881)+1,$J$3:$J1881,1)),"")</f>
        <v/>
      </c>
      <c r="Y1881" s="75"/>
      <c r="AB1881" s="74" t="str">
        <f>IF(AND(Y1881&lt;&gt;""),Y1881/INDEX($J$3:$J1881,MATCH(MAX($J$3:$J1881)+1,$J$3:$J1881,1)),"")</f>
        <v/>
      </c>
      <c r="AC1881" s="75"/>
      <c r="AF1881" s="74" t="str">
        <f>IF(AND(AC1881&lt;&gt;""),AC1881/INDEX($J$3:$J1881,MATCH(MAX($J$3:$J1881)+1,$J$3:$J1881,1)),"")</f>
        <v/>
      </c>
      <c r="AG1881" s="75"/>
      <c r="AJ1881" s="74" t="str">
        <f>IF(AND(AG1881&lt;&gt;""),AG1881/INDEX($J$3:$J1881,MATCH(MAX($J$3:$J1881)+1,$J$3:$J1881,1)),"")</f>
        <v/>
      </c>
      <c r="AK1881" s="75"/>
      <c r="AN1881" s="74" t="str">
        <f>IF(AND(AK1881&lt;&gt;""),AK1881/INDEX($J$3:$J1881,MATCH(MAX($J$3:$J1881)+1,$J$3:$J1881,1)),"")</f>
        <v/>
      </c>
      <c r="AO1881" s="75"/>
      <c r="AR1881" s="74" t="str">
        <f>IF(AND(AO1881&lt;&gt;""),AO1881/INDEX($J$3:$J1881,MATCH(MAX($J$3:$J1881)+1,$J$3:$J1881,1)),"")</f>
        <v/>
      </c>
      <c r="AS1881" s="75"/>
      <c r="AV1881" s="74" t="str">
        <f>IF(AND(AS1881&lt;&gt;""),AS1881/INDEX($J$3:$J1881,MATCH(MAX($J$3:$J1881)+1,$J$3:$J1881,1)),"")</f>
        <v/>
      </c>
      <c r="AW1881" s="76">
        <f t="shared" si="110"/>
        <v>0</v>
      </c>
      <c r="AX1881" s="74"/>
      <c r="AZ1881" s="62"/>
      <c r="CJ1881" s="62" t="str">
        <f>IF(AND(CG1881&lt;&gt;""),CG1881/INDEX($J$3:$J1881,MATCH(MAX($J$3:$J1881)+1,$J$3:$J1881,1)),"")</f>
        <v/>
      </c>
      <c r="CN1881" s="62" t="str">
        <f>IF(AND(CK1881&lt;&gt;""),CK1881/INDEX($J$3:$J1881,MATCH(MAX($J$3:$J1881)+1,$J$3:$J1881,1)),"")</f>
        <v/>
      </c>
    </row>
    <row r="1882" spans="2:92">
      <c r="B1882" s="29" t="str">
        <f>IF(A1882&lt;&gt;"",VLOOKUP(A1882,市町村コード!$B:$D,3,FALSE),"")</f>
        <v/>
      </c>
      <c r="F1882" s="77"/>
      <c r="G1882" s="77"/>
      <c r="H1882" s="77"/>
      <c r="I1882" s="74" t="str">
        <f t="shared" si="111"/>
        <v/>
      </c>
      <c r="J1882" s="77"/>
      <c r="K1882" s="77"/>
      <c r="M1882" s="75"/>
      <c r="P1882" s="74" t="str">
        <f>IF(AND(M1882&lt;&gt;""),M1882/INDEX($J$3:$J1882,MATCH(MAX($J$3:$J1882)+1,$J$3:$J1882,1)),"")</f>
        <v/>
      </c>
      <c r="Q1882" s="75"/>
      <c r="T1882" s="74" t="str">
        <f>IF(AND(Q1882&lt;&gt;""),Q1882/INDEX($J$3:$J1882,MATCH(MAX($J$3:$J1882)+1,$J$3:$J1882,1)),"")</f>
        <v/>
      </c>
      <c r="U1882" s="75"/>
      <c r="X1882" s="74" t="str">
        <f>IF(AND(U1882&lt;&gt;""),U1882/INDEX($J$3:$J1882,MATCH(MAX($J$3:$J1882)+1,$J$3:$J1882,1)),"")</f>
        <v/>
      </c>
      <c r="Y1882" s="75"/>
      <c r="AB1882" s="74" t="str">
        <f>IF(AND(Y1882&lt;&gt;""),Y1882/INDEX($J$3:$J1882,MATCH(MAX($J$3:$J1882)+1,$J$3:$J1882,1)),"")</f>
        <v/>
      </c>
      <c r="AC1882" s="75"/>
      <c r="AF1882" s="74" t="str">
        <f>IF(AND(AC1882&lt;&gt;""),AC1882/INDEX($J$3:$J1882,MATCH(MAX($J$3:$J1882)+1,$J$3:$J1882,1)),"")</f>
        <v/>
      </c>
      <c r="AG1882" s="75"/>
      <c r="AJ1882" s="74" t="str">
        <f>IF(AND(AG1882&lt;&gt;""),AG1882/INDEX($J$3:$J1882,MATCH(MAX($J$3:$J1882)+1,$J$3:$J1882,1)),"")</f>
        <v/>
      </c>
      <c r="AK1882" s="75"/>
      <c r="AN1882" s="74" t="str">
        <f>IF(AND(AK1882&lt;&gt;""),AK1882/INDEX($J$3:$J1882,MATCH(MAX($J$3:$J1882)+1,$J$3:$J1882,1)),"")</f>
        <v/>
      </c>
      <c r="AO1882" s="75"/>
      <c r="AR1882" s="74" t="str">
        <f>IF(AND(AO1882&lt;&gt;""),AO1882/INDEX($J$3:$J1882,MATCH(MAX($J$3:$J1882)+1,$J$3:$J1882,1)),"")</f>
        <v/>
      </c>
      <c r="AS1882" s="75"/>
      <c r="AV1882" s="74" t="str">
        <f>IF(AND(AS1882&lt;&gt;""),AS1882/INDEX($J$3:$J1882,MATCH(MAX($J$3:$J1882)+1,$J$3:$J1882,1)),"")</f>
        <v/>
      </c>
      <c r="AW1882" s="76">
        <f t="shared" si="110"/>
        <v>0</v>
      </c>
      <c r="AX1882" s="74"/>
      <c r="AZ1882" s="62"/>
      <c r="CJ1882" s="62" t="str">
        <f>IF(AND(CG1882&lt;&gt;""),CG1882/INDEX($J$3:$J1882,MATCH(MAX($J$3:$J1882)+1,$J$3:$J1882,1)),"")</f>
        <v/>
      </c>
      <c r="CN1882" s="62" t="str">
        <f>IF(AND(CK1882&lt;&gt;""),CK1882/INDEX($J$3:$J1882,MATCH(MAX($J$3:$J1882)+1,$J$3:$J1882,1)),"")</f>
        <v/>
      </c>
    </row>
    <row r="1883" spans="2:92">
      <c r="B1883" s="29" t="str">
        <f>IF(A1883&lt;&gt;"",VLOOKUP(A1883,市町村コード!$B:$D,3,FALSE),"")</f>
        <v/>
      </c>
      <c r="F1883" s="77"/>
      <c r="G1883" s="77"/>
      <c r="H1883" s="77"/>
      <c r="I1883" s="74" t="str">
        <f t="shared" si="111"/>
        <v/>
      </c>
      <c r="J1883" s="77"/>
      <c r="K1883" s="77"/>
      <c r="M1883" s="75"/>
      <c r="P1883" s="74" t="str">
        <f>IF(AND(M1883&lt;&gt;""),M1883/INDEX($J$3:$J1883,MATCH(MAX($J$3:$J1883)+1,$J$3:$J1883,1)),"")</f>
        <v/>
      </c>
      <c r="Q1883" s="75"/>
      <c r="T1883" s="74" t="str">
        <f>IF(AND(Q1883&lt;&gt;""),Q1883/INDEX($J$3:$J1883,MATCH(MAX($J$3:$J1883)+1,$J$3:$J1883,1)),"")</f>
        <v/>
      </c>
      <c r="U1883" s="75"/>
      <c r="X1883" s="74" t="str">
        <f>IF(AND(U1883&lt;&gt;""),U1883/INDEX($J$3:$J1883,MATCH(MAX($J$3:$J1883)+1,$J$3:$J1883,1)),"")</f>
        <v/>
      </c>
      <c r="Y1883" s="75"/>
      <c r="AB1883" s="74" t="str">
        <f>IF(AND(Y1883&lt;&gt;""),Y1883/INDEX($J$3:$J1883,MATCH(MAX($J$3:$J1883)+1,$J$3:$J1883,1)),"")</f>
        <v/>
      </c>
      <c r="AC1883" s="75"/>
      <c r="AF1883" s="74" t="str">
        <f>IF(AND(AC1883&lt;&gt;""),AC1883/INDEX($J$3:$J1883,MATCH(MAX($J$3:$J1883)+1,$J$3:$J1883,1)),"")</f>
        <v/>
      </c>
      <c r="AG1883" s="75"/>
      <c r="AJ1883" s="74" t="str">
        <f>IF(AND(AG1883&lt;&gt;""),AG1883/INDEX($J$3:$J1883,MATCH(MAX($J$3:$J1883)+1,$J$3:$J1883,1)),"")</f>
        <v/>
      </c>
      <c r="AK1883" s="75"/>
      <c r="AN1883" s="74" t="str">
        <f>IF(AND(AK1883&lt;&gt;""),AK1883/INDEX($J$3:$J1883,MATCH(MAX($J$3:$J1883)+1,$J$3:$J1883,1)),"")</f>
        <v/>
      </c>
      <c r="AO1883" s="75"/>
      <c r="AR1883" s="74" t="str">
        <f>IF(AND(AO1883&lt;&gt;""),AO1883/INDEX($J$3:$J1883,MATCH(MAX($J$3:$J1883)+1,$J$3:$J1883,1)),"")</f>
        <v/>
      </c>
      <c r="AS1883" s="75"/>
      <c r="AV1883" s="74" t="str">
        <f>IF(AND(AS1883&lt;&gt;""),AS1883/INDEX($J$3:$J1883,MATCH(MAX($J$3:$J1883)+1,$J$3:$J1883,1)),"")</f>
        <v/>
      </c>
      <c r="AW1883" s="76">
        <f t="shared" si="110"/>
        <v>0</v>
      </c>
      <c r="AX1883" s="74"/>
      <c r="AZ1883" s="62"/>
      <c r="CJ1883" s="62" t="str">
        <f>IF(AND(CG1883&lt;&gt;""),CG1883/INDEX($J$3:$J1883,MATCH(MAX($J$3:$J1883)+1,$J$3:$J1883,1)),"")</f>
        <v/>
      </c>
      <c r="CN1883" s="62" t="str">
        <f>IF(AND(CK1883&lt;&gt;""),CK1883/INDEX($J$3:$J1883,MATCH(MAX($J$3:$J1883)+1,$J$3:$J1883,1)),"")</f>
        <v/>
      </c>
    </row>
    <row r="1884" spans="2:92">
      <c r="B1884" s="29" t="str">
        <f>IF(A1884&lt;&gt;"",VLOOKUP(A1884,市町村コード!$B:$D,3,FALSE),"")</f>
        <v/>
      </c>
      <c r="F1884" s="77"/>
      <c r="G1884" s="77"/>
      <c r="H1884" s="77"/>
      <c r="I1884" s="74" t="str">
        <f t="shared" si="111"/>
        <v/>
      </c>
      <c r="J1884" s="77"/>
      <c r="K1884" s="77"/>
      <c r="M1884" s="75"/>
      <c r="P1884" s="74" t="str">
        <f>IF(AND(M1884&lt;&gt;""),M1884/INDEX($J$3:$J1884,MATCH(MAX($J$3:$J1884)+1,$J$3:$J1884,1)),"")</f>
        <v/>
      </c>
      <c r="Q1884" s="75"/>
      <c r="T1884" s="74" t="str">
        <f>IF(AND(Q1884&lt;&gt;""),Q1884/INDEX($J$3:$J1884,MATCH(MAX($J$3:$J1884)+1,$J$3:$J1884,1)),"")</f>
        <v/>
      </c>
      <c r="U1884" s="75"/>
      <c r="X1884" s="74" t="str">
        <f>IF(AND(U1884&lt;&gt;""),U1884/INDEX($J$3:$J1884,MATCH(MAX($J$3:$J1884)+1,$J$3:$J1884,1)),"")</f>
        <v/>
      </c>
      <c r="Y1884" s="75"/>
      <c r="AB1884" s="74" t="str">
        <f>IF(AND(Y1884&lt;&gt;""),Y1884/INDEX($J$3:$J1884,MATCH(MAX($J$3:$J1884)+1,$J$3:$J1884,1)),"")</f>
        <v/>
      </c>
      <c r="AC1884" s="75"/>
      <c r="AF1884" s="74" t="str">
        <f>IF(AND(AC1884&lt;&gt;""),AC1884/INDEX($J$3:$J1884,MATCH(MAX($J$3:$J1884)+1,$J$3:$J1884,1)),"")</f>
        <v/>
      </c>
      <c r="AG1884" s="75"/>
      <c r="AJ1884" s="74" t="str">
        <f>IF(AND(AG1884&lt;&gt;""),AG1884/INDEX($J$3:$J1884,MATCH(MAX($J$3:$J1884)+1,$J$3:$J1884,1)),"")</f>
        <v/>
      </c>
      <c r="AK1884" s="75"/>
      <c r="AN1884" s="74" t="str">
        <f>IF(AND(AK1884&lt;&gt;""),AK1884/INDEX($J$3:$J1884,MATCH(MAX($J$3:$J1884)+1,$J$3:$J1884,1)),"")</f>
        <v/>
      </c>
      <c r="AO1884" s="75"/>
      <c r="AR1884" s="74" t="str">
        <f>IF(AND(AO1884&lt;&gt;""),AO1884/INDEX($J$3:$J1884,MATCH(MAX($J$3:$J1884)+1,$J$3:$J1884,1)),"")</f>
        <v/>
      </c>
      <c r="AS1884" s="75"/>
      <c r="AV1884" s="74" t="str">
        <f>IF(AND(AS1884&lt;&gt;""),AS1884/INDEX($J$3:$J1884,MATCH(MAX($J$3:$J1884)+1,$J$3:$J1884,1)),"")</f>
        <v/>
      </c>
      <c r="AW1884" s="76">
        <f t="shared" si="110"/>
        <v>0</v>
      </c>
      <c r="AX1884" s="74"/>
      <c r="AZ1884" s="62"/>
      <c r="CJ1884" s="62" t="str">
        <f>IF(AND(CG1884&lt;&gt;""),CG1884/INDEX($J$3:$J1884,MATCH(MAX($J$3:$J1884)+1,$J$3:$J1884,1)),"")</f>
        <v/>
      </c>
      <c r="CN1884" s="62" t="str">
        <f>IF(AND(CK1884&lt;&gt;""),CK1884/INDEX($J$3:$J1884,MATCH(MAX($J$3:$J1884)+1,$J$3:$J1884,1)),"")</f>
        <v/>
      </c>
    </row>
    <row r="1885" spans="2:92">
      <c r="B1885" s="29" t="str">
        <f>IF(A1885&lt;&gt;"",VLOOKUP(A1885,市町村コード!$B:$D,3,FALSE),"")</f>
        <v/>
      </c>
      <c r="F1885" s="77"/>
      <c r="G1885" s="77"/>
      <c r="H1885" s="77"/>
      <c r="I1885" s="74" t="str">
        <f t="shared" si="111"/>
        <v/>
      </c>
      <c r="J1885" s="77"/>
      <c r="K1885" s="77"/>
      <c r="M1885" s="75"/>
      <c r="P1885" s="74" t="str">
        <f>IF(AND(M1885&lt;&gt;""),M1885/INDEX($J$3:$J1885,MATCH(MAX($J$3:$J1885)+1,$J$3:$J1885,1)),"")</f>
        <v/>
      </c>
      <c r="Q1885" s="75"/>
      <c r="T1885" s="74" t="str">
        <f>IF(AND(Q1885&lt;&gt;""),Q1885/INDEX($J$3:$J1885,MATCH(MAX($J$3:$J1885)+1,$J$3:$J1885,1)),"")</f>
        <v/>
      </c>
      <c r="U1885" s="75"/>
      <c r="X1885" s="74" t="str">
        <f>IF(AND(U1885&lt;&gt;""),U1885/INDEX($J$3:$J1885,MATCH(MAX($J$3:$J1885)+1,$J$3:$J1885,1)),"")</f>
        <v/>
      </c>
      <c r="Y1885" s="75"/>
      <c r="AB1885" s="74" t="str">
        <f>IF(AND(Y1885&lt;&gt;""),Y1885/INDEX($J$3:$J1885,MATCH(MAX($J$3:$J1885)+1,$J$3:$J1885,1)),"")</f>
        <v/>
      </c>
      <c r="AC1885" s="75"/>
      <c r="AF1885" s="74" t="str">
        <f>IF(AND(AC1885&lt;&gt;""),AC1885/INDEX($J$3:$J1885,MATCH(MAX($J$3:$J1885)+1,$J$3:$J1885,1)),"")</f>
        <v/>
      </c>
      <c r="AG1885" s="75"/>
      <c r="AJ1885" s="74" t="str">
        <f>IF(AND(AG1885&lt;&gt;""),AG1885/INDEX($J$3:$J1885,MATCH(MAX($J$3:$J1885)+1,$J$3:$J1885,1)),"")</f>
        <v/>
      </c>
      <c r="AK1885" s="75"/>
      <c r="AN1885" s="74" t="str">
        <f>IF(AND(AK1885&lt;&gt;""),AK1885/INDEX($J$3:$J1885,MATCH(MAX($J$3:$J1885)+1,$J$3:$J1885,1)),"")</f>
        <v/>
      </c>
      <c r="AO1885" s="75"/>
      <c r="AR1885" s="74" t="str">
        <f>IF(AND(AO1885&lt;&gt;""),AO1885/INDEX($J$3:$J1885,MATCH(MAX($J$3:$J1885)+1,$J$3:$J1885,1)),"")</f>
        <v/>
      </c>
      <c r="AS1885" s="75"/>
      <c r="AV1885" s="74" t="str">
        <f>IF(AND(AS1885&lt;&gt;""),AS1885/INDEX($J$3:$J1885,MATCH(MAX($J$3:$J1885)+1,$J$3:$J1885,1)),"")</f>
        <v/>
      </c>
      <c r="AW1885" s="76">
        <f t="shared" si="110"/>
        <v>0</v>
      </c>
      <c r="AX1885" s="74"/>
      <c r="AZ1885" s="62"/>
      <c r="CJ1885" s="62" t="str">
        <f>IF(AND(CG1885&lt;&gt;""),CG1885/INDEX($J$3:$J1885,MATCH(MAX($J$3:$J1885)+1,$J$3:$J1885,1)),"")</f>
        <v/>
      </c>
      <c r="CN1885" s="62" t="str">
        <f>IF(AND(CK1885&lt;&gt;""),CK1885/INDEX($J$3:$J1885,MATCH(MAX($J$3:$J1885)+1,$J$3:$J1885,1)),"")</f>
        <v/>
      </c>
    </row>
    <row r="1886" spans="2:92">
      <c r="B1886" s="29" t="str">
        <f>IF(A1886&lt;&gt;"",VLOOKUP(A1886,市町村コード!$B:$D,3,FALSE),"")</f>
        <v/>
      </c>
      <c r="F1886" s="77"/>
      <c r="G1886" s="77"/>
      <c r="H1886" s="77"/>
      <c r="I1886" s="74" t="str">
        <f t="shared" si="111"/>
        <v/>
      </c>
      <c r="J1886" s="77"/>
      <c r="K1886" s="77"/>
      <c r="M1886" s="75"/>
      <c r="P1886" s="74" t="str">
        <f>IF(AND(M1886&lt;&gt;""),M1886/INDEX($J$3:$J1886,MATCH(MAX($J$3:$J1886)+1,$J$3:$J1886,1)),"")</f>
        <v/>
      </c>
      <c r="Q1886" s="75"/>
      <c r="T1886" s="74" t="str">
        <f>IF(AND(Q1886&lt;&gt;""),Q1886/INDEX($J$3:$J1886,MATCH(MAX($J$3:$J1886)+1,$J$3:$J1886,1)),"")</f>
        <v/>
      </c>
      <c r="U1886" s="75"/>
      <c r="X1886" s="74" t="str">
        <f>IF(AND(U1886&lt;&gt;""),U1886/INDEX($J$3:$J1886,MATCH(MAX($J$3:$J1886)+1,$J$3:$J1886,1)),"")</f>
        <v/>
      </c>
      <c r="Y1886" s="75"/>
      <c r="AB1886" s="74" t="str">
        <f>IF(AND(Y1886&lt;&gt;""),Y1886/INDEX($J$3:$J1886,MATCH(MAX($J$3:$J1886)+1,$J$3:$J1886,1)),"")</f>
        <v/>
      </c>
      <c r="AC1886" s="75"/>
      <c r="AF1886" s="74" t="str">
        <f>IF(AND(AC1886&lt;&gt;""),AC1886/INDEX($J$3:$J1886,MATCH(MAX($J$3:$J1886)+1,$J$3:$J1886,1)),"")</f>
        <v/>
      </c>
      <c r="AG1886" s="75"/>
      <c r="AJ1886" s="74" t="str">
        <f>IF(AND(AG1886&lt;&gt;""),AG1886/INDEX($J$3:$J1886,MATCH(MAX($J$3:$J1886)+1,$J$3:$J1886,1)),"")</f>
        <v/>
      </c>
      <c r="AK1886" s="75"/>
      <c r="AN1886" s="74" t="str">
        <f>IF(AND(AK1886&lt;&gt;""),AK1886/INDEX($J$3:$J1886,MATCH(MAX($J$3:$J1886)+1,$J$3:$J1886,1)),"")</f>
        <v/>
      </c>
      <c r="AO1886" s="75"/>
      <c r="AR1886" s="74" t="str">
        <f>IF(AND(AO1886&lt;&gt;""),AO1886/INDEX($J$3:$J1886,MATCH(MAX($J$3:$J1886)+1,$J$3:$J1886,1)),"")</f>
        <v/>
      </c>
      <c r="AS1886" s="75"/>
      <c r="AV1886" s="74" t="str">
        <f>IF(AND(AS1886&lt;&gt;""),AS1886/INDEX($J$3:$J1886,MATCH(MAX($J$3:$J1886)+1,$J$3:$J1886,1)),"")</f>
        <v/>
      </c>
      <c r="AW1886" s="76">
        <f t="shared" si="110"/>
        <v>0</v>
      </c>
      <c r="AX1886" s="74"/>
      <c r="AZ1886" s="62"/>
      <c r="CJ1886" s="62" t="str">
        <f>IF(AND(CG1886&lt;&gt;""),CG1886/INDEX($J$3:$J1886,MATCH(MAX($J$3:$J1886)+1,$J$3:$J1886,1)),"")</f>
        <v/>
      </c>
      <c r="CN1886" s="62" t="str">
        <f>IF(AND(CK1886&lt;&gt;""),CK1886/INDEX($J$3:$J1886,MATCH(MAX($J$3:$J1886)+1,$J$3:$J1886,1)),"")</f>
        <v/>
      </c>
    </row>
    <row r="1887" spans="2:92">
      <c r="B1887" s="29" t="str">
        <f>IF(A1887&lt;&gt;"",VLOOKUP(A1887,市町村コード!$B:$D,3,FALSE),"")</f>
        <v/>
      </c>
      <c r="F1887" s="77"/>
      <c r="G1887" s="77"/>
      <c r="H1887" s="77"/>
      <c r="I1887" s="74" t="str">
        <f t="shared" si="111"/>
        <v/>
      </c>
      <c r="J1887" s="77"/>
      <c r="K1887" s="77"/>
      <c r="M1887" s="75"/>
      <c r="P1887" s="74" t="str">
        <f>IF(AND(M1887&lt;&gt;""),M1887/INDEX($J$3:$J1887,MATCH(MAX($J$3:$J1887)+1,$J$3:$J1887,1)),"")</f>
        <v/>
      </c>
      <c r="Q1887" s="75"/>
      <c r="T1887" s="74" t="str">
        <f>IF(AND(Q1887&lt;&gt;""),Q1887/INDEX($J$3:$J1887,MATCH(MAX($J$3:$J1887)+1,$J$3:$J1887,1)),"")</f>
        <v/>
      </c>
      <c r="U1887" s="75"/>
      <c r="X1887" s="74" t="str">
        <f>IF(AND(U1887&lt;&gt;""),U1887/INDEX($J$3:$J1887,MATCH(MAX($J$3:$J1887)+1,$J$3:$J1887,1)),"")</f>
        <v/>
      </c>
      <c r="Y1887" s="75"/>
      <c r="AB1887" s="74" t="str">
        <f>IF(AND(Y1887&lt;&gt;""),Y1887/INDEX($J$3:$J1887,MATCH(MAX($J$3:$J1887)+1,$J$3:$J1887,1)),"")</f>
        <v/>
      </c>
      <c r="AC1887" s="75"/>
      <c r="AF1887" s="74" t="str">
        <f>IF(AND(AC1887&lt;&gt;""),AC1887/INDEX($J$3:$J1887,MATCH(MAX($J$3:$J1887)+1,$J$3:$J1887,1)),"")</f>
        <v/>
      </c>
      <c r="AG1887" s="75"/>
      <c r="AJ1887" s="74" t="str">
        <f>IF(AND(AG1887&lt;&gt;""),AG1887/INDEX($J$3:$J1887,MATCH(MAX($J$3:$J1887)+1,$J$3:$J1887,1)),"")</f>
        <v/>
      </c>
      <c r="AK1887" s="75"/>
      <c r="AN1887" s="74" t="str">
        <f>IF(AND(AK1887&lt;&gt;""),AK1887/INDEX($J$3:$J1887,MATCH(MAX($J$3:$J1887)+1,$J$3:$J1887,1)),"")</f>
        <v/>
      </c>
      <c r="AO1887" s="75"/>
      <c r="AR1887" s="74" t="str">
        <f>IF(AND(AO1887&lt;&gt;""),AO1887/INDEX($J$3:$J1887,MATCH(MAX($J$3:$J1887)+1,$J$3:$J1887,1)),"")</f>
        <v/>
      </c>
      <c r="AS1887" s="75"/>
      <c r="AV1887" s="74" t="str">
        <f>IF(AND(AS1887&lt;&gt;""),AS1887/INDEX($J$3:$J1887,MATCH(MAX($J$3:$J1887)+1,$J$3:$J1887,1)),"")</f>
        <v/>
      </c>
      <c r="AW1887" s="76">
        <f t="shared" si="110"/>
        <v>0</v>
      </c>
      <c r="AX1887" s="74"/>
      <c r="AZ1887" s="62"/>
      <c r="CJ1887" s="62" t="str">
        <f>IF(AND(CG1887&lt;&gt;""),CG1887/INDEX($J$3:$J1887,MATCH(MAX($J$3:$J1887)+1,$J$3:$J1887,1)),"")</f>
        <v/>
      </c>
      <c r="CN1887" s="62" t="str">
        <f>IF(AND(CK1887&lt;&gt;""),CK1887/INDEX($J$3:$J1887,MATCH(MAX($J$3:$J1887)+1,$J$3:$J1887,1)),"")</f>
        <v/>
      </c>
    </row>
    <row r="1888" spans="2:92">
      <c r="B1888" s="29" t="str">
        <f>IF(A1888&lt;&gt;"",VLOOKUP(A1888,市町村コード!$B:$D,3,FALSE),"")</f>
        <v/>
      </c>
      <c r="F1888" s="77"/>
      <c r="G1888" s="77"/>
      <c r="H1888" s="77"/>
      <c r="I1888" s="74" t="str">
        <f t="shared" si="111"/>
        <v/>
      </c>
      <c r="J1888" s="77"/>
      <c r="K1888" s="77"/>
      <c r="M1888" s="75"/>
      <c r="P1888" s="74" t="str">
        <f>IF(AND(M1888&lt;&gt;""),M1888/INDEX($J$3:$J1888,MATCH(MAX($J$3:$J1888)+1,$J$3:$J1888,1)),"")</f>
        <v/>
      </c>
      <c r="Q1888" s="75"/>
      <c r="T1888" s="74" t="str">
        <f>IF(AND(Q1888&lt;&gt;""),Q1888/INDEX($J$3:$J1888,MATCH(MAX($J$3:$J1888)+1,$J$3:$J1888,1)),"")</f>
        <v/>
      </c>
      <c r="U1888" s="75"/>
      <c r="X1888" s="74" t="str">
        <f>IF(AND(U1888&lt;&gt;""),U1888/INDEX($J$3:$J1888,MATCH(MAX($J$3:$J1888)+1,$J$3:$J1888,1)),"")</f>
        <v/>
      </c>
      <c r="Y1888" s="75"/>
      <c r="AB1888" s="74" t="str">
        <f>IF(AND(Y1888&lt;&gt;""),Y1888/INDEX($J$3:$J1888,MATCH(MAX($J$3:$J1888)+1,$J$3:$J1888,1)),"")</f>
        <v/>
      </c>
      <c r="AC1888" s="75"/>
      <c r="AF1888" s="74" t="str">
        <f>IF(AND(AC1888&lt;&gt;""),AC1888/INDEX($J$3:$J1888,MATCH(MAX($J$3:$J1888)+1,$J$3:$J1888,1)),"")</f>
        <v/>
      </c>
      <c r="AG1888" s="75"/>
      <c r="AJ1888" s="74" t="str">
        <f>IF(AND(AG1888&lt;&gt;""),AG1888/INDEX($J$3:$J1888,MATCH(MAX($J$3:$J1888)+1,$J$3:$J1888,1)),"")</f>
        <v/>
      </c>
      <c r="AK1888" s="75"/>
      <c r="AN1888" s="74" t="str">
        <f>IF(AND(AK1888&lt;&gt;""),AK1888/INDEX($J$3:$J1888,MATCH(MAX($J$3:$J1888)+1,$J$3:$J1888,1)),"")</f>
        <v/>
      </c>
      <c r="AO1888" s="75"/>
      <c r="AR1888" s="74" t="str">
        <f>IF(AND(AO1888&lt;&gt;""),AO1888/INDEX($J$3:$J1888,MATCH(MAX($J$3:$J1888)+1,$J$3:$J1888,1)),"")</f>
        <v/>
      </c>
      <c r="AS1888" s="75"/>
      <c r="AV1888" s="74" t="str">
        <f>IF(AND(AS1888&lt;&gt;""),AS1888/INDEX($J$3:$J1888,MATCH(MAX($J$3:$J1888)+1,$J$3:$J1888,1)),"")</f>
        <v/>
      </c>
      <c r="AW1888" s="76">
        <f t="shared" si="110"/>
        <v>0</v>
      </c>
      <c r="AX1888" s="74"/>
      <c r="AZ1888" s="62"/>
      <c r="CJ1888" s="62" t="str">
        <f>IF(AND(CG1888&lt;&gt;""),CG1888/INDEX($J$3:$J1888,MATCH(MAX($J$3:$J1888)+1,$J$3:$J1888,1)),"")</f>
        <v/>
      </c>
      <c r="CN1888" s="62" t="str">
        <f>IF(AND(CK1888&lt;&gt;""),CK1888/INDEX($J$3:$J1888,MATCH(MAX($J$3:$J1888)+1,$J$3:$J1888,1)),"")</f>
        <v/>
      </c>
    </row>
    <row r="1889" spans="2:92">
      <c r="B1889" s="29" t="str">
        <f>IF(A1889&lt;&gt;"",VLOOKUP(A1889,市町村コード!$B:$D,3,FALSE),"")</f>
        <v/>
      </c>
      <c r="F1889" s="77"/>
      <c r="G1889" s="77"/>
      <c r="H1889" s="77"/>
      <c r="I1889" s="74" t="str">
        <f t="shared" si="111"/>
        <v/>
      </c>
      <c r="J1889" s="77"/>
      <c r="K1889" s="77"/>
      <c r="M1889" s="75"/>
      <c r="P1889" s="74" t="str">
        <f>IF(AND(M1889&lt;&gt;""),M1889/INDEX($J$3:$J1889,MATCH(MAX($J$3:$J1889)+1,$J$3:$J1889,1)),"")</f>
        <v/>
      </c>
      <c r="Q1889" s="75"/>
      <c r="T1889" s="74" t="str">
        <f>IF(AND(Q1889&lt;&gt;""),Q1889/INDEX($J$3:$J1889,MATCH(MAX($J$3:$J1889)+1,$J$3:$J1889,1)),"")</f>
        <v/>
      </c>
      <c r="U1889" s="75"/>
      <c r="X1889" s="74" t="str">
        <f>IF(AND(U1889&lt;&gt;""),U1889/INDEX($J$3:$J1889,MATCH(MAX($J$3:$J1889)+1,$J$3:$J1889,1)),"")</f>
        <v/>
      </c>
      <c r="Y1889" s="75"/>
      <c r="AB1889" s="74" t="str">
        <f>IF(AND(Y1889&lt;&gt;""),Y1889/INDEX($J$3:$J1889,MATCH(MAX($J$3:$J1889)+1,$J$3:$J1889,1)),"")</f>
        <v/>
      </c>
      <c r="AC1889" s="75"/>
      <c r="AF1889" s="74" t="str">
        <f>IF(AND(AC1889&lt;&gt;""),AC1889/INDEX($J$3:$J1889,MATCH(MAX($J$3:$J1889)+1,$J$3:$J1889,1)),"")</f>
        <v/>
      </c>
      <c r="AG1889" s="75"/>
      <c r="AJ1889" s="74" t="str">
        <f>IF(AND(AG1889&lt;&gt;""),AG1889/INDEX($J$3:$J1889,MATCH(MAX($J$3:$J1889)+1,$J$3:$J1889,1)),"")</f>
        <v/>
      </c>
      <c r="AK1889" s="75"/>
      <c r="AN1889" s="74" t="str">
        <f>IF(AND(AK1889&lt;&gt;""),AK1889/INDEX($J$3:$J1889,MATCH(MAX($J$3:$J1889)+1,$J$3:$J1889,1)),"")</f>
        <v/>
      </c>
      <c r="AO1889" s="75"/>
      <c r="AR1889" s="74" t="str">
        <f>IF(AND(AO1889&lt;&gt;""),AO1889/INDEX($J$3:$J1889,MATCH(MAX($J$3:$J1889)+1,$J$3:$J1889,1)),"")</f>
        <v/>
      </c>
      <c r="AS1889" s="75"/>
      <c r="AV1889" s="74" t="str">
        <f>IF(AND(AS1889&lt;&gt;""),AS1889/INDEX($J$3:$J1889,MATCH(MAX($J$3:$J1889)+1,$J$3:$J1889,1)),"")</f>
        <v/>
      </c>
      <c r="AW1889" s="76">
        <f t="shared" si="110"/>
        <v>0</v>
      </c>
      <c r="AX1889" s="74"/>
      <c r="AZ1889" s="62"/>
      <c r="CJ1889" s="62" t="str">
        <f>IF(AND(CG1889&lt;&gt;""),CG1889/INDEX($J$3:$J1889,MATCH(MAX($J$3:$J1889)+1,$J$3:$J1889,1)),"")</f>
        <v/>
      </c>
      <c r="CN1889" s="62" t="str">
        <f>IF(AND(CK1889&lt;&gt;""),CK1889/INDEX($J$3:$J1889,MATCH(MAX($J$3:$J1889)+1,$J$3:$J1889,1)),"")</f>
        <v/>
      </c>
    </row>
    <row r="1890" spans="2:92">
      <c r="B1890" s="29" t="str">
        <f>IF(A1890&lt;&gt;"",VLOOKUP(A1890,市町村コード!$B:$D,3,FALSE),"")</f>
        <v/>
      </c>
      <c r="F1890" s="77"/>
      <c r="G1890" s="77"/>
      <c r="H1890" s="77"/>
      <c r="I1890" s="74" t="str">
        <f t="shared" si="111"/>
        <v/>
      </c>
      <c r="J1890" s="77"/>
      <c r="K1890" s="77"/>
      <c r="M1890" s="75"/>
      <c r="P1890" s="74" t="str">
        <f>IF(AND(M1890&lt;&gt;""),M1890/INDEX($J$3:$J1890,MATCH(MAX($J$3:$J1890)+1,$J$3:$J1890,1)),"")</f>
        <v/>
      </c>
      <c r="Q1890" s="75"/>
      <c r="T1890" s="74" t="str">
        <f>IF(AND(Q1890&lt;&gt;""),Q1890/INDEX($J$3:$J1890,MATCH(MAX($J$3:$J1890)+1,$J$3:$J1890,1)),"")</f>
        <v/>
      </c>
      <c r="U1890" s="75"/>
      <c r="X1890" s="74" t="str">
        <f>IF(AND(U1890&lt;&gt;""),U1890/INDEX($J$3:$J1890,MATCH(MAX($J$3:$J1890)+1,$J$3:$J1890,1)),"")</f>
        <v/>
      </c>
      <c r="Y1890" s="75"/>
      <c r="AB1890" s="74" t="str">
        <f>IF(AND(Y1890&lt;&gt;""),Y1890/INDEX($J$3:$J1890,MATCH(MAX($J$3:$J1890)+1,$J$3:$J1890,1)),"")</f>
        <v/>
      </c>
      <c r="AC1890" s="75"/>
      <c r="AF1890" s="74" t="str">
        <f>IF(AND(AC1890&lt;&gt;""),AC1890/INDEX($J$3:$J1890,MATCH(MAX($J$3:$J1890)+1,$J$3:$J1890,1)),"")</f>
        <v/>
      </c>
      <c r="AG1890" s="75"/>
      <c r="AJ1890" s="74" t="str">
        <f>IF(AND(AG1890&lt;&gt;""),AG1890/INDEX($J$3:$J1890,MATCH(MAX($J$3:$J1890)+1,$J$3:$J1890,1)),"")</f>
        <v/>
      </c>
      <c r="AK1890" s="75"/>
      <c r="AN1890" s="74" t="str">
        <f>IF(AND(AK1890&lt;&gt;""),AK1890/INDEX($J$3:$J1890,MATCH(MAX($J$3:$J1890)+1,$J$3:$J1890,1)),"")</f>
        <v/>
      </c>
      <c r="AO1890" s="75"/>
      <c r="AR1890" s="74" t="str">
        <f>IF(AND(AO1890&lt;&gt;""),AO1890/INDEX($J$3:$J1890,MATCH(MAX($J$3:$J1890)+1,$J$3:$J1890,1)),"")</f>
        <v/>
      </c>
      <c r="AS1890" s="75"/>
      <c r="AV1890" s="74" t="str">
        <f>IF(AND(AS1890&lt;&gt;""),AS1890/INDEX($J$3:$J1890,MATCH(MAX($J$3:$J1890)+1,$J$3:$J1890,1)),"")</f>
        <v/>
      </c>
      <c r="AW1890" s="76">
        <f t="shared" si="110"/>
        <v>0</v>
      </c>
      <c r="AX1890" s="74"/>
      <c r="AZ1890" s="62"/>
      <c r="CJ1890" s="62" t="str">
        <f>IF(AND(CG1890&lt;&gt;""),CG1890/INDEX($J$3:$J1890,MATCH(MAX($J$3:$J1890)+1,$J$3:$J1890,1)),"")</f>
        <v/>
      </c>
      <c r="CN1890" s="62" t="str">
        <f>IF(AND(CK1890&lt;&gt;""),CK1890/INDEX($J$3:$J1890,MATCH(MAX($J$3:$J1890)+1,$J$3:$J1890,1)),"")</f>
        <v/>
      </c>
    </row>
    <row r="1891" spans="2:92">
      <c r="B1891" s="29" t="str">
        <f>IF(A1891&lt;&gt;"",VLOOKUP(A1891,市町村コード!$B:$D,3,FALSE),"")</f>
        <v/>
      </c>
      <c r="F1891" s="77"/>
      <c r="G1891" s="77"/>
      <c r="H1891" s="77"/>
      <c r="I1891" s="74" t="str">
        <f t="shared" si="111"/>
        <v/>
      </c>
      <c r="J1891" s="77"/>
      <c r="K1891" s="77"/>
      <c r="M1891" s="75"/>
      <c r="P1891" s="74" t="str">
        <f>IF(AND(M1891&lt;&gt;""),M1891/INDEX($J$3:$J1891,MATCH(MAX($J$3:$J1891)+1,$J$3:$J1891,1)),"")</f>
        <v/>
      </c>
      <c r="Q1891" s="75"/>
      <c r="T1891" s="74" t="str">
        <f>IF(AND(Q1891&lt;&gt;""),Q1891/INDEX($J$3:$J1891,MATCH(MAX($J$3:$J1891)+1,$J$3:$J1891,1)),"")</f>
        <v/>
      </c>
      <c r="U1891" s="75"/>
      <c r="X1891" s="74" t="str">
        <f>IF(AND(U1891&lt;&gt;""),U1891/INDEX($J$3:$J1891,MATCH(MAX($J$3:$J1891)+1,$J$3:$J1891,1)),"")</f>
        <v/>
      </c>
      <c r="Y1891" s="75"/>
      <c r="AB1891" s="74" t="str">
        <f>IF(AND(Y1891&lt;&gt;""),Y1891/INDEX($J$3:$J1891,MATCH(MAX($J$3:$J1891)+1,$J$3:$J1891,1)),"")</f>
        <v/>
      </c>
      <c r="AC1891" s="75"/>
      <c r="AF1891" s="74" t="str">
        <f>IF(AND(AC1891&lt;&gt;""),AC1891/INDEX($J$3:$J1891,MATCH(MAX($J$3:$J1891)+1,$J$3:$J1891,1)),"")</f>
        <v/>
      </c>
      <c r="AG1891" s="75"/>
      <c r="AJ1891" s="74" t="str">
        <f>IF(AND(AG1891&lt;&gt;""),AG1891/INDEX($J$3:$J1891,MATCH(MAX($J$3:$J1891)+1,$J$3:$J1891,1)),"")</f>
        <v/>
      </c>
      <c r="AK1891" s="75"/>
      <c r="AN1891" s="74" t="str">
        <f>IF(AND(AK1891&lt;&gt;""),AK1891/INDEX($J$3:$J1891,MATCH(MAX($J$3:$J1891)+1,$J$3:$J1891,1)),"")</f>
        <v/>
      </c>
      <c r="AO1891" s="75"/>
      <c r="AR1891" s="74" t="str">
        <f>IF(AND(AO1891&lt;&gt;""),AO1891/INDEX($J$3:$J1891,MATCH(MAX($J$3:$J1891)+1,$J$3:$J1891,1)),"")</f>
        <v/>
      </c>
      <c r="AS1891" s="75"/>
      <c r="AV1891" s="74" t="str">
        <f>IF(AND(AS1891&lt;&gt;""),AS1891/INDEX($J$3:$J1891,MATCH(MAX($J$3:$J1891)+1,$J$3:$J1891,1)),"")</f>
        <v/>
      </c>
      <c r="AW1891" s="76">
        <f t="shared" si="110"/>
        <v>0</v>
      </c>
      <c r="AX1891" s="74"/>
      <c r="AZ1891" s="62"/>
      <c r="CJ1891" s="62" t="str">
        <f>IF(AND(CG1891&lt;&gt;""),CG1891/INDEX($J$3:$J1891,MATCH(MAX($J$3:$J1891)+1,$J$3:$J1891,1)),"")</f>
        <v/>
      </c>
      <c r="CN1891" s="62" t="str">
        <f>IF(AND(CK1891&lt;&gt;""),CK1891/INDEX($J$3:$J1891,MATCH(MAX($J$3:$J1891)+1,$J$3:$J1891,1)),"")</f>
        <v/>
      </c>
    </row>
    <row r="1892" spans="2:92">
      <c r="B1892" s="29" t="str">
        <f>IF(A1892&lt;&gt;"",VLOOKUP(A1892,市町村コード!$B:$D,3,FALSE),"")</f>
        <v/>
      </c>
      <c r="F1892" s="77"/>
      <c r="G1892" s="77"/>
      <c r="H1892" s="77"/>
      <c r="I1892" s="74" t="str">
        <f t="shared" si="111"/>
        <v/>
      </c>
      <c r="J1892" s="77"/>
      <c r="K1892" s="77"/>
      <c r="M1892" s="75"/>
      <c r="P1892" s="74" t="str">
        <f>IF(AND(M1892&lt;&gt;""),M1892/INDEX($J$3:$J1892,MATCH(MAX($J$3:$J1892)+1,$J$3:$J1892,1)),"")</f>
        <v/>
      </c>
      <c r="Q1892" s="75"/>
      <c r="T1892" s="74" t="str">
        <f>IF(AND(Q1892&lt;&gt;""),Q1892/INDEX($J$3:$J1892,MATCH(MAX($J$3:$J1892)+1,$J$3:$J1892,1)),"")</f>
        <v/>
      </c>
      <c r="U1892" s="75"/>
      <c r="X1892" s="74" t="str">
        <f>IF(AND(U1892&lt;&gt;""),U1892/INDEX($J$3:$J1892,MATCH(MAX($J$3:$J1892)+1,$J$3:$J1892,1)),"")</f>
        <v/>
      </c>
      <c r="Y1892" s="75"/>
      <c r="AB1892" s="74" t="str">
        <f>IF(AND(Y1892&lt;&gt;""),Y1892/INDEX($J$3:$J1892,MATCH(MAX($J$3:$J1892)+1,$J$3:$J1892,1)),"")</f>
        <v/>
      </c>
      <c r="AC1892" s="75"/>
      <c r="AF1892" s="74" t="str">
        <f>IF(AND(AC1892&lt;&gt;""),AC1892/INDEX($J$3:$J1892,MATCH(MAX($J$3:$J1892)+1,$J$3:$J1892,1)),"")</f>
        <v/>
      </c>
      <c r="AG1892" s="75"/>
      <c r="AJ1892" s="74" t="str">
        <f>IF(AND(AG1892&lt;&gt;""),AG1892/INDEX($J$3:$J1892,MATCH(MAX($J$3:$J1892)+1,$J$3:$J1892,1)),"")</f>
        <v/>
      </c>
      <c r="AK1892" s="75"/>
      <c r="AN1892" s="74" t="str">
        <f>IF(AND(AK1892&lt;&gt;""),AK1892/INDEX($J$3:$J1892,MATCH(MAX($J$3:$J1892)+1,$J$3:$J1892,1)),"")</f>
        <v/>
      </c>
      <c r="AO1892" s="75"/>
      <c r="AR1892" s="74" t="str">
        <f>IF(AND(AO1892&lt;&gt;""),AO1892/INDEX($J$3:$J1892,MATCH(MAX($J$3:$J1892)+1,$J$3:$J1892,1)),"")</f>
        <v/>
      </c>
      <c r="AS1892" s="75"/>
      <c r="AV1892" s="74" t="str">
        <f>IF(AND(AS1892&lt;&gt;""),AS1892/INDEX($J$3:$J1892,MATCH(MAX($J$3:$J1892)+1,$J$3:$J1892,1)),"")</f>
        <v/>
      </c>
      <c r="AW1892" s="76">
        <f t="shared" si="110"/>
        <v>0</v>
      </c>
      <c r="AX1892" s="74"/>
      <c r="AZ1892" s="62"/>
      <c r="CJ1892" s="62" t="str">
        <f>IF(AND(CG1892&lt;&gt;""),CG1892/INDEX($J$3:$J1892,MATCH(MAX($J$3:$J1892)+1,$J$3:$J1892,1)),"")</f>
        <v/>
      </c>
      <c r="CN1892" s="62" t="str">
        <f>IF(AND(CK1892&lt;&gt;""),CK1892/INDEX($J$3:$J1892,MATCH(MAX($J$3:$J1892)+1,$J$3:$J1892,1)),"")</f>
        <v/>
      </c>
    </row>
    <row r="1893" spans="2:92">
      <c r="B1893" s="29" t="str">
        <f>IF(A1893&lt;&gt;"",VLOOKUP(A1893,市町村コード!$B:$D,3,FALSE),"")</f>
        <v/>
      </c>
      <c r="F1893" s="77"/>
      <c r="G1893" s="77"/>
      <c r="H1893" s="77"/>
      <c r="I1893" s="74" t="str">
        <f t="shared" si="111"/>
        <v/>
      </c>
      <c r="J1893" s="77"/>
      <c r="K1893" s="77"/>
      <c r="M1893" s="75"/>
      <c r="P1893" s="74" t="str">
        <f>IF(AND(M1893&lt;&gt;""),M1893/INDEX($J$3:$J1893,MATCH(MAX($J$3:$J1893)+1,$J$3:$J1893,1)),"")</f>
        <v/>
      </c>
      <c r="Q1893" s="75"/>
      <c r="T1893" s="74" t="str">
        <f>IF(AND(Q1893&lt;&gt;""),Q1893/INDEX($J$3:$J1893,MATCH(MAX($J$3:$J1893)+1,$J$3:$J1893,1)),"")</f>
        <v/>
      </c>
      <c r="U1893" s="75"/>
      <c r="X1893" s="74" t="str">
        <f>IF(AND(U1893&lt;&gt;""),U1893/INDEX($J$3:$J1893,MATCH(MAX($J$3:$J1893)+1,$J$3:$J1893,1)),"")</f>
        <v/>
      </c>
      <c r="Y1893" s="75"/>
      <c r="AB1893" s="74" t="str">
        <f>IF(AND(Y1893&lt;&gt;""),Y1893/INDEX($J$3:$J1893,MATCH(MAX($J$3:$J1893)+1,$J$3:$J1893,1)),"")</f>
        <v/>
      </c>
      <c r="AC1893" s="75"/>
      <c r="AF1893" s="74" t="str">
        <f>IF(AND(AC1893&lt;&gt;""),AC1893/INDEX($J$3:$J1893,MATCH(MAX($J$3:$J1893)+1,$J$3:$J1893,1)),"")</f>
        <v/>
      </c>
      <c r="AG1893" s="75"/>
      <c r="AJ1893" s="74" t="str">
        <f>IF(AND(AG1893&lt;&gt;""),AG1893/INDEX($J$3:$J1893,MATCH(MAX($J$3:$J1893)+1,$J$3:$J1893,1)),"")</f>
        <v/>
      </c>
      <c r="AK1893" s="75"/>
      <c r="AN1893" s="74" t="str">
        <f>IF(AND(AK1893&lt;&gt;""),AK1893/INDEX($J$3:$J1893,MATCH(MAX($J$3:$J1893)+1,$J$3:$J1893,1)),"")</f>
        <v/>
      </c>
      <c r="AO1893" s="75"/>
      <c r="AR1893" s="74" t="str">
        <f>IF(AND(AO1893&lt;&gt;""),AO1893/INDEX($J$3:$J1893,MATCH(MAX($J$3:$J1893)+1,$J$3:$J1893,1)),"")</f>
        <v/>
      </c>
      <c r="AS1893" s="75"/>
      <c r="AV1893" s="74" t="str">
        <f>IF(AND(AS1893&lt;&gt;""),AS1893/INDEX($J$3:$J1893,MATCH(MAX($J$3:$J1893)+1,$J$3:$J1893,1)),"")</f>
        <v/>
      </c>
      <c r="AW1893" s="76">
        <f t="shared" si="110"/>
        <v>0</v>
      </c>
      <c r="AX1893" s="74"/>
      <c r="AZ1893" s="62"/>
      <c r="CJ1893" s="62" t="str">
        <f>IF(AND(CG1893&lt;&gt;""),CG1893/INDEX($J$3:$J1893,MATCH(MAX($J$3:$J1893)+1,$J$3:$J1893,1)),"")</f>
        <v/>
      </c>
      <c r="CN1893" s="62" t="str">
        <f>IF(AND(CK1893&lt;&gt;""),CK1893/INDEX($J$3:$J1893,MATCH(MAX($J$3:$J1893)+1,$J$3:$J1893,1)),"")</f>
        <v/>
      </c>
    </row>
    <row r="1894" spans="2:92">
      <c r="B1894" s="29" t="str">
        <f>IF(A1894&lt;&gt;"",VLOOKUP(A1894,市町村コード!$B:$D,3,FALSE),"")</f>
        <v/>
      </c>
      <c r="F1894" s="77"/>
      <c r="G1894" s="77"/>
      <c r="H1894" s="77"/>
      <c r="I1894" s="74" t="str">
        <f t="shared" si="111"/>
        <v/>
      </c>
      <c r="J1894" s="77"/>
      <c r="K1894" s="77"/>
      <c r="M1894" s="75"/>
      <c r="P1894" s="74" t="str">
        <f>IF(AND(M1894&lt;&gt;""),M1894/INDEX($J$3:$J1894,MATCH(MAX($J$3:$J1894)+1,$J$3:$J1894,1)),"")</f>
        <v/>
      </c>
      <c r="Q1894" s="75"/>
      <c r="T1894" s="74" t="str">
        <f>IF(AND(Q1894&lt;&gt;""),Q1894/INDEX($J$3:$J1894,MATCH(MAX($J$3:$J1894)+1,$J$3:$J1894,1)),"")</f>
        <v/>
      </c>
      <c r="U1894" s="75"/>
      <c r="X1894" s="74" t="str">
        <f>IF(AND(U1894&lt;&gt;""),U1894/INDEX($J$3:$J1894,MATCH(MAX($J$3:$J1894)+1,$J$3:$J1894,1)),"")</f>
        <v/>
      </c>
      <c r="Y1894" s="75"/>
      <c r="AB1894" s="74" t="str">
        <f>IF(AND(Y1894&lt;&gt;""),Y1894/INDEX($J$3:$J1894,MATCH(MAX($J$3:$J1894)+1,$J$3:$J1894,1)),"")</f>
        <v/>
      </c>
      <c r="AC1894" s="75"/>
      <c r="AF1894" s="74" t="str">
        <f>IF(AND(AC1894&lt;&gt;""),AC1894/INDEX($J$3:$J1894,MATCH(MAX($J$3:$J1894)+1,$J$3:$J1894,1)),"")</f>
        <v/>
      </c>
      <c r="AG1894" s="75"/>
      <c r="AJ1894" s="74" t="str">
        <f>IF(AND(AG1894&lt;&gt;""),AG1894/INDEX($J$3:$J1894,MATCH(MAX($J$3:$J1894)+1,$J$3:$J1894,1)),"")</f>
        <v/>
      </c>
      <c r="AK1894" s="75"/>
      <c r="AN1894" s="74" t="str">
        <f>IF(AND(AK1894&lt;&gt;""),AK1894/INDEX($J$3:$J1894,MATCH(MAX($J$3:$J1894)+1,$J$3:$J1894,1)),"")</f>
        <v/>
      </c>
      <c r="AO1894" s="75"/>
      <c r="AR1894" s="74" t="str">
        <f>IF(AND(AO1894&lt;&gt;""),AO1894/INDEX($J$3:$J1894,MATCH(MAX($J$3:$J1894)+1,$J$3:$J1894,1)),"")</f>
        <v/>
      </c>
      <c r="AS1894" s="75"/>
      <c r="AV1894" s="74" t="str">
        <f>IF(AND(AS1894&lt;&gt;""),AS1894/INDEX($J$3:$J1894,MATCH(MAX($J$3:$J1894)+1,$J$3:$J1894,1)),"")</f>
        <v/>
      </c>
      <c r="AW1894" s="76">
        <f t="shared" si="110"/>
        <v>0</v>
      </c>
      <c r="AX1894" s="74"/>
      <c r="AZ1894" s="62"/>
      <c r="CJ1894" s="62" t="str">
        <f>IF(AND(CG1894&lt;&gt;""),CG1894/INDEX($J$3:$J1894,MATCH(MAX($J$3:$J1894)+1,$J$3:$J1894,1)),"")</f>
        <v/>
      </c>
      <c r="CN1894" s="62" t="str">
        <f>IF(AND(CK1894&lt;&gt;""),CK1894/INDEX($J$3:$J1894,MATCH(MAX($J$3:$J1894)+1,$J$3:$J1894,1)),"")</f>
        <v/>
      </c>
    </row>
    <row r="1895" spans="2:92">
      <c r="B1895" s="29" t="str">
        <f>IF(A1895&lt;&gt;"",VLOOKUP(A1895,市町村コード!$B:$D,3,FALSE),"")</f>
        <v/>
      </c>
      <c r="F1895" s="77"/>
      <c r="G1895" s="77"/>
      <c r="H1895" s="77"/>
      <c r="I1895" s="74" t="str">
        <f t="shared" si="111"/>
        <v/>
      </c>
      <c r="J1895" s="77"/>
      <c r="K1895" s="77"/>
      <c r="M1895" s="75"/>
      <c r="P1895" s="74" t="str">
        <f>IF(AND(M1895&lt;&gt;""),M1895/INDEX($J$3:$J1895,MATCH(MAX($J$3:$J1895)+1,$J$3:$J1895,1)),"")</f>
        <v/>
      </c>
      <c r="Q1895" s="75"/>
      <c r="T1895" s="74" t="str">
        <f>IF(AND(Q1895&lt;&gt;""),Q1895/INDEX($J$3:$J1895,MATCH(MAX($J$3:$J1895)+1,$J$3:$J1895,1)),"")</f>
        <v/>
      </c>
      <c r="U1895" s="75"/>
      <c r="X1895" s="74" t="str">
        <f>IF(AND(U1895&lt;&gt;""),U1895/INDEX($J$3:$J1895,MATCH(MAX($J$3:$J1895)+1,$J$3:$J1895,1)),"")</f>
        <v/>
      </c>
      <c r="Y1895" s="75"/>
      <c r="AB1895" s="74" t="str">
        <f>IF(AND(Y1895&lt;&gt;""),Y1895/INDEX($J$3:$J1895,MATCH(MAX($J$3:$J1895)+1,$J$3:$J1895,1)),"")</f>
        <v/>
      </c>
      <c r="AC1895" s="75"/>
      <c r="AF1895" s="74" t="str">
        <f>IF(AND(AC1895&lt;&gt;""),AC1895/INDEX($J$3:$J1895,MATCH(MAX($J$3:$J1895)+1,$J$3:$J1895,1)),"")</f>
        <v/>
      </c>
      <c r="AG1895" s="75"/>
      <c r="AJ1895" s="74" t="str">
        <f>IF(AND(AG1895&lt;&gt;""),AG1895/INDEX($J$3:$J1895,MATCH(MAX($J$3:$J1895)+1,$J$3:$J1895,1)),"")</f>
        <v/>
      </c>
      <c r="AK1895" s="75"/>
      <c r="AN1895" s="74" t="str">
        <f>IF(AND(AK1895&lt;&gt;""),AK1895/INDEX($J$3:$J1895,MATCH(MAX($J$3:$J1895)+1,$J$3:$J1895,1)),"")</f>
        <v/>
      </c>
      <c r="AO1895" s="75"/>
      <c r="AR1895" s="74" t="str">
        <f>IF(AND(AO1895&lt;&gt;""),AO1895/INDEX($J$3:$J1895,MATCH(MAX($J$3:$J1895)+1,$J$3:$J1895,1)),"")</f>
        <v/>
      </c>
      <c r="AS1895" s="75"/>
      <c r="AV1895" s="74" t="str">
        <f>IF(AND(AS1895&lt;&gt;""),AS1895/INDEX($J$3:$J1895,MATCH(MAX($J$3:$J1895)+1,$J$3:$J1895,1)),"")</f>
        <v/>
      </c>
      <c r="AW1895" s="76">
        <f t="shared" si="110"/>
        <v>0</v>
      </c>
      <c r="AX1895" s="74"/>
      <c r="AZ1895" s="62"/>
      <c r="CJ1895" s="62" t="str">
        <f>IF(AND(CG1895&lt;&gt;""),CG1895/INDEX($J$3:$J1895,MATCH(MAX($J$3:$J1895)+1,$J$3:$J1895,1)),"")</f>
        <v/>
      </c>
      <c r="CN1895" s="62" t="str">
        <f>IF(AND(CK1895&lt;&gt;""),CK1895/INDEX($J$3:$J1895,MATCH(MAX($J$3:$J1895)+1,$J$3:$J1895,1)),"")</f>
        <v/>
      </c>
    </row>
    <row r="1896" spans="2:92">
      <c r="B1896" s="29" t="str">
        <f>IF(A1896&lt;&gt;"",VLOOKUP(A1896,市町村コード!$B:$D,3,FALSE),"")</f>
        <v/>
      </c>
      <c r="F1896" s="77"/>
      <c r="G1896" s="77"/>
      <c r="H1896" s="77"/>
      <c r="I1896" s="74" t="str">
        <f t="shared" si="111"/>
        <v/>
      </c>
      <c r="J1896" s="77"/>
      <c r="K1896" s="77"/>
      <c r="M1896" s="75"/>
      <c r="P1896" s="74" t="str">
        <f>IF(AND(M1896&lt;&gt;""),M1896/INDEX($J$3:$J1896,MATCH(MAX($J$3:$J1896)+1,$J$3:$J1896,1)),"")</f>
        <v/>
      </c>
      <c r="Q1896" s="75"/>
      <c r="T1896" s="74" t="str">
        <f>IF(AND(Q1896&lt;&gt;""),Q1896/INDEX($J$3:$J1896,MATCH(MAX($J$3:$J1896)+1,$J$3:$J1896,1)),"")</f>
        <v/>
      </c>
      <c r="U1896" s="75"/>
      <c r="X1896" s="74" t="str">
        <f>IF(AND(U1896&lt;&gt;""),U1896/INDEX($J$3:$J1896,MATCH(MAX($J$3:$J1896)+1,$J$3:$J1896,1)),"")</f>
        <v/>
      </c>
      <c r="Y1896" s="75"/>
      <c r="AB1896" s="74" t="str">
        <f>IF(AND(Y1896&lt;&gt;""),Y1896/INDEX($J$3:$J1896,MATCH(MAX($J$3:$J1896)+1,$J$3:$J1896,1)),"")</f>
        <v/>
      </c>
      <c r="AC1896" s="75"/>
      <c r="AF1896" s="74" t="str">
        <f>IF(AND(AC1896&lt;&gt;""),AC1896/INDEX($J$3:$J1896,MATCH(MAX($J$3:$J1896)+1,$J$3:$J1896,1)),"")</f>
        <v/>
      </c>
      <c r="AG1896" s="75"/>
      <c r="AJ1896" s="74" t="str">
        <f>IF(AND(AG1896&lt;&gt;""),AG1896/INDEX($J$3:$J1896,MATCH(MAX($J$3:$J1896)+1,$J$3:$J1896,1)),"")</f>
        <v/>
      </c>
      <c r="AK1896" s="75"/>
      <c r="AN1896" s="74" t="str">
        <f>IF(AND(AK1896&lt;&gt;""),AK1896/INDEX($J$3:$J1896,MATCH(MAX($J$3:$J1896)+1,$J$3:$J1896,1)),"")</f>
        <v/>
      </c>
      <c r="AO1896" s="75"/>
      <c r="AR1896" s="74" t="str">
        <f>IF(AND(AO1896&lt;&gt;""),AO1896/INDEX($J$3:$J1896,MATCH(MAX($J$3:$J1896)+1,$J$3:$J1896,1)),"")</f>
        <v/>
      </c>
      <c r="AS1896" s="75"/>
      <c r="AV1896" s="74" t="str">
        <f>IF(AND(AS1896&lt;&gt;""),AS1896/INDEX($J$3:$J1896,MATCH(MAX($J$3:$J1896)+1,$J$3:$J1896,1)),"")</f>
        <v/>
      </c>
      <c r="AW1896" s="76">
        <f t="shared" si="110"/>
        <v>0</v>
      </c>
      <c r="AX1896" s="74"/>
      <c r="AZ1896" s="62"/>
      <c r="CJ1896" s="62" t="str">
        <f>IF(AND(CG1896&lt;&gt;""),CG1896/INDEX($J$3:$J1896,MATCH(MAX($J$3:$J1896)+1,$J$3:$J1896,1)),"")</f>
        <v/>
      </c>
      <c r="CN1896" s="62" t="str">
        <f>IF(AND(CK1896&lt;&gt;""),CK1896/INDEX($J$3:$J1896,MATCH(MAX($J$3:$J1896)+1,$J$3:$J1896,1)),"")</f>
        <v/>
      </c>
    </row>
    <row r="1897" spans="2:92">
      <c r="B1897" s="29" t="str">
        <f>IF(A1897&lt;&gt;"",VLOOKUP(A1897,市町村コード!$B:$D,3,FALSE),"")</f>
        <v/>
      </c>
      <c r="F1897" s="77"/>
      <c r="G1897" s="77"/>
      <c r="H1897" s="77"/>
      <c r="I1897" s="74" t="str">
        <f t="shared" si="111"/>
        <v/>
      </c>
      <c r="J1897" s="77"/>
      <c r="K1897" s="77"/>
      <c r="M1897" s="75"/>
      <c r="P1897" s="74" t="str">
        <f>IF(AND(M1897&lt;&gt;""),M1897/INDEX($J$3:$J1897,MATCH(MAX($J$3:$J1897)+1,$J$3:$J1897,1)),"")</f>
        <v/>
      </c>
      <c r="Q1897" s="75"/>
      <c r="T1897" s="74" t="str">
        <f>IF(AND(Q1897&lt;&gt;""),Q1897/INDEX($J$3:$J1897,MATCH(MAX($J$3:$J1897)+1,$J$3:$J1897,1)),"")</f>
        <v/>
      </c>
      <c r="U1897" s="75"/>
      <c r="X1897" s="74" t="str">
        <f>IF(AND(U1897&lt;&gt;""),U1897/INDEX($J$3:$J1897,MATCH(MAX($J$3:$J1897)+1,$J$3:$J1897,1)),"")</f>
        <v/>
      </c>
      <c r="Y1897" s="75"/>
      <c r="AB1897" s="74" t="str">
        <f>IF(AND(Y1897&lt;&gt;""),Y1897/INDEX($J$3:$J1897,MATCH(MAX($J$3:$J1897)+1,$J$3:$J1897,1)),"")</f>
        <v/>
      </c>
      <c r="AC1897" s="75"/>
      <c r="AF1897" s="74" t="str">
        <f>IF(AND(AC1897&lt;&gt;""),AC1897/INDEX($J$3:$J1897,MATCH(MAX($J$3:$J1897)+1,$J$3:$J1897,1)),"")</f>
        <v/>
      </c>
      <c r="AG1897" s="75"/>
      <c r="AJ1897" s="74" t="str">
        <f>IF(AND(AG1897&lt;&gt;""),AG1897/INDEX($J$3:$J1897,MATCH(MAX($J$3:$J1897)+1,$J$3:$J1897,1)),"")</f>
        <v/>
      </c>
      <c r="AK1897" s="75"/>
      <c r="AN1897" s="74" t="str">
        <f>IF(AND(AK1897&lt;&gt;""),AK1897/INDEX($J$3:$J1897,MATCH(MAX($J$3:$J1897)+1,$J$3:$J1897,1)),"")</f>
        <v/>
      </c>
      <c r="AO1897" s="75"/>
      <c r="AR1897" s="74" t="str">
        <f>IF(AND(AO1897&lt;&gt;""),AO1897/INDEX($J$3:$J1897,MATCH(MAX($J$3:$J1897)+1,$J$3:$J1897,1)),"")</f>
        <v/>
      </c>
      <c r="AS1897" s="75"/>
      <c r="AV1897" s="74" t="str">
        <f>IF(AND(AS1897&lt;&gt;""),AS1897/INDEX($J$3:$J1897,MATCH(MAX($J$3:$J1897)+1,$J$3:$J1897,1)),"")</f>
        <v/>
      </c>
      <c r="AW1897" s="76">
        <f t="shared" si="110"/>
        <v>0</v>
      </c>
      <c r="AX1897" s="74"/>
      <c r="AZ1897" s="62"/>
      <c r="CJ1897" s="62" t="str">
        <f>IF(AND(CG1897&lt;&gt;""),CG1897/INDEX($J$3:$J1897,MATCH(MAX($J$3:$J1897)+1,$J$3:$J1897,1)),"")</f>
        <v/>
      </c>
      <c r="CN1897" s="62" t="str">
        <f>IF(AND(CK1897&lt;&gt;""),CK1897/INDEX($J$3:$J1897,MATCH(MAX($J$3:$J1897)+1,$J$3:$J1897,1)),"")</f>
        <v/>
      </c>
    </row>
    <row r="1898" spans="2:92">
      <c r="B1898" s="29" t="str">
        <f>IF(A1898&lt;&gt;"",VLOOKUP(A1898,市町村コード!$B:$D,3,FALSE),"")</f>
        <v/>
      </c>
      <c r="F1898" s="77"/>
      <c r="G1898" s="77"/>
      <c r="H1898" s="77"/>
      <c r="I1898" s="74" t="str">
        <f t="shared" si="111"/>
        <v/>
      </c>
      <c r="J1898" s="77"/>
      <c r="K1898" s="77"/>
      <c r="M1898" s="75"/>
      <c r="P1898" s="74" t="str">
        <f>IF(AND(M1898&lt;&gt;""),M1898/INDEX($J$3:$J1898,MATCH(MAX($J$3:$J1898)+1,$J$3:$J1898,1)),"")</f>
        <v/>
      </c>
      <c r="Q1898" s="75"/>
      <c r="T1898" s="74" t="str">
        <f>IF(AND(Q1898&lt;&gt;""),Q1898/INDEX($J$3:$J1898,MATCH(MAX($J$3:$J1898)+1,$J$3:$J1898,1)),"")</f>
        <v/>
      </c>
      <c r="U1898" s="75"/>
      <c r="X1898" s="74" t="str">
        <f>IF(AND(U1898&lt;&gt;""),U1898/INDEX($J$3:$J1898,MATCH(MAX($J$3:$J1898)+1,$J$3:$J1898,1)),"")</f>
        <v/>
      </c>
      <c r="Y1898" s="75"/>
      <c r="AB1898" s="74" t="str">
        <f>IF(AND(Y1898&lt;&gt;""),Y1898/INDEX($J$3:$J1898,MATCH(MAX($J$3:$J1898)+1,$J$3:$J1898,1)),"")</f>
        <v/>
      </c>
      <c r="AC1898" s="75"/>
      <c r="AF1898" s="74" t="str">
        <f>IF(AND(AC1898&lt;&gt;""),AC1898/INDEX($J$3:$J1898,MATCH(MAX($J$3:$J1898)+1,$J$3:$J1898,1)),"")</f>
        <v/>
      </c>
      <c r="AG1898" s="75"/>
      <c r="AJ1898" s="74" t="str">
        <f>IF(AND(AG1898&lt;&gt;""),AG1898/INDEX($J$3:$J1898,MATCH(MAX($J$3:$J1898)+1,$J$3:$J1898,1)),"")</f>
        <v/>
      </c>
      <c r="AK1898" s="75"/>
      <c r="AN1898" s="74" t="str">
        <f>IF(AND(AK1898&lt;&gt;""),AK1898/INDEX($J$3:$J1898,MATCH(MAX($J$3:$J1898)+1,$J$3:$J1898,1)),"")</f>
        <v/>
      </c>
      <c r="AO1898" s="75"/>
      <c r="AR1898" s="74" t="str">
        <f>IF(AND(AO1898&lt;&gt;""),AO1898/INDEX($J$3:$J1898,MATCH(MAX($J$3:$J1898)+1,$J$3:$J1898,1)),"")</f>
        <v/>
      </c>
      <c r="AS1898" s="75"/>
      <c r="AV1898" s="74" t="str">
        <f>IF(AND(AS1898&lt;&gt;""),AS1898/INDEX($J$3:$J1898,MATCH(MAX($J$3:$J1898)+1,$J$3:$J1898,1)),"")</f>
        <v/>
      </c>
      <c r="AW1898" s="76">
        <f t="shared" si="110"/>
        <v>0</v>
      </c>
      <c r="AX1898" s="74"/>
      <c r="AZ1898" s="62"/>
      <c r="CJ1898" s="62" t="str">
        <f>IF(AND(CG1898&lt;&gt;""),CG1898/INDEX($J$3:$J1898,MATCH(MAX($J$3:$J1898)+1,$J$3:$J1898,1)),"")</f>
        <v/>
      </c>
      <c r="CN1898" s="62" t="str">
        <f>IF(AND(CK1898&lt;&gt;""),CK1898/INDEX($J$3:$J1898,MATCH(MAX($J$3:$J1898)+1,$J$3:$J1898,1)),"")</f>
        <v/>
      </c>
    </row>
    <row r="1899" spans="2:92">
      <c r="B1899" s="29" t="str">
        <f>IF(A1899&lt;&gt;"",VLOOKUP(A1899,市町村コード!$B:$D,3,FALSE),"")</f>
        <v/>
      </c>
      <c r="F1899" s="77"/>
      <c r="G1899" s="77"/>
      <c r="H1899" s="77"/>
      <c r="I1899" s="74" t="str">
        <f t="shared" si="111"/>
        <v/>
      </c>
      <c r="J1899" s="77"/>
      <c r="K1899" s="77"/>
      <c r="M1899" s="75"/>
      <c r="P1899" s="74" t="str">
        <f>IF(AND(M1899&lt;&gt;""),M1899/INDEX($J$3:$J1899,MATCH(MAX($J$3:$J1899)+1,$J$3:$J1899,1)),"")</f>
        <v/>
      </c>
      <c r="Q1899" s="75"/>
      <c r="T1899" s="74" t="str">
        <f>IF(AND(Q1899&lt;&gt;""),Q1899/INDEX($J$3:$J1899,MATCH(MAX($J$3:$J1899)+1,$J$3:$J1899,1)),"")</f>
        <v/>
      </c>
      <c r="U1899" s="75"/>
      <c r="X1899" s="74" t="str">
        <f>IF(AND(U1899&lt;&gt;""),U1899/INDEX($J$3:$J1899,MATCH(MAX($J$3:$J1899)+1,$J$3:$J1899,1)),"")</f>
        <v/>
      </c>
      <c r="Y1899" s="75"/>
      <c r="AB1899" s="74" t="str">
        <f>IF(AND(Y1899&lt;&gt;""),Y1899/INDEX($J$3:$J1899,MATCH(MAX($J$3:$J1899)+1,$J$3:$J1899,1)),"")</f>
        <v/>
      </c>
      <c r="AC1899" s="75"/>
      <c r="AF1899" s="74" t="str">
        <f>IF(AND(AC1899&lt;&gt;""),AC1899/INDEX($J$3:$J1899,MATCH(MAX($J$3:$J1899)+1,$J$3:$J1899,1)),"")</f>
        <v/>
      </c>
      <c r="AG1899" s="75"/>
      <c r="AJ1899" s="74" t="str">
        <f>IF(AND(AG1899&lt;&gt;""),AG1899/INDEX($J$3:$J1899,MATCH(MAX($J$3:$J1899)+1,$J$3:$J1899,1)),"")</f>
        <v/>
      </c>
      <c r="AK1899" s="75"/>
      <c r="AN1899" s="74" t="str">
        <f>IF(AND(AK1899&lt;&gt;""),AK1899/INDEX($J$3:$J1899,MATCH(MAX($J$3:$J1899)+1,$J$3:$J1899,1)),"")</f>
        <v/>
      </c>
      <c r="AO1899" s="75"/>
      <c r="AR1899" s="74" t="str">
        <f>IF(AND(AO1899&lt;&gt;""),AO1899/INDEX($J$3:$J1899,MATCH(MAX($J$3:$J1899)+1,$J$3:$J1899,1)),"")</f>
        <v/>
      </c>
      <c r="AS1899" s="75"/>
      <c r="AV1899" s="74" t="str">
        <f>IF(AND(AS1899&lt;&gt;""),AS1899/INDEX($J$3:$J1899,MATCH(MAX($J$3:$J1899)+1,$J$3:$J1899,1)),"")</f>
        <v/>
      </c>
      <c r="AW1899" s="76">
        <f t="shared" si="110"/>
        <v>0</v>
      </c>
      <c r="AX1899" s="74"/>
      <c r="AZ1899" s="62"/>
      <c r="CJ1899" s="62" t="str">
        <f>IF(AND(CG1899&lt;&gt;""),CG1899/INDEX($J$3:$J1899,MATCH(MAX($J$3:$J1899)+1,$J$3:$J1899,1)),"")</f>
        <v/>
      </c>
      <c r="CN1899" s="62" t="str">
        <f>IF(AND(CK1899&lt;&gt;""),CK1899/INDEX($J$3:$J1899,MATCH(MAX($J$3:$J1899)+1,$J$3:$J1899,1)),"")</f>
        <v/>
      </c>
    </row>
    <row r="1900" spans="2:92">
      <c r="B1900" s="29" t="str">
        <f>IF(A1900&lt;&gt;"",VLOOKUP(A1900,市町村コード!$B:$D,3,FALSE),"")</f>
        <v/>
      </c>
      <c r="F1900" s="77"/>
      <c r="G1900" s="77"/>
      <c r="H1900" s="77"/>
      <c r="I1900" s="74" t="str">
        <f t="shared" si="111"/>
        <v/>
      </c>
      <c r="J1900" s="77"/>
      <c r="K1900" s="77"/>
      <c r="M1900" s="75"/>
      <c r="P1900" s="74" t="str">
        <f>IF(AND(M1900&lt;&gt;""),M1900/INDEX($J$3:$J1900,MATCH(MAX($J$3:$J1900)+1,$J$3:$J1900,1)),"")</f>
        <v/>
      </c>
      <c r="Q1900" s="75"/>
      <c r="T1900" s="74" t="str">
        <f>IF(AND(Q1900&lt;&gt;""),Q1900/INDEX($J$3:$J1900,MATCH(MAX($J$3:$J1900)+1,$J$3:$J1900,1)),"")</f>
        <v/>
      </c>
      <c r="U1900" s="75"/>
      <c r="X1900" s="74" t="str">
        <f>IF(AND(U1900&lt;&gt;""),U1900/INDEX($J$3:$J1900,MATCH(MAX($J$3:$J1900)+1,$J$3:$J1900,1)),"")</f>
        <v/>
      </c>
      <c r="Y1900" s="75"/>
      <c r="AB1900" s="74" t="str">
        <f>IF(AND(Y1900&lt;&gt;""),Y1900/INDEX($J$3:$J1900,MATCH(MAX($J$3:$J1900)+1,$J$3:$J1900,1)),"")</f>
        <v/>
      </c>
      <c r="AC1900" s="75"/>
      <c r="AF1900" s="74" t="str">
        <f>IF(AND(AC1900&lt;&gt;""),AC1900/INDEX($J$3:$J1900,MATCH(MAX($J$3:$J1900)+1,$J$3:$J1900,1)),"")</f>
        <v/>
      </c>
      <c r="AG1900" s="75"/>
      <c r="AJ1900" s="74" t="str">
        <f>IF(AND(AG1900&lt;&gt;""),AG1900/INDEX($J$3:$J1900,MATCH(MAX($J$3:$J1900)+1,$J$3:$J1900,1)),"")</f>
        <v/>
      </c>
      <c r="AK1900" s="75"/>
      <c r="AN1900" s="74" t="str">
        <f>IF(AND(AK1900&lt;&gt;""),AK1900/INDEX($J$3:$J1900,MATCH(MAX($J$3:$J1900)+1,$J$3:$J1900,1)),"")</f>
        <v/>
      </c>
      <c r="AO1900" s="75"/>
      <c r="AR1900" s="74" t="str">
        <f>IF(AND(AO1900&lt;&gt;""),AO1900/INDEX($J$3:$J1900,MATCH(MAX($J$3:$J1900)+1,$J$3:$J1900,1)),"")</f>
        <v/>
      </c>
      <c r="AS1900" s="75"/>
      <c r="AV1900" s="74" t="str">
        <f>IF(AND(AS1900&lt;&gt;""),AS1900/INDEX($J$3:$J1900,MATCH(MAX($J$3:$J1900)+1,$J$3:$J1900,1)),"")</f>
        <v/>
      </c>
      <c r="AW1900" s="76">
        <f t="shared" si="110"/>
        <v>0</v>
      </c>
      <c r="AX1900" s="74"/>
      <c r="AZ1900" s="62"/>
      <c r="CJ1900" s="62" t="str">
        <f>IF(AND(CG1900&lt;&gt;""),CG1900/INDEX($J$3:$J1900,MATCH(MAX($J$3:$J1900)+1,$J$3:$J1900,1)),"")</f>
        <v/>
      </c>
      <c r="CN1900" s="62" t="str">
        <f>IF(AND(CK1900&lt;&gt;""),CK1900/INDEX($J$3:$J1900,MATCH(MAX($J$3:$J1900)+1,$J$3:$J1900,1)),"")</f>
        <v/>
      </c>
    </row>
    <row r="1901" spans="2:92">
      <c r="B1901" s="29" t="str">
        <f>IF(A1901&lt;&gt;"",VLOOKUP(A1901,市町村コード!$B:$D,3,FALSE),"")</f>
        <v/>
      </c>
      <c r="F1901" s="77"/>
      <c r="G1901" s="77"/>
      <c r="H1901" s="77"/>
      <c r="I1901" s="74" t="str">
        <f t="shared" si="111"/>
        <v/>
      </c>
      <c r="J1901" s="77"/>
      <c r="K1901" s="77"/>
      <c r="M1901" s="75"/>
      <c r="P1901" s="74" t="str">
        <f>IF(AND(M1901&lt;&gt;""),M1901/INDEX($J$3:$J1901,MATCH(MAX($J$3:$J1901)+1,$J$3:$J1901,1)),"")</f>
        <v/>
      </c>
      <c r="Q1901" s="75"/>
      <c r="T1901" s="74" t="str">
        <f>IF(AND(Q1901&lt;&gt;""),Q1901/INDEX($J$3:$J1901,MATCH(MAX($J$3:$J1901)+1,$J$3:$J1901,1)),"")</f>
        <v/>
      </c>
      <c r="U1901" s="75"/>
      <c r="X1901" s="74" t="str">
        <f>IF(AND(U1901&lt;&gt;""),U1901/INDEX($J$3:$J1901,MATCH(MAX($J$3:$J1901)+1,$J$3:$J1901,1)),"")</f>
        <v/>
      </c>
      <c r="Y1901" s="75"/>
      <c r="AB1901" s="74" t="str">
        <f>IF(AND(Y1901&lt;&gt;""),Y1901/INDEX($J$3:$J1901,MATCH(MAX($J$3:$J1901)+1,$J$3:$J1901,1)),"")</f>
        <v/>
      </c>
      <c r="AC1901" s="75"/>
      <c r="AF1901" s="74" t="str">
        <f>IF(AND(AC1901&lt;&gt;""),AC1901/INDEX($J$3:$J1901,MATCH(MAX($J$3:$J1901)+1,$J$3:$J1901,1)),"")</f>
        <v/>
      </c>
      <c r="AG1901" s="75"/>
      <c r="AJ1901" s="74" t="str">
        <f>IF(AND(AG1901&lt;&gt;""),AG1901/INDEX($J$3:$J1901,MATCH(MAX($J$3:$J1901)+1,$J$3:$J1901,1)),"")</f>
        <v/>
      </c>
      <c r="AK1901" s="75"/>
      <c r="AN1901" s="74" t="str">
        <f>IF(AND(AK1901&lt;&gt;""),AK1901/INDEX($J$3:$J1901,MATCH(MAX($J$3:$J1901)+1,$J$3:$J1901,1)),"")</f>
        <v/>
      </c>
      <c r="AO1901" s="75"/>
      <c r="AR1901" s="74" t="str">
        <f>IF(AND(AO1901&lt;&gt;""),AO1901/INDEX($J$3:$J1901,MATCH(MAX($J$3:$J1901)+1,$J$3:$J1901,1)),"")</f>
        <v/>
      </c>
      <c r="AS1901" s="75"/>
      <c r="AV1901" s="74" t="str">
        <f>IF(AND(AS1901&lt;&gt;""),AS1901/INDEX($J$3:$J1901,MATCH(MAX($J$3:$J1901)+1,$J$3:$J1901,1)),"")</f>
        <v/>
      </c>
      <c r="AW1901" s="76">
        <f t="shared" si="110"/>
        <v>0</v>
      </c>
      <c r="AX1901" s="74"/>
      <c r="AZ1901" s="62"/>
      <c r="CJ1901" s="62" t="str">
        <f>IF(AND(CG1901&lt;&gt;""),CG1901/INDEX($J$3:$J1901,MATCH(MAX($J$3:$J1901)+1,$J$3:$J1901,1)),"")</f>
        <v/>
      </c>
      <c r="CN1901" s="62" t="str">
        <f>IF(AND(CK1901&lt;&gt;""),CK1901/INDEX($J$3:$J1901,MATCH(MAX($J$3:$J1901)+1,$J$3:$J1901,1)),"")</f>
        <v/>
      </c>
    </row>
    <row r="1902" spans="2:92">
      <c r="B1902" s="29" t="str">
        <f>IF(A1902&lt;&gt;"",VLOOKUP(A1902,市町村コード!$B:$D,3,FALSE),"")</f>
        <v/>
      </c>
      <c r="F1902" s="77"/>
      <c r="G1902" s="77"/>
      <c r="H1902" s="77"/>
      <c r="I1902" s="74" t="str">
        <f t="shared" si="111"/>
        <v/>
      </c>
      <c r="J1902" s="77"/>
      <c r="K1902" s="77"/>
      <c r="M1902" s="75"/>
      <c r="P1902" s="74" t="str">
        <f>IF(AND(M1902&lt;&gt;""),M1902/INDEX($J$3:$J1902,MATCH(MAX($J$3:$J1902)+1,$J$3:$J1902,1)),"")</f>
        <v/>
      </c>
      <c r="Q1902" s="75"/>
      <c r="T1902" s="74" t="str">
        <f>IF(AND(Q1902&lt;&gt;""),Q1902/INDEX($J$3:$J1902,MATCH(MAX($J$3:$J1902)+1,$J$3:$J1902,1)),"")</f>
        <v/>
      </c>
      <c r="U1902" s="75"/>
      <c r="X1902" s="74" t="str">
        <f>IF(AND(U1902&lt;&gt;""),U1902/INDEX($J$3:$J1902,MATCH(MAX($J$3:$J1902)+1,$J$3:$J1902,1)),"")</f>
        <v/>
      </c>
      <c r="Y1902" s="75"/>
      <c r="AB1902" s="74" t="str">
        <f>IF(AND(Y1902&lt;&gt;""),Y1902/INDEX($J$3:$J1902,MATCH(MAX($J$3:$J1902)+1,$J$3:$J1902,1)),"")</f>
        <v/>
      </c>
      <c r="AC1902" s="75"/>
      <c r="AF1902" s="74" t="str">
        <f>IF(AND(AC1902&lt;&gt;""),AC1902/INDEX($J$3:$J1902,MATCH(MAX($J$3:$J1902)+1,$J$3:$J1902,1)),"")</f>
        <v/>
      </c>
      <c r="AG1902" s="75"/>
      <c r="AJ1902" s="74" t="str">
        <f>IF(AND(AG1902&lt;&gt;""),AG1902/INDEX($J$3:$J1902,MATCH(MAX($J$3:$J1902)+1,$J$3:$J1902,1)),"")</f>
        <v/>
      </c>
      <c r="AK1902" s="75"/>
      <c r="AN1902" s="74" t="str">
        <f>IF(AND(AK1902&lt;&gt;""),AK1902/INDEX($J$3:$J1902,MATCH(MAX($J$3:$J1902)+1,$J$3:$J1902,1)),"")</f>
        <v/>
      </c>
      <c r="AO1902" s="75"/>
      <c r="AR1902" s="74" t="str">
        <f>IF(AND(AO1902&lt;&gt;""),AO1902/INDEX($J$3:$J1902,MATCH(MAX($J$3:$J1902)+1,$J$3:$J1902,1)),"")</f>
        <v/>
      </c>
      <c r="AS1902" s="75"/>
      <c r="AV1902" s="74" t="str">
        <f>IF(AND(AS1902&lt;&gt;""),AS1902/INDEX($J$3:$J1902,MATCH(MAX($J$3:$J1902)+1,$J$3:$J1902,1)),"")</f>
        <v/>
      </c>
      <c r="AW1902" s="76">
        <f t="shared" si="110"/>
        <v>0</v>
      </c>
      <c r="AX1902" s="74"/>
      <c r="AZ1902" s="62"/>
      <c r="CJ1902" s="62" t="str">
        <f>IF(AND(CG1902&lt;&gt;""),CG1902/INDEX($J$3:$J1902,MATCH(MAX($J$3:$J1902)+1,$J$3:$J1902,1)),"")</f>
        <v/>
      </c>
      <c r="CN1902" s="62" t="str">
        <f>IF(AND(CK1902&lt;&gt;""),CK1902/INDEX($J$3:$J1902,MATCH(MAX($J$3:$J1902)+1,$J$3:$J1902,1)),"")</f>
        <v/>
      </c>
    </row>
    <row r="1903" spans="2:92">
      <c r="B1903" s="29" t="str">
        <f>IF(A1903&lt;&gt;"",VLOOKUP(A1903,市町村コード!$B:$D,3,FALSE),"")</f>
        <v/>
      </c>
      <c r="F1903" s="77"/>
      <c r="G1903" s="77"/>
      <c r="H1903" s="77"/>
      <c r="I1903" s="74" t="str">
        <f t="shared" si="111"/>
        <v/>
      </c>
      <c r="J1903" s="77"/>
      <c r="K1903" s="77"/>
      <c r="M1903" s="75"/>
      <c r="P1903" s="74" t="str">
        <f>IF(AND(M1903&lt;&gt;""),M1903/INDEX($J$3:$J1903,MATCH(MAX($J$3:$J1903)+1,$J$3:$J1903,1)),"")</f>
        <v/>
      </c>
      <c r="Q1903" s="75"/>
      <c r="T1903" s="74" t="str">
        <f>IF(AND(Q1903&lt;&gt;""),Q1903/INDEX($J$3:$J1903,MATCH(MAX($J$3:$J1903)+1,$J$3:$J1903,1)),"")</f>
        <v/>
      </c>
      <c r="U1903" s="75"/>
      <c r="X1903" s="74" t="str">
        <f>IF(AND(U1903&lt;&gt;""),U1903/INDEX($J$3:$J1903,MATCH(MAX($J$3:$J1903)+1,$J$3:$J1903,1)),"")</f>
        <v/>
      </c>
      <c r="Y1903" s="75"/>
      <c r="AB1903" s="74" t="str">
        <f>IF(AND(Y1903&lt;&gt;""),Y1903/INDEX($J$3:$J1903,MATCH(MAX($J$3:$J1903)+1,$J$3:$J1903,1)),"")</f>
        <v/>
      </c>
      <c r="AC1903" s="75"/>
      <c r="AF1903" s="74" t="str">
        <f>IF(AND(AC1903&lt;&gt;""),AC1903/INDEX($J$3:$J1903,MATCH(MAX($J$3:$J1903)+1,$J$3:$J1903,1)),"")</f>
        <v/>
      </c>
      <c r="AG1903" s="75"/>
      <c r="AJ1903" s="74" t="str">
        <f>IF(AND(AG1903&lt;&gt;""),AG1903/INDEX($J$3:$J1903,MATCH(MAX($J$3:$J1903)+1,$J$3:$J1903,1)),"")</f>
        <v/>
      </c>
      <c r="AK1903" s="75"/>
      <c r="AN1903" s="74" t="str">
        <f>IF(AND(AK1903&lt;&gt;""),AK1903/INDEX($J$3:$J1903,MATCH(MAX($J$3:$J1903)+1,$J$3:$J1903,1)),"")</f>
        <v/>
      </c>
      <c r="AO1903" s="75"/>
      <c r="AR1903" s="74" t="str">
        <f>IF(AND(AO1903&lt;&gt;""),AO1903/INDEX($J$3:$J1903,MATCH(MAX($J$3:$J1903)+1,$J$3:$J1903,1)),"")</f>
        <v/>
      </c>
      <c r="AS1903" s="75"/>
      <c r="AV1903" s="74" t="str">
        <f>IF(AND(AS1903&lt;&gt;""),AS1903/INDEX($J$3:$J1903,MATCH(MAX($J$3:$J1903)+1,$J$3:$J1903,1)),"")</f>
        <v/>
      </c>
      <c r="AW1903" s="76">
        <f t="shared" si="110"/>
        <v>0</v>
      </c>
      <c r="AX1903" s="74"/>
      <c r="AZ1903" s="62"/>
      <c r="CJ1903" s="62" t="str">
        <f>IF(AND(CG1903&lt;&gt;""),CG1903/INDEX($J$3:$J1903,MATCH(MAX($J$3:$J1903)+1,$J$3:$J1903,1)),"")</f>
        <v/>
      </c>
      <c r="CN1903" s="62" t="str">
        <f>IF(AND(CK1903&lt;&gt;""),CK1903/INDEX($J$3:$J1903,MATCH(MAX($J$3:$J1903)+1,$J$3:$J1903,1)),"")</f>
        <v/>
      </c>
    </row>
    <row r="1904" spans="2:92">
      <c r="B1904" s="29" t="str">
        <f>IF(A1904&lt;&gt;"",VLOOKUP(A1904,市町村コード!$B:$D,3,FALSE),"")</f>
        <v/>
      </c>
      <c r="F1904" s="77"/>
      <c r="G1904" s="77"/>
      <c r="H1904" s="77"/>
      <c r="I1904" s="74" t="str">
        <f t="shared" si="111"/>
        <v/>
      </c>
      <c r="J1904" s="77"/>
      <c r="K1904" s="77"/>
      <c r="M1904" s="75"/>
      <c r="P1904" s="74" t="str">
        <f>IF(AND(M1904&lt;&gt;""),M1904/INDEX($J$3:$J1904,MATCH(MAX($J$3:$J1904)+1,$J$3:$J1904,1)),"")</f>
        <v/>
      </c>
      <c r="Q1904" s="75"/>
      <c r="T1904" s="74" t="str">
        <f>IF(AND(Q1904&lt;&gt;""),Q1904/INDEX($J$3:$J1904,MATCH(MAX($J$3:$J1904)+1,$J$3:$J1904,1)),"")</f>
        <v/>
      </c>
      <c r="U1904" s="75"/>
      <c r="X1904" s="74" t="str">
        <f>IF(AND(U1904&lt;&gt;""),U1904/INDEX($J$3:$J1904,MATCH(MAX($J$3:$J1904)+1,$J$3:$J1904,1)),"")</f>
        <v/>
      </c>
      <c r="Y1904" s="75"/>
      <c r="AB1904" s="74" t="str">
        <f>IF(AND(Y1904&lt;&gt;""),Y1904/INDEX($J$3:$J1904,MATCH(MAX($J$3:$J1904)+1,$J$3:$J1904,1)),"")</f>
        <v/>
      </c>
      <c r="AC1904" s="75"/>
      <c r="AF1904" s="74" t="str">
        <f>IF(AND(AC1904&lt;&gt;""),AC1904/INDEX($J$3:$J1904,MATCH(MAX($J$3:$J1904)+1,$J$3:$J1904,1)),"")</f>
        <v/>
      </c>
      <c r="AG1904" s="75"/>
      <c r="AJ1904" s="74" t="str">
        <f>IF(AND(AG1904&lt;&gt;""),AG1904/INDEX($J$3:$J1904,MATCH(MAX($J$3:$J1904)+1,$J$3:$J1904,1)),"")</f>
        <v/>
      </c>
      <c r="AK1904" s="75"/>
      <c r="AN1904" s="74" t="str">
        <f>IF(AND(AK1904&lt;&gt;""),AK1904/INDEX($J$3:$J1904,MATCH(MAX($J$3:$J1904)+1,$J$3:$J1904,1)),"")</f>
        <v/>
      </c>
      <c r="AO1904" s="75"/>
      <c r="AR1904" s="74" t="str">
        <f>IF(AND(AO1904&lt;&gt;""),AO1904/INDEX($J$3:$J1904,MATCH(MAX($J$3:$J1904)+1,$J$3:$J1904,1)),"")</f>
        <v/>
      </c>
      <c r="AS1904" s="75"/>
      <c r="AV1904" s="74" t="str">
        <f>IF(AND(AS1904&lt;&gt;""),AS1904/INDEX($J$3:$J1904,MATCH(MAX($J$3:$J1904)+1,$J$3:$J1904,1)),"")</f>
        <v/>
      </c>
      <c r="AW1904" s="76">
        <f t="shared" si="110"/>
        <v>0</v>
      </c>
      <c r="AX1904" s="74"/>
      <c r="AZ1904" s="62"/>
      <c r="CJ1904" s="62" t="str">
        <f>IF(AND(CG1904&lt;&gt;""),CG1904/INDEX($J$3:$J1904,MATCH(MAX($J$3:$J1904)+1,$J$3:$J1904,1)),"")</f>
        <v/>
      </c>
      <c r="CN1904" s="62" t="str">
        <f>IF(AND(CK1904&lt;&gt;""),CK1904/INDEX($J$3:$J1904,MATCH(MAX($J$3:$J1904)+1,$J$3:$J1904,1)),"")</f>
        <v/>
      </c>
    </row>
    <row r="1905" spans="2:92">
      <c r="B1905" s="29" t="str">
        <f>IF(A1905&lt;&gt;"",VLOOKUP(A1905,市町村コード!$B:$D,3,FALSE),"")</f>
        <v/>
      </c>
      <c r="F1905" s="77"/>
      <c r="G1905" s="77"/>
      <c r="H1905" s="77"/>
      <c r="I1905" s="74" t="str">
        <f t="shared" si="111"/>
        <v/>
      </c>
      <c r="J1905" s="77"/>
      <c r="K1905" s="77"/>
      <c r="M1905" s="75"/>
      <c r="P1905" s="74" t="str">
        <f>IF(AND(M1905&lt;&gt;""),M1905/INDEX($J$3:$J1905,MATCH(MAX($J$3:$J1905)+1,$J$3:$J1905,1)),"")</f>
        <v/>
      </c>
      <c r="Q1905" s="75"/>
      <c r="T1905" s="74" t="str">
        <f>IF(AND(Q1905&lt;&gt;""),Q1905/INDEX($J$3:$J1905,MATCH(MAX($J$3:$J1905)+1,$J$3:$J1905,1)),"")</f>
        <v/>
      </c>
      <c r="U1905" s="75"/>
      <c r="X1905" s="74" t="str">
        <f>IF(AND(U1905&lt;&gt;""),U1905/INDEX($J$3:$J1905,MATCH(MAX($J$3:$J1905)+1,$J$3:$J1905,1)),"")</f>
        <v/>
      </c>
      <c r="Y1905" s="75"/>
      <c r="AB1905" s="74" t="str">
        <f>IF(AND(Y1905&lt;&gt;""),Y1905/INDEX($J$3:$J1905,MATCH(MAX($J$3:$J1905)+1,$J$3:$J1905,1)),"")</f>
        <v/>
      </c>
      <c r="AC1905" s="75"/>
      <c r="AF1905" s="74" t="str">
        <f>IF(AND(AC1905&lt;&gt;""),AC1905/INDEX($J$3:$J1905,MATCH(MAX($J$3:$J1905)+1,$J$3:$J1905,1)),"")</f>
        <v/>
      </c>
      <c r="AG1905" s="75"/>
      <c r="AJ1905" s="74" t="str">
        <f>IF(AND(AG1905&lt;&gt;""),AG1905/INDEX($J$3:$J1905,MATCH(MAX($J$3:$J1905)+1,$J$3:$J1905,1)),"")</f>
        <v/>
      </c>
      <c r="AK1905" s="75"/>
      <c r="AN1905" s="74" t="str">
        <f>IF(AND(AK1905&lt;&gt;""),AK1905/INDEX($J$3:$J1905,MATCH(MAX($J$3:$J1905)+1,$J$3:$J1905,1)),"")</f>
        <v/>
      </c>
      <c r="AO1905" s="75"/>
      <c r="AR1905" s="74" t="str">
        <f>IF(AND(AO1905&lt;&gt;""),AO1905/INDEX($J$3:$J1905,MATCH(MAX($J$3:$J1905)+1,$J$3:$J1905,1)),"")</f>
        <v/>
      </c>
      <c r="AS1905" s="75"/>
      <c r="AV1905" s="74" t="str">
        <f>IF(AND(AS1905&lt;&gt;""),AS1905/INDEX($J$3:$J1905,MATCH(MAX($J$3:$J1905)+1,$J$3:$J1905,1)),"")</f>
        <v/>
      </c>
      <c r="AW1905" s="76">
        <f t="shared" si="110"/>
        <v>0</v>
      </c>
      <c r="AX1905" s="74"/>
      <c r="AZ1905" s="62"/>
      <c r="CJ1905" s="62" t="str">
        <f>IF(AND(CG1905&lt;&gt;""),CG1905/INDEX($J$3:$J1905,MATCH(MAX($J$3:$J1905)+1,$J$3:$J1905,1)),"")</f>
        <v/>
      </c>
      <c r="CN1905" s="62" t="str">
        <f>IF(AND(CK1905&lt;&gt;""),CK1905/INDEX($J$3:$J1905,MATCH(MAX($J$3:$J1905)+1,$J$3:$J1905,1)),"")</f>
        <v/>
      </c>
    </row>
    <row r="1906" spans="2:92">
      <c r="B1906" s="29" t="str">
        <f>IF(A1906&lt;&gt;"",VLOOKUP(A1906,市町村コード!$B:$D,3,FALSE),"")</f>
        <v/>
      </c>
      <c r="F1906" s="77"/>
      <c r="G1906" s="77"/>
      <c r="H1906" s="77"/>
      <c r="I1906" s="74" t="str">
        <f t="shared" si="111"/>
        <v/>
      </c>
      <c r="J1906" s="77"/>
      <c r="K1906" s="77"/>
      <c r="M1906" s="75"/>
      <c r="P1906" s="74" t="str">
        <f>IF(AND(M1906&lt;&gt;""),M1906/INDEX($J$3:$J1906,MATCH(MAX($J$3:$J1906)+1,$J$3:$J1906,1)),"")</f>
        <v/>
      </c>
      <c r="Q1906" s="75"/>
      <c r="T1906" s="74" t="str">
        <f>IF(AND(Q1906&lt;&gt;""),Q1906/INDEX($J$3:$J1906,MATCH(MAX($J$3:$J1906)+1,$J$3:$J1906,1)),"")</f>
        <v/>
      </c>
      <c r="U1906" s="75"/>
      <c r="X1906" s="74" t="str">
        <f>IF(AND(U1906&lt;&gt;""),U1906/INDEX($J$3:$J1906,MATCH(MAX($J$3:$J1906)+1,$J$3:$J1906,1)),"")</f>
        <v/>
      </c>
      <c r="Y1906" s="75"/>
      <c r="AB1906" s="74" t="str">
        <f>IF(AND(Y1906&lt;&gt;""),Y1906/INDEX($J$3:$J1906,MATCH(MAX($J$3:$J1906)+1,$J$3:$J1906,1)),"")</f>
        <v/>
      </c>
      <c r="AC1906" s="75"/>
      <c r="AF1906" s="74" t="str">
        <f>IF(AND(AC1906&lt;&gt;""),AC1906/INDEX($J$3:$J1906,MATCH(MAX($J$3:$J1906)+1,$J$3:$J1906,1)),"")</f>
        <v/>
      </c>
      <c r="AG1906" s="75"/>
      <c r="AJ1906" s="74" t="str">
        <f>IF(AND(AG1906&lt;&gt;""),AG1906/INDEX($J$3:$J1906,MATCH(MAX($J$3:$J1906)+1,$J$3:$J1906,1)),"")</f>
        <v/>
      </c>
      <c r="AK1906" s="75"/>
      <c r="AN1906" s="74" t="str">
        <f>IF(AND(AK1906&lt;&gt;""),AK1906/INDEX($J$3:$J1906,MATCH(MAX($J$3:$J1906)+1,$J$3:$J1906,1)),"")</f>
        <v/>
      </c>
      <c r="AO1906" s="75"/>
      <c r="AR1906" s="74" t="str">
        <f>IF(AND(AO1906&lt;&gt;""),AO1906/INDEX($J$3:$J1906,MATCH(MAX($J$3:$J1906)+1,$J$3:$J1906,1)),"")</f>
        <v/>
      </c>
      <c r="AS1906" s="75"/>
      <c r="AV1906" s="74" t="str">
        <f>IF(AND(AS1906&lt;&gt;""),AS1906/INDEX($J$3:$J1906,MATCH(MAX($J$3:$J1906)+1,$J$3:$J1906,1)),"")</f>
        <v/>
      </c>
      <c r="AW1906" s="76">
        <f t="shared" si="110"/>
        <v>0</v>
      </c>
      <c r="AX1906" s="74"/>
      <c r="AZ1906" s="62"/>
      <c r="CJ1906" s="62" t="str">
        <f>IF(AND(CG1906&lt;&gt;""),CG1906/INDEX($J$3:$J1906,MATCH(MAX($J$3:$J1906)+1,$J$3:$J1906,1)),"")</f>
        <v/>
      </c>
      <c r="CN1906" s="62" t="str">
        <f>IF(AND(CK1906&lt;&gt;""),CK1906/INDEX($J$3:$J1906,MATCH(MAX($J$3:$J1906)+1,$J$3:$J1906,1)),"")</f>
        <v/>
      </c>
    </row>
    <row r="1907" spans="2:92">
      <c r="B1907" s="29" t="str">
        <f>IF(A1907&lt;&gt;"",VLOOKUP(A1907,市町村コード!$B:$D,3,FALSE),"")</f>
        <v/>
      </c>
      <c r="F1907" s="77"/>
      <c r="G1907" s="77"/>
      <c r="H1907" s="77"/>
      <c r="I1907" s="74" t="str">
        <f t="shared" si="111"/>
        <v/>
      </c>
      <c r="J1907" s="77"/>
      <c r="K1907" s="77"/>
      <c r="M1907" s="75"/>
      <c r="P1907" s="74" t="str">
        <f>IF(AND(M1907&lt;&gt;""),M1907/INDEX($J$3:$J1907,MATCH(MAX($J$3:$J1907)+1,$J$3:$J1907,1)),"")</f>
        <v/>
      </c>
      <c r="Q1907" s="75"/>
      <c r="T1907" s="74" t="str">
        <f>IF(AND(Q1907&lt;&gt;""),Q1907/INDEX($J$3:$J1907,MATCH(MAX($J$3:$J1907)+1,$J$3:$J1907,1)),"")</f>
        <v/>
      </c>
      <c r="U1907" s="75"/>
      <c r="X1907" s="74" t="str">
        <f>IF(AND(U1907&lt;&gt;""),U1907/INDEX($J$3:$J1907,MATCH(MAX($J$3:$J1907)+1,$J$3:$J1907,1)),"")</f>
        <v/>
      </c>
      <c r="Y1907" s="75"/>
      <c r="AB1907" s="74" t="str">
        <f>IF(AND(Y1907&lt;&gt;""),Y1907/INDEX($J$3:$J1907,MATCH(MAX($J$3:$J1907)+1,$J$3:$J1907,1)),"")</f>
        <v/>
      </c>
      <c r="AC1907" s="75"/>
      <c r="AF1907" s="74" t="str">
        <f>IF(AND(AC1907&lt;&gt;""),AC1907/INDEX($J$3:$J1907,MATCH(MAX($J$3:$J1907)+1,$J$3:$J1907,1)),"")</f>
        <v/>
      </c>
      <c r="AG1907" s="75"/>
      <c r="AJ1907" s="74" t="str">
        <f>IF(AND(AG1907&lt;&gt;""),AG1907/INDEX($J$3:$J1907,MATCH(MAX($J$3:$J1907)+1,$J$3:$J1907,1)),"")</f>
        <v/>
      </c>
      <c r="AK1907" s="75"/>
      <c r="AN1907" s="74" t="str">
        <f>IF(AND(AK1907&lt;&gt;""),AK1907/INDEX($J$3:$J1907,MATCH(MAX($J$3:$J1907)+1,$J$3:$J1907,1)),"")</f>
        <v/>
      </c>
      <c r="AO1907" s="75"/>
      <c r="AR1907" s="74" t="str">
        <f>IF(AND(AO1907&lt;&gt;""),AO1907/INDEX($J$3:$J1907,MATCH(MAX($J$3:$J1907)+1,$J$3:$J1907,1)),"")</f>
        <v/>
      </c>
      <c r="AS1907" s="75"/>
      <c r="AV1907" s="74" t="str">
        <f>IF(AND(AS1907&lt;&gt;""),AS1907/INDEX($J$3:$J1907,MATCH(MAX($J$3:$J1907)+1,$J$3:$J1907,1)),"")</f>
        <v/>
      </c>
      <c r="AW1907" s="76">
        <f t="shared" si="110"/>
        <v>0</v>
      </c>
      <c r="AX1907" s="74"/>
      <c r="AZ1907" s="62"/>
      <c r="CJ1907" s="62" t="str">
        <f>IF(AND(CG1907&lt;&gt;""),CG1907/INDEX($J$3:$J1907,MATCH(MAX($J$3:$J1907)+1,$J$3:$J1907,1)),"")</f>
        <v/>
      </c>
      <c r="CN1907" s="62" t="str">
        <f>IF(AND(CK1907&lt;&gt;""),CK1907/INDEX($J$3:$J1907,MATCH(MAX($J$3:$J1907)+1,$J$3:$J1907,1)),"")</f>
        <v/>
      </c>
    </row>
    <row r="1908" spans="2:92">
      <c r="B1908" s="29" t="str">
        <f>IF(A1908&lt;&gt;"",VLOOKUP(A1908,市町村コード!$B:$D,3,FALSE),"")</f>
        <v/>
      </c>
      <c r="F1908" s="77"/>
      <c r="G1908" s="77"/>
      <c r="H1908" s="77"/>
      <c r="I1908" s="74" t="str">
        <f t="shared" si="111"/>
        <v/>
      </c>
      <c r="J1908" s="77"/>
      <c r="K1908" s="77"/>
      <c r="M1908" s="75"/>
      <c r="P1908" s="74" t="str">
        <f>IF(AND(M1908&lt;&gt;""),M1908/INDEX($J$3:$J1908,MATCH(MAX($J$3:$J1908)+1,$J$3:$J1908,1)),"")</f>
        <v/>
      </c>
      <c r="Q1908" s="75"/>
      <c r="T1908" s="74" t="str">
        <f>IF(AND(Q1908&lt;&gt;""),Q1908/INDEX($J$3:$J1908,MATCH(MAX($J$3:$J1908)+1,$J$3:$J1908,1)),"")</f>
        <v/>
      </c>
      <c r="U1908" s="75"/>
      <c r="X1908" s="74" t="str">
        <f>IF(AND(U1908&lt;&gt;""),U1908/INDEX($J$3:$J1908,MATCH(MAX($J$3:$J1908)+1,$J$3:$J1908,1)),"")</f>
        <v/>
      </c>
      <c r="Y1908" s="75"/>
      <c r="AB1908" s="74" t="str">
        <f>IF(AND(Y1908&lt;&gt;""),Y1908/INDEX($J$3:$J1908,MATCH(MAX($J$3:$J1908)+1,$J$3:$J1908,1)),"")</f>
        <v/>
      </c>
      <c r="AC1908" s="75"/>
      <c r="AF1908" s="74" t="str">
        <f>IF(AND(AC1908&lt;&gt;""),AC1908/INDEX($J$3:$J1908,MATCH(MAX($J$3:$J1908)+1,$J$3:$J1908,1)),"")</f>
        <v/>
      </c>
      <c r="AG1908" s="75"/>
      <c r="AJ1908" s="74" t="str">
        <f>IF(AND(AG1908&lt;&gt;""),AG1908/INDEX($J$3:$J1908,MATCH(MAX($J$3:$J1908)+1,$J$3:$J1908,1)),"")</f>
        <v/>
      </c>
      <c r="AK1908" s="75"/>
      <c r="AN1908" s="74" t="str">
        <f>IF(AND(AK1908&lt;&gt;""),AK1908/INDEX($J$3:$J1908,MATCH(MAX($J$3:$J1908)+1,$J$3:$J1908,1)),"")</f>
        <v/>
      </c>
      <c r="AO1908" s="75"/>
      <c r="AR1908" s="74" t="str">
        <f>IF(AND(AO1908&lt;&gt;""),AO1908/INDEX($J$3:$J1908,MATCH(MAX($J$3:$J1908)+1,$J$3:$J1908,1)),"")</f>
        <v/>
      </c>
      <c r="AS1908" s="75"/>
      <c r="AV1908" s="74" t="str">
        <f>IF(AND(AS1908&lt;&gt;""),AS1908/INDEX($J$3:$J1908,MATCH(MAX($J$3:$J1908)+1,$J$3:$J1908,1)),"")</f>
        <v/>
      </c>
      <c r="AW1908" s="76">
        <f t="shared" si="110"/>
        <v>0</v>
      </c>
      <c r="AX1908" s="74"/>
      <c r="AZ1908" s="62"/>
      <c r="CJ1908" s="62" t="str">
        <f>IF(AND(CG1908&lt;&gt;""),CG1908/INDEX($J$3:$J1908,MATCH(MAX($J$3:$J1908)+1,$J$3:$J1908,1)),"")</f>
        <v/>
      </c>
      <c r="CN1908" s="62" t="str">
        <f>IF(AND(CK1908&lt;&gt;""),CK1908/INDEX($J$3:$J1908,MATCH(MAX($J$3:$J1908)+1,$J$3:$J1908,1)),"")</f>
        <v/>
      </c>
    </row>
    <row r="1909" spans="2:92">
      <c r="B1909" s="29" t="str">
        <f>IF(A1909&lt;&gt;"",VLOOKUP(A1909,市町村コード!$B:$D,3,FALSE),"")</f>
        <v/>
      </c>
      <c r="F1909" s="77"/>
      <c r="G1909" s="77"/>
      <c r="H1909" s="77"/>
      <c r="I1909" s="74" t="str">
        <f t="shared" si="111"/>
        <v/>
      </c>
      <c r="J1909" s="77"/>
      <c r="K1909" s="77"/>
      <c r="M1909" s="75"/>
      <c r="P1909" s="74" t="str">
        <f>IF(AND(M1909&lt;&gt;""),M1909/INDEX($J$3:$J1909,MATCH(MAX($J$3:$J1909)+1,$J$3:$J1909,1)),"")</f>
        <v/>
      </c>
      <c r="Q1909" s="75"/>
      <c r="T1909" s="74" t="str">
        <f>IF(AND(Q1909&lt;&gt;""),Q1909/INDEX($J$3:$J1909,MATCH(MAX($J$3:$J1909)+1,$J$3:$J1909,1)),"")</f>
        <v/>
      </c>
      <c r="U1909" s="75"/>
      <c r="X1909" s="74" t="str">
        <f>IF(AND(U1909&lt;&gt;""),U1909/INDEX($J$3:$J1909,MATCH(MAX($J$3:$J1909)+1,$J$3:$J1909,1)),"")</f>
        <v/>
      </c>
      <c r="Y1909" s="75"/>
      <c r="AB1909" s="74" t="str">
        <f>IF(AND(Y1909&lt;&gt;""),Y1909/INDEX($J$3:$J1909,MATCH(MAX($J$3:$J1909)+1,$J$3:$J1909,1)),"")</f>
        <v/>
      </c>
      <c r="AC1909" s="75"/>
      <c r="AF1909" s="74" t="str">
        <f>IF(AND(AC1909&lt;&gt;""),AC1909/INDEX($J$3:$J1909,MATCH(MAX($J$3:$J1909)+1,$J$3:$J1909,1)),"")</f>
        <v/>
      </c>
      <c r="AG1909" s="75"/>
      <c r="AJ1909" s="74" t="str">
        <f>IF(AND(AG1909&lt;&gt;""),AG1909/INDEX($J$3:$J1909,MATCH(MAX($J$3:$J1909)+1,$J$3:$J1909,1)),"")</f>
        <v/>
      </c>
      <c r="AK1909" s="75"/>
      <c r="AN1909" s="74" t="str">
        <f>IF(AND(AK1909&lt;&gt;""),AK1909/INDEX($J$3:$J1909,MATCH(MAX($J$3:$J1909)+1,$J$3:$J1909,1)),"")</f>
        <v/>
      </c>
      <c r="AO1909" s="75"/>
      <c r="AR1909" s="74" t="str">
        <f>IF(AND(AO1909&lt;&gt;""),AO1909/INDEX($J$3:$J1909,MATCH(MAX($J$3:$J1909)+1,$J$3:$J1909,1)),"")</f>
        <v/>
      </c>
      <c r="AS1909" s="75"/>
      <c r="AV1909" s="74" t="str">
        <f>IF(AND(AS1909&lt;&gt;""),AS1909/INDEX($J$3:$J1909,MATCH(MAX($J$3:$J1909)+1,$J$3:$J1909,1)),"")</f>
        <v/>
      </c>
      <c r="AW1909" s="76">
        <f t="shared" si="110"/>
        <v>0</v>
      </c>
      <c r="AX1909" s="74"/>
      <c r="AZ1909" s="62"/>
      <c r="CJ1909" s="62" t="str">
        <f>IF(AND(CG1909&lt;&gt;""),CG1909/INDEX($J$3:$J1909,MATCH(MAX($J$3:$J1909)+1,$J$3:$J1909,1)),"")</f>
        <v/>
      </c>
      <c r="CN1909" s="62" t="str">
        <f>IF(AND(CK1909&lt;&gt;""),CK1909/INDEX($J$3:$J1909,MATCH(MAX($J$3:$J1909)+1,$J$3:$J1909,1)),"")</f>
        <v/>
      </c>
    </row>
    <row r="1910" spans="2:92">
      <c r="B1910" s="29" t="str">
        <f>IF(A1910&lt;&gt;"",VLOOKUP(A1910,市町村コード!$B:$D,3,FALSE),"")</f>
        <v/>
      </c>
      <c r="F1910" s="77"/>
      <c r="G1910" s="77"/>
      <c r="H1910" s="77"/>
      <c r="I1910" s="74" t="str">
        <f t="shared" si="111"/>
        <v/>
      </c>
      <c r="J1910" s="77"/>
      <c r="K1910" s="77"/>
      <c r="M1910" s="75"/>
      <c r="P1910" s="74" t="str">
        <f>IF(AND(M1910&lt;&gt;""),M1910/INDEX($J$3:$J1910,MATCH(MAX($J$3:$J1910)+1,$J$3:$J1910,1)),"")</f>
        <v/>
      </c>
      <c r="Q1910" s="75"/>
      <c r="T1910" s="74" t="str">
        <f>IF(AND(Q1910&lt;&gt;""),Q1910/INDEX($J$3:$J1910,MATCH(MAX($J$3:$J1910)+1,$J$3:$J1910,1)),"")</f>
        <v/>
      </c>
      <c r="U1910" s="75"/>
      <c r="X1910" s="74" t="str">
        <f>IF(AND(U1910&lt;&gt;""),U1910/INDEX($J$3:$J1910,MATCH(MAX($J$3:$J1910)+1,$J$3:$J1910,1)),"")</f>
        <v/>
      </c>
      <c r="Y1910" s="75"/>
      <c r="AB1910" s="74" t="str">
        <f>IF(AND(Y1910&lt;&gt;""),Y1910/INDEX($J$3:$J1910,MATCH(MAX($J$3:$J1910)+1,$J$3:$J1910,1)),"")</f>
        <v/>
      </c>
      <c r="AC1910" s="75"/>
      <c r="AF1910" s="74" t="str">
        <f>IF(AND(AC1910&lt;&gt;""),AC1910/INDEX($J$3:$J1910,MATCH(MAX($J$3:$J1910)+1,$J$3:$J1910,1)),"")</f>
        <v/>
      </c>
      <c r="AG1910" s="75"/>
      <c r="AJ1910" s="74" t="str">
        <f>IF(AND(AG1910&lt;&gt;""),AG1910/INDEX($J$3:$J1910,MATCH(MAX($J$3:$J1910)+1,$J$3:$J1910,1)),"")</f>
        <v/>
      </c>
      <c r="AK1910" s="75"/>
      <c r="AN1910" s="74" t="str">
        <f>IF(AND(AK1910&lt;&gt;""),AK1910/INDEX($J$3:$J1910,MATCH(MAX($J$3:$J1910)+1,$J$3:$J1910,1)),"")</f>
        <v/>
      </c>
      <c r="AO1910" s="75"/>
      <c r="AR1910" s="74" t="str">
        <f>IF(AND(AO1910&lt;&gt;""),AO1910/INDEX($J$3:$J1910,MATCH(MAX($J$3:$J1910)+1,$J$3:$J1910,1)),"")</f>
        <v/>
      </c>
      <c r="AS1910" s="75"/>
      <c r="AV1910" s="74" t="str">
        <f>IF(AND(AS1910&lt;&gt;""),AS1910/INDEX($J$3:$J1910,MATCH(MAX($J$3:$J1910)+1,$J$3:$J1910,1)),"")</f>
        <v/>
      </c>
      <c r="AW1910" s="76">
        <f t="shared" si="110"/>
        <v>0</v>
      </c>
      <c r="AX1910" s="74"/>
      <c r="AZ1910" s="62"/>
      <c r="CJ1910" s="62" t="str">
        <f>IF(AND(CG1910&lt;&gt;""),CG1910/INDEX($J$3:$J1910,MATCH(MAX($J$3:$J1910)+1,$J$3:$J1910,1)),"")</f>
        <v/>
      </c>
      <c r="CN1910" s="62" t="str">
        <f>IF(AND(CK1910&lt;&gt;""),CK1910/INDEX($J$3:$J1910,MATCH(MAX($J$3:$J1910)+1,$J$3:$J1910,1)),"")</f>
        <v/>
      </c>
    </row>
    <row r="1911" spans="2:92">
      <c r="B1911" s="29" t="str">
        <f>IF(A1911&lt;&gt;"",VLOOKUP(A1911,市町村コード!$B:$D,3,FALSE),"")</f>
        <v/>
      </c>
      <c r="F1911" s="77"/>
      <c r="G1911" s="77"/>
      <c r="H1911" s="77"/>
      <c r="I1911" s="74" t="str">
        <f t="shared" si="111"/>
        <v/>
      </c>
      <c r="J1911" s="77"/>
      <c r="K1911" s="77"/>
      <c r="M1911" s="75"/>
      <c r="P1911" s="74" t="str">
        <f>IF(AND(M1911&lt;&gt;""),M1911/INDEX($J$3:$J1911,MATCH(MAX($J$3:$J1911)+1,$J$3:$J1911,1)),"")</f>
        <v/>
      </c>
      <c r="Q1911" s="75"/>
      <c r="T1911" s="74" t="str">
        <f>IF(AND(Q1911&lt;&gt;""),Q1911/INDEX($J$3:$J1911,MATCH(MAX($J$3:$J1911)+1,$J$3:$J1911,1)),"")</f>
        <v/>
      </c>
      <c r="U1911" s="75"/>
      <c r="X1911" s="74" t="str">
        <f>IF(AND(U1911&lt;&gt;""),U1911/INDEX($J$3:$J1911,MATCH(MAX($J$3:$J1911)+1,$J$3:$J1911,1)),"")</f>
        <v/>
      </c>
      <c r="Y1911" s="75"/>
      <c r="AB1911" s="74" t="str">
        <f>IF(AND(Y1911&lt;&gt;""),Y1911/INDEX($J$3:$J1911,MATCH(MAX($J$3:$J1911)+1,$J$3:$J1911,1)),"")</f>
        <v/>
      </c>
      <c r="AC1911" s="75"/>
      <c r="AF1911" s="74" t="str">
        <f>IF(AND(AC1911&lt;&gt;""),AC1911/INDEX($J$3:$J1911,MATCH(MAX($J$3:$J1911)+1,$J$3:$J1911,1)),"")</f>
        <v/>
      </c>
      <c r="AG1911" s="75"/>
      <c r="AJ1911" s="74" t="str">
        <f>IF(AND(AG1911&lt;&gt;""),AG1911/INDEX($J$3:$J1911,MATCH(MAX($J$3:$J1911)+1,$J$3:$J1911,1)),"")</f>
        <v/>
      </c>
      <c r="AK1911" s="75"/>
      <c r="AN1911" s="74" t="str">
        <f>IF(AND(AK1911&lt;&gt;""),AK1911/INDEX($J$3:$J1911,MATCH(MAX($J$3:$J1911)+1,$J$3:$J1911,1)),"")</f>
        <v/>
      </c>
      <c r="AO1911" s="75"/>
      <c r="AR1911" s="74" t="str">
        <f>IF(AND(AO1911&lt;&gt;""),AO1911/INDEX($J$3:$J1911,MATCH(MAX($J$3:$J1911)+1,$J$3:$J1911,1)),"")</f>
        <v/>
      </c>
      <c r="AS1911" s="75"/>
      <c r="AV1911" s="74" t="str">
        <f>IF(AND(AS1911&lt;&gt;""),AS1911/INDEX($J$3:$J1911,MATCH(MAX($J$3:$J1911)+1,$J$3:$J1911,1)),"")</f>
        <v/>
      </c>
      <c r="AW1911" s="76">
        <f t="shared" si="110"/>
        <v>0</v>
      </c>
      <c r="AX1911" s="74"/>
      <c r="AZ1911" s="62"/>
      <c r="CJ1911" s="62" t="str">
        <f>IF(AND(CG1911&lt;&gt;""),CG1911/INDEX($J$3:$J1911,MATCH(MAX($J$3:$J1911)+1,$J$3:$J1911,1)),"")</f>
        <v/>
      </c>
      <c r="CN1911" s="62" t="str">
        <f>IF(AND(CK1911&lt;&gt;""),CK1911/INDEX($J$3:$J1911,MATCH(MAX($J$3:$J1911)+1,$J$3:$J1911,1)),"")</f>
        <v/>
      </c>
    </row>
    <row r="1912" spans="2:92">
      <c r="B1912" s="29" t="str">
        <f>IF(A1912&lt;&gt;"",VLOOKUP(A1912,市町村コード!$B:$D,3,FALSE),"")</f>
        <v/>
      </c>
      <c r="F1912" s="77"/>
      <c r="G1912" s="77"/>
      <c r="H1912" s="77"/>
      <c r="I1912" s="74" t="str">
        <f t="shared" si="111"/>
        <v/>
      </c>
      <c r="J1912" s="77"/>
      <c r="K1912" s="77"/>
      <c r="M1912" s="75"/>
      <c r="P1912" s="74" t="str">
        <f>IF(AND(M1912&lt;&gt;""),M1912/INDEX($J$3:$J1912,MATCH(MAX($J$3:$J1912)+1,$J$3:$J1912,1)),"")</f>
        <v/>
      </c>
      <c r="Q1912" s="75"/>
      <c r="T1912" s="74" t="str">
        <f>IF(AND(Q1912&lt;&gt;""),Q1912/INDEX($J$3:$J1912,MATCH(MAX($J$3:$J1912)+1,$J$3:$J1912,1)),"")</f>
        <v/>
      </c>
      <c r="U1912" s="75"/>
      <c r="X1912" s="74" t="str">
        <f>IF(AND(U1912&lt;&gt;""),U1912/INDEX($J$3:$J1912,MATCH(MAX($J$3:$J1912)+1,$J$3:$J1912,1)),"")</f>
        <v/>
      </c>
      <c r="Y1912" s="75"/>
      <c r="AB1912" s="74" t="str">
        <f>IF(AND(Y1912&lt;&gt;""),Y1912/INDEX($J$3:$J1912,MATCH(MAX($J$3:$J1912)+1,$J$3:$J1912,1)),"")</f>
        <v/>
      </c>
      <c r="AC1912" s="75"/>
      <c r="AF1912" s="74" t="str">
        <f>IF(AND(AC1912&lt;&gt;""),AC1912/INDEX($J$3:$J1912,MATCH(MAX($J$3:$J1912)+1,$J$3:$J1912,1)),"")</f>
        <v/>
      </c>
      <c r="AG1912" s="75"/>
      <c r="AJ1912" s="74" t="str">
        <f>IF(AND(AG1912&lt;&gt;""),AG1912/INDEX($J$3:$J1912,MATCH(MAX($J$3:$J1912)+1,$J$3:$J1912,1)),"")</f>
        <v/>
      </c>
      <c r="AK1912" s="75"/>
      <c r="AN1912" s="74" t="str">
        <f>IF(AND(AK1912&lt;&gt;""),AK1912/INDEX($J$3:$J1912,MATCH(MAX($J$3:$J1912)+1,$J$3:$J1912,1)),"")</f>
        <v/>
      </c>
      <c r="AO1912" s="75"/>
      <c r="AR1912" s="74" t="str">
        <f>IF(AND(AO1912&lt;&gt;""),AO1912/INDEX($J$3:$J1912,MATCH(MAX($J$3:$J1912)+1,$J$3:$J1912,1)),"")</f>
        <v/>
      </c>
      <c r="AS1912" s="75"/>
      <c r="AV1912" s="74" t="str">
        <f>IF(AND(AS1912&lt;&gt;""),AS1912/INDEX($J$3:$J1912,MATCH(MAX($J$3:$J1912)+1,$J$3:$J1912,1)),"")</f>
        <v/>
      </c>
      <c r="AW1912" s="76">
        <f t="shared" si="110"/>
        <v>0</v>
      </c>
      <c r="AX1912" s="74"/>
      <c r="AZ1912" s="62"/>
      <c r="CJ1912" s="62" t="str">
        <f>IF(AND(CG1912&lt;&gt;""),CG1912/INDEX($J$3:$J1912,MATCH(MAX($J$3:$J1912)+1,$J$3:$J1912,1)),"")</f>
        <v/>
      </c>
      <c r="CN1912" s="62" t="str">
        <f>IF(AND(CK1912&lt;&gt;""),CK1912/INDEX($J$3:$J1912,MATCH(MAX($J$3:$J1912)+1,$J$3:$J1912,1)),"")</f>
        <v/>
      </c>
    </row>
    <row r="1913" spans="2:92">
      <c r="B1913" s="29" t="str">
        <f>IF(A1913&lt;&gt;"",VLOOKUP(A1913,市町村コード!$B:$D,3,FALSE),"")</f>
        <v/>
      </c>
      <c r="F1913" s="77"/>
      <c r="G1913" s="77"/>
      <c r="H1913" s="77"/>
      <c r="I1913" s="74" t="str">
        <f t="shared" si="111"/>
        <v/>
      </c>
      <c r="J1913" s="77"/>
      <c r="K1913" s="77"/>
      <c r="M1913" s="75"/>
      <c r="P1913" s="74" t="str">
        <f>IF(AND(M1913&lt;&gt;""),M1913/INDEX($J$3:$J1913,MATCH(MAX($J$3:$J1913)+1,$J$3:$J1913,1)),"")</f>
        <v/>
      </c>
      <c r="Q1913" s="75"/>
      <c r="T1913" s="74" t="str">
        <f>IF(AND(Q1913&lt;&gt;""),Q1913/INDEX($J$3:$J1913,MATCH(MAX($J$3:$J1913)+1,$J$3:$J1913,1)),"")</f>
        <v/>
      </c>
      <c r="U1913" s="75"/>
      <c r="X1913" s="74" t="str">
        <f>IF(AND(U1913&lt;&gt;""),U1913/INDEX($J$3:$J1913,MATCH(MAX($J$3:$J1913)+1,$J$3:$J1913,1)),"")</f>
        <v/>
      </c>
      <c r="Y1913" s="75"/>
      <c r="AB1913" s="74" t="str">
        <f>IF(AND(Y1913&lt;&gt;""),Y1913/INDEX($J$3:$J1913,MATCH(MAX($J$3:$J1913)+1,$J$3:$J1913,1)),"")</f>
        <v/>
      </c>
      <c r="AC1913" s="75"/>
      <c r="AF1913" s="74" t="str">
        <f>IF(AND(AC1913&lt;&gt;""),AC1913/INDEX($J$3:$J1913,MATCH(MAX($J$3:$J1913)+1,$J$3:$J1913,1)),"")</f>
        <v/>
      </c>
      <c r="AG1913" s="75"/>
      <c r="AJ1913" s="74" t="str">
        <f>IF(AND(AG1913&lt;&gt;""),AG1913/INDEX($J$3:$J1913,MATCH(MAX($J$3:$J1913)+1,$J$3:$J1913,1)),"")</f>
        <v/>
      </c>
      <c r="AK1913" s="75"/>
      <c r="AN1913" s="74" t="str">
        <f>IF(AND(AK1913&lt;&gt;""),AK1913/INDEX($J$3:$J1913,MATCH(MAX($J$3:$J1913)+1,$J$3:$J1913,1)),"")</f>
        <v/>
      </c>
      <c r="AO1913" s="75"/>
      <c r="AR1913" s="74" t="str">
        <f>IF(AND(AO1913&lt;&gt;""),AO1913/INDEX($J$3:$J1913,MATCH(MAX($J$3:$J1913)+1,$J$3:$J1913,1)),"")</f>
        <v/>
      </c>
      <c r="AS1913" s="75"/>
      <c r="AV1913" s="74" t="str">
        <f>IF(AND(AS1913&lt;&gt;""),AS1913/INDEX($J$3:$J1913,MATCH(MAX($J$3:$J1913)+1,$J$3:$J1913,1)),"")</f>
        <v/>
      </c>
      <c r="AW1913" s="76">
        <f t="shared" si="110"/>
        <v>0</v>
      </c>
      <c r="AX1913" s="74"/>
      <c r="AZ1913" s="62"/>
      <c r="CJ1913" s="62" t="str">
        <f>IF(AND(CG1913&lt;&gt;""),CG1913/INDEX($J$3:$J1913,MATCH(MAX($J$3:$J1913)+1,$J$3:$J1913,1)),"")</f>
        <v/>
      </c>
      <c r="CN1913" s="62" t="str">
        <f>IF(AND(CK1913&lt;&gt;""),CK1913/INDEX($J$3:$J1913,MATCH(MAX($J$3:$J1913)+1,$J$3:$J1913,1)),"")</f>
        <v/>
      </c>
    </row>
    <row r="1914" spans="2:92">
      <c r="B1914" s="29" t="str">
        <f>IF(A1914&lt;&gt;"",VLOOKUP(A1914,市町村コード!$B:$D,3,FALSE),"")</f>
        <v/>
      </c>
      <c r="F1914" s="77"/>
      <c r="G1914" s="77"/>
      <c r="H1914" s="77"/>
      <c r="I1914" s="74" t="str">
        <f t="shared" si="111"/>
        <v/>
      </c>
      <c r="J1914" s="77"/>
      <c r="K1914" s="77"/>
      <c r="M1914" s="75"/>
      <c r="P1914" s="74" t="str">
        <f>IF(AND(M1914&lt;&gt;""),M1914/INDEX($J$3:$J1914,MATCH(MAX($J$3:$J1914)+1,$J$3:$J1914,1)),"")</f>
        <v/>
      </c>
      <c r="Q1914" s="75"/>
      <c r="T1914" s="74" t="str">
        <f>IF(AND(Q1914&lt;&gt;""),Q1914/INDEX($J$3:$J1914,MATCH(MAX($J$3:$J1914)+1,$J$3:$J1914,1)),"")</f>
        <v/>
      </c>
      <c r="U1914" s="75"/>
      <c r="X1914" s="74" t="str">
        <f>IF(AND(U1914&lt;&gt;""),U1914/INDEX($J$3:$J1914,MATCH(MAX($J$3:$J1914)+1,$J$3:$J1914,1)),"")</f>
        <v/>
      </c>
      <c r="Y1914" s="75"/>
      <c r="AB1914" s="74" t="str">
        <f>IF(AND(Y1914&lt;&gt;""),Y1914/INDEX($J$3:$J1914,MATCH(MAX($J$3:$J1914)+1,$J$3:$J1914,1)),"")</f>
        <v/>
      </c>
      <c r="AC1914" s="75"/>
      <c r="AF1914" s="74" t="str">
        <f>IF(AND(AC1914&lt;&gt;""),AC1914/INDEX($J$3:$J1914,MATCH(MAX($J$3:$J1914)+1,$J$3:$J1914,1)),"")</f>
        <v/>
      </c>
      <c r="AG1914" s="75"/>
      <c r="AJ1914" s="74" t="str">
        <f>IF(AND(AG1914&lt;&gt;""),AG1914/INDEX($J$3:$J1914,MATCH(MAX($J$3:$J1914)+1,$J$3:$J1914,1)),"")</f>
        <v/>
      </c>
      <c r="AK1914" s="75"/>
      <c r="AN1914" s="74" t="str">
        <f>IF(AND(AK1914&lt;&gt;""),AK1914/INDEX($J$3:$J1914,MATCH(MAX($J$3:$J1914)+1,$J$3:$J1914,1)),"")</f>
        <v/>
      </c>
      <c r="AO1914" s="75"/>
      <c r="AR1914" s="74" t="str">
        <f>IF(AND(AO1914&lt;&gt;""),AO1914/INDEX($J$3:$J1914,MATCH(MAX($J$3:$J1914)+1,$J$3:$J1914,1)),"")</f>
        <v/>
      </c>
      <c r="AS1914" s="75"/>
      <c r="AV1914" s="74" t="str">
        <f>IF(AND(AS1914&lt;&gt;""),AS1914/INDEX($J$3:$J1914,MATCH(MAX($J$3:$J1914)+1,$J$3:$J1914,1)),"")</f>
        <v/>
      </c>
      <c r="AW1914" s="76">
        <f t="shared" si="110"/>
        <v>0</v>
      </c>
      <c r="AX1914" s="74"/>
      <c r="AZ1914" s="62"/>
      <c r="CJ1914" s="62" t="str">
        <f>IF(AND(CG1914&lt;&gt;""),CG1914/INDEX($J$3:$J1914,MATCH(MAX($J$3:$J1914)+1,$J$3:$J1914,1)),"")</f>
        <v/>
      </c>
      <c r="CN1914" s="62" t="str">
        <f>IF(AND(CK1914&lt;&gt;""),CK1914/INDEX($J$3:$J1914,MATCH(MAX($J$3:$J1914)+1,$J$3:$J1914,1)),"")</f>
        <v/>
      </c>
    </row>
    <row r="1915" spans="2:92">
      <c r="B1915" s="29" t="str">
        <f>IF(A1915&lt;&gt;"",VLOOKUP(A1915,市町村コード!$B:$D,3,FALSE),"")</f>
        <v/>
      </c>
      <c r="F1915" s="77"/>
      <c r="G1915" s="77"/>
      <c r="H1915" s="77"/>
      <c r="I1915" s="74" t="str">
        <f t="shared" si="111"/>
        <v/>
      </c>
      <c r="J1915" s="77"/>
      <c r="K1915" s="77"/>
      <c r="M1915" s="75"/>
      <c r="P1915" s="74" t="str">
        <f>IF(AND(M1915&lt;&gt;""),M1915/INDEX($J$3:$J1915,MATCH(MAX($J$3:$J1915)+1,$J$3:$J1915,1)),"")</f>
        <v/>
      </c>
      <c r="Q1915" s="75"/>
      <c r="T1915" s="74" t="str">
        <f>IF(AND(Q1915&lt;&gt;""),Q1915/INDEX($J$3:$J1915,MATCH(MAX($J$3:$J1915)+1,$J$3:$J1915,1)),"")</f>
        <v/>
      </c>
      <c r="U1915" s="75"/>
      <c r="X1915" s="74" t="str">
        <f>IF(AND(U1915&lt;&gt;""),U1915/INDEX($J$3:$J1915,MATCH(MAX($J$3:$J1915)+1,$J$3:$J1915,1)),"")</f>
        <v/>
      </c>
      <c r="Y1915" s="75"/>
      <c r="AB1915" s="74" t="str">
        <f>IF(AND(Y1915&lt;&gt;""),Y1915/INDEX($J$3:$J1915,MATCH(MAX($J$3:$J1915)+1,$J$3:$J1915,1)),"")</f>
        <v/>
      </c>
      <c r="AC1915" s="75"/>
      <c r="AF1915" s="74" t="str">
        <f>IF(AND(AC1915&lt;&gt;""),AC1915/INDEX($J$3:$J1915,MATCH(MAX($J$3:$J1915)+1,$J$3:$J1915,1)),"")</f>
        <v/>
      </c>
      <c r="AG1915" s="75"/>
      <c r="AJ1915" s="74" t="str">
        <f>IF(AND(AG1915&lt;&gt;""),AG1915/INDEX($J$3:$J1915,MATCH(MAX($J$3:$J1915)+1,$J$3:$J1915,1)),"")</f>
        <v/>
      </c>
      <c r="AK1915" s="75"/>
      <c r="AN1915" s="74" t="str">
        <f>IF(AND(AK1915&lt;&gt;""),AK1915/INDEX($J$3:$J1915,MATCH(MAX($J$3:$J1915)+1,$J$3:$J1915,1)),"")</f>
        <v/>
      </c>
      <c r="AO1915" s="75"/>
      <c r="AR1915" s="74" t="str">
        <f>IF(AND(AO1915&lt;&gt;""),AO1915/INDEX($J$3:$J1915,MATCH(MAX($J$3:$J1915)+1,$J$3:$J1915,1)),"")</f>
        <v/>
      </c>
      <c r="AS1915" s="75"/>
      <c r="AV1915" s="74" t="str">
        <f>IF(AND(AS1915&lt;&gt;""),AS1915/INDEX($J$3:$J1915,MATCH(MAX($J$3:$J1915)+1,$J$3:$J1915,1)),"")</f>
        <v/>
      </c>
      <c r="AW1915" s="76">
        <f t="shared" si="110"/>
        <v>0</v>
      </c>
      <c r="AX1915" s="74"/>
      <c r="AZ1915" s="62"/>
      <c r="CJ1915" s="62" t="str">
        <f>IF(AND(CG1915&lt;&gt;""),CG1915/INDEX($J$3:$J1915,MATCH(MAX($J$3:$J1915)+1,$J$3:$J1915,1)),"")</f>
        <v/>
      </c>
      <c r="CN1915" s="62" t="str">
        <f>IF(AND(CK1915&lt;&gt;""),CK1915/INDEX($J$3:$J1915,MATCH(MAX($J$3:$J1915)+1,$J$3:$J1915,1)),"")</f>
        <v/>
      </c>
    </row>
    <row r="1916" spans="2:92">
      <c r="B1916" s="29" t="str">
        <f>IF(A1916&lt;&gt;"",VLOOKUP(A1916,市町村コード!$B:$D,3,FALSE),"")</f>
        <v/>
      </c>
      <c r="F1916" s="77"/>
      <c r="G1916" s="77"/>
      <c r="H1916" s="77"/>
      <c r="I1916" s="74" t="str">
        <f t="shared" si="111"/>
        <v/>
      </c>
      <c r="J1916" s="77"/>
      <c r="K1916" s="77"/>
      <c r="M1916" s="75"/>
      <c r="P1916" s="74" t="str">
        <f>IF(AND(M1916&lt;&gt;""),M1916/INDEX($J$3:$J1916,MATCH(MAX($J$3:$J1916)+1,$J$3:$J1916,1)),"")</f>
        <v/>
      </c>
      <c r="Q1916" s="75"/>
      <c r="T1916" s="74" t="str">
        <f>IF(AND(Q1916&lt;&gt;""),Q1916/INDEX($J$3:$J1916,MATCH(MAX($J$3:$J1916)+1,$J$3:$J1916,1)),"")</f>
        <v/>
      </c>
      <c r="U1916" s="75"/>
      <c r="X1916" s="74" t="str">
        <f>IF(AND(U1916&lt;&gt;""),U1916/INDEX($J$3:$J1916,MATCH(MAX($J$3:$J1916)+1,$J$3:$J1916,1)),"")</f>
        <v/>
      </c>
      <c r="Y1916" s="75"/>
      <c r="AB1916" s="74" t="str">
        <f>IF(AND(Y1916&lt;&gt;""),Y1916/INDEX($J$3:$J1916,MATCH(MAX($J$3:$J1916)+1,$J$3:$J1916,1)),"")</f>
        <v/>
      </c>
      <c r="AC1916" s="75"/>
      <c r="AF1916" s="74" t="str">
        <f>IF(AND(AC1916&lt;&gt;""),AC1916/INDEX($J$3:$J1916,MATCH(MAX($J$3:$J1916)+1,$J$3:$J1916,1)),"")</f>
        <v/>
      </c>
      <c r="AG1916" s="75"/>
      <c r="AJ1916" s="74" t="str">
        <f>IF(AND(AG1916&lt;&gt;""),AG1916/INDEX($J$3:$J1916,MATCH(MAX($J$3:$J1916)+1,$J$3:$J1916,1)),"")</f>
        <v/>
      </c>
      <c r="AK1916" s="75"/>
      <c r="AN1916" s="74" t="str">
        <f>IF(AND(AK1916&lt;&gt;""),AK1916/INDEX($J$3:$J1916,MATCH(MAX($J$3:$J1916)+1,$J$3:$J1916,1)),"")</f>
        <v/>
      </c>
      <c r="AO1916" s="75"/>
      <c r="AR1916" s="74" t="str">
        <f>IF(AND(AO1916&lt;&gt;""),AO1916/INDEX($J$3:$J1916,MATCH(MAX($J$3:$J1916)+1,$J$3:$J1916,1)),"")</f>
        <v/>
      </c>
      <c r="AS1916" s="75"/>
      <c r="AV1916" s="74" t="str">
        <f>IF(AND(AS1916&lt;&gt;""),AS1916/INDEX($J$3:$J1916,MATCH(MAX($J$3:$J1916)+1,$J$3:$J1916,1)),"")</f>
        <v/>
      </c>
      <c r="AW1916" s="76">
        <f t="shared" si="110"/>
        <v>0</v>
      </c>
      <c r="AX1916" s="74"/>
      <c r="AZ1916" s="62"/>
      <c r="CJ1916" s="62" t="str">
        <f>IF(AND(CG1916&lt;&gt;""),CG1916/INDEX($J$3:$J1916,MATCH(MAX($J$3:$J1916)+1,$J$3:$J1916,1)),"")</f>
        <v/>
      </c>
      <c r="CN1916" s="62" t="str">
        <f>IF(AND(CK1916&lt;&gt;""),CK1916/INDEX($J$3:$J1916,MATCH(MAX($J$3:$J1916)+1,$J$3:$J1916,1)),"")</f>
        <v/>
      </c>
    </row>
    <row r="1917" spans="2:92">
      <c r="B1917" s="29" t="str">
        <f>IF(A1917&lt;&gt;"",VLOOKUP(A1917,市町村コード!$B:$D,3,FALSE),"")</f>
        <v/>
      </c>
      <c r="F1917" s="77"/>
      <c r="G1917" s="77"/>
      <c r="H1917" s="77"/>
      <c r="I1917" s="74" t="str">
        <f t="shared" si="111"/>
        <v/>
      </c>
      <c r="J1917" s="77"/>
      <c r="K1917" s="77"/>
      <c r="M1917" s="75"/>
      <c r="P1917" s="74" t="str">
        <f>IF(AND(M1917&lt;&gt;""),M1917/INDEX($J$3:$J1917,MATCH(MAX($J$3:$J1917)+1,$J$3:$J1917,1)),"")</f>
        <v/>
      </c>
      <c r="Q1917" s="75"/>
      <c r="T1917" s="74" t="str">
        <f>IF(AND(Q1917&lt;&gt;""),Q1917/INDEX($J$3:$J1917,MATCH(MAX($J$3:$J1917)+1,$J$3:$J1917,1)),"")</f>
        <v/>
      </c>
      <c r="U1917" s="75"/>
      <c r="X1917" s="74" t="str">
        <f>IF(AND(U1917&lt;&gt;""),U1917/INDEX($J$3:$J1917,MATCH(MAX($J$3:$J1917)+1,$J$3:$J1917,1)),"")</f>
        <v/>
      </c>
      <c r="Y1917" s="75"/>
      <c r="AB1917" s="74" t="str">
        <f>IF(AND(Y1917&lt;&gt;""),Y1917/INDEX($J$3:$J1917,MATCH(MAX($J$3:$J1917)+1,$J$3:$J1917,1)),"")</f>
        <v/>
      </c>
      <c r="AC1917" s="75"/>
      <c r="AF1917" s="74" t="str">
        <f>IF(AND(AC1917&lt;&gt;""),AC1917/INDEX($J$3:$J1917,MATCH(MAX($J$3:$J1917)+1,$J$3:$J1917,1)),"")</f>
        <v/>
      </c>
      <c r="AG1917" s="75"/>
      <c r="AJ1917" s="74" t="str">
        <f>IF(AND(AG1917&lt;&gt;""),AG1917/INDEX($J$3:$J1917,MATCH(MAX($J$3:$J1917)+1,$J$3:$J1917,1)),"")</f>
        <v/>
      </c>
      <c r="AK1917" s="75"/>
      <c r="AN1917" s="74" t="str">
        <f>IF(AND(AK1917&lt;&gt;""),AK1917/INDEX($J$3:$J1917,MATCH(MAX($J$3:$J1917)+1,$J$3:$J1917,1)),"")</f>
        <v/>
      </c>
      <c r="AO1917" s="75"/>
      <c r="AR1917" s="74" t="str">
        <f>IF(AND(AO1917&lt;&gt;""),AO1917/INDEX($J$3:$J1917,MATCH(MAX($J$3:$J1917)+1,$J$3:$J1917,1)),"")</f>
        <v/>
      </c>
      <c r="AS1917" s="75"/>
      <c r="AV1917" s="74" t="str">
        <f>IF(AND(AS1917&lt;&gt;""),AS1917/INDEX($J$3:$J1917,MATCH(MAX($J$3:$J1917)+1,$J$3:$J1917,1)),"")</f>
        <v/>
      </c>
      <c r="AW1917" s="76">
        <f t="shared" si="110"/>
        <v>0</v>
      </c>
      <c r="AX1917" s="74"/>
      <c r="AZ1917" s="62"/>
      <c r="CJ1917" s="62" t="str">
        <f>IF(AND(CG1917&lt;&gt;""),CG1917/INDEX($J$3:$J1917,MATCH(MAX($J$3:$J1917)+1,$J$3:$J1917,1)),"")</f>
        <v/>
      </c>
      <c r="CN1917" s="62" t="str">
        <f>IF(AND(CK1917&lt;&gt;""),CK1917/INDEX($J$3:$J1917,MATCH(MAX($J$3:$J1917)+1,$J$3:$J1917,1)),"")</f>
        <v/>
      </c>
    </row>
    <row r="1918" spans="2:92">
      <c r="B1918" s="29" t="str">
        <f>IF(A1918&lt;&gt;"",VLOOKUP(A1918,市町村コード!$B:$D,3,FALSE),"")</f>
        <v/>
      </c>
      <c r="F1918" s="77"/>
      <c r="G1918" s="77"/>
      <c r="H1918" s="77"/>
      <c r="I1918" s="74" t="str">
        <f t="shared" si="111"/>
        <v/>
      </c>
      <c r="J1918" s="77"/>
      <c r="K1918" s="77"/>
      <c r="M1918" s="75"/>
      <c r="P1918" s="74" t="str">
        <f>IF(AND(M1918&lt;&gt;""),M1918/INDEX($J$3:$J1918,MATCH(MAX($J$3:$J1918)+1,$J$3:$J1918,1)),"")</f>
        <v/>
      </c>
      <c r="Q1918" s="75"/>
      <c r="T1918" s="74" t="str">
        <f>IF(AND(Q1918&lt;&gt;""),Q1918/INDEX($J$3:$J1918,MATCH(MAX($J$3:$J1918)+1,$J$3:$J1918,1)),"")</f>
        <v/>
      </c>
      <c r="U1918" s="75"/>
      <c r="X1918" s="74" t="str">
        <f>IF(AND(U1918&lt;&gt;""),U1918/INDEX($J$3:$J1918,MATCH(MAX($J$3:$J1918)+1,$J$3:$J1918,1)),"")</f>
        <v/>
      </c>
      <c r="Y1918" s="75"/>
      <c r="AB1918" s="74" t="str">
        <f>IF(AND(Y1918&lt;&gt;""),Y1918/INDEX($J$3:$J1918,MATCH(MAX($J$3:$J1918)+1,$J$3:$J1918,1)),"")</f>
        <v/>
      </c>
      <c r="AC1918" s="75"/>
      <c r="AF1918" s="74" t="str">
        <f>IF(AND(AC1918&lt;&gt;""),AC1918/INDEX($J$3:$J1918,MATCH(MAX($J$3:$J1918)+1,$J$3:$J1918,1)),"")</f>
        <v/>
      </c>
      <c r="AG1918" s="75"/>
      <c r="AJ1918" s="74" t="str">
        <f>IF(AND(AG1918&lt;&gt;""),AG1918/INDEX($J$3:$J1918,MATCH(MAX($J$3:$J1918)+1,$J$3:$J1918,1)),"")</f>
        <v/>
      </c>
      <c r="AK1918" s="75"/>
      <c r="AN1918" s="74" t="str">
        <f>IF(AND(AK1918&lt;&gt;""),AK1918/INDEX($J$3:$J1918,MATCH(MAX($J$3:$J1918)+1,$J$3:$J1918,1)),"")</f>
        <v/>
      </c>
      <c r="AO1918" s="75"/>
      <c r="AR1918" s="74" t="str">
        <f>IF(AND(AO1918&lt;&gt;""),AO1918/INDEX($J$3:$J1918,MATCH(MAX($J$3:$J1918)+1,$J$3:$J1918,1)),"")</f>
        <v/>
      </c>
      <c r="AS1918" s="75"/>
      <c r="AV1918" s="74" t="str">
        <f>IF(AND(AS1918&lt;&gt;""),AS1918/INDEX($J$3:$J1918,MATCH(MAX($J$3:$J1918)+1,$J$3:$J1918,1)),"")</f>
        <v/>
      </c>
      <c r="AW1918" s="76">
        <f t="shared" si="110"/>
        <v>0</v>
      </c>
      <c r="AX1918" s="74"/>
      <c r="AZ1918" s="62"/>
      <c r="CJ1918" s="62" t="str">
        <f>IF(AND(CG1918&lt;&gt;""),CG1918/INDEX($J$3:$J1918,MATCH(MAX($J$3:$J1918)+1,$J$3:$J1918,1)),"")</f>
        <v/>
      </c>
      <c r="CN1918" s="62" t="str">
        <f>IF(AND(CK1918&lt;&gt;""),CK1918/INDEX($J$3:$J1918,MATCH(MAX($J$3:$J1918)+1,$J$3:$J1918,1)),"")</f>
        <v/>
      </c>
    </row>
    <row r="1919" spans="2:92">
      <c r="B1919" s="29" t="str">
        <f>IF(A1919&lt;&gt;"",VLOOKUP(A1919,市町村コード!$B:$D,3,FALSE),"")</f>
        <v/>
      </c>
      <c r="F1919" s="77"/>
      <c r="G1919" s="77"/>
      <c r="H1919" s="77"/>
      <c r="I1919" s="74" t="str">
        <f t="shared" si="111"/>
        <v/>
      </c>
      <c r="J1919" s="77"/>
      <c r="K1919" s="77"/>
      <c r="M1919" s="75"/>
      <c r="P1919" s="74" t="str">
        <f>IF(AND(M1919&lt;&gt;""),M1919/INDEX($J$3:$J1919,MATCH(MAX($J$3:$J1919)+1,$J$3:$J1919,1)),"")</f>
        <v/>
      </c>
      <c r="Q1919" s="75"/>
      <c r="T1919" s="74" t="str">
        <f>IF(AND(Q1919&lt;&gt;""),Q1919/INDEX($J$3:$J1919,MATCH(MAX($J$3:$J1919)+1,$J$3:$J1919,1)),"")</f>
        <v/>
      </c>
      <c r="U1919" s="75"/>
      <c r="X1919" s="74" t="str">
        <f>IF(AND(U1919&lt;&gt;""),U1919/INDEX($J$3:$J1919,MATCH(MAX($J$3:$J1919)+1,$J$3:$J1919,1)),"")</f>
        <v/>
      </c>
      <c r="Y1919" s="75"/>
      <c r="AB1919" s="74" t="str">
        <f>IF(AND(Y1919&lt;&gt;""),Y1919/INDEX($J$3:$J1919,MATCH(MAX($J$3:$J1919)+1,$J$3:$J1919,1)),"")</f>
        <v/>
      </c>
      <c r="AC1919" s="75"/>
      <c r="AF1919" s="74" t="str">
        <f>IF(AND(AC1919&lt;&gt;""),AC1919/INDEX($J$3:$J1919,MATCH(MAX($J$3:$J1919)+1,$J$3:$J1919,1)),"")</f>
        <v/>
      </c>
      <c r="AG1919" s="75"/>
      <c r="AJ1919" s="74" t="str">
        <f>IF(AND(AG1919&lt;&gt;""),AG1919/INDEX($J$3:$J1919,MATCH(MAX($J$3:$J1919)+1,$J$3:$J1919,1)),"")</f>
        <v/>
      </c>
      <c r="AK1919" s="75"/>
      <c r="AN1919" s="74" t="str">
        <f>IF(AND(AK1919&lt;&gt;""),AK1919/INDEX($J$3:$J1919,MATCH(MAX($J$3:$J1919)+1,$J$3:$J1919,1)),"")</f>
        <v/>
      </c>
      <c r="AO1919" s="75"/>
      <c r="AR1919" s="74" t="str">
        <f>IF(AND(AO1919&lt;&gt;""),AO1919/INDEX($J$3:$J1919,MATCH(MAX($J$3:$J1919)+1,$J$3:$J1919,1)),"")</f>
        <v/>
      </c>
      <c r="AS1919" s="75"/>
      <c r="AV1919" s="74" t="str">
        <f>IF(AND(AS1919&lt;&gt;""),AS1919/INDEX($J$3:$J1919,MATCH(MAX($J$3:$J1919)+1,$J$3:$J1919,1)),"")</f>
        <v/>
      </c>
      <c r="AW1919" s="76">
        <f t="shared" si="110"/>
        <v>0</v>
      </c>
      <c r="AX1919" s="74"/>
      <c r="AZ1919" s="62"/>
      <c r="CJ1919" s="62" t="str">
        <f>IF(AND(CG1919&lt;&gt;""),CG1919/INDEX($J$3:$J1919,MATCH(MAX($J$3:$J1919)+1,$J$3:$J1919,1)),"")</f>
        <v/>
      </c>
      <c r="CN1919" s="62" t="str">
        <f>IF(AND(CK1919&lt;&gt;""),CK1919/INDEX($J$3:$J1919,MATCH(MAX($J$3:$J1919)+1,$J$3:$J1919,1)),"")</f>
        <v/>
      </c>
    </row>
    <row r="1920" spans="2:92">
      <c r="B1920" s="29" t="str">
        <f>IF(A1920&lt;&gt;"",VLOOKUP(A1920,市町村コード!$B:$D,3,FALSE),"")</f>
        <v/>
      </c>
      <c r="F1920" s="77"/>
      <c r="G1920" s="77"/>
      <c r="H1920" s="77"/>
      <c r="I1920" s="74" t="str">
        <f t="shared" si="111"/>
        <v/>
      </c>
      <c r="J1920" s="77"/>
      <c r="K1920" s="77"/>
      <c r="M1920" s="75"/>
      <c r="P1920" s="74" t="str">
        <f>IF(AND(M1920&lt;&gt;""),M1920/INDEX($J$3:$J1920,MATCH(MAX($J$3:$J1920)+1,$J$3:$J1920,1)),"")</f>
        <v/>
      </c>
      <c r="Q1920" s="75"/>
      <c r="T1920" s="74" t="str">
        <f>IF(AND(Q1920&lt;&gt;""),Q1920/INDEX($J$3:$J1920,MATCH(MAX($J$3:$J1920)+1,$J$3:$J1920,1)),"")</f>
        <v/>
      </c>
      <c r="U1920" s="75"/>
      <c r="X1920" s="74" t="str">
        <f>IF(AND(U1920&lt;&gt;""),U1920/INDEX($J$3:$J1920,MATCH(MAX($J$3:$J1920)+1,$J$3:$J1920,1)),"")</f>
        <v/>
      </c>
      <c r="Y1920" s="75"/>
      <c r="AB1920" s="74" t="str">
        <f>IF(AND(Y1920&lt;&gt;""),Y1920/INDEX($J$3:$J1920,MATCH(MAX($J$3:$J1920)+1,$J$3:$J1920,1)),"")</f>
        <v/>
      </c>
      <c r="AC1920" s="75"/>
      <c r="AF1920" s="74" t="str">
        <f>IF(AND(AC1920&lt;&gt;""),AC1920/INDEX($J$3:$J1920,MATCH(MAX($J$3:$J1920)+1,$J$3:$J1920,1)),"")</f>
        <v/>
      </c>
      <c r="AG1920" s="75"/>
      <c r="AJ1920" s="74" t="str">
        <f>IF(AND(AG1920&lt;&gt;""),AG1920/INDEX($J$3:$J1920,MATCH(MAX($J$3:$J1920)+1,$J$3:$J1920,1)),"")</f>
        <v/>
      </c>
      <c r="AK1920" s="75"/>
      <c r="AN1920" s="74" t="str">
        <f>IF(AND(AK1920&lt;&gt;""),AK1920/INDEX($J$3:$J1920,MATCH(MAX($J$3:$J1920)+1,$J$3:$J1920,1)),"")</f>
        <v/>
      </c>
      <c r="AO1920" s="75"/>
      <c r="AR1920" s="74" t="str">
        <f>IF(AND(AO1920&lt;&gt;""),AO1920/INDEX($J$3:$J1920,MATCH(MAX($J$3:$J1920)+1,$J$3:$J1920,1)),"")</f>
        <v/>
      </c>
      <c r="AS1920" s="75"/>
      <c r="AV1920" s="74" t="str">
        <f>IF(AND(AS1920&lt;&gt;""),AS1920/INDEX($J$3:$J1920,MATCH(MAX($J$3:$J1920)+1,$J$3:$J1920,1)),"")</f>
        <v/>
      </c>
      <c r="AW1920" s="76">
        <f t="shared" si="110"/>
        <v>0</v>
      </c>
      <c r="AX1920" s="74"/>
      <c r="AZ1920" s="62"/>
      <c r="CJ1920" s="62" t="str">
        <f>IF(AND(CG1920&lt;&gt;""),CG1920/INDEX($J$3:$J1920,MATCH(MAX($J$3:$J1920)+1,$J$3:$J1920,1)),"")</f>
        <v/>
      </c>
      <c r="CN1920" s="62" t="str">
        <f>IF(AND(CK1920&lt;&gt;""),CK1920/INDEX($J$3:$J1920,MATCH(MAX($J$3:$J1920)+1,$J$3:$J1920,1)),"")</f>
        <v/>
      </c>
    </row>
    <row r="1921" spans="2:92">
      <c r="B1921" s="29" t="str">
        <f>IF(A1921&lt;&gt;"",VLOOKUP(A1921,市町村コード!$B:$D,3,FALSE),"")</f>
        <v/>
      </c>
      <c r="F1921" s="77"/>
      <c r="G1921" s="77"/>
      <c r="H1921" s="77"/>
      <c r="I1921" s="74" t="str">
        <f t="shared" si="111"/>
        <v/>
      </c>
      <c r="J1921" s="77"/>
      <c r="K1921" s="77"/>
      <c r="M1921" s="75"/>
      <c r="P1921" s="74" t="str">
        <f>IF(AND(M1921&lt;&gt;""),M1921/INDEX($J$3:$J1921,MATCH(MAX($J$3:$J1921)+1,$J$3:$J1921,1)),"")</f>
        <v/>
      </c>
      <c r="Q1921" s="75"/>
      <c r="T1921" s="74" t="str">
        <f>IF(AND(Q1921&lt;&gt;""),Q1921/INDEX($J$3:$J1921,MATCH(MAX($J$3:$J1921)+1,$J$3:$J1921,1)),"")</f>
        <v/>
      </c>
      <c r="U1921" s="75"/>
      <c r="X1921" s="74" t="str">
        <f>IF(AND(U1921&lt;&gt;""),U1921/INDEX($J$3:$J1921,MATCH(MAX($J$3:$J1921)+1,$J$3:$J1921,1)),"")</f>
        <v/>
      </c>
      <c r="Y1921" s="75"/>
      <c r="AB1921" s="74" t="str">
        <f>IF(AND(Y1921&lt;&gt;""),Y1921/INDEX($J$3:$J1921,MATCH(MAX($J$3:$J1921)+1,$J$3:$J1921,1)),"")</f>
        <v/>
      </c>
      <c r="AC1921" s="75"/>
      <c r="AF1921" s="74" t="str">
        <f>IF(AND(AC1921&lt;&gt;""),AC1921/INDEX($J$3:$J1921,MATCH(MAX($J$3:$J1921)+1,$J$3:$J1921,1)),"")</f>
        <v/>
      </c>
      <c r="AG1921" s="75"/>
      <c r="AJ1921" s="74" t="str">
        <f>IF(AND(AG1921&lt;&gt;""),AG1921/INDEX($J$3:$J1921,MATCH(MAX($J$3:$J1921)+1,$J$3:$J1921,1)),"")</f>
        <v/>
      </c>
      <c r="AK1921" s="75"/>
      <c r="AN1921" s="74" t="str">
        <f>IF(AND(AK1921&lt;&gt;""),AK1921/INDEX($J$3:$J1921,MATCH(MAX($J$3:$J1921)+1,$J$3:$J1921,1)),"")</f>
        <v/>
      </c>
      <c r="AO1921" s="75"/>
      <c r="AR1921" s="74" t="str">
        <f>IF(AND(AO1921&lt;&gt;""),AO1921/INDEX($J$3:$J1921,MATCH(MAX($J$3:$J1921)+1,$J$3:$J1921,1)),"")</f>
        <v/>
      </c>
      <c r="AS1921" s="75"/>
      <c r="AV1921" s="74" t="str">
        <f>IF(AND(AS1921&lt;&gt;""),AS1921/INDEX($J$3:$J1921,MATCH(MAX($J$3:$J1921)+1,$J$3:$J1921,1)),"")</f>
        <v/>
      </c>
      <c r="AW1921" s="76">
        <f t="shared" si="110"/>
        <v>0</v>
      </c>
      <c r="AX1921" s="74"/>
      <c r="AZ1921" s="62"/>
      <c r="CJ1921" s="62" t="str">
        <f>IF(AND(CG1921&lt;&gt;""),CG1921/INDEX($J$3:$J1921,MATCH(MAX($J$3:$J1921)+1,$J$3:$J1921,1)),"")</f>
        <v/>
      </c>
      <c r="CN1921" s="62" t="str">
        <f>IF(AND(CK1921&lt;&gt;""),CK1921/INDEX($J$3:$J1921,MATCH(MAX($J$3:$J1921)+1,$J$3:$J1921,1)),"")</f>
        <v/>
      </c>
    </row>
    <row r="1922" spans="2:92">
      <c r="B1922" s="29" t="str">
        <f>IF(A1922&lt;&gt;"",VLOOKUP(A1922,市町村コード!$B:$D,3,FALSE),"")</f>
        <v/>
      </c>
      <c r="F1922" s="77"/>
      <c r="G1922" s="77"/>
      <c r="H1922" s="77"/>
      <c r="I1922" s="74" t="str">
        <f t="shared" si="111"/>
        <v/>
      </c>
      <c r="J1922" s="77"/>
      <c r="K1922" s="77"/>
      <c r="M1922" s="75"/>
      <c r="P1922" s="74" t="str">
        <f>IF(AND(M1922&lt;&gt;""),M1922/INDEX($J$3:$J1922,MATCH(MAX($J$3:$J1922)+1,$J$3:$J1922,1)),"")</f>
        <v/>
      </c>
      <c r="Q1922" s="75"/>
      <c r="T1922" s="74" t="str">
        <f>IF(AND(Q1922&lt;&gt;""),Q1922/INDEX($J$3:$J1922,MATCH(MAX($J$3:$J1922)+1,$J$3:$J1922,1)),"")</f>
        <v/>
      </c>
      <c r="U1922" s="75"/>
      <c r="X1922" s="74" t="str">
        <f>IF(AND(U1922&lt;&gt;""),U1922/INDEX($J$3:$J1922,MATCH(MAX($J$3:$J1922)+1,$J$3:$J1922,1)),"")</f>
        <v/>
      </c>
      <c r="Y1922" s="75"/>
      <c r="AB1922" s="74" t="str">
        <f>IF(AND(Y1922&lt;&gt;""),Y1922/INDEX($J$3:$J1922,MATCH(MAX($J$3:$J1922)+1,$J$3:$J1922,1)),"")</f>
        <v/>
      </c>
      <c r="AC1922" s="75"/>
      <c r="AF1922" s="74" t="str">
        <f>IF(AND(AC1922&lt;&gt;""),AC1922/INDEX($J$3:$J1922,MATCH(MAX($J$3:$J1922)+1,$J$3:$J1922,1)),"")</f>
        <v/>
      </c>
      <c r="AG1922" s="75"/>
      <c r="AJ1922" s="74" t="str">
        <f>IF(AND(AG1922&lt;&gt;""),AG1922/INDEX($J$3:$J1922,MATCH(MAX($J$3:$J1922)+1,$J$3:$J1922,1)),"")</f>
        <v/>
      </c>
      <c r="AK1922" s="75"/>
      <c r="AN1922" s="74" t="str">
        <f>IF(AND(AK1922&lt;&gt;""),AK1922/INDEX($J$3:$J1922,MATCH(MAX($J$3:$J1922)+1,$J$3:$J1922,1)),"")</f>
        <v/>
      </c>
      <c r="AO1922" s="75"/>
      <c r="AR1922" s="74" t="str">
        <f>IF(AND(AO1922&lt;&gt;""),AO1922/INDEX($J$3:$J1922,MATCH(MAX($J$3:$J1922)+1,$J$3:$J1922,1)),"")</f>
        <v/>
      </c>
      <c r="AS1922" s="75"/>
      <c r="AV1922" s="74" t="str">
        <f>IF(AND(AS1922&lt;&gt;""),AS1922/INDEX($J$3:$J1922,MATCH(MAX($J$3:$J1922)+1,$J$3:$J1922,1)),"")</f>
        <v/>
      </c>
      <c r="AW1922" s="76">
        <f t="shared" si="110"/>
        <v>0</v>
      </c>
      <c r="AX1922" s="74"/>
      <c r="AZ1922" s="62"/>
      <c r="CJ1922" s="62" t="str">
        <f>IF(AND(CG1922&lt;&gt;""),CG1922/INDEX($J$3:$J1922,MATCH(MAX($J$3:$J1922)+1,$J$3:$J1922,1)),"")</f>
        <v/>
      </c>
      <c r="CN1922" s="62" t="str">
        <f>IF(AND(CK1922&lt;&gt;""),CK1922/INDEX($J$3:$J1922,MATCH(MAX($J$3:$J1922)+1,$J$3:$J1922,1)),"")</f>
        <v/>
      </c>
    </row>
    <row r="1923" spans="2:92">
      <c r="B1923" s="29" t="str">
        <f>IF(A1923&lt;&gt;"",VLOOKUP(A1923,市町村コード!$B:$D,3,FALSE),"")</f>
        <v/>
      </c>
      <c r="F1923" s="77"/>
      <c r="G1923" s="77"/>
      <c r="H1923" s="77"/>
      <c r="I1923" s="74" t="str">
        <f t="shared" si="111"/>
        <v/>
      </c>
      <c r="J1923" s="77"/>
      <c r="K1923" s="77"/>
      <c r="M1923" s="75"/>
      <c r="P1923" s="74" t="str">
        <f>IF(AND(M1923&lt;&gt;""),M1923/INDEX($J$3:$J1923,MATCH(MAX($J$3:$J1923)+1,$J$3:$J1923,1)),"")</f>
        <v/>
      </c>
      <c r="Q1923" s="75"/>
      <c r="T1923" s="74" t="str">
        <f>IF(AND(Q1923&lt;&gt;""),Q1923/INDEX($J$3:$J1923,MATCH(MAX($J$3:$J1923)+1,$J$3:$J1923,1)),"")</f>
        <v/>
      </c>
      <c r="U1923" s="75"/>
      <c r="X1923" s="74" t="str">
        <f>IF(AND(U1923&lt;&gt;""),U1923/INDEX($J$3:$J1923,MATCH(MAX($J$3:$J1923)+1,$J$3:$J1923,1)),"")</f>
        <v/>
      </c>
      <c r="Y1923" s="75"/>
      <c r="AB1923" s="74" t="str">
        <f>IF(AND(Y1923&lt;&gt;""),Y1923/INDEX($J$3:$J1923,MATCH(MAX($J$3:$J1923)+1,$J$3:$J1923,1)),"")</f>
        <v/>
      </c>
      <c r="AC1923" s="75"/>
      <c r="AF1923" s="74" t="str">
        <f>IF(AND(AC1923&lt;&gt;""),AC1923/INDEX($J$3:$J1923,MATCH(MAX($J$3:$J1923)+1,$J$3:$J1923,1)),"")</f>
        <v/>
      </c>
      <c r="AG1923" s="75"/>
      <c r="AJ1923" s="74" t="str">
        <f>IF(AND(AG1923&lt;&gt;""),AG1923/INDEX($J$3:$J1923,MATCH(MAX($J$3:$J1923)+1,$J$3:$J1923,1)),"")</f>
        <v/>
      </c>
      <c r="AK1923" s="75"/>
      <c r="AN1923" s="74" t="str">
        <f>IF(AND(AK1923&lt;&gt;""),AK1923/INDEX($J$3:$J1923,MATCH(MAX($J$3:$J1923)+1,$J$3:$J1923,1)),"")</f>
        <v/>
      </c>
      <c r="AO1923" s="75"/>
      <c r="AR1923" s="74" t="str">
        <f>IF(AND(AO1923&lt;&gt;""),AO1923/INDEX($J$3:$J1923,MATCH(MAX($J$3:$J1923)+1,$J$3:$J1923,1)),"")</f>
        <v/>
      </c>
      <c r="AS1923" s="75"/>
      <c r="AV1923" s="74" t="str">
        <f>IF(AND(AS1923&lt;&gt;""),AS1923/INDEX($J$3:$J1923,MATCH(MAX($J$3:$J1923)+1,$J$3:$J1923,1)),"")</f>
        <v/>
      </c>
      <c r="AW1923" s="76">
        <f t="shared" si="110"/>
        <v>0</v>
      </c>
      <c r="AX1923" s="74"/>
      <c r="AZ1923" s="62"/>
      <c r="CJ1923" s="62" t="str">
        <f>IF(AND(CG1923&lt;&gt;""),CG1923/INDEX($J$3:$J1923,MATCH(MAX($J$3:$J1923)+1,$J$3:$J1923,1)),"")</f>
        <v/>
      </c>
      <c r="CN1923" s="62" t="str">
        <f>IF(AND(CK1923&lt;&gt;""),CK1923/INDEX($J$3:$J1923,MATCH(MAX($J$3:$J1923)+1,$J$3:$J1923,1)),"")</f>
        <v/>
      </c>
    </row>
    <row r="1924" spans="2:92">
      <c r="B1924" s="29" t="str">
        <f>IF(A1924&lt;&gt;"",VLOOKUP(A1924,市町村コード!$B:$D,3,FALSE),"")</f>
        <v/>
      </c>
      <c r="F1924" s="77"/>
      <c r="G1924" s="77"/>
      <c r="H1924" s="77"/>
      <c r="I1924" s="74" t="str">
        <f t="shared" si="111"/>
        <v/>
      </c>
      <c r="J1924" s="77"/>
      <c r="K1924" s="77"/>
      <c r="M1924" s="75"/>
      <c r="P1924" s="74" t="str">
        <f>IF(AND(M1924&lt;&gt;""),M1924/INDEX($J$3:$J1924,MATCH(MAX($J$3:$J1924)+1,$J$3:$J1924,1)),"")</f>
        <v/>
      </c>
      <c r="Q1924" s="75"/>
      <c r="T1924" s="74" t="str">
        <f>IF(AND(Q1924&lt;&gt;""),Q1924/INDEX($J$3:$J1924,MATCH(MAX($J$3:$J1924)+1,$J$3:$J1924,1)),"")</f>
        <v/>
      </c>
      <c r="U1924" s="75"/>
      <c r="X1924" s="74" t="str">
        <f>IF(AND(U1924&lt;&gt;""),U1924/INDEX($J$3:$J1924,MATCH(MAX($J$3:$J1924)+1,$J$3:$J1924,1)),"")</f>
        <v/>
      </c>
      <c r="Y1924" s="75"/>
      <c r="AB1924" s="74" t="str">
        <f>IF(AND(Y1924&lt;&gt;""),Y1924/INDEX($J$3:$J1924,MATCH(MAX($J$3:$J1924)+1,$J$3:$J1924,1)),"")</f>
        <v/>
      </c>
      <c r="AC1924" s="75"/>
      <c r="AF1924" s="74" t="str">
        <f>IF(AND(AC1924&lt;&gt;""),AC1924/INDEX($J$3:$J1924,MATCH(MAX($J$3:$J1924)+1,$J$3:$J1924,1)),"")</f>
        <v/>
      </c>
      <c r="AG1924" s="75"/>
      <c r="AJ1924" s="74" t="str">
        <f>IF(AND(AG1924&lt;&gt;""),AG1924/INDEX($J$3:$J1924,MATCH(MAX($J$3:$J1924)+1,$J$3:$J1924,1)),"")</f>
        <v/>
      </c>
      <c r="AK1924" s="75"/>
      <c r="AN1924" s="74" t="str">
        <f>IF(AND(AK1924&lt;&gt;""),AK1924/INDEX($J$3:$J1924,MATCH(MAX($J$3:$J1924)+1,$J$3:$J1924,1)),"")</f>
        <v/>
      </c>
      <c r="AO1924" s="75"/>
      <c r="AR1924" s="74" t="str">
        <f>IF(AND(AO1924&lt;&gt;""),AO1924/INDEX($J$3:$J1924,MATCH(MAX($J$3:$J1924)+1,$J$3:$J1924,1)),"")</f>
        <v/>
      </c>
      <c r="AS1924" s="75"/>
      <c r="AV1924" s="74" t="str">
        <f>IF(AND(AS1924&lt;&gt;""),AS1924/INDEX($J$3:$J1924,MATCH(MAX($J$3:$J1924)+1,$J$3:$J1924,1)),"")</f>
        <v/>
      </c>
      <c r="AW1924" s="76">
        <f t="shared" ref="AW1924:AW1987" si="112">IF(L1924="",M1924+Q1924+U1924+Y1924+AC1924+AG1924+AK1924+CG1924+CK1924+IF(AO1924="",0,AO1924)+AS1924,"")</f>
        <v>0</v>
      </c>
      <c r="AX1924" s="74"/>
      <c r="AZ1924" s="62"/>
      <c r="CJ1924" s="62" t="str">
        <f>IF(AND(CG1924&lt;&gt;""),CG1924/INDEX($J$3:$J1924,MATCH(MAX($J$3:$J1924)+1,$J$3:$J1924,1)),"")</f>
        <v/>
      </c>
      <c r="CN1924" s="62" t="str">
        <f>IF(AND(CK1924&lt;&gt;""),CK1924/INDEX($J$3:$J1924,MATCH(MAX($J$3:$J1924)+1,$J$3:$J1924,1)),"")</f>
        <v/>
      </c>
    </row>
    <row r="1925" spans="2:92">
      <c r="B1925" s="29" t="str">
        <f>IF(A1925&lt;&gt;"",VLOOKUP(A1925,市町村コード!$B:$D,3,FALSE),"")</f>
        <v/>
      </c>
      <c r="F1925" s="77"/>
      <c r="G1925" s="77"/>
      <c r="H1925" s="77"/>
      <c r="I1925" s="74" t="str">
        <f t="shared" si="111"/>
        <v/>
      </c>
      <c r="J1925" s="77"/>
      <c r="K1925" s="77"/>
      <c r="M1925" s="75"/>
      <c r="P1925" s="74" t="str">
        <f>IF(AND(M1925&lt;&gt;""),M1925/INDEX($J$3:$J1925,MATCH(MAX($J$3:$J1925)+1,$J$3:$J1925,1)),"")</f>
        <v/>
      </c>
      <c r="Q1925" s="75"/>
      <c r="T1925" s="74" t="str">
        <f>IF(AND(Q1925&lt;&gt;""),Q1925/INDEX($J$3:$J1925,MATCH(MAX($J$3:$J1925)+1,$J$3:$J1925,1)),"")</f>
        <v/>
      </c>
      <c r="U1925" s="75"/>
      <c r="X1925" s="74" t="str">
        <f>IF(AND(U1925&lt;&gt;""),U1925/INDEX($J$3:$J1925,MATCH(MAX($J$3:$J1925)+1,$J$3:$J1925,1)),"")</f>
        <v/>
      </c>
      <c r="Y1925" s="75"/>
      <c r="AB1925" s="74" t="str">
        <f>IF(AND(Y1925&lt;&gt;""),Y1925/INDEX($J$3:$J1925,MATCH(MAX($J$3:$J1925)+1,$J$3:$J1925,1)),"")</f>
        <v/>
      </c>
      <c r="AC1925" s="75"/>
      <c r="AF1925" s="74" t="str">
        <f>IF(AND(AC1925&lt;&gt;""),AC1925/INDEX($J$3:$J1925,MATCH(MAX($J$3:$J1925)+1,$J$3:$J1925,1)),"")</f>
        <v/>
      </c>
      <c r="AG1925" s="75"/>
      <c r="AJ1925" s="74" t="str">
        <f>IF(AND(AG1925&lt;&gt;""),AG1925/INDEX($J$3:$J1925,MATCH(MAX($J$3:$J1925)+1,$J$3:$J1925,1)),"")</f>
        <v/>
      </c>
      <c r="AK1925" s="75"/>
      <c r="AN1925" s="74" t="str">
        <f>IF(AND(AK1925&lt;&gt;""),AK1925/INDEX($J$3:$J1925,MATCH(MAX($J$3:$J1925)+1,$J$3:$J1925,1)),"")</f>
        <v/>
      </c>
      <c r="AO1925" s="75"/>
      <c r="AR1925" s="74" t="str">
        <f>IF(AND(AO1925&lt;&gt;""),AO1925/INDEX($J$3:$J1925,MATCH(MAX($J$3:$J1925)+1,$J$3:$J1925,1)),"")</f>
        <v/>
      </c>
      <c r="AS1925" s="75"/>
      <c r="AV1925" s="74" t="str">
        <f>IF(AND(AS1925&lt;&gt;""),AS1925/INDEX($J$3:$J1925,MATCH(MAX($J$3:$J1925)+1,$J$3:$J1925,1)),"")</f>
        <v/>
      </c>
      <c r="AW1925" s="76">
        <f t="shared" si="112"/>
        <v>0</v>
      </c>
      <c r="AX1925" s="74"/>
      <c r="AZ1925" s="62"/>
      <c r="CJ1925" s="62" t="str">
        <f>IF(AND(CG1925&lt;&gt;""),CG1925/INDEX($J$3:$J1925,MATCH(MAX($J$3:$J1925)+1,$J$3:$J1925,1)),"")</f>
        <v/>
      </c>
      <c r="CN1925" s="62" t="str">
        <f>IF(AND(CK1925&lt;&gt;""),CK1925/INDEX($J$3:$J1925,MATCH(MAX($J$3:$J1925)+1,$J$3:$J1925,1)),"")</f>
        <v/>
      </c>
    </row>
    <row r="1926" spans="2:92">
      <c r="B1926" s="29" t="str">
        <f>IF(A1926&lt;&gt;"",VLOOKUP(A1926,市町村コード!$B:$D,3,FALSE),"")</f>
        <v/>
      </c>
      <c r="F1926" s="77"/>
      <c r="G1926" s="77"/>
      <c r="H1926" s="77"/>
      <c r="I1926" s="74" t="str">
        <f t="shared" ref="I1926:I1989" si="113">IF(AND(F1926&lt;&gt;"",G1926&lt;&gt;""),G1926/F1926,"")</f>
        <v/>
      </c>
      <c r="J1926" s="77"/>
      <c r="K1926" s="77"/>
      <c r="M1926" s="75"/>
      <c r="P1926" s="74" t="str">
        <f>IF(AND(M1926&lt;&gt;""),M1926/INDEX($J$3:$J1926,MATCH(MAX($J$3:$J1926)+1,$J$3:$J1926,1)),"")</f>
        <v/>
      </c>
      <c r="Q1926" s="75"/>
      <c r="T1926" s="74" t="str">
        <f>IF(AND(Q1926&lt;&gt;""),Q1926/INDEX($J$3:$J1926,MATCH(MAX($J$3:$J1926)+1,$J$3:$J1926,1)),"")</f>
        <v/>
      </c>
      <c r="U1926" s="75"/>
      <c r="X1926" s="74" t="str">
        <f>IF(AND(U1926&lt;&gt;""),U1926/INDEX($J$3:$J1926,MATCH(MAX($J$3:$J1926)+1,$J$3:$J1926,1)),"")</f>
        <v/>
      </c>
      <c r="Y1926" s="75"/>
      <c r="AB1926" s="74" t="str">
        <f>IF(AND(Y1926&lt;&gt;""),Y1926/INDEX($J$3:$J1926,MATCH(MAX($J$3:$J1926)+1,$J$3:$J1926,1)),"")</f>
        <v/>
      </c>
      <c r="AC1926" s="75"/>
      <c r="AF1926" s="74" t="str">
        <f>IF(AND(AC1926&lt;&gt;""),AC1926/INDEX($J$3:$J1926,MATCH(MAX($J$3:$J1926)+1,$J$3:$J1926,1)),"")</f>
        <v/>
      </c>
      <c r="AG1926" s="75"/>
      <c r="AJ1926" s="74" t="str">
        <f>IF(AND(AG1926&lt;&gt;""),AG1926/INDEX($J$3:$J1926,MATCH(MAX($J$3:$J1926)+1,$J$3:$J1926,1)),"")</f>
        <v/>
      </c>
      <c r="AK1926" s="75"/>
      <c r="AN1926" s="74" t="str">
        <f>IF(AND(AK1926&lt;&gt;""),AK1926/INDEX($J$3:$J1926,MATCH(MAX($J$3:$J1926)+1,$J$3:$J1926,1)),"")</f>
        <v/>
      </c>
      <c r="AO1926" s="75"/>
      <c r="AR1926" s="74" t="str">
        <f>IF(AND(AO1926&lt;&gt;""),AO1926/INDEX($J$3:$J1926,MATCH(MAX($J$3:$J1926)+1,$J$3:$J1926,1)),"")</f>
        <v/>
      </c>
      <c r="AS1926" s="75"/>
      <c r="AV1926" s="74" t="str">
        <f>IF(AND(AS1926&lt;&gt;""),AS1926/INDEX($J$3:$J1926,MATCH(MAX($J$3:$J1926)+1,$J$3:$J1926,1)),"")</f>
        <v/>
      </c>
      <c r="AW1926" s="76">
        <f t="shared" si="112"/>
        <v>0</v>
      </c>
      <c r="AX1926" s="74"/>
      <c r="AZ1926" s="62"/>
      <c r="CJ1926" s="62" t="str">
        <f>IF(AND(CG1926&lt;&gt;""),CG1926/INDEX($J$3:$J1926,MATCH(MAX($J$3:$J1926)+1,$J$3:$J1926,1)),"")</f>
        <v/>
      </c>
      <c r="CN1926" s="62" t="str">
        <f>IF(AND(CK1926&lt;&gt;""),CK1926/INDEX($J$3:$J1926,MATCH(MAX($J$3:$J1926)+1,$J$3:$J1926,1)),"")</f>
        <v/>
      </c>
    </row>
    <row r="1927" spans="2:92">
      <c r="B1927" s="29" t="str">
        <f>IF(A1927&lt;&gt;"",VLOOKUP(A1927,市町村コード!$B:$D,3,FALSE),"")</f>
        <v/>
      </c>
      <c r="F1927" s="77"/>
      <c r="G1927" s="77"/>
      <c r="H1927" s="77"/>
      <c r="I1927" s="74" t="str">
        <f t="shared" si="113"/>
        <v/>
      </c>
      <c r="J1927" s="77"/>
      <c r="K1927" s="77"/>
      <c r="M1927" s="75"/>
      <c r="P1927" s="74" t="str">
        <f>IF(AND(M1927&lt;&gt;""),M1927/INDEX($J$3:$J1927,MATCH(MAX($J$3:$J1927)+1,$J$3:$J1927,1)),"")</f>
        <v/>
      </c>
      <c r="Q1927" s="75"/>
      <c r="T1927" s="74" t="str">
        <f>IF(AND(Q1927&lt;&gt;""),Q1927/INDEX($J$3:$J1927,MATCH(MAX($J$3:$J1927)+1,$J$3:$J1927,1)),"")</f>
        <v/>
      </c>
      <c r="U1927" s="75"/>
      <c r="X1927" s="74" t="str">
        <f>IF(AND(U1927&lt;&gt;""),U1927/INDEX($J$3:$J1927,MATCH(MAX($J$3:$J1927)+1,$J$3:$J1927,1)),"")</f>
        <v/>
      </c>
      <c r="Y1927" s="75"/>
      <c r="AB1927" s="74" t="str">
        <f>IF(AND(Y1927&lt;&gt;""),Y1927/INDEX($J$3:$J1927,MATCH(MAX($J$3:$J1927)+1,$J$3:$J1927,1)),"")</f>
        <v/>
      </c>
      <c r="AC1927" s="75"/>
      <c r="AF1927" s="74" t="str">
        <f>IF(AND(AC1927&lt;&gt;""),AC1927/INDEX($J$3:$J1927,MATCH(MAX($J$3:$J1927)+1,$J$3:$J1927,1)),"")</f>
        <v/>
      </c>
      <c r="AG1927" s="75"/>
      <c r="AJ1927" s="74" t="str">
        <f>IF(AND(AG1927&lt;&gt;""),AG1927/INDEX($J$3:$J1927,MATCH(MAX($J$3:$J1927)+1,$J$3:$J1927,1)),"")</f>
        <v/>
      </c>
      <c r="AK1927" s="75"/>
      <c r="AN1927" s="74" t="str">
        <f>IF(AND(AK1927&lt;&gt;""),AK1927/INDEX($J$3:$J1927,MATCH(MAX($J$3:$J1927)+1,$J$3:$J1927,1)),"")</f>
        <v/>
      </c>
      <c r="AO1927" s="75"/>
      <c r="AR1927" s="74" t="str">
        <f>IF(AND(AO1927&lt;&gt;""),AO1927/INDEX($J$3:$J1927,MATCH(MAX($J$3:$J1927)+1,$J$3:$J1927,1)),"")</f>
        <v/>
      </c>
      <c r="AS1927" s="75"/>
      <c r="AV1927" s="74" t="str">
        <f>IF(AND(AS1927&lt;&gt;""),AS1927/INDEX($J$3:$J1927,MATCH(MAX($J$3:$J1927)+1,$J$3:$J1927,1)),"")</f>
        <v/>
      </c>
      <c r="AW1927" s="76">
        <f t="shared" si="112"/>
        <v>0</v>
      </c>
      <c r="AX1927" s="74"/>
      <c r="AZ1927" s="62"/>
      <c r="CJ1927" s="62" t="str">
        <f>IF(AND(CG1927&lt;&gt;""),CG1927/INDEX($J$3:$J1927,MATCH(MAX($J$3:$J1927)+1,$J$3:$J1927,1)),"")</f>
        <v/>
      </c>
      <c r="CN1927" s="62" t="str">
        <f>IF(AND(CK1927&lt;&gt;""),CK1927/INDEX($J$3:$J1927,MATCH(MAX($J$3:$J1927)+1,$J$3:$J1927,1)),"")</f>
        <v/>
      </c>
    </row>
    <row r="1928" spans="2:92">
      <c r="B1928" s="29" t="str">
        <f>IF(A1928&lt;&gt;"",VLOOKUP(A1928,市町村コード!$B:$D,3,FALSE),"")</f>
        <v/>
      </c>
      <c r="F1928" s="77"/>
      <c r="G1928" s="77"/>
      <c r="H1928" s="77"/>
      <c r="I1928" s="74" t="str">
        <f t="shared" si="113"/>
        <v/>
      </c>
      <c r="J1928" s="77"/>
      <c r="K1928" s="77"/>
      <c r="M1928" s="75"/>
      <c r="P1928" s="74" t="str">
        <f>IF(AND(M1928&lt;&gt;""),M1928/INDEX($J$3:$J1928,MATCH(MAX($J$3:$J1928)+1,$J$3:$J1928,1)),"")</f>
        <v/>
      </c>
      <c r="Q1928" s="75"/>
      <c r="T1928" s="74" t="str">
        <f>IF(AND(Q1928&lt;&gt;""),Q1928/INDEX($J$3:$J1928,MATCH(MAX($J$3:$J1928)+1,$J$3:$J1928,1)),"")</f>
        <v/>
      </c>
      <c r="U1928" s="75"/>
      <c r="X1928" s="74" t="str">
        <f>IF(AND(U1928&lt;&gt;""),U1928/INDEX($J$3:$J1928,MATCH(MAX($J$3:$J1928)+1,$J$3:$J1928,1)),"")</f>
        <v/>
      </c>
      <c r="Y1928" s="75"/>
      <c r="AB1928" s="74" t="str">
        <f>IF(AND(Y1928&lt;&gt;""),Y1928/INDEX($J$3:$J1928,MATCH(MAX($J$3:$J1928)+1,$J$3:$J1928,1)),"")</f>
        <v/>
      </c>
      <c r="AC1928" s="75"/>
      <c r="AF1928" s="74" t="str">
        <f>IF(AND(AC1928&lt;&gt;""),AC1928/INDEX($J$3:$J1928,MATCH(MAX($J$3:$J1928)+1,$J$3:$J1928,1)),"")</f>
        <v/>
      </c>
      <c r="AG1928" s="75"/>
      <c r="AJ1928" s="74" t="str">
        <f>IF(AND(AG1928&lt;&gt;""),AG1928/INDEX($J$3:$J1928,MATCH(MAX($J$3:$J1928)+1,$J$3:$J1928,1)),"")</f>
        <v/>
      </c>
      <c r="AK1928" s="75"/>
      <c r="AN1928" s="74" t="str">
        <f>IF(AND(AK1928&lt;&gt;""),AK1928/INDEX($J$3:$J1928,MATCH(MAX($J$3:$J1928)+1,$J$3:$J1928,1)),"")</f>
        <v/>
      </c>
      <c r="AO1928" s="75"/>
      <c r="AR1928" s="74" t="str">
        <f>IF(AND(AO1928&lt;&gt;""),AO1928/INDEX($J$3:$J1928,MATCH(MAX($J$3:$J1928)+1,$J$3:$J1928,1)),"")</f>
        <v/>
      </c>
      <c r="AS1928" s="75"/>
      <c r="AV1928" s="74" t="str">
        <f>IF(AND(AS1928&lt;&gt;""),AS1928/INDEX($J$3:$J1928,MATCH(MAX($J$3:$J1928)+1,$J$3:$J1928,1)),"")</f>
        <v/>
      </c>
      <c r="AW1928" s="76">
        <f t="shared" si="112"/>
        <v>0</v>
      </c>
      <c r="AX1928" s="74"/>
      <c r="AZ1928" s="62"/>
      <c r="CJ1928" s="62" t="str">
        <f>IF(AND(CG1928&lt;&gt;""),CG1928/INDEX($J$3:$J1928,MATCH(MAX($J$3:$J1928)+1,$J$3:$J1928,1)),"")</f>
        <v/>
      </c>
      <c r="CN1928" s="62" t="str">
        <f>IF(AND(CK1928&lt;&gt;""),CK1928/INDEX($J$3:$J1928,MATCH(MAX($J$3:$J1928)+1,$J$3:$J1928,1)),"")</f>
        <v/>
      </c>
    </row>
    <row r="1929" spans="2:92">
      <c r="B1929" s="29" t="str">
        <f>IF(A1929&lt;&gt;"",VLOOKUP(A1929,市町村コード!$B:$D,3,FALSE),"")</f>
        <v/>
      </c>
      <c r="F1929" s="77"/>
      <c r="G1929" s="77"/>
      <c r="H1929" s="77"/>
      <c r="I1929" s="74" t="str">
        <f t="shared" si="113"/>
        <v/>
      </c>
      <c r="J1929" s="77"/>
      <c r="K1929" s="77"/>
      <c r="M1929" s="75"/>
      <c r="P1929" s="74" t="str">
        <f>IF(AND(M1929&lt;&gt;""),M1929/INDEX($J$3:$J1929,MATCH(MAX($J$3:$J1929)+1,$J$3:$J1929,1)),"")</f>
        <v/>
      </c>
      <c r="Q1929" s="75"/>
      <c r="T1929" s="74" t="str">
        <f>IF(AND(Q1929&lt;&gt;""),Q1929/INDEX($J$3:$J1929,MATCH(MAX($J$3:$J1929)+1,$J$3:$J1929,1)),"")</f>
        <v/>
      </c>
      <c r="U1929" s="75"/>
      <c r="X1929" s="74" t="str">
        <f>IF(AND(U1929&lt;&gt;""),U1929/INDEX($J$3:$J1929,MATCH(MAX($J$3:$J1929)+1,$J$3:$J1929,1)),"")</f>
        <v/>
      </c>
      <c r="Y1929" s="75"/>
      <c r="AB1929" s="74" t="str">
        <f>IF(AND(Y1929&lt;&gt;""),Y1929/INDEX($J$3:$J1929,MATCH(MAX($J$3:$J1929)+1,$J$3:$J1929,1)),"")</f>
        <v/>
      </c>
      <c r="AC1929" s="75"/>
      <c r="AF1929" s="74" t="str">
        <f>IF(AND(AC1929&lt;&gt;""),AC1929/INDEX($J$3:$J1929,MATCH(MAX($J$3:$J1929)+1,$J$3:$J1929,1)),"")</f>
        <v/>
      </c>
      <c r="AG1929" s="75"/>
      <c r="AJ1929" s="74" t="str">
        <f>IF(AND(AG1929&lt;&gt;""),AG1929/INDEX($J$3:$J1929,MATCH(MAX($J$3:$J1929)+1,$J$3:$J1929,1)),"")</f>
        <v/>
      </c>
      <c r="AK1929" s="75"/>
      <c r="AN1929" s="74" t="str">
        <f>IF(AND(AK1929&lt;&gt;""),AK1929/INDEX($J$3:$J1929,MATCH(MAX($J$3:$J1929)+1,$J$3:$J1929,1)),"")</f>
        <v/>
      </c>
      <c r="AO1929" s="75"/>
      <c r="AR1929" s="74" t="str">
        <f>IF(AND(AO1929&lt;&gt;""),AO1929/INDEX($J$3:$J1929,MATCH(MAX($J$3:$J1929)+1,$J$3:$J1929,1)),"")</f>
        <v/>
      </c>
      <c r="AS1929" s="75"/>
      <c r="AV1929" s="74" t="str">
        <f>IF(AND(AS1929&lt;&gt;""),AS1929/INDEX($J$3:$J1929,MATCH(MAX($J$3:$J1929)+1,$J$3:$J1929,1)),"")</f>
        <v/>
      </c>
      <c r="AW1929" s="76">
        <f t="shared" si="112"/>
        <v>0</v>
      </c>
      <c r="AX1929" s="74"/>
      <c r="AZ1929" s="62"/>
      <c r="CJ1929" s="62" t="str">
        <f>IF(AND(CG1929&lt;&gt;""),CG1929/INDEX($J$3:$J1929,MATCH(MAX($J$3:$J1929)+1,$J$3:$J1929,1)),"")</f>
        <v/>
      </c>
      <c r="CN1929" s="62" t="str">
        <f>IF(AND(CK1929&lt;&gt;""),CK1929/INDEX($J$3:$J1929,MATCH(MAX($J$3:$J1929)+1,$J$3:$J1929,1)),"")</f>
        <v/>
      </c>
    </row>
    <row r="1930" spans="2:92">
      <c r="B1930" s="29" t="str">
        <f>IF(A1930&lt;&gt;"",VLOOKUP(A1930,市町村コード!$B:$D,3,FALSE),"")</f>
        <v/>
      </c>
      <c r="F1930" s="77"/>
      <c r="G1930" s="77"/>
      <c r="H1930" s="77"/>
      <c r="I1930" s="74" t="str">
        <f t="shared" si="113"/>
        <v/>
      </c>
      <c r="J1930" s="77"/>
      <c r="K1930" s="77"/>
      <c r="M1930" s="75"/>
      <c r="P1930" s="74" t="str">
        <f>IF(AND(M1930&lt;&gt;""),M1930/INDEX($J$3:$J1930,MATCH(MAX($J$3:$J1930)+1,$J$3:$J1930,1)),"")</f>
        <v/>
      </c>
      <c r="Q1930" s="75"/>
      <c r="T1930" s="74" t="str">
        <f>IF(AND(Q1930&lt;&gt;""),Q1930/INDEX($J$3:$J1930,MATCH(MAX($J$3:$J1930)+1,$J$3:$J1930,1)),"")</f>
        <v/>
      </c>
      <c r="U1930" s="75"/>
      <c r="X1930" s="74" t="str">
        <f>IF(AND(U1930&lt;&gt;""),U1930/INDEX($J$3:$J1930,MATCH(MAX($J$3:$J1930)+1,$J$3:$J1930,1)),"")</f>
        <v/>
      </c>
      <c r="Y1930" s="75"/>
      <c r="AB1930" s="74" t="str">
        <f>IF(AND(Y1930&lt;&gt;""),Y1930/INDEX($J$3:$J1930,MATCH(MAX($J$3:$J1930)+1,$J$3:$J1930,1)),"")</f>
        <v/>
      </c>
      <c r="AC1930" s="75"/>
      <c r="AF1930" s="74" t="str">
        <f>IF(AND(AC1930&lt;&gt;""),AC1930/INDEX($J$3:$J1930,MATCH(MAX($J$3:$J1930)+1,$J$3:$J1930,1)),"")</f>
        <v/>
      </c>
      <c r="AG1930" s="75"/>
      <c r="AJ1930" s="74" t="str">
        <f>IF(AND(AG1930&lt;&gt;""),AG1930/INDEX($J$3:$J1930,MATCH(MAX($J$3:$J1930)+1,$J$3:$J1930,1)),"")</f>
        <v/>
      </c>
      <c r="AK1930" s="75"/>
      <c r="AN1930" s="74" t="str">
        <f>IF(AND(AK1930&lt;&gt;""),AK1930/INDEX($J$3:$J1930,MATCH(MAX($J$3:$J1930)+1,$J$3:$J1930,1)),"")</f>
        <v/>
      </c>
      <c r="AO1930" s="75"/>
      <c r="AR1930" s="74" t="str">
        <f>IF(AND(AO1930&lt;&gt;""),AO1930/INDEX($J$3:$J1930,MATCH(MAX($J$3:$J1930)+1,$J$3:$J1930,1)),"")</f>
        <v/>
      </c>
      <c r="AS1930" s="75"/>
      <c r="AV1930" s="74" t="str">
        <f>IF(AND(AS1930&lt;&gt;""),AS1930/INDEX($J$3:$J1930,MATCH(MAX($J$3:$J1930)+1,$J$3:$J1930,1)),"")</f>
        <v/>
      </c>
      <c r="AW1930" s="76">
        <f t="shared" si="112"/>
        <v>0</v>
      </c>
      <c r="AX1930" s="74"/>
      <c r="AZ1930" s="62"/>
      <c r="CJ1930" s="62" t="str">
        <f>IF(AND(CG1930&lt;&gt;""),CG1930/INDEX($J$3:$J1930,MATCH(MAX($J$3:$J1930)+1,$J$3:$J1930,1)),"")</f>
        <v/>
      </c>
      <c r="CN1930" s="62" t="str">
        <f>IF(AND(CK1930&lt;&gt;""),CK1930/INDEX($J$3:$J1930,MATCH(MAX($J$3:$J1930)+1,$J$3:$J1930,1)),"")</f>
        <v/>
      </c>
    </row>
    <row r="1931" spans="2:92">
      <c r="B1931" s="29" t="str">
        <f>IF(A1931&lt;&gt;"",VLOOKUP(A1931,市町村コード!$B:$D,3,FALSE),"")</f>
        <v/>
      </c>
      <c r="F1931" s="77"/>
      <c r="G1931" s="77"/>
      <c r="H1931" s="77"/>
      <c r="I1931" s="74" t="str">
        <f t="shared" si="113"/>
        <v/>
      </c>
      <c r="J1931" s="77"/>
      <c r="K1931" s="77"/>
      <c r="M1931" s="75"/>
      <c r="P1931" s="74" t="str">
        <f>IF(AND(M1931&lt;&gt;""),M1931/INDEX($J$3:$J1931,MATCH(MAX($J$3:$J1931)+1,$J$3:$J1931,1)),"")</f>
        <v/>
      </c>
      <c r="Q1931" s="75"/>
      <c r="T1931" s="74" t="str">
        <f>IF(AND(Q1931&lt;&gt;""),Q1931/INDEX($J$3:$J1931,MATCH(MAX($J$3:$J1931)+1,$J$3:$J1931,1)),"")</f>
        <v/>
      </c>
      <c r="U1931" s="75"/>
      <c r="X1931" s="74" t="str">
        <f>IF(AND(U1931&lt;&gt;""),U1931/INDEX($J$3:$J1931,MATCH(MAX($J$3:$J1931)+1,$J$3:$J1931,1)),"")</f>
        <v/>
      </c>
      <c r="Y1931" s="75"/>
      <c r="AB1931" s="74" t="str">
        <f>IF(AND(Y1931&lt;&gt;""),Y1931/INDEX($J$3:$J1931,MATCH(MAX($J$3:$J1931)+1,$J$3:$J1931,1)),"")</f>
        <v/>
      </c>
      <c r="AC1931" s="75"/>
      <c r="AF1931" s="74" t="str">
        <f>IF(AND(AC1931&lt;&gt;""),AC1931/INDEX($J$3:$J1931,MATCH(MAX($J$3:$J1931)+1,$J$3:$J1931,1)),"")</f>
        <v/>
      </c>
      <c r="AG1931" s="75"/>
      <c r="AJ1931" s="74" t="str">
        <f>IF(AND(AG1931&lt;&gt;""),AG1931/INDEX($J$3:$J1931,MATCH(MAX($J$3:$J1931)+1,$J$3:$J1931,1)),"")</f>
        <v/>
      </c>
      <c r="AK1931" s="75"/>
      <c r="AN1931" s="74" t="str">
        <f>IF(AND(AK1931&lt;&gt;""),AK1931/INDEX($J$3:$J1931,MATCH(MAX($J$3:$J1931)+1,$J$3:$J1931,1)),"")</f>
        <v/>
      </c>
      <c r="AO1931" s="75"/>
      <c r="AR1931" s="74" t="str">
        <f>IF(AND(AO1931&lt;&gt;""),AO1931/INDEX($J$3:$J1931,MATCH(MAX($J$3:$J1931)+1,$J$3:$J1931,1)),"")</f>
        <v/>
      </c>
      <c r="AS1931" s="75"/>
      <c r="AV1931" s="74" t="str">
        <f>IF(AND(AS1931&lt;&gt;""),AS1931/INDEX($J$3:$J1931,MATCH(MAX($J$3:$J1931)+1,$J$3:$J1931,1)),"")</f>
        <v/>
      </c>
      <c r="AW1931" s="76">
        <f t="shared" si="112"/>
        <v>0</v>
      </c>
      <c r="AX1931" s="74"/>
      <c r="AZ1931" s="62"/>
      <c r="CJ1931" s="62" t="str">
        <f>IF(AND(CG1931&lt;&gt;""),CG1931/INDEX($J$3:$J1931,MATCH(MAX($J$3:$J1931)+1,$J$3:$J1931,1)),"")</f>
        <v/>
      </c>
      <c r="CN1931" s="62" t="str">
        <f>IF(AND(CK1931&lt;&gt;""),CK1931/INDEX($J$3:$J1931,MATCH(MAX($J$3:$J1931)+1,$J$3:$J1931,1)),"")</f>
        <v/>
      </c>
    </row>
    <row r="1932" spans="2:92">
      <c r="B1932" s="29" t="str">
        <f>IF(A1932&lt;&gt;"",VLOOKUP(A1932,市町村コード!$B:$D,3,FALSE),"")</f>
        <v/>
      </c>
      <c r="F1932" s="77"/>
      <c r="G1932" s="77"/>
      <c r="H1932" s="77"/>
      <c r="I1932" s="74" t="str">
        <f t="shared" si="113"/>
        <v/>
      </c>
      <c r="J1932" s="77"/>
      <c r="K1932" s="77"/>
      <c r="M1932" s="75"/>
      <c r="P1932" s="74" t="str">
        <f>IF(AND(M1932&lt;&gt;""),M1932/INDEX($J$3:$J1932,MATCH(MAX($J$3:$J1932)+1,$J$3:$J1932,1)),"")</f>
        <v/>
      </c>
      <c r="Q1932" s="75"/>
      <c r="T1932" s="74" t="str">
        <f>IF(AND(Q1932&lt;&gt;""),Q1932/INDEX($J$3:$J1932,MATCH(MAX($J$3:$J1932)+1,$J$3:$J1932,1)),"")</f>
        <v/>
      </c>
      <c r="U1932" s="75"/>
      <c r="X1932" s="74" t="str">
        <f>IF(AND(U1932&lt;&gt;""),U1932/INDEX($J$3:$J1932,MATCH(MAX($J$3:$J1932)+1,$J$3:$J1932,1)),"")</f>
        <v/>
      </c>
      <c r="Y1932" s="75"/>
      <c r="AB1932" s="74" t="str">
        <f>IF(AND(Y1932&lt;&gt;""),Y1932/INDEX($J$3:$J1932,MATCH(MAX($J$3:$J1932)+1,$J$3:$J1932,1)),"")</f>
        <v/>
      </c>
      <c r="AC1932" s="75"/>
      <c r="AF1932" s="74" t="str">
        <f>IF(AND(AC1932&lt;&gt;""),AC1932/INDEX($J$3:$J1932,MATCH(MAX($J$3:$J1932)+1,$J$3:$J1932,1)),"")</f>
        <v/>
      </c>
      <c r="AG1932" s="75"/>
      <c r="AJ1932" s="74" t="str">
        <f>IF(AND(AG1932&lt;&gt;""),AG1932/INDEX($J$3:$J1932,MATCH(MAX($J$3:$J1932)+1,$J$3:$J1932,1)),"")</f>
        <v/>
      </c>
      <c r="AK1932" s="75"/>
      <c r="AN1932" s="74" t="str">
        <f>IF(AND(AK1932&lt;&gt;""),AK1932/INDEX($J$3:$J1932,MATCH(MAX($J$3:$J1932)+1,$J$3:$J1932,1)),"")</f>
        <v/>
      </c>
      <c r="AO1932" s="75"/>
      <c r="AR1932" s="74" t="str">
        <f>IF(AND(AO1932&lt;&gt;""),AO1932/INDEX($J$3:$J1932,MATCH(MAX($J$3:$J1932)+1,$J$3:$J1932,1)),"")</f>
        <v/>
      </c>
      <c r="AS1932" s="75"/>
      <c r="AV1932" s="74" t="str">
        <f>IF(AND(AS1932&lt;&gt;""),AS1932/INDEX($J$3:$J1932,MATCH(MAX($J$3:$J1932)+1,$J$3:$J1932,1)),"")</f>
        <v/>
      </c>
      <c r="AW1932" s="76">
        <f t="shared" si="112"/>
        <v>0</v>
      </c>
      <c r="AX1932" s="74"/>
      <c r="AZ1932" s="62"/>
      <c r="CJ1932" s="62" t="str">
        <f>IF(AND(CG1932&lt;&gt;""),CG1932/INDEX($J$3:$J1932,MATCH(MAX($J$3:$J1932)+1,$J$3:$J1932,1)),"")</f>
        <v/>
      </c>
      <c r="CN1932" s="62" t="str">
        <f>IF(AND(CK1932&lt;&gt;""),CK1932/INDEX($J$3:$J1932,MATCH(MAX($J$3:$J1932)+1,$J$3:$J1932,1)),"")</f>
        <v/>
      </c>
    </row>
    <row r="1933" spans="2:92">
      <c r="B1933" s="29" t="str">
        <f>IF(A1933&lt;&gt;"",VLOOKUP(A1933,市町村コード!$B:$D,3,FALSE),"")</f>
        <v/>
      </c>
      <c r="F1933" s="77"/>
      <c r="G1933" s="77"/>
      <c r="H1933" s="77"/>
      <c r="I1933" s="74" t="str">
        <f t="shared" si="113"/>
        <v/>
      </c>
      <c r="J1933" s="77"/>
      <c r="K1933" s="77"/>
      <c r="M1933" s="75"/>
      <c r="P1933" s="74" t="str">
        <f>IF(AND(M1933&lt;&gt;""),M1933/INDEX($J$3:$J1933,MATCH(MAX($J$3:$J1933)+1,$J$3:$J1933,1)),"")</f>
        <v/>
      </c>
      <c r="Q1933" s="75"/>
      <c r="T1933" s="74" t="str">
        <f>IF(AND(Q1933&lt;&gt;""),Q1933/INDEX($J$3:$J1933,MATCH(MAX($J$3:$J1933)+1,$J$3:$J1933,1)),"")</f>
        <v/>
      </c>
      <c r="U1933" s="75"/>
      <c r="X1933" s="74" t="str">
        <f>IF(AND(U1933&lt;&gt;""),U1933/INDEX($J$3:$J1933,MATCH(MAX($J$3:$J1933)+1,$J$3:$J1933,1)),"")</f>
        <v/>
      </c>
      <c r="Y1933" s="75"/>
      <c r="AB1933" s="74" t="str">
        <f>IF(AND(Y1933&lt;&gt;""),Y1933/INDEX($J$3:$J1933,MATCH(MAX($J$3:$J1933)+1,$J$3:$J1933,1)),"")</f>
        <v/>
      </c>
      <c r="AC1933" s="75"/>
      <c r="AF1933" s="74" t="str">
        <f>IF(AND(AC1933&lt;&gt;""),AC1933/INDEX($J$3:$J1933,MATCH(MAX($J$3:$J1933)+1,$J$3:$J1933,1)),"")</f>
        <v/>
      </c>
      <c r="AG1933" s="75"/>
      <c r="AJ1933" s="74" t="str">
        <f>IF(AND(AG1933&lt;&gt;""),AG1933/INDEX($J$3:$J1933,MATCH(MAX($J$3:$J1933)+1,$J$3:$J1933,1)),"")</f>
        <v/>
      </c>
      <c r="AK1933" s="75"/>
      <c r="AN1933" s="74" t="str">
        <f>IF(AND(AK1933&lt;&gt;""),AK1933/INDEX($J$3:$J1933,MATCH(MAX($J$3:$J1933)+1,$J$3:$J1933,1)),"")</f>
        <v/>
      </c>
      <c r="AO1933" s="75"/>
      <c r="AR1933" s="74" t="str">
        <f>IF(AND(AO1933&lt;&gt;""),AO1933/INDEX($J$3:$J1933,MATCH(MAX($J$3:$J1933)+1,$J$3:$J1933,1)),"")</f>
        <v/>
      </c>
      <c r="AS1933" s="75"/>
      <c r="AV1933" s="74" t="str">
        <f>IF(AND(AS1933&lt;&gt;""),AS1933/INDEX($J$3:$J1933,MATCH(MAX($J$3:$J1933)+1,$J$3:$J1933,1)),"")</f>
        <v/>
      </c>
      <c r="AW1933" s="76">
        <f t="shared" si="112"/>
        <v>0</v>
      </c>
      <c r="AX1933" s="74"/>
      <c r="AZ1933" s="62"/>
      <c r="CJ1933" s="62" t="str">
        <f>IF(AND(CG1933&lt;&gt;""),CG1933/INDEX($J$3:$J1933,MATCH(MAX($J$3:$J1933)+1,$J$3:$J1933,1)),"")</f>
        <v/>
      </c>
      <c r="CN1933" s="62" t="str">
        <f>IF(AND(CK1933&lt;&gt;""),CK1933/INDEX($J$3:$J1933,MATCH(MAX($J$3:$J1933)+1,$J$3:$J1933,1)),"")</f>
        <v/>
      </c>
    </row>
    <row r="1934" spans="2:92">
      <c r="B1934" s="29" t="str">
        <f>IF(A1934&lt;&gt;"",VLOOKUP(A1934,市町村コード!$B:$D,3,FALSE),"")</f>
        <v/>
      </c>
      <c r="F1934" s="77"/>
      <c r="G1934" s="77"/>
      <c r="H1934" s="77"/>
      <c r="I1934" s="74" t="str">
        <f t="shared" si="113"/>
        <v/>
      </c>
      <c r="J1934" s="77"/>
      <c r="K1934" s="77"/>
      <c r="M1934" s="75"/>
      <c r="P1934" s="74" t="str">
        <f>IF(AND(M1934&lt;&gt;""),M1934/INDEX($J$3:$J1934,MATCH(MAX($J$3:$J1934)+1,$J$3:$J1934,1)),"")</f>
        <v/>
      </c>
      <c r="Q1934" s="75"/>
      <c r="T1934" s="74" t="str">
        <f>IF(AND(Q1934&lt;&gt;""),Q1934/INDEX($J$3:$J1934,MATCH(MAX($J$3:$J1934)+1,$J$3:$J1934,1)),"")</f>
        <v/>
      </c>
      <c r="U1934" s="75"/>
      <c r="X1934" s="74" t="str">
        <f>IF(AND(U1934&lt;&gt;""),U1934/INDEX($J$3:$J1934,MATCH(MAX($J$3:$J1934)+1,$J$3:$J1934,1)),"")</f>
        <v/>
      </c>
      <c r="Y1934" s="75"/>
      <c r="AB1934" s="74" t="str">
        <f>IF(AND(Y1934&lt;&gt;""),Y1934/INDEX($J$3:$J1934,MATCH(MAX($J$3:$J1934)+1,$J$3:$J1934,1)),"")</f>
        <v/>
      </c>
      <c r="AC1934" s="75"/>
      <c r="AF1934" s="74" t="str">
        <f>IF(AND(AC1934&lt;&gt;""),AC1934/INDEX($J$3:$J1934,MATCH(MAX($J$3:$J1934)+1,$J$3:$J1934,1)),"")</f>
        <v/>
      </c>
      <c r="AG1934" s="75"/>
      <c r="AJ1934" s="74" t="str">
        <f>IF(AND(AG1934&lt;&gt;""),AG1934/INDEX($J$3:$J1934,MATCH(MAX($J$3:$J1934)+1,$J$3:$J1934,1)),"")</f>
        <v/>
      </c>
      <c r="AK1934" s="75"/>
      <c r="AN1934" s="74" t="str">
        <f>IF(AND(AK1934&lt;&gt;""),AK1934/INDEX($J$3:$J1934,MATCH(MAX($J$3:$J1934)+1,$J$3:$J1934,1)),"")</f>
        <v/>
      </c>
      <c r="AO1934" s="75"/>
      <c r="AR1934" s="74" t="str">
        <f>IF(AND(AO1934&lt;&gt;""),AO1934/INDEX($J$3:$J1934,MATCH(MAX($J$3:$J1934)+1,$J$3:$J1934,1)),"")</f>
        <v/>
      </c>
      <c r="AS1934" s="75"/>
      <c r="AV1934" s="74" t="str">
        <f>IF(AND(AS1934&lt;&gt;""),AS1934/INDEX($J$3:$J1934,MATCH(MAX($J$3:$J1934)+1,$J$3:$J1934,1)),"")</f>
        <v/>
      </c>
      <c r="AW1934" s="76">
        <f t="shared" si="112"/>
        <v>0</v>
      </c>
      <c r="AX1934" s="74"/>
      <c r="AZ1934" s="62"/>
      <c r="CJ1934" s="62" t="str">
        <f>IF(AND(CG1934&lt;&gt;""),CG1934/INDEX($J$3:$J1934,MATCH(MAX($J$3:$J1934)+1,$J$3:$J1934,1)),"")</f>
        <v/>
      </c>
      <c r="CN1934" s="62" t="str">
        <f>IF(AND(CK1934&lt;&gt;""),CK1934/INDEX($J$3:$J1934,MATCH(MAX($J$3:$J1934)+1,$J$3:$J1934,1)),"")</f>
        <v/>
      </c>
    </row>
    <row r="1935" spans="2:92">
      <c r="B1935" s="29" t="str">
        <f>IF(A1935&lt;&gt;"",VLOOKUP(A1935,市町村コード!$B:$D,3,FALSE),"")</f>
        <v/>
      </c>
      <c r="F1935" s="77"/>
      <c r="G1935" s="77"/>
      <c r="H1935" s="77"/>
      <c r="I1935" s="74" t="str">
        <f t="shared" si="113"/>
        <v/>
      </c>
      <c r="J1935" s="77"/>
      <c r="K1935" s="77"/>
      <c r="M1935" s="75"/>
      <c r="P1935" s="74" t="str">
        <f>IF(AND(M1935&lt;&gt;""),M1935/INDEX($J$3:$J1935,MATCH(MAX($J$3:$J1935)+1,$J$3:$J1935,1)),"")</f>
        <v/>
      </c>
      <c r="Q1935" s="75"/>
      <c r="T1935" s="74" t="str">
        <f>IF(AND(Q1935&lt;&gt;""),Q1935/INDEX($J$3:$J1935,MATCH(MAX($J$3:$J1935)+1,$J$3:$J1935,1)),"")</f>
        <v/>
      </c>
      <c r="U1935" s="75"/>
      <c r="X1935" s="74" t="str">
        <f>IF(AND(U1935&lt;&gt;""),U1935/INDEX($J$3:$J1935,MATCH(MAX($J$3:$J1935)+1,$J$3:$J1935,1)),"")</f>
        <v/>
      </c>
      <c r="Y1935" s="75"/>
      <c r="AB1935" s="74" t="str">
        <f>IF(AND(Y1935&lt;&gt;""),Y1935/INDEX($J$3:$J1935,MATCH(MAX($J$3:$J1935)+1,$J$3:$J1935,1)),"")</f>
        <v/>
      </c>
      <c r="AC1935" s="75"/>
      <c r="AF1935" s="74" t="str">
        <f>IF(AND(AC1935&lt;&gt;""),AC1935/INDEX($J$3:$J1935,MATCH(MAX($J$3:$J1935)+1,$J$3:$J1935,1)),"")</f>
        <v/>
      </c>
      <c r="AG1935" s="75"/>
      <c r="AJ1935" s="74" t="str">
        <f>IF(AND(AG1935&lt;&gt;""),AG1935/INDEX($J$3:$J1935,MATCH(MAX($J$3:$J1935)+1,$J$3:$J1935,1)),"")</f>
        <v/>
      </c>
      <c r="AK1935" s="75"/>
      <c r="AN1935" s="74" t="str">
        <f>IF(AND(AK1935&lt;&gt;""),AK1935/INDEX($J$3:$J1935,MATCH(MAX($J$3:$J1935)+1,$J$3:$J1935,1)),"")</f>
        <v/>
      </c>
      <c r="AO1935" s="75"/>
      <c r="AR1935" s="74" t="str">
        <f>IF(AND(AO1935&lt;&gt;""),AO1935/INDEX($J$3:$J1935,MATCH(MAX($J$3:$J1935)+1,$J$3:$J1935,1)),"")</f>
        <v/>
      </c>
      <c r="AS1935" s="75"/>
      <c r="AV1935" s="74" t="str">
        <f>IF(AND(AS1935&lt;&gt;""),AS1935/INDEX($J$3:$J1935,MATCH(MAX($J$3:$J1935)+1,$J$3:$J1935,1)),"")</f>
        <v/>
      </c>
      <c r="AW1935" s="76">
        <f t="shared" si="112"/>
        <v>0</v>
      </c>
      <c r="AX1935" s="74"/>
      <c r="AZ1935" s="62"/>
      <c r="CJ1935" s="62" t="str">
        <f>IF(AND(CG1935&lt;&gt;""),CG1935/INDEX($J$3:$J1935,MATCH(MAX($J$3:$J1935)+1,$J$3:$J1935,1)),"")</f>
        <v/>
      </c>
      <c r="CN1935" s="62" t="str">
        <f>IF(AND(CK1935&lt;&gt;""),CK1935/INDEX($J$3:$J1935,MATCH(MAX($J$3:$J1935)+1,$J$3:$J1935,1)),"")</f>
        <v/>
      </c>
    </row>
    <row r="1936" spans="2:92">
      <c r="B1936" s="29" t="str">
        <f>IF(A1936&lt;&gt;"",VLOOKUP(A1936,市町村コード!$B:$D,3,FALSE),"")</f>
        <v/>
      </c>
      <c r="F1936" s="77"/>
      <c r="G1936" s="77"/>
      <c r="H1936" s="77"/>
      <c r="I1936" s="74" t="str">
        <f t="shared" si="113"/>
        <v/>
      </c>
      <c r="J1936" s="77"/>
      <c r="K1936" s="77"/>
      <c r="M1936" s="75"/>
      <c r="P1936" s="74" t="str">
        <f>IF(AND(M1936&lt;&gt;""),M1936/INDEX($J$3:$J1936,MATCH(MAX($J$3:$J1936)+1,$J$3:$J1936,1)),"")</f>
        <v/>
      </c>
      <c r="Q1936" s="75"/>
      <c r="T1936" s="74" t="str">
        <f>IF(AND(Q1936&lt;&gt;""),Q1936/INDEX($J$3:$J1936,MATCH(MAX($J$3:$J1936)+1,$J$3:$J1936,1)),"")</f>
        <v/>
      </c>
      <c r="U1936" s="75"/>
      <c r="X1936" s="74" t="str">
        <f>IF(AND(U1936&lt;&gt;""),U1936/INDEX($J$3:$J1936,MATCH(MAX($J$3:$J1936)+1,$J$3:$J1936,1)),"")</f>
        <v/>
      </c>
      <c r="Y1936" s="75"/>
      <c r="AB1936" s="74" t="str">
        <f>IF(AND(Y1936&lt;&gt;""),Y1936/INDEX($J$3:$J1936,MATCH(MAX($J$3:$J1936)+1,$J$3:$J1936,1)),"")</f>
        <v/>
      </c>
      <c r="AC1936" s="75"/>
      <c r="AF1936" s="74" t="str">
        <f>IF(AND(AC1936&lt;&gt;""),AC1936/INDEX($J$3:$J1936,MATCH(MAX($J$3:$J1936)+1,$J$3:$J1936,1)),"")</f>
        <v/>
      </c>
      <c r="AG1936" s="75"/>
      <c r="AJ1936" s="74" t="str">
        <f>IF(AND(AG1936&lt;&gt;""),AG1936/INDEX($J$3:$J1936,MATCH(MAX($J$3:$J1936)+1,$J$3:$J1936,1)),"")</f>
        <v/>
      </c>
      <c r="AK1936" s="75"/>
      <c r="AN1936" s="74" t="str">
        <f>IF(AND(AK1936&lt;&gt;""),AK1936/INDEX($J$3:$J1936,MATCH(MAX($J$3:$J1936)+1,$J$3:$J1936,1)),"")</f>
        <v/>
      </c>
      <c r="AO1936" s="75"/>
      <c r="AR1936" s="74" t="str">
        <f>IF(AND(AO1936&lt;&gt;""),AO1936/INDEX($J$3:$J1936,MATCH(MAX($J$3:$J1936)+1,$J$3:$J1936,1)),"")</f>
        <v/>
      </c>
      <c r="AS1936" s="75"/>
      <c r="AV1936" s="74" t="str">
        <f>IF(AND(AS1936&lt;&gt;""),AS1936/INDEX($J$3:$J1936,MATCH(MAX($J$3:$J1936)+1,$J$3:$J1936,1)),"")</f>
        <v/>
      </c>
      <c r="AW1936" s="76">
        <f t="shared" si="112"/>
        <v>0</v>
      </c>
      <c r="AX1936" s="74"/>
      <c r="AZ1936" s="62"/>
      <c r="CJ1936" s="62" t="str">
        <f>IF(AND(CG1936&lt;&gt;""),CG1936/INDEX($J$3:$J1936,MATCH(MAX($J$3:$J1936)+1,$J$3:$J1936,1)),"")</f>
        <v/>
      </c>
      <c r="CN1936" s="62" t="str">
        <f>IF(AND(CK1936&lt;&gt;""),CK1936/INDEX($J$3:$J1936,MATCH(MAX($J$3:$J1936)+1,$J$3:$J1936,1)),"")</f>
        <v/>
      </c>
    </row>
    <row r="1937" spans="2:92">
      <c r="B1937" s="29" t="str">
        <f>IF(A1937&lt;&gt;"",VLOOKUP(A1937,市町村コード!$B:$D,3,FALSE),"")</f>
        <v/>
      </c>
      <c r="F1937" s="77"/>
      <c r="G1937" s="77"/>
      <c r="H1937" s="77"/>
      <c r="I1937" s="74" t="str">
        <f t="shared" si="113"/>
        <v/>
      </c>
      <c r="J1937" s="77"/>
      <c r="K1937" s="77"/>
      <c r="M1937" s="75"/>
      <c r="P1937" s="74" t="str">
        <f>IF(AND(M1937&lt;&gt;""),M1937/INDEX($J$3:$J1937,MATCH(MAX($J$3:$J1937)+1,$J$3:$J1937,1)),"")</f>
        <v/>
      </c>
      <c r="Q1937" s="75"/>
      <c r="T1937" s="74" t="str">
        <f>IF(AND(Q1937&lt;&gt;""),Q1937/INDEX($J$3:$J1937,MATCH(MAX($J$3:$J1937)+1,$J$3:$J1937,1)),"")</f>
        <v/>
      </c>
      <c r="U1937" s="75"/>
      <c r="X1937" s="74" t="str">
        <f>IF(AND(U1937&lt;&gt;""),U1937/INDEX($J$3:$J1937,MATCH(MAX($J$3:$J1937)+1,$J$3:$J1937,1)),"")</f>
        <v/>
      </c>
      <c r="Y1937" s="75"/>
      <c r="AB1937" s="74" t="str">
        <f>IF(AND(Y1937&lt;&gt;""),Y1937/INDEX($J$3:$J1937,MATCH(MAX($J$3:$J1937)+1,$J$3:$J1937,1)),"")</f>
        <v/>
      </c>
      <c r="AC1937" s="75"/>
      <c r="AF1937" s="74" t="str">
        <f>IF(AND(AC1937&lt;&gt;""),AC1937/INDEX($J$3:$J1937,MATCH(MAX($J$3:$J1937)+1,$J$3:$J1937,1)),"")</f>
        <v/>
      </c>
      <c r="AG1937" s="75"/>
      <c r="AJ1937" s="74" t="str">
        <f>IF(AND(AG1937&lt;&gt;""),AG1937/INDEX($J$3:$J1937,MATCH(MAX($J$3:$J1937)+1,$J$3:$J1937,1)),"")</f>
        <v/>
      </c>
      <c r="AK1937" s="75"/>
      <c r="AN1937" s="74" t="str">
        <f>IF(AND(AK1937&lt;&gt;""),AK1937/INDEX($J$3:$J1937,MATCH(MAX($J$3:$J1937)+1,$J$3:$J1937,1)),"")</f>
        <v/>
      </c>
      <c r="AO1937" s="75"/>
      <c r="AR1937" s="74" t="str">
        <f>IF(AND(AO1937&lt;&gt;""),AO1937/INDEX($J$3:$J1937,MATCH(MAX($J$3:$J1937)+1,$J$3:$J1937,1)),"")</f>
        <v/>
      </c>
      <c r="AS1937" s="75"/>
      <c r="AV1937" s="74" t="str">
        <f>IF(AND(AS1937&lt;&gt;""),AS1937/INDEX($J$3:$J1937,MATCH(MAX($J$3:$J1937)+1,$J$3:$J1937,1)),"")</f>
        <v/>
      </c>
      <c r="AW1937" s="76">
        <f t="shared" si="112"/>
        <v>0</v>
      </c>
      <c r="AX1937" s="74"/>
      <c r="AZ1937" s="62"/>
      <c r="CJ1937" s="62" t="str">
        <f>IF(AND(CG1937&lt;&gt;""),CG1937/INDEX($J$3:$J1937,MATCH(MAX($J$3:$J1937)+1,$J$3:$J1937,1)),"")</f>
        <v/>
      </c>
      <c r="CN1937" s="62" t="str">
        <f>IF(AND(CK1937&lt;&gt;""),CK1937/INDEX($J$3:$J1937,MATCH(MAX($J$3:$J1937)+1,$J$3:$J1937,1)),"")</f>
        <v/>
      </c>
    </row>
    <row r="1938" spans="2:92">
      <c r="B1938" s="29" t="str">
        <f>IF(A1938&lt;&gt;"",VLOOKUP(A1938,市町村コード!$B:$D,3,FALSE),"")</f>
        <v/>
      </c>
      <c r="F1938" s="77"/>
      <c r="G1938" s="77"/>
      <c r="H1938" s="77"/>
      <c r="I1938" s="74" t="str">
        <f t="shared" si="113"/>
        <v/>
      </c>
      <c r="J1938" s="77"/>
      <c r="K1938" s="77"/>
      <c r="M1938" s="75"/>
      <c r="P1938" s="74" t="str">
        <f>IF(AND(M1938&lt;&gt;""),M1938/INDEX($J$3:$J1938,MATCH(MAX($J$3:$J1938)+1,$J$3:$J1938,1)),"")</f>
        <v/>
      </c>
      <c r="Q1938" s="75"/>
      <c r="T1938" s="74" t="str">
        <f>IF(AND(Q1938&lt;&gt;""),Q1938/INDEX($J$3:$J1938,MATCH(MAX($J$3:$J1938)+1,$J$3:$J1938,1)),"")</f>
        <v/>
      </c>
      <c r="U1938" s="75"/>
      <c r="X1938" s="74" t="str">
        <f>IF(AND(U1938&lt;&gt;""),U1938/INDEX($J$3:$J1938,MATCH(MAX($J$3:$J1938)+1,$J$3:$J1938,1)),"")</f>
        <v/>
      </c>
      <c r="Y1938" s="75"/>
      <c r="AB1938" s="74" t="str">
        <f>IF(AND(Y1938&lt;&gt;""),Y1938/INDEX($J$3:$J1938,MATCH(MAX($J$3:$J1938)+1,$J$3:$J1938,1)),"")</f>
        <v/>
      </c>
      <c r="AC1938" s="75"/>
      <c r="AF1938" s="74" t="str">
        <f>IF(AND(AC1938&lt;&gt;""),AC1938/INDEX($J$3:$J1938,MATCH(MAX($J$3:$J1938)+1,$J$3:$J1938,1)),"")</f>
        <v/>
      </c>
      <c r="AG1938" s="75"/>
      <c r="AJ1938" s="74" t="str">
        <f>IF(AND(AG1938&lt;&gt;""),AG1938/INDEX($J$3:$J1938,MATCH(MAX($J$3:$J1938)+1,$J$3:$J1938,1)),"")</f>
        <v/>
      </c>
      <c r="AK1938" s="75"/>
      <c r="AN1938" s="74" t="str">
        <f>IF(AND(AK1938&lt;&gt;""),AK1938/INDEX($J$3:$J1938,MATCH(MAX($J$3:$J1938)+1,$J$3:$J1938,1)),"")</f>
        <v/>
      </c>
      <c r="AO1938" s="75"/>
      <c r="AR1938" s="74" t="str">
        <f>IF(AND(AO1938&lt;&gt;""),AO1938/INDEX($J$3:$J1938,MATCH(MAX($J$3:$J1938)+1,$J$3:$J1938,1)),"")</f>
        <v/>
      </c>
      <c r="AS1938" s="75"/>
      <c r="AV1938" s="74" t="str">
        <f>IF(AND(AS1938&lt;&gt;""),AS1938/INDEX($J$3:$J1938,MATCH(MAX($J$3:$J1938)+1,$J$3:$J1938,1)),"")</f>
        <v/>
      </c>
      <c r="AW1938" s="76">
        <f t="shared" si="112"/>
        <v>0</v>
      </c>
      <c r="AX1938" s="74"/>
      <c r="AZ1938" s="62"/>
      <c r="CJ1938" s="62" t="str">
        <f>IF(AND(CG1938&lt;&gt;""),CG1938/INDEX($J$3:$J1938,MATCH(MAX($J$3:$J1938)+1,$J$3:$J1938,1)),"")</f>
        <v/>
      </c>
      <c r="CN1938" s="62" t="str">
        <f>IF(AND(CK1938&lt;&gt;""),CK1938/INDEX($J$3:$J1938,MATCH(MAX($J$3:$J1938)+1,$J$3:$J1938,1)),"")</f>
        <v/>
      </c>
    </row>
    <row r="1939" spans="2:92">
      <c r="B1939" s="29" t="str">
        <f>IF(A1939&lt;&gt;"",VLOOKUP(A1939,市町村コード!$B:$D,3,FALSE),"")</f>
        <v/>
      </c>
      <c r="F1939" s="77"/>
      <c r="G1939" s="77"/>
      <c r="H1939" s="77"/>
      <c r="I1939" s="74" t="str">
        <f t="shared" si="113"/>
        <v/>
      </c>
      <c r="J1939" s="77"/>
      <c r="K1939" s="77"/>
      <c r="M1939" s="75"/>
      <c r="P1939" s="74" t="str">
        <f>IF(AND(M1939&lt;&gt;""),M1939/INDEX($J$3:$J1939,MATCH(MAX($J$3:$J1939)+1,$J$3:$J1939,1)),"")</f>
        <v/>
      </c>
      <c r="Q1939" s="75"/>
      <c r="T1939" s="74" t="str">
        <f>IF(AND(Q1939&lt;&gt;""),Q1939/INDEX($J$3:$J1939,MATCH(MAX($J$3:$J1939)+1,$J$3:$J1939,1)),"")</f>
        <v/>
      </c>
      <c r="U1939" s="75"/>
      <c r="X1939" s="74" t="str">
        <f>IF(AND(U1939&lt;&gt;""),U1939/INDEX($J$3:$J1939,MATCH(MAX($J$3:$J1939)+1,$J$3:$J1939,1)),"")</f>
        <v/>
      </c>
      <c r="Y1939" s="75"/>
      <c r="AB1939" s="74" t="str">
        <f>IF(AND(Y1939&lt;&gt;""),Y1939/INDEX($J$3:$J1939,MATCH(MAX($J$3:$J1939)+1,$J$3:$J1939,1)),"")</f>
        <v/>
      </c>
      <c r="AC1939" s="75"/>
      <c r="AF1939" s="74" t="str">
        <f>IF(AND(AC1939&lt;&gt;""),AC1939/INDEX($J$3:$J1939,MATCH(MAX($J$3:$J1939)+1,$J$3:$J1939,1)),"")</f>
        <v/>
      </c>
      <c r="AG1939" s="75"/>
      <c r="AJ1939" s="74" t="str">
        <f>IF(AND(AG1939&lt;&gt;""),AG1939/INDEX($J$3:$J1939,MATCH(MAX($J$3:$J1939)+1,$J$3:$J1939,1)),"")</f>
        <v/>
      </c>
      <c r="AK1939" s="75"/>
      <c r="AN1939" s="74" t="str">
        <f>IF(AND(AK1939&lt;&gt;""),AK1939/INDEX($J$3:$J1939,MATCH(MAX($J$3:$J1939)+1,$J$3:$J1939,1)),"")</f>
        <v/>
      </c>
      <c r="AO1939" s="75"/>
      <c r="AR1939" s="74" t="str">
        <f>IF(AND(AO1939&lt;&gt;""),AO1939/INDEX($J$3:$J1939,MATCH(MAX($J$3:$J1939)+1,$J$3:$J1939,1)),"")</f>
        <v/>
      </c>
      <c r="AS1939" s="75"/>
      <c r="AV1939" s="74" t="str">
        <f>IF(AND(AS1939&lt;&gt;""),AS1939/INDEX($J$3:$J1939,MATCH(MAX($J$3:$J1939)+1,$J$3:$J1939,1)),"")</f>
        <v/>
      </c>
      <c r="AW1939" s="76">
        <f t="shared" si="112"/>
        <v>0</v>
      </c>
      <c r="AX1939" s="74"/>
      <c r="AZ1939" s="62"/>
      <c r="CJ1939" s="62" t="str">
        <f>IF(AND(CG1939&lt;&gt;""),CG1939/INDEX($J$3:$J1939,MATCH(MAX($J$3:$J1939)+1,$J$3:$J1939,1)),"")</f>
        <v/>
      </c>
      <c r="CN1939" s="62" t="str">
        <f>IF(AND(CK1939&lt;&gt;""),CK1939/INDEX($J$3:$J1939,MATCH(MAX($J$3:$J1939)+1,$J$3:$J1939,1)),"")</f>
        <v/>
      </c>
    </row>
    <row r="1940" spans="2:92">
      <c r="B1940" s="29" t="str">
        <f>IF(A1940&lt;&gt;"",VLOOKUP(A1940,市町村コード!$B:$D,3,FALSE),"")</f>
        <v/>
      </c>
      <c r="F1940" s="77"/>
      <c r="G1940" s="77"/>
      <c r="H1940" s="77"/>
      <c r="I1940" s="74" t="str">
        <f t="shared" si="113"/>
        <v/>
      </c>
      <c r="J1940" s="77"/>
      <c r="K1940" s="77"/>
      <c r="M1940" s="75"/>
      <c r="P1940" s="74" t="str">
        <f>IF(AND(M1940&lt;&gt;""),M1940/INDEX($J$3:$J1940,MATCH(MAX($J$3:$J1940)+1,$J$3:$J1940,1)),"")</f>
        <v/>
      </c>
      <c r="Q1940" s="75"/>
      <c r="T1940" s="74" t="str">
        <f>IF(AND(Q1940&lt;&gt;""),Q1940/INDEX($J$3:$J1940,MATCH(MAX($J$3:$J1940)+1,$J$3:$J1940,1)),"")</f>
        <v/>
      </c>
      <c r="U1940" s="75"/>
      <c r="X1940" s="74" t="str">
        <f>IF(AND(U1940&lt;&gt;""),U1940/INDEX($J$3:$J1940,MATCH(MAX($J$3:$J1940)+1,$J$3:$J1940,1)),"")</f>
        <v/>
      </c>
      <c r="Y1940" s="75"/>
      <c r="AB1940" s="74" t="str">
        <f>IF(AND(Y1940&lt;&gt;""),Y1940/INDEX($J$3:$J1940,MATCH(MAX($J$3:$J1940)+1,$J$3:$J1940,1)),"")</f>
        <v/>
      </c>
      <c r="AC1940" s="75"/>
      <c r="AF1940" s="74" t="str">
        <f>IF(AND(AC1940&lt;&gt;""),AC1940/INDEX($J$3:$J1940,MATCH(MAX($J$3:$J1940)+1,$J$3:$J1940,1)),"")</f>
        <v/>
      </c>
      <c r="AG1940" s="75"/>
      <c r="AJ1940" s="74" t="str">
        <f>IF(AND(AG1940&lt;&gt;""),AG1940/INDEX($J$3:$J1940,MATCH(MAX($J$3:$J1940)+1,$J$3:$J1940,1)),"")</f>
        <v/>
      </c>
      <c r="AK1940" s="75"/>
      <c r="AN1940" s="74" t="str">
        <f>IF(AND(AK1940&lt;&gt;""),AK1940/INDEX($J$3:$J1940,MATCH(MAX($J$3:$J1940)+1,$J$3:$J1940,1)),"")</f>
        <v/>
      </c>
      <c r="AO1940" s="75"/>
      <c r="AR1940" s="74" t="str">
        <f>IF(AND(AO1940&lt;&gt;""),AO1940/INDEX($J$3:$J1940,MATCH(MAX($J$3:$J1940)+1,$J$3:$J1940,1)),"")</f>
        <v/>
      </c>
      <c r="AS1940" s="75"/>
      <c r="AV1940" s="74" t="str">
        <f>IF(AND(AS1940&lt;&gt;""),AS1940/INDEX($J$3:$J1940,MATCH(MAX($J$3:$J1940)+1,$J$3:$J1940,1)),"")</f>
        <v/>
      </c>
      <c r="AW1940" s="76">
        <f t="shared" si="112"/>
        <v>0</v>
      </c>
      <c r="AX1940" s="74"/>
      <c r="AZ1940" s="62"/>
      <c r="CJ1940" s="62" t="str">
        <f>IF(AND(CG1940&lt;&gt;""),CG1940/INDEX($J$3:$J1940,MATCH(MAX($J$3:$J1940)+1,$J$3:$J1940,1)),"")</f>
        <v/>
      </c>
      <c r="CN1940" s="62" t="str">
        <f>IF(AND(CK1940&lt;&gt;""),CK1940/INDEX($J$3:$J1940,MATCH(MAX($J$3:$J1940)+1,$J$3:$J1940,1)),"")</f>
        <v/>
      </c>
    </row>
    <row r="1941" spans="2:92">
      <c r="B1941" s="29" t="str">
        <f>IF(A1941&lt;&gt;"",VLOOKUP(A1941,市町村コード!$B:$D,3,FALSE),"")</f>
        <v/>
      </c>
      <c r="F1941" s="77"/>
      <c r="G1941" s="77"/>
      <c r="H1941" s="77"/>
      <c r="I1941" s="74" t="str">
        <f t="shared" si="113"/>
        <v/>
      </c>
      <c r="J1941" s="77"/>
      <c r="K1941" s="77"/>
      <c r="M1941" s="75"/>
      <c r="P1941" s="74" t="str">
        <f>IF(AND(M1941&lt;&gt;""),M1941/INDEX($J$3:$J1941,MATCH(MAX($J$3:$J1941)+1,$J$3:$J1941,1)),"")</f>
        <v/>
      </c>
      <c r="Q1941" s="75"/>
      <c r="T1941" s="74" t="str">
        <f>IF(AND(Q1941&lt;&gt;""),Q1941/INDEX($J$3:$J1941,MATCH(MAX($J$3:$J1941)+1,$J$3:$J1941,1)),"")</f>
        <v/>
      </c>
      <c r="U1941" s="75"/>
      <c r="X1941" s="74" t="str">
        <f>IF(AND(U1941&lt;&gt;""),U1941/INDEX($J$3:$J1941,MATCH(MAX($J$3:$J1941)+1,$J$3:$J1941,1)),"")</f>
        <v/>
      </c>
      <c r="Y1941" s="75"/>
      <c r="AB1941" s="74" t="str">
        <f>IF(AND(Y1941&lt;&gt;""),Y1941/INDEX($J$3:$J1941,MATCH(MAX($J$3:$J1941)+1,$J$3:$J1941,1)),"")</f>
        <v/>
      </c>
      <c r="AC1941" s="75"/>
      <c r="AF1941" s="74" t="str">
        <f>IF(AND(AC1941&lt;&gt;""),AC1941/INDEX($J$3:$J1941,MATCH(MAX($J$3:$J1941)+1,$J$3:$J1941,1)),"")</f>
        <v/>
      </c>
      <c r="AG1941" s="75"/>
      <c r="AJ1941" s="74" t="str">
        <f>IF(AND(AG1941&lt;&gt;""),AG1941/INDEX($J$3:$J1941,MATCH(MAX($J$3:$J1941)+1,$J$3:$J1941,1)),"")</f>
        <v/>
      </c>
      <c r="AK1941" s="75"/>
      <c r="AN1941" s="74" t="str">
        <f>IF(AND(AK1941&lt;&gt;""),AK1941/INDEX($J$3:$J1941,MATCH(MAX($J$3:$J1941)+1,$J$3:$J1941,1)),"")</f>
        <v/>
      </c>
      <c r="AO1941" s="75"/>
      <c r="AR1941" s="74" t="str">
        <f>IF(AND(AO1941&lt;&gt;""),AO1941/INDEX($J$3:$J1941,MATCH(MAX($J$3:$J1941)+1,$J$3:$J1941,1)),"")</f>
        <v/>
      </c>
      <c r="AS1941" s="75"/>
      <c r="AV1941" s="74" t="str">
        <f>IF(AND(AS1941&lt;&gt;""),AS1941/INDEX($J$3:$J1941,MATCH(MAX($J$3:$J1941)+1,$J$3:$J1941,1)),"")</f>
        <v/>
      </c>
      <c r="AW1941" s="76">
        <f t="shared" si="112"/>
        <v>0</v>
      </c>
      <c r="AX1941" s="74"/>
      <c r="AZ1941" s="62"/>
      <c r="CJ1941" s="62" t="str">
        <f>IF(AND(CG1941&lt;&gt;""),CG1941/INDEX($J$3:$J1941,MATCH(MAX($J$3:$J1941)+1,$J$3:$J1941,1)),"")</f>
        <v/>
      </c>
      <c r="CN1941" s="62" t="str">
        <f>IF(AND(CK1941&lt;&gt;""),CK1941/INDEX($J$3:$J1941,MATCH(MAX($J$3:$J1941)+1,$J$3:$J1941,1)),"")</f>
        <v/>
      </c>
    </row>
    <row r="1942" spans="2:92">
      <c r="B1942" s="29" t="str">
        <f>IF(A1942&lt;&gt;"",VLOOKUP(A1942,市町村コード!$B:$D,3,FALSE),"")</f>
        <v/>
      </c>
      <c r="F1942" s="77"/>
      <c r="G1942" s="77"/>
      <c r="H1942" s="77"/>
      <c r="I1942" s="74" t="str">
        <f t="shared" si="113"/>
        <v/>
      </c>
      <c r="J1942" s="77"/>
      <c r="K1942" s="77"/>
      <c r="M1942" s="75"/>
      <c r="P1942" s="74" t="str">
        <f>IF(AND(M1942&lt;&gt;""),M1942/INDEX($J$3:$J1942,MATCH(MAX($J$3:$J1942)+1,$J$3:$J1942,1)),"")</f>
        <v/>
      </c>
      <c r="Q1942" s="75"/>
      <c r="T1942" s="74" t="str">
        <f>IF(AND(Q1942&lt;&gt;""),Q1942/INDEX($J$3:$J1942,MATCH(MAX($J$3:$J1942)+1,$J$3:$J1942,1)),"")</f>
        <v/>
      </c>
      <c r="U1942" s="75"/>
      <c r="X1942" s="74" t="str">
        <f>IF(AND(U1942&lt;&gt;""),U1942/INDEX($J$3:$J1942,MATCH(MAX($J$3:$J1942)+1,$J$3:$J1942,1)),"")</f>
        <v/>
      </c>
      <c r="Y1942" s="75"/>
      <c r="AB1942" s="74" t="str">
        <f>IF(AND(Y1942&lt;&gt;""),Y1942/INDEX($J$3:$J1942,MATCH(MAX($J$3:$J1942)+1,$J$3:$J1942,1)),"")</f>
        <v/>
      </c>
      <c r="AC1942" s="75"/>
      <c r="AF1942" s="74" t="str">
        <f>IF(AND(AC1942&lt;&gt;""),AC1942/INDEX($J$3:$J1942,MATCH(MAX($J$3:$J1942)+1,$J$3:$J1942,1)),"")</f>
        <v/>
      </c>
      <c r="AG1942" s="75"/>
      <c r="AJ1942" s="74" t="str">
        <f>IF(AND(AG1942&lt;&gt;""),AG1942/INDEX($J$3:$J1942,MATCH(MAX($J$3:$J1942)+1,$J$3:$J1942,1)),"")</f>
        <v/>
      </c>
      <c r="AK1942" s="75"/>
      <c r="AN1942" s="74" t="str">
        <f>IF(AND(AK1942&lt;&gt;""),AK1942/INDEX($J$3:$J1942,MATCH(MAX($J$3:$J1942)+1,$J$3:$J1942,1)),"")</f>
        <v/>
      </c>
      <c r="AO1942" s="75"/>
      <c r="AR1942" s="74" t="str">
        <f>IF(AND(AO1942&lt;&gt;""),AO1942/INDEX($J$3:$J1942,MATCH(MAX($J$3:$J1942)+1,$J$3:$J1942,1)),"")</f>
        <v/>
      </c>
      <c r="AS1942" s="75"/>
      <c r="AV1942" s="74" t="str">
        <f>IF(AND(AS1942&lt;&gt;""),AS1942/INDEX($J$3:$J1942,MATCH(MAX($J$3:$J1942)+1,$J$3:$J1942,1)),"")</f>
        <v/>
      </c>
      <c r="AW1942" s="76">
        <f t="shared" si="112"/>
        <v>0</v>
      </c>
      <c r="AX1942" s="74"/>
      <c r="AZ1942" s="62"/>
      <c r="CJ1942" s="62" t="str">
        <f>IF(AND(CG1942&lt;&gt;""),CG1942/INDEX($J$3:$J1942,MATCH(MAX($J$3:$J1942)+1,$J$3:$J1942,1)),"")</f>
        <v/>
      </c>
      <c r="CN1942" s="62" t="str">
        <f>IF(AND(CK1942&lt;&gt;""),CK1942/INDEX($J$3:$J1942,MATCH(MAX($J$3:$J1942)+1,$J$3:$J1942,1)),"")</f>
        <v/>
      </c>
    </row>
    <row r="1943" spans="2:92">
      <c r="B1943" s="29" t="str">
        <f>IF(A1943&lt;&gt;"",VLOOKUP(A1943,市町村コード!$B:$D,3,FALSE),"")</f>
        <v/>
      </c>
      <c r="F1943" s="77"/>
      <c r="G1943" s="77"/>
      <c r="H1943" s="77"/>
      <c r="I1943" s="74" t="str">
        <f t="shared" si="113"/>
        <v/>
      </c>
      <c r="J1943" s="77"/>
      <c r="K1943" s="77"/>
      <c r="M1943" s="75"/>
      <c r="P1943" s="74" t="str">
        <f>IF(AND(M1943&lt;&gt;""),M1943/INDEX($J$3:$J1943,MATCH(MAX($J$3:$J1943)+1,$J$3:$J1943,1)),"")</f>
        <v/>
      </c>
      <c r="Q1943" s="75"/>
      <c r="T1943" s="74" t="str">
        <f>IF(AND(Q1943&lt;&gt;""),Q1943/INDEX($J$3:$J1943,MATCH(MAX($J$3:$J1943)+1,$J$3:$J1943,1)),"")</f>
        <v/>
      </c>
      <c r="U1943" s="75"/>
      <c r="X1943" s="74" t="str">
        <f>IF(AND(U1943&lt;&gt;""),U1943/INDEX($J$3:$J1943,MATCH(MAX($J$3:$J1943)+1,$J$3:$J1943,1)),"")</f>
        <v/>
      </c>
      <c r="Y1943" s="75"/>
      <c r="AB1943" s="74" t="str">
        <f>IF(AND(Y1943&lt;&gt;""),Y1943/INDEX($J$3:$J1943,MATCH(MAX($J$3:$J1943)+1,$J$3:$J1943,1)),"")</f>
        <v/>
      </c>
      <c r="AC1943" s="75"/>
      <c r="AF1943" s="74" t="str">
        <f>IF(AND(AC1943&lt;&gt;""),AC1943/INDEX($J$3:$J1943,MATCH(MAX($J$3:$J1943)+1,$J$3:$J1943,1)),"")</f>
        <v/>
      </c>
      <c r="AG1943" s="75"/>
      <c r="AJ1943" s="74" t="str">
        <f>IF(AND(AG1943&lt;&gt;""),AG1943/INDEX($J$3:$J1943,MATCH(MAX($J$3:$J1943)+1,$J$3:$J1943,1)),"")</f>
        <v/>
      </c>
      <c r="AK1943" s="75"/>
      <c r="AN1943" s="74" t="str">
        <f>IF(AND(AK1943&lt;&gt;""),AK1943/INDEX($J$3:$J1943,MATCH(MAX($J$3:$J1943)+1,$J$3:$J1943,1)),"")</f>
        <v/>
      </c>
      <c r="AO1943" s="75"/>
      <c r="AR1943" s="74" t="str">
        <f>IF(AND(AO1943&lt;&gt;""),AO1943/INDEX($J$3:$J1943,MATCH(MAX($J$3:$J1943)+1,$J$3:$J1943,1)),"")</f>
        <v/>
      </c>
      <c r="AS1943" s="75"/>
      <c r="AV1943" s="74" t="str">
        <f>IF(AND(AS1943&lt;&gt;""),AS1943/INDEX($J$3:$J1943,MATCH(MAX($J$3:$J1943)+1,$J$3:$J1943,1)),"")</f>
        <v/>
      </c>
      <c r="AW1943" s="76">
        <f t="shared" si="112"/>
        <v>0</v>
      </c>
      <c r="AX1943" s="74"/>
      <c r="AZ1943" s="62"/>
      <c r="CJ1943" s="62" t="str">
        <f>IF(AND(CG1943&lt;&gt;""),CG1943/INDEX($J$3:$J1943,MATCH(MAX($J$3:$J1943)+1,$J$3:$J1943,1)),"")</f>
        <v/>
      </c>
      <c r="CN1943" s="62" t="str">
        <f>IF(AND(CK1943&lt;&gt;""),CK1943/INDEX($J$3:$J1943,MATCH(MAX($J$3:$J1943)+1,$J$3:$J1943,1)),"")</f>
        <v/>
      </c>
    </row>
    <row r="1944" spans="2:92">
      <c r="B1944" s="29" t="str">
        <f>IF(A1944&lt;&gt;"",VLOOKUP(A1944,市町村コード!$B:$D,3,FALSE),"")</f>
        <v/>
      </c>
      <c r="F1944" s="77"/>
      <c r="G1944" s="77"/>
      <c r="H1944" s="77"/>
      <c r="I1944" s="74" t="str">
        <f t="shared" si="113"/>
        <v/>
      </c>
      <c r="J1944" s="77"/>
      <c r="K1944" s="77"/>
      <c r="M1944" s="75"/>
      <c r="P1944" s="74" t="str">
        <f>IF(AND(M1944&lt;&gt;""),M1944/INDEX($J$3:$J1944,MATCH(MAX($J$3:$J1944)+1,$J$3:$J1944,1)),"")</f>
        <v/>
      </c>
      <c r="Q1944" s="75"/>
      <c r="T1944" s="74" t="str">
        <f>IF(AND(Q1944&lt;&gt;""),Q1944/INDEX($J$3:$J1944,MATCH(MAX($J$3:$J1944)+1,$J$3:$J1944,1)),"")</f>
        <v/>
      </c>
      <c r="U1944" s="75"/>
      <c r="X1944" s="74" t="str">
        <f>IF(AND(U1944&lt;&gt;""),U1944/INDEX($J$3:$J1944,MATCH(MAX($J$3:$J1944)+1,$J$3:$J1944,1)),"")</f>
        <v/>
      </c>
      <c r="Y1944" s="75"/>
      <c r="AB1944" s="74" t="str">
        <f>IF(AND(Y1944&lt;&gt;""),Y1944/INDEX($J$3:$J1944,MATCH(MAX($J$3:$J1944)+1,$J$3:$J1944,1)),"")</f>
        <v/>
      </c>
      <c r="AC1944" s="75"/>
      <c r="AF1944" s="74" t="str">
        <f>IF(AND(AC1944&lt;&gt;""),AC1944/INDEX($J$3:$J1944,MATCH(MAX($J$3:$J1944)+1,$J$3:$J1944,1)),"")</f>
        <v/>
      </c>
      <c r="AG1944" s="75"/>
      <c r="AJ1944" s="74" t="str">
        <f>IF(AND(AG1944&lt;&gt;""),AG1944/INDEX($J$3:$J1944,MATCH(MAX($J$3:$J1944)+1,$J$3:$J1944,1)),"")</f>
        <v/>
      </c>
      <c r="AK1944" s="75"/>
      <c r="AN1944" s="74" t="str">
        <f>IF(AND(AK1944&lt;&gt;""),AK1944/INDEX($J$3:$J1944,MATCH(MAX($J$3:$J1944)+1,$J$3:$J1944,1)),"")</f>
        <v/>
      </c>
      <c r="AO1944" s="75"/>
      <c r="AR1944" s="74" t="str">
        <f>IF(AND(AO1944&lt;&gt;""),AO1944/INDEX($J$3:$J1944,MATCH(MAX($J$3:$J1944)+1,$J$3:$J1944,1)),"")</f>
        <v/>
      </c>
      <c r="AS1944" s="75"/>
      <c r="AV1944" s="74" t="str">
        <f>IF(AND(AS1944&lt;&gt;""),AS1944/INDEX($J$3:$J1944,MATCH(MAX($J$3:$J1944)+1,$J$3:$J1944,1)),"")</f>
        <v/>
      </c>
      <c r="AW1944" s="76">
        <f t="shared" si="112"/>
        <v>0</v>
      </c>
      <c r="AX1944" s="74"/>
      <c r="AZ1944" s="62"/>
      <c r="CJ1944" s="62" t="str">
        <f>IF(AND(CG1944&lt;&gt;""),CG1944/INDEX($J$3:$J1944,MATCH(MAX($J$3:$J1944)+1,$J$3:$J1944,1)),"")</f>
        <v/>
      </c>
      <c r="CN1944" s="62" t="str">
        <f>IF(AND(CK1944&lt;&gt;""),CK1944/INDEX($J$3:$J1944,MATCH(MAX($J$3:$J1944)+1,$J$3:$J1944,1)),"")</f>
        <v/>
      </c>
    </row>
    <row r="1945" spans="2:92">
      <c r="B1945" s="29" t="str">
        <f>IF(A1945&lt;&gt;"",VLOOKUP(A1945,市町村コード!$B:$D,3,FALSE),"")</f>
        <v/>
      </c>
      <c r="F1945" s="77"/>
      <c r="G1945" s="77"/>
      <c r="H1945" s="77"/>
      <c r="I1945" s="74" t="str">
        <f t="shared" si="113"/>
        <v/>
      </c>
      <c r="J1945" s="77"/>
      <c r="K1945" s="77"/>
      <c r="M1945" s="75"/>
      <c r="P1945" s="74" t="str">
        <f>IF(AND(M1945&lt;&gt;""),M1945/INDEX($J$3:$J1945,MATCH(MAX($J$3:$J1945)+1,$J$3:$J1945,1)),"")</f>
        <v/>
      </c>
      <c r="Q1945" s="75"/>
      <c r="T1945" s="74" t="str">
        <f>IF(AND(Q1945&lt;&gt;""),Q1945/INDEX($J$3:$J1945,MATCH(MAX($J$3:$J1945)+1,$J$3:$J1945,1)),"")</f>
        <v/>
      </c>
      <c r="U1945" s="75"/>
      <c r="X1945" s="74" t="str">
        <f>IF(AND(U1945&lt;&gt;""),U1945/INDEX($J$3:$J1945,MATCH(MAX($J$3:$J1945)+1,$J$3:$J1945,1)),"")</f>
        <v/>
      </c>
      <c r="Y1945" s="75"/>
      <c r="AB1945" s="74" t="str">
        <f>IF(AND(Y1945&lt;&gt;""),Y1945/INDEX($J$3:$J1945,MATCH(MAX($J$3:$J1945)+1,$J$3:$J1945,1)),"")</f>
        <v/>
      </c>
      <c r="AC1945" s="75"/>
      <c r="AF1945" s="74" t="str">
        <f>IF(AND(AC1945&lt;&gt;""),AC1945/INDEX($J$3:$J1945,MATCH(MAX($J$3:$J1945)+1,$J$3:$J1945,1)),"")</f>
        <v/>
      </c>
      <c r="AG1945" s="75"/>
      <c r="AJ1945" s="74" t="str">
        <f>IF(AND(AG1945&lt;&gt;""),AG1945/INDEX($J$3:$J1945,MATCH(MAX($J$3:$J1945)+1,$J$3:$J1945,1)),"")</f>
        <v/>
      </c>
      <c r="AK1945" s="75"/>
      <c r="AN1945" s="74" t="str">
        <f>IF(AND(AK1945&lt;&gt;""),AK1945/INDEX($J$3:$J1945,MATCH(MAX($J$3:$J1945)+1,$J$3:$J1945,1)),"")</f>
        <v/>
      </c>
      <c r="AO1945" s="75"/>
      <c r="AR1945" s="74" t="str">
        <f>IF(AND(AO1945&lt;&gt;""),AO1945/INDEX($J$3:$J1945,MATCH(MAX($J$3:$J1945)+1,$J$3:$J1945,1)),"")</f>
        <v/>
      </c>
      <c r="AS1945" s="75"/>
      <c r="AV1945" s="74" t="str">
        <f>IF(AND(AS1945&lt;&gt;""),AS1945/INDEX($J$3:$J1945,MATCH(MAX($J$3:$J1945)+1,$J$3:$J1945,1)),"")</f>
        <v/>
      </c>
      <c r="AW1945" s="76">
        <f t="shared" si="112"/>
        <v>0</v>
      </c>
      <c r="AX1945" s="74"/>
      <c r="AZ1945" s="62"/>
      <c r="CJ1945" s="62" t="str">
        <f>IF(AND(CG1945&lt;&gt;""),CG1945/INDEX($J$3:$J1945,MATCH(MAX($J$3:$J1945)+1,$J$3:$J1945,1)),"")</f>
        <v/>
      </c>
      <c r="CN1945" s="62" t="str">
        <f>IF(AND(CK1945&lt;&gt;""),CK1945/INDEX($J$3:$J1945,MATCH(MAX($J$3:$J1945)+1,$J$3:$J1945,1)),"")</f>
        <v/>
      </c>
    </row>
    <row r="1946" spans="2:92">
      <c r="B1946" s="29" t="str">
        <f>IF(A1946&lt;&gt;"",VLOOKUP(A1946,市町村コード!$B:$D,3,FALSE),"")</f>
        <v/>
      </c>
      <c r="F1946" s="77"/>
      <c r="G1946" s="77"/>
      <c r="H1946" s="77"/>
      <c r="I1946" s="74" t="str">
        <f t="shared" si="113"/>
        <v/>
      </c>
      <c r="J1946" s="77"/>
      <c r="K1946" s="77"/>
      <c r="M1946" s="75"/>
      <c r="P1946" s="74" t="str">
        <f>IF(AND(M1946&lt;&gt;""),M1946/INDEX($J$3:$J1946,MATCH(MAX($J$3:$J1946)+1,$J$3:$J1946,1)),"")</f>
        <v/>
      </c>
      <c r="Q1946" s="75"/>
      <c r="T1946" s="74" t="str">
        <f>IF(AND(Q1946&lt;&gt;""),Q1946/INDEX($J$3:$J1946,MATCH(MAX($J$3:$J1946)+1,$J$3:$J1946,1)),"")</f>
        <v/>
      </c>
      <c r="U1946" s="75"/>
      <c r="X1946" s="74" t="str">
        <f>IF(AND(U1946&lt;&gt;""),U1946/INDEX($J$3:$J1946,MATCH(MAX($J$3:$J1946)+1,$J$3:$J1946,1)),"")</f>
        <v/>
      </c>
      <c r="Y1946" s="75"/>
      <c r="AB1946" s="74" t="str">
        <f>IF(AND(Y1946&lt;&gt;""),Y1946/INDEX($J$3:$J1946,MATCH(MAX($J$3:$J1946)+1,$J$3:$J1946,1)),"")</f>
        <v/>
      </c>
      <c r="AC1946" s="75"/>
      <c r="AF1946" s="74" t="str">
        <f>IF(AND(AC1946&lt;&gt;""),AC1946/INDEX($J$3:$J1946,MATCH(MAX($J$3:$J1946)+1,$J$3:$J1946,1)),"")</f>
        <v/>
      </c>
      <c r="AG1946" s="75"/>
      <c r="AJ1946" s="74" t="str">
        <f>IF(AND(AG1946&lt;&gt;""),AG1946/INDEX($J$3:$J1946,MATCH(MAX($J$3:$J1946)+1,$J$3:$J1946,1)),"")</f>
        <v/>
      </c>
      <c r="AK1946" s="75"/>
      <c r="AN1946" s="74" t="str">
        <f>IF(AND(AK1946&lt;&gt;""),AK1946/INDEX($J$3:$J1946,MATCH(MAX($J$3:$J1946)+1,$J$3:$J1946,1)),"")</f>
        <v/>
      </c>
      <c r="AO1946" s="75"/>
      <c r="AR1946" s="74" t="str">
        <f>IF(AND(AO1946&lt;&gt;""),AO1946/INDEX($J$3:$J1946,MATCH(MAX($J$3:$J1946)+1,$J$3:$J1946,1)),"")</f>
        <v/>
      </c>
      <c r="AS1946" s="75"/>
      <c r="AV1946" s="74" t="str">
        <f>IF(AND(AS1946&lt;&gt;""),AS1946/INDEX($J$3:$J1946,MATCH(MAX($J$3:$J1946)+1,$J$3:$J1946,1)),"")</f>
        <v/>
      </c>
      <c r="AW1946" s="76">
        <f t="shared" si="112"/>
        <v>0</v>
      </c>
      <c r="AX1946" s="74"/>
      <c r="AZ1946" s="62"/>
      <c r="CJ1946" s="62" t="str">
        <f>IF(AND(CG1946&lt;&gt;""),CG1946/INDEX($J$3:$J1946,MATCH(MAX($J$3:$J1946)+1,$J$3:$J1946,1)),"")</f>
        <v/>
      </c>
      <c r="CN1946" s="62" t="str">
        <f>IF(AND(CK1946&lt;&gt;""),CK1946/INDEX($J$3:$J1946,MATCH(MAX($J$3:$J1946)+1,$J$3:$J1946,1)),"")</f>
        <v/>
      </c>
    </row>
    <row r="1947" spans="2:92">
      <c r="B1947" s="29" t="str">
        <f>IF(A1947&lt;&gt;"",VLOOKUP(A1947,市町村コード!$B:$D,3,FALSE),"")</f>
        <v/>
      </c>
      <c r="F1947" s="77"/>
      <c r="G1947" s="77"/>
      <c r="H1947" s="77"/>
      <c r="I1947" s="74" t="str">
        <f t="shared" si="113"/>
        <v/>
      </c>
      <c r="J1947" s="77"/>
      <c r="K1947" s="77"/>
      <c r="M1947" s="75"/>
      <c r="P1947" s="74" t="str">
        <f>IF(AND(M1947&lt;&gt;""),M1947/INDEX($J$3:$J1947,MATCH(MAX($J$3:$J1947)+1,$J$3:$J1947,1)),"")</f>
        <v/>
      </c>
      <c r="Q1947" s="75"/>
      <c r="T1947" s="74" t="str">
        <f>IF(AND(Q1947&lt;&gt;""),Q1947/INDEX($J$3:$J1947,MATCH(MAX($J$3:$J1947)+1,$J$3:$J1947,1)),"")</f>
        <v/>
      </c>
      <c r="U1947" s="75"/>
      <c r="X1947" s="74" t="str">
        <f>IF(AND(U1947&lt;&gt;""),U1947/INDEX($J$3:$J1947,MATCH(MAX($J$3:$J1947)+1,$J$3:$J1947,1)),"")</f>
        <v/>
      </c>
      <c r="Y1947" s="75"/>
      <c r="AB1947" s="74" t="str">
        <f>IF(AND(Y1947&lt;&gt;""),Y1947/INDEX($J$3:$J1947,MATCH(MAX($J$3:$J1947)+1,$J$3:$J1947,1)),"")</f>
        <v/>
      </c>
      <c r="AC1947" s="75"/>
      <c r="AF1947" s="74" t="str">
        <f>IF(AND(AC1947&lt;&gt;""),AC1947/INDEX($J$3:$J1947,MATCH(MAX($J$3:$J1947)+1,$J$3:$J1947,1)),"")</f>
        <v/>
      </c>
      <c r="AG1947" s="75"/>
      <c r="AJ1947" s="74" t="str">
        <f>IF(AND(AG1947&lt;&gt;""),AG1947/INDEX($J$3:$J1947,MATCH(MAX($J$3:$J1947)+1,$J$3:$J1947,1)),"")</f>
        <v/>
      </c>
      <c r="AK1947" s="75"/>
      <c r="AN1947" s="74" t="str">
        <f>IF(AND(AK1947&lt;&gt;""),AK1947/INDEX($J$3:$J1947,MATCH(MAX($J$3:$J1947)+1,$J$3:$J1947,1)),"")</f>
        <v/>
      </c>
      <c r="AO1947" s="75"/>
      <c r="AR1947" s="74" t="str">
        <f>IF(AND(AO1947&lt;&gt;""),AO1947/INDEX($J$3:$J1947,MATCH(MAX($J$3:$J1947)+1,$J$3:$J1947,1)),"")</f>
        <v/>
      </c>
      <c r="AS1947" s="75"/>
      <c r="AV1947" s="74" t="str">
        <f>IF(AND(AS1947&lt;&gt;""),AS1947/INDEX($J$3:$J1947,MATCH(MAX($J$3:$J1947)+1,$J$3:$J1947,1)),"")</f>
        <v/>
      </c>
      <c r="AW1947" s="76">
        <f t="shared" si="112"/>
        <v>0</v>
      </c>
      <c r="AX1947" s="74"/>
      <c r="AZ1947" s="62"/>
      <c r="CJ1947" s="62" t="str">
        <f>IF(AND(CG1947&lt;&gt;""),CG1947/INDEX($J$3:$J1947,MATCH(MAX($J$3:$J1947)+1,$J$3:$J1947,1)),"")</f>
        <v/>
      </c>
      <c r="CN1947" s="62" t="str">
        <f>IF(AND(CK1947&lt;&gt;""),CK1947/INDEX($J$3:$J1947,MATCH(MAX($J$3:$J1947)+1,$J$3:$J1947,1)),"")</f>
        <v/>
      </c>
    </row>
    <row r="1948" spans="2:92">
      <c r="B1948" s="29" t="str">
        <f>IF(A1948&lt;&gt;"",VLOOKUP(A1948,市町村コード!$B:$D,3,FALSE),"")</f>
        <v/>
      </c>
      <c r="F1948" s="77"/>
      <c r="G1948" s="77"/>
      <c r="H1948" s="77"/>
      <c r="I1948" s="74" t="str">
        <f t="shared" si="113"/>
        <v/>
      </c>
      <c r="J1948" s="77"/>
      <c r="K1948" s="77"/>
      <c r="M1948" s="75"/>
      <c r="P1948" s="74" t="str">
        <f>IF(AND(M1948&lt;&gt;""),M1948/INDEX($J$3:$J1948,MATCH(MAX($J$3:$J1948)+1,$J$3:$J1948,1)),"")</f>
        <v/>
      </c>
      <c r="Q1948" s="75"/>
      <c r="T1948" s="74" t="str">
        <f>IF(AND(Q1948&lt;&gt;""),Q1948/INDEX($J$3:$J1948,MATCH(MAX($J$3:$J1948)+1,$J$3:$J1948,1)),"")</f>
        <v/>
      </c>
      <c r="U1948" s="75"/>
      <c r="X1948" s="74" t="str">
        <f>IF(AND(U1948&lt;&gt;""),U1948/INDEX($J$3:$J1948,MATCH(MAX($J$3:$J1948)+1,$J$3:$J1948,1)),"")</f>
        <v/>
      </c>
      <c r="Y1948" s="75"/>
      <c r="AB1948" s="74" t="str">
        <f>IF(AND(Y1948&lt;&gt;""),Y1948/INDEX($J$3:$J1948,MATCH(MAX($J$3:$J1948)+1,$J$3:$J1948,1)),"")</f>
        <v/>
      </c>
      <c r="AC1948" s="75"/>
      <c r="AF1948" s="74" t="str">
        <f>IF(AND(AC1948&lt;&gt;""),AC1948/INDEX($J$3:$J1948,MATCH(MAX($J$3:$J1948)+1,$J$3:$J1948,1)),"")</f>
        <v/>
      </c>
      <c r="AG1948" s="75"/>
      <c r="AJ1948" s="74" t="str">
        <f>IF(AND(AG1948&lt;&gt;""),AG1948/INDEX($J$3:$J1948,MATCH(MAX($J$3:$J1948)+1,$J$3:$J1948,1)),"")</f>
        <v/>
      </c>
      <c r="AK1948" s="75"/>
      <c r="AN1948" s="74" t="str">
        <f>IF(AND(AK1948&lt;&gt;""),AK1948/INDEX($J$3:$J1948,MATCH(MAX($J$3:$J1948)+1,$J$3:$J1948,1)),"")</f>
        <v/>
      </c>
      <c r="AO1948" s="75"/>
      <c r="AR1948" s="74" t="str">
        <f>IF(AND(AO1948&lt;&gt;""),AO1948/INDEX($J$3:$J1948,MATCH(MAX($J$3:$J1948)+1,$J$3:$J1948,1)),"")</f>
        <v/>
      </c>
      <c r="AS1948" s="75"/>
      <c r="AV1948" s="74" t="str">
        <f>IF(AND(AS1948&lt;&gt;""),AS1948/INDEX($J$3:$J1948,MATCH(MAX($J$3:$J1948)+1,$J$3:$J1948,1)),"")</f>
        <v/>
      </c>
      <c r="AW1948" s="76">
        <f t="shared" si="112"/>
        <v>0</v>
      </c>
      <c r="AX1948" s="74"/>
      <c r="AZ1948" s="62"/>
      <c r="CJ1948" s="62" t="str">
        <f>IF(AND(CG1948&lt;&gt;""),CG1948/INDEX($J$3:$J1948,MATCH(MAX($J$3:$J1948)+1,$J$3:$J1948,1)),"")</f>
        <v/>
      </c>
      <c r="CN1948" s="62" t="str">
        <f>IF(AND(CK1948&lt;&gt;""),CK1948/INDEX($J$3:$J1948,MATCH(MAX($J$3:$J1948)+1,$J$3:$J1948,1)),"")</f>
        <v/>
      </c>
    </row>
    <row r="1949" spans="2:92">
      <c r="B1949" s="29" t="str">
        <f>IF(A1949&lt;&gt;"",VLOOKUP(A1949,市町村コード!$B:$D,3,FALSE),"")</f>
        <v/>
      </c>
      <c r="F1949" s="77"/>
      <c r="G1949" s="77"/>
      <c r="H1949" s="77"/>
      <c r="I1949" s="74" t="str">
        <f t="shared" si="113"/>
        <v/>
      </c>
      <c r="J1949" s="77"/>
      <c r="K1949" s="77"/>
      <c r="M1949" s="75"/>
      <c r="P1949" s="74" t="str">
        <f>IF(AND(M1949&lt;&gt;""),M1949/INDEX($J$3:$J1949,MATCH(MAX($J$3:$J1949)+1,$J$3:$J1949,1)),"")</f>
        <v/>
      </c>
      <c r="Q1949" s="75"/>
      <c r="T1949" s="74" t="str">
        <f>IF(AND(Q1949&lt;&gt;""),Q1949/INDEX($J$3:$J1949,MATCH(MAX($J$3:$J1949)+1,$J$3:$J1949,1)),"")</f>
        <v/>
      </c>
      <c r="U1949" s="75"/>
      <c r="X1949" s="74" t="str">
        <f>IF(AND(U1949&lt;&gt;""),U1949/INDEX($J$3:$J1949,MATCH(MAX($J$3:$J1949)+1,$J$3:$J1949,1)),"")</f>
        <v/>
      </c>
      <c r="Y1949" s="75"/>
      <c r="AB1949" s="74" t="str">
        <f>IF(AND(Y1949&lt;&gt;""),Y1949/INDEX($J$3:$J1949,MATCH(MAX($J$3:$J1949)+1,$J$3:$J1949,1)),"")</f>
        <v/>
      </c>
      <c r="AC1949" s="75"/>
      <c r="AF1949" s="74" t="str">
        <f>IF(AND(AC1949&lt;&gt;""),AC1949/INDEX($J$3:$J1949,MATCH(MAX($J$3:$J1949)+1,$J$3:$J1949,1)),"")</f>
        <v/>
      </c>
      <c r="AG1949" s="75"/>
      <c r="AJ1949" s="74" t="str">
        <f>IF(AND(AG1949&lt;&gt;""),AG1949/INDEX($J$3:$J1949,MATCH(MAX($J$3:$J1949)+1,$J$3:$J1949,1)),"")</f>
        <v/>
      </c>
      <c r="AK1949" s="75"/>
      <c r="AN1949" s="74" t="str">
        <f>IF(AND(AK1949&lt;&gt;""),AK1949/INDEX($J$3:$J1949,MATCH(MAX($J$3:$J1949)+1,$J$3:$J1949,1)),"")</f>
        <v/>
      </c>
      <c r="AO1949" s="75"/>
      <c r="AR1949" s="74" t="str">
        <f>IF(AND(AO1949&lt;&gt;""),AO1949/INDEX($J$3:$J1949,MATCH(MAX($J$3:$J1949)+1,$J$3:$J1949,1)),"")</f>
        <v/>
      </c>
      <c r="AS1949" s="75"/>
      <c r="AV1949" s="74" t="str">
        <f>IF(AND(AS1949&lt;&gt;""),AS1949/INDEX($J$3:$J1949,MATCH(MAX($J$3:$J1949)+1,$J$3:$J1949,1)),"")</f>
        <v/>
      </c>
      <c r="AW1949" s="76">
        <f t="shared" si="112"/>
        <v>0</v>
      </c>
      <c r="AX1949" s="74"/>
      <c r="AZ1949" s="62"/>
      <c r="CJ1949" s="62" t="str">
        <f>IF(AND(CG1949&lt;&gt;""),CG1949/INDEX($J$3:$J1949,MATCH(MAX($J$3:$J1949)+1,$J$3:$J1949,1)),"")</f>
        <v/>
      </c>
      <c r="CN1949" s="62" t="str">
        <f>IF(AND(CK1949&lt;&gt;""),CK1949/INDEX($J$3:$J1949,MATCH(MAX($J$3:$J1949)+1,$J$3:$J1949,1)),"")</f>
        <v/>
      </c>
    </row>
    <row r="1950" spans="2:92">
      <c r="B1950" s="29" t="str">
        <f>IF(A1950&lt;&gt;"",VLOOKUP(A1950,市町村コード!$B:$D,3,FALSE),"")</f>
        <v/>
      </c>
      <c r="F1950" s="77"/>
      <c r="G1950" s="77"/>
      <c r="H1950" s="77"/>
      <c r="I1950" s="74" t="str">
        <f t="shared" si="113"/>
        <v/>
      </c>
      <c r="J1950" s="77"/>
      <c r="K1950" s="77"/>
      <c r="M1950" s="75"/>
      <c r="P1950" s="74" t="str">
        <f>IF(AND(M1950&lt;&gt;""),M1950/INDEX($J$3:$J1950,MATCH(MAX($J$3:$J1950)+1,$J$3:$J1950,1)),"")</f>
        <v/>
      </c>
      <c r="Q1950" s="75"/>
      <c r="T1950" s="74" t="str">
        <f>IF(AND(Q1950&lt;&gt;""),Q1950/INDEX($J$3:$J1950,MATCH(MAX($J$3:$J1950)+1,$J$3:$J1950,1)),"")</f>
        <v/>
      </c>
      <c r="U1950" s="75"/>
      <c r="X1950" s="74" t="str">
        <f>IF(AND(U1950&lt;&gt;""),U1950/INDEX($J$3:$J1950,MATCH(MAX($J$3:$J1950)+1,$J$3:$J1950,1)),"")</f>
        <v/>
      </c>
      <c r="Y1950" s="75"/>
      <c r="AB1950" s="74" t="str">
        <f>IF(AND(Y1950&lt;&gt;""),Y1950/INDEX($J$3:$J1950,MATCH(MAX($J$3:$J1950)+1,$J$3:$J1950,1)),"")</f>
        <v/>
      </c>
      <c r="AC1950" s="75"/>
      <c r="AF1950" s="74" t="str">
        <f>IF(AND(AC1950&lt;&gt;""),AC1950/INDEX($J$3:$J1950,MATCH(MAX($J$3:$J1950)+1,$J$3:$J1950,1)),"")</f>
        <v/>
      </c>
      <c r="AG1950" s="75"/>
      <c r="AJ1950" s="74" t="str">
        <f>IF(AND(AG1950&lt;&gt;""),AG1950/INDEX($J$3:$J1950,MATCH(MAX($J$3:$J1950)+1,$J$3:$J1950,1)),"")</f>
        <v/>
      </c>
      <c r="AK1950" s="75"/>
      <c r="AN1950" s="74" t="str">
        <f>IF(AND(AK1950&lt;&gt;""),AK1950/INDEX($J$3:$J1950,MATCH(MAX($J$3:$J1950)+1,$J$3:$J1950,1)),"")</f>
        <v/>
      </c>
      <c r="AO1950" s="75"/>
      <c r="AR1950" s="74" t="str">
        <f>IF(AND(AO1950&lt;&gt;""),AO1950/INDEX($J$3:$J1950,MATCH(MAX($J$3:$J1950)+1,$J$3:$J1950,1)),"")</f>
        <v/>
      </c>
      <c r="AS1950" s="75"/>
      <c r="AV1950" s="74" t="str">
        <f>IF(AND(AS1950&lt;&gt;""),AS1950/INDEX($J$3:$J1950,MATCH(MAX($J$3:$J1950)+1,$J$3:$J1950,1)),"")</f>
        <v/>
      </c>
      <c r="AW1950" s="76">
        <f t="shared" si="112"/>
        <v>0</v>
      </c>
      <c r="AX1950" s="74"/>
      <c r="AZ1950" s="62"/>
      <c r="CJ1950" s="62" t="str">
        <f>IF(AND(CG1950&lt;&gt;""),CG1950/INDEX($J$3:$J1950,MATCH(MAX($J$3:$J1950)+1,$J$3:$J1950,1)),"")</f>
        <v/>
      </c>
      <c r="CN1950" s="62" t="str">
        <f>IF(AND(CK1950&lt;&gt;""),CK1950/INDEX($J$3:$J1950,MATCH(MAX($J$3:$J1950)+1,$J$3:$J1950,1)),"")</f>
        <v/>
      </c>
    </row>
    <row r="1951" spans="2:92">
      <c r="B1951" s="29" t="str">
        <f>IF(A1951&lt;&gt;"",VLOOKUP(A1951,市町村コード!$B:$D,3,FALSE),"")</f>
        <v/>
      </c>
      <c r="F1951" s="77"/>
      <c r="G1951" s="77"/>
      <c r="H1951" s="77"/>
      <c r="I1951" s="74" t="str">
        <f t="shared" si="113"/>
        <v/>
      </c>
      <c r="J1951" s="77"/>
      <c r="K1951" s="77"/>
      <c r="M1951" s="75"/>
      <c r="P1951" s="74" t="str">
        <f>IF(AND(M1951&lt;&gt;""),M1951/INDEX($J$3:$J1951,MATCH(MAX($J$3:$J1951)+1,$J$3:$J1951,1)),"")</f>
        <v/>
      </c>
      <c r="Q1951" s="75"/>
      <c r="T1951" s="74" t="str">
        <f>IF(AND(Q1951&lt;&gt;""),Q1951/INDEX($J$3:$J1951,MATCH(MAX($J$3:$J1951)+1,$J$3:$J1951,1)),"")</f>
        <v/>
      </c>
      <c r="U1951" s="75"/>
      <c r="X1951" s="74" t="str">
        <f>IF(AND(U1951&lt;&gt;""),U1951/INDEX($J$3:$J1951,MATCH(MAX($J$3:$J1951)+1,$J$3:$J1951,1)),"")</f>
        <v/>
      </c>
      <c r="Y1951" s="75"/>
      <c r="AB1951" s="74" t="str">
        <f>IF(AND(Y1951&lt;&gt;""),Y1951/INDEX($J$3:$J1951,MATCH(MAX($J$3:$J1951)+1,$J$3:$J1951,1)),"")</f>
        <v/>
      </c>
      <c r="AC1951" s="75"/>
      <c r="AF1951" s="74" t="str">
        <f>IF(AND(AC1951&lt;&gt;""),AC1951/INDEX($J$3:$J1951,MATCH(MAX($J$3:$J1951)+1,$J$3:$J1951,1)),"")</f>
        <v/>
      </c>
      <c r="AG1951" s="75"/>
      <c r="AJ1951" s="74" t="str">
        <f>IF(AND(AG1951&lt;&gt;""),AG1951/INDEX($J$3:$J1951,MATCH(MAX($J$3:$J1951)+1,$J$3:$J1951,1)),"")</f>
        <v/>
      </c>
      <c r="AK1951" s="75"/>
      <c r="AN1951" s="74" t="str">
        <f>IF(AND(AK1951&lt;&gt;""),AK1951/INDEX($J$3:$J1951,MATCH(MAX($J$3:$J1951)+1,$J$3:$J1951,1)),"")</f>
        <v/>
      </c>
      <c r="AO1951" s="75"/>
      <c r="AR1951" s="74" t="str">
        <f>IF(AND(AO1951&lt;&gt;""),AO1951/INDEX($J$3:$J1951,MATCH(MAX($J$3:$J1951)+1,$J$3:$J1951,1)),"")</f>
        <v/>
      </c>
      <c r="AS1951" s="75"/>
      <c r="AV1951" s="74" t="str">
        <f>IF(AND(AS1951&lt;&gt;""),AS1951/INDEX($J$3:$J1951,MATCH(MAX($J$3:$J1951)+1,$J$3:$J1951,1)),"")</f>
        <v/>
      </c>
      <c r="AW1951" s="76">
        <f t="shared" si="112"/>
        <v>0</v>
      </c>
      <c r="AX1951" s="74"/>
      <c r="AZ1951" s="62"/>
      <c r="CJ1951" s="62" t="str">
        <f>IF(AND(CG1951&lt;&gt;""),CG1951/INDEX($J$3:$J1951,MATCH(MAX($J$3:$J1951)+1,$J$3:$J1951,1)),"")</f>
        <v/>
      </c>
      <c r="CN1951" s="62" t="str">
        <f>IF(AND(CK1951&lt;&gt;""),CK1951/INDEX($J$3:$J1951,MATCH(MAX($J$3:$J1951)+1,$J$3:$J1951,1)),"")</f>
        <v/>
      </c>
    </row>
    <row r="1952" spans="2:92">
      <c r="B1952" s="29" t="str">
        <f>IF(A1952&lt;&gt;"",VLOOKUP(A1952,市町村コード!$B:$D,3,FALSE),"")</f>
        <v/>
      </c>
      <c r="F1952" s="77"/>
      <c r="G1952" s="77"/>
      <c r="H1952" s="77"/>
      <c r="I1952" s="74" t="str">
        <f t="shared" si="113"/>
        <v/>
      </c>
      <c r="J1952" s="77"/>
      <c r="K1952" s="77"/>
      <c r="M1952" s="75"/>
      <c r="P1952" s="74" t="str">
        <f>IF(AND(M1952&lt;&gt;""),M1952/INDEX($J$3:$J1952,MATCH(MAX($J$3:$J1952)+1,$J$3:$J1952,1)),"")</f>
        <v/>
      </c>
      <c r="Q1952" s="75"/>
      <c r="T1952" s="74" t="str">
        <f>IF(AND(Q1952&lt;&gt;""),Q1952/INDEX($J$3:$J1952,MATCH(MAX($J$3:$J1952)+1,$J$3:$J1952,1)),"")</f>
        <v/>
      </c>
      <c r="U1952" s="75"/>
      <c r="X1952" s="74" t="str">
        <f>IF(AND(U1952&lt;&gt;""),U1952/INDEX($J$3:$J1952,MATCH(MAX($J$3:$J1952)+1,$J$3:$J1952,1)),"")</f>
        <v/>
      </c>
      <c r="Y1952" s="75"/>
      <c r="AB1952" s="74" t="str">
        <f>IF(AND(Y1952&lt;&gt;""),Y1952/INDEX($J$3:$J1952,MATCH(MAX($J$3:$J1952)+1,$J$3:$J1952,1)),"")</f>
        <v/>
      </c>
      <c r="AC1952" s="75"/>
      <c r="AF1952" s="74" t="str">
        <f>IF(AND(AC1952&lt;&gt;""),AC1952/INDEX($J$3:$J1952,MATCH(MAX($J$3:$J1952)+1,$J$3:$J1952,1)),"")</f>
        <v/>
      </c>
      <c r="AG1952" s="75"/>
      <c r="AJ1952" s="74" t="str">
        <f>IF(AND(AG1952&lt;&gt;""),AG1952/INDEX($J$3:$J1952,MATCH(MAX($J$3:$J1952)+1,$J$3:$J1952,1)),"")</f>
        <v/>
      </c>
      <c r="AK1952" s="75"/>
      <c r="AN1952" s="74" t="str">
        <f>IF(AND(AK1952&lt;&gt;""),AK1952/INDEX($J$3:$J1952,MATCH(MAX($J$3:$J1952)+1,$J$3:$J1952,1)),"")</f>
        <v/>
      </c>
      <c r="AO1952" s="75"/>
      <c r="AR1952" s="74" t="str">
        <f>IF(AND(AO1952&lt;&gt;""),AO1952/INDEX($J$3:$J1952,MATCH(MAX($J$3:$J1952)+1,$J$3:$J1952,1)),"")</f>
        <v/>
      </c>
      <c r="AS1952" s="75"/>
      <c r="AV1952" s="74" t="str">
        <f>IF(AND(AS1952&lt;&gt;""),AS1952/INDEX($J$3:$J1952,MATCH(MAX($J$3:$J1952)+1,$J$3:$J1952,1)),"")</f>
        <v/>
      </c>
      <c r="AW1952" s="76">
        <f t="shared" si="112"/>
        <v>0</v>
      </c>
      <c r="AX1952" s="74"/>
      <c r="AZ1952" s="62"/>
      <c r="CJ1952" s="62" t="str">
        <f>IF(AND(CG1952&lt;&gt;""),CG1952/INDEX($J$3:$J1952,MATCH(MAX($J$3:$J1952)+1,$J$3:$J1952,1)),"")</f>
        <v/>
      </c>
      <c r="CN1952" s="62" t="str">
        <f>IF(AND(CK1952&lt;&gt;""),CK1952/INDEX($J$3:$J1952,MATCH(MAX($J$3:$J1952)+1,$J$3:$J1952,1)),"")</f>
        <v/>
      </c>
    </row>
    <row r="1953" spans="2:92">
      <c r="B1953" s="29" t="str">
        <f>IF(A1953&lt;&gt;"",VLOOKUP(A1953,市町村コード!$B:$D,3,FALSE),"")</f>
        <v/>
      </c>
      <c r="F1953" s="77"/>
      <c r="G1953" s="77"/>
      <c r="H1953" s="77"/>
      <c r="I1953" s="74" t="str">
        <f t="shared" si="113"/>
        <v/>
      </c>
      <c r="J1953" s="77"/>
      <c r="K1953" s="77"/>
      <c r="M1953" s="75"/>
      <c r="P1953" s="74" t="str">
        <f>IF(AND(M1953&lt;&gt;""),M1953/INDEX($J$3:$J1953,MATCH(MAX($J$3:$J1953)+1,$J$3:$J1953,1)),"")</f>
        <v/>
      </c>
      <c r="Q1953" s="75"/>
      <c r="T1953" s="74" t="str">
        <f>IF(AND(Q1953&lt;&gt;""),Q1953/INDEX($J$3:$J1953,MATCH(MAX($J$3:$J1953)+1,$J$3:$J1953,1)),"")</f>
        <v/>
      </c>
      <c r="U1953" s="75"/>
      <c r="X1953" s="74" t="str">
        <f>IF(AND(U1953&lt;&gt;""),U1953/INDEX($J$3:$J1953,MATCH(MAX($J$3:$J1953)+1,$J$3:$J1953,1)),"")</f>
        <v/>
      </c>
      <c r="Y1953" s="75"/>
      <c r="AB1953" s="74" t="str">
        <f>IF(AND(Y1953&lt;&gt;""),Y1953/INDEX($J$3:$J1953,MATCH(MAX($J$3:$J1953)+1,$J$3:$J1953,1)),"")</f>
        <v/>
      </c>
      <c r="AC1953" s="75"/>
      <c r="AF1953" s="74" t="str">
        <f>IF(AND(AC1953&lt;&gt;""),AC1953/INDEX($J$3:$J1953,MATCH(MAX($J$3:$J1953)+1,$J$3:$J1953,1)),"")</f>
        <v/>
      </c>
      <c r="AG1953" s="75"/>
      <c r="AJ1953" s="74" t="str">
        <f>IF(AND(AG1953&lt;&gt;""),AG1953/INDEX($J$3:$J1953,MATCH(MAX($J$3:$J1953)+1,$J$3:$J1953,1)),"")</f>
        <v/>
      </c>
      <c r="AK1953" s="75"/>
      <c r="AN1953" s="74" t="str">
        <f>IF(AND(AK1953&lt;&gt;""),AK1953/INDEX($J$3:$J1953,MATCH(MAX($J$3:$J1953)+1,$J$3:$J1953,1)),"")</f>
        <v/>
      </c>
      <c r="AO1953" s="75"/>
      <c r="AR1953" s="74" t="str">
        <f>IF(AND(AO1953&lt;&gt;""),AO1953/INDEX($J$3:$J1953,MATCH(MAX($J$3:$J1953)+1,$J$3:$J1953,1)),"")</f>
        <v/>
      </c>
      <c r="AS1953" s="75"/>
      <c r="AV1953" s="74" t="str">
        <f>IF(AND(AS1953&lt;&gt;""),AS1953/INDEX($J$3:$J1953,MATCH(MAX($J$3:$J1953)+1,$J$3:$J1953,1)),"")</f>
        <v/>
      </c>
      <c r="AW1953" s="76">
        <f t="shared" si="112"/>
        <v>0</v>
      </c>
      <c r="AX1953" s="74"/>
      <c r="AZ1953" s="62"/>
      <c r="CJ1953" s="62" t="str">
        <f>IF(AND(CG1953&lt;&gt;""),CG1953/INDEX($J$3:$J1953,MATCH(MAX($J$3:$J1953)+1,$J$3:$J1953,1)),"")</f>
        <v/>
      </c>
      <c r="CN1953" s="62" t="str">
        <f>IF(AND(CK1953&lt;&gt;""),CK1953/INDEX($J$3:$J1953,MATCH(MAX($J$3:$J1953)+1,$J$3:$J1953,1)),"")</f>
        <v/>
      </c>
    </row>
    <row r="1954" spans="2:92">
      <c r="B1954" s="29" t="str">
        <f>IF(A1954&lt;&gt;"",VLOOKUP(A1954,市町村コード!$B:$D,3,FALSE),"")</f>
        <v/>
      </c>
      <c r="F1954" s="77"/>
      <c r="G1954" s="77"/>
      <c r="H1954" s="77"/>
      <c r="I1954" s="74" t="str">
        <f t="shared" si="113"/>
        <v/>
      </c>
      <c r="J1954" s="77"/>
      <c r="K1954" s="77"/>
      <c r="M1954" s="75"/>
      <c r="P1954" s="74" t="str">
        <f>IF(AND(M1954&lt;&gt;""),M1954/INDEX($J$3:$J1954,MATCH(MAX($J$3:$J1954)+1,$J$3:$J1954,1)),"")</f>
        <v/>
      </c>
      <c r="Q1954" s="75"/>
      <c r="T1954" s="74" t="str">
        <f>IF(AND(Q1954&lt;&gt;""),Q1954/INDEX($J$3:$J1954,MATCH(MAX($J$3:$J1954)+1,$J$3:$J1954,1)),"")</f>
        <v/>
      </c>
      <c r="U1954" s="75"/>
      <c r="X1954" s="74" t="str">
        <f>IF(AND(U1954&lt;&gt;""),U1954/INDEX($J$3:$J1954,MATCH(MAX($J$3:$J1954)+1,$J$3:$J1954,1)),"")</f>
        <v/>
      </c>
      <c r="Y1954" s="75"/>
      <c r="AB1954" s="74" t="str">
        <f>IF(AND(Y1954&lt;&gt;""),Y1954/INDEX($J$3:$J1954,MATCH(MAX($J$3:$J1954)+1,$J$3:$J1954,1)),"")</f>
        <v/>
      </c>
      <c r="AC1954" s="75"/>
      <c r="AF1954" s="74" t="str">
        <f>IF(AND(AC1954&lt;&gt;""),AC1954/INDEX($J$3:$J1954,MATCH(MAX($J$3:$J1954)+1,$J$3:$J1954,1)),"")</f>
        <v/>
      </c>
      <c r="AG1954" s="75"/>
      <c r="AJ1954" s="74" t="str">
        <f>IF(AND(AG1954&lt;&gt;""),AG1954/INDEX($J$3:$J1954,MATCH(MAX($J$3:$J1954)+1,$J$3:$J1954,1)),"")</f>
        <v/>
      </c>
      <c r="AK1954" s="75"/>
      <c r="AN1954" s="74" t="str">
        <f>IF(AND(AK1954&lt;&gt;""),AK1954/INDEX($J$3:$J1954,MATCH(MAX($J$3:$J1954)+1,$J$3:$J1954,1)),"")</f>
        <v/>
      </c>
      <c r="AO1954" s="75"/>
      <c r="AR1954" s="74" t="str">
        <f>IF(AND(AO1954&lt;&gt;""),AO1954/INDEX($J$3:$J1954,MATCH(MAX($J$3:$J1954)+1,$J$3:$J1954,1)),"")</f>
        <v/>
      </c>
      <c r="AS1954" s="75"/>
      <c r="AV1954" s="74" t="str">
        <f>IF(AND(AS1954&lt;&gt;""),AS1954/INDEX($J$3:$J1954,MATCH(MAX($J$3:$J1954)+1,$J$3:$J1954,1)),"")</f>
        <v/>
      </c>
      <c r="AW1954" s="76">
        <f t="shared" si="112"/>
        <v>0</v>
      </c>
      <c r="AX1954" s="74"/>
      <c r="AZ1954" s="62"/>
      <c r="CJ1954" s="62" t="str">
        <f>IF(AND(CG1954&lt;&gt;""),CG1954/INDEX($J$3:$J1954,MATCH(MAX($J$3:$J1954)+1,$J$3:$J1954,1)),"")</f>
        <v/>
      </c>
      <c r="CN1954" s="62" t="str">
        <f>IF(AND(CK1954&lt;&gt;""),CK1954/INDEX($J$3:$J1954,MATCH(MAX($J$3:$J1954)+1,$J$3:$J1954,1)),"")</f>
        <v/>
      </c>
    </row>
    <row r="1955" spans="2:92">
      <c r="B1955" s="29" t="str">
        <f>IF(A1955&lt;&gt;"",VLOOKUP(A1955,市町村コード!$B:$D,3,FALSE),"")</f>
        <v/>
      </c>
      <c r="F1955" s="77"/>
      <c r="G1955" s="77"/>
      <c r="H1955" s="77"/>
      <c r="I1955" s="74" t="str">
        <f t="shared" si="113"/>
        <v/>
      </c>
      <c r="J1955" s="77"/>
      <c r="K1955" s="77"/>
      <c r="M1955" s="75"/>
      <c r="P1955" s="74" t="str">
        <f>IF(AND(M1955&lt;&gt;""),M1955/INDEX($J$3:$J1955,MATCH(MAX($J$3:$J1955)+1,$J$3:$J1955,1)),"")</f>
        <v/>
      </c>
      <c r="Q1955" s="75"/>
      <c r="T1955" s="74" t="str">
        <f>IF(AND(Q1955&lt;&gt;""),Q1955/INDEX($J$3:$J1955,MATCH(MAX($J$3:$J1955)+1,$J$3:$J1955,1)),"")</f>
        <v/>
      </c>
      <c r="U1955" s="75"/>
      <c r="X1955" s="74" t="str">
        <f>IF(AND(U1955&lt;&gt;""),U1955/INDEX($J$3:$J1955,MATCH(MAX($J$3:$J1955)+1,$J$3:$J1955,1)),"")</f>
        <v/>
      </c>
      <c r="Y1955" s="75"/>
      <c r="AB1955" s="74" t="str">
        <f>IF(AND(Y1955&lt;&gt;""),Y1955/INDEX($J$3:$J1955,MATCH(MAX($J$3:$J1955)+1,$J$3:$J1955,1)),"")</f>
        <v/>
      </c>
      <c r="AC1955" s="75"/>
      <c r="AF1955" s="74" t="str">
        <f>IF(AND(AC1955&lt;&gt;""),AC1955/INDEX($J$3:$J1955,MATCH(MAX($J$3:$J1955)+1,$J$3:$J1955,1)),"")</f>
        <v/>
      </c>
      <c r="AG1955" s="75"/>
      <c r="AJ1955" s="74" t="str">
        <f>IF(AND(AG1955&lt;&gt;""),AG1955/INDEX($J$3:$J1955,MATCH(MAX($J$3:$J1955)+1,$J$3:$J1955,1)),"")</f>
        <v/>
      </c>
      <c r="AK1955" s="75"/>
      <c r="AN1955" s="74" t="str">
        <f>IF(AND(AK1955&lt;&gt;""),AK1955/INDEX($J$3:$J1955,MATCH(MAX($J$3:$J1955)+1,$J$3:$J1955,1)),"")</f>
        <v/>
      </c>
      <c r="AO1955" s="75"/>
      <c r="AR1955" s="74" t="str">
        <f>IF(AND(AO1955&lt;&gt;""),AO1955/INDEX($J$3:$J1955,MATCH(MAX($J$3:$J1955)+1,$J$3:$J1955,1)),"")</f>
        <v/>
      </c>
      <c r="AS1955" s="75"/>
      <c r="AV1955" s="74" t="str">
        <f>IF(AND(AS1955&lt;&gt;""),AS1955/INDEX($J$3:$J1955,MATCH(MAX($J$3:$J1955)+1,$J$3:$J1955,1)),"")</f>
        <v/>
      </c>
      <c r="AW1955" s="76">
        <f t="shared" si="112"/>
        <v>0</v>
      </c>
      <c r="AX1955" s="74"/>
      <c r="AZ1955" s="62"/>
      <c r="CJ1955" s="62" t="str">
        <f>IF(AND(CG1955&lt;&gt;""),CG1955/INDEX($J$3:$J1955,MATCH(MAX($J$3:$J1955)+1,$J$3:$J1955,1)),"")</f>
        <v/>
      </c>
      <c r="CN1955" s="62" t="str">
        <f>IF(AND(CK1955&lt;&gt;""),CK1955/INDEX($J$3:$J1955,MATCH(MAX($J$3:$J1955)+1,$J$3:$J1955,1)),"")</f>
        <v/>
      </c>
    </row>
    <row r="1956" spans="2:92">
      <c r="B1956" s="29" t="str">
        <f>IF(A1956&lt;&gt;"",VLOOKUP(A1956,市町村コード!$B:$D,3,FALSE),"")</f>
        <v/>
      </c>
      <c r="F1956" s="77"/>
      <c r="G1956" s="77"/>
      <c r="H1956" s="77"/>
      <c r="I1956" s="74" t="str">
        <f t="shared" si="113"/>
        <v/>
      </c>
      <c r="J1956" s="77"/>
      <c r="K1956" s="77"/>
      <c r="M1956" s="75"/>
      <c r="P1956" s="74" t="str">
        <f>IF(AND(M1956&lt;&gt;""),M1956/INDEX($J$3:$J1956,MATCH(MAX($J$3:$J1956)+1,$J$3:$J1956,1)),"")</f>
        <v/>
      </c>
      <c r="Q1956" s="75"/>
      <c r="T1956" s="74" t="str">
        <f>IF(AND(Q1956&lt;&gt;""),Q1956/INDEX($J$3:$J1956,MATCH(MAX($J$3:$J1956)+1,$J$3:$J1956,1)),"")</f>
        <v/>
      </c>
      <c r="U1956" s="75"/>
      <c r="X1956" s="74" t="str">
        <f>IF(AND(U1956&lt;&gt;""),U1956/INDEX($J$3:$J1956,MATCH(MAX($J$3:$J1956)+1,$J$3:$J1956,1)),"")</f>
        <v/>
      </c>
      <c r="Y1956" s="75"/>
      <c r="AB1956" s="74" t="str">
        <f>IF(AND(Y1956&lt;&gt;""),Y1956/INDEX($J$3:$J1956,MATCH(MAX($J$3:$J1956)+1,$J$3:$J1956,1)),"")</f>
        <v/>
      </c>
      <c r="AC1956" s="75"/>
      <c r="AF1956" s="74" t="str">
        <f>IF(AND(AC1956&lt;&gt;""),AC1956/INDEX($J$3:$J1956,MATCH(MAX($J$3:$J1956)+1,$J$3:$J1956,1)),"")</f>
        <v/>
      </c>
      <c r="AG1956" s="75"/>
      <c r="AJ1956" s="74" t="str">
        <f>IF(AND(AG1956&lt;&gt;""),AG1956/INDEX($J$3:$J1956,MATCH(MAX($J$3:$J1956)+1,$J$3:$J1956,1)),"")</f>
        <v/>
      </c>
      <c r="AK1956" s="75"/>
      <c r="AN1956" s="74" t="str">
        <f>IF(AND(AK1956&lt;&gt;""),AK1956/INDEX($J$3:$J1956,MATCH(MAX($J$3:$J1956)+1,$J$3:$J1956,1)),"")</f>
        <v/>
      </c>
      <c r="AO1956" s="75"/>
      <c r="AR1956" s="74" t="str">
        <f>IF(AND(AO1956&lt;&gt;""),AO1956/INDEX($J$3:$J1956,MATCH(MAX($J$3:$J1956)+1,$J$3:$J1956,1)),"")</f>
        <v/>
      </c>
      <c r="AS1956" s="75"/>
      <c r="AV1956" s="74" t="str">
        <f>IF(AND(AS1956&lt;&gt;""),AS1956/INDEX($J$3:$J1956,MATCH(MAX($J$3:$J1956)+1,$J$3:$J1956,1)),"")</f>
        <v/>
      </c>
      <c r="AW1956" s="76">
        <f t="shared" si="112"/>
        <v>0</v>
      </c>
      <c r="AX1956" s="74"/>
      <c r="AZ1956" s="62"/>
      <c r="CJ1956" s="62" t="str">
        <f>IF(AND(CG1956&lt;&gt;""),CG1956/INDEX($J$3:$J1956,MATCH(MAX($J$3:$J1956)+1,$J$3:$J1956,1)),"")</f>
        <v/>
      </c>
      <c r="CN1956" s="62" t="str">
        <f>IF(AND(CK1956&lt;&gt;""),CK1956/INDEX($J$3:$J1956,MATCH(MAX($J$3:$J1956)+1,$J$3:$J1956,1)),"")</f>
        <v/>
      </c>
    </row>
    <row r="1957" spans="2:92">
      <c r="B1957" s="29" t="str">
        <f>IF(A1957&lt;&gt;"",VLOOKUP(A1957,市町村コード!$B:$D,3,FALSE),"")</f>
        <v/>
      </c>
      <c r="F1957" s="77"/>
      <c r="G1957" s="77"/>
      <c r="H1957" s="77"/>
      <c r="I1957" s="74" t="str">
        <f t="shared" si="113"/>
        <v/>
      </c>
      <c r="J1957" s="77"/>
      <c r="K1957" s="77"/>
      <c r="M1957" s="75"/>
      <c r="P1957" s="74" t="str">
        <f>IF(AND(M1957&lt;&gt;""),M1957/INDEX($J$3:$J1957,MATCH(MAX($J$3:$J1957)+1,$J$3:$J1957,1)),"")</f>
        <v/>
      </c>
      <c r="Q1957" s="75"/>
      <c r="T1957" s="74" t="str">
        <f>IF(AND(Q1957&lt;&gt;""),Q1957/INDEX($J$3:$J1957,MATCH(MAX($J$3:$J1957)+1,$J$3:$J1957,1)),"")</f>
        <v/>
      </c>
      <c r="U1957" s="75"/>
      <c r="X1957" s="74" t="str">
        <f>IF(AND(U1957&lt;&gt;""),U1957/INDEX($J$3:$J1957,MATCH(MAX($J$3:$J1957)+1,$J$3:$J1957,1)),"")</f>
        <v/>
      </c>
      <c r="Y1957" s="75"/>
      <c r="AB1957" s="74" t="str">
        <f>IF(AND(Y1957&lt;&gt;""),Y1957/INDEX($J$3:$J1957,MATCH(MAX($J$3:$J1957)+1,$J$3:$J1957,1)),"")</f>
        <v/>
      </c>
      <c r="AC1957" s="75"/>
      <c r="AF1957" s="74" t="str">
        <f>IF(AND(AC1957&lt;&gt;""),AC1957/INDEX($J$3:$J1957,MATCH(MAX($J$3:$J1957)+1,$J$3:$J1957,1)),"")</f>
        <v/>
      </c>
      <c r="AG1957" s="75"/>
      <c r="AJ1957" s="74" t="str">
        <f>IF(AND(AG1957&lt;&gt;""),AG1957/INDEX($J$3:$J1957,MATCH(MAX($J$3:$J1957)+1,$J$3:$J1957,1)),"")</f>
        <v/>
      </c>
      <c r="AK1957" s="75"/>
      <c r="AN1957" s="74" t="str">
        <f>IF(AND(AK1957&lt;&gt;""),AK1957/INDEX($J$3:$J1957,MATCH(MAX($J$3:$J1957)+1,$J$3:$J1957,1)),"")</f>
        <v/>
      </c>
      <c r="AO1957" s="75"/>
      <c r="AR1957" s="74" t="str">
        <f>IF(AND(AO1957&lt;&gt;""),AO1957/INDEX($J$3:$J1957,MATCH(MAX($J$3:$J1957)+1,$J$3:$J1957,1)),"")</f>
        <v/>
      </c>
      <c r="AS1957" s="75"/>
      <c r="AV1957" s="74" t="str">
        <f>IF(AND(AS1957&lt;&gt;""),AS1957/INDEX($J$3:$J1957,MATCH(MAX($J$3:$J1957)+1,$J$3:$J1957,1)),"")</f>
        <v/>
      </c>
      <c r="AW1957" s="76">
        <f t="shared" si="112"/>
        <v>0</v>
      </c>
      <c r="AX1957" s="74"/>
      <c r="AZ1957" s="62"/>
      <c r="CJ1957" s="62" t="str">
        <f>IF(AND(CG1957&lt;&gt;""),CG1957/INDEX($J$3:$J1957,MATCH(MAX($J$3:$J1957)+1,$J$3:$J1957,1)),"")</f>
        <v/>
      </c>
      <c r="CN1957" s="62" t="str">
        <f>IF(AND(CK1957&lt;&gt;""),CK1957/INDEX($J$3:$J1957,MATCH(MAX($J$3:$J1957)+1,$J$3:$J1957,1)),"")</f>
        <v/>
      </c>
    </row>
    <row r="1958" spans="2:92">
      <c r="B1958" s="29" t="str">
        <f>IF(A1958&lt;&gt;"",VLOOKUP(A1958,市町村コード!$B:$D,3,FALSE),"")</f>
        <v/>
      </c>
      <c r="F1958" s="77"/>
      <c r="G1958" s="77"/>
      <c r="H1958" s="77"/>
      <c r="I1958" s="74" t="str">
        <f t="shared" si="113"/>
        <v/>
      </c>
      <c r="J1958" s="77"/>
      <c r="K1958" s="77"/>
      <c r="M1958" s="75"/>
      <c r="P1958" s="74" t="str">
        <f>IF(AND(M1958&lt;&gt;""),M1958/INDEX($J$3:$J1958,MATCH(MAX($J$3:$J1958)+1,$J$3:$J1958,1)),"")</f>
        <v/>
      </c>
      <c r="Q1958" s="75"/>
      <c r="T1958" s="74" t="str">
        <f>IF(AND(Q1958&lt;&gt;""),Q1958/INDEX($J$3:$J1958,MATCH(MAX($J$3:$J1958)+1,$J$3:$J1958,1)),"")</f>
        <v/>
      </c>
      <c r="U1958" s="75"/>
      <c r="X1958" s="74" t="str">
        <f>IF(AND(U1958&lt;&gt;""),U1958/INDEX($J$3:$J1958,MATCH(MAX($J$3:$J1958)+1,$J$3:$J1958,1)),"")</f>
        <v/>
      </c>
      <c r="Y1958" s="75"/>
      <c r="AB1958" s="74" t="str">
        <f>IF(AND(Y1958&lt;&gt;""),Y1958/INDEX($J$3:$J1958,MATCH(MAX($J$3:$J1958)+1,$J$3:$J1958,1)),"")</f>
        <v/>
      </c>
      <c r="AC1958" s="75"/>
      <c r="AF1958" s="74" t="str">
        <f>IF(AND(AC1958&lt;&gt;""),AC1958/INDEX($J$3:$J1958,MATCH(MAX($J$3:$J1958)+1,$J$3:$J1958,1)),"")</f>
        <v/>
      </c>
      <c r="AG1958" s="75"/>
      <c r="AJ1958" s="74" t="str">
        <f>IF(AND(AG1958&lt;&gt;""),AG1958/INDEX($J$3:$J1958,MATCH(MAX($J$3:$J1958)+1,$J$3:$J1958,1)),"")</f>
        <v/>
      </c>
      <c r="AK1958" s="75"/>
      <c r="AN1958" s="74" t="str">
        <f>IF(AND(AK1958&lt;&gt;""),AK1958/INDEX($J$3:$J1958,MATCH(MAX($J$3:$J1958)+1,$J$3:$J1958,1)),"")</f>
        <v/>
      </c>
      <c r="AO1958" s="75"/>
      <c r="AR1958" s="74" t="str">
        <f>IF(AND(AO1958&lt;&gt;""),AO1958/INDEX($J$3:$J1958,MATCH(MAX($J$3:$J1958)+1,$J$3:$J1958,1)),"")</f>
        <v/>
      </c>
      <c r="AS1958" s="75"/>
      <c r="AV1958" s="74" t="str">
        <f>IF(AND(AS1958&lt;&gt;""),AS1958/INDEX($J$3:$J1958,MATCH(MAX($J$3:$J1958)+1,$J$3:$J1958,1)),"")</f>
        <v/>
      </c>
      <c r="AW1958" s="76">
        <f t="shared" si="112"/>
        <v>0</v>
      </c>
      <c r="AX1958" s="74"/>
      <c r="AZ1958" s="62"/>
      <c r="CJ1958" s="62" t="str">
        <f>IF(AND(CG1958&lt;&gt;""),CG1958/INDEX($J$3:$J1958,MATCH(MAX($J$3:$J1958)+1,$J$3:$J1958,1)),"")</f>
        <v/>
      </c>
      <c r="CN1958" s="62" t="str">
        <f>IF(AND(CK1958&lt;&gt;""),CK1958/INDEX($J$3:$J1958,MATCH(MAX($J$3:$J1958)+1,$J$3:$J1958,1)),"")</f>
        <v/>
      </c>
    </row>
    <row r="1959" spans="2:92">
      <c r="B1959" s="29" t="str">
        <f>IF(A1959&lt;&gt;"",VLOOKUP(A1959,市町村コード!$B:$D,3,FALSE),"")</f>
        <v/>
      </c>
      <c r="F1959" s="77"/>
      <c r="G1959" s="77"/>
      <c r="H1959" s="77"/>
      <c r="I1959" s="74" t="str">
        <f t="shared" si="113"/>
        <v/>
      </c>
      <c r="J1959" s="77"/>
      <c r="K1959" s="77"/>
      <c r="M1959" s="75"/>
      <c r="P1959" s="74" t="str">
        <f>IF(AND(M1959&lt;&gt;""),M1959/INDEX($J$3:$J1959,MATCH(MAX($J$3:$J1959)+1,$J$3:$J1959,1)),"")</f>
        <v/>
      </c>
      <c r="Q1959" s="75"/>
      <c r="T1959" s="74" t="str">
        <f>IF(AND(Q1959&lt;&gt;""),Q1959/INDEX($J$3:$J1959,MATCH(MAX($J$3:$J1959)+1,$J$3:$J1959,1)),"")</f>
        <v/>
      </c>
      <c r="U1959" s="75"/>
      <c r="X1959" s="74" t="str">
        <f>IF(AND(U1959&lt;&gt;""),U1959/INDEX($J$3:$J1959,MATCH(MAX($J$3:$J1959)+1,$J$3:$J1959,1)),"")</f>
        <v/>
      </c>
      <c r="Y1959" s="75"/>
      <c r="AB1959" s="74" t="str">
        <f>IF(AND(Y1959&lt;&gt;""),Y1959/INDEX($J$3:$J1959,MATCH(MAX($J$3:$J1959)+1,$J$3:$J1959,1)),"")</f>
        <v/>
      </c>
      <c r="AC1959" s="75"/>
      <c r="AF1959" s="74" t="str">
        <f>IF(AND(AC1959&lt;&gt;""),AC1959/INDEX($J$3:$J1959,MATCH(MAX($J$3:$J1959)+1,$J$3:$J1959,1)),"")</f>
        <v/>
      </c>
      <c r="AG1959" s="75"/>
      <c r="AJ1959" s="74" t="str">
        <f>IF(AND(AG1959&lt;&gt;""),AG1959/INDEX($J$3:$J1959,MATCH(MAX($J$3:$J1959)+1,$J$3:$J1959,1)),"")</f>
        <v/>
      </c>
      <c r="AK1959" s="75"/>
      <c r="AN1959" s="74" t="str">
        <f>IF(AND(AK1959&lt;&gt;""),AK1959/INDEX($J$3:$J1959,MATCH(MAX($J$3:$J1959)+1,$J$3:$J1959,1)),"")</f>
        <v/>
      </c>
      <c r="AO1959" s="75"/>
      <c r="AR1959" s="74" t="str">
        <f>IF(AND(AO1959&lt;&gt;""),AO1959/INDEX($J$3:$J1959,MATCH(MAX($J$3:$J1959)+1,$J$3:$J1959,1)),"")</f>
        <v/>
      </c>
      <c r="AS1959" s="75"/>
      <c r="AV1959" s="74" t="str">
        <f>IF(AND(AS1959&lt;&gt;""),AS1959/INDEX($J$3:$J1959,MATCH(MAX($J$3:$J1959)+1,$J$3:$J1959,1)),"")</f>
        <v/>
      </c>
      <c r="AW1959" s="76">
        <f t="shared" si="112"/>
        <v>0</v>
      </c>
      <c r="AX1959" s="74"/>
      <c r="AZ1959" s="62"/>
      <c r="CJ1959" s="62" t="str">
        <f>IF(AND(CG1959&lt;&gt;""),CG1959/INDEX($J$3:$J1959,MATCH(MAX($J$3:$J1959)+1,$J$3:$J1959,1)),"")</f>
        <v/>
      </c>
      <c r="CN1959" s="62" t="str">
        <f>IF(AND(CK1959&lt;&gt;""),CK1959/INDEX($J$3:$J1959,MATCH(MAX($J$3:$J1959)+1,$J$3:$J1959,1)),"")</f>
        <v/>
      </c>
    </row>
    <row r="1960" spans="2:92">
      <c r="B1960" s="29" t="str">
        <f>IF(A1960&lt;&gt;"",VLOOKUP(A1960,市町村コード!$B:$D,3,FALSE),"")</f>
        <v/>
      </c>
      <c r="F1960" s="77"/>
      <c r="G1960" s="77"/>
      <c r="H1960" s="77"/>
      <c r="I1960" s="74" t="str">
        <f t="shared" si="113"/>
        <v/>
      </c>
      <c r="J1960" s="77"/>
      <c r="K1960" s="77"/>
      <c r="M1960" s="75"/>
      <c r="P1960" s="74" t="str">
        <f>IF(AND(M1960&lt;&gt;""),M1960/INDEX($J$3:$J1960,MATCH(MAX($J$3:$J1960)+1,$J$3:$J1960,1)),"")</f>
        <v/>
      </c>
      <c r="Q1960" s="75"/>
      <c r="T1960" s="74" t="str">
        <f>IF(AND(Q1960&lt;&gt;""),Q1960/INDEX($J$3:$J1960,MATCH(MAX($J$3:$J1960)+1,$J$3:$J1960,1)),"")</f>
        <v/>
      </c>
      <c r="U1960" s="75"/>
      <c r="X1960" s="74" t="str">
        <f>IF(AND(U1960&lt;&gt;""),U1960/INDEX($J$3:$J1960,MATCH(MAX($J$3:$J1960)+1,$J$3:$J1960,1)),"")</f>
        <v/>
      </c>
      <c r="Y1960" s="75"/>
      <c r="AB1960" s="74" t="str">
        <f>IF(AND(Y1960&lt;&gt;""),Y1960/INDEX($J$3:$J1960,MATCH(MAX($J$3:$J1960)+1,$J$3:$J1960,1)),"")</f>
        <v/>
      </c>
      <c r="AC1960" s="75"/>
      <c r="AF1960" s="74" t="str">
        <f>IF(AND(AC1960&lt;&gt;""),AC1960/INDEX($J$3:$J1960,MATCH(MAX($J$3:$J1960)+1,$J$3:$J1960,1)),"")</f>
        <v/>
      </c>
      <c r="AG1960" s="75"/>
      <c r="AJ1960" s="74" t="str">
        <f>IF(AND(AG1960&lt;&gt;""),AG1960/INDEX($J$3:$J1960,MATCH(MAX($J$3:$J1960)+1,$J$3:$J1960,1)),"")</f>
        <v/>
      </c>
      <c r="AK1960" s="75"/>
      <c r="AN1960" s="74" t="str">
        <f>IF(AND(AK1960&lt;&gt;""),AK1960/INDEX($J$3:$J1960,MATCH(MAX($J$3:$J1960)+1,$J$3:$J1960,1)),"")</f>
        <v/>
      </c>
      <c r="AO1960" s="75"/>
      <c r="AR1960" s="74" t="str">
        <f>IF(AND(AO1960&lt;&gt;""),AO1960/INDEX($J$3:$J1960,MATCH(MAX($J$3:$J1960)+1,$J$3:$J1960,1)),"")</f>
        <v/>
      </c>
      <c r="AS1960" s="75"/>
      <c r="AV1960" s="74" t="str">
        <f>IF(AND(AS1960&lt;&gt;""),AS1960/INDEX($J$3:$J1960,MATCH(MAX($J$3:$J1960)+1,$J$3:$J1960,1)),"")</f>
        <v/>
      </c>
      <c r="AW1960" s="76">
        <f t="shared" si="112"/>
        <v>0</v>
      </c>
      <c r="AX1960" s="74"/>
      <c r="AZ1960" s="62"/>
      <c r="CJ1960" s="62" t="str">
        <f>IF(AND(CG1960&lt;&gt;""),CG1960/INDEX($J$3:$J1960,MATCH(MAX($J$3:$J1960)+1,$J$3:$J1960,1)),"")</f>
        <v/>
      </c>
      <c r="CN1960" s="62" t="str">
        <f>IF(AND(CK1960&lt;&gt;""),CK1960/INDEX($J$3:$J1960,MATCH(MAX($J$3:$J1960)+1,$J$3:$J1960,1)),"")</f>
        <v/>
      </c>
    </row>
    <row r="1961" spans="2:92">
      <c r="B1961" s="29" t="str">
        <f>IF(A1961&lt;&gt;"",VLOOKUP(A1961,市町村コード!$B:$D,3,FALSE),"")</f>
        <v/>
      </c>
      <c r="F1961" s="77"/>
      <c r="G1961" s="77"/>
      <c r="H1961" s="77"/>
      <c r="I1961" s="74" t="str">
        <f t="shared" si="113"/>
        <v/>
      </c>
      <c r="J1961" s="77"/>
      <c r="K1961" s="77"/>
      <c r="M1961" s="75"/>
      <c r="P1961" s="74" t="str">
        <f>IF(AND(M1961&lt;&gt;""),M1961/INDEX($J$3:$J1961,MATCH(MAX($J$3:$J1961)+1,$J$3:$J1961,1)),"")</f>
        <v/>
      </c>
      <c r="Q1961" s="75"/>
      <c r="T1961" s="74" t="str">
        <f>IF(AND(Q1961&lt;&gt;""),Q1961/INDEX($J$3:$J1961,MATCH(MAX($J$3:$J1961)+1,$J$3:$J1961,1)),"")</f>
        <v/>
      </c>
      <c r="U1961" s="75"/>
      <c r="X1961" s="74" t="str">
        <f>IF(AND(U1961&lt;&gt;""),U1961/INDEX($J$3:$J1961,MATCH(MAX($J$3:$J1961)+1,$J$3:$J1961,1)),"")</f>
        <v/>
      </c>
      <c r="Y1961" s="75"/>
      <c r="AB1961" s="74" t="str">
        <f>IF(AND(Y1961&lt;&gt;""),Y1961/INDEX($J$3:$J1961,MATCH(MAX($J$3:$J1961)+1,$J$3:$J1961,1)),"")</f>
        <v/>
      </c>
      <c r="AC1961" s="75"/>
      <c r="AF1961" s="74" t="str">
        <f>IF(AND(AC1961&lt;&gt;""),AC1961/INDEX($J$3:$J1961,MATCH(MAX($J$3:$J1961)+1,$J$3:$J1961,1)),"")</f>
        <v/>
      </c>
      <c r="AG1961" s="75"/>
      <c r="AJ1961" s="74" t="str">
        <f>IF(AND(AG1961&lt;&gt;""),AG1961/INDEX($J$3:$J1961,MATCH(MAX($J$3:$J1961)+1,$J$3:$J1961,1)),"")</f>
        <v/>
      </c>
      <c r="AK1961" s="75"/>
      <c r="AN1961" s="74" t="str">
        <f>IF(AND(AK1961&lt;&gt;""),AK1961/INDEX($J$3:$J1961,MATCH(MAX($J$3:$J1961)+1,$J$3:$J1961,1)),"")</f>
        <v/>
      </c>
      <c r="AO1961" s="75"/>
      <c r="AR1961" s="74" t="str">
        <f>IF(AND(AO1961&lt;&gt;""),AO1961/INDEX($J$3:$J1961,MATCH(MAX($J$3:$J1961)+1,$J$3:$J1961,1)),"")</f>
        <v/>
      </c>
      <c r="AS1961" s="75"/>
      <c r="AV1961" s="74" t="str">
        <f>IF(AND(AS1961&lt;&gt;""),AS1961/INDEX($J$3:$J1961,MATCH(MAX($J$3:$J1961)+1,$J$3:$J1961,1)),"")</f>
        <v/>
      </c>
      <c r="AW1961" s="76">
        <f t="shared" si="112"/>
        <v>0</v>
      </c>
      <c r="AX1961" s="74"/>
      <c r="AZ1961" s="62"/>
      <c r="CJ1961" s="62" t="str">
        <f>IF(AND(CG1961&lt;&gt;""),CG1961/INDEX($J$3:$J1961,MATCH(MAX($J$3:$J1961)+1,$J$3:$J1961,1)),"")</f>
        <v/>
      </c>
      <c r="CN1961" s="62" t="str">
        <f>IF(AND(CK1961&lt;&gt;""),CK1961/INDEX($J$3:$J1961,MATCH(MAX($J$3:$J1961)+1,$J$3:$J1961,1)),"")</f>
        <v/>
      </c>
    </row>
    <row r="1962" spans="2:92">
      <c r="B1962" s="29" t="str">
        <f>IF(A1962&lt;&gt;"",VLOOKUP(A1962,市町村コード!$B:$D,3,FALSE),"")</f>
        <v/>
      </c>
      <c r="F1962" s="77"/>
      <c r="G1962" s="77"/>
      <c r="H1962" s="77"/>
      <c r="I1962" s="74" t="str">
        <f t="shared" si="113"/>
        <v/>
      </c>
      <c r="J1962" s="77"/>
      <c r="K1962" s="77"/>
      <c r="M1962" s="75"/>
      <c r="P1962" s="74" t="str">
        <f>IF(AND(M1962&lt;&gt;""),M1962/INDEX($J$3:$J1962,MATCH(MAX($J$3:$J1962)+1,$J$3:$J1962,1)),"")</f>
        <v/>
      </c>
      <c r="Q1962" s="75"/>
      <c r="T1962" s="74" t="str">
        <f>IF(AND(Q1962&lt;&gt;""),Q1962/INDEX($J$3:$J1962,MATCH(MAX($J$3:$J1962)+1,$J$3:$J1962,1)),"")</f>
        <v/>
      </c>
      <c r="U1962" s="75"/>
      <c r="X1962" s="74" t="str">
        <f>IF(AND(U1962&lt;&gt;""),U1962/INDEX($J$3:$J1962,MATCH(MAX($J$3:$J1962)+1,$J$3:$J1962,1)),"")</f>
        <v/>
      </c>
      <c r="Y1962" s="75"/>
      <c r="AB1962" s="74" t="str">
        <f>IF(AND(Y1962&lt;&gt;""),Y1962/INDEX($J$3:$J1962,MATCH(MAX($J$3:$J1962)+1,$J$3:$J1962,1)),"")</f>
        <v/>
      </c>
      <c r="AC1962" s="75"/>
      <c r="AF1962" s="74" t="str">
        <f>IF(AND(AC1962&lt;&gt;""),AC1962/INDEX($J$3:$J1962,MATCH(MAX($J$3:$J1962)+1,$J$3:$J1962,1)),"")</f>
        <v/>
      </c>
      <c r="AG1962" s="75"/>
      <c r="AJ1962" s="74" t="str">
        <f>IF(AND(AG1962&lt;&gt;""),AG1962/INDEX($J$3:$J1962,MATCH(MAX($J$3:$J1962)+1,$J$3:$J1962,1)),"")</f>
        <v/>
      </c>
      <c r="AK1962" s="75"/>
      <c r="AN1962" s="74" t="str">
        <f>IF(AND(AK1962&lt;&gt;""),AK1962/INDEX($J$3:$J1962,MATCH(MAX($J$3:$J1962)+1,$J$3:$J1962,1)),"")</f>
        <v/>
      </c>
      <c r="AO1962" s="75"/>
      <c r="AR1962" s="74" t="str">
        <f>IF(AND(AO1962&lt;&gt;""),AO1962/INDEX($J$3:$J1962,MATCH(MAX($J$3:$J1962)+1,$J$3:$J1962,1)),"")</f>
        <v/>
      </c>
      <c r="AS1962" s="75"/>
      <c r="AV1962" s="74" t="str">
        <f>IF(AND(AS1962&lt;&gt;""),AS1962/INDEX($J$3:$J1962,MATCH(MAX($J$3:$J1962)+1,$J$3:$J1962,1)),"")</f>
        <v/>
      </c>
      <c r="AW1962" s="76">
        <f t="shared" si="112"/>
        <v>0</v>
      </c>
      <c r="AX1962" s="74"/>
      <c r="AZ1962" s="62"/>
      <c r="CJ1962" s="62" t="str">
        <f>IF(AND(CG1962&lt;&gt;""),CG1962/INDEX($J$3:$J1962,MATCH(MAX($J$3:$J1962)+1,$J$3:$J1962,1)),"")</f>
        <v/>
      </c>
      <c r="CN1962" s="62" t="str">
        <f>IF(AND(CK1962&lt;&gt;""),CK1962/INDEX($J$3:$J1962,MATCH(MAX($J$3:$J1962)+1,$J$3:$J1962,1)),"")</f>
        <v/>
      </c>
    </row>
    <row r="1963" spans="2:92">
      <c r="B1963" s="29" t="str">
        <f>IF(A1963&lt;&gt;"",VLOOKUP(A1963,市町村コード!$B:$D,3,FALSE),"")</f>
        <v/>
      </c>
      <c r="F1963" s="77"/>
      <c r="G1963" s="77"/>
      <c r="H1963" s="77"/>
      <c r="I1963" s="74" t="str">
        <f t="shared" si="113"/>
        <v/>
      </c>
      <c r="J1963" s="77"/>
      <c r="K1963" s="77"/>
      <c r="M1963" s="75"/>
      <c r="P1963" s="74" t="str">
        <f>IF(AND(M1963&lt;&gt;""),M1963/INDEX($J$3:$J1963,MATCH(MAX($J$3:$J1963)+1,$J$3:$J1963,1)),"")</f>
        <v/>
      </c>
      <c r="Q1963" s="75"/>
      <c r="T1963" s="74" t="str">
        <f>IF(AND(Q1963&lt;&gt;""),Q1963/INDEX($J$3:$J1963,MATCH(MAX($J$3:$J1963)+1,$J$3:$J1963,1)),"")</f>
        <v/>
      </c>
      <c r="U1963" s="75"/>
      <c r="X1963" s="74" t="str">
        <f>IF(AND(U1963&lt;&gt;""),U1963/INDEX($J$3:$J1963,MATCH(MAX($J$3:$J1963)+1,$J$3:$J1963,1)),"")</f>
        <v/>
      </c>
      <c r="Y1963" s="75"/>
      <c r="AB1963" s="74" t="str">
        <f>IF(AND(Y1963&lt;&gt;""),Y1963/INDEX($J$3:$J1963,MATCH(MAX($J$3:$J1963)+1,$J$3:$J1963,1)),"")</f>
        <v/>
      </c>
      <c r="AC1963" s="75"/>
      <c r="AF1963" s="74" t="str">
        <f>IF(AND(AC1963&lt;&gt;""),AC1963/INDEX($J$3:$J1963,MATCH(MAX($J$3:$J1963)+1,$J$3:$J1963,1)),"")</f>
        <v/>
      </c>
      <c r="AG1963" s="75"/>
      <c r="AJ1963" s="74" t="str">
        <f>IF(AND(AG1963&lt;&gt;""),AG1963/INDEX($J$3:$J1963,MATCH(MAX($J$3:$J1963)+1,$J$3:$J1963,1)),"")</f>
        <v/>
      </c>
      <c r="AK1963" s="75"/>
      <c r="AN1963" s="74" t="str">
        <f>IF(AND(AK1963&lt;&gt;""),AK1963/INDEX($J$3:$J1963,MATCH(MAX($J$3:$J1963)+1,$J$3:$J1963,1)),"")</f>
        <v/>
      </c>
      <c r="AO1963" s="75"/>
      <c r="AR1963" s="74" t="str">
        <f>IF(AND(AO1963&lt;&gt;""),AO1963/INDEX($J$3:$J1963,MATCH(MAX($J$3:$J1963)+1,$J$3:$J1963,1)),"")</f>
        <v/>
      </c>
      <c r="AS1963" s="75"/>
      <c r="AV1963" s="74" t="str">
        <f>IF(AND(AS1963&lt;&gt;""),AS1963/INDEX($J$3:$J1963,MATCH(MAX($J$3:$J1963)+1,$J$3:$J1963,1)),"")</f>
        <v/>
      </c>
      <c r="AW1963" s="76">
        <f t="shared" si="112"/>
        <v>0</v>
      </c>
      <c r="AX1963" s="74"/>
      <c r="AZ1963" s="62"/>
      <c r="CJ1963" s="62" t="str">
        <f>IF(AND(CG1963&lt;&gt;""),CG1963/INDEX($J$3:$J1963,MATCH(MAX($J$3:$J1963)+1,$J$3:$J1963,1)),"")</f>
        <v/>
      </c>
      <c r="CN1963" s="62" t="str">
        <f>IF(AND(CK1963&lt;&gt;""),CK1963/INDEX($J$3:$J1963,MATCH(MAX($J$3:$J1963)+1,$J$3:$J1963,1)),"")</f>
        <v/>
      </c>
    </row>
    <row r="1964" spans="2:92">
      <c r="B1964" s="29" t="str">
        <f>IF(A1964&lt;&gt;"",VLOOKUP(A1964,市町村コード!$B:$D,3,FALSE),"")</f>
        <v/>
      </c>
      <c r="F1964" s="77"/>
      <c r="G1964" s="77"/>
      <c r="H1964" s="77"/>
      <c r="I1964" s="74" t="str">
        <f t="shared" si="113"/>
        <v/>
      </c>
      <c r="J1964" s="77"/>
      <c r="K1964" s="77"/>
      <c r="M1964" s="75"/>
      <c r="P1964" s="74" t="str">
        <f>IF(AND(M1964&lt;&gt;""),M1964/INDEX($J$3:$J1964,MATCH(MAX($J$3:$J1964)+1,$J$3:$J1964,1)),"")</f>
        <v/>
      </c>
      <c r="Q1964" s="75"/>
      <c r="T1964" s="74" t="str">
        <f>IF(AND(Q1964&lt;&gt;""),Q1964/INDEX($J$3:$J1964,MATCH(MAX($J$3:$J1964)+1,$J$3:$J1964,1)),"")</f>
        <v/>
      </c>
      <c r="U1964" s="75"/>
      <c r="X1964" s="74" t="str">
        <f>IF(AND(U1964&lt;&gt;""),U1964/INDEX($J$3:$J1964,MATCH(MAX($J$3:$J1964)+1,$J$3:$J1964,1)),"")</f>
        <v/>
      </c>
      <c r="Y1964" s="75"/>
      <c r="AB1964" s="74" t="str">
        <f>IF(AND(Y1964&lt;&gt;""),Y1964/INDEX($J$3:$J1964,MATCH(MAX($J$3:$J1964)+1,$J$3:$J1964,1)),"")</f>
        <v/>
      </c>
      <c r="AC1964" s="75"/>
      <c r="AF1964" s="74" t="str">
        <f>IF(AND(AC1964&lt;&gt;""),AC1964/INDEX($J$3:$J1964,MATCH(MAX($J$3:$J1964)+1,$J$3:$J1964,1)),"")</f>
        <v/>
      </c>
      <c r="AG1964" s="75"/>
      <c r="AJ1964" s="74" t="str">
        <f>IF(AND(AG1964&lt;&gt;""),AG1964/INDEX($J$3:$J1964,MATCH(MAX($J$3:$J1964)+1,$J$3:$J1964,1)),"")</f>
        <v/>
      </c>
      <c r="AK1964" s="75"/>
      <c r="AN1964" s="74" t="str">
        <f>IF(AND(AK1964&lt;&gt;""),AK1964/INDEX($J$3:$J1964,MATCH(MAX($J$3:$J1964)+1,$J$3:$J1964,1)),"")</f>
        <v/>
      </c>
      <c r="AO1964" s="75"/>
      <c r="AR1964" s="74" t="str">
        <f>IF(AND(AO1964&lt;&gt;""),AO1964/INDEX($J$3:$J1964,MATCH(MAX($J$3:$J1964)+1,$J$3:$J1964,1)),"")</f>
        <v/>
      </c>
      <c r="AS1964" s="75"/>
      <c r="AV1964" s="74" t="str">
        <f>IF(AND(AS1964&lt;&gt;""),AS1964/INDEX($J$3:$J1964,MATCH(MAX($J$3:$J1964)+1,$J$3:$J1964,1)),"")</f>
        <v/>
      </c>
      <c r="AW1964" s="76">
        <f t="shared" si="112"/>
        <v>0</v>
      </c>
      <c r="AX1964" s="74"/>
      <c r="AZ1964" s="62"/>
      <c r="CJ1964" s="62" t="str">
        <f>IF(AND(CG1964&lt;&gt;""),CG1964/INDEX($J$3:$J1964,MATCH(MAX($J$3:$J1964)+1,$J$3:$J1964,1)),"")</f>
        <v/>
      </c>
      <c r="CN1964" s="62" t="str">
        <f>IF(AND(CK1964&lt;&gt;""),CK1964/INDEX($J$3:$J1964,MATCH(MAX($J$3:$J1964)+1,$J$3:$J1964,1)),"")</f>
        <v/>
      </c>
    </row>
    <row r="1965" spans="2:92">
      <c r="B1965" s="29" t="str">
        <f>IF(A1965&lt;&gt;"",VLOOKUP(A1965,市町村コード!$B:$D,3,FALSE),"")</f>
        <v/>
      </c>
      <c r="F1965" s="77"/>
      <c r="G1965" s="77"/>
      <c r="H1965" s="77"/>
      <c r="I1965" s="74" t="str">
        <f t="shared" si="113"/>
        <v/>
      </c>
      <c r="J1965" s="77"/>
      <c r="K1965" s="77"/>
      <c r="M1965" s="75"/>
      <c r="P1965" s="74" t="str">
        <f>IF(AND(M1965&lt;&gt;""),M1965/INDEX($J$3:$J1965,MATCH(MAX($J$3:$J1965)+1,$J$3:$J1965,1)),"")</f>
        <v/>
      </c>
      <c r="Q1965" s="75"/>
      <c r="T1965" s="74" t="str">
        <f>IF(AND(Q1965&lt;&gt;""),Q1965/INDEX($J$3:$J1965,MATCH(MAX($J$3:$J1965)+1,$J$3:$J1965,1)),"")</f>
        <v/>
      </c>
      <c r="U1965" s="75"/>
      <c r="X1965" s="74" t="str">
        <f>IF(AND(U1965&lt;&gt;""),U1965/INDEX($J$3:$J1965,MATCH(MAX($J$3:$J1965)+1,$J$3:$J1965,1)),"")</f>
        <v/>
      </c>
      <c r="Y1965" s="75"/>
      <c r="AB1965" s="74" t="str">
        <f>IF(AND(Y1965&lt;&gt;""),Y1965/INDEX($J$3:$J1965,MATCH(MAX($J$3:$J1965)+1,$J$3:$J1965,1)),"")</f>
        <v/>
      </c>
      <c r="AC1965" s="75"/>
      <c r="AF1965" s="74" t="str">
        <f>IF(AND(AC1965&lt;&gt;""),AC1965/INDEX($J$3:$J1965,MATCH(MAX($J$3:$J1965)+1,$J$3:$J1965,1)),"")</f>
        <v/>
      </c>
      <c r="AG1965" s="75"/>
      <c r="AJ1965" s="74" t="str">
        <f>IF(AND(AG1965&lt;&gt;""),AG1965/INDEX($J$3:$J1965,MATCH(MAX($J$3:$J1965)+1,$J$3:$J1965,1)),"")</f>
        <v/>
      </c>
      <c r="AK1965" s="75"/>
      <c r="AN1965" s="74" t="str">
        <f>IF(AND(AK1965&lt;&gt;""),AK1965/INDEX($J$3:$J1965,MATCH(MAX($J$3:$J1965)+1,$J$3:$J1965,1)),"")</f>
        <v/>
      </c>
      <c r="AO1965" s="75"/>
      <c r="AR1965" s="74" t="str">
        <f>IF(AND(AO1965&lt;&gt;""),AO1965/INDEX($J$3:$J1965,MATCH(MAX($J$3:$J1965)+1,$J$3:$J1965,1)),"")</f>
        <v/>
      </c>
      <c r="AS1965" s="75"/>
      <c r="AV1965" s="74" t="str">
        <f>IF(AND(AS1965&lt;&gt;""),AS1965/INDEX($J$3:$J1965,MATCH(MAX($J$3:$J1965)+1,$J$3:$J1965,1)),"")</f>
        <v/>
      </c>
      <c r="AW1965" s="76">
        <f t="shared" si="112"/>
        <v>0</v>
      </c>
      <c r="AX1965" s="74"/>
      <c r="AZ1965" s="62"/>
      <c r="CJ1965" s="62" t="str">
        <f>IF(AND(CG1965&lt;&gt;""),CG1965/INDEX($J$3:$J1965,MATCH(MAX($J$3:$J1965)+1,$J$3:$J1965,1)),"")</f>
        <v/>
      </c>
      <c r="CN1965" s="62" t="str">
        <f>IF(AND(CK1965&lt;&gt;""),CK1965/INDEX($J$3:$J1965,MATCH(MAX($J$3:$J1965)+1,$J$3:$J1965,1)),"")</f>
        <v/>
      </c>
    </row>
    <row r="1966" spans="2:92">
      <c r="B1966" s="29" t="str">
        <f>IF(A1966&lt;&gt;"",VLOOKUP(A1966,市町村コード!$B:$D,3,FALSE),"")</f>
        <v/>
      </c>
      <c r="F1966" s="77"/>
      <c r="G1966" s="77"/>
      <c r="H1966" s="77"/>
      <c r="I1966" s="74" t="str">
        <f t="shared" si="113"/>
        <v/>
      </c>
      <c r="J1966" s="77"/>
      <c r="K1966" s="77"/>
      <c r="M1966" s="75"/>
      <c r="P1966" s="74" t="str">
        <f>IF(AND(M1966&lt;&gt;""),M1966/INDEX($J$3:$J1966,MATCH(MAX($J$3:$J1966)+1,$J$3:$J1966,1)),"")</f>
        <v/>
      </c>
      <c r="Q1966" s="75"/>
      <c r="T1966" s="74" t="str">
        <f>IF(AND(Q1966&lt;&gt;""),Q1966/INDEX($J$3:$J1966,MATCH(MAX($J$3:$J1966)+1,$J$3:$J1966,1)),"")</f>
        <v/>
      </c>
      <c r="U1966" s="75"/>
      <c r="X1966" s="74" t="str">
        <f>IF(AND(U1966&lt;&gt;""),U1966/INDEX($J$3:$J1966,MATCH(MAX($J$3:$J1966)+1,$J$3:$J1966,1)),"")</f>
        <v/>
      </c>
      <c r="Y1966" s="75"/>
      <c r="AB1966" s="74" t="str">
        <f>IF(AND(Y1966&lt;&gt;""),Y1966/INDEX($J$3:$J1966,MATCH(MAX($J$3:$J1966)+1,$J$3:$J1966,1)),"")</f>
        <v/>
      </c>
      <c r="AC1966" s="75"/>
      <c r="AF1966" s="74" t="str">
        <f>IF(AND(AC1966&lt;&gt;""),AC1966/INDEX($J$3:$J1966,MATCH(MAX($J$3:$J1966)+1,$J$3:$J1966,1)),"")</f>
        <v/>
      </c>
      <c r="AG1966" s="75"/>
      <c r="AJ1966" s="74" t="str">
        <f>IF(AND(AG1966&lt;&gt;""),AG1966/INDEX($J$3:$J1966,MATCH(MAX($J$3:$J1966)+1,$J$3:$J1966,1)),"")</f>
        <v/>
      </c>
      <c r="AK1966" s="75"/>
      <c r="AN1966" s="74" t="str">
        <f>IF(AND(AK1966&lt;&gt;""),AK1966/INDEX($J$3:$J1966,MATCH(MAX($J$3:$J1966)+1,$J$3:$J1966,1)),"")</f>
        <v/>
      </c>
      <c r="AO1966" s="75"/>
      <c r="AR1966" s="74" t="str">
        <f>IF(AND(AO1966&lt;&gt;""),AO1966/INDEX($J$3:$J1966,MATCH(MAX($J$3:$J1966)+1,$J$3:$J1966,1)),"")</f>
        <v/>
      </c>
      <c r="AS1966" s="75"/>
      <c r="AV1966" s="74" t="str">
        <f>IF(AND(AS1966&lt;&gt;""),AS1966/INDEX($J$3:$J1966,MATCH(MAX($J$3:$J1966)+1,$J$3:$J1966,1)),"")</f>
        <v/>
      </c>
      <c r="AW1966" s="76">
        <f t="shared" si="112"/>
        <v>0</v>
      </c>
      <c r="AX1966" s="74"/>
      <c r="AZ1966" s="62"/>
      <c r="CJ1966" s="62" t="str">
        <f>IF(AND(CG1966&lt;&gt;""),CG1966/INDEX($J$3:$J1966,MATCH(MAX($J$3:$J1966)+1,$J$3:$J1966,1)),"")</f>
        <v/>
      </c>
      <c r="CN1966" s="62" t="str">
        <f>IF(AND(CK1966&lt;&gt;""),CK1966/INDEX($J$3:$J1966,MATCH(MAX($J$3:$J1966)+1,$J$3:$J1966,1)),"")</f>
        <v/>
      </c>
    </row>
    <row r="1967" spans="2:92">
      <c r="B1967" s="29" t="str">
        <f>IF(A1967&lt;&gt;"",VLOOKUP(A1967,市町村コード!$B:$D,3,FALSE),"")</f>
        <v/>
      </c>
      <c r="F1967" s="77"/>
      <c r="G1967" s="77"/>
      <c r="H1967" s="77"/>
      <c r="I1967" s="74" t="str">
        <f t="shared" si="113"/>
        <v/>
      </c>
      <c r="J1967" s="77"/>
      <c r="K1967" s="77"/>
      <c r="M1967" s="75"/>
      <c r="P1967" s="74" t="str">
        <f>IF(AND(M1967&lt;&gt;""),M1967/INDEX($J$3:$J1967,MATCH(MAX($J$3:$J1967)+1,$J$3:$J1967,1)),"")</f>
        <v/>
      </c>
      <c r="Q1967" s="75"/>
      <c r="T1967" s="74" t="str">
        <f>IF(AND(Q1967&lt;&gt;""),Q1967/INDEX($J$3:$J1967,MATCH(MAX($J$3:$J1967)+1,$J$3:$J1967,1)),"")</f>
        <v/>
      </c>
      <c r="U1967" s="75"/>
      <c r="X1967" s="74" t="str">
        <f>IF(AND(U1967&lt;&gt;""),U1967/INDEX($J$3:$J1967,MATCH(MAX($J$3:$J1967)+1,$J$3:$J1967,1)),"")</f>
        <v/>
      </c>
      <c r="Y1967" s="75"/>
      <c r="AB1967" s="74" t="str">
        <f>IF(AND(Y1967&lt;&gt;""),Y1967/INDEX($J$3:$J1967,MATCH(MAX($J$3:$J1967)+1,$J$3:$J1967,1)),"")</f>
        <v/>
      </c>
      <c r="AC1967" s="75"/>
      <c r="AF1967" s="74" t="str">
        <f>IF(AND(AC1967&lt;&gt;""),AC1967/INDEX($J$3:$J1967,MATCH(MAX($J$3:$J1967)+1,$J$3:$J1967,1)),"")</f>
        <v/>
      </c>
      <c r="AG1967" s="75"/>
      <c r="AJ1967" s="74" t="str">
        <f>IF(AND(AG1967&lt;&gt;""),AG1967/INDEX($J$3:$J1967,MATCH(MAX($J$3:$J1967)+1,$J$3:$J1967,1)),"")</f>
        <v/>
      </c>
      <c r="AK1967" s="75"/>
      <c r="AN1967" s="74" t="str">
        <f>IF(AND(AK1967&lt;&gt;""),AK1967/INDEX($J$3:$J1967,MATCH(MAX($J$3:$J1967)+1,$J$3:$J1967,1)),"")</f>
        <v/>
      </c>
      <c r="AO1967" s="75"/>
      <c r="AR1967" s="74" t="str">
        <f>IF(AND(AO1967&lt;&gt;""),AO1967/INDEX($J$3:$J1967,MATCH(MAX($J$3:$J1967)+1,$J$3:$J1967,1)),"")</f>
        <v/>
      </c>
      <c r="AS1967" s="75"/>
      <c r="AV1967" s="74" t="str">
        <f>IF(AND(AS1967&lt;&gt;""),AS1967/INDEX($J$3:$J1967,MATCH(MAX($J$3:$J1967)+1,$J$3:$J1967,1)),"")</f>
        <v/>
      </c>
      <c r="AW1967" s="76">
        <f t="shared" si="112"/>
        <v>0</v>
      </c>
      <c r="AX1967" s="74"/>
      <c r="AZ1967" s="62"/>
      <c r="CJ1967" s="62" t="str">
        <f>IF(AND(CG1967&lt;&gt;""),CG1967/INDEX($J$3:$J1967,MATCH(MAX($J$3:$J1967)+1,$J$3:$J1967,1)),"")</f>
        <v/>
      </c>
      <c r="CN1967" s="62" t="str">
        <f>IF(AND(CK1967&lt;&gt;""),CK1967/INDEX($J$3:$J1967,MATCH(MAX($J$3:$J1967)+1,$J$3:$J1967,1)),"")</f>
        <v/>
      </c>
    </row>
    <row r="1968" spans="2:92">
      <c r="B1968" s="29" t="str">
        <f>IF(A1968&lt;&gt;"",VLOOKUP(A1968,市町村コード!$B:$D,3,FALSE),"")</f>
        <v/>
      </c>
      <c r="F1968" s="77"/>
      <c r="G1968" s="77"/>
      <c r="H1968" s="77"/>
      <c r="I1968" s="74" t="str">
        <f t="shared" si="113"/>
        <v/>
      </c>
      <c r="J1968" s="77"/>
      <c r="K1968" s="77"/>
      <c r="M1968" s="75"/>
      <c r="P1968" s="74" t="str">
        <f>IF(AND(M1968&lt;&gt;""),M1968/INDEX($J$3:$J1968,MATCH(MAX($J$3:$J1968)+1,$J$3:$J1968,1)),"")</f>
        <v/>
      </c>
      <c r="Q1968" s="75"/>
      <c r="T1968" s="74" t="str">
        <f>IF(AND(Q1968&lt;&gt;""),Q1968/INDEX($J$3:$J1968,MATCH(MAX($J$3:$J1968)+1,$J$3:$J1968,1)),"")</f>
        <v/>
      </c>
      <c r="U1968" s="75"/>
      <c r="X1968" s="74" t="str">
        <f>IF(AND(U1968&lt;&gt;""),U1968/INDEX($J$3:$J1968,MATCH(MAX($J$3:$J1968)+1,$J$3:$J1968,1)),"")</f>
        <v/>
      </c>
      <c r="Y1968" s="75"/>
      <c r="AB1968" s="74" t="str">
        <f>IF(AND(Y1968&lt;&gt;""),Y1968/INDEX($J$3:$J1968,MATCH(MAX($J$3:$J1968)+1,$J$3:$J1968,1)),"")</f>
        <v/>
      </c>
      <c r="AC1968" s="75"/>
      <c r="AF1968" s="74" t="str">
        <f>IF(AND(AC1968&lt;&gt;""),AC1968/INDEX($J$3:$J1968,MATCH(MAX($J$3:$J1968)+1,$J$3:$J1968,1)),"")</f>
        <v/>
      </c>
      <c r="AG1968" s="75"/>
      <c r="AJ1968" s="74" t="str">
        <f>IF(AND(AG1968&lt;&gt;""),AG1968/INDEX($J$3:$J1968,MATCH(MAX($J$3:$J1968)+1,$J$3:$J1968,1)),"")</f>
        <v/>
      </c>
      <c r="AK1968" s="75"/>
      <c r="AN1968" s="74" t="str">
        <f>IF(AND(AK1968&lt;&gt;""),AK1968/INDEX($J$3:$J1968,MATCH(MAX($J$3:$J1968)+1,$J$3:$J1968,1)),"")</f>
        <v/>
      </c>
      <c r="AO1968" s="75"/>
      <c r="AR1968" s="74" t="str">
        <f>IF(AND(AO1968&lt;&gt;""),AO1968/INDEX($J$3:$J1968,MATCH(MAX($J$3:$J1968)+1,$J$3:$J1968,1)),"")</f>
        <v/>
      </c>
      <c r="AS1968" s="75"/>
      <c r="AV1968" s="74" t="str">
        <f>IF(AND(AS1968&lt;&gt;""),AS1968/INDEX($J$3:$J1968,MATCH(MAX($J$3:$J1968)+1,$J$3:$J1968,1)),"")</f>
        <v/>
      </c>
      <c r="AW1968" s="76">
        <f t="shared" si="112"/>
        <v>0</v>
      </c>
      <c r="AX1968" s="74"/>
      <c r="AZ1968" s="62"/>
      <c r="CJ1968" s="62" t="str">
        <f>IF(AND(CG1968&lt;&gt;""),CG1968/INDEX($J$3:$J1968,MATCH(MAX($J$3:$J1968)+1,$J$3:$J1968,1)),"")</f>
        <v/>
      </c>
      <c r="CN1968" s="62" t="str">
        <f>IF(AND(CK1968&lt;&gt;""),CK1968/INDEX($J$3:$J1968,MATCH(MAX($J$3:$J1968)+1,$J$3:$J1968,1)),"")</f>
        <v/>
      </c>
    </row>
    <row r="1969" spans="2:92">
      <c r="B1969" s="29" t="str">
        <f>IF(A1969&lt;&gt;"",VLOOKUP(A1969,市町村コード!$B:$D,3,FALSE),"")</f>
        <v/>
      </c>
      <c r="F1969" s="77"/>
      <c r="G1969" s="77"/>
      <c r="H1969" s="77"/>
      <c r="I1969" s="74" t="str">
        <f t="shared" si="113"/>
        <v/>
      </c>
      <c r="J1969" s="77"/>
      <c r="K1969" s="77"/>
      <c r="M1969" s="75"/>
      <c r="P1969" s="74" t="str">
        <f>IF(AND(M1969&lt;&gt;""),M1969/INDEX($J$3:$J1969,MATCH(MAX($J$3:$J1969)+1,$J$3:$J1969,1)),"")</f>
        <v/>
      </c>
      <c r="Q1969" s="75"/>
      <c r="T1969" s="74" t="str">
        <f>IF(AND(Q1969&lt;&gt;""),Q1969/INDEX($J$3:$J1969,MATCH(MAX($J$3:$J1969)+1,$J$3:$J1969,1)),"")</f>
        <v/>
      </c>
      <c r="U1969" s="75"/>
      <c r="X1969" s="74" t="str">
        <f>IF(AND(U1969&lt;&gt;""),U1969/INDEX($J$3:$J1969,MATCH(MAX($J$3:$J1969)+1,$J$3:$J1969,1)),"")</f>
        <v/>
      </c>
      <c r="Y1969" s="75"/>
      <c r="AB1969" s="74" t="str">
        <f>IF(AND(Y1969&lt;&gt;""),Y1969/INDEX($J$3:$J1969,MATCH(MAX($J$3:$J1969)+1,$J$3:$J1969,1)),"")</f>
        <v/>
      </c>
      <c r="AC1969" s="75"/>
      <c r="AF1969" s="74" t="str">
        <f>IF(AND(AC1969&lt;&gt;""),AC1969/INDEX($J$3:$J1969,MATCH(MAX($J$3:$J1969)+1,$J$3:$J1969,1)),"")</f>
        <v/>
      </c>
      <c r="AG1969" s="75"/>
      <c r="AJ1969" s="74" t="str">
        <f>IF(AND(AG1969&lt;&gt;""),AG1969/INDEX($J$3:$J1969,MATCH(MAX($J$3:$J1969)+1,$J$3:$J1969,1)),"")</f>
        <v/>
      </c>
      <c r="AK1969" s="75"/>
      <c r="AN1969" s="74" t="str">
        <f>IF(AND(AK1969&lt;&gt;""),AK1969/INDEX($J$3:$J1969,MATCH(MAX($J$3:$J1969)+1,$J$3:$J1969,1)),"")</f>
        <v/>
      </c>
      <c r="AO1969" s="75"/>
      <c r="AR1969" s="74" t="str">
        <f>IF(AND(AO1969&lt;&gt;""),AO1969/INDEX($J$3:$J1969,MATCH(MAX($J$3:$J1969)+1,$J$3:$J1969,1)),"")</f>
        <v/>
      </c>
      <c r="AS1969" s="75"/>
      <c r="AV1969" s="74" t="str">
        <f>IF(AND(AS1969&lt;&gt;""),AS1969/INDEX($J$3:$J1969,MATCH(MAX($J$3:$J1969)+1,$J$3:$J1969,1)),"")</f>
        <v/>
      </c>
      <c r="AW1969" s="76">
        <f t="shared" si="112"/>
        <v>0</v>
      </c>
      <c r="AX1969" s="74"/>
      <c r="AZ1969" s="62"/>
      <c r="CJ1969" s="62" t="str">
        <f>IF(AND(CG1969&lt;&gt;""),CG1969/INDEX($J$3:$J1969,MATCH(MAX($J$3:$J1969)+1,$J$3:$J1969,1)),"")</f>
        <v/>
      </c>
      <c r="CN1969" s="62" t="str">
        <f>IF(AND(CK1969&lt;&gt;""),CK1969/INDEX($J$3:$J1969,MATCH(MAX($J$3:$J1969)+1,$J$3:$J1969,1)),"")</f>
        <v/>
      </c>
    </row>
    <row r="1970" spans="2:92">
      <c r="B1970" s="29" t="str">
        <f>IF(A1970&lt;&gt;"",VLOOKUP(A1970,市町村コード!$B:$D,3,FALSE),"")</f>
        <v/>
      </c>
      <c r="F1970" s="77"/>
      <c r="G1970" s="77"/>
      <c r="H1970" s="77"/>
      <c r="I1970" s="74" t="str">
        <f t="shared" si="113"/>
        <v/>
      </c>
      <c r="J1970" s="77"/>
      <c r="K1970" s="77"/>
      <c r="M1970" s="75"/>
      <c r="P1970" s="74" t="str">
        <f>IF(AND(M1970&lt;&gt;""),M1970/INDEX($J$3:$J1970,MATCH(MAX($J$3:$J1970)+1,$J$3:$J1970,1)),"")</f>
        <v/>
      </c>
      <c r="Q1970" s="75"/>
      <c r="T1970" s="74" t="str">
        <f>IF(AND(Q1970&lt;&gt;""),Q1970/INDEX($J$3:$J1970,MATCH(MAX($J$3:$J1970)+1,$J$3:$J1970,1)),"")</f>
        <v/>
      </c>
      <c r="U1970" s="75"/>
      <c r="X1970" s="74" t="str">
        <f>IF(AND(U1970&lt;&gt;""),U1970/INDEX($J$3:$J1970,MATCH(MAX($J$3:$J1970)+1,$J$3:$J1970,1)),"")</f>
        <v/>
      </c>
      <c r="Y1970" s="75"/>
      <c r="AB1970" s="74" t="str">
        <f>IF(AND(Y1970&lt;&gt;""),Y1970/INDEX($J$3:$J1970,MATCH(MAX($J$3:$J1970)+1,$J$3:$J1970,1)),"")</f>
        <v/>
      </c>
      <c r="AC1970" s="75"/>
      <c r="AF1970" s="74" t="str">
        <f>IF(AND(AC1970&lt;&gt;""),AC1970/INDEX($J$3:$J1970,MATCH(MAX($J$3:$J1970)+1,$J$3:$J1970,1)),"")</f>
        <v/>
      </c>
      <c r="AG1970" s="75"/>
      <c r="AJ1970" s="74" t="str">
        <f>IF(AND(AG1970&lt;&gt;""),AG1970/INDEX($J$3:$J1970,MATCH(MAX($J$3:$J1970)+1,$J$3:$J1970,1)),"")</f>
        <v/>
      </c>
      <c r="AK1970" s="75"/>
      <c r="AN1970" s="74" t="str">
        <f>IF(AND(AK1970&lt;&gt;""),AK1970/INDEX($J$3:$J1970,MATCH(MAX($J$3:$J1970)+1,$J$3:$J1970,1)),"")</f>
        <v/>
      </c>
      <c r="AO1970" s="75"/>
      <c r="AR1970" s="74" t="str">
        <f>IF(AND(AO1970&lt;&gt;""),AO1970/INDEX($J$3:$J1970,MATCH(MAX($J$3:$J1970)+1,$J$3:$J1970,1)),"")</f>
        <v/>
      </c>
      <c r="AS1970" s="75"/>
      <c r="AV1970" s="74" t="str">
        <f>IF(AND(AS1970&lt;&gt;""),AS1970/INDEX($J$3:$J1970,MATCH(MAX($J$3:$J1970)+1,$J$3:$J1970,1)),"")</f>
        <v/>
      </c>
      <c r="AW1970" s="76">
        <f t="shared" si="112"/>
        <v>0</v>
      </c>
      <c r="AX1970" s="74"/>
      <c r="AZ1970" s="62"/>
      <c r="CJ1970" s="62" t="str">
        <f>IF(AND(CG1970&lt;&gt;""),CG1970/INDEX($J$3:$J1970,MATCH(MAX($J$3:$J1970)+1,$J$3:$J1970,1)),"")</f>
        <v/>
      </c>
      <c r="CN1970" s="62" t="str">
        <f>IF(AND(CK1970&lt;&gt;""),CK1970/INDEX($J$3:$J1970,MATCH(MAX($J$3:$J1970)+1,$J$3:$J1970,1)),"")</f>
        <v/>
      </c>
    </row>
    <row r="1971" spans="2:92">
      <c r="B1971" s="29" t="str">
        <f>IF(A1971&lt;&gt;"",VLOOKUP(A1971,市町村コード!$B:$D,3,FALSE),"")</f>
        <v/>
      </c>
      <c r="F1971" s="77"/>
      <c r="G1971" s="77"/>
      <c r="H1971" s="77"/>
      <c r="I1971" s="74" t="str">
        <f t="shared" si="113"/>
        <v/>
      </c>
      <c r="J1971" s="77"/>
      <c r="K1971" s="77"/>
      <c r="M1971" s="75"/>
      <c r="P1971" s="74" t="str">
        <f>IF(AND(M1971&lt;&gt;""),M1971/INDEX($J$3:$J1971,MATCH(MAX($J$3:$J1971)+1,$J$3:$J1971,1)),"")</f>
        <v/>
      </c>
      <c r="Q1971" s="75"/>
      <c r="T1971" s="74" t="str">
        <f>IF(AND(Q1971&lt;&gt;""),Q1971/INDEX($J$3:$J1971,MATCH(MAX($J$3:$J1971)+1,$J$3:$J1971,1)),"")</f>
        <v/>
      </c>
      <c r="U1971" s="75"/>
      <c r="X1971" s="74" t="str">
        <f>IF(AND(U1971&lt;&gt;""),U1971/INDEX($J$3:$J1971,MATCH(MAX($J$3:$J1971)+1,$J$3:$J1971,1)),"")</f>
        <v/>
      </c>
      <c r="Y1971" s="75"/>
      <c r="AB1971" s="74" t="str">
        <f>IF(AND(Y1971&lt;&gt;""),Y1971/INDEX($J$3:$J1971,MATCH(MAX($J$3:$J1971)+1,$J$3:$J1971,1)),"")</f>
        <v/>
      </c>
      <c r="AC1971" s="75"/>
      <c r="AF1971" s="74" t="str">
        <f>IF(AND(AC1971&lt;&gt;""),AC1971/INDEX($J$3:$J1971,MATCH(MAX($J$3:$J1971)+1,$J$3:$J1971,1)),"")</f>
        <v/>
      </c>
      <c r="AG1971" s="75"/>
      <c r="AJ1971" s="74" t="str">
        <f>IF(AND(AG1971&lt;&gt;""),AG1971/INDEX($J$3:$J1971,MATCH(MAX($J$3:$J1971)+1,$J$3:$J1971,1)),"")</f>
        <v/>
      </c>
      <c r="AK1971" s="75"/>
      <c r="AN1971" s="74" t="str">
        <f>IF(AND(AK1971&lt;&gt;""),AK1971/INDEX($J$3:$J1971,MATCH(MAX($J$3:$J1971)+1,$J$3:$J1971,1)),"")</f>
        <v/>
      </c>
      <c r="AO1971" s="75"/>
      <c r="AR1971" s="74" t="str">
        <f>IF(AND(AO1971&lt;&gt;""),AO1971/INDEX($J$3:$J1971,MATCH(MAX($J$3:$J1971)+1,$J$3:$J1971,1)),"")</f>
        <v/>
      </c>
      <c r="AS1971" s="75"/>
      <c r="AV1971" s="74" t="str">
        <f>IF(AND(AS1971&lt;&gt;""),AS1971/INDEX($J$3:$J1971,MATCH(MAX($J$3:$J1971)+1,$J$3:$J1971,1)),"")</f>
        <v/>
      </c>
      <c r="AW1971" s="76">
        <f t="shared" si="112"/>
        <v>0</v>
      </c>
      <c r="AX1971" s="74"/>
      <c r="AZ1971" s="62"/>
      <c r="CJ1971" s="62" t="str">
        <f>IF(AND(CG1971&lt;&gt;""),CG1971/INDEX($J$3:$J1971,MATCH(MAX($J$3:$J1971)+1,$J$3:$J1971,1)),"")</f>
        <v/>
      </c>
      <c r="CN1971" s="62" t="str">
        <f>IF(AND(CK1971&lt;&gt;""),CK1971/INDEX($J$3:$J1971,MATCH(MAX($J$3:$J1971)+1,$J$3:$J1971,1)),"")</f>
        <v/>
      </c>
    </row>
    <row r="1972" spans="2:92">
      <c r="B1972" s="29" t="str">
        <f>IF(A1972&lt;&gt;"",VLOOKUP(A1972,市町村コード!$B:$D,3,FALSE),"")</f>
        <v/>
      </c>
      <c r="F1972" s="77"/>
      <c r="G1972" s="77"/>
      <c r="H1972" s="77"/>
      <c r="I1972" s="74" t="str">
        <f t="shared" si="113"/>
        <v/>
      </c>
      <c r="J1972" s="77"/>
      <c r="K1972" s="77"/>
      <c r="M1972" s="75"/>
      <c r="P1972" s="74" t="str">
        <f>IF(AND(M1972&lt;&gt;""),M1972/INDEX($J$3:$J1972,MATCH(MAX($J$3:$J1972)+1,$J$3:$J1972,1)),"")</f>
        <v/>
      </c>
      <c r="Q1972" s="75"/>
      <c r="T1972" s="74" t="str">
        <f>IF(AND(Q1972&lt;&gt;""),Q1972/INDEX($J$3:$J1972,MATCH(MAX($J$3:$J1972)+1,$J$3:$J1972,1)),"")</f>
        <v/>
      </c>
      <c r="U1972" s="75"/>
      <c r="X1972" s="74" t="str">
        <f>IF(AND(U1972&lt;&gt;""),U1972/INDEX($J$3:$J1972,MATCH(MAX($J$3:$J1972)+1,$J$3:$J1972,1)),"")</f>
        <v/>
      </c>
      <c r="Y1972" s="75"/>
      <c r="AB1972" s="74" t="str">
        <f>IF(AND(Y1972&lt;&gt;""),Y1972/INDEX($J$3:$J1972,MATCH(MAX($J$3:$J1972)+1,$J$3:$J1972,1)),"")</f>
        <v/>
      </c>
      <c r="AC1972" s="75"/>
      <c r="AF1972" s="74" t="str">
        <f>IF(AND(AC1972&lt;&gt;""),AC1972/INDEX($J$3:$J1972,MATCH(MAX($J$3:$J1972)+1,$J$3:$J1972,1)),"")</f>
        <v/>
      </c>
      <c r="AG1972" s="75"/>
      <c r="AJ1972" s="74" t="str">
        <f>IF(AND(AG1972&lt;&gt;""),AG1972/INDEX($J$3:$J1972,MATCH(MAX($J$3:$J1972)+1,$J$3:$J1972,1)),"")</f>
        <v/>
      </c>
      <c r="AK1972" s="75"/>
      <c r="AN1972" s="74" t="str">
        <f>IF(AND(AK1972&lt;&gt;""),AK1972/INDEX($J$3:$J1972,MATCH(MAX($J$3:$J1972)+1,$J$3:$J1972,1)),"")</f>
        <v/>
      </c>
      <c r="AO1972" s="75"/>
      <c r="AR1972" s="74" t="str">
        <f>IF(AND(AO1972&lt;&gt;""),AO1972/INDEX($J$3:$J1972,MATCH(MAX($J$3:$J1972)+1,$J$3:$J1972,1)),"")</f>
        <v/>
      </c>
      <c r="AS1972" s="75"/>
      <c r="AV1972" s="74" t="str">
        <f>IF(AND(AS1972&lt;&gt;""),AS1972/INDEX($J$3:$J1972,MATCH(MAX($J$3:$J1972)+1,$J$3:$J1972,1)),"")</f>
        <v/>
      </c>
      <c r="AW1972" s="76">
        <f t="shared" si="112"/>
        <v>0</v>
      </c>
      <c r="AX1972" s="74"/>
      <c r="AZ1972" s="62"/>
      <c r="CJ1972" s="62" t="str">
        <f>IF(AND(CG1972&lt;&gt;""),CG1972/INDEX($J$3:$J1972,MATCH(MAX($J$3:$J1972)+1,$J$3:$J1972,1)),"")</f>
        <v/>
      </c>
      <c r="CN1972" s="62" t="str">
        <f>IF(AND(CK1972&lt;&gt;""),CK1972/INDEX($J$3:$J1972,MATCH(MAX($J$3:$J1972)+1,$J$3:$J1972,1)),"")</f>
        <v/>
      </c>
    </row>
    <row r="1973" spans="2:92">
      <c r="B1973" s="29" t="str">
        <f>IF(A1973&lt;&gt;"",VLOOKUP(A1973,市町村コード!$B:$D,3,FALSE),"")</f>
        <v/>
      </c>
      <c r="F1973" s="77"/>
      <c r="G1973" s="77"/>
      <c r="H1973" s="77"/>
      <c r="I1973" s="74" t="str">
        <f t="shared" si="113"/>
        <v/>
      </c>
      <c r="J1973" s="77"/>
      <c r="K1973" s="77"/>
      <c r="M1973" s="75"/>
      <c r="P1973" s="74" t="str">
        <f>IF(AND(M1973&lt;&gt;""),M1973/INDEX($J$3:$J1973,MATCH(MAX($J$3:$J1973)+1,$J$3:$J1973,1)),"")</f>
        <v/>
      </c>
      <c r="Q1973" s="75"/>
      <c r="T1973" s="74" t="str">
        <f>IF(AND(Q1973&lt;&gt;""),Q1973/INDEX($J$3:$J1973,MATCH(MAX($J$3:$J1973)+1,$J$3:$J1973,1)),"")</f>
        <v/>
      </c>
      <c r="U1973" s="75"/>
      <c r="X1973" s="74" t="str">
        <f>IF(AND(U1973&lt;&gt;""),U1973/INDEX($J$3:$J1973,MATCH(MAX($J$3:$J1973)+1,$J$3:$J1973,1)),"")</f>
        <v/>
      </c>
      <c r="Y1973" s="75"/>
      <c r="AB1973" s="74" t="str">
        <f>IF(AND(Y1973&lt;&gt;""),Y1973/INDEX($J$3:$J1973,MATCH(MAX($J$3:$J1973)+1,$J$3:$J1973,1)),"")</f>
        <v/>
      </c>
      <c r="AC1973" s="75"/>
      <c r="AF1973" s="74" t="str">
        <f>IF(AND(AC1973&lt;&gt;""),AC1973/INDEX($J$3:$J1973,MATCH(MAX($J$3:$J1973)+1,$J$3:$J1973,1)),"")</f>
        <v/>
      </c>
      <c r="AG1973" s="75"/>
      <c r="AJ1973" s="74" t="str">
        <f>IF(AND(AG1973&lt;&gt;""),AG1973/INDEX($J$3:$J1973,MATCH(MAX($J$3:$J1973)+1,$J$3:$J1973,1)),"")</f>
        <v/>
      </c>
      <c r="AK1973" s="75"/>
      <c r="AN1973" s="74" t="str">
        <f>IF(AND(AK1973&lt;&gt;""),AK1973/INDEX($J$3:$J1973,MATCH(MAX($J$3:$J1973)+1,$J$3:$J1973,1)),"")</f>
        <v/>
      </c>
      <c r="AO1973" s="75"/>
      <c r="AR1973" s="74" t="str">
        <f>IF(AND(AO1973&lt;&gt;""),AO1973/INDEX($J$3:$J1973,MATCH(MAX($J$3:$J1973)+1,$J$3:$J1973,1)),"")</f>
        <v/>
      </c>
      <c r="AS1973" s="75"/>
      <c r="AV1973" s="74" t="str">
        <f>IF(AND(AS1973&lt;&gt;""),AS1973/INDEX($J$3:$J1973,MATCH(MAX($J$3:$J1973)+1,$J$3:$J1973,1)),"")</f>
        <v/>
      </c>
      <c r="AW1973" s="76">
        <f t="shared" si="112"/>
        <v>0</v>
      </c>
      <c r="AX1973" s="74"/>
      <c r="AZ1973" s="62"/>
      <c r="CJ1973" s="62" t="str">
        <f>IF(AND(CG1973&lt;&gt;""),CG1973/INDEX($J$3:$J1973,MATCH(MAX($J$3:$J1973)+1,$J$3:$J1973,1)),"")</f>
        <v/>
      </c>
      <c r="CN1973" s="62" t="str">
        <f>IF(AND(CK1973&lt;&gt;""),CK1973/INDEX($J$3:$J1973,MATCH(MAX($J$3:$J1973)+1,$J$3:$J1973,1)),"")</f>
        <v/>
      </c>
    </row>
    <row r="1974" spans="2:92">
      <c r="B1974" s="29" t="str">
        <f>IF(A1974&lt;&gt;"",VLOOKUP(A1974,市町村コード!$B:$D,3,FALSE),"")</f>
        <v/>
      </c>
      <c r="F1974" s="77"/>
      <c r="G1974" s="77"/>
      <c r="H1974" s="77"/>
      <c r="I1974" s="74" t="str">
        <f t="shared" si="113"/>
        <v/>
      </c>
      <c r="J1974" s="77"/>
      <c r="K1974" s="77"/>
      <c r="M1974" s="75"/>
      <c r="P1974" s="74" t="str">
        <f>IF(AND(M1974&lt;&gt;""),M1974/INDEX($J$3:$J1974,MATCH(MAX($J$3:$J1974)+1,$J$3:$J1974,1)),"")</f>
        <v/>
      </c>
      <c r="Q1974" s="75"/>
      <c r="T1974" s="74" t="str">
        <f>IF(AND(Q1974&lt;&gt;""),Q1974/INDEX($J$3:$J1974,MATCH(MAX($J$3:$J1974)+1,$J$3:$J1974,1)),"")</f>
        <v/>
      </c>
      <c r="U1974" s="75"/>
      <c r="X1974" s="74" t="str">
        <f>IF(AND(U1974&lt;&gt;""),U1974/INDEX($J$3:$J1974,MATCH(MAX($J$3:$J1974)+1,$J$3:$J1974,1)),"")</f>
        <v/>
      </c>
      <c r="Y1974" s="75"/>
      <c r="AB1974" s="74" t="str">
        <f>IF(AND(Y1974&lt;&gt;""),Y1974/INDEX($J$3:$J1974,MATCH(MAX($J$3:$J1974)+1,$J$3:$J1974,1)),"")</f>
        <v/>
      </c>
      <c r="AC1974" s="75"/>
      <c r="AF1974" s="74" t="str">
        <f>IF(AND(AC1974&lt;&gt;""),AC1974/INDEX($J$3:$J1974,MATCH(MAX($J$3:$J1974)+1,$J$3:$J1974,1)),"")</f>
        <v/>
      </c>
      <c r="AG1974" s="75"/>
      <c r="AJ1974" s="74" t="str">
        <f>IF(AND(AG1974&lt;&gt;""),AG1974/INDEX($J$3:$J1974,MATCH(MAX($J$3:$J1974)+1,$J$3:$J1974,1)),"")</f>
        <v/>
      </c>
      <c r="AK1974" s="75"/>
      <c r="AN1974" s="74" t="str">
        <f>IF(AND(AK1974&lt;&gt;""),AK1974/INDEX($J$3:$J1974,MATCH(MAX($J$3:$J1974)+1,$J$3:$J1974,1)),"")</f>
        <v/>
      </c>
      <c r="AO1974" s="75"/>
      <c r="AR1974" s="74" t="str">
        <f>IF(AND(AO1974&lt;&gt;""),AO1974/INDEX($J$3:$J1974,MATCH(MAX($J$3:$J1974)+1,$J$3:$J1974,1)),"")</f>
        <v/>
      </c>
      <c r="AS1974" s="75"/>
      <c r="AV1974" s="74" t="str">
        <f>IF(AND(AS1974&lt;&gt;""),AS1974/INDEX($J$3:$J1974,MATCH(MAX($J$3:$J1974)+1,$J$3:$J1974,1)),"")</f>
        <v/>
      </c>
      <c r="AW1974" s="76">
        <f t="shared" si="112"/>
        <v>0</v>
      </c>
      <c r="AX1974" s="74"/>
      <c r="AZ1974" s="62"/>
      <c r="CJ1974" s="62" t="str">
        <f>IF(AND(CG1974&lt;&gt;""),CG1974/INDEX($J$3:$J1974,MATCH(MAX($J$3:$J1974)+1,$J$3:$J1974,1)),"")</f>
        <v/>
      </c>
      <c r="CN1974" s="62" t="str">
        <f>IF(AND(CK1974&lt;&gt;""),CK1974/INDEX($J$3:$J1974,MATCH(MAX($J$3:$J1974)+1,$J$3:$J1974,1)),"")</f>
        <v/>
      </c>
    </row>
    <row r="1975" spans="2:92">
      <c r="B1975" s="29" t="str">
        <f>IF(A1975&lt;&gt;"",VLOOKUP(A1975,市町村コード!$B:$D,3,FALSE),"")</f>
        <v/>
      </c>
      <c r="F1975" s="77"/>
      <c r="G1975" s="77"/>
      <c r="H1975" s="77"/>
      <c r="I1975" s="74" t="str">
        <f t="shared" si="113"/>
        <v/>
      </c>
      <c r="J1975" s="77"/>
      <c r="K1975" s="77"/>
      <c r="M1975" s="75"/>
      <c r="P1975" s="74" t="str">
        <f>IF(AND(M1975&lt;&gt;""),M1975/INDEX($J$3:$J1975,MATCH(MAX($J$3:$J1975)+1,$J$3:$J1975,1)),"")</f>
        <v/>
      </c>
      <c r="Q1975" s="75"/>
      <c r="T1975" s="74" t="str">
        <f>IF(AND(Q1975&lt;&gt;""),Q1975/INDEX($J$3:$J1975,MATCH(MAX($J$3:$J1975)+1,$J$3:$J1975,1)),"")</f>
        <v/>
      </c>
      <c r="U1975" s="75"/>
      <c r="X1975" s="74" t="str">
        <f>IF(AND(U1975&lt;&gt;""),U1975/INDEX($J$3:$J1975,MATCH(MAX($J$3:$J1975)+1,$J$3:$J1975,1)),"")</f>
        <v/>
      </c>
      <c r="Y1975" s="75"/>
      <c r="AB1975" s="74" t="str">
        <f>IF(AND(Y1975&lt;&gt;""),Y1975/INDEX($J$3:$J1975,MATCH(MAX($J$3:$J1975)+1,$J$3:$J1975,1)),"")</f>
        <v/>
      </c>
      <c r="AC1975" s="75"/>
      <c r="AF1975" s="74" t="str">
        <f>IF(AND(AC1975&lt;&gt;""),AC1975/INDEX($J$3:$J1975,MATCH(MAX($J$3:$J1975)+1,$J$3:$J1975,1)),"")</f>
        <v/>
      </c>
      <c r="AG1975" s="75"/>
      <c r="AJ1975" s="74" t="str">
        <f>IF(AND(AG1975&lt;&gt;""),AG1975/INDEX($J$3:$J1975,MATCH(MAX($J$3:$J1975)+1,$J$3:$J1975,1)),"")</f>
        <v/>
      </c>
      <c r="AK1975" s="75"/>
      <c r="AN1975" s="74" t="str">
        <f>IF(AND(AK1975&lt;&gt;""),AK1975/INDEX($J$3:$J1975,MATCH(MAX($J$3:$J1975)+1,$J$3:$J1975,1)),"")</f>
        <v/>
      </c>
      <c r="AO1975" s="75"/>
      <c r="AR1975" s="74" t="str">
        <f>IF(AND(AO1975&lt;&gt;""),AO1975/INDEX($J$3:$J1975,MATCH(MAX($J$3:$J1975)+1,$J$3:$J1975,1)),"")</f>
        <v/>
      </c>
      <c r="AS1975" s="75"/>
      <c r="AV1975" s="74" t="str">
        <f>IF(AND(AS1975&lt;&gt;""),AS1975/INDEX($J$3:$J1975,MATCH(MAX($J$3:$J1975)+1,$J$3:$J1975,1)),"")</f>
        <v/>
      </c>
      <c r="AW1975" s="76">
        <f t="shared" si="112"/>
        <v>0</v>
      </c>
      <c r="AX1975" s="74"/>
      <c r="AZ1975" s="62"/>
      <c r="CJ1975" s="62" t="str">
        <f>IF(AND(CG1975&lt;&gt;""),CG1975/INDEX($J$3:$J1975,MATCH(MAX($J$3:$J1975)+1,$J$3:$J1975,1)),"")</f>
        <v/>
      </c>
      <c r="CN1975" s="62" t="str">
        <f>IF(AND(CK1975&lt;&gt;""),CK1975/INDEX($J$3:$J1975,MATCH(MAX($J$3:$J1975)+1,$J$3:$J1975,1)),"")</f>
        <v/>
      </c>
    </row>
    <row r="1976" spans="2:92">
      <c r="B1976" s="29" t="str">
        <f>IF(A1976&lt;&gt;"",VLOOKUP(A1976,市町村コード!$B:$D,3,FALSE),"")</f>
        <v/>
      </c>
      <c r="F1976" s="77"/>
      <c r="G1976" s="77"/>
      <c r="H1976" s="77"/>
      <c r="I1976" s="74" t="str">
        <f t="shared" si="113"/>
        <v/>
      </c>
      <c r="J1976" s="77"/>
      <c r="K1976" s="77"/>
      <c r="M1976" s="75"/>
      <c r="P1976" s="74" t="str">
        <f>IF(AND(M1976&lt;&gt;""),M1976/INDEX($J$3:$J1976,MATCH(MAX($J$3:$J1976)+1,$J$3:$J1976,1)),"")</f>
        <v/>
      </c>
      <c r="Q1976" s="75"/>
      <c r="T1976" s="74" t="str">
        <f>IF(AND(Q1976&lt;&gt;""),Q1976/INDEX($J$3:$J1976,MATCH(MAX($J$3:$J1976)+1,$J$3:$J1976,1)),"")</f>
        <v/>
      </c>
      <c r="U1976" s="75"/>
      <c r="X1976" s="74" t="str">
        <f>IF(AND(U1976&lt;&gt;""),U1976/INDEX($J$3:$J1976,MATCH(MAX($J$3:$J1976)+1,$J$3:$J1976,1)),"")</f>
        <v/>
      </c>
      <c r="Y1976" s="75"/>
      <c r="AB1976" s="74" t="str">
        <f>IF(AND(Y1976&lt;&gt;""),Y1976/INDEX($J$3:$J1976,MATCH(MAX($J$3:$J1976)+1,$J$3:$J1976,1)),"")</f>
        <v/>
      </c>
      <c r="AC1976" s="75"/>
      <c r="AF1976" s="74" t="str">
        <f>IF(AND(AC1976&lt;&gt;""),AC1976/INDEX($J$3:$J1976,MATCH(MAX($J$3:$J1976)+1,$J$3:$J1976,1)),"")</f>
        <v/>
      </c>
      <c r="AG1976" s="75"/>
      <c r="AJ1976" s="74" t="str">
        <f>IF(AND(AG1976&lt;&gt;""),AG1976/INDEX($J$3:$J1976,MATCH(MAX($J$3:$J1976)+1,$J$3:$J1976,1)),"")</f>
        <v/>
      </c>
      <c r="AK1976" s="75"/>
      <c r="AN1976" s="74" t="str">
        <f>IF(AND(AK1976&lt;&gt;""),AK1976/INDEX($J$3:$J1976,MATCH(MAX($J$3:$J1976)+1,$J$3:$J1976,1)),"")</f>
        <v/>
      </c>
      <c r="AO1976" s="75"/>
      <c r="AR1976" s="74" t="str">
        <f>IF(AND(AO1976&lt;&gt;""),AO1976/INDEX($J$3:$J1976,MATCH(MAX($J$3:$J1976)+1,$J$3:$J1976,1)),"")</f>
        <v/>
      </c>
      <c r="AS1976" s="75"/>
      <c r="AV1976" s="74" t="str">
        <f>IF(AND(AS1976&lt;&gt;""),AS1976/INDEX($J$3:$J1976,MATCH(MAX($J$3:$J1976)+1,$J$3:$J1976,1)),"")</f>
        <v/>
      </c>
      <c r="AW1976" s="76">
        <f t="shared" si="112"/>
        <v>0</v>
      </c>
      <c r="AX1976" s="74"/>
      <c r="AZ1976" s="62"/>
      <c r="CJ1976" s="62" t="str">
        <f>IF(AND(CG1976&lt;&gt;""),CG1976/INDEX($J$3:$J1976,MATCH(MAX($J$3:$J1976)+1,$J$3:$J1976,1)),"")</f>
        <v/>
      </c>
      <c r="CN1976" s="62" t="str">
        <f>IF(AND(CK1976&lt;&gt;""),CK1976/INDEX($J$3:$J1976,MATCH(MAX($J$3:$J1976)+1,$J$3:$J1976,1)),"")</f>
        <v/>
      </c>
    </row>
    <row r="1977" spans="2:92">
      <c r="B1977" s="29" t="str">
        <f>IF(A1977&lt;&gt;"",VLOOKUP(A1977,市町村コード!$B:$D,3,FALSE),"")</f>
        <v/>
      </c>
      <c r="F1977" s="77"/>
      <c r="G1977" s="77"/>
      <c r="H1977" s="77"/>
      <c r="I1977" s="74" t="str">
        <f t="shared" si="113"/>
        <v/>
      </c>
      <c r="J1977" s="77"/>
      <c r="K1977" s="77"/>
      <c r="M1977" s="75"/>
      <c r="P1977" s="74" t="str">
        <f>IF(AND(M1977&lt;&gt;""),M1977/INDEX($J$3:$J1977,MATCH(MAX($J$3:$J1977)+1,$J$3:$J1977,1)),"")</f>
        <v/>
      </c>
      <c r="Q1977" s="75"/>
      <c r="T1977" s="74" t="str">
        <f>IF(AND(Q1977&lt;&gt;""),Q1977/INDEX($J$3:$J1977,MATCH(MAX($J$3:$J1977)+1,$J$3:$J1977,1)),"")</f>
        <v/>
      </c>
      <c r="U1977" s="75"/>
      <c r="X1977" s="74" t="str">
        <f>IF(AND(U1977&lt;&gt;""),U1977/INDEX($J$3:$J1977,MATCH(MAX($J$3:$J1977)+1,$J$3:$J1977,1)),"")</f>
        <v/>
      </c>
      <c r="Y1977" s="75"/>
      <c r="AB1977" s="74" t="str">
        <f>IF(AND(Y1977&lt;&gt;""),Y1977/INDEX($J$3:$J1977,MATCH(MAX($J$3:$J1977)+1,$J$3:$J1977,1)),"")</f>
        <v/>
      </c>
      <c r="AC1977" s="75"/>
      <c r="AF1977" s="74" t="str">
        <f>IF(AND(AC1977&lt;&gt;""),AC1977/INDEX($J$3:$J1977,MATCH(MAX($J$3:$J1977)+1,$J$3:$J1977,1)),"")</f>
        <v/>
      </c>
      <c r="AG1977" s="75"/>
      <c r="AJ1977" s="74" t="str">
        <f>IF(AND(AG1977&lt;&gt;""),AG1977/INDEX($J$3:$J1977,MATCH(MAX($J$3:$J1977)+1,$J$3:$J1977,1)),"")</f>
        <v/>
      </c>
      <c r="AK1977" s="75"/>
      <c r="AN1977" s="74" t="str">
        <f>IF(AND(AK1977&lt;&gt;""),AK1977/INDEX($J$3:$J1977,MATCH(MAX($J$3:$J1977)+1,$J$3:$J1977,1)),"")</f>
        <v/>
      </c>
      <c r="AO1977" s="75"/>
      <c r="AR1977" s="74" t="str">
        <f>IF(AND(AO1977&lt;&gt;""),AO1977/INDEX($J$3:$J1977,MATCH(MAX($J$3:$J1977)+1,$J$3:$J1977,1)),"")</f>
        <v/>
      </c>
      <c r="AS1977" s="75"/>
      <c r="AV1977" s="74" t="str">
        <f>IF(AND(AS1977&lt;&gt;""),AS1977/INDEX($J$3:$J1977,MATCH(MAX($J$3:$J1977)+1,$J$3:$J1977,1)),"")</f>
        <v/>
      </c>
      <c r="AW1977" s="76">
        <f t="shared" si="112"/>
        <v>0</v>
      </c>
      <c r="AX1977" s="74"/>
      <c r="AZ1977" s="62"/>
      <c r="CJ1977" s="62" t="str">
        <f>IF(AND(CG1977&lt;&gt;""),CG1977/INDEX($J$3:$J1977,MATCH(MAX($J$3:$J1977)+1,$J$3:$J1977,1)),"")</f>
        <v/>
      </c>
      <c r="CN1977" s="62" t="str">
        <f>IF(AND(CK1977&lt;&gt;""),CK1977/INDEX($J$3:$J1977,MATCH(MAX($J$3:$J1977)+1,$J$3:$J1977,1)),"")</f>
        <v/>
      </c>
    </row>
    <row r="1978" spans="2:92">
      <c r="B1978" s="29" t="str">
        <f>IF(A1978&lt;&gt;"",VLOOKUP(A1978,市町村コード!$B:$D,3,FALSE),"")</f>
        <v/>
      </c>
      <c r="F1978" s="77"/>
      <c r="G1978" s="77"/>
      <c r="H1978" s="77"/>
      <c r="I1978" s="74" t="str">
        <f t="shared" si="113"/>
        <v/>
      </c>
      <c r="J1978" s="77"/>
      <c r="K1978" s="77"/>
      <c r="M1978" s="75"/>
      <c r="P1978" s="74" t="str">
        <f>IF(AND(M1978&lt;&gt;""),M1978/INDEX($J$3:$J1978,MATCH(MAX($J$3:$J1978)+1,$J$3:$J1978,1)),"")</f>
        <v/>
      </c>
      <c r="Q1978" s="75"/>
      <c r="T1978" s="74" t="str">
        <f>IF(AND(Q1978&lt;&gt;""),Q1978/INDEX($J$3:$J1978,MATCH(MAX($J$3:$J1978)+1,$J$3:$J1978,1)),"")</f>
        <v/>
      </c>
      <c r="U1978" s="75"/>
      <c r="X1978" s="74" t="str">
        <f>IF(AND(U1978&lt;&gt;""),U1978/INDEX($J$3:$J1978,MATCH(MAX($J$3:$J1978)+1,$J$3:$J1978,1)),"")</f>
        <v/>
      </c>
      <c r="Y1978" s="75"/>
      <c r="AB1978" s="74" t="str">
        <f>IF(AND(Y1978&lt;&gt;""),Y1978/INDEX($J$3:$J1978,MATCH(MAX($J$3:$J1978)+1,$J$3:$J1978,1)),"")</f>
        <v/>
      </c>
      <c r="AC1978" s="75"/>
      <c r="AF1978" s="74" t="str">
        <f>IF(AND(AC1978&lt;&gt;""),AC1978/INDEX($J$3:$J1978,MATCH(MAX($J$3:$J1978)+1,$J$3:$J1978,1)),"")</f>
        <v/>
      </c>
      <c r="AG1978" s="75"/>
      <c r="AJ1978" s="74" t="str">
        <f>IF(AND(AG1978&lt;&gt;""),AG1978/INDEX($J$3:$J1978,MATCH(MAX($J$3:$J1978)+1,$J$3:$J1978,1)),"")</f>
        <v/>
      </c>
      <c r="AK1978" s="75"/>
      <c r="AN1978" s="74" t="str">
        <f>IF(AND(AK1978&lt;&gt;""),AK1978/INDEX($J$3:$J1978,MATCH(MAX($J$3:$J1978)+1,$J$3:$J1978,1)),"")</f>
        <v/>
      </c>
      <c r="AO1978" s="75"/>
      <c r="AR1978" s="74" t="str">
        <f>IF(AND(AO1978&lt;&gt;""),AO1978/INDEX($J$3:$J1978,MATCH(MAX($J$3:$J1978)+1,$J$3:$J1978,1)),"")</f>
        <v/>
      </c>
      <c r="AS1978" s="75"/>
      <c r="AV1978" s="74" t="str">
        <f>IF(AND(AS1978&lt;&gt;""),AS1978/INDEX($J$3:$J1978,MATCH(MAX($J$3:$J1978)+1,$J$3:$J1978,1)),"")</f>
        <v/>
      </c>
      <c r="AW1978" s="76">
        <f t="shared" si="112"/>
        <v>0</v>
      </c>
      <c r="AX1978" s="74"/>
      <c r="AZ1978" s="62"/>
      <c r="CJ1978" s="62" t="str">
        <f>IF(AND(CG1978&lt;&gt;""),CG1978/INDEX($J$3:$J1978,MATCH(MAX($J$3:$J1978)+1,$J$3:$J1978,1)),"")</f>
        <v/>
      </c>
      <c r="CN1978" s="62" t="str">
        <f>IF(AND(CK1978&lt;&gt;""),CK1978/INDEX($J$3:$J1978,MATCH(MAX($J$3:$J1978)+1,$J$3:$J1978,1)),"")</f>
        <v/>
      </c>
    </row>
    <row r="1979" spans="2:92">
      <c r="B1979" s="29" t="str">
        <f>IF(A1979&lt;&gt;"",VLOOKUP(A1979,市町村コード!$B:$D,3,FALSE),"")</f>
        <v/>
      </c>
      <c r="F1979" s="77"/>
      <c r="G1979" s="77"/>
      <c r="H1979" s="77"/>
      <c r="I1979" s="74" t="str">
        <f t="shared" si="113"/>
        <v/>
      </c>
      <c r="J1979" s="77"/>
      <c r="K1979" s="77"/>
      <c r="M1979" s="75"/>
      <c r="P1979" s="74" t="str">
        <f>IF(AND(M1979&lt;&gt;""),M1979/INDEX($J$3:$J1979,MATCH(MAX($J$3:$J1979)+1,$J$3:$J1979,1)),"")</f>
        <v/>
      </c>
      <c r="Q1979" s="75"/>
      <c r="T1979" s="74" t="str">
        <f>IF(AND(Q1979&lt;&gt;""),Q1979/INDEX($J$3:$J1979,MATCH(MAX($J$3:$J1979)+1,$J$3:$J1979,1)),"")</f>
        <v/>
      </c>
      <c r="U1979" s="75"/>
      <c r="X1979" s="74" t="str">
        <f>IF(AND(U1979&lt;&gt;""),U1979/INDEX($J$3:$J1979,MATCH(MAX($J$3:$J1979)+1,$J$3:$J1979,1)),"")</f>
        <v/>
      </c>
      <c r="Y1979" s="75"/>
      <c r="AB1979" s="74" t="str">
        <f>IF(AND(Y1979&lt;&gt;""),Y1979/INDEX($J$3:$J1979,MATCH(MAX($J$3:$J1979)+1,$J$3:$J1979,1)),"")</f>
        <v/>
      </c>
      <c r="AC1979" s="75"/>
      <c r="AF1979" s="74" t="str">
        <f>IF(AND(AC1979&lt;&gt;""),AC1979/INDEX($J$3:$J1979,MATCH(MAX($J$3:$J1979)+1,$J$3:$J1979,1)),"")</f>
        <v/>
      </c>
      <c r="AG1979" s="75"/>
      <c r="AJ1979" s="74" t="str">
        <f>IF(AND(AG1979&lt;&gt;""),AG1979/INDEX($J$3:$J1979,MATCH(MAX($J$3:$J1979)+1,$J$3:$J1979,1)),"")</f>
        <v/>
      </c>
      <c r="AK1979" s="75"/>
      <c r="AN1979" s="74" t="str">
        <f>IF(AND(AK1979&lt;&gt;""),AK1979/INDEX($J$3:$J1979,MATCH(MAX($J$3:$J1979)+1,$J$3:$J1979,1)),"")</f>
        <v/>
      </c>
      <c r="AO1979" s="75"/>
      <c r="AR1979" s="74" t="str">
        <f>IF(AND(AO1979&lt;&gt;""),AO1979/INDEX($J$3:$J1979,MATCH(MAX($J$3:$J1979)+1,$J$3:$J1979,1)),"")</f>
        <v/>
      </c>
      <c r="AS1979" s="75"/>
      <c r="AV1979" s="74" t="str">
        <f>IF(AND(AS1979&lt;&gt;""),AS1979/INDEX($J$3:$J1979,MATCH(MAX($J$3:$J1979)+1,$J$3:$J1979,1)),"")</f>
        <v/>
      </c>
      <c r="AW1979" s="76">
        <f t="shared" si="112"/>
        <v>0</v>
      </c>
      <c r="AX1979" s="74"/>
      <c r="AZ1979" s="62"/>
      <c r="CJ1979" s="62" t="str">
        <f>IF(AND(CG1979&lt;&gt;""),CG1979/INDEX($J$3:$J1979,MATCH(MAX($J$3:$J1979)+1,$J$3:$J1979,1)),"")</f>
        <v/>
      </c>
      <c r="CN1979" s="62" t="str">
        <f>IF(AND(CK1979&lt;&gt;""),CK1979/INDEX($J$3:$J1979,MATCH(MAX($J$3:$J1979)+1,$J$3:$J1979,1)),"")</f>
        <v/>
      </c>
    </row>
    <row r="1980" spans="2:92">
      <c r="B1980" s="29" t="str">
        <f>IF(A1980&lt;&gt;"",VLOOKUP(A1980,市町村コード!$B:$D,3,FALSE),"")</f>
        <v/>
      </c>
      <c r="F1980" s="77"/>
      <c r="G1980" s="77"/>
      <c r="H1980" s="77"/>
      <c r="I1980" s="74" t="str">
        <f t="shared" si="113"/>
        <v/>
      </c>
      <c r="J1980" s="77"/>
      <c r="K1980" s="77"/>
      <c r="M1980" s="75"/>
      <c r="P1980" s="74" t="str">
        <f>IF(AND(M1980&lt;&gt;""),M1980/INDEX($J$3:$J1980,MATCH(MAX($J$3:$J1980)+1,$J$3:$J1980,1)),"")</f>
        <v/>
      </c>
      <c r="Q1980" s="75"/>
      <c r="T1980" s="74" t="str">
        <f>IF(AND(Q1980&lt;&gt;""),Q1980/INDEX($J$3:$J1980,MATCH(MAX($J$3:$J1980)+1,$J$3:$J1980,1)),"")</f>
        <v/>
      </c>
      <c r="U1980" s="75"/>
      <c r="X1980" s="74" t="str">
        <f>IF(AND(U1980&lt;&gt;""),U1980/INDEX($J$3:$J1980,MATCH(MAX($J$3:$J1980)+1,$J$3:$J1980,1)),"")</f>
        <v/>
      </c>
      <c r="Y1980" s="75"/>
      <c r="AB1980" s="74" t="str">
        <f>IF(AND(Y1980&lt;&gt;""),Y1980/INDEX($J$3:$J1980,MATCH(MAX($J$3:$J1980)+1,$J$3:$J1980,1)),"")</f>
        <v/>
      </c>
      <c r="AC1980" s="75"/>
      <c r="AF1980" s="74" t="str">
        <f>IF(AND(AC1980&lt;&gt;""),AC1980/INDEX($J$3:$J1980,MATCH(MAX($J$3:$J1980)+1,$J$3:$J1980,1)),"")</f>
        <v/>
      </c>
      <c r="AG1980" s="75"/>
      <c r="AJ1980" s="74" t="str">
        <f>IF(AND(AG1980&lt;&gt;""),AG1980/INDEX($J$3:$J1980,MATCH(MAX($J$3:$J1980)+1,$J$3:$J1980,1)),"")</f>
        <v/>
      </c>
      <c r="AK1980" s="75"/>
      <c r="AN1980" s="74" t="str">
        <f>IF(AND(AK1980&lt;&gt;""),AK1980/INDEX($J$3:$J1980,MATCH(MAX($J$3:$J1980)+1,$J$3:$J1980,1)),"")</f>
        <v/>
      </c>
      <c r="AO1980" s="75"/>
      <c r="AR1980" s="74" t="str">
        <f>IF(AND(AO1980&lt;&gt;""),AO1980/INDEX($J$3:$J1980,MATCH(MAX($J$3:$J1980)+1,$J$3:$J1980,1)),"")</f>
        <v/>
      </c>
      <c r="AS1980" s="75"/>
      <c r="AV1980" s="74" t="str">
        <f>IF(AND(AS1980&lt;&gt;""),AS1980/INDEX($J$3:$J1980,MATCH(MAX($J$3:$J1980)+1,$J$3:$J1980,1)),"")</f>
        <v/>
      </c>
      <c r="AW1980" s="76">
        <f t="shared" si="112"/>
        <v>0</v>
      </c>
      <c r="AX1980" s="74"/>
      <c r="AZ1980" s="62"/>
      <c r="CJ1980" s="62" t="str">
        <f>IF(AND(CG1980&lt;&gt;""),CG1980/INDEX($J$3:$J1980,MATCH(MAX($J$3:$J1980)+1,$J$3:$J1980,1)),"")</f>
        <v/>
      </c>
      <c r="CN1980" s="62" t="str">
        <f>IF(AND(CK1980&lt;&gt;""),CK1980/INDEX($J$3:$J1980,MATCH(MAX($J$3:$J1980)+1,$J$3:$J1980,1)),"")</f>
        <v/>
      </c>
    </row>
    <row r="1981" spans="2:92">
      <c r="B1981" s="29" t="str">
        <f>IF(A1981&lt;&gt;"",VLOOKUP(A1981,市町村コード!$B:$D,3,FALSE),"")</f>
        <v/>
      </c>
      <c r="F1981" s="77"/>
      <c r="G1981" s="77"/>
      <c r="H1981" s="77"/>
      <c r="I1981" s="74" t="str">
        <f t="shared" si="113"/>
        <v/>
      </c>
      <c r="J1981" s="77"/>
      <c r="K1981" s="77"/>
      <c r="M1981" s="75"/>
      <c r="P1981" s="74" t="str">
        <f>IF(AND(M1981&lt;&gt;""),M1981/INDEX($J$3:$J1981,MATCH(MAX($J$3:$J1981)+1,$J$3:$J1981,1)),"")</f>
        <v/>
      </c>
      <c r="Q1981" s="75"/>
      <c r="T1981" s="74" t="str">
        <f>IF(AND(Q1981&lt;&gt;""),Q1981/INDEX($J$3:$J1981,MATCH(MAX($J$3:$J1981)+1,$J$3:$J1981,1)),"")</f>
        <v/>
      </c>
      <c r="U1981" s="75"/>
      <c r="X1981" s="74" t="str">
        <f>IF(AND(U1981&lt;&gt;""),U1981/INDEX($J$3:$J1981,MATCH(MAX($J$3:$J1981)+1,$J$3:$J1981,1)),"")</f>
        <v/>
      </c>
      <c r="Y1981" s="75"/>
      <c r="AB1981" s="74" t="str">
        <f>IF(AND(Y1981&lt;&gt;""),Y1981/INDEX($J$3:$J1981,MATCH(MAX($J$3:$J1981)+1,$J$3:$J1981,1)),"")</f>
        <v/>
      </c>
      <c r="AC1981" s="75"/>
      <c r="AF1981" s="74" t="str">
        <f>IF(AND(AC1981&lt;&gt;""),AC1981/INDEX($J$3:$J1981,MATCH(MAX($J$3:$J1981)+1,$J$3:$J1981,1)),"")</f>
        <v/>
      </c>
      <c r="AG1981" s="75"/>
      <c r="AJ1981" s="74" t="str">
        <f>IF(AND(AG1981&lt;&gt;""),AG1981/INDEX($J$3:$J1981,MATCH(MAX($J$3:$J1981)+1,$J$3:$J1981,1)),"")</f>
        <v/>
      </c>
      <c r="AK1981" s="75"/>
      <c r="AN1981" s="74" t="str">
        <f>IF(AND(AK1981&lt;&gt;""),AK1981/INDEX($J$3:$J1981,MATCH(MAX($J$3:$J1981)+1,$J$3:$J1981,1)),"")</f>
        <v/>
      </c>
      <c r="AO1981" s="75"/>
      <c r="AR1981" s="74" t="str">
        <f>IF(AND(AO1981&lt;&gt;""),AO1981/INDEX($J$3:$J1981,MATCH(MAX($J$3:$J1981)+1,$J$3:$J1981,1)),"")</f>
        <v/>
      </c>
      <c r="AS1981" s="75"/>
      <c r="AV1981" s="74" t="str">
        <f>IF(AND(AS1981&lt;&gt;""),AS1981/INDEX($J$3:$J1981,MATCH(MAX($J$3:$J1981)+1,$J$3:$J1981,1)),"")</f>
        <v/>
      </c>
      <c r="AW1981" s="76">
        <f t="shared" si="112"/>
        <v>0</v>
      </c>
      <c r="AX1981" s="74"/>
      <c r="AZ1981" s="62"/>
      <c r="CJ1981" s="62" t="str">
        <f>IF(AND(CG1981&lt;&gt;""),CG1981/INDEX($J$3:$J1981,MATCH(MAX($J$3:$J1981)+1,$J$3:$J1981,1)),"")</f>
        <v/>
      </c>
      <c r="CN1981" s="62" t="str">
        <f>IF(AND(CK1981&lt;&gt;""),CK1981/INDEX($J$3:$J1981,MATCH(MAX($J$3:$J1981)+1,$J$3:$J1981,1)),"")</f>
        <v/>
      </c>
    </row>
    <row r="1982" spans="2:92">
      <c r="B1982" s="29" t="str">
        <f>IF(A1982&lt;&gt;"",VLOOKUP(A1982,市町村コード!$B:$D,3,FALSE),"")</f>
        <v/>
      </c>
      <c r="F1982" s="77"/>
      <c r="G1982" s="77"/>
      <c r="H1982" s="77"/>
      <c r="I1982" s="74" t="str">
        <f t="shared" si="113"/>
        <v/>
      </c>
      <c r="J1982" s="77"/>
      <c r="K1982" s="77"/>
      <c r="M1982" s="75"/>
      <c r="P1982" s="74" t="str">
        <f>IF(AND(M1982&lt;&gt;""),M1982/INDEX($J$3:$J1982,MATCH(MAX($J$3:$J1982)+1,$J$3:$J1982,1)),"")</f>
        <v/>
      </c>
      <c r="Q1982" s="75"/>
      <c r="T1982" s="74" t="str">
        <f>IF(AND(Q1982&lt;&gt;""),Q1982/INDEX($J$3:$J1982,MATCH(MAX($J$3:$J1982)+1,$J$3:$J1982,1)),"")</f>
        <v/>
      </c>
      <c r="U1982" s="75"/>
      <c r="X1982" s="74" t="str">
        <f>IF(AND(U1982&lt;&gt;""),U1982/INDEX($J$3:$J1982,MATCH(MAX($J$3:$J1982)+1,$J$3:$J1982,1)),"")</f>
        <v/>
      </c>
      <c r="Y1982" s="75"/>
      <c r="AB1982" s="74" t="str">
        <f>IF(AND(Y1982&lt;&gt;""),Y1982/INDEX($J$3:$J1982,MATCH(MAX($J$3:$J1982)+1,$J$3:$J1982,1)),"")</f>
        <v/>
      </c>
      <c r="AC1982" s="75"/>
      <c r="AF1982" s="74" t="str">
        <f>IF(AND(AC1982&lt;&gt;""),AC1982/INDEX($J$3:$J1982,MATCH(MAX($J$3:$J1982)+1,$J$3:$J1982,1)),"")</f>
        <v/>
      </c>
      <c r="AG1982" s="75"/>
      <c r="AJ1982" s="74" t="str">
        <f>IF(AND(AG1982&lt;&gt;""),AG1982/INDEX($J$3:$J1982,MATCH(MAX($J$3:$J1982)+1,$J$3:$J1982,1)),"")</f>
        <v/>
      </c>
      <c r="AK1982" s="75"/>
      <c r="AN1982" s="74" t="str">
        <f>IF(AND(AK1982&lt;&gt;""),AK1982/INDEX($J$3:$J1982,MATCH(MAX($J$3:$J1982)+1,$J$3:$J1982,1)),"")</f>
        <v/>
      </c>
      <c r="AO1982" s="75"/>
      <c r="AR1982" s="74" t="str">
        <f>IF(AND(AO1982&lt;&gt;""),AO1982/INDEX($J$3:$J1982,MATCH(MAX($J$3:$J1982)+1,$J$3:$J1982,1)),"")</f>
        <v/>
      </c>
      <c r="AS1982" s="75"/>
      <c r="AV1982" s="74" t="str">
        <f>IF(AND(AS1982&lt;&gt;""),AS1982/INDEX($J$3:$J1982,MATCH(MAX($J$3:$J1982)+1,$J$3:$J1982,1)),"")</f>
        <v/>
      </c>
      <c r="AW1982" s="76">
        <f t="shared" si="112"/>
        <v>0</v>
      </c>
      <c r="AX1982" s="74"/>
      <c r="AZ1982" s="62"/>
      <c r="CJ1982" s="62" t="str">
        <f>IF(AND(CG1982&lt;&gt;""),CG1982/INDEX($J$3:$J1982,MATCH(MAX($J$3:$J1982)+1,$J$3:$J1982,1)),"")</f>
        <v/>
      </c>
      <c r="CN1982" s="62" t="str">
        <f>IF(AND(CK1982&lt;&gt;""),CK1982/INDEX($J$3:$J1982,MATCH(MAX($J$3:$J1982)+1,$J$3:$J1982,1)),"")</f>
        <v/>
      </c>
    </row>
    <row r="1983" spans="2:92">
      <c r="B1983" s="29" t="str">
        <f>IF(A1983&lt;&gt;"",VLOOKUP(A1983,市町村コード!$B:$D,3,FALSE),"")</f>
        <v/>
      </c>
      <c r="F1983" s="77"/>
      <c r="G1983" s="77"/>
      <c r="H1983" s="77"/>
      <c r="I1983" s="74" t="str">
        <f t="shared" si="113"/>
        <v/>
      </c>
      <c r="J1983" s="77"/>
      <c r="K1983" s="77"/>
      <c r="M1983" s="75"/>
      <c r="P1983" s="74" t="str">
        <f>IF(AND(M1983&lt;&gt;""),M1983/INDEX($J$3:$J1983,MATCH(MAX($J$3:$J1983)+1,$J$3:$J1983,1)),"")</f>
        <v/>
      </c>
      <c r="Q1983" s="75"/>
      <c r="T1983" s="74" t="str">
        <f>IF(AND(Q1983&lt;&gt;""),Q1983/INDEX($J$3:$J1983,MATCH(MAX($J$3:$J1983)+1,$J$3:$J1983,1)),"")</f>
        <v/>
      </c>
      <c r="U1983" s="75"/>
      <c r="X1983" s="74" t="str">
        <f>IF(AND(U1983&lt;&gt;""),U1983/INDEX($J$3:$J1983,MATCH(MAX($J$3:$J1983)+1,$J$3:$J1983,1)),"")</f>
        <v/>
      </c>
      <c r="Y1983" s="75"/>
      <c r="AB1983" s="74" t="str">
        <f>IF(AND(Y1983&lt;&gt;""),Y1983/INDEX($J$3:$J1983,MATCH(MAX($J$3:$J1983)+1,$J$3:$J1983,1)),"")</f>
        <v/>
      </c>
      <c r="AC1983" s="75"/>
      <c r="AF1983" s="74" t="str">
        <f>IF(AND(AC1983&lt;&gt;""),AC1983/INDEX($J$3:$J1983,MATCH(MAX($J$3:$J1983)+1,$J$3:$J1983,1)),"")</f>
        <v/>
      </c>
      <c r="AG1983" s="75"/>
      <c r="AJ1983" s="74" t="str">
        <f>IF(AND(AG1983&lt;&gt;""),AG1983/INDEX($J$3:$J1983,MATCH(MAX($J$3:$J1983)+1,$J$3:$J1983,1)),"")</f>
        <v/>
      </c>
      <c r="AK1983" s="75"/>
      <c r="AN1983" s="74" t="str">
        <f>IF(AND(AK1983&lt;&gt;""),AK1983/INDEX($J$3:$J1983,MATCH(MAX($J$3:$J1983)+1,$J$3:$J1983,1)),"")</f>
        <v/>
      </c>
      <c r="AO1983" s="75"/>
      <c r="AR1983" s="74" t="str">
        <f>IF(AND(AO1983&lt;&gt;""),AO1983/INDEX($J$3:$J1983,MATCH(MAX($J$3:$J1983)+1,$J$3:$J1983,1)),"")</f>
        <v/>
      </c>
      <c r="AS1983" s="75"/>
      <c r="AV1983" s="74" t="str">
        <f>IF(AND(AS1983&lt;&gt;""),AS1983/INDEX($J$3:$J1983,MATCH(MAX($J$3:$J1983)+1,$J$3:$J1983,1)),"")</f>
        <v/>
      </c>
      <c r="AW1983" s="76">
        <f t="shared" si="112"/>
        <v>0</v>
      </c>
      <c r="AX1983" s="74"/>
      <c r="AZ1983" s="62"/>
      <c r="CJ1983" s="62" t="str">
        <f>IF(AND(CG1983&lt;&gt;""),CG1983/INDEX($J$3:$J1983,MATCH(MAX($J$3:$J1983)+1,$J$3:$J1983,1)),"")</f>
        <v/>
      </c>
      <c r="CN1983" s="62" t="str">
        <f>IF(AND(CK1983&lt;&gt;""),CK1983/INDEX($J$3:$J1983,MATCH(MAX($J$3:$J1983)+1,$J$3:$J1983,1)),"")</f>
        <v/>
      </c>
    </row>
    <row r="1984" spans="2:92">
      <c r="B1984" s="29" t="str">
        <f>IF(A1984&lt;&gt;"",VLOOKUP(A1984,市町村コード!$B:$D,3,FALSE),"")</f>
        <v/>
      </c>
      <c r="F1984" s="77"/>
      <c r="G1984" s="77"/>
      <c r="H1984" s="77"/>
      <c r="I1984" s="74" t="str">
        <f t="shared" si="113"/>
        <v/>
      </c>
      <c r="J1984" s="77"/>
      <c r="K1984" s="77"/>
      <c r="M1984" s="75"/>
      <c r="P1984" s="74" t="str">
        <f>IF(AND(M1984&lt;&gt;""),M1984/INDEX($J$3:$J1984,MATCH(MAX($J$3:$J1984)+1,$J$3:$J1984,1)),"")</f>
        <v/>
      </c>
      <c r="Q1984" s="75"/>
      <c r="T1984" s="74" t="str">
        <f>IF(AND(Q1984&lt;&gt;""),Q1984/INDEX($J$3:$J1984,MATCH(MAX($J$3:$J1984)+1,$J$3:$J1984,1)),"")</f>
        <v/>
      </c>
      <c r="U1984" s="75"/>
      <c r="X1984" s="74" t="str">
        <f>IF(AND(U1984&lt;&gt;""),U1984/INDEX($J$3:$J1984,MATCH(MAX($J$3:$J1984)+1,$J$3:$J1984,1)),"")</f>
        <v/>
      </c>
      <c r="Y1984" s="75"/>
      <c r="AB1984" s="74" t="str">
        <f>IF(AND(Y1984&lt;&gt;""),Y1984/INDEX($J$3:$J1984,MATCH(MAX($J$3:$J1984)+1,$J$3:$J1984,1)),"")</f>
        <v/>
      </c>
      <c r="AC1984" s="75"/>
      <c r="AF1984" s="74" t="str">
        <f>IF(AND(AC1984&lt;&gt;""),AC1984/INDEX($J$3:$J1984,MATCH(MAX($J$3:$J1984)+1,$J$3:$J1984,1)),"")</f>
        <v/>
      </c>
      <c r="AG1984" s="75"/>
      <c r="AJ1984" s="74" t="str">
        <f>IF(AND(AG1984&lt;&gt;""),AG1984/INDEX($J$3:$J1984,MATCH(MAX($J$3:$J1984)+1,$J$3:$J1984,1)),"")</f>
        <v/>
      </c>
      <c r="AK1984" s="75"/>
      <c r="AN1984" s="74" t="str">
        <f>IF(AND(AK1984&lt;&gt;""),AK1984/INDEX($J$3:$J1984,MATCH(MAX($J$3:$J1984)+1,$J$3:$J1984,1)),"")</f>
        <v/>
      </c>
      <c r="AO1984" s="75"/>
      <c r="AR1984" s="74" t="str">
        <f>IF(AND(AO1984&lt;&gt;""),AO1984/INDEX($J$3:$J1984,MATCH(MAX($J$3:$J1984)+1,$J$3:$J1984,1)),"")</f>
        <v/>
      </c>
      <c r="AS1984" s="75"/>
      <c r="AV1984" s="74" t="str">
        <f>IF(AND(AS1984&lt;&gt;""),AS1984/INDEX($J$3:$J1984,MATCH(MAX($J$3:$J1984)+1,$J$3:$J1984,1)),"")</f>
        <v/>
      </c>
      <c r="AW1984" s="76">
        <f t="shared" si="112"/>
        <v>0</v>
      </c>
      <c r="AX1984" s="74"/>
      <c r="AZ1984" s="62"/>
      <c r="CJ1984" s="62" t="str">
        <f>IF(AND(CG1984&lt;&gt;""),CG1984/INDEX($J$3:$J1984,MATCH(MAX($J$3:$J1984)+1,$J$3:$J1984,1)),"")</f>
        <v/>
      </c>
      <c r="CN1984" s="62" t="str">
        <f>IF(AND(CK1984&lt;&gt;""),CK1984/INDEX($J$3:$J1984,MATCH(MAX($J$3:$J1984)+1,$J$3:$J1984,1)),"")</f>
        <v/>
      </c>
    </row>
    <row r="1985" spans="2:92">
      <c r="B1985" s="29" t="str">
        <f>IF(A1985&lt;&gt;"",VLOOKUP(A1985,市町村コード!$B:$D,3,FALSE),"")</f>
        <v/>
      </c>
      <c r="F1985" s="77"/>
      <c r="G1985" s="77"/>
      <c r="H1985" s="77"/>
      <c r="I1985" s="74" t="str">
        <f t="shared" si="113"/>
        <v/>
      </c>
      <c r="J1985" s="77"/>
      <c r="K1985" s="77"/>
      <c r="M1985" s="75"/>
      <c r="P1985" s="74" t="str">
        <f>IF(AND(M1985&lt;&gt;""),M1985/INDEX($J$3:$J1985,MATCH(MAX($J$3:$J1985)+1,$J$3:$J1985,1)),"")</f>
        <v/>
      </c>
      <c r="Q1985" s="75"/>
      <c r="T1985" s="74" t="str">
        <f>IF(AND(Q1985&lt;&gt;""),Q1985/INDEX($J$3:$J1985,MATCH(MAX($J$3:$J1985)+1,$J$3:$J1985,1)),"")</f>
        <v/>
      </c>
      <c r="U1985" s="75"/>
      <c r="X1985" s="74" t="str">
        <f>IF(AND(U1985&lt;&gt;""),U1985/INDEX($J$3:$J1985,MATCH(MAX($J$3:$J1985)+1,$J$3:$J1985,1)),"")</f>
        <v/>
      </c>
      <c r="Y1985" s="75"/>
      <c r="AB1985" s="74" t="str">
        <f>IF(AND(Y1985&lt;&gt;""),Y1985/INDEX($J$3:$J1985,MATCH(MAX($J$3:$J1985)+1,$J$3:$J1985,1)),"")</f>
        <v/>
      </c>
      <c r="AC1985" s="75"/>
      <c r="AF1985" s="74" t="str">
        <f>IF(AND(AC1985&lt;&gt;""),AC1985/INDEX($J$3:$J1985,MATCH(MAX($J$3:$J1985)+1,$J$3:$J1985,1)),"")</f>
        <v/>
      </c>
      <c r="AG1985" s="75"/>
      <c r="AJ1985" s="74" t="str">
        <f>IF(AND(AG1985&lt;&gt;""),AG1985/INDEX($J$3:$J1985,MATCH(MAX($J$3:$J1985)+1,$J$3:$J1985,1)),"")</f>
        <v/>
      </c>
      <c r="AK1985" s="75"/>
      <c r="AN1985" s="74" t="str">
        <f>IF(AND(AK1985&lt;&gt;""),AK1985/INDEX($J$3:$J1985,MATCH(MAX($J$3:$J1985)+1,$J$3:$J1985,1)),"")</f>
        <v/>
      </c>
      <c r="AO1985" s="75"/>
      <c r="AR1985" s="74" t="str">
        <f>IF(AND(AO1985&lt;&gt;""),AO1985/INDEX($J$3:$J1985,MATCH(MAX($J$3:$J1985)+1,$J$3:$J1985,1)),"")</f>
        <v/>
      </c>
      <c r="AS1985" s="75"/>
      <c r="AV1985" s="74" t="str">
        <f>IF(AND(AS1985&lt;&gt;""),AS1985/INDEX($J$3:$J1985,MATCH(MAX($J$3:$J1985)+1,$J$3:$J1985,1)),"")</f>
        <v/>
      </c>
      <c r="AW1985" s="76">
        <f t="shared" si="112"/>
        <v>0</v>
      </c>
      <c r="AX1985" s="74"/>
      <c r="AZ1985" s="62"/>
      <c r="CJ1985" s="62" t="str">
        <f>IF(AND(CG1985&lt;&gt;""),CG1985/INDEX($J$3:$J1985,MATCH(MAX($J$3:$J1985)+1,$J$3:$J1985,1)),"")</f>
        <v/>
      </c>
      <c r="CN1985" s="62" t="str">
        <f>IF(AND(CK1985&lt;&gt;""),CK1985/INDEX($J$3:$J1985,MATCH(MAX($J$3:$J1985)+1,$J$3:$J1985,1)),"")</f>
        <v/>
      </c>
    </row>
    <row r="1986" spans="2:92">
      <c r="B1986" s="29" t="str">
        <f>IF(A1986&lt;&gt;"",VLOOKUP(A1986,市町村コード!$B:$D,3,FALSE),"")</f>
        <v/>
      </c>
      <c r="F1986" s="77"/>
      <c r="G1986" s="77"/>
      <c r="H1986" s="77"/>
      <c r="I1986" s="74" t="str">
        <f t="shared" si="113"/>
        <v/>
      </c>
      <c r="J1986" s="77"/>
      <c r="K1986" s="77"/>
      <c r="M1986" s="75"/>
      <c r="P1986" s="74" t="str">
        <f>IF(AND(M1986&lt;&gt;""),M1986/INDEX($J$3:$J1986,MATCH(MAX($J$3:$J1986)+1,$J$3:$J1986,1)),"")</f>
        <v/>
      </c>
      <c r="Q1986" s="75"/>
      <c r="T1986" s="74" t="str">
        <f>IF(AND(Q1986&lt;&gt;""),Q1986/INDEX($J$3:$J1986,MATCH(MAX($J$3:$J1986)+1,$J$3:$J1986,1)),"")</f>
        <v/>
      </c>
      <c r="U1986" s="75"/>
      <c r="X1986" s="74" t="str">
        <f>IF(AND(U1986&lt;&gt;""),U1986/INDEX($J$3:$J1986,MATCH(MAX($J$3:$J1986)+1,$J$3:$J1986,1)),"")</f>
        <v/>
      </c>
      <c r="Y1986" s="75"/>
      <c r="AB1986" s="74" t="str">
        <f>IF(AND(Y1986&lt;&gt;""),Y1986/INDEX($J$3:$J1986,MATCH(MAX($J$3:$J1986)+1,$J$3:$J1986,1)),"")</f>
        <v/>
      </c>
      <c r="AC1986" s="75"/>
      <c r="AF1986" s="74" t="str">
        <f>IF(AND(AC1986&lt;&gt;""),AC1986/INDEX($J$3:$J1986,MATCH(MAX($J$3:$J1986)+1,$J$3:$J1986,1)),"")</f>
        <v/>
      </c>
      <c r="AG1986" s="75"/>
      <c r="AJ1986" s="74" t="str">
        <f>IF(AND(AG1986&lt;&gt;""),AG1986/INDEX($J$3:$J1986,MATCH(MAX($J$3:$J1986)+1,$J$3:$J1986,1)),"")</f>
        <v/>
      </c>
      <c r="AK1986" s="75"/>
      <c r="AN1986" s="74" t="str">
        <f>IF(AND(AK1986&lt;&gt;""),AK1986/INDEX($J$3:$J1986,MATCH(MAX($J$3:$J1986)+1,$J$3:$J1986,1)),"")</f>
        <v/>
      </c>
      <c r="AO1986" s="75"/>
      <c r="AR1986" s="74" t="str">
        <f>IF(AND(AO1986&lt;&gt;""),AO1986/INDEX($J$3:$J1986,MATCH(MAX($J$3:$J1986)+1,$J$3:$J1986,1)),"")</f>
        <v/>
      </c>
      <c r="AS1986" s="75"/>
      <c r="AV1986" s="74" t="str">
        <f>IF(AND(AS1986&lt;&gt;""),AS1986/INDEX($J$3:$J1986,MATCH(MAX($J$3:$J1986)+1,$J$3:$J1986,1)),"")</f>
        <v/>
      </c>
      <c r="AW1986" s="76">
        <f t="shared" si="112"/>
        <v>0</v>
      </c>
      <c r="AX1986" s="74"/>
      <c r="AZ1986" s="62"/>
      <c r="CJ1986" s="62" t="str">
        <f>IF(AND(CG1986&lt;&gt;""),CG1986/INDEX($J$3:$J1986,MATCH(MAX($J$3:$J1986)+1,$J$3:$J1986,1)),"")</f>
        <v/>
      </c>
      <c r="CN1986" s="62" t="str">
        <f>IF(AND(CK1986&lt;&gt;""),CK1986/INDEX($J$3:$J1986,MATCH(MAX($J$3:$J1986)+1,$J$3:$J1986,1)),"")</f>
        <v/>
      </c>
    </row>
    <row r="1987" spans="2:92">
      <c r="B1987" s="29" t="str">
        <f>IF(A1987&lt;&gt;"",VLOOKUP(A1987,市町村コード!$B:$D,3,FALSE),"")</f>
        <v/>
      </c>
      <c r="F1987" s="77"/>
      <c r="G1987" s="77"/>
      <c r="H1987" s="77"/>
      <c r="I1987" s="74" t="str">
        <f t="shared" si="113"/>
        <v/>
      </c>
      <c r="J1987" s="77"/>
      <c r="K1987" s="77"/>
      <c r="M1987" s="75"/>
      <c r="P1987" s="74" t="str">
        <f>IF(AND(M1987&lt;&gt;""),M1987/INDEX($J$3:$J1987,MATCH(MAX($J$3:$J1987)+1,$J$3:$J1987,1)),"")</f>
        <v/>
      </c>
      <c r="Q1987" s="75"/>
      <c r="T1987" s="74" t="str">
        <f>IF(AND(Q1987&lt;&gt;""),Q1987/INDEX($J$3:$J1987,MATCH(MAX($J$3:$J1987)+1,$J$3:$J1987,1)),"")</f>
        <v/>
      </c>
      <c r="U1987" s="75"/>
      <c r="X1987" s="74" t="str">
        <f>IF(AND(U1987&lt;&gt;""),U1987/INDEX($J$3:$J1987,MATCH(MAX($J$3:$J1987)+1,$J$3:$J1987,1)),"")</f>
        <v/>
      </c>
      <c r="Y1987" s="75"/>
      <c r="AB1987" s="74" t="str">
        <f>IF(AND(Y1987&lt;&gt;""),Y1987/INDEX($J$3:$J1987,MATCH(MAX($J$3:$J1987)+1,$J$3:$J1987,1)),"")</f>
        <v/>
      </c>
      <c r="AC1987" s="75"/>
      <c r="AF1987" s="74" t="str">
        <f>IF(AND(AC1987&lt;&gt;""),AC1987/INDEX($J$3:$J1987,MATCH(MAX($J$3:$J1987)+1,$J$3:$J1987,1)),"")</f>
        <v/>
      </c>
      <c r="AG1987" s="75"/>
      <c r="AJ1987" s="74" t="str">
        <f>IF(AND(AG1987&lt;&gt;""),AG1987/INDEX($J$3:$J1987,MATCH(MAX($J$3:$J1987)+1,$J$3:$J1987,1)),"")</f>
        <v/>
      </c>
      <c r="AK1987" s="75"/>
      <c r="AN1987" s="74" t="str">
        <f>IF(AND(AK1987&lt;&gt;""),AK1987/INDEX($J$3:$J1987,MATCH(MAX($J$3:$J1987)+1,$J$3:$J1987,1)),"")</f>
        <v/>
      </c>
      <c r="AO1987" s="75"/>
      <c r="AR1987" s="74" t="str">
        <f>IF(AND(AO1987&lt;&gt;""),AO1987/INDEX($J$3:$J1987,MATCH(MAX($J$3:$J1987)+1,$J$3:$J1987,1)),"")</f>
        <v/>
      </c>
      <c r="AS1987" s="75"/>
      <c r="AV1987" s="74" t="str">
        <f>IF(AND(AS1987&lt;&gt;""),AS1987/INDEX($J$3:$J1987,MATCH(MAX($J$3:$J1987)+1,$J$3:$J1987,1)),"")</f>
        <v/>
      </c>
      <c r="AW1987" s="76">
        <f t="shared" si="112"/>
        <v>0</v>
      </c>
      <c r="AX1987" s="74"/>
      <c r="AZ1987" s="62"/>
      <c r="CJ1987" s="62" t="str">
        <f>IF(AND(CG1987&lt;&gt;""),CG1987/INDEX($J$3:$J1987,MATCH(MAX($J$3:$J1987)+1,$J$3:$J1987,1)),"")</f>
        <v/>
      </c>
      <c r="CN1987" s="62" t="str">
        <f>IF(AND(CK1987&lt;&gt;""),CK1987/INDEX($J$3:$J1987,MATCH(MAX($J$3:$J1987)+1,$J$3:$J1987,1)),"")</f>
        <v/>
      </c>
    </row>
    <row r="1988" spans="2:92">
      <c r="B1988" s="29" t="str">
        <f>IF(A1988&lt;&gt;"",VLOOKUP(A1988,市町村コード!$B:$D,3,FALSE),"")</f>
        <v/>
      </c>
      <c r="F1988" s="77"/>
      <c r="G1988" s="77"/>
      <c r="H1988" s="77"/>
      <c r="I1988" s="74" t="str">
        <f t="shared" si="113"/>
        <v/>
      </c>
      <c r="J1988" s="77"/>
      <c r="K1988" s="77"/>
      <c r="M1988" s="75"/>
      <c r="P1988" s="74" t="str">
        <f>IF(AND(M1988&lt;&gt;""),M1988/INDEX($J$3:$J1988,MATCH(MAX($J$3:$J1988)+1,$J$3:$J1988,1)),"")</f>
        <v/>
      </c>
      <c r="Q1988" s="75"/>
      <c r="T1988" s="74" t="str">
        <f>IF(AND(Q1988&lt;&gt;""),Q1988/INDEX($J$3:$J1988,MATCH(MAX($J$3:$J1988)+1,$J$3:$J1988,1)),"")</f>
        <v/>
      </c>
      <c r="U1988" s="75"/>
      <c r="X1988" s="74" t="str">
        <f>IF(AND(U1988&lt;&gt;""),U1988/INDEX($J$3:$J1988,MATCH(MAX($J$3:$J1988)+1,$J$3:$J1988,1)),"")</f>
        <v/>
      </c>
      <c r="Y1988" s="75"/>
      <c r="AB1988" s="74" t="str">
        <f>IF(AND(Y1988&lt;&gt;""),Y1988/INDEX($J$3:$J1988,MATCH(MAX($J$3:$J1988)+1,$J$3:$J1988,1)),"")</f>
        <v/>
      </c>
      <c r="AC1988" s="75"/>
      <c r="AF1988" s="74" t="str">
        <f>IF(AND(AC1988&lt;&gt;""),AC1988/INDEX($J$3:$J1988,MATCH(MAX($J$3:$J1988)+1,$J$3:$J1988,1)),"")</f>
        <v/>
      </c>
      <c r="AG1988" s="75"/>
      <c r="AJ1988" s="74" t="str">
        <f>IF(AND(AG1988&lt;&gt;""),AG1988/INDEX($J$3:$J1988,MATCH(MAX($J$3:$J1988)+1,$J$3:$J1988,1)),"")</f>
        <v/>
      </c>
      <c r="AK1988" s="75"/>
      <c r="AN1988" s="74" t="str">
        <f>IF(AND(AK1988&lt;&gt;""),AK1988/INDEX($J$3:$J1988,MATCH(MAX($J$3:$J1988)+1,$J$3:$J1988,1)),"")</f>
        <v/>
      </c>
      <c r="AO1988" s="75"/>
      <c r="AR1988" s="74" t="str">
        <f>IF(AND(AO1988&lt;&gt;""),AO1988/INDEX($J$3:$J1988,MATCH(MAX($J$3:$J1988)+1,$J$3:$J1988,1)),"")</f>
        <v/>
      </c>
      <c r="AS1988" s="75"/>
      <c r="AV1988" s="74" t="str">
        <f>IF(AND(AS1988&lt;&gt;""),AS1988/INDEX($J$3:$J1988,MATCH(MAX($J$3:$J1988)+1,$J$3:$J1988,1)),"")</f>
        <v/>
      </c>
      <c r="AW1988" s="76">
        <f t="shared" ref="AW1988:AW2051" si="114">IF(L1988="",M1988+Q1988+U1988+Y1988+AC1988+AG1988+AK1988+CG1988+CK1988+IF(AO1988="",0,AO1988)+AS1988,"")</f>
        <v>0</v>
      </c>
      <c r="AX1988" s="74"/>
      <c r="AZ1988" s="62"/>
      <c r="CJ1988" s="62" t="str">
        <f>IF(AND(CG1988&lt;&gt;""),CG1988/INDEX($J$3:$J1988,MATCH(MAX($J$3:$J1988)+1,$J$3:$J1988,1)),"")</f>
        <v/>
      </c>
      <c r="CN1988" s="62" t="str">
        <f>IF(AND(CK1988&lt;&gt;""),CK1988/INDEX($J$3:$J1988,MATCH(MAX($J$3:$J1988)+1,$J$3:$J1988,1)),"")</f>
        <v/>
      </c>
    </row>
    <row r="1989" spans="2:92">
      <c r="B1989" s="29" t="str">
        <f>IF(A1989&lt;&gt;"",VLOOKUP(A1989,市町村コード!$B:$D,3,FALSE),"")</f>
        <v/>
      </c>
      <c r="F1989" s="77"/>
      <c r="G1989" s="77"/>
      <c r="H1989" s="77"/>
      <c r="I1989" s="74" t="str">
        <f t="shared" si="113"/>
        <v/>
      </c>
      <c r="J1989" s="77"/>
      <c r="K1989" s="77"/>
      <c r="M1989" s="75"/>
      <c r="P1989" s="74" t="str">
        <f>IF(AND(M1989&lt;&gt;""),M1989/INDEX($J$3:$J1989,MATCH(MAX($J$3:$J1989)+1,$J$3:$J1989,1)),"")</f>
        <v/>
      </c>
      <c r="Q1989" s="75"/>
      <c r="T1989" s="74" t="str">
        <f>IF(AND(Q1989&lt;&gt;""),Q1989/INDEX($J$3:$J1989,MATCH(MAX($J$3:$J1989)+1,$J$3:$J1989,1)),"")</f>
        <v/>
      </c>
      <c r="U1989" s="75"/>
      <c r="X1989" s="74" t="str">
        <f>IF(AND(U1989&lt;&gt;""),U1989/INDEX($J$3:$J1989,MATCH(MAX($J$3:$J1989)+1,$J$3:$J1989,1)),"")</f>
        <v/>
      </c>
      <c r="Y1989" s="75"/>
      <c r="AB1989" s="74" t="str">
        <f>IF(AND(Y1989&lt;&gt;""),Y1989/INDEX($J$3:$J1989,MATCH(MAX($J$3:$J1989)+1,$J$3:$J1989,1)),"")</f>
        <v/>
      </c>
      <c r="AC1989" s="75"/>
      <c r="AF1989" s="74" t="str">
        <f>IF(AND(AC1989&lt;&gt;""),AC1989/INDEX($J$3:$J1989,MATCH(MAX($J$3:$J1989)+1,$J$3:$J1989,1)),"")</f>
        <v/>
      </c>
      <c r="AG1989" s="75"/>
      <c r="AJ1989" s="74" t="str">
        <f>IF(AND(AG1989&lt;&gt;""),AG1989/INDEX($J$3:$J1989,MATCH(MAX($J$3:$J1989)+1,$J$3:$J1989,1)),"")</f>
        <v/>
      </c>
      <c r="AK1989" s="75"/>
      <c r="AN1989" s="74" t="str">
        <f>IF(AND(AK1989&lt;&gt;""),AK1989/INDEX($J$3:$J1989,MATCH(MAX($J$3:$J1989)+1,$J$3:$J1989,1)),"")</f>
        <v/>
      </c>
      <c r="AO1989" s="75"/>
      <c r="AR1989" s="74" t="str">
        <f>IF(AND(AO1989&lt;&gt;""),AO1989/INDEX($J$3:$J1989,MATCH(MAX($J$3:$J1989)+1,$J$3:$J1989,1)),"")</f>
        <v/>
      </c>
      <c r="AS1989" s="75"/>
      <c r="AV1989" s="74" t="str">
        <f>IF(AND(AS1989&lt;&gt;""),AS1989/INDEX($J$3:$J1989,MATCH(MAX($J$3:$J1989)+1,$J$3:$J1989,1)),"")</f>
        <v/>
      </c>
      <c r="AW1989" s="76">
        <f t="shared" si="114"/>
        <v>0</v>
      </c>
      <c r="AX1989" s="74"/>
      <c r="AZ1989" s="62"/>
      <c r="CJ1989" s="62" t="str">
        <f>IF(AND(CG1989&lt;&gt;""),CG1989/INDEX($J$3:$J1989,MATCH(MAX($J$3:$J1989)+1,$J$3:$J1989,1)),"")</f>
        <v/>
      </c>
      <c r="CN1989" s="62" t="str">
        <f>IF(AND(CK1989&lt;&gt;""),CK1989/INDEX($J$3:$J1989,MATCH(MAX($J$3:$J1989)+1,$J$3:$J1989,1)),"")</f>
        <v/>
      </c>
    </row>
    <row r="1990" spans="2:92">
      <c r="B1990" s="29" t="str">
        <f>IF(A1990&lt;&gt;"",VLOOKUP(A1990,市町村コード!$B:$D,3,FALSE),"")</f>
        <v/>
      </c>
      <c r="F1990" s="77"/>
      <c r="G1990" s="77"/>
      <c r="H1990" s="77"/>
      <c r="I1990" s="74" t="str">
        <f t="shared" ref="I1990:I2053" si="115">IF(AND(F1990&lt;&gt;"",G1990&lt;&gt;""),G1990/F1990,"")</f>
        <v/>
      </c>
      <c r="J1990" s="77"/>
      <c r="K1990" s="77"/>
      <c r="M1990" s="75"/>
      <c r="P1990" s="74" t="str">
        <f>IF(AND(M1990&lt;&gt;""),M1990/INDEX($J$3:$J1990,MATCH(MAX($J$3:$J1990)+1,$J$3:$J1990,1)),"")</f>
        <v/>
      </c>
      <c r="Q1990" s="75"/>
      <c r="T1990" s="74" t="str">
        <f>IF(AND(Q1990&lt;&gt;""),Q1990/INDEX($J$3:$J1990,MATCH(MAX($J$3:$J1990)+1,$J$3:$J1990,1)),"")</f>
        <v/>
      </c>
      <c r="U1990" s="75"/>
      <c r="X1990" s="74" t="str">
        <f>IF(AND(U1990&lt;&gt;""),U1990/INDEX($J$3:$J1990,MATCH(MAX($J$3:$J1990)+1,$J$3:$J1990,1)),"")</f>
        <v/>
      </c>
      <c r="Y1990" s="75"/>
      <c r="AB1990" s="74" t="str">
        <f>IF(AND(Y1990&lt;&gt;""),Y1990/INDEX($J$3:$J1990,MATCH(MAX($J$3:$J1990)+1,$J$3:$J1990,1)),"")</f>
        <v/>
      </c>
      <c r="AC1990" s="75"/>
      <c r="AF1990" s="74" t="str">
        <f>IF(AND(AC1990&lt;&gt;""),AC1990/INDEX($J$3:$J1990,MATCH(MAX($J$3:$J1990)+1,$J$3:$J1990,1)),"")</f>
        <v/>
      </c>
      <c r="AG1990" s="75"/>
      <c r="AJ1990" s="74" t="str">
        <f>IF(AND(AG1990&lt;&gt;""),AG1990/INDEX($J$3:$J1990,MATCH(MAX($J$3:$J1990)+1,$J$3:$J1990,1)),"")</f>
        <v/>
      </c>
      <c r="AK1990" s="75"/>
      <c r="AN1990" s="74" t="str">
        <f>IF(AND(AK1990&lt;&gt;""),AK1990/INDEX($J$3:$J1990,MATCH(MAX($J$3:$J1990)+1,$J$3:$J1990,1)),"")</f>
        <v/>
      </c>
      <c r="AO1990" s="75"/>
      <c r="AR1990" s="74" t="str">
        <f>IF(AND(AO1990&lt;&gt;""),AO1990/INDEX($J$3:$J1990,MATCH(MAX($J$3:$J1990)+1,$J$3:$J1990,1)),"")</f>
        <v/>
      </c>
      <c r="AS1990" s="75"/>
      <c r="AV1990" s="74" t="str">
        <f>IF(AND(AS1990&lt;&gt;""),AS1990/INDEX($J$3:$J1990,MATCH(MAX($J$3:$J1990)+1,$J$3:$J1990,1)),"")</f>
        <v/>
      </c>
      <c r="AW1990" s="76">
        <f t="shared" si="114"/>
        <v>0</v>
      </c>
      <c r="AX1990" s="74"/>
      <c r="AZ1990" s="62"/>
      <c r="CJ1990" s="62" t="str">
        <f>IF(AND(CG1990&lt;&gt;""),CG1990/INDEX($J$3:$J1990,MATCH(MAX($J$3:$J1990)+1,$J$3:$J1990,1)),"")</f>
        <v/>
      </c>
      <c r="CN1990" s="62" t="str">
        <f>IF(AND(CK1990&lt;&gt;""),CK1990/INDEX($J$3:$J1990,MATCH(MAX($J$3:$J1990)+1,$J$3:$J1990,1)),"")</f>
        <v/>
      </c>
    </row>
    <row r="1991" spans="2:92">
      <c r="B1991" s="29" t="str">
        <f>IF(A1991&lt;&gt;"",VLOOKUP(A1991,市町村コード!$B:$D,3,FALSE),"")</f>
        <v/>
      </c>
      <c r="F1991" s="77"/>
      <c r="G1991" s="77"/>
      <c r="H1991" s="77"/>
      <c r="I1991" s="74" t="str">
        <f t="shared" si="115"/>
        <v/>
      </c>
      <c r="J1991" s="77"/>
      <c r="K1991" s="77"/>
      <c r="M1991" s="75"/>
      <c r="P1991" s="74" t="str">
        <f>IF(AND(M1991&lt;&gt;""),M1991/INDEX($J$3:$J1991,MATCH(MAX($J$3:$J1991)+1,$J$3:$J1991,1)),"")</f>
        <v/>
      </c>
      <c r="Q1991" s="75"/>
      <c r="T1991" s="74" t="str">
        <f>IF(AND(Q1991&lt;&gt;""),Q1991/INDEX($J$3:$J1991,MATCH(MAX($J$3:$J1991)+1,$J$3:$J1991,1)),"")</f>
        <v/>
      </c>
      <c r="U1991" s="75"/>
      <c r="X1991" s="74" t="str">
        <f>IF(AND(U1991&lt;&gt;""),U1991/INDEX($J$3:$J1991,MATCH(MAX($J$3:$J1991)+1,$J$3:$J1991,1)),"")</f>
        <v/>
      </c>
      <c r="Y1991" s="75"/>
      <c r="AB1991" s="74" t="str">
        <f>IF(AND(Y1991&lt;&gt;""),Y1991/INDEX($J$3:$J1991,MATCH(MAX($J$3:$J1991)+1,$J$3:$J1991,1)),"")</f>
        <v/>
      </c>
      <c r="AC1991" s="75"/>
      <c r="AF1991" s="74" t="str">
        <f>IF(AND(AC1991&lt;&gt;""),AC1991/INDEX($J$3:$J1991,MATCH(MAX($J$3:$J1991)+1,$J$3:$J1991,1)),"")</f>
        <v/>
      </c>
      <c r="AG1991" s="75"/>
      <c r="AJ1991" s="74" t="str">
        <f>IF(AND(AG1991&lt;&gt;""),AG1991/INDEX($J$3:$J1991,MATCH(MAX($J$3:$J1991)+1,$J$3:$J1991,1)),"")</f>
        <v/>
      </c>
      <c r="AK1991" s="75"/>
      <c r="AN1991" s="74" t="str">
        <f>IF(AND(AK1991&lt;&gt;""),AK1991/INDEX($J$3:$J1991,MATCH(MAX($J$3:$J1991)+1,$J$3:$J1991,1)),"")</f>
        <v/>
      </c>
      <c r="AO1991" s="75"/>
      <c r="AR1991" s="74" t="str">
        <f>IF(AND(AO1991&lt;&gt;""),AO1991/INDEX($J$3:$J1991,MATCH(MAX($J$3:$J1991)+1,$J$3:$J1991,1)),"")</f>
        <v/>
      </c>
      <c r="AS1991" s="75"/>
      <c r="AV1991" s="74" t="str">
        <f>IF(AND(AS1991&lt;&gt;""),AS1991/INDEX($J$3:$J1991,MATCH(MAX($J$3:$J1991)+1,$J$3:$J1991,1)),"")</f>
        <v/>
      </c>
      <c r="AW1991" s="76">
        <f t="shared" si="114"/>
        <v>0</v>
      </c>
      <c r="AX1991" s="74"/>
      <c r="AZ1991" s="62"/>
      <c r="CJ1991" s="62" t="str">
        <f>IF(AND(CG1991&lt;&gt;""),CG1991/INDEX($J$3:$J1991,MATCH(MAX($J$3:$J1991)+1,$J$3:$J1991,1)),"")</f>
        <v/>
      </c>
      <c r="CN1991" s="62" t="str">
        <f>IF(AND(CK1991&lt;&gt;""),CK1991/INDEX($J$3:$J1991,MATCH(MAX($J$3:$J1991)+1,$J$3:$J1991,1)),"")</f>
        <v/>
      </c>
    </row>
    <row r="1992" spans="2:92">
      <c r="B1992" s="29" t="str">
        <f>IF(A1992&lt;&gt;"",VLOOKUP(A1992,市町村コード!$B:$D,3,FALSE),"")</f>
        <v/>
      </c>
      <c r="F1992" s="77"/>
      <c r="G1992" s="77"/>
      <c r="H1992" s="77"/>
      <c r="I1992" s="74" t="str">
        <f t="shared" si="115"/>
        <v/>
      </c>
      <c r="J1992" s="77"/>
      <c r="K1992" s="77"/>
      <c r="M1992" s="75"/>
      <c r="P1992" s="74" t="str">
        <f>IF(AND(M1992&lt;&gt;""),M1992/INDEX($J$3:$J1992,MATCH(MAX($J$3:$J1992)+1,$J$3:$J1992,1)),"")</f>
        <v/>
      </c>
      <c r="Q1992" s="75"/>
      <c r="T1992" s="74" t="str">
        <f>IF(AND(Q1992&lt;&gt;""),Q1992/INDEX($J$3:$J1992,MATCH(MAX($J$3:$J1992)+1,$J$3:$J1992,1)),"")</f>
        <v/>
      </c>
      <c r="U1992" s="75"/>
      <c r="X1992" s="74" t="str">
        <f>IF(AND(U1992&lt;&gt;""),U1992/INDEX($J$3:$J1992,MATCH(MAX($J$3:$J1992)+1,$J$3:$J1992,1)),"")</f>
        <v/>
      </c>
      <c r="Y1992" s="75"/>
      <c r="AB1992" s="74" t="str">
        <f>IF(AND(Y1992&lt;&gt;""),Y1992/INDEX($J$3:$J1992,MATCH(MAX($J$3:$J1992)+1,$J$3:$J1992,1)),"")</f>
        <v/>
      </c>
      <c r="AC1992" s="75"/>
      <c r="AF1992" s="74" t="str">
        <f>IF(AND(AC1992&lt;&gt;""),AC1992/INDEX($J$3:$J1992,MATCH(MAX($J$3:$J1992)+1,$J$3:$J1992,1)),"")</f>
        <v/>
      </c>
      <c r="AG1992" s="75"/>
      <c r="AJ1992" s="74" t="str">
        <f>IF(AND(AG1992&lt;&gt;""),AG1992/INDEX($J$3:$J1992,MATCH(MAX($J$3:$J1992)+1,$J$3:$J1992,1)),"")</f>
        <v/>
      </c>
      <c r="AK1992" s="75"/>
      <c r="AN1992" s="74" t="str">
        <f>IF(AND(AK1992&lt;&gt;""),AK1992/INDEX($J$3:$J1992,MATCH(MAX($J$3:$J1992)+1,$J$3:$J1992,1)),"")</f>
        <v/>
      </c>
      <c r="AO1992" s="75"/>
      <c r="AR1992" s="74" t="str">
        <f>IF(AND(AO1992&lt;&gt;""),AO1992/INDEX($J$3:$J1992,MATCH(MAX($J$3:$J1992)+1,$J$3:$J1992,1)),"")</f>
        <v/>
      </c>
      <c r="AS1992" s="75"/>
      <c r="AV1992" s="74" t="str">
        <f>IF(AND(AS1992&lt;&gt;""),AS1992/INDEX($J$3:$J1992,MATCH(MAX($J$3:$J1992)+1,$J$3:$J1992,1)),"")</f>
        <v/>
      </c>
      <c r="AW1992" s="76">
        <f t="shared" si="114"/>
        <v>0</v>
      </c>
      <c r="AX1992" s="74"/>
      <c r="AZ1992" s="62"/>
      <c r="CJ1992" s="62" t="str">
        <f>IF(AND(CG1992&lt;&gt;""),CG1992/INDEX($J$3:$J1992,MATCH(MAX($J$3:$J1992)+1,$J$3:$J1992,1)),"")</f>
        <v/>
      </c>
      <c r="CN1992" s="62" t="str">
        <f>IF(AND(CK1992&lt;&gt;""),CK1992/INDEX($J$3:$J1992,MATCH(MAX($J$3:$J1992)+1,$J$3:$J1992,1)),"")</f>
        <v/>
      </c>
    </row>
    <row r="1993" spans="2:92">
      <c r="B1993" s="29" t="str">
        <f>IF(A1993&lt;&gt;"",VLOOKUP(A1993,市町村コード!$B:$D,3,FALSE),"")</f>
        <v/>
      </c>
      <c r="F1993" s="77"/>
      <c r="G1993" s="77"/>
      <c r="H1993" s="77"/>
      <c r="I1993" s="74" t="str">
        <f t="shared" si="115"/>
        <v/>
      </c>
      <c r="J1993" s="77"/>
      <c r="K1993" s="77"/>
      <c r="M1993" s="75"/>
      <c r="P1993" s="74" t="str">
        <f>IF(AND(M1993&lt;&gt;""),M1993/INDEX($J$3:$J1993,MATCH(MAX($J$3:$J1993)+1,$J$3:$J1993,1)),"")</f>
        <v/>
      </c>
      <c r="Q1993" s="75"/>
      <c r="T1993" s="74" t="str">
        <f>IF(AND(Q1993&lt;&gt;""),Q1993/INDEX($J$3:$J1993,MATCH(MAX($J$3:$J1993)+1,$J$3:$J1993,1)),"")</f>
        <v/>
      </c>
      <c r="U1993" s="75"/>
      <c r="X1993" s="74" t="str">
        <f>IF(AND(U1993&lt;&gt;""),U1993/INDEX($J$3:$J1993,MATCH(MAX($J$3:$J1993)+1,$J$3:$J1993,1)),"")</f>
        <v/>
      </c>
      <c r="Y1993" s="75"/>
      <c r="AB1993" s="74" t="str">
        <f>IF(AND(Y1993&lt;&gt;""),Y1993/INDEX($J$3:$J1993,MATCH(MAX($J$3:$J1993)+1,$J$3:$J1993,1)),"")</f>
        <v/>
      </c>
      <c r="AC1993" s="75"/>
      <c r="AF1993" s="74" t="str">
        <f>IF(AND(AC1993&lt;&gt;""),AC1993/INDEX($J$3:$J1993,MATCH(MAX($J$3:$J1993)+1,$J$3:$J1993,1)),"")</f>
        <v/>
      </c>
      <c r="AG1993" s="75"/>
      <c r="AJ1993" s="74" t="str">
        <f>IF(AND(AG1993&lt;&gt;""),AG1993/INDEX($J$3:$J1993,MATCH(MAX($J$3:$J1993)+1,$J$3:$J1993,1)),"")</f>
        <v/>
      </c>
      <c r="AK1993" s="75"/>
      <c r="AN1993" s="74" t="str">
        <f>IF(AND(AK1993&lt;&gt;""),AK1993/INDEX($J$3:$J1993,MATCH(MAX($J$3:$J1993)+1,$J$3:$J1993,1)),"")</f>
        <v/>
      </c>
      <c r="AO1993" s="75"/>
      <c r="AR1993" s="74" t="str">
        <f>IF(AND(AO1993&lt;&gt;""),AO1993/INDEX($J$3:$J1993,MATCH(MAX($J$3:$J1993)+1,$J$3:$J1993,1)),"")</f>
        <v/>
      </c>
      <c r="AS1993" s="75"/>
      <c r="AV1993" s="74" t="str">
        <f>IF(AND(AS1993&lt;&gt;""),AS1993/INDEX($J$3:$J1993,MATCH(MAX($J$3:$J1993)+1,$J$3:$J1993,1)),"")</f>
        <v/>
      </c>
      <c r="AW1993" s="76">
        <f t="shared" si="114"/>
        <v>0</v>
      </c>
      <c r="AX1993" s="74"/>
      <c r="AZ1993" s="62"/>
      <c r="CJ1993" s="62" t="str">
        <f>IF(AND(CG1993&lt;&gt;""),CG1993/INDEX($J$3:$J1993,MATCH(MAX($J$3:$J1993)+1,$J$3:$J1993,1)),"")</f>
        <v/>
      </c>
      <c r="CN1993" s="62" t="str">
        <f>IF(AND(CK1993&lt;&gt;""),CK1993/INDEX($J$3:$J1993,MATCH(MAX($J$3:$J1993)+1,$J$3:$J1993,1)),"")</f>
        <v/>
      </c>
    </row>
    <row r="1994" spans="2:92">
      <c r="B1994" s="29" t="str">
        <f>IF(A1994&lt;&gt;"",VLOOKUP(A1994,市町村コード!$B:$D,3,FALSE),"")</f>
        <v/>
      </c>
      <c r="F1994" s="77"/>
      <c r="G1994" s="77"/>
      <c r="H1994" s="77"/>
      <c r="I1994" s="74" t="str">
        <f t="shared" si="115"/>
        <v/>
      </c>
      <c r="J1994" s="77"/>
      <c r="K1994" s="77"/>
      <c r="M1994" s="75"/>
      <c r="P1994" s="74" t="str">
        <f>IF(AND(M1994&lt;&gt;""),M1994/INDEX($J$3:$J1994,MATCH(MAX($J$3:$J1994)+1,$J$3:$J1994,1)),"")</f>
        <v/>
      </c>
      <c r="Q1994" s="75"/>
      <c r="T1994" s="74" t="str">
        <f>IF(AND(Q1994&lt;&gt;""),Q1994/INDEX($J$3:$J1994,MATCH(MAX($J$3:$J1994)+1,$J$3:$J1994,1)),"")</f>
        <v/>
      </c>
      <c r="U1994" s="75"/>
      <c r="X1994" s="74" t="str">
        <f>IF(AND(U1994&lt;&gt;""),U1994/INDEX($J$3:$J1994,MATCH(MAX($J$3:$J1994)+1,$J$3:$J1994,1)),"")</f>
        <v/>
      </c>
      <c r="Y1994" s="75"/>
      <c r="AB1994" s="74" t="str">
        <f>IF(AND(Y1994&lt;&gt;""),Y1994/INDEX($J$3:$J1994,MATCH(MAX($J$3:$J1994)+1,$J$3:$J1994,1)),"")</f>
        <v/>
      </c>
      <c r="AC1994" s="75"/>
      <c r="AF1994" s="74" t="str">
        <f>IF(AND(AC1994&lt;&gt;""),AC1994/INDEX($J$3:$J1994,MATCH(MAX($J$3:$J1994)+1,$J$3:$J1994,1)),"")</f>
        <v/>
      </c>
      <c r="AG1994" s="75"/>
      <c r="AJ1994" s="74" t="str">
        <f>IF(AND(AG1994&lt;&gt;""),AG1994/INDEX($J$3:$J1994,MATCH(MAX($J$3:$J1994)+1,$J$3:$J1994,1)),"")</f>
        <v/>
      </c>
      <c r="AK1994" s="75"/>
      <c r="AN1994" s="74" t="str">
        <f>IF(AND(AK1994&lt;&gt;""),AK1994/INDEX($J$3:$J1994,MATCH(MAX($J$3:$J1994)+1,$J$3:$J1994,1)),"")</f>
        <v/>
      </c>
      <c r="AO1994" s="75"/>
      <c r="AR1994" s="74" t="str">
        <f>IF(AND(AO1994&lt;&gt;""),AO1994/INDEX($J$3:$J1994,MATCH(MAX($J$3:$J1994)+1,$J$3:$J1994,1)),"")</f>
        <v/>
      </c>
      <c r="AS1994" s="75"/>
      <c r="AV1994" s="74" t="str">
        <f>IF(AND(AS1994&lt;&gt;""),AS1994/INDEX($J$3:$J1994,MATCH(MAX($J$3:$J1994)+1,$J$3:$J1994,1)),"")</f>
        <v/>
      </c>
      <c r="AW1994" s="76">
        <f t="shared" si="114"/>
        <v>0</v>
      </c>
      <c r="AX1994" s="74"/>
      <c r="AZ1994" s="62"/>
      <c r="CJ1994" s="62" t="str">
        <f>IF(AND(CG1994&lt;&gt;""),CG1994/INDEX($J$3:$J1994,MATCH(MAX($J$3:$J1994)+1,$J$3:$J1994,1)),"")</f>
        <v/>
      </c>
      <c r="CN1994" s="62" t="str">
        <f>IF(AND(CK1994&lt;&gt;""),CK1994/INDEX($J$3:$J1994,MATCH(MAX($J$3:$J1994)+1,$J$3:$J1994,1)),"")</f>
        <v/>
      </c>
    </row>
    <row r="1995" spans="2:92">
      <c r="B1995" s="29" t="str">
        <f>IF(A1995&lt;&gt;"",VLOOKUP(A1995,市町村コード!$B:$D,3,FALSE),"")</f>
        <v/>
      </c>
      <c r="F1995" s="77"/>
      <c r="G1995" s="77"/>
      <c r="H1995" s="77"/>
      <c r="I1995" s="74" t="str">
        <f t="shared" si="115"/>
        <v/>
      </c>
      <c r="J1995" s="77"/>
      <c r="K1995" s="77"/>
      <c r="M1995" s="75"/>
      <c r="P1995" s="74" t="str">
        <f>IF(AND(M1995&lt;&gt;""),M1995/INDEX($J$3:$J1995,MATCH(MAX($J$3:$J1995)+1,$J$3:$J1995,1)),"")</f>
        <v/>
      </c>
      <c r="Q1995" s="75"/>
      <c r="T1995" s="74" t="str">
        <f>IF(AND(Q1995&lt;&gt;""),Q1995/INDEX($J$3:$J1995,MATCH(MAX($J$3:$J1995)+1,$J$3:$J1995,1)),"")</f>
        <v/>
      </c>
      <c r="U1995" s="75"/>
      <c r="X1995" s="74" t="str">
        <f>IF(AND(U1995&lt;&gt;""),U1995/INDEX($J$3:$J1995,MATCH(MAX($J$3:$J1995)+1,$J$3:$J1995,1)),"")</f>
        <v/>
      </c>
      <c r="Y1995" s="75"/>
      <c r="AB1995" s="74" t="str">
        <f>IF(AND(Y1995&lt;&gt;""),Y1995/INDEX($J$3:$J1995,MATCH(MAX($J$3:$J1995)+1,$J$3:$J1995,1)),"")</f>
        <v/>
      </c>
      <c r="AC1995" s="75"/>
      <c r="AF1995" s="74" t="str">
        <f>IF(AND(AC1995&lt;&gt;""),AC1995/INDEX($J$3:$J1995,MATCH(MAX($J$3:$J1995)+1,$J$3:$J1995,1)),"")</f>
        <v/>
      </c>
      <c r="AG1995" s="75"/>
      <c r="AJ1995" s="74" t="str">
        <f>IF(AND(AG1995&lt;&gt;""),AG1995/INDEX($J$3:$J1995,MATCH(MAX($J$3:$J1995)+1,$J$3:$J1995,1)),"")</f>
        <v/>
      </c>
      <c r="AK1995" s="75"/>
      <c r="AN1995" s="74" t="str">
        <f>IF(AND(AK1995&lt;&gt;""),AK1995/INDEX($J$3:$J1995,MATCH(MAX($J$3:$J1995)+1,$J$3:$J1995,1)),"")</f>
        <v/>
      </c>
      <c r="AO1995" s="75"/>
      <c r="AR1995" s="74" t="str">
        <f>IF(AND(AO1995&lt;&gt;""),AO1995/INDEX($J$3:$J1995,MATCH(MAX($J$3:$J1995)+1,$J$3:$J1995,1)),"")</f>
        <v/>
      </c>
      <c r="AS1995" s="75"/>
      <c r="AV1995" s="74" t="str">
        <f>IF(AND(AS1995&lt;&gt;""),AS1995/INDEX($J$3:$J1995,MATCH(MAX($J$3:$J1995)+1,$J$3:$J1995,1)),"")</f>
        <v/>
      </c>
      <c r="AW1995" s="76">
        <f t="shared" si="114"/>
        <v>0</v>
      </c>
      <c r="AX1995" s="74"/>
      <c r="AZ1995" s="62"/>
      <c r="CJ1995" s="62" t="str">
        <f>IF(AND(CG1995&lt;&gt;""),CG1995/INDEX($J$3:$J1995,MATCH(MAX($J$3:$J1995)+1,$J$3:$J1995,1)),"")</f>
        <v/>
      </c>
      <c r="CN1995" s="62" t="str">
        <f>IF(AND(CK1995&lt;&gt;""),CK1995/INDEX($J$3:$J1995,MATCH(MAX($J$3:$J1995)+1,$J$3:$J1995,1)),"")</f>
        <v/>
      </c>
    </row>
    <row r="1996" spans="2:92">
      <c r="B1996" s="29" t="str">
        <f>IF(A1996&lt;&gt;"",VLOOKUP(A1996,市町村コード!$B:$D,3,FALSE),"")</f>
        <v/>
      </c>
      <c r="F1996" s="77"/>
      <c r="G1996" s="77"/>
      <c r="H1996" s="77"/>
      <c r="I1996" s="74" t="str">
        <f t="shared" si="115"/>
        <v/>
      </c>
      <c r="J1996" s="77"/>
      <c r="K1996" s="77"/>
      <c r="M1996" s="75"/>
      <c r="P1996" s="74" t="str">
        <f>IF(AND(M1996&lt;&gt;""),M1996/INDEX($J$3:$J1996,MATCH(MAX($J$3:$J1996)+1,$J$3:$J1996,1)),"")</f>
        <v/>
      </c>
      <c r="Q1996" s="75"/>
      <c r="T1996" s="74" t="str">
        <f>IF(AND(Q1996&lt;&gt;""),Q1996/INDEX($J$3:$J1996,MATCH(MAX($J$3:$J1996)+1,$J$3:$J1996,1)),"")</f>
        <v/>
      </c>
      <c r="U1996" s="75"/>
      <c r="X1996" s="74" t="str">
        <f>IF(AND(U1996&lt;&gt;""),U1996/INDEX($J$3:$J1996,MATCH(MAX($J$3:$J1996)+1,$J$3:$J1996,1)),"")</f>
        <v/>
      </c>
      <c r="Y1996" s="75"/>
      <c r="AB1996" s="74" t="str">
        <f>IF(AND(Y1996&lt;&gt;""),Y1996/INDEX($J$3:$J1996,MATCH(MAX($J$3:$J1996)+1,$J$3:$J1996,1)),"")</f>
        <v/>
      </c>
      <c r="AC1996" s="75"/>
      <c r="AF1996" s="74" t="str">
        <f>IF(AND(AC1996&lt;&gt;""),AC1996/INDEX($J$3:$J1996,MATCH(MAX($J$3:$J1996)+1,$J$3:$J1996,1)),"")</f>
        <v/>
      </c>
      <c r="AG1996" s="75"/>
      <c r="AJ1996" s="74" t="str">
        <f>IF(AND(AG1996&lt;&gt;""),AG1996/INDEX($J$3:$J1996,MATCH(MAX($J$3:$J1996)+1,$J$3:$J1996,1)),"")</f>
        <v/>
      </c>
      <c r="AK1996" s="75"/>
      <c r="AN1996" s="74" t="str">
        <f>IF(AND(AK1996&lt;&gt;""),AK1996/INDEX($J$3:$J1996,MATCH(MAX($J$3:$J1996)+1,$J$3:$J1996,1)),"")</f>
        <v/>
      </c>
      <c r="AO1996" s="75"/>
      <c r="AR1996" s="74" t="str">
        <f>IF(AND(AO1996&lt;&gt;""),AO1996/INDEX($J$3:$J1996,MATCH(MAX($J$3:$J1996)+1,$J$3:$J1996,1)),"")</f>
        <v/>
      </c>
      <c r="AS1996" s="75"/>
      <c r="AV1996" s="74" t="str">
        <f>IF(AND(AS1996&lt;&gt;""),AS1996/INDEX($J$3:$J1996,MATCH(MAX($J$3:$J1996)+1,$J$3:$J1996,1)),"")</f>
        <v/>
      </c>
      <c r="AW1996" s="76">
        <f t="shared" si="114"/>
        <v>0</v>
      </c>
      <c r="AX1996" s="74"/>
      <c r="AZ1996" s="62"/>
      <c r="CJ1996" s="62" t="str">
        <f>IF(AND(CG1996&lt;&gt;""),CG1996/INDEX($J$3:$J1996,MATCH(MAX($J$3:$J1996)+1,$J$3:$J1996,1)),"")</f>
        <v/>
      </c>
      <c r="CN1996" s="62" t="str">
        <f>IF(AND(CK1996&lt;&gt;""),CK1996/INDEX($J$3:$J1996,MATCH(MAX($J$3:$J1996)+1,$J$3:$J1996,1)),"")</f>
        <v/>
      </c>
    </row>
    <row r="1997" spans="2:92">
      <c r="B1997" s="29" t="str">
        <f>IF(A1997&lt;&gt;"",VLOOKUP(A1997,市町村コード!$B:$D,3,FALSE),"")</f>
        <v/>
      </c>
      <c r="F1997" s="77"/>
      <c r="G1997" s="77"/>
      <c r="H1997" s="77"/>
      <c r="I1997" s="74" t="str">
        <f t="shared" si="115"/>
        <v/>
      </c>
      <c r="J1997" s="77"/>
      <c r="K1997" s="77"/>
      <c r="M1997" s="75"/>
      <c r="P1997" s="74" t="str">
        <f>IF(AND(M1997&lt;&gt;""),M1997/INDEX($J$3:$J1997,MATCH(MAX($J$3:$J1997)+1,$J$3:$J1997,1)),"")</f>
        <v/>
      </c>
      <c r="Q1997" s="75"/>
      <c r="T1997" s="74" t="str">
        <f>IF(AND(Q1997&lt;&gt;""),Q1997/INDEX($J$3:$J1997,MATCH(MAX($J$3:$J1997)+1,$J$3:$J1997,1)),"")</f>
        <v/>
      </c>
      <c r="U1997" s="75"/>
      <c r="X1997" s="74" t="str">
        <f>IF(AND(U1997&lt;&gt;""),U1997/INDEX($J$3:$J1997,MATCH(MAX($J$3:$J1997)+1,$J$3:$J1997,1)),"")</f>
        <v/>
      </c>
      <c r="Y1997" s="75"/>
      <c r="AB1997" s="74" t="str">
        <f>IF(AND(Y1997&lt;&gt;""),Y1997/INDEX($J$3:$J1997,MATCH(MAX($J$3:$J1997)+1,$J$3:$J1997,1)),"")</f>
        <v/>
      </c>
      <c r="AC1997" s="75"/>
      <c r="AF1997" s="74" t="str">
        <f>IF(AND(AC1997&lt;&gt;""),AC1997/INDEX($J$3:$J1997,MATCH(MAX($J$3:$J1997)+1,$J$3:$J1997,1)),"")</f>
        <v/>
      </c>
      <c r="AG1997" s="75"/>
      <c r="AJ1997" s="74" t="str">
        <f>IF(AND(AG1997&lt;&gt;""),AG1997/INDEX($J$3:$J1997,MATCH(MAX($J$3:$J1997)+1,$J$3:$J1997,1)),"")</f>
        <v/>
      </c>
      <c r="AK1997" s="75"/>
      <c r="AN1997" s="74" t="str">
        <f>IF(AND(AK1997&lt;&gt;""),AK1997/INDEX($J$3:$J1997,MATCH(MAX($J$3:$J1997)+1,$J$3:$J1997,1)),"")</f>
        <v/>
      </c>
      <c r="AO1997" s="75"/>
      <c r="AR1997" s="74" t="str">
        <f>IF(AND(AO1997&lt;&gt;""),AO1997/INDEX($J$3:$J1997,MATCH(MAX($J$3:$J1997)+1,$J$3:$J1997,1)),"")</f>
        <v/>
      </c>
      <c r="AS1997" s="75"/>
      <c r="AV1997" s="74" t="str">
        <f>IF(AND(AS1997&lt;&gt;""),AS1997/INDEX($J$3:$J1997,MATCH(MAX($J$3:$J1997)+1,$J$3:$J1997,1)),"")</f>
        <v/>
      </c>
      <c r="AW1997" s="76">
        <f t="shared" si="114"/>
        <v>0</v>
      </c>
      <c r="AX1997" s="74"/>
      <c r="AZ1997" s="62"/>
      <c r="CJ1997" s="62" t="str">
        <f>IF(AND(CG1997&lt;&gt;""),CG1997/INDEX($J$3:$J1997,MATCH(MAX($J$3:$J1997)+1,$J$3:$J1997,1)),"")</f>
        <v/>
      </c>
      <c r="CN1997" s="62" t="str">
        <f>IF(AND(CK1997&lt;&gt;""),CK1997/INDEX($J$3:$J1997,MATCH(MAX($J$3:$J1997)+1,$J$3:$J1997,1)),"")</f>
        <v/>
      </c>
    </row>
    <row r="1998" spans="2:92">
      <c r="B1998" s="29" t="str">
        <f>IF(A1998&lt;&gt;"",VLOOKUP(A1998,市町村コード!$B:$D,3,FALSE),"")</f>
        <v/>
      </c>
      <c r="F1998" s="77"/>
      <c r="G1998" s="77"/>
      <c r="H1998" s="77"/>
      <c r="I1998" s="74" t="str">
        <f t="shared" si="115"/>
        <v/>
      </c>
      <c r="J1998" s="77"/>
      <c r="K1998" s="77"/>
      <c r="M1998" s="75"/>
      <c r="P1998" s="74" t="str">
        <f>IF(AND(M1998&lt;&gt;""),M1998/INDEX($J$3:$J1998,MATCH(MAX($J$3:$J1998)+1,$J$3:$J1998,1)),"")</f>
        <v/>
      </c>
      <c r="Q1998" s="75"/>
      <c r="T1998" s="74" t="str">
        <f>IF(AND(Q1998&lt;&gt;""),Q1998/INDEX($J$3:$J1998,MATCH(MAX($J$3:$J1998)+1,$J$3:$J1998,1)),"")</f>
        <v/>
      </c>
      <c r="U1998" s="75"/>
      <c r="X1998" s="74" t="str">
        <f>IF(AND(U1998&lt;&gt;""),U1998/INDEX($J$3:$J1998,MATCH(MAX($J$3:$J1998)+1,$J$3:$J1998,1)),"")</f>
        <v/>
      </c>
      <c r="Y1998" s="75"/>
      <c r="AB1998" s="74" t="str">
        <f>IF(AND(Y1998&lt;&gt;""),Y1998/INDEX($J$3:$J1998,MATCH(MAX($J$3:$J1998)+1,$J$3:$J1998,1)),"")</f>
        <v/>
      </c>
      <c r="AC1998" s="75"/>
      <c r="AF1998" s="74" t="str">
        <f>IF(AND(AC1998&lt;&gt;""),AC1998/INDEX($J$3:$J1998,MATCH(MAX($J$3:$J1998)+1,$J$3:$J1998,1)),"")</f>
        <v/>
      </c>
      <c r="AG1998" s="75"/>
      <c r="AJ1998" s="74" t="str">
        <f>IF(AND(AG1998&lt;&gt;""),AG1998/INDEX($J$3:$J1998,MATCH(MAX($J$3:$J1998)+1,$J$3:$J1998,1)),"")</f>
        <v/>
      </c>
      <c r="AK1998" s="75"/>
      <c r="AN1998" s="74" t="str">
        <f>IF(AND(AK1998&lt;&gt;""),AK1998/INDEX($J$3:$J1998,MATCH(MAX($J$3:$J1998)+1,$J$3:$J1998,1)),"")</f>
        <v/>
      </c>
      <c r="AO1998" s="75"/>
      <c r="AR1998" s="74" t="str">
        <f>IF(AND(AO1998&lt;&gt;""),AO1998/INDEX($J$3:$J1998,MATCH(MAX($J$3:$J1998)+1,$J$3:$J1998,1)),"")</f>
        <v/>
      </c>
      <c r="AS1998" s="75"/>
      <c r="AV1998" s="74" t="str">
        <f>IF(AND(AS1998&lt;&gt;""),AS1998/INDEX($J$3:$J1998,MATCH(MAX($J$3:$J1998)+1,$J$3:$J1998,1)),"")</f>
        <v/>
      </c>
      <c r="AW1998" s="76">
        <f t="shared" si="114"/>
        <v>0</v>
      </c>
      <c r="AX1998" s="74"/>
      <c r="AZ1998" s="62"/>
      <c r="CJ1998" s="62" t="str">
        <f>IF(AND(CG1998&lt;&gt;""),CG1998/INDEX($J$3:$J1998,MATCH(MAX($J$3:$J1998)+1,$J$3:$J1998,1)),"")</f>
        <v/>
      </c>
      <c r="CN1998" s="62" t="str">
        <f>IF(AND(CK1998&lt;&gt;""),CK1998/INDEX($J$3:$J1998,MATCH(MAX($J$3:$J1998)+1,$J$3:$J1998,1)),"")</f>
        <v/>
      </c>
    </row>
    <row r="1999" spans="2:92">
      <c r="B1999" s="29" t="str">
        <f>IF(A1999&lt;&gt;"",VLOOKUP(A1999,市町村コード!$B:$D,3,FALSE),"")</f>
        <v/>
      </c>
      <c r="F1999" s="77"/>
      <c r="G1999" s="77"/>
      <c r="H1999" s="77"/>
      <c r="I1999" s="74" t="str">
        <f t="shared" si="115"/>
        <v/>
      </c>
      <c r="J1999" s="77"/>
      <c r="K1999" s="77"/>
      <c r="M1999" s="75"/>
      <c r="P1999" s="74" t="str">
        <f>IF(AND(M1999&lt;&gt;""),M1999/INDEX($J$3:$J1999,MATCH(MAX($J$3:$J1999)+1,$J$3:$J1999,1)),"")</f>
        <v/>
      </c>
      <c r="Q1999" s="75"/>
      <c r="T1999" s="74" t="str">
        <f>IF(AND(Q1999&lt;&gt;""),Q1999/INDEX($J$3:$J1999,MATCH(MAX($J$3:$J1999)+1,$J$3:$J1999,1)),"")</f>
        <v/>
      </c>
      <c r="U1999" s="75"/>
      <c r="X1999" s="74" t="str">
        <f>IF(AND(U1999&lt;&gt;""),U1999/INDEX($J$3:$J1999,MATCH(MAX($J$3:$J1999)+1,$J$3:$J1999,1)),"")</f>
        <v/>
      </c>
      <c r="Y1999" s="75"/>
      <c r="AB1999" s="74" t="str">
        <f>IF(AND(Y1999&lt;&gt;""),Y1999/INDEX($J$3:$J1999,MATCH(MAX($J$3:$J1999)+1,$J$3:$J1999,1)),"")</f>
        <v/>
      </c>
      <c r="AC1999" s="75"/>
      <c r="AF1999" s="74" t="str">
        <f>IF(AND(AC1999&lt;&gt;""),AC1999/INDEX($J$3:$J1999,MATCH(MAX($J$3:$J1999)+1,$J$3:$J1999,1)),"")</f>
        <v/>
      </c>
      <c r="AG1999" s="75"/>
      <c r="AJ1999" s="74" t="str">
        <f>IF(AND(AG1999&lt;&gt;""),AG1999/INDEX($J$3:$J1999,MATCH(MAX($J$3:$J1999)+1,$J$3:$J1999,1)),"")</f>
        <v/>
      </c>
      <c r="AK1999" s="75"/>
      <c r="AN1999" s="74" t="str">
        <f>IF(AND(AK1999&lt;&gt;""),AK1999/INDEX($J$3:$J1999,MATCH(MAX($J$3:$J1999)+1,$J$3:$J1999,1)),"")</f>
        <v/>
      </c>
      <c r="AO1999" s="75"/>
      <c r="AR1999" s="74" t="str">
        <f>IF(AND(AO1999&lt;&gt;""),AO1999/INDEX($J$3:$J1999,MATCH(MAX($J$3:$J1999)+1,$J$3:$J1999,1)),"")</f>
        <v/>
      </c>
      <c r="AS1999" s="75"/>
      <c r="AV1999" s="74" t="str">
        <f>IF(AND(AS1999&lt;&gt;""),AS1999/INDEX($J$3:$J1999,MATCH(MAX($J$3:$J1999)+1,$J$3:$J1999,1)),"")</f>
        <v/>
      </c>
      <c r="AW1999" s="76">
        <f t="shared" si="114"/>
        <v>0</v>
      </c>
      <c r="AX1999" s="74"/>
      <c r="AZ1999" s="62"/>
      <c r="CJ1999" s="62" t="str">
        <f>IF(AND(CG1999&lt;&gt;""),CG1999/INDEX($J$3:$J1999,MATCH(MAX($J$3:$J1999)+1,$J$3:$J1999,1)),"")</f>
        <v/>
      </c>
      <c r="CN1999" s="62" t="str">
        <f>IF(AND(CK1999&lt;&gt;""),CK1999/INDEX($J$3:$J1999,MATCH(MAX($J$3:$J1999)+1,$J$3:$J1999,1)),"")</f>
        <v/>
      </c>
    </row>
    <row r="2000" spans="2:92">
      <c r="B2000" s="29" t="str">
        <f>IF(A2000&lt;&gt;"",VLOOKUP(A2000,市町村コード!$B:$D,3,FALSE),"")</f>
        <v/>
      </c>
      <c r="F2000" s="77"/>
      <c r="G2000" s="77"/>
      <c r="H2000" s="77"/>
      <c r="I2000" s="74" t="str">
        <f t="shared" si="115"/>
        <v/>
      </c>
      <c r="J2000" s="77"/>
      <c r="K2000" s="77"/>
      <c r="M2000" s="75"/>
      <c r="P2000" s="74" t="str">
        <f>IF(AND(M2000&lt;&gt;""),M2000/INDEX($J$3:$J2000,MATCH(MAX($J$3:$J2000)+1,$J$3:$J2000,1)),"")</f>
        <v/>
      </c>
      <c r="Q2000" s="75"/>
      <c r="T2000" s="74" t="str">
        <f>IF(AND(Q2000&lt;&gt;""),Q2000/INDEX($J$3:$J2000,MATCH(MAX($J$3:$J2000)+1,$J$3:$J2000,1)),"")</f>
        <v/>
      </c>
      <c r="U2000" s="75"/>
      <c r="X2000" s="74" t="str">
        <f>IF(AND(U2000&lt;&gt;""),U2000/INDEX($J$3:$J2000,MATCH(MAX($J$3:$J2000)+1,$J$3:$J2000,1)),"")</f>
        <v/>
      </c>
      <c r="Y2000" s="75"/>
      <c r="AB2000" s="74" t="str">
        <f>IF(AND(Y2000&lt;&gt;""),Y2000/INDEX($J$3:$J2000,MATCH(MAX($J$3:$J2000)+1,$J$3:$J2000,1)),"")</f>
        <v/>
      </c>
      <c r="AC2000" s="75"/>
      <c r="AF2000" s="74" t="str">
        <f>IF(AND(AC2000&lt;&gt;""),AC2000/INDEX($J$3:$J2000,MATCH(MAX($J$3:$J2000)+1,$J$3:$J2000,1)),"")</f>
        <v/>
      </c>
      <c r="AG2000" s="75"/>
      <c r="AJ2000" s="74" t="str">
        <f>IF(AND(AG2000&lt;&gt;""),AG2000/INDEX($J$3:$J2000,MATCH(MAX($J$3:$J2000)+1,$J$3:$J2000,1)),"")</f>
        <v/>
      </c>
      <c r="AK2000" s="75"/>
      <c r="AN2000" s="74" t="str">
        <f>IF(AND(AK2000&lt;&gt;""),AK2000/INDEX($J$3:$J2000,MATCH(MAX($J$3:$J2000)+1,$J$3:$J2000,1)),"")</f>
        <v/>
      </c>
      <c r="AO2000" s="75"/>
      <c r="AR2000" s="74" t="str">
        <f>IF(AND(AO2000&lt;&gt;""),AO2000/INDEX($J$3:$J2000,MATCH(MAX($J$3:$J2000)+1,$J$3:$J2000,1)),"")</f>
        <v/>
      </c>
      <c r="AS2000" s="75"/>
      <c r="AV2000" s="74" t="str">
        <f>IF(AND(AS2000&lt;&gt;""),AS2000/INDEX($J$3:$J2000,MATCH(MAX($J$3:$J2000)+1,$J$3:$J2000,1)),"")</f>
        <v/>
      </c>
      <c r="AW2000" s="76">
        <f t="shared" si="114"/>
        <v>0</v>
      </c>
      <c r="AX2000" s="74"/>
      <c r="AZ2000" s="62"/>
      <c r="CJ2000" s="62" t="str">
        <f>IF(AND(CG2000&lt;&gt;""),CG2000/INDEX($J$3:$J2000,MATCH(MAX($J$3:$J2000)+1,$J$3:$J2000,1)),"")</f>
        <v/>
      </c>
      <c r="CN2000" s="62" t="str">
        <f>IF(AND(CK2000&lt;&gt;""),CK2000/INDEX($J$3:$J2000,MATCH(MAX($J$3:$J2000)+1,$J$3:$J2000,1)),"")</f>
        <v/>
      </c>
    </row>
    <row r="2001" spans="2:92">
      <c r="B2001" s="29" t="str">
        <f>IF(A2001&lt;&gt;"",VLOOKUP(A2001,市町村コード!$B:$D,3,FALSE),"")</f>
        <v/>
      </c>
      <c r="F2001" s="77"/>
      <c r="G2001" s="77"/>
      <c r="H2001" s="77"/>
      <c r="I2001" s="74" t="str">
        <f t="shared" si="115"/>
        <v/>
      </c>
      <c r="J2001" s="77"/>
      <c r="K2001" s="77"/>
      <c r="M2001" s="75"/>
      <c r="P2001" s="74" t="str">
        <f>IF(AND(M2001&lt;&gt;""),M2001/INDEX($J$3:$J2001,MATCH(MAX($J$3:$J2001)+1,$J$3:$J2001,1)),"")</f>
        <v/>
      </c>
      <c r="Q2001" s="75"/>
      <c r="T2001" s="74" t="str">
        <f>IF(AND(Q2001&lt;&gt;""),Q2001/INDEX($J$3:$J2001,MATCH(MAX($J$3:$J2001)+1,$J$3:$J2001,1)),"")</f>
        <v/>
      </c>
      <c r="U2001" s="75"/>
      <c r="X2001" s="74" t="str">
        <f>IF(AND(U2001&lt;&gt;""),U2001/INDEX($J$3:$J2001,MATCH(MAX($J$3:$J2001)+1,$J$3:$J2001,1)),"")</f>
        <v/>
      </c>
      <c r="Y2001" s="75"/>
      <c r="AB2001" s="74" t="str">
        <f>IF(AND(Y2001&lt;&gt;""),Y2001/INDEX($J$3:$J2001,MATCH(MAX($J$3:$J2001)+1,$J$3:$J2001,1)),"")</f>
        <v/>
      </c>
      <c r="AC2001" s="75"/>
      <c r="AF2001" s="74" t="str">
        <f>IF(AND(AC2001&lt;&gt;""),AC2001/INDEX($J$3:$J2001,MATCH(MAX($J$3:$J2001)+1,$J$3:$J2001,1)),"")</f>
        <v/>
      </c>
      <c r="AG2001" s="75"/>
      <c r="AJ2001" s="74" t="str">
        <f>IF(AND(AG2001&lt;&gt;""),AG2001/INDEX($J$3:$J2001,MATCH(MAX($J$3:$J2001)+1,$J$3:$J2001,1)),"")</f>
        <v/>
      </c>
      <c r="AK2001" s="75"/>
      <c r="AN2001" s="74" t="str">
        <f>IF(AND(AK2001&lt;&gt;""),AK2001/INDEX($J$3:$J2001,MATCH(MAX($J$3:$J2001)+1,$J$3:$J2001,1)),"")</f>
        <v/>
      </c>
      <c r="AO2001" s="75"/>
      <c r="AR2001" s="74" t="str">
        <f>IF(AND(AO2001&lt;&gt;""),AO2001/INDEX($J$3:$J2001,MATCH(MAX($J$3:$J2001)+1,$J$3:$J2001,1)),"")</f>
        <v/>
      </c>
      <c r="AS2001" s="75"/>
      <c r="AV2001" s="74" t="str">
        <f>IF(AND(AS2001&lt;&gt;""),AS2001/INDEX($J$3:$J2001,MATCH(MAX($J$3:$J2001)+1,$J$3:$J2001,1)),"")</f>
        <v/>
      </c>
      <c r="AW2001" s="76">
        <f t="shared" si="114"/>
        <v>0</v>
      </c>
      <c r="AX2001" s="74"/>
      <c r="AZ2001" s="62"/>
      <c r="CJ2001" s="62" t="str">
        <f>IF(AND(CG2001&lt;&gt;""),CG2001/INDEX($J$3:$J2001,MATCH(MAX($J$3:$J2001)+1,$J$3:$J2001,1)),"")</f>
        <v/>
      </c>
      <c r="CN2001" s="62" t="str">
        <f>IF(AND(CK2001&lt;&gt;""),CK2001/INDEX($J$3:$J2001,MATCH(MAX($J$3:$J2001)+1,$J$3:$J2001,1)),"")</f>
        <v/>
      </c>
    </row>
    <row r="2002" spans="2:92">
      <c r="B2002" s="29" t="str">
        <f>IF(A2002&lt;&gt;"",VLOOKUP(A2002,市町村コード!$B:$D,3,FALSE),"")</f>
        <v/>
      </c>
      <c r="F2002" s="77"/>
      <c r="G2002" s="77"/>
      <c r="H2002" s="77"/>
      <c r="I2002" s="74" t="str">
        <f t="shared" si="115"/>
        <v/>
      </c>
      <c r="J2002" s="77"/>
      <c r="K2002" s="77"/>
      <c r="M2002" s="75"/>
      <c r="P2002" s="74" t="str">
        <f>IF(AND(M2002&lt;&gt;""),M2002/INDEX($J$3:$J2002,MATCH(MAX($J$3:$J2002)+1,$J$3:$J2002,1)),"")</f>
        <v/>
      </c>
      <c r="Q2002" s="75"/>
      <c r="T2002" s="74" t="str">
        <f>IF(AND(Q2002&lt;&gt;""),Q2002/INDEX($J$3:$J2002,MATCH(MAX($J$3:$J2002)+1,$J$3:$J2002,1)),"")</f>
        <v/>
      </c>
      <c r="U2002" s="75"/>
      <c r="X2002" s="74" t="str">
        <f>IF(AND(U2002&lt;&gt;""),U2002/INDEX($J$3:$J2002,MATCH(MAX($J$3:$J2002)+1,$J$3:$J2002,1)),"")</f>
        <v/>
      </c>
      <c r="Y2002" s="75"/>
      <c r="AB2002" s="74" t="str">
        <f>IF(AND(Y2002&lt;&gt;""),Y2002/INDEX($J$3:$J2002,MATCH(MAX($J$3:$J2002)+1,$J$3:$J2002,1)),"")</f>
        <v/>
      </c>
      <c r="AC2002" s="75"/>
      <c r="AF2002" s="74" t="str">
        <f>IF(AND(AC2002&lt;&gt;""),AC2002/INDEX($J$3:$J2002,MATCH(MAX($J$3:$J2002)+1,$J$3:$J2002,1)),"")</f>
        <v/>
      </c>
      <c r="AG2002" s="75"/>
      <c r="AJ2002" s="74" t="str">
        <f>IF(AND(AG2002&lt;&gt;""),AG2002/INDEX($J$3:$J2002,MATCH(MAX($J$3:$J2002)+1,$J$3:$J2002,1)),"")</f>
        <v/>
      </c>
      <c r="AK2002" s="75"/>
      <c r="AN2002" s="74" t="str">
        <f>IF(AND(AK2002&lt;&gt;""),AK2002/INDEX($J$3:$J2002,MATCH(MAX($J$3:$J2002)+1,$J$3:$J2002,1)),"")</f>
        <v/>
      </c>
      <c r="AO2002" s="75"/>
      <c r="AR2002" s="74" t="str">
        <f>IF(AND(AO2002&lt;&gt;""),AO2002/INDEX($J$3:$J2002,MATCH(MAX($J$3:$J2002)+1,$J$3:$J2002,1)),"")</f>
        <v/>
      </c>
      <c r="AS2002" s="75"/>
      <c r="AV2002" s="74" t="str">
        <f>IF(AND(AS2002&lt;&gt;""),AS2002/INDEX($J$3:$J2002,MATCH(MAX($J$3:$J2002)+1,$J$3:$J2002,1)),"")</f>
        <v/>
      </c>
      <c r="AW2002" s="76">
        <f t="shared" si="114"/>
        <v>0</v>
      </c>
      <c r="AX2002" s="74"/>
      <c r="AZ2002" s="62"/>
      <c r="CJ2002" s="62" t="str">
        <f>IF(AND(CG2002&lt;&gt;""),CG2002/INDEX($J$3:$J2002,MATCH(MAX($J$3:$J2002)+1,$J$3:$J2002,1)),"")</f>
        <v/>
      </c>
      <c r="CN2002" s="62" t="str">
        <f>IF(AND(CK2002&lt;&gt;""),CK2002/INDEX($J$3:$J2002,MATCH(MAX($J$3:$J2002)+1,$J$3:$J2002,1)),"")</f>
        <v/>
      </c>
    </row>
    <row r="2003" spans="2:92">
      <c r="B2003" s="29" t="str">
        <f>IF(A2003&lt;&gt;"",VLOOKUP(A2003,市町村コード!$B:$D,3,FALSE),"")</f>
        <v/>
      </c>
      <c r="F2003" s="77"/>
      <c r="G2003" s="77"/>
      <c r="H2003" s="77"/>
      <c r="I2003" s="74" t="str">
        <f t="shared" si="115"/>
        <v/>
      </c>
      <c r="J2003" s="77"/>
      <c r="K2003" s="77"/>
      <c r="M2003" s="75"/>
      <c r="P2003" s="74" t="str">
        <f>IF(AND(M2003&lt;&gt;""),M2003/INDEX($J$3:$J2003,MATCH(MAX($J$3:$J2003)+1,$J$3:$J2003,1)),"")</f>
        <v/>
      </c>
      <c r="Q2003" s="75"/>
      <c r="T2003" s="74" t="str">
        <f>IF(AND(Q2003&lt;&gt;""),Q2003/INDEX($J$3:$J2003,MATCH(MAX($J$3:$J2003)+1,$J$3:$J2003,1)),"")</f>
        <v/>
      </c>
      <c r="U2003" s="75"/>
      <c r="X2003" s="74" t="str">
        <f>IF(AND(U2003&lt;&gt;""),U2003/INDEX($J$3:$J2003,MATCH(MAX($J$3:$J2003)+1,$J$3:$J2003,1)),"")</f>
        <v/>
      </c>
      <c r="Y2003" s="75"/>
      <c r="AB2003" s="74" t="str">
        <f>IF(AND(Y2003&lt;&gt;""),Y2003/INDEX($J$3:$J2003,MATCH(MAX($J$3:$J2003)+1,$J$3:$J2003,1)),"")</f>
        <v/>
      </c>
      <c r="AC2003" s="75"/>
      <c r="AF2003" s="74" t="str">
        <f>IF(AND(AC2003&lt;&gt;""),AC2003/INDEX($J$3:$J2003,MATCH(MAX($J$3:$J2003)+1,$J$3:$J2003,1)),"")</f>
        <v/>
      </c>
      <c r="AG2003" s="75"/>
      <c r="AJ2003" s="74" t="str">
        <f>IF(AND(AG2003&lt;&gt;""),AG2003/INDEX($J$3:$J2003,MATCH(MAX($J$3:$J2003)+1,$J$3:$J2003,1)),"")</f>
        <v/>
      </c>
      <c r="AK2003" s="75"/>
      <c r="AN2003" s="74" t="str">
        <f>IF(AND(AK2003&lt;&gt;""),AK2003/INDEX($J$3:$J2003,MATCH(MAX($J$3:$J2003)+1,$J$3:$J2003,1)),"")</f>
        <v/>
      </c>
      <c r="AO2003" s="75"/>
      <c r="AR2003" s="74" t="str">
        <f>IF(AND(AO2003&lt;&gt;""),AO2003/INDEX($J$3:$J2003,MATCH(MAX($J$3:$J2003)+1,$J$3:$J2003,1)),"")</f>
        <v/>
      </c>
      <c r="AS2003" s="75"/>
      <c r="AV2003" s="74" t="str">
        <f>IF(AND(AS2003&lt;&gt;""),AS2003/INDEX($J$3:$J2003,MATCH(MAX($J$3:$J2003)+1,$J$3:$J2003,1)),"")</f>
        <v/>
      </c>
      <c r="AW2003" s="76">
        <f t="shared" si="114"/>
        <v>0</v>
      </c>
      <c r="AX2003" s="74"/>
      <c r="AZ2003" s="62"/>
      <c r="CJ2003" s="62" t="str">
        <f>IF(AND(CG2003&lt;&gt;""),CG2003/INDEX($J$3:$J2003,MATCH(MAX($J$3:$J2003)+1,$J$3:$J2003,1)),"")</f>
        <v/>
      </c>
      <c r="CN2003" s="62" t="str">
        <f>IF(AND(CK2003&lt;&gt;""),CK2003/INDEX($J$3:$J2003,MATCH(MAX($J$3:$J2003)+1,$J$3:$J2003,1)),"")</f>
        <v/>
      </c>
    </row>
    <row r="2004" spans="2:92">
      <c r="B2004" s="29" t="str">
        <f>IF(A2004&lt;&gt;"",VLOOKUP(A2004,市町村コード!$B:$D,3,FALSE),"")</f>
        <v/>
      </c>
      <c r="F2004" s="77"/>
      <c r="G2004" s="77"/>
      <c r="H2004" s="77"/>
      <c r="I2004" s="74" t="str">
        <f t="shared" si="115"/>
        <v/>
      </c>
      <c r="J2004" s="77"/>
      <c r="K2004" s="77"/>
      <c r="M2004" s="75"/>
      <c r="P2004" s="74" t="str">
        <f>IF(AND(M2004&lt;&gt;""),M2004/INDEX($J$3:$J2004,MATCH(MAX($J$3:$J2004)+1,$J$3:$J2004,1)),"")</f>
        <v/>
      </c>
      <c r="Q2004" s="75"/>
      <c r="T2004" s="74" t="str">
        <f>IF(AND(Q2004&lt;&gt;""),Q2004/INDEX($J$3:$J2004,MATCH(MAX($J$3:$J2004)+1,$J$3:$J2004,1)),"")</f>
        <v/>
      </c>
      <c r="U2004" s="75"/>
      <c r="X2004" s="74" t="str">
        <f>IF(AND(U2004&lt;&gt;""),U2004/INDEX($J$3:$J2004,MATCH(MAX($J$3:$J2004)+1,$J$3:$J2004,1)),"")</f>
        <v/>
      </c>
      <c r="Y2004" s="75"/>
      <c r="AB2004" s="74" t="str">
        <f>IF(AND(Y2004&lt;&gt;""),Y2004/INDEX($J$3:$J2004,MATCH(MAX($J$3:$J2004)+1,$J$3:$J2004,1)),"")</f>
        <v/>
      </c>
      <c r="AC2004" s="75"/>
      <c r="AF2004" s="74" t="str">
        <f>IF(AND(AC2004&lt;&gt;""),AC2004/INDEX($J$3:$J2004,MATCH(MAX($J$3:$J2004)+1,$J$3:$J2004,1)),"")</f>
        <v/>
      </c>
      <c r="AG2004" s="75"/>
      <c r="AJ2004" s="74" t="str">
        <f>IF(AND(AG2004&lt;&gt;""),AG2004/INDEX($J$3:$J2004,MATCH(MAX($J$3:$J2004)+1,$J$3:$J2004,1)),"")</f>
        <v/>
      </c>
      <c r="AK2004" s="75"/>
      <c r="AN2004" s="74" t="str">
        <f>IF(AND(AK2004&lt;&gt;""),AK2004/INDEX($J$3:$J2004,MATCH(MAX($J$3:$J2004)+1,$J$3:$J2004,1)),"")</f>
        <v/>
      </c>
      <c r="AO2004" s="75"/>
      <c r="AR2004" s="74" t="str">
        <f>IF(AND(AO2004&lt;&gt;""),AO2004/INDEX($J$3:$J2004,MATCH(MAX($J$3:$J2004)+1,$J$3:$J2004,1)),"")</f>
        <v/>
      </c>
      <c r="AS2004" s="75"/>
      <c r="AV2004" s="74" t="str">
        <f>IF(AND(AS2004&lt;&gt;""),AS2004/INDEX($J$3:$J2004,MATCH(MAX($J$3:$J2004)+1,$J$3:$J2004,1)),"")</f>
        <v/>
      </c>
      <c r="AW2004" s="76">
        <f t="shared" si="114"/>
        <v>0</v>
      </c>
      <c r="AX2004" s="74"/>
      <c r="AZ2004" s="62"/>
      <c r="CJ2004" s="62" t="str">
        <f>IF(AND(CG2004&lt;&gt;""),CG2004/INDEX($J$3:$J2004,MATCH(MAX($J$3:$J2004)+1,$J$3:$J2004,1)),"")</f>
        <v/>
      </c>
      <c r="CN2004" s="62" t="str">
        <f>IF(AND(CK2004&lt;&gt;""),CK2004/INDEX($J$3:$J2004,MATCH(MAX($J$3:$J2004)+1,$J$3:$J2004,1)),"")</f>
        <v/>
      </c>
    </row>
    <row r="2005" spans="2:92">
      <c r="B2005" s="29" t="str">
        <f>IF(A2005&lt;&gt;"",VLOOKUP(A2005,市町村コード!$B:$D,3,FALSE),"")</f>
        <v/>
      </c>
      <c r="F2005" s="77"/>
      <c r="G2005" s="77"/>
      <c r="H2005" s="77"/>
      <c r="I2005" s="74" t="str">
        <f t="shared" si="115"/>
        <v/>
      </c>
      <c r="J2005" s="77"/>
      <c r="K2005" s="77"/>
      <c r="M2005" s="75"/>
      <c r="P2005" s="74" t="str">
        <f>IF(AND(M2005&lt;&gt;""),M2005/INDEX($J$3:$J2005,MATCH(MAX($J$3:$J2005)+1,$J$3:$J2005,1)),"")</f>
        <v/>
      </c>
      <c r="Q2005" s="75"/>
      <c r="T2005" s="74" t="str">
        <f>IF(AND(Q2005&lt;&gt;""),Q2005/INDEX($J$3:$J2005,MATCH(MAX($J$3:$J2005)+1,$J$3:$J2005,1)),"")</f>
        <v/>
      </c>
      <c r="U2005" s="75"/>
      <c r="X2005" s="74" t="str">
        <f>IF(AND(U2005&lt;&gt;""),U2005/INDEX($J$3:$J2005,MATCH(MAX($J$3:$J2005)+1,$J$3:$J2005,1)),"")</f>
        <v/>
      </c>
      <c r="Y2005" s="75"/>
      <c r="AB2005" s="74" t="str">
        <f>IF(AND(Y2005&lt;&gt;""),Y2005/INDEX($J$3:$J2005,MATCH(MAX($J$3:$J2005)+1,$J$3:$J2005,1)),"")</f>
        <v/>
      </c>
      <c r="AC2005" s="75"/>
      <c r="AF2005" s="74" t="str">
        <f>IF(AND(AC2005&lt;&gt;""),AC2005/INDEX($J$3:$J2005,MATCH(MAX($J$3:$J2005)+1,$J$3:$J2005,1)),"")</f>
        <v/>
      </c>
      <c r="AG2005" s="75"/>
      <c r="AJ2005" s="74" t="str">
        <f>IF(AND(AG2005&lt;&gt;""),AG2005/INDEX($J$3:$J2005,MATCH(MAX($J$3:$J2005)+1,$J$3:$J2005,1)),"")</f>
        <v/>
      </c>
      <c r="AK2005" s="75"/>
      <c r="AN2005" s="74" t="str">
        <f>IF(AND(AK2005&lt;&gt;""),AK2005/INDEX($J$3:$J2005,MATCH(MAX($J$3:$J2005)+1,$J$3:$J2005,1)),"")</f>
        <v/>
      </c>
      <c r="AO2005" s="75"/>
      <c r="AR2005" s="74" t="str">
        <f>IF(AND(AO2005&lt;&gt;""),AO2005/INDEX($J$3:$J2005,MATCH(MAX($J$3:$J2005)+1,$J$3:$J2005,1)),"")</f>
        <v/>
      </c>
      <c r="AS2005" s="75"/>
      <c r="AV2005" s="74" t="str">
        <f>IF(AND(AS2005&lt;&gt;""),AS2005/INDEX($J$3:$J2005,MATCH(MAX($J$3:$J2005)+1,$J$3:$J2005,1)),"")</f>
        <v/>
      </c>
      <c r="AW2005" s="76">
        <f t="shared" si="114"/>
        <v>0</v>
      </c>
      <c r="AX2005" s="74"/>
      <c r="AZ2005" s="62"/>
      <c r="CJ2005" s="62" t="str">
        <f>IF(AND(CG2005&lt;&gt;""),CG2005/INDEX($J$3:$J2005,MATCH(MAX($J$3:$J2005)+1,$J$3:$J2005,1)),"")</f>
        <v/>
      </c>
      <c r="CN2005" s="62" t="str">
        <f>IF(AND(CK2005&lt;&gt;""),CK2005/INDEX($J$3:$J2005,MATCH(MAX($J$3:$J2005)+1,$J$3:$J2005,1)),"")</f>
        <v/>
      </c>
    </row>
    <row r="2006" spans="2:92">
      <c r="B2006" s="29" t="str">
        <f>IF(A2006&lt;&gt;"",VLOOKUP(A2006,市町村コード!$B:$D,3,FALSE),"")</f>
        <v/>
      </c>
      <c r="F2006" s="77"/>
      <c r="G2006" s="77"/>
      <c r="H2006" s="77"/>
      <c r="I2006" s="74" t="str">
        <f t="shared" si="115"/>
        <v/>
      </c>
      <c r="J2006" s="77"/>
      <c r="K2006" s="77"/>
      <c r="M2006" s="75"/>
      <c r="P2006" s="74" t="str">
        <f>IF(AND(M2006&lt;&gt;""),M2006/INDEX($J$3:$J2006,MATCH(MAX($J$3:$J2006)+1,$J$3:$J2006,1)),"")</f>
        <v/>
      </c>
      <c r="Q2006" s="75"/>
      <c r="T2006" s="74" t="str">
        <f>IF(AND(Q2006&lt;&gt;""),Q2006/INDEX($J$3:$J2006,MATCH(MAX($J$3:$J2006)+1,$J$3:$J2006,1)),"")</f>
        <v/>
      </c>
      <c r="U2006" s="75"/>
      <c r="X2006" s="74" t="str">
        <f>IF(AND(U2006&lt;&gt;""),U2006/INDEX($J$3:$J2006,MATCH(MAX($J$3:$J2006)+1,$J$3:$J2006,1)),"")</f>
        <v/>
      </c>
      <c r="Y2006" s="75"/>
      <c r="AB2006" s="74" t="str">
        <f>IF(AND(Y2006&lt;&gt;""),Y2006/INDEX($J$3:$J2006,MATCH(MAX($J$3:$J2006)+1,$J$3:$J2006,1)),"")</f>
        <v/>
      </c>
      <c r="AC2006" s="75"/>
      <c r="AF2006" s="74" t="str">
        <f>IF(AND(AC2006&lt;&gt;""),AC2006/INDEX($J$3:$J2006,MATCH(MAX($J$3:$J2006)+1,$J$3:$J2006,1)),"")</f>
        <v/>
      </c>
      <c r="AG2006" s="75"/>
      <c r="AJ2006" s="74" t="str">
        <f>IF(AND(AG2006&lt;&gt;""),AG2006/INDEX($J$3:$J2006,MATCH(MAX($J$3:$J2006)+1,$J$3:$J2006,1)),"")</f>
        <v/>
      </c>
      <c r="AK2006" s="75"/>
      <c r="AN2006" s="74" t="str">
        <f>IF(AND(AK2006&lt;&gt;""),AK2006/INDEX($J$3:$J2006,MATCH(MAX($J$3:$J2006)+1,$J$3:$J2006,1)),"")</f>
        <v/>
      </c>
      <c r="AO2006" s="75"/>
      <c r="AR2006" s="74" t="str">
        <f>IF(AND(AO2006&lt;&gt;""),AO2006/INDEX($J$3:$J2006,MATCH(MAX($J$3:$J2006)+1,$J$3:$J2006,1)),"")</f>
        <v/>
      </c>
      <c r="AS2006" s="75"/>
      <c r="AV2006" s="74" t="str">
        <f>IF(AND(AS2006&lt;&gt;""),AS2006/INDEX($J$3:$J2006,MATCH(MAX($J$3:$J2006)+1,$J$3:$J2006,1)),"")</f>
        <v/>
      </c>
      <c r="AW2006" s="76">
        <f t="shared" si="114"/>
        <v>0</v>
      </c>
      <c r="AX2006" s="74"/>
      <c r="AZ2006" s="62"/>
      <c r="CJ2006" s="62" t="str">
        <f>IF(AND(CG2006&lt;&gt;""),CG2006/INDEX($J$3:$J2006,MATCH(MAX($J$3:$J2006)+1,$J$3:$J2006,1)),"")</f>
        <v/>
      </c>
      <c r="CN2006" s="62" t="str">
        <f>IF(AND(CK2006&lt;&gt;""),CK2006/INDEX($J$3:$J2006,MATCH(MAX($J$3:$J2006)+1,$J$3:$J2006,1)),"")</f>
        <v/>
      </c>
    </row>
    <row r="2007" spans="2:92">
      <c r="B2007" s="29" t="str">
        <f>IF(A2007&lt;&gt;"",VLOOKUP(A2007,市町村コード!$B:$D,3,FALSE),"")</f>
        <v/>
      </c>
      <c r="F2007" s="77"/>
      <c r="G2007" s="77"/>
      <c r="H2007" s="77"/>
      <c r="I2007" s="74" t="str">
        <f t="shared" si="115"/>
        <v/>
      </c>
      <c r="J2007" s="77"/>
      <c r="K2007" s="77"/>
      <c r="M2007" s="75"/>
      <c r="P2007" s="74" t="str">
        <f>IF(AND(M2007&lt;&gt;""),M2007/INDEX($J$3:$J2007,MATCH(MAX($J$3:$J2007)+1,$J$3:$J2007,1)),"")</f>
        <v/>
      </c>
      <c r="Q2007" s="75"/>
      <c r="T2007" s="74" t="str">
        <f>IF(AND(Q2007&lt;&gt;""),Q2007/INDEX($J$3:$J2007,MATCH(MAX($J$3:$J2007)+1,$J$3:$J2007,1)),"")</f>
        <v/>
      </c>
      <c r="U2007" s="75"/>
      <c r="X2007" s="74" t="str">
        <f>IF(AND(U2007&lt;&gt;""),U2007/INDEX($J$3:$J2007,MATCH(MAX($J$3:$J2007)+1,$J$3:$J2007,1)),"")</f>
        <v/>
      </c>
      <c r="Y2007" s="75"/>
      <c r="AB2007" s="74" t="str">
        <f>IF(AND(Y2007&lt;&gt;""),Y2007/INDEX($J$3:$J2007,MATCH(MAX($J$3:$J2007)+1,$J$3:$J2007,1)),"")</f>
        <v/>
      </c>
      <c r="AC2007" s="75"/>
      <c r="AF2007" s="74" t="str">
        <f>IF(AND(AC2007&lt;&gt;""),AC2007/INDEX($J$3:$J2007,MATCH(MAX($J$3:$J2007)+1,$J$3:$J2007,1)),"")</f>
        <v/>
      </c>
      <c r="AG2007" s="75"/>
      <c r="AJ2007" s="74" t="str">
        <f>IF(AND(AG2007&lt;&gt;""),AG2007/INDEX($J$3:$J2007,MATCH(MAX($J$3:$J2007)+1,$J$3:$J2007,1)),"")</f>
        <v/>
      </c>
      <c r="AK2007" s="75"/>
      <c r="AN2007" s="74" t="str">
        <f>IF(AND(AK2007&lt;&gt;""),AK2007/INDEX($J$3:$J2007,MATCH(MAX($J$3:$J2007)+1,$J$3:$J2007,1)),"")</f>
        <v/>
      </c>
      <c r="AO2007" s="75"/>
      <c r="AR2007" s="74" t="str">
        <f>IF(AND(AO2007&lt;&gt;""),AO2007/INDEX($J$3:$J2007,MATCH(MAX($J$3:$J2007)+1,$J$3:$J2007,1)),"")</f>
        <v/>
      </c>
      <c r="AS2007" s="75"/>
      <c r="AV2007" s="74" t="str">
        <f>IF(AND(AS2007&lt;&gt;""),AS2007/INDEX($J$3:$J2007,MATCH(MAX($J$3:$J2007)+1,$J$3:$J2007,1)),"")</f>
        <v/>
      </c>
      <c r="AW2007" s="76">
        <f t="shared" si="114"/>
        <v>0</v>
      </c>
      <c r="AX2007" s="74"/>
      <c r="AZ2007" s="62"/>
      <c r="CJ2007" s="62" t="str">
        <f>IF(AND(CG2007&lt;&gt;""),CG2007/INDEX($J$3:$J2007,MATCH(MAX($J$3:$J2007)+1,$J$3:$J2007,1)),"")</f>
        <v/>
      </c>
      <c r="CN2007" s="62" t="str">
        <f>IF(AND(CK2007&lt;&gt;""),CK2007/INDEX($J$3:$J2007,MATCH(MAX($J$3:$J2007)+1,$J$3:$J2007,1)),"")</f>
        <v/>
      </c>
    </row>
    <row r="2008" spans="2:92">
      <c r="B2008" s="29" t="str">
        <f>IF(A2008&lt;&gt;"",VLOOKUP(A2008,市町村コード!$B:$D,3,FALSE),"")</f>
        <v/>
      </c>
      <c r="F2008" s="77"/>
      <c r="G2008" s="77"/>
      <c r="H2008" s="77"/>
      <c r="I2008" s="74" t="str">
        <f t="shared" si="115"/>
        <v/>
      </c>
      <c r="J2008" s="77"/>
      <c r="K2008" s="77"/>
      <c r="M2008" s="75"/>
      <c r="P2008" s="74" t="str">
        <f>IF(AND(M2008&lt;&gt;""),M2008/INDEX($J$3:$J2008,MATCH(MAX($J$3:$J2008)+1,$J$3:$J2008,1)),"")</f>
        <v/>
      </c>
      <c r="Q2008" s="75"/>
      <c r="T2008" s="74" t="str">
        <f>IF(AND(Q2008&lt;&gt;""),Q2008/INDEX($J$3:$J2008,MATCH(MAX($J$3:$J2008)+1,$J$3:$J2008,1)),"")</f>
        <v/>
      </c>
      <c r="U2008" s="75"/>
      <c r="X2008" s="74" t="str">
        <f>IF(AND(U2008&lt;&gt;""),U2008/INDEX($J$3:$J2008,MATCH(MAX($J$3:$J2008)+1,$J$3:$J2008,1)),"")</f>
        <v/>
      </c>
      <c r="Y2008" s="75"/>
      <c r="AB2008" s="74" t="str">
        <f>IF(AND(Y2008&lt;&gt;""),Y2008/INDEX($J$3:$J2008,MATCH(MAX($J$3:$J2008)+1,$J$3:$J2008,1)),"")</f>
        <v/>
      </c>
      <c r="AC2008" s="75"/>
      <c r="AF2008" s="74" t="str">
        <f>IF(AND(AC2008&lt;&gt;""),AC2008/INDEX($J$3:$J2008,MATCH(MAX($J$3:$J2008)+1,$J$3:$J2008,1)),"")</f>
        <v/>
      </c>
      <c r="AG2008" s="75"/>
      <c r="AJ2008" s="74" t="str">
        <f>IF(AND(AG2008&lt;&gt;""),AG2008/INDEX($J$3:$J2008,MATCH(MAX($J$3:$J2008)+1,$J$3:$J2008,1)),"")</f>
        <v/>
      </c>
      <c r="AK2008" s="75"/>
      <c r="AN2008" s="74" t="str">
        <f>IF(AND(AK2008&lt;&gt;""),AK2008/INDEX($J$3:$J2008,MATCH(MAX($J$3:$J2008)+1,$J$3:$J2008,1)),"")</f>
        <v/>
      </c>
      <c r="AO2008" s="75"/>
      <c r="AR2008" s="74" t="str">
        <f>IF(AND(AO2008&lt;&gt;""),AO2008/INDEX($J$3:$J2008,MATCH(MAX($J$3:$J2008)+1,$J$3:$J2008,1)),"")</f>
        <v/>
      </c>
      <c r="AS2008" s="75"/>
      <c r="AV2008" s="74" t="str">
        <f>IF(AND(AS2008&lt;&gt;""),AS2008/INDEX($J$3:$J2008,MATCH(MAX($J$3:$J2008)+1,$J$3:$J2008,1)),"")</f>
        <v/>
      </c>
      <c r="AW2008" s="76">
        <f t="shared" si="114"/>
        <v>0</v>
      </c>
      <c r="AX2008" s="74"/>
      <c r="AZ2008" s="62"/>
      <c r="CJ2008" s="62" t="str">
        <f>IF(AND(CG2008&lt;&gt;""),CG2008/INDEX($J$3:$J2008,MATCH(MAX($J$3:$J2008)+1,$J$3:$J2008,1)),"")</f>
        <v/>
      </c>
      <c r="CN2008" s="62" t="str">
        <f>IF(AND(CK2008&lt;&gt;""),CK2008/INDEX($J$3:$J2008,MATCH(MAX($J$3:$J2008)+1,$J$3:$J2008,1)),"")</f>
        <v/>
      </c>
    </row>
    <row r="2009" spans="2:92">
      <c r="B2009" s="29" t="str">
        <f>IF(A2009&lt;&gt;"",VLOOKUP(A2009,市町村コード!$B:$D,3,FALSE),"")</f>
        <v/>
      </c>
      <c r="F2009" s="77"/>
      <c r="G2009" s="77"/>
      <c r="H2009" s="77"/>
      <c r="I2009" s="74" t="str">
        <f t="shared" si="115"/>
        <v/>
      </c>
      <c r="J2009" s="77"/>
      <c r="K2009" s="77"/>
      <c r="M2009" s="75"/>
      <c r="P2009" s="74" t="str">
        <f>IF(AND(M2009&lt;&gt;""),M2009/INDEX($J$3:$J2009,MATCH(MAX($J$3:$J2009)+1,$J$3:$J2009,1)),"")</f>
        <v/>
      </c>
      <c r="Q2009" s="75"/>
      <c r="T2009" s="74" t="str">
        <f>IF(AND(Q2009&lt;&gt;""),Q2009/INDEX($J$3:$J2009,MATCH(MAX($J$3:$J2009)+1,$J$3:$J2009,1)),"")</f>
        <v/>
      </c>
      <c r="U2009" s="75"/>
      <c r="X2009" s="74" t="str">
        <f>IF(AND(U2009&lt;&gt;""),U2009/INDEX($J$3:$J2009,MATCH(MAX($J$3:$J2009)+1,$J$3:$J2009,1)),"")</f>
        <v/>
      </c>
      <c r="Y2009" s="75"/>
      <c r="AB2009" s="74" t="str">
        <f>IF(AND(Y2009&lt;&gt;""),Y2009/INDEX($J$3:$J2009,MATCH(MAX($J$3:$J2009)+1,$J$3:$J2009,1)),"")</f>
        <v/>
      </c>
      <c r="AC2009" s="75"/>
      <c r="AF2009" s="74" t="str">
        <f>IF(AND(AC2009&lt;&gt;""),AC2009/INDEX($J$3:$J2009,MATCH(MAX($J$3:$J2009)+1,$J$3:$J2009,1)),"")</f>
        <v/>
      </c>
      <c r="AG2009" s="75"/>
      <c r="AJ2009" s="74" t="str">
        <f>IF(AND(AG2009&lt;&gt;""),AG2009/INDEX($J$3:$J2009,MATCH(MAX($J$3:$J2009)+1,$J$3:$J2009,1)),"")</f>
        <v/>
      </c>
      <c r="AK2009" s="75"/>
      <c r="AN2009" s="74" t="str">
        <f>IF(AND(AK2009&lt;&gt;""),AK2009/INDEX($J$3:$J2009,MATCH(MAX($J$3:$J2009)+1,$J$3:$J2009,1)),"")</f>
        <v/>
      </c>
      <c r="AO2009" s="75"/>
      <c r="AR2009" s="74" t="str">
        <f>IF(AND(AO2009&lt;&gt;""),AO2009/INDEX($J$3:$J2009,MATCH(MAX($J$3:$J2009)+1,$J$3:$J2009,1)),"")</f>
        <v/>
      </c>
      <c r="AS2009" s="75"/>
      <c r="AV2009" s="74" t="str">
        <f>IF(AND(AS2009&lt;&gt;""),AS2009/INDEX($J$3:$J2009,MATCH(MAX($J$3:$J2009)+1,$J$3:$J2009,1)),"")</f>
        <v/>
      </c>
      <c r="AW2009" s="76">
        <f t="shared" si="114"/>
        <v>0</v>
      </c>
      <c r="AX2009" s="74"/>
      <c r="AZ2009" s="62"/>
      <c r="CJ2009" s="62" t="str">
        <f>IF(AND(CG2009&lt;&gt;""),CG2009/INDEX($J$3:$J2009,MATCH(MAX($J$3:$J2009)+1,$J$3:$J2009,1)),"")</f>
        <v/>
      </c>
      <c r="CN2009" s="62" t="str">
        <f>IF(AND(CK2009&lt;&gt;""),CK2009/INDEX($J$3:$J2009,MATCH(MAX($J$3:$J2009)+1,$J$3:$J2009,1)),"")</f>
        <v/>
      </c>
    </row>
    <row r="2010" spans="2:92">
      <c r="B2010" s="29" t="str">
        <f>IF(A2010&lt;&gt;"",VLOOKUP(A2010,市町村コード!$B:$D,3,FALSE),"")</f>
        <v/>
      </c>
      <c r="F2010" s="77"/>
      <c r="G2010" s="77"/>
      <c r="H2010" s="77"/>
      <c r="I2010" s="74" t="str">
        <f t="shared" si="115"/>
        <v/>
      </c>
      <c r="J2010" s="77"/>
      <c r="K2010" s="77"/>
      <c r="M2010" s="75"/>
      <c r="P2010" s="74" t="str">
        <f>IF(AND(M2010&lt;&gt;""),M2010/INDEX($J$3:$J2010,MATCH(MAX($J$3:$J2010)+1,$J$3:$J2010,1)),"")</f>
        <v/>
      </c>
      <c r="Q2010" s="75"/>
      <c r="T2010" s="74" t="str">
        <f>IF(AND(Q2010&lt;&gt;""),Q2010/INDEX($J$3:$J2010,MATCH(MAX($J$3:$J2010)+1,$J$3:$J2010,1)),"")</f>
        <v/>
      </c>
      <c r="U2010" s="75"/>
      <c r="X2010" s="74" t="str">
        <f>IF(AND(U2010&lt;&gt;""),U2010/INDEX($J$3:$J2010,MATCH(MAX($J$3:$J2010)+1,$J$3:$J2010,1)),"")</f>
        <v/>
      </c>
      <c r="Y2010" s="75"/>
      <c r="AB2010" s="74" t="str">
        <f>IF(AND(Y2010&lt;&gt;""),Y2010/INDEX($J$3:$J2010,MATCH(MAX($J$3:$J2010)+1,$J$3:$J2010,1)),"")</f>
        <v/>
      </c>
      <c r="AC2010" s="75"/>
      <c r="AF2010" s="74" t="str">
        <f>IF(AND(AC2010&lt;&gt;""),AC2010/INDEX($J$3:$J2010,MATCH(MAX($J$3:$J2010)+1,$J$3:$J2010,1)),"")</f>
        <v/>
      </c>
      <c r="AG2010" s="75"/>
      <c r="AJ2010" s="74" t="str">
        <f>IF(AND(AG2010&lt;&gt;""),AG2010/INDEX($J$3:$J2010,MATCH(MAX($J$3:$J2010)+1,$J$3:$J2010,1)),"")</f>
        <v/>
      </c>
      <c r="AK2010" s="75"/>
      <c r="AN2010" s="74" t="str">
        <f>IF(AND(AK2010&lt;&gt;""),AK2010/INDEX($J$3:$J2010,MATCH(MAX($J$3:$J2010)+1,$J$3:$J2010,1)),"")</f>
        <v/>
      </c>
      <c r="AO2010" s="75"/>
      <c r="AR2010" s="74" t="str">
        <f>IF(AND(AO2010&lt;&gt;""),AO2010/INDEX($J$3:$J2010,MATCH(MAX($J$3:$J2010)+1,$J$3:$J2010,1)),"")</f>
        <v/>
      </c>
      <c r="AS2010" s="75"/>
      <c r="AV2010" s="74" t="str">
        <f>IF(AND(AS2010&lt;&gt;""),AS2010/INDEX($J$3:$J2010,MATCH(MAX($J$3:$J2010)+1,$J$3:$J2010,1)),"")</f>
        <v/>
      </c>
      <c r="AW2010" s="76">
        <f t="shared" si="114"/>
        <v>0</v>
      </c>
      <c r="AX2010" s="74"/>
      <c r="AZ2010" s="62"/>
      <c r="CJ2010" s="62" t="str">
        <f>IF(AND(CG2010&lt;&gt;""),CG2010/INDEX($J$3:$J2010,MATCH(MAX($J$3:$J2010)+1,$J$3:$J2010,1)),"")</f>
        <v/>
      </c>
      <c r="CN2010" s="62" t="str">
        <f>IF(AND(CK2010&lt;&gt;""),CK2010/INDEX($J$3:$J2010,MATCH(MAX($J$3:$J2010)+1,$J$3:$J2010,1)),"")</f>
        <v/>
      </c>
    </row>
    <row r="2011" spans="2:92">
      <c r="B2011" s="29" t="str">
        <f>IF(A2011&lt;&gt;"",VLOOKUP(A2011,市町村コード!$B:$D,3,FALSE),"")</f>
        <v/>
      </c>
      <c r="F2011" s="77"/>
      <c r="G2011" s="77"/>
      <c r="H2011" s="77"/>
      <c r="I2011" s="74" t="str">
        <f t="shared" si="115"/>
        <v/>
      </c>
      <c r="J2011" s="77"/>
      <c r="K2011" s="77"/>
      <c r="M2011" s="75"/>
      <c r="P2011" s="74" t="str">
        <f>IF(AND(M2011&lt;&gt;""),M2011/INDEX($J$3:$J2011,MATCH(MAX($J$3:$J2011)+1,$J$3:$J2011,1)),"")</f>
        <v/>
      </c>
      <c r="Q2011" s="75"/>
      <c r="T2011" s="74" t="str">
        <f>IF(AND(Q2011&lt;&gt;""),Q2011/INDEX($J$3:$J2011,MATCH(MAX($J$3:$J2011)+1,$J$3:$J2011,1)),"")</f>
        <v/>
      </c>
      <c r="U2011" s="75"/>
      <c r="X2011" s="74" t="str">
        <f>IF(AND(U2011&lt;&gt;""),U2011/INDEX($J$3:$J2011,MATCH(MAX($J$3:$J2011)+1,$J$3:$J2011,1)),"")</f>
        <v/>
      </c>
      <c r="Y2011" s="75"/>
      <c r="AB2011" s="74" t="str">
        <f>IF(AND(Y2011&lt;&gt;""),Y2011/INDEX($J$3:$J2011,MATCH(MAX($J$3:$J2011)+1,$J$3:$J2011,1)),"")</f>
        <v/>
      </c>
      <c r="AC2011" s="75"/>
      <c r="AF2011" s="74" t="str">
        <f>IF(AND(AC2011&lt;&gt;""),AC2011/INDEX($J$3:$J2011,MATCH(MAX($J$3:$J2011)+1,$J$3:$J2011,1)),"")</f>
        <v/>
      </c>
      <c r="AG2011" s="75"/>
      <c r="AJ2011" s="74" t="str">
        <f>IF(AND(AG2011&lt;&gt;""),AG2011/INDEX($J$3:$J2011,MATCH(MAX($J$3:$J2011)+1,$J$3:$J2011,1)),"")</f>
        <v/>
      </c>
      <c r="AK2011" s="75"/>
      <c r="AN2011" s="74" t="str">
        <f>IF(AND(AK2011&lt;&gt;""),AK2011/INDEX($J$3:$J2011,MATCH(MAX($J$3:$J2011)+1,$J$3:$J2011,1)),"")</f>
        <v/>
      </c>
      <c r="AO2011" s="75"/>
      <c r="AR2011" s="74" t="str">
        <f>IF(AND(AO2011&lt;&gt;""),AO2011/INDEX($J$3:$J2011,MATCH(MAX($J$3:$J2011)+1,$J$3:$J2011,1)),"")</f>
        <v/>
      </c>
      <c r="AS2011" s="75"/>
      <c r="AV2011" s="74" t="str">
        <f>IF(AND(AS2011&lt;&gt;""),AS2011/INDEX($J$3:$J2011,MATCH(MAX($J$3:$J2011)+1,$J$3:$J2011,1)),"")</f>
        <v/>
      </c>
      <c r="AW2011" s="76">
        <f t="shared" si="114"/>
        <v>0</v>
      </c>
      <c r="AX2011" s="74"/>
      <c r="AZ2011" s="62"/>
      <c r="CJ2011" s="62" t="str">
        <f>IF(AND(CG2011&lt;&gt;""),CG2011/INDEX($J$3:$J2011,MATCH(MAX($J$3:$J2011)+1,$J$3:$J2011,1)),"")</f>
        <v/>
      </c>
      <c r="CN2011" s="62" t="str">
        <f>IF(AND(CK2011&lt;&gt;""),CK2011/INDEX($J$3:$J2011,MATCH(MAX($J$3:$J2011)+1,$J$3:$J2011,1)),"")</f>
        <v/>
      </c>
    </row>
    <row r="2012" spans="2:92">
      <c r="B2012" s="29" t="str">
        <f>IF(A2012&lt;&gt;"",VLOOKUP(A2012,市町村コード!$B:$D,3,FALSE),"")</f>
        <v/>
      </c>
      <c r="F2012" s="77"/>
      <c r="G2012" s="77"/>
      <c r="H2012" s="77"/>
      <c r="I2012" s="74" t="str">
        <f t="shared" si="115"/>
        <v/>
      </c>
      <c r="J2012" s="77"/>
      <c r="K2012" s="77"/>
      <c r="M2012" s="75"/>
      <c r="P2012" s="74" t="str">
        <f>IF(AND(M2012&lt;&gt;""),M2012/INDEX($J$3:$J2012,MATCH(MAX($J$3:$J2012)+1,$J$3:$J2012,1)),"")</f>
        <v/>
      </c>
      <c r="Q2012" s="75"/>
      <c r="T2012" s="74" t="str">
        <f>IF(AND(Q2012&lt;&gt;""),Q2012/INDEX($J$3:$J2012,MATCH(MAX($J$3:$J2012)+1,$J$3:$J2012,1)),"")</f>
        <v/>
      </c>
      <c r="U2012" s="75"/>
      <c r="X2012" s="74" t="str">
        <f>IF(AND(U2012&lt;&gt;""),U2012/INDEX($J$3:$J2012,MATCH(MAX($J$3:$J2012)+1,$J$3:$J2012,1)),"")</f>
        <v/>
      </c>
      <c r="Y2012" s="75"/>
      <c r="AB2012" s="74" t="str">
        <f>IF(AND(Y2012&lt;&gt;""),Y2012/INDEX($J$3:$J2012,MATCH(MAX($J$3:$J2012)+1,$J$3:$J2012,1)),"")</f>
        <v/>
      </c>
      <c r="AC2012" s="75"/>
      <c r="AF2012" s="74" t="str">
        <f>IF(AND(AC2012&lt;&gt;""),AC2012/INDEX($J$3:$J2012,MATCH(MAX($J$3:$J2012)+1,$J$3:$J2012,1)),"")</f>
        <v/>
      </c>
      <c r="AG2012" s="75"/>
      <c r="AJ2012" s="74" t="str">
        <f>IF(AND(AG2012&lt;&gt;""),AG2012/INDEX($J$3:$J2012,MATCH(MAX($J$3:$J2012)+1,$J$3:$J2012,1)),"")</f>
        <v/>
      </c>
      <c r="AK2012" s="75"/>
      <c r="AN2012" s="74" t="str">
        <f>IF(AND(AK2012&lt;&gt;""),AK2012/INDEX($J$3:$J2012,MATCH(MAX($J$3:$J2012)+1,$J$3:$J2012,1)),"")</f>
        <v/>
      </c>
      <c r="AO2012" s="75"/>
      <c r="AR2012" s="74" t="str">
        <f>IF(AND(AO2012&lt;&gt;""),AO2012/INDEX($J$3:$J2012,MATCH(MAX($J$3:$J2012)+1,$J$3:$J2012,1)),"")</f>
        <v/>
      </c>
      <c r="AS2012" s="75"/>
      <c r="AV2012" s="74" t="str">
        <f>IF(AND(AS2012&lt;&gt;""),AS2012/INDEX($J$3:$J2012,MATCH(MAX($J$3:$J2012)+1,$J$3:$J2012,1)),"")</f>
        <v/>
      </c>
      <c r="AW2012" s="76">
        <f t="shared" si="114"/>
        <v>0</v>
      </c>
      <c r="AX2012" s="74"/>
      <c r="AZ2012" s="62"/>
      <c r="CJ2012" s="62" t="str">
        <f>IF(AND(CG2012&lt;&gt;""),CG2012/INDEX($J$3:$J2012,MATCH(MAX($J$3:$J2012)+1,$J$3:$J2012,1)),"")</f>
        <v/>
      </c>
      <c r="CN2012" s="62" t="str">
        <f>IF(AND(CK2012&lt;&gt;""),CK2012/INDEX($J$3:$J2012,MATCH(MAX($J$3:$J2012)+1,$J$3:$J2012,1)),"")</f>
        <v/>
      </c>
    </row>
    <row r="2013" spans="2:92">
      <c r="B2013" s="29" t="str">
        <f>IF(A2013&lt;&gt;"",VLOOKUP(A2013,市町村コード!$B:$D,3,FALSE),"")</f>
        <v/>
      </c>
      <c r="F2013" s="77"/>
      <c r="G2013" s="77"/>
      <c r="H2013" s="77"/>
      <c r="I2013" s="74" t="str">
        <f t="shared" si="115"/>
        <v/>
      </c>
      <c r="J2013" s="77"/>
      <c r="K2013" s="77"/>
      <c r="M2013" s="75"/>
      <c r="P2013" s="74" t="str">
        <f>IF(AND(M2013&lt;&gt;""),M2013/INDEX($J$3:$J2013,MATCH(MAX($J$3:$J2013)+1,$J$3:$J2013,1)),"")</f>
        <v/>
      </c>
      <c r="Q2013" s="75"/>
      <c r="T2013" s="74" t="str">
        <f>IF(AND(Q2013&lt;&gt;""),Q2013/INDEX($J$3:$J2013,MATCH(MAX($J$3:$J2013)+1,$J$3:$J2013,1)),"")</f>
        <v/>
      </c>
      <c r="U2013" s="75"/>
      <c r="X2013" s="74" t="str">
        <f>IF(AND(U2013&lt;&gt;""),U2013/INDEX($J$3:$J2013,MATCH(MAX($J$3:$J2013)+1,$J$3:$J2013,1)),"")</f>
        <v/>
      </c>
      <c r="Y2013" s="75"/>
      <c r="AB2013" s="74" t="str">
        <f>IF(AND(Y2013&lt;&gt;""),Y2013/INDEX($J$3:$J2013,MATCH(MAX($J$3:$J2013)+1,$J$3:$J2013,1)),"")</f>
        <v/>
      </c>
      <c r="AC2013" s="75"/>
      <c r="AF2013" s="74" t="str">
        <f>IF(AND(AC2013&lt;&gt;""),AC2013/INDEX($J$3:$J2013,MATCH(MAX($J$3:$J2013)+1,$J$3:$J2013,1)),"")</f>
        <v/>
      </c>
      <c r="AG2013" s="75"/>
      <c r="AJ2013" s="74" t="str">
        <f>IF(AND(AG2013&lt;&gt;""),AG2013/INDEX($J$3:$J2013,MATCH(MAX($J$3:$J2013)+1,$J$3:$J2013,1)),"")</f>
        <v/>
      </c>
      <c r="AK2013" s="75"/>
      <c r="AN2013" s="74" t="str">
        <f>IF(AND(AK2013&lt;&gt;""),AK2013/INDEX($J$3:$J2013,MATCH(MAX($J$3:$J2013)+1,$J$3:$J2013,1)),"")</f>
        <v/>
      </c>
      <c r="AO2013" s="75"/>
      <c r="AR2013" s="74" t="str">
        <f>IF(AND(AO2013&lt;&gt;""),AO2013/INDEX($J$3:$J2013,MATCH(MAX($J$3:$J2013)+1,$J$3:$J2013,1)),"")</f>
        <v/>
      </c>
      <c r="AS2013" s="75"/>
      <c r="AV2013" s="74" t="str">
        <f>IF(AND(AS2013&lt;&gt;""),AS2013/INDEX($J$3:$J2013,MATCH(MAX($J$3:$J2013)+1,$J$3:$J2013,1)),"")</f>
        <v/>
      </c>
      <c r="AW2013" s="76">
        <f t="shared" si="114"/>
        <v>0</v>
      </c>
      <c r="AX2013" s="74"/>
      <c r="AZ2013" s="62"/>
      <c r="CJ2013" s="62" t="str">
        <f>IF(AND(CG2013&lt;&gt;""),CG2013/INDEX($J$3:$J2013,MATCH(MAX($J$3:$J2013)+1,$J$3:$J2013,1)),"")</f>
        <v/>
      </c>
      <c r="CN2013" s="62" t="str">
        <f>IF(AND(CK2013&lt;&gt;""),CK2013/INDEX($J$3:$J2013,MATCH(MAX($J$3:$J2013)+1,$J$3:$J2013,1)),"")</f>
        <v/>
      </c>
    </row>
    <row r="2014" spans="2:92">
      <c r="B2014" s="29" t="str">
        <f>IF(A2014&lt;&gt;"",VLOOKUP(A2014,市町村コード!$B:$D,3,FALSE),"")</f>
        <v/>
      </c>
      <c r="F2014" s="77"/>
      <c r="G2014" s="77"/>
      <c r="H2014" s="77"/>
      <c r="I2014" s="74" t="str">
        <f t="shared" si="115"/>
        <v/>
      </c>
      <c r="J2014" s="77"/>
      <c r="K2014" s="77"/>
      <c r="M2014" s="75"/>
      <c r="P2014" s="74" t="str">
        <f>IF(AND(M2014&lt;&gt;""),M2014/INDEX($J$3:$J2014,MATCH(MAX($J$3:$J2014)+1,$J$3:$J2014,1)),"")</f>
        <v/>
      </c>
      <c r="Q2014" s="75"/>
      <c r="T2014" s="74" t="str">
        <f>IF(AND(Q2014&lt;&gt;""),Q2014/INDEX($J$3:$J2014,MATCH(MAX($J$3:$J2014)+1,$J$3:$J2014,1)),"")</f>
        <v/>
      </c>
      <c r="U2014" s="75"/>
      <c r="X2014" s="74" t="str">
        <f>IF(AND(U2014&lt;&gt;""),U2014/INDEX($J$3:$J2014,MATCH(MAX($J$3:$J2014)+1,$J$3:$J2014,1)),"")</f>
        <v/>
      </c>
      <c r="Y2014" s="75"/>
      <c r="AB2014" s="74" t="str">
        <f>IF(AND(Y2014&lt;&gt;""),Y2014/INDEX($J$3:$J2014,MATCH(MAX($J$3:$J2014)+1,$J$3:$J2014,1)),"")</f>
        <v/>
      </c>
      <c r="AC2014" s="75"/>
      <c r="AF2014" s="74" t="str">
        <f>IF(AND(AC2014&lt;&gt;""),AC2014/INDEX($J$3:$J2014,MATCH(MAX($J$3:$J2014)+1,$J$3:$J2014,1)),"")</f>
        <v/>
      </c>
      <c r="AG2014" s="75"/>
      <c r="AJ2014" s="74" t="str">
        <f>IF(AND(AG2014&lt;&gt;""),AG2014/INDEX($J$3:$J2014,MATCH(MAX($J$3:$J2014)+1,$J$3:$J2014,1)),"")</f>
        <v/>
      </c>
      <c r="AK2014" s="75"/>
      <c r="AN2014" s="74" t="str">
        <f>IF(AND(AK2014&lt;&gt;""),AK2014/INDEX($J$3:$J2014,MATCH(MAX($J$3:$J2014)+1,$J$3:$J2014,1)),"")</f>
        <v/>
      </c>
      <c r="AO2014" s="75"/>
      <c r="AR2014" s="74" t="str">
        <f>IF(AND(AO2014&lt;&gt;""),AO2014/INDEX($J$3:$J2014,MATCH(MAX($J$3:$J2014)+1,$J$3:$J2014,1)),"")</f>
        <v/>
      </c>
      <c r="AS2014" s="75"/>
      <c r="AV2014" s="74" t="str">
        <f>IF(AND(AS2014&lt;&gt;""),AS2014/INDEX($J$3:$J2014,MATCH(MAX($J$3:$J2014)+1,$J$3:$J2014,1)),"")</f>
        <v/>
      </c>
      <c r="AW2014" s="76">
        <f t="shared" si="114"/>
        <v>0</v>
      </c>
      <c r="AX2014" s="74"/>
      <c r="AZ2014" s="62"/>
      <c r="CJ2014" s="62" t="str">
        <f>IF(AND(CG2014&lt;&gt;""),CG2014/INDEX($J$3:$J2014,MATCH(MAX($J$3:$J2014)+1,$J$3:$J2014,1)),"")</f>
        <v/>
      </c>
      <c r="CN2014" s="62" t="str">
        <f>IF(AND(CK2014&lt;&gt;""),CK2014/INDEX($J$3:$J2014,MATCH(MAX($J$3:$J2014)+1,$J$3:$J2014,1)),"")</f>
        <v/>
      </c>
    </row>
    <row r="2015" spans="2:92">
      <c r="B2015" s="29" t="str">
        <f>IF(A2015&lt;&gt;"",VLOOKUP(A2015,市町村コード!$B:$D,3,FALSE),"")</f>
        <v/>
      </c>
      <c r="F2015" s="77"/>
      <c r="G2015" s="77"/>
      <c r="H2015" s="77"/>
      <c r="I2015" s="74" t="str">
        <f t="shared" si="115"/>
        <v/>
      </c>
      <c r="J2015" s="77"/>
      <c r="K2015" s="77"/>
      <c r="M2015" s="75"/>
      <c r="P2015" s="74" t="str">
        <f>IF(AND(M2015&lt;&gt;""),M2015/INDEX($J$3:$J2015,MATCH(MAX($J$3:$J2015)+1,$J$3:$J2015,1)),"")</f>
        <v/>
      </c>
      <c r="Q2015" s="75"/>
      <c r="T2015" s="74" t="str">
        <f>IF(AND(Q2015&lt;&gt;""),Q2015/INDEX($J$3:$J2015,MATCH(MAX($J$3:$J2015)+1,$J$3:$J2015,1)),"")</f>
        <v/>
      </c>
      <c r="U2015" s="75"/>
      <c r="X2015" s="74" t="str">
        <f>IF(AND(U2015&lt;&gt;""),U2015/INDEX($J$3:$J2015,MATCH(MAX($J$3:$J2015)+1,$J$3:$J2015,1)),"")</f>
        <v/>
      </c>
      <c r="Y2015" s="75"/>
      <c r="AB2015" s="74" t="str">
        <f>IF(AND(Y2015&lt;&gt;""),Y2015/INDEX($J$3:$J2015,MATCH(MAX($J$3:$J2015)+1,$J$3:$J2015,1)),"")</f>
        <v/>
      </c>
      <c r="AC2015" s="75"/>
      <c r="AF2015" s="74" t="str">
        <f>IF(AND(AC2015&lt;&gt;""),AC2015/INDEX($J$3:$J2015,MATCH(MAX($J$3:$J2015)+1,$J$3:$J2015,1)),"")</f>
        <v/>
      </c>
      <c r="AG2015" s="75"/>
      <c r="AJ2015" s="74" t="str">
        <f>IF(AND(AG2015&lt;&gt;""),AG2015/INDEX($J$3:$J2015,MATCH(MAX($J$3:$J2015)+1,$J$3:$J2015,1)),"")</f>
        <v/>
      </c>
      <c r="AK2015" s="75"/>
      <c r="AN2015" s="74" t="str">
        <f>IF(AND(AK2015&lt;&gt;""),AK2015/INDEX($J$3:$J2015,MATCH(MAX($J$3:$J2015)+1,$J$3:$J2015,1)),"")</f>
        <v/>
      </c>
      <c r="AO2015" s="75"/>
      <c r="AR2015" s="74" t="str">
        <f>IF(AND(AO2015&lt;&gt;""),AO2015/INDEX($J$3:$J2015,MATCH(MAX($J$3:$J2015)+1,$J$3:$J2015,1)),"")</f>
        <v/>
      </c>
      <c r="AS2015" s="75"/>
      <c r="AV2015" s="74" t="str">
        <f>IF(AND(AS2015&lt;&gt;""),AS2015/INDEX($J$3:$J2015,MATCH(MAX($J$3:$J2015)+1,$J$3:$J2015,1)),"")</f>
        <v/>
      </c>
      <c r="AW2015" s="76">
        <f t="shared" si="114"/>
        <v>0</v>
      </c>
      <c r="AX2015" s="74"/>
      <c r="AZ2015" s="62"/>
      <c r="CJ2015" s="62" t="str">
        <f>IF(AND(CG2015&lt;&gt;""),CG2015/INDEX($J$3:$J2015,MATCH(MAX($J$3:$J2015)+1,$J$3:$J2015,1)),"")</f>
        <v/>
      </c>
      <c r="CN2015" s="62" t="str">
        <f>IF(AND(CK2015&lt;&gt;""),CK2015/INDEX($J$3:$J2015,MATCH(MAX($J$3:$J2015)+1,$J$3:$J2015,1)),"")</f>
        <v/>
      </c>
    </row>
    <row r="2016" spans="2:92">
      <c r="B2016" s="29" t="str">
        <f>IF(A2016&lt;&gt;"",VLOOKUP(A2016,市町村コード!$B:$D,3,FALSE),"")</f>
        <v/>
      </c>
      <c r="F2016" s="77"/>
      <c r="G2016" s="77"/>
      <c r="H2016" s="77"/>
      <c r="I2016" s="74" t="str">
        <f t="shared" si="115"/>
        <v/>
      </c>
      <c r="J2016" s="77"/>
      <c r="K2016" s="77"/>
      <c r="M2016" s="75"/>
      <c r="P2016" s="74" t="str">
        <f>IF(AND(M2016&lt;&gt;""),M2016/INDEX($J$3:$J2016,MATCH(MAX($J$3:$J2016)+1,$J$3:$J2016,1)),"")</f>
        <v/>
      </c>
      <c r="Q2016" s="75"/>
      <c r="T2016" s="74" t="str">
        <f>IF(AND(Q2016&lt;&gt;""),Q2016/INDEX($J$3:$J2016,MATCH(MAX($J$3:$J2016)+1,$J$3:$J2016,1)),"")</f>
        <v/>
      </c>
      <c r="U2016" s="75"/>
      <c r="X2016" s="74" t="str">
        <f>IF(AND(U2016&lt;&gt;""),U2016/INDEX($J$3:$J2016,MATCH(MAX($J$3:$J2016)+1,$J$3:$J2016,1)),"")</f>
        <v/>
      </c>
      <c r="Y2016" s="75"/>
      <c r="AB2016" s="74" t="str">
        <f>IF(AND(Y2016&lt;&gt;""),Y2016/INDEX($J$3:$J2016,MATCH(MAX($J$3:$J2016)+1,$J$3:$J2016,1)),"")</f>
        <v/>
      </c>
      <c r="AC2016" s="75"/>
      <c r="AF2016" s="74" t="str">
        <f>IF(AND(AC2016&lt;&gt;""),AC2016/INDEX($J$3:$J2016,MATCH(MAX($J$3:$J2016)+1,$J$3:$J2016,1)),"")</f>
        <v/>
      </c>
      <c r="AG2016" s="75"/>
      <c r="AJ2016" s="74" t="str">
        <f>IF(AND(AG2016&lt;&gt;""),AG2016/INDEX($J$3:$J2016,MATCH(MAX($J$3:$J2016)+1,$J$3:$J2016,1)),"")</f>
        <v/>
      </c>
      <c r="AK2016" s="75"/>
      <c r="AN2016" s="74" t="str">
        <f>IF(AND(AK2016&lt;&gt;""),AK2016/INDEX($J$3:$J2016,MATCH(MAX($J$3:$J2016)+1,$J$3:$J2016,1)),"")</f>
        <v/>
      </c>
      <c r="AO2016" s="75"/>
      <c r="AR2016" s="74" t="str">
        <f>IF(AND(AO2016&lt;&gt;""),AO2016/INDEX($J$3:$J2016,MATCH(MAX($J$3:$J2016)+1,$J$3:$J2016,1)),"")</f>
        <v/>
      </c>
      <c r="AS2016" s="75"/>
      <c r="AV2016" s="74" t="str">
        <f>IF(AND(AS2016&lt;&gt;""),AS2016/INDEX($J$3:$J2016,MATCH(MAX($J$3:$J2016)+1,$J$3:$J2016,1)),"")</f>
        <v/>
      </c>
      <c r="AW2016" s="76">
        <f t="shared" si="114"/>
        <v>0</v>
      </c>
      <c r="AX2016" s="74"/>
      <c r="AZ2016" s="62"/>
      <c r="CJ2016" s="62" t="str">
        <f>IF(AND(CG2016&lt;&gt;""),CG2016/INDEX($J$3:$J2016,MATCH(MAX($J$3:$J2016)+1,$J$3:$J2016,1)),"")</f>
        <v/>
      </c>
      <c r="CN2016" s="62" t="str">
        <f>IF(AND(CK2016&lt;&gt;""),CK2016/INDEX($J$3:$J2016,MATCH(MAX($J$3:$J2016)+1,$J$3:$J2016,1)),"")</f>
        <v/>
      </c>
    </row>
    <row r="2017" spans="2:92">
      <c r="B2017" s="29" t="str">
        <f>IF(A2017&lt;&gt;"",VLOOKUP(A2017,市町村コード!$B:$D,3,FALSE),"")</f>
        <v/>
      </c>
      <c r="F2017" s="77"/>
      <c r="G2017" s="77"/>
      <c r="H2017" s="77"/>
      <c r="I2017" s="74" t="str">
        <f t="shared" si="115"/>
        <v/>
      </c>
      <c r="J2017" s="77"/>
      <c r="K2017" s="77"/>
      <c r="M2017" s="75"/>
      <c r="P2017" s="74" t="str">
        <f>IF(AND(M2017&lt;&gt;""),M2017/INDEX($J$3:$J2017,MATCH(MAX($J$3:$J2017)+1,$J$3:$J2017,1)),"")</f>
        <v/>
      </c>
      <c r="Q2017" s="75"/>
      <c r="T2017" s="74" t="str">
        <f>IF(AND(Q2017&lt;&gt;""),Q2017/INDEX($J$3:$J2017,MATCH(MAX($J$3:$J2017)+1,$J$3:$J2017,1)),"")</f>
        <v/>
      </c>
      <c r="U2017" s="75"/>
      <c r="X2017" s="74" t="str">
        <f>IF(AND(U2017&lt;&gt;""),U2017/INDEX($J$3:$J2017,MATCH(MAX($J$3:$J2017)+1,$J$3:$J2017,1)),"")</f>
        <v/>
      </c>
      <c r="Y2017" s="75"/>
      <c r="AB2017" s="74" t="str">
        <f>IF(AND(Y2017&lt;&gt;""),Y2017/INDEX($J$3:$J2017,MATCH(MAX($J$3:$J2017)+1,$J$3:$J2017,1)),"")</f>
        <v/>
      </c>
      <c r="AC2017" s="75"/>
      <c r="AF2017" s="74" t="str">
        <f>IF(AND(AC2017&lt;&gt;""),AC2017/INDEX($J$3:$J2017,MATCH(MAX($J$3:$J2017)+1,$J$3:$J2017,1)),"")</f>
        <v/>
      </c>
      <c r="AG2017" s="75"/>
      <c r="AJ2017" s="74" t="str">
        <f>IF(AND(AG2017&lt;&gt;""),AG2017/INDEX($J$3:$J2017,MATCH(MAX($J$3:$J2017)+1,$J$3:$J2017,1)),"")</f>
        <v/>
      </c>
      <c r="AK2017" s="75"/>
      <c r="AN2017" s="74" t="str">
        <f>IF(AND(AK2017&lt;&gt;""),AK2017/INDEX($J$3:$J2017,MATCH(MAX($J$3:$J2017)+1,$J$3:$J2017,1)),"")</f>
        <v/>
      </c>
      <c r="AO2017" s="75"/>
      <c r="AR2017" s="74" t="str">
        <f>IF(AND(AO2017&lt;&gt;""),AO2017/INDEX($J$3:$J2017,MATCH(MAX($J$3:$J2017)+1,$J$3:$J2017,1)),"")</f>
        <v/>
      </c>
      <c r="AS2017" s="75"/>
      <c r="AV2017" s="74" t="str">
        <f>IF(AND(AS2017&lt;&gt;""),AS2017/INDEX($J$3:$J2017,MATCH(MAX($J$3:$J2017)+1,$J$3:$J2017,1)),"")</f>
        <v/>
      </c>
      <c r="AW2017" s="76">
        <f t="shared" si="114"/>
        <v>0</v>
      </c>
      <c r="AX2017" s="74"/>
      <c r="AZ2017" s="62"/>
      <c r="CJ2017" s="62" t="str">
        <f>IF(AND(CG2017&lt;&gt;""),CG2017/INDEX($J$3:$J2017,MATCH(MAX($J$3:$J2017)+1,$J$3:$J2017,1)),"")</f>
        <v/>
      </c>
      <c r="CN2017" s="62" t="str">
        <f>IF(AND(CK2017&lt;&gt;""),CK2017/INDEX($J$3:$J2017,MATCH(MAX($J$3:$J2017)+1,$J$3:$J2017,1)),"")</f>
        <v/>
      </c>
    </row>
    <row r="2018" spans="2:92">
      <c r="B2018" s="29" t="str">
        <f>IF(A2018&lt;&gt;"",VLOOKUP(A2018,市町村コード!$B:$D,3,FALSE),"")</f>
        <v/>
      </c>
      <c r="F2018" s="77"/>
      <c r="G2018" s="77"/>
      <c r="H2018" s="77"/>
      <c r="I2018" s="74" t="str">
        <f t="shared" si="115"/>
        <v/>
      </c>
      <c r="J2018" s="77"/>
      <c r="K2018" s="77"/>
      <c r="M2018" s="75"/>
      <c r="P2018" s="74" t="str">
        <f>IF(AND(M2018&lt;&gt;""),M2018/INDEX($J$3:$J2018,MATCH(MAX($J$3:$J2018)+1,$J$3:$J2018,1)),"")</f>
        <v/>
      </c>
      <c r="Q2018" s="75"/>
      <c r="T2018" s="74" t="str">
        <f>IF(AND(Q2018&lt;&gt;""),Q2018/INDEX($J$3:$J2018,MATCH(MAX($J$3:$J2018)+1,$J$3:$J2018,1)),"")</f>
        <v/>
      </c>
      <c r="U2018" s="75"/>
      <c r="X2018" s="74" t="str">
        <f>IF(AND(U2018&lt;&gt;""),U2018/INDEX($J$3:$J2018,MATCH(MAX($J$3:$J2018)+1,$J$3:$J2018,1)),"")</f>
        <v/>
      </c>
      <c r="Y2018" s="75"/>
      <c r="AB2018" s="74" t="str">
        <f>IF(AND(Y2018&lt;&gt;""),Y2018/INDEX($J$3:$J2018,MATCH(MAX($J$3:$J2018)+1,$J$3:$J2018,1)),"")</f>
        <v/>
      </c>
      <c r="AC2018" s="75"/>
      <c r="AF2018" s="74" t="str">
        <f>IF(AND(AC2018&lt;&gt;""),AC2018/INDEX($J$3:$J2018,MATCH(MAX($J$3:$J2018)+1,$J$3:$J2018,1)),"")</f>
        <v/>
      </c>
      <c r="AG2018" s="75"/>
      <c r="AJ2018" s="74" t="str">
        <f>IF(AND(AG2018&lt;&gt;""),AG2018/INDEX($J$3:$J2018,MATCH(MAX($J$3:$J2018)+1,$J$3:$J2018,1)),"")</f>
        <v/>
      </c>
      <c r="AK2018" s="75"/>
      <c r="AN2018" s="74" t="str">
        <f>IF(AND(AK2018&lt;&gt;""),AK2018/INDEX($J$3:$J2018,MATCH(MAX($J$3:$J2018)+1,$J$3:$J2018,1)),"")</f>
        <v/>
      </c>
      <c r="AO2018" s="75"/>
      <c r="AR2018" s="74" t="str">
        <f>IF(AND(AO2018&lt;&gt;""),AO2018/INDEX($J$3:$J2018,MATCH(MAX($J$3:$J2018)+1,$J$3:$J2018,1)),"")</f>
        <v/>
      </c>
      <c r="AS2018" s="75"/>
      <c r="AV2018" s="74" t="str">
        <f>IF(AND(AS2018&lt;&gt;""),AS2018/INDEX($J$3:$J2018,MATCH(MAX($J$3:$J2018)+1,$J$3:$J2018,1)),"")</f>
        <v/>
      </c>
      <c r="AW2018" s="76">
        <f t="shared" si="114"/>
        <v>0</v>
      </c>
      <c r="AX2018" s="74"/>
      <c r="AZ2018" s="62"/>
      <c r="CJ2018" s="62" t="str">
        <f>IF(AND(CG2018&lt;&gt;""),CG2018/INDEX($J$3:$J2018,MATCH(MAX($J$3:$J2018)+1,$J$3:$J2018,1)),"")</f>
        <v/>
      </c>
      <c r="CN2018" s="62" t="str">
        <f>IF(AND(CK2018&lt;&gt;""),CK2018/INDEX($J$3:$J2018,MATCH(MAX($J$3:$J2018)+1,$J$3:$J2018,1)),"")</f>
        <v/>
      </c>
    </row>
    <row r="2019" spans="2:92">
      <c r="B2019" s="29" t="str">
        <f>IF(A2019&lt;&gt;"",VLOOKUP(A2019,市町村コード!$B:$D,3,FALSE),"")</f>
        <v/>
      </c>
      <c r="F2019" s="77"/>
      <c r="G2019" s="77"/>
      <c r="H2019" s="77"/>
      <c r="I2019" s="74" t="str">
        <f t="shared" si="115"/>
        <v/>
      </c>
      <c r="J2019" s="77"/>
      <c r="K2019" s="77"/>
      <c r="M2019" s="75"/>
      <c r="P2019" s="74" t="str">
        <f>IF(AND(M2019&lt;&gt;""),M2019/INDEX($J$3:$J2019,MATCH(MAX($J$3:$J2019)+1,$J$3:$J2019,1)),"")</f>
        <v/>
      </c>
      <c r="Q2019" s="75"/>
      <c r="T2019" s="74" t="str">
        <f>IF(AND(Q2019&lt;&gt;""),Q2019/INDEX($J$3:$J2019,MATCH(MAX($J$3:$J2019)+1,$J$3:$J2019,1)),"")</f>
        <v/>
      </c>
      <c r="U2019" s="75"/>
      <c r="X2019" s="74" t="str">
        <f>IF(AND(U2019&lt;&gt;""),U2019/INDEX($J$3:$J2019,MATCH(MAX($J$3:$J2019)+1,$J$3:$J2019,1)),"")</f>
        <v/>
      </c>
      <c r="Y2019" s="75"/>
      <c r="AB2019" s="74" t="str">
        <f>IF(AND(Y2019&lt;&gt;""),Y2019/INDEX($J$3:$J2019,MATCH(MAX($J$3:$J2019)+1,$J$3:$J2019,1)),"")</f>
        <v/>
      </c>
      <c r="AC2019" s="75"/>
      <c r="AF2019" s="74" t="str">
        <f>IF(AND(AC2019&lt;&gt;""),AC2019/INDEX($J$3:$J2019,MATCH(MAX($J$3:$J2019)+1,$J$3:$J2019,1)),"")</f>
        <v/>
      </c>
      <c r="AG2019" s="75"/>
      <c r="AJ2019" s="74" t="str">
        <f>IF(AND(AG2019&lt;&gt;""),AG2019/INDEX($J$3:$J2019,MATCH(MAX($J$3:$J2019)+1,$J$3:$J2019,1)),"")</f>
        <v/>
      </c>
      <c r="AK2019" s="75"/>
      <c r="AN2019" s="74" t="str">
        <f>IF(AND(AK2019&lt;&gt;""),AK2019/INDEX($J$3:$J2019,MATCH(MAX($J$3:$J2019)+1,$J$3:$J2019,1)),"")</f>
        <v/>
      </c>
      <c r="AO2019" s="75"/>
      <c r="AR2019" s="74" t="str">
        <f>IF(AND(AO2019&lt;&gt;""),AO2019/INDEX($J$3:$J2019,MATCH(MAX($J$3:$J2019)+1,$J$3:$J2019,1)),"")</f>
        <v/>
      </c>
      <c r="AS2019" s="75"/>
      <c r="AV2019" s="74" t="str">
        <f>IF(AND(AS2019&lt;&gt;""),AS2019/INDEX($J$3:$J2019,MATCH(MAX($J$3:$J2019)+1,$J$3:$J2019,1)),"")</f>
        <v/>
      </c>
      <c r="AW2019" s="76">
        <f t="shared" si="114"/>
        <v>0</v>
      </c>
      <c r="AX2019" s="74"/>
      <c r="AZ2019" s="62"/>
      <c r="CJ2019" s="62" t="str">
        <f>IF(AND(CG2019&lt;&gt;""),CG2019/INDEX($J$3:$J2019,MATCH(MAX($J$3:$J2019)+1,$J$3:$J2019,1)),"")</f>
        <v/>
      </c>
      <c r="CN2019" s="62" t="str">
        <f>IF(AND(CK2019&lt;&gt;""),CK2019/INDEX($J$3:$J2019,MATCH(MAX($J$3:$J2019)+1,$J$3:$J2019,1)),"")</f>
        <v/>
      </c>
    </row>
    <row r="2020" spans="2:92">
      <c r="B2020" s="29" t="str">
        <f>IF(A2020&lt;&gt;"",VLOOKUP(A2020,市町村コード!$B:$D,3,FALSE),"")</f>
        <v/>
      </c>
      <c r="F2020" s="77"/>
      <c r="G2020" s="77"/>
      <c r="H2020" s="77"/>
      <c r="I2020" s="74" t="str">
        <f t="shared" si="115"/>
        <v/>
      </c>
      <c r="J2020" s="77"/>
      <c r="K2020" s="77"/>
      <c r="M2020" s="75"/>
      <c r="P2020" s="74" t="str">
        <f>IF(AND(M2020&lt;&gt;""),M2020/INDEX($J$3:$J2020,MATCH(MAX($J$3:$J2020)+1,$J$3:$J2020,1)),"")</f>
        <v/>
      </c>
      <c r="Q2020" s="75"/>
      <c r="T2020" s="74" t="str">
        <f>IF(AND(Q2020&lt;&gt;""),Q2020/INDEX($J$3:$J2020,MATCH(MAX($J$3:$J2020)+1,$J$3:$J2020,1)),"")</f>
        <v/>
      </c>
      <c r="U2020" s="75"/>
      <c r="X2020" s="74" t="str">
        <f>IF(AND(U2020&lt;&gt;""),U2020/INDEX($J$3:$J2020,MATCH(MAX($J$3:$J2020)+1,$J$3:$J2020,1)),"")</f>
        <v/>
      </c>
      <c r="Y2020" s="75"/>
      <c r="AB2020" s="74" t="str">
        <f>IF(AND(Y2020&lt;&gt;""),Y2020/INDEX($J$3:$J2020,MATCH(MAX($J$3:$J2020)+1,$J$3:$J2020,1)),"")</f>
        <v/>
      </c>
      <c r="AC2020" s="75"/>
      <c r="AF2020" s="74" t="str">
        <f>IF(AND(AC2020&lt;&gt;""),AC2020/INDEX($J$3:$J2020,MATCH(MAX($J$3:$J2020)+1,$J$3:$J2020,1)),"")</f>
        <v/>
      </c>
      <c r="AG2020" s="75"/>
      <c r="AJ2020" s="74" t="str">
        <f>IF(AND(AG2020&lt;&gt;""),AG2020/INDEX($J$3:$J2020,MATCH(MAX($J$3:$J2020)+1,$J$3:$J2020,1)),"")</f>
        <v/>
      </c>
      <c r="AK2020" s="75"/>
      <c r="AN2020" s="74" t="str">
        <f>IF(AND(AK2020&lt;&gt;""),AK2020/INDEX($J$3:$J2020,MATCH(MAX($J$3:$J2020)+1,$J$3:$J2020,1)),"")</f>
        <v/>
      </c>
      <c r="AO2020" s="75"/>
      <c r="AR2020" s="74" t="str">
        <f>IF(AND(AO2020&lt;&gt;""),AO2020/INDEX($J$3:$J2020,MATCH(MAX($J$3:$J2020)+1,$J$3:$J2020,1)),"")</f>
        <v/>
      </c>
      <c r="AS2020" s="75"/>
      <c r="AV2020" s="74" t="str">
        <f>IF(AND(AS2020&lt;&gt;""),AS2020/INDEX($J$3:$J2020,MATCH(MAX($J$3:$J2020)+1,$J$3:$J2020,1)),"")</f>
        <v/>
      </c>
      <c r="AW2020" s="76">
        <f t="shared" si="114"/>
        <v>0</v>
      </c>
      <c r="AX2020" s="74"/>
      <c r="AZ2020" s="62"/>
      <c r="CJ2020" s="62" t="str">
        <f>IF(AND(CG2020&lt;&gt;""),CG2020/INDEX($J$3:$J2020,MATCH(MAX($J$3:$J2020)+1,$J$3:$J2020,1)),"")</f>
        <v/>
      </c>
      <c r="CN2020" s="62" t="str">
        <f>IF(AND(CK2020&lt;&gt;""),CK2020/INDEX($J$3:$J2020,MATCH(MAX($J$3:$J2020)+1,$J$3:$J2020,1)),"")</f>
        <v/>
      </c>
    </row>
    <row r="2021" spans="2:92">
      <c r="B2021" s="29" t="str">
        <f>IF(A2021&lt;&gt;"",VLOOKUP(A2021,市町村コード!$B:$D,3,FALSE),"")</f>
        <v/>
      </c>
      <c r="F2021" s="77"/>
      <c r="G2021" s="77"/>
      <c r="H2021" s="77"/>
      <c r="I2021" s="74" t="str">
        <f t="shared" si="115"/>
        <v/>
      </c>
      <c r="J2021" s="77"/>
      <c r="K2021" s="77"/>
      <c r="M2021" s="75"/>
      <c r="P2021" s="74" t="str">
        <f>IF(AND(M2021&lt;&gt;""),M2021/INDEX($J$3:$J2021,MATCH(MAX($J$3:$J2021)+1,$J$3:$J2021,1)),"")</f>
        <v/>
      </c>
      <c r="Q2021" s="75"/>
      <c r="T2021" s="74" t="str">
        <f>IF(AND(Q2021&lt;&gt;""),Q2021/INDEX($J$3:$J2021,MATCH(MAX($J$3:$J2021)+1,$J$3:$J2021,1)),"")</f>
        <v/>
      </c>
      <c r="U2021" s="75"/>
      <c r="X2021" s="74" t="str">
        <f>IF(AND(U2021&lt;&gt;""),U2021/INDEX($J$3:$J2021,MATCH(MAX($J$3:$J2021)+1,$J$3:$J2021,1)),"")</f>
        <v/>
      </c>
      <c r="Y2021" s="75"/>
      <c r="AB2021" s="74" t="str">
        <f>IF(AND(Y2021&lt;&gt;""),Y2021/INDEX($J$3:$J2021,MATCH(MAX($J$3:$J2021)+1,$J$3:$J2021,1)),"")</f>
        <v/>
      </c>
      <c r="AC2021" s="75"/>
      <c r="AF2021" s="74" t="str">
        <f>IF(AND(AC2021&lt;&gt;""),AC2021/INDEX($J$3:$J2021,MATCH(MAX($J$3:$J2021)+1,$J$3:$J2021,1)),"")</f>
        <v/>
      </c>
      <c r="AG2021" s="75"/>
      <c r="AJ2021" s="74" t="str">
        <f>IF(AND(AG2021&lt;&gt;""),AG2021/INDEX($J$3:$J2021,MATCH(MAX($J$3:$J2021)+1,$J$3:$J2021,1)),"")</f>
        <v/>
      </c>
      <c r="AK2021" s="75"/>
      <c r="AN2021" s="74" t="str">
        <f>IF(AND(AK2021&lt;&gt;""),AK2021/INDEX($J$3:$J2021,MATCH(MAX($J$3:$J2021)+1,$J$3:$J2021,1)),"")</f>
        <v/>
      </c>
      <c r="AO2021" s="75"/>
      <c r="AR2021" s="74" t="str">
        <f>IF(AND(AO2021&lt;&gt;""),AO2021/INDEX($J$3:$J2021,MATCH(MAX($J$3:$J2021)+1,$J$3:$J2021,1)),"")</f>
        <v/>
      </c>
      <c r="AS2021" s="75"/>
      <c r="AV2021" s="74" t="str">
        <f>IF(AND(AS2021&lt;&gt;""),AS2021/INDEX($J$3:$J2021,MATCH(MAX($J$3:$J2021)+1,$J$3:$J2021,1)),"")</f>
        <v/>
      </c>
      <c r="AW2021" s="76">
        <f t="shared" si="114"/>
        <v>0</v>
      </c>
      <c r="AX2021" s="74"/>
      <c r="AZ2021" s="62"/>
      <c r="CJ2021" s="62" t="str">
        <f>IF(AND(CG2021&lt;&gt;""),CG2021/INDEX($J$3:$J2021,MATCH(MAX($J$3:$J2021)+1,$J$3:$J2021,1)),"")</f>
        <v/>
      </c>
      <c r="CN2021" s="62" t="str">
        <f>IF(AND(CK2021&lt;&gt;""),CK2021/INDEX($J$3:$J2021,MATCH(MAX($J$3:$J2021)+1,$J$3:$J2021,1)),"")</f>
        <v/>
      </c>
    </row>
    <row r="2022" spans="2:92">
      <c r="B2022" s="29" t="str">
        <f>IF(A2022&lt;&gt;"",VLOOKUP(A2022,市町村コード!$B:$D,3,FALSE),"")</f>
        <v/>
      </c>
      <c r="F2022" s="77"/>
      <c r="G2022" s="77"/>
      <c r="H2022" s="77"/>
      <c r="I2022" s="74" t="str">
        <f t="shared" si="115"/>
        <v/>
      </c>
      <c r="J2022" s="77"/>
      <c r="K2022" s="77"/>
      <c r="M2022" s="75"/>
      <c r="P2022" s="74" t="str">
        <f>IF(AND(M2022&lt;&gt;""),M2022/INDEX($J$3:$J2022,MATCH(MAX($J$3:$J2022)+1,$J$3:$J2022,1)),"")</f>
        <v/>
      </c>
      <c r="Q2022" s="75"/>
      <c r="T2022" s="74" t="str">
        <f>IF(AND(Q2022&lt;&gt;""),Q2022/INDEX($J$3:$J2022,MATCH(MAX($J$3:$J2022)+1,$J$3:$J2022,1)),"")</f>
        <v/>
      </c>
      <c r="U2022" s="75"/>
      <c r="X2022" s="74" t="str">
        <f>IF(AND(U2022&lt;&gt;""),U2022/INDEX($J$3:$J2022,MATCH(MAX($J$3:$J2022)+1,$J$3:$J2022,1)),"")</f>
        <v/>
      </c>
      <c r="Y2022" s="75"/>
      <c r="AB2022" s="74" t="str">
        <f>IF(AND(Y2022&lt;&gt;""),Y2022/INDEX($J$3:$J2022,MATCH(MAX($J$3:$J2022)+1,$J$3:$J2022,1)),"")</f>
        <v/>
      </c>
      <c r="AC2022" s="75"/>
      <c r="AF2022" s="74" t="str">
        <f>IF(AND(AC2022&lt;&gt;""),AC2022/INDEX($J$3:$J2022,MATCH(MAX($J$3:$J2022)+1,$J$3:$J2022,1)),"")</f>
        <v/>
      </c>
      <c r="AG2022" s="75"/>
      <c r="AJ2022" s="74" t="str">
        <f>IF(AND(AG2022&lt;&gt;""),AG2022/INDEX($J$3:$J2022,MATCH(MAX($J$3:$J2022)+1,$J$3:$J2022,1)),"")</f>
        <v/>
      </c>
      <c r="AK2022" s="75"/>
      <c r="AN2022" s="74" t="str">
        <f>IF(AND(AK2022&lt;&gt;""),AK2022/INDEX($J$3:$J2022,MATCH(MAX($J$3:$J2022)+1,$J$3:$J2022,1)),"")</f>
        <v/>
      </c>
      <c r="AO2022" s="75"/>
      <c r="AR2022" s="74" t="str">
        <f>IF(AND(AO2022&lt;&gt;""),AO2022/INDEX($J$3:$J2022,MATCH(MAX($J$3:$J2022)+1,$J$3:$J2022,1)),"")</f>
        <v/>
      </c>
      <c r="AS2022" s="75"/>
      <c r="AV2022" s="74" t="str">
        <f>IF(AND(AS2022&lt;&gt;""),AS2022/INDEX($J$3:$J2022,MATCH(MAX($J$3:$J2022)+1,$J$3:$J2022,1)),"")</f>
        <v/>
      </c>
      <c r="AW2022" s="76">
        <f t="shared" si="114"/>
        <v>0</v>
      </c>
      <c r="AX2022" s="74"/>
      <c r="AZ2022" s="62"/>
      <c r="CJ2022" s="62" t="str">
        <f>IF(AND(CG2022&lt;&gt;""),CG2022/INDEX($J$3:$J2022,MATCH(MAX($J$3:$J2022)+1,$J$3:$J2022,1)),"")</f>
        <v/>
      </c>
      <c r="CN2022" s="62" t="str">
        <f>IF(AND(CK2022&lt;&gt;""),CK2022/INDEX($J$3:$J2022,MATCH(MAX($J$3:$J2022)+1,$J$3:$J2022,1)),"")</f>
        <v/>
      </c>
    </row>
    <row r="2023" spans="2:92">
      <c r="B2023" s="29" t="str">
        <f>IF(A2023&lt;&gt;"",VLOOKUP(A2023,市町村コード!$B:$D,3,FALSE),"")</f>
        <v/>
      </c>
      <c r="F2023" s="77"/>
      <c r="G2023" s="77"/>
      <c r="H2023" s="77"/>
      <c r="I2023" s="74" t="str">
        <f t="shared" si="115"/>
        <v/>
      </c>
      <c r="J2023" s="77"/>
      <c r="K2023" s="77"/>
      <c r="M2023" s="75"/>
      <c r="P2023" s="74" t="str">
        <f>IF(AND(M2023&lt;&gt;""),M2023/INDEX($J$3:$J2023,MATCH(MAX($J$3:$J2023)+1,$J$3:$J2023,1)),"")</f>
        <v/>
      </c>
      <c r="Q2023" s="75"/>
      <c r="T2023" s="74" t="str">
        <f>IF(AND(Q2023&lt;&gt;""),Q2023/INDEX($J$3:$J2023,MATCH(MAX($J$3:$J2023)+1,$J$3:$J2023,1)),"")</f>
        <v/>
      </c>
      <c r="U2023" s="75"/>
      <c r="X2023" s="74" t="str">
        <f>IF(AND(U2023&lt;&gt;""),U2023/INDEX($J$3:$J2023,MATCH(MAX($J$3:$J2023)+1,$J$3:$J2023,1)),"")</f>
        <v/>
      </c>
      <c r="Y2023" s="75"/>
      <c r="AB2023" s="74" t="str">
        <f>IF(AND(Y2023&lt;&gt;""),Y2023/INDEX($J$3:$J2023,MATCH(MAX($J$3:$J2023)+1,$J$3:$J2023,1)),"")</f>
        <v/>
      </c>
      <c r="AC2023" s="75"/>
      <c r="AF2023" s="74" t="str">
        <f>IF(AND(AC2023&lt;&gt;""),AC2023/INDEX($J$3:$J2023,MATCH(MAX($J$3:$J2023)+1,$J$3:$J2023,1)),"")</f>
        <v/>
      </c>
      <c r="AG2023" s="75"/>
      <c r="AJ2023" s="74" t="str">
        <f>IF(AND(AG2023&lt;&gt;""),AG2023/INDEX($J$3:$J2023,MATCH(MAX($J$3:$J2023)+1,$J$3:$J2023,1)),"")</f>
        <v/>
      </c>
      <c r="AK2023" s="75"/>
      <c r="AN2023" s="74" t="str">
        <f>IF(AND(AK2023&lt;&gt;""),AK2023/INDEX($J$3:$J2023,MATCH(MAX($J$3:$J2023)+1,$J$3:$J2023,1)),"")</f>
        <v/>
      </c>
      <c r="AO2023" s="75"/>
      <c r="AR2023" s="74" t="str">
        <f>IF(AND(AO2023&lt;&gt;""),AO2023/INDEX($J$3:$J2023,MATCH(MAX($J$3:$J2023)+1,$J$3:$J2023,1)),"")</f>
        <v/>
      </c>
      <c r="AS2023" s="75"/>
      <c r="AV2023" s="74" t="str">
        <f>IF(AND(AS2023&lt;&gt;""),AS2023/INDEX($J$3:$J2023,MATCH(MAX($J$3:$J2023)+1,$J$3:$J2023,1)),"")</f>
        <v/>
      </c>
      <c r="AW2023" s="76">
        <f t="shared" si="114"/>
        <v>0</v>
      </c>
      <c r="AX2023" s="74"/>
      <c r="AZ2023" s="62"/>
      <c r="CJ2023" s="62" t="str">
        <f>IF(AND(CG2023&lt;&gt;""),CG2023/INDEX($J$3:$J2023,MATCH(MAX($J$3:$J2023)+1,$J$3:$J2023,1)),"")</f>
        <v/>
      </c>
      <c r="CN2023" s="62" t="str">
        <f>IF(AND(CK2023&lt;&gt;""),CK2023/INDEX($J$3:$J2023,MATCH(MAX($J$3:$J2023)+1,$J$3:$J2023,1)),"")</f>
        <v/>
      </c>
    </row>
    <row r="2024" spans="2:92">
      <c r="B2024" s="29" t="str">
        <f>IF(A2024&lt;&gt;"",VLOOKUP(A2024,市町村コード!$B:$D,3,FALSE),"")</f>
        <v/>
      </c>
      <c r="F2024" s="77"/>
      <c r="G2024" s="77"/>
      <c r="H2024" s="77"/>
      <c r="I2024" s="74" t="str">
        <f t="shared" si="115"/>
        <v/>
      </c>
      <c r="J2024" s="77"/>
      <c r="K2024" s="77"/>
      <c r="M2024" s="75"/>
      <c r="P2024" s="74" t="str">
        <f>IF(AND(M2024&lt;&gt;""),M2024/INDEX($J$3:$J2024,MATCH(MAX($J$3:$J2024)+1,$J$3:$J2024,1)),"")</f>
        <v/>
      </c>
      <c r="Q2024" s="75"/>
      <c r="T2024" s="74" t="str">
        <f>IF(AND(Q2024&lt;&gt;""),Q2024/INDEX($J$3:$J2024,MATCH(MAX($J$3:$J2024)+1,$J$3:$J2024,1)),"")</f>
        <v/>
      </c>
      <c r="U2024" s="75"/>
      <c r="X2024" s="74" t="str">
        <f>IF(AND(U2024&lt;&gt;""),U2024/INDEX($J$3:$J2024,MATCH(MAX($J$3:$J2024)+1,$J$3:$J2024,1)),"")</f>
        <v/>
      </c>
      <c r="Y2024" s="75"/>
      <c r="AB2024" s="74" t="str">
        <f>IF(AND(Y2024&lt;&gt;""),Y2024/INDEX($J$3:$J2024,MATCH(MAX($J$3:$J2024)+1,$J$3:$J2024,1)),"")</f>
        <v/>
      </c>
      <c r="AC2024" s="75"/>
      <c r="AF2024" s="74" t="str">
        <f>IF(AND(AC2024&lt;&gt;""),AC2024/INDEX($J$3:$J2024,MATCH(MAX($J$3:$J2024)+1,$J$3:$J2024,1)),"")</f>
        <v/>
      </c>
      <c r="AG2024" s="75"/>
      <c r="AJ2024" s="74" t="str">
        <f>IF(AND(AG2024&lt;&gt;""),AG2024/INDEX($J$3:$J2024,MATCH(MAX($J$3:$J2024)+1,$J$3:$J2024,1)),"")</f>
        <v/>
      </c>
      <c r="AK2024" s="75"/>
      <c r="AN2024" s="74" t="str">
        <f>IF(AND(AK2024&lt;&gt;""),AK2024/INDEX($J$3:$J2024,MATCH(MAX($J$3:$J2024)+1,$J$3:$J2024,1)),"")</f>
        <v/>
      </c>
      <c r="AO2024" s="75"/>
      <c r="AR2024" s="74" t="str">
        <f>IF(AND(AO2024&lt;&gt;""),AO2024/INDEX($J$3:$J2024,MATCH(MAX($J$3:$J2024)+1,$J$3:$J2024,1)),"")</f>
        <v/>
      </c>
      <c r="AS2024" s="75"/>
      <c r="AV2024" s="74" t="str">
        <f>IF(AND(AS2024&lt;&gt;""),AS2024/INDEX($J$3:$J2024,MATCH(MAX($J$3:$J2024)+1,$J$3:$J2024,1)),"")</f>
        <v/>
      </c>
      <c r="AW2024" s="76">
        <f t="shared" si="114"/>
        <v>0</v>
      </c>
      <c r="AX2024" s="74"/>
      <c r="AZ2024" s="62"/>
      <c r="CJ2024" s="62" t="str">
        <f>IF(AND(CG2024&lt;&gt;""),CG2024/INDEX($J$3:$J2024,MATCH(MAX($J$3:$J2024)+1,$J$3:$J2024,1)),"")</f>
        <v/>
      </c>
      <c r="CN2024" s="62" t="str">
        <f>IF(AND(CK2024&lt;&gt;""),CK2024/INDEX($J$3:$J2024,MATCH(MAX($J$3:$J2024)+1,$J$3:$J2024,1)),"")</f>
        <v/>
      </c>
    </row>
    <row r="2025" spans="2:92">
      <c r="B2025" s="29" t="str">
        <f>IF(A2025&lt;&gt;"",VLOOKUP(A2025,市町村コード!$B:$D,3,FALSE),"")</f>
        <v/>
      </c>
      <c r="F2025" s="77"/>
      <c r="G2025" s="77"/>
      <c r="H2025" s="77"/>
      <c r="I2025" s="74" t="str">
        <f t="shared" si="115"/>
        <v/>
      </c>
      <c r="J2025" s="77"/>
      <c r="K2025" s="77"/>
      <c r="M2025" s="75"/>
      <c r="P2025" s="74" t="str">
        <f>IF(AND(M2025&lt;&gt;""),M2025/INDEX($J$3:$J2025,MATCH(MAX($J$3:$J2025)+1,$J$3:$J2025,1)),"")</f>
        <v/>
      </c>
      <c r="Q2025" s="75"/>
      <c r="T2025" s="74" t="str">
        <f>IF(AND(Q2025&lt;&gt;""),Q2025/INDEX($J$3:$J2025,MATCH(MAX($J$3:$J2025)+1,$J$3:$J2025,1)),"")</f>
        <v/>
      </c>
      <c r="U2025" s="75"/>
      <c r="X2025" s="74" t="str">
        <f>IF(AND(U2025&lt;&gt;""),U2025/INDEX($J$3:$J2025,MATCH(MAX($J$3:$J2025)+1,$J$3:$J2025,1)),"")</f>
        <v/>
      </c>
      <c r="Y2025" s="75"/>
      <c r="AB2025" s="74" t="str">
        <f>IF(AND(Y2025&lt;&gt;""),Y2025/INDEX($J$3:$J2025,MATCH(MAX($J$3:$J2025)+1,$J$3:$J2025,1)),"")</f>
        <v/>
      </c>
      <c r="AC2025" s="75"/>
      <c r="AF2025" s="74" t="str">
        <f>IF(AND(AC2025&lt;&gt;""),AC2025/INDEX($J$3:$J2025,MATCH(MAX($J$3:$J2025)+1,$J$3:$J2025,1)),"")</f>
        <v/>
      </c>
      <c r="AG2025" s="75"/>
      <c r="AJ2025" s="74" t="str">
        <f>IF(AND(AG2025&lt;&gt;""),AG2025/INDEX($J$3:$J2025,MATCH(MAX($J$3:$J2025)+1,$J$3:$J2025,1)),"")</f>
        <v/>
      </c>
      <c r="AK2025" s="75"/>
      <c r="AN2025" s="74" t="str">
        <f>IF(AND(AK2025&lt;&gt;""),AK2025/INDEX($J$3:$J2025,MATCH(MAX($J$3:$J2025)+1,$J$3:$J2025,1)),"")</f>
        <v/>
      </c>
      <c r="AO2025" s="75"/>
      <c r="AR2025" s="74" t="str">
        <f>IF(AND(AO2025&lt;&gt;""),AO2025/INDEX($J$3:$J2025,MATCH(MAX($J$3:$J2025)+1,$J$3:$J2025,1)),"")</f>
        <v/>
      </c>
      <c r="AS2025" s="75"/>
      <c r="AV2025" s="74" t="str">
        <f>IF(AND(AS2025&lt;&gt;""),AS2025/INDEX($J$3:$J2025,MATCH(MAX($J$3:$J2025)+1,$J$3:$J2025,1)),"")</f>
        <v/>
      </c>
      <c r="AW2025" s="76">
        <f t="shared" si="114"/>
        <v>0</v>
      </c>
      <c r="AX2025" s="74"/>
      <c r="AZ2025" s="62"/>
      <c r="CJ2025" s="62" t="str">
        <f>IF(AND(CG2025&lt;&gt;""),CG2025/INDEX($J$3:$J2025,MATCH(MAX($J$3:$J2025)+1,$J$3:$J2025,1)),"")</f>
        <v/>
      </c>
      <c r="CN2025" s="62" t="str">
        <f>IF(AND(CK2025&lt;&gt;""),CK2025/INDEX($J$3:$J2025,MATCH(MAX($J$3:$J2025)+1,$J$3:$J2025,1)),"")</f>
        <v/>
      </c>
    </row>
    <row r="2026" spans="2:92">
      <c r="B2026" s="29" t="str">
        <f>IF(A2026&lt;&gt;"",VLOOKUP(A2026,市町村コード!$B:$D,3,FALSE),"")</f>
        <v/>
      </c>
      <c r="F2026" s="77"/>
      <c r="G2026" s="77"/>
      <c r="H2026" s="77"/>
      <c r="I2026" s="74" t="str">
        <f t="shared" si="115"/>
        <v/>
      </c>
      <c r="J2026" s="77"/>
      <c r="K2026" s="77"/>
      <c r="M2026" s="75"/>
      <c r="P2026" s="74" t="str">
        <f>IF(AND(M2026&lt;&gt;""),M2026/INDEX($J$3:$J2026,MATCH(MAX($J$3:$J2026)+1,$J$3:$J2026,1)),"")</f>
        <v/>
      </c>
      <c r="Q2026" s="75"/>
      <c r="T2026" s="74" t="str">
        <f>IF(AND(Q2026&lt;&gt;""),Q2026/INDEX($J$3:$J2026,MATCH(MAX($J$3:$J2026)+1,$J$3:$J2026,1)),"")</f>
        <v/>
      </c>
      <c r="U2026" s="75"/>
      <c r="X2026" s="74" t="str">
        <f>IF(AND(U2026&lt;&gt;""),U2026/INDEX($J$3:$J2026,MATCH(MAX($J$3:$J2026)+1,$J$3:$J2026,1)),"")</f>
        <v/>
      </c>
      <c r="Y2026" s="75"/>
      <c r="AB2026" s="74" t="str">
        <f>IF(AND(Y2026&lt;&gt;""),Y2026/INDEX($J$3:$J2026,MATCH(MAX($J$3:$J2026)+1,$J$3:$J2026,1)),"")</f>
        <v/>
      </c>
      <c r="AC2026" s="75"/>
      <c r="AF2026" s="74" t="str">
        <f>IF(AND(AC2026&lt;&gt;""),AC2026/INDEX($J$3:$J2026,MATCH(MAX($J$3:$J2026)+1,$J$3:$J2026,1)),"")</f>
        <v/>
      </c>
      <c r="AG2026" s="75"/>
      <c r="AJ2026" s="74" t="str">
        <f>IF(AND(AG2026&lt;&gt;""),AG2026/INDEX($J$3:$J2026,MATCH(MAX($J$3:$J2026)+1,$J$3:$J2026,1)),"")</f>
        <v/>
      </c>
      <c r="AK2026" s="75"/>
      <c r="AN2026" s="74" t="str">
        <f>IF(AND(AK2026&lt;&gt;""),AK2026/INDEX($J$3:$J2026,MATCH(MAX($J$3:$J2026)+1,$J$3:$J2026,1)),"")</f>
        <v/>
      </c>
      <c r="AO2026" s="75"/>
      <c r="AR2026" s="74" t="str">
        <f>IF(AND(AO2026&lt;&gt;""),AO2026/INDEX($J$3:$J2026,MATCH(MAX($J$3:$J2026)+1,$J$3:$J2026,1)),"")</f>
        <v/>
      </c>
      <c r="AS2026" s="75"/>
      <c r="AV2026" s="74" t="str">
        <f>IF(AND(AS2026&lt;&gt;""),AS2026/INDEX($J$3:$J2026,MATCH(MAX($J$3:$J2026)+1,$J$3:$J2026,1)),"")</f>
        <v/>
      </c>
      <c r="AW2026" s="76">
        <f t="shared" si="114"/>
        <v>0</v>
      </c>
      <c r="AX2026" s="74"/>
      <c r="AZ2026" s="62"/>
      <c r="CJ2026" s="62" t="str">
        <f>IF(AND(CG2026&lt;&gt;""),CG2026/INDEX($J$3:$J2026,MATCH(MAX($J$3:$J2026)+1,$J$3:$J2026,1)),"")</f>
        <v/>
      </c>
      <c r="CN2026" s="62" t="str">
        <f>IF(AND(CK2026&lt;&gt;""),CK2026/INDEX($J$3:$J2026,MATCH(MAX($J$3:$J2026)+1,$J$3:$J2026,1)),"")</f>
        <v/>
      </c>
    </row>
    <row r="2027" spans="2:92">
      <c r="B2027" s="29" t="str">
        <f>IF(A2027&lt;&gt;"",VLOOKUP(A2027,市町村コード!$B:$D,3,FALSE),"")</f>
        <v/>
      </c>
      <c r="F2027" s="77"/>
      <c r="G2027" s="77"/>
      <c r="H2027" s="77"/>
      <c r="I2027" s="74" t="str">
        <f t="shared" si="115"/>
        <v/>
      </c>
      <c r="J2027" s="77"/>
      <c r="K2027" s="77"/>
      <c r="M2027" s="75"/>
      <c r="P2027" s="74" t="str">
        <f>IF(AND(M2027&lt;&gt;""),M2027/INDEX($J$3:$J2027,MATCH(MAX($J$3:$J2027)+1,$J$3:$J2027,1)),"")</f>
        <v/>
      </c>
      <c r="Q2027" s="75"/>
      <c r="T2027" s="74" t="str">
        <f>IF(AND(Q2027&lt;&gt;""),Q2027/INDEX($J$3:$J2027,MATCH(MAX($J$3:$J2027)+1,$J$3:$J2027,1)),"")</f>
        <v/>
      </c>
      <c r="U2027" s="75"/>
      <c r="X2027" s="74" t="str">
        <f>IF(AND(U2027&lt;&gt;""),U2027/INDEX($J$3:$J2027,MATCH(MAX($J$3:$J2027)+1,$J$3:$J2027,1)),"")</f>
        <v/>
      </c>
      <c r="Y2027" s="75"/>
      <c r="AB2027" s="74" t="str">
        <f>IF(AND(Y2027&lt;&gt;""),Y2027/INDEX($J$3:$J2027,MATCH(MAX($J$3:$J2027)+1,$J$3:$J2027,1)),"")</f>
        <v/>
      </c>
      <c r="AC2027" s="75"/>
      <c r="AF2027" s="74" t="str">
        <f>IF(AND(AC2027&lt;&gt;""),AC2027/INDEX($J$3:$J2027,MATCH(MAX($J$3:$J2027)+1,$J$3:$J2027,1)),"")</f>
        <v/>
      </c>
      <c r="AG2027" s="75"/>
      <c r="AJ2027" s="74" t="str">
        <f>IF(AND(AG2027&lt;&gt;""),AG2027/INDEX($J$3:$J2027,MATCH(MAX($J$3:$J2027)+1,$J$3:$J2027,1)),"")</f>
        <v/>
      </c>
      <c r="AK2027" s="75"/>
      <c r="AN2027" s="74" t="str">
        <f>IF(AND(AK2027&lt;&gt;""),AK2027/INDEX($J$3:$J2027,MATCH(MAX($J$3:$J2027)+1,$J$3:$J2027,1)),"")</f>
        <v/>
      </c>
      <c r="AO2027" s="75"/>
      <c r="AR2027" s="74" t="str">
        <f>IF(AND(AO2027&lt;&gt;""),AO2027/INDEX($J$3:$J2027,MATCH(MAX($J$3:$J2027)+1,$J$3:$J2027,1)),"")</f>
        <v/>
      </c>
      <c r="AS2027" s="75"/>
      <c r="AV2027" s="74" t="str">
        <f>IF(AND(AS2027&lt;&gt;""),AS2027/INDEX($J$3:$J2027,MATCH(MAX($J$3:$J2027)+1,$J$3:$J2027,1)),"")</f>
        <v/>
      </c>
      <c r="AW2027" s="76">
        <f t="shared" si="114"/>
        <v>0</v>
      </c>
      <c r="AX2027" s="74"/>
      <c r="AZ2027" s="62"/>
      <c r="CJ2027" s="62" t="str">
        <f>IF(AND(CG2027&lt;&gt;""),CG2027/INDEX($J$3:$J2027,MATCH(MAX($J$3:$J2027)+1,$J$3:$J2027,1)),"")</f>
        <v/>
      </c>
      <c r="CN2027" s="62" t="str">
        <f>IF(AND(CK2027&lt;&gt;""),CK2027/INDEX($J$3:$J2027,MATCH(MAX($J$3:$J2027)+1,$J$3:$J2027,1)),"")</f>
        <v/>
      </c>
    </row>
    <row r="2028" spans="2:92">
      <c r="B2028" s="29" t="str">
        <f>IF(A2028&lt;&gt;"",VLOOKUP(A2028,市町村コード!$B:$D,3,FALSE),"")</f>
        <v/>
      </c>
      <c r="F2028" s="77"/>
      <c r="G2028" s="77"/>
      <c r="H2028" s="77"/>
      <c r="I2028" s="74" t="str">
        <f t="shared" si="115"/>
        <v/>
      </c>
      <c r="J2028" s="77"/>
      <c r="K2028" s="77"/>
      <c r="M2028" s="75"/>
      <c r="P2028" s="74" t="str">
        <f>IF(AND(M2028&lt;&gt;""),M2028/INDEX($J$3:$J2028,MATCH(MAX($J$3:$J2028)+1,$J$3:$J2028,1)),"")</f>
        <v/>
      </c>
      <c r="Q2028" s="75"/>
      <c r="T2028" s="74" t="str">
        <f>IF(AND(Q2028&lt;&gt;""),Q2028/INDEX($J$3:$J2028,MATCH(MAX($J$3:$J2028)+1,$J$3:$J2028,1)),"")</f>
        <v/>
      </c>
      <c r="U2028" s="75"/>
      <c r="X2028" s="74" t="str">
        <f>IF(AND(U2028&lt;&gt;""),U2028/INDEX($J$3:$J2028,MATCH(MAX($J$3:$J2028)+1,$J$3:$J2028,1)),"")</f>
        <v/>
      </c>
      <c r="Y2028" s="75"/>
      <c r="AB2028" s="74" t="str">
        <f>IF(AND(Y2028&lt;&gt;""),Y2028/INDEX($J$3:$J2028,MATCH(MAX($J$3:$J2028)+1,$J$3:$J2028,1)),"")</f>
        <v/>
      </c>
      <c r="AC2028" s="75"/>
      <c r="AF2028" s="74" t="str">
        <f>IF(AND(AC2028&lt;&gt;""),AC2028/INDEX($J$3:$J2028,MATCH(MAX($J$3:$J2028)+1,$J$3:$J2028,1)),"")</f>
        <v/>
      </c>
      <c r="AG2028" s="75"/>
      <c r="AJ2028" s="74" t="str">
        <f>IF(AND(AG2028&lt;&gt;""),AG2028/INDEX($J$3:$J2028,MATCH(MAX($J$3:$J2028)+1,$J$3:$J2028,1)),"")</f>
        <v/>
      </c>
      <c r="AK2028" s="75"/>
      <c r="AN2028" s="74" t="str">
        <f>IF(AND(AK2028&lt;&gt;""),AK2028/INDEX($J$3:$J2028,MATCH(MAX($J$3:$J2028)+1,$J$3:$J2028,1)),"")</f>
        <v/>
      </c>
      <c r="AO2028" s="75"/>
      <c r="AR2028" s="74" t="str">
        <f>IF(AND(AO2028&lt;&gt;""),AO2028/INDEX($J$3:$J2028,MATCH(MAX($J$3:$J2028)+1,$J$3:$J2028,1)),"")</f>
        <v/>
      </c>
      <c r="AS2028" s="75"/>
      <c r="AV2028" s="74" t="str">
        <f>IF(AND(AS2028&lt;&gt;""),AS2028/INDEX($J$3:$J2028,MATCH(MAX($J$3:$J2028)+1,$J$3:$J2028,1)),"")</f>
        <v/>
      </c>
      <c r="AW2028" s="76">
        <f t="shared" si="114"/>
        <v>0</v>
      </c>
      <c r="AX2028" s="74"/>
      <c r="AZ2028" s="62"/>
      <c r="CJ2028" s="62" t="str">
        <f>IF(AND(CG2028&lt;&gt;""),CG2028/INDEX($J$3:$J2028,MATCH(MAX($J$3:$J2028)+1,$J$3:$J2028,1)),"")</f>
        <v/>
      </c>
      <c r="CN2028" s="62" t="str">
        <f>IF(AND(CK2028&lt;&gt;""),CK2028/INDEX($J$3:$J2028,MATCH(MAX($J$3:$J2028)+1,$J$3:$J2028,1)),"")</f>
        <v/>
      </c>
    </row>
    <row r="2029" spans="2:92">
      <c r="B2029" s="29" t="str">
        <f>IF(A2029&lt;&gt;"",VLOOKUP(A2029,市町村コード!$B:$D,3,FALSE),"")</f>
        <v/>
      </c>
      <c r="F2029" s="77"/>
      <c r="G2029" s="77"/>
      <c r="H2029" s="77"/>
      <c r="I2029" s="74" t="str">
        <f t="shared" si="115"/>
        <v/>
      </c>
      <c r="J2029" s="77"/>
      <c r="K2029" s="77"/>
      <c r="M2029" s="75"/>
      <c r="P2029" s="74" t="str">
        <f>IF(AND(M2029&lt;&gt;""),M2029/INDEX($J$3:$J2029,MATCH(MAX($J$3:$J2029)+1,$J$3:$J2029,1)),"")</f>
        <v/>
      </c>
      <c r="Q2029" s="75"/>
      <c r="T2029" s="74" t="str">
        <f>IF(AND(Q2029&lt;&gt;""),Q2029/INDEX($J$3:$J2029,MATCH(MAX($J$3:$J2029)+1,$J$3:$J2029,1)),"")</f>
        <v/>
      </c>
      <c r="U2029" s="75"/>
      <c r="X2029" s="74" t="str">
        <f>IF(AND(U2029&lt;&gt;""),U2029/INDEX($J$3:$J2029,MATCH(MAX($J$3:$J2029)+1,$J$3:$J2029,1)),"")</f>
        <v/>
      </c>
      <c r="Y2029" s="75"/>
      <c r="AB2029" s="74" t="str">
        <f>IF(AND(Y2029&lt;&gt;""),Y2029/INDEX($J$3:$J2029,MATCH(MAX($J$3:$J2029)+1,$J$3:$J2029,1)),"")</f>
        <v/>
      </c>
      <c r="AC2029" s="75"/>
      <c r="AF2029" s="74" t="str">
        <f>IF(AND(AC2029&lt;&gt;""),AC2029/INDEX($J$3:$J2029,MATCH(MAX($J$3:$J2029)+1,$J$3:$J2029,1)),"")</f>
        <v/>
      </c>
      <c r="AG2029" s="75"/>
      <c r="AJ2029" s="74" t="str">
        <f>IF(AND(AG2029&lt;&gt;""),AG2029/INDEX($J$3:$J2029,MATCH(MAX($J$3:$J2029)+1,$J$3:$J2029,1)),"")</f>
        <v/>
      </c>
      <c r="AK2029" s="75"/>
      <c r="AN2029" s="74" t="str">
        <f>IF(AND(AK2029&lt;&gt;""),AK2029/INDEX($J$3:$J2029,MATCH(MAX($J$3:$J2029)+1,$J$3:$J2029,1)),"")</f>
        <v/>
      </c>
      <c r="AO2029" s="75"/>
      <c r="AR2029" s="74" t="str">
        <f>IF(AND(AO2029&lt;&gt;""),AO2029/INDEX($J$3:$J2029,MATCH(MAX($J$3:$J2029)+1,$J$3:$J2029,1)),"")</f>
        <v/>
      </c>
      <c r="AS2029" s="75"/>
      <c r="AV2029" s="74" t="str">
        <f>IF(AND(AS2029&lt;&gt;""),AS2029/INDEX($J$3:$J2029,MATCH(MAX($J$3:$J2029)+1,$J$3:$J2029,1)),"")</f>
        <v/>
      </c>
      <c r="AW2029" s="76">
        <f t="shared" si="114"/>
        <v>0</v>
      </c>
      <c r="AX2029" s="74"/>
      <c r="AZ2029" s="62"/>
      <c r="CJ2029" s="62" t="str">
        <f>IF(AND(CG2029&lt;&gt;""),CG2029/INDEX($J$3:$J2029,MATCH(MAX($J$3:$J2029)+1,$J$3:$J2029,1)),"")</f>
        <v/>
      </c>
      <c r="CN2029" s="62" t="str">
        <f>IF(AND(CK2029&lt;&gt;""),CK2029/INDEX($J$3:$J2029,MATCH(MAX($J$3:$J2029)+1,$J$3:$J2029,1)),"")</f>
        <v/>
      </c>
    </row>
    <row r="2030" spans="2:92">
      <c r="B2030" s="29" t="str">
        <f>IF(A2030&lt;&gt;"",VLOOKUP(A2030,市町村コード!$B:$D,3,FALSE),"")</f>
        <v/>
      </c>
      <c r="F2030" s="77"/>
      <c r="G2030" s="77"/>
      <c r="H2030" s="77"/>
      <c r="I2030" s="74" t="str">
        <f t="shared" si="115"/>
        <v/>
      </c>
      <c r="J2030" s="77"/>
      <c r="K2030" s="77"/>
      <c r="M2030" s="75"/>
      <c r="P2030" s="74" t="str">
        <f>IF(AND(M2030&lt;&gt;""),M2030/INDEX($J$3:$J2030,MATCH(MAX($J$3:$J2030)+1,$J$3:$J2030,1)),"")</f>
        <v/>
      </c>
      <c r="Q2030" s="75"/>
      <c r="T2030" s="74" t="str">
        <f>IF(AND(Q2030&lt;&gt;""),Q2030/INDEX($J$3:$J2030,MATCH(MAX($J$3:$J2030)+1,$J$3:$J2030,1)),"")</f>
        <v/>
      </c>
      <c r="U2030" s="75"/>
      <c r="X2030" s="74" t="str">
        <f>IF(AND(U2030&lt;&gt;""),U2030/INDEX($J$3:$J2030,MATCH(MAX($J$3:$J2030)+1,$J$3:$J2030,1)),"")</f>
        <v/>
      </c>
      <c r="Y2030" s="75"/>
      <c r="AB2030" s="74" t="str">
        <f>IF(AND(Y2030&lt;&gt;""),Y2030/INDEX($J$3:$J2030,MATCH(MAX($J$3:$J2030)+1,$J$3:$J2030,1)),"")</f>
        <v/>
      </c>
      <c r="AC2030" s="75"/>
      <c r="AF2030" s="74" t="str">
        <f>IF(AND(AC2030&lt;&gt;""),AC2030/INDEX($J$3:$J2030,MATCH(MAX($J$3:$J2030)+1,$J$3:$J2030,1)),"")</f>
        <v/>
      </c>
      <c r="AG2030" s="75"/>
      <c r="AJ2030" s="74" t="str">
        <f>IF(AND(AG2030&lt;&gt;""),AG2030/INDEX($J$3:$J2030,MATCH(MAX($J$3:$J2030)+1,$J$3:$J2030,1)),"")</f>
        <v/>
      </c>
      <c r="AK2030" s="75"/>
      <c r="AN2030" s="74" t="str">
        <f>IF(AND(AK2030&lt;&gt;""),AK2030/INDEX($J$3:$J2030,MATCH(MAX($J$3:$J2030)+1,$J$3:$J2030,1)),"")</f>
        <v/>
      </c>
      <c r="AO2030" s="75"/>
      <c r="AR2030" s="74" t="str">
        <f>IF(AND(AO2030&lt;&gt;""),AO2030/INDEX($J$3:$J2030,MATCH(MAX($J$3:$J2030)+1,$J$3:$J2030,1)),"")</f>
        <v/>
      </c>
      <c r="AS2030" s="75"/>
      <c r="AV2030" s="74" t="str">
        <f>IF(AND(AS2030&lt;&gt;""),AS2030/INDEX($J$3:$J2030,MATCH(MAX($J$3:$J2030)+1,$J$3:$J2030,1)),"")</f>
        <v/>
      </c>
      <c r="AW2030" s="76">
        <f t="shared" si="114"/>
        <v>0</v>
      </c>
      <c r="AX2030" s="74"/>
      <c r="AZ2030" s="62"/>
      <c r="CJ2030" s="62" t="str">
        <f>IF(AND(CG2030&lt;&gt;""),CG2030/INDEX($J$3:$J2030,MATCH(MAX($J$3:$J2030)+1,$J$3:$J2030,1)),"")</f>
        <v/>
      </c>
      <c r="CN2030" s="62" t="str">
        <f>IF(AND(CK2030&lt;&gt;""),CK2030/INDEX($J$3:$J2030,MATCH(MAX($J$3:$J2030)+1,$J$3:$J2030,1)),"")</f>
        <v/>
      </c>
    </row>
    <row r="2031" spans="2:92">
      <c r="B2031" s="29" t="str">
        <f>IF(A2031&lt;&gt;"",VLOOKUP(A2031,市町村コード!$B:$D,3,FALSE),"")</f>
        <v/>
      </c>
      <c r="F2031" s="77"/>
      <c r="G2031" s="77"/>
      <c r="H2031" s="77"/>
      <c r="I2031" s="74" t="str">
        <f t="shared" si="115"/>
        <v/>
      </c>
      <c r="J2031" s="77"/>
      <c r="K2031" s="77"/>
      <c r="M2031" s="75"/>
      <c r="P2031" s="74" t="str">
        <f>IF(AND(M2031&lt;&gt;""),M2031/INDEX($J$3:$J2031,MATCH(MAX($J$3:$J2031)+1,$J$3:$J2031,1)),"")</f>
        <v/>
      </c>
      <c r="Q2031" s="75"/>
      <c r="T2031" s="74" t="str">
        <f>IF(AND(Q2031&lt;&gt;""),Q2031/INDEX($J$3:$J2031,MATCH(MAX($J$3:$J2031)+1,$J$3:$J2031,1)),"")</f>
        <v/>
      </c>
      <c r="U2031" s="75"/>
      <c r="X2031" s="74" t="str">
        <f>IF(AND(U2031&lt;&gt;""),U2031/INDEX($J$3:$J2031,MATCH(MAX($J$3:$J2031)+1,$J$3:$J2031,1)),"")</f>
        <v/>
      </c>
      <c r="Y2031" s="75"/>
      <c r="AB2031" s="74" t="str">
        <f>IF(AND(Y2031&lt;&gt;""),Y2031/INDEX($J$3:$J2031,MATCH(MAX($J$3:$J2031)+1,$J$3:$J2031,1)),"")</f>
        <v/>
      </c>
      <c r="AC2031" s="75"/>
      <c r="AF2031" s="74" t="str">
        <f>IF(AND(AC2031&lt;&gt;""),AC2031/INDEX($J$3:$J2031,MATCH(MAX($J$3:$J2031)+1,$J$3:$J2031,1)),"")</f>
        <v/>
      </c>
      <c r="AG2031" s="75"/>
      <c r="AJ2031" s="74" t="str">
        <f>IF(AND(AG2031&lt;&gt;""),AG2031/INDEX($J$3:$J2031,MATCH(MAX($J$3:$J2031)+1,$J$3:$J2031,1)),"")</f>
        <v/>
      </c>
      <c r="AK2031" s="75"/>
      <c r="AN2031" s="74" t="str">
        <f>IF(AND(AK2031&lt;&gt;""),AK2031/INDEX($J$3:$J2031,MATCH(MAX($J$3:$J2031)+1,$J$3:$J2031,1)),"")</f>
        <v/>
      </c>
      <c r="AO2031" s="75"/>
      <c r="AR2031" s="74" t="str">
        <f>IF(AND(AO2031&lt;&gt;""),AO2031/INDEX($J$3:$J2031,MATCH(MAX($J$3:$J2031)+1,$J$3:$J2031,1)),"")</f>
        <v/>
      </c>
      <c r="AS2031" s="75"/>
      <c r="AV2031" s="74" t="str">
        <f>IF(AND(AS2031&lt;&gt;""),AS2031/INDEX($J$3:$J2031,MATCH(MAX($J$3:$J2031)+1,$J$3:$J2031,1)),"")</f>
        <v/>
      </c>
      <c r="AW2031" s="76">
        <f t="shared" si="114"/>
        <v>0</v>
      </c>
      <c r="AX2031" s="74"/>
      <c r="AZ2031" s="62"/>
      <c r="CJ2031" s="62" t="str">
        <f>IF(AND(CG2031&lt;&gt;""),CG2031/INDEX($J$3:$J2031,MATCH(MAX($J$3:$J2031)+1,$J$3:$J2031,1)),"")</f>
        <v/>
      </c>
      <c r="CN2031" s="62" t="str">
        <f>IF(AND(CK2031&lt;&gt;""),CK2031/INDEX($J$3:$J2031,MATCH(MAX($J$3:$J2031)+1,$J$3:$J2031,1)),"")</f>
        <v/>
      </c>
    </row>
    <row r="2032" spans="2:92">
      <c r="B2032" s="29" t="str">
        <f>IF(A2032&lt;&gt;"",VLOOKUP(A2032,市町村コード!$B:$D,3,FALSE),"")</f>
        <v/>
      </c>
      <c r="F2032" s="77"/>
      <c r="G2032" s="77"/>
      <c r="H2032" s="77"/>
      <c r="I2032" s="74" t="str">
        <f t="shared" si="115"/>
        <v/>
      </c>
      <c r="J2032" s="77"/>
      <c r="K2032" s="77"/>
      <c r="M2032" s="75"/>
      <c r="P2032" s="74" t="str">
        <f>IF(AND(M2032&lt;&gt;""),M2032/INDEX($J$3:$J2032,MATCH(MAX($J$3:$J2032)+1,$J$3:$J2032,1)),"")</f>
        <v/>
      </c>
      <c r="Q2032" s="75"/>
      <c r="T2032" s="74" t="str">
        <f>IF(AND(Q2032&lt;&gt;""),Q2032/INDEX($J$3:$J2032,MATCH(MAX($J$3:$J2032)+1,$J$3:$J2032,1)),"")</f>
        <v/>
      </c>
      <c r="U2032" s="75"/>
      <c r="X2032" s="74" t="str">
        <f>IF(AND(U2032&lt;&gt;""),U2032/INDEX($J$3:$J2032,MATCH(MAX($J$3:$J2032)+1,$J$3:$J2032,1)),"")</f>
        <v/>
      </c>
      <c r="Y2032" s="75"/>
      <c r="AB2032" s="74" t="str">
        <f>IF(AND(Y2032&lt;&gt;""),Y2032/INDEX($J$3:$J2032,MATCH(MAX($J$3:$J2032)+1,$J$3:$J2032,1)),"")</f>
        <v/>
      </c>
      <c r="AC2032" s="75"/>
      <c r="AF2032" s="74" t="str">
        <f>IF(AND(AC2032&lt;&gt;""),AC2032/INDEX($J$3:$J2032,MATCH(MAX($J$3:$J2032)+1,$J$3:$J2032,1)),"")</f>
        <v/>
      </c>
      <c r="AG2032" s="75"/>
      <c r="AJ2032" s="74" t="str">
        <f>IF(AND(AG2032&lt;&gt;""),AG2032/INDEX($J$3:$J2032,MATCH(MAX($J$3:$J2032)+1,$J$3:$J2032,1)),"")</f>
        <v/>
      </c>
      <c r="AK2032" s="75"/>
      <c r="AN2032" s="74" t="str">
        <f>IF(AND(AK2032&lt;&gt;""),AK2032/INDEX($J$3:$J2032,MATCH(MAX($J$3:$J2032)+1,$J$3:$J2032,1)),"")</f>
        <v/>
      </c>
      <c r="AO2032" s="75"/>
      <c r="AR2032" s="74" t="str">
        <f>IF(AND(AO2032&lt;&gt;""),AO2032/INDEX($J$3:$J2032,MATCH(MAX($J$3:$J2032)+1,$J$3:$J2032,1)),"")</f>
        <v/>
      </c>
      <c r="AS2032" s="75"/>
      <c r="AV2032" s="74" t="str">
        <f>IF(AND(AS2032&lt;&gt;""),AS2032/INDEX($J$3:$J2032,MATCH(MAX($J$3:$J2032)+1,$J$3:$J2032,1)),"")</f>
        <v/>
      </c>
      <c r="AW2032" s="76">
        <f t="shared" si="114"/>
        <v>0</v>
      </c>
      <c r="AX2032" s="74"/>
      <c r="AZ2032" s="62"/>
      <c r="CJ2032" s="62" t="str">
        <f>IF(AND(CG2032&lt;&gt;""),CG2032/INDEX($J$3:$J2032,MATCH(MAX($J$3:$J2032)+1,$J$3:$J2032,1)),"")</f>
        <v/>
      </c>
      <c r="CN2032" s="62" t="str">
        <f>IF(AND(CK2032&lt;&gt;""),CK2032/INDEX($J$3:$J2032,MATCH(MAX($J$3:$J2032)+1,$J$3:$J2032,1)),"")</f>
        <v/>
      </c>
    </row>
    <row r="2033" spans="2:92">
      <c r="B2033" s="29" t="str">
        <f>IF(A2033&lt;&gt;"",VLOOKUP(A2033,市町村コード!$B:$D,3,FALSE),"")</f>
        <v/>
      </c>
      <c r="F2033" s="77"/>
      <c r="G2033" s="77"/>
      <c r="H2033" s="77"/>
      <c r="I2033" s="74" t="str">
        <f t="shared" si="115"/>
        <v/>
      </c>
      <c r="J2033" s="77"/>
      <c r="K2033" s="77"/>
      <c r="M2033" s="75"/>
      <c r="P2033" s="74" t="str">
        <f>IF(AND(M2033&lt;&gt;""),M2033/INDEX($J$3:$J2033,MATCH(MAX($J$3:$J2033)+1,$J$3:$J2033,1)),"")</f>
        <v/>
      </c>
      <c r="Q2033" s="75"/>
      <c r="T2033" s="74" t="str">
        <f>IF(AND(Q2033&lt;&gt;""),Q2033/INDEX($J$3:$J2033,MATCH(MAX($J$3:$J2033)+1,$J$3:$J2033,1)),"")</f>
        <v/>
      </c>
      <c r="U2033" s="75"/>
      <c r="X2033" s="74" t="str">
        <f>IF(AND(U2033&lt;&gt;""),U2033/INDEX($J$3:$J2033,MATCH(MAX($J$3:$J2033)+1,$J$3:$J2033,1)),"")</f>
        <v/>
      </c>
      <c r="Y2033" s="75"/>
      <c r="AB2033" s="74" t="str">
        <f>IF(AND(Y2033&lt;&gt;""),Y2033/INDEX($J$3:$J2033,MATCH(MAX($J$3:$J2033)+1,$J$3:$J2033,1)),"")</f>
        <v/>
      </c>
      <c r="AC2033" s="75"/>
      <c r="AF2033" s="74" t="str">
        <f>IF(AND(AC2033&lt;&gt;""),AC2033/INDEX($J$3:$J2033,MATCH(MAX($J$3:$J2033)+1,$J$3:$J2033,1)),"")</f>
        <v/>
      </c>
      <c r="AG2033" s="75"/>
      <c r="AJ2033" s="74" t="str">
        <f>IF(AND(AG2033&lt;&gt;""),AG2033/INDEX($J$3:$J2033,MATCH(MAX($J$3:$J2033)+1,$J$3:$J2033,1)),"")</f>
        <v/>
      </c>
      <c r="AK2033" s="75"/>
      <c r="AN2033" s="74" t="str">
        <f>IF(AND(AK2033&lt;&gt;""),AK2033/INDEX($J$3:$J2033,MATCH(MAX($J$3:$J2033)+1,$J$3:$J2033,1)),"")</f>
        <v/>
      </c>
      <c r="AO2033" s="75"/>
      <c r="AR2033" s="74" t="str">
        <f>IF(AND(AO2033&lt;&gt;""),AO2033/INDEX($J$3:$J2033,MATCH(MAX($J$3:$J2033)+1,$J$3:$J2033,1)),"")</f>
        <v/>
      </c>
      <c r="AS2033" s="75"/>
      <c r="AV2033" s="74" t="str">
        <f>IF(AND(AS2033&lt;&gt;""),AS2033/INDEX($J$3:$J2033,MATCH(MAX($J$3:$J2033)+1,$J$3:$J2033,1)),"")</f>
        <v/>
      </c>
      <c r="AW2033" s="76">
        <f t="shared" si="114"/>
        <v>0</v>
      </c>
      <c r="AX2033" s="74"/>
      <c r="AZ2033" s="62"/>
      <c r="CJ2033" s="62" t="str">
        <f>IF(AND(CG2033&lt;&gt;""),CG2033/INDEX($J$3:$J2033,MATCH(MAX($J$3:$J2033)+1,$J$3:$J2033,1)),"")</f>
        <v/>
      </c>
      <c r="CN2033" s="62" t="str">
        <f>IF(AND(CK2033&lt;&gt;""),CK2033/INDEX($J$3:$J2033,MATCH(MAX($J$3:$J2033)+1,$J$3:$J2033,1)),"")</f>
        <v/>
      </c>
    </row>
    <row r="2034" spans="2:92">
      <c r="B2034" s="29" t="str">
        <f>IF(A2034&lt;&gt;"",VLOOKUP(A2034,市町村コード!$B:$D,3,FALSE),"")</f>
        <v/>
      </c>
      <c r="F2034" s="77"/>
      <c r="G2034" s="77"/>
      <c r="H2034" s="77"/>
      <c r="I2034" s="74" t="str">
        <f t="shared" si="115"/>
        <v/>
      </c>
      <c r="J2034" s="77"/>
      <c r="K2034" s="77"/>
      <c r="M2034" s="75"/>
      <c r="P2034" s="74" t="str">
        <f>IF(AND(M2034&lt;&gt;""),M2034/INDEX($J$3:$J2034,MATCH(MAX($J$3:$J2034)+1,$J$3:$J2034,1)),"")</f>
        <v/>
      </c>
      <c r="Q2034" s="75"/>
      <c r="T2034" s="74" t="str">
        <f>IF(AND(Q2034&lt;&gt;""),Q2034/INDEX($J$3:$J2034,MATCH(MAX($J$3:$J2034)+1,$J$3:$J2034,1)),"")</f>
        <v/>
      </c>
      <c r="U2034" s="75"/>
      <c r="X2034" s="74" t="str">
        <f>IF(AND(U2034&lt;&gt;""),U2034/INDEX($J$3:$J2034,MATCH(MAX($J$3:$J2034)+1,$J$3:$J2034,1)),"")</f>
        <v/>
      </c>
      <c r="Y2034" s="75"/>
      <c r="AB2034" s="74" t="str">
        <f>IF(AND(Y2034&lt;&gt;""),Y2034/INDEX($J$3:$J2034,MATCH(MAX($J$3:$J2034)+1,$J$3:$J2034,1)),"")</f>
        <v/>
      </c>
      <c r="AC2034" s="75"/>
      <c r="AF2034" s="74" t="str">
        <f>IF(AND(AC2034&lt;&gt;""),AC2034/INDEX($J$3:$J2034,MATCH(MAX($J$3:$J2034)+1,$J$3:$J2034,1)),"")</f>
        <v/>
      </c>
      <c r="AG2034" s="75"/>
      <c r="AJ2034" s="74" t="str">
        <f>IF(AND(AG2034&lt;&gt;""),AG2034/INDEX($J$3:$J2034,MATCH(MAX($J$3:$J2034)+1,$J$3:$J2034,1)),"")</f>
        <v/>
      </c>
      <c r="AK2034" s="75"/>
      <c r="AN2034" s="74" t="str">
        <f>IF(AND(AK2034&lt;&gt;""),AK2034/INDEX($J$3:$J2034,MATCH(MAX($J$3:$J2034)+1,$J$3:$J2034,1)),"")</f>
        <v/>
      </c>
      <c r="AO2034" s="75"/>
      <c r="AR2034" s="74" t="str">
        <f>IF(AND(AO2034&lt;&gt;""),AO2034/INDEX($J$3:$J2034,MATCH(MAX($J$3:$J2034)+1,$J$3:$J2034,1)),"")</f>
        <v/>
      </c>
      <c r="AS2034" s="75"/>
      <c r="AV2034" s="74" t="str">
        <f>IF(AND(AS2034&lt;&gt;""),AS2034/INDEX($J$3:$J2034,MATCH(MAX($J$3:$J2034)+1,$J$3:$J2034,1)),"")</f>
        <v/>
      </c>
      <c r="AW2034" s="76">
        <f t="shared" si="114"/>
        <v>0</v>
      </c>
      <c r="AX2034" s="74"/>
      <c r="AZ2034" s="62"/>
      <c r="CJ2034" s="62" t="str">
        <f>IF(AND(CG2034&lt;&gt;""),CG2034/INDEX($J$3:$J2034,MATCH(MAX($J$3:$J2034)+1,$J$3:$J2034,1)),"")</f>
        <v/>
      </c>
      <c r="CN2034" s="62" t="str">
        <f>IF(AND(CK2034&lt;&gt;""),CK2034/INDEX($J$3:$J2034,MATCH(MAX($J$3:$J2034)+1,$J$3:$J2034,1)),"")</f>
        <v/>
      </c>
    </row>
    <row r="2035" spans="2:92">
      <c r="B2035" s="29" t="str">
        <f>IF(A2035&lt;&gt;"",VLOOKUP(A2035,市町村コード!$B:$D,3,FALSE),"")</f>
        <v/>
      </c>
      <c r="F2035" s="77"/>
      <c r="G2035" s="77"/>
      <c r="H2035" s="77"/>
      <c r="I2035" s="74" t="str">
        <f t="shared" si="115"/>
        <v/>
      </c>
      <c r="J2035" s="77"/>
      <c r="K2035" s="77"/>
      <c r="M2035" s="75"/>
      <c r="P2035" s="74" t="str">
        <f>IF(AND(M2035&lt;&gt;""),M2035/INDEX($J$3:$J2035,MATCH(MAX($J$3:$J2035)+1,$J$3:$J2035,1)),"")</f>
        <v/>
      </c>
      <c r="Q2035" s="75"/>
      <c r="T2035" s="74" t="str">
        <f>IF(AND(Q2035&lt;&gt;""),Q2035/INDEX($J$3:$J2035,MATCH(MAX($J$3:$J2035)+1,$J$3:$J2035,1)),"")</f>
        <v/>
      </c>
      <c r="U2035" s="75"/>
      <c r="X2035" s="74" t="str">
        <f>IF(AND(U2035&lt;&gt;""),U2035/INDEX($J$3:$J2035,MATCH(MAX($J$3:$J2035)+1,$J$3:$J2035,1)),"")</f>
        <v/>
      </c>
      <c r="Y2035" s="75"/>
      <c r="AB2035" s="74" t="str">
        <f>IF(AND(Y2035&lt;&gt;""),Y2035/INDEX($J$3:$J2035,MATCH(MAX($J$3:$J2035)+1,$J$3:$J2035,1)),"")</f>
        <v/>
      </c>
      <c r="AC2035" s="75"/>
      <c r="AF2035" s="74" t="str">
        <f>IF(AND(AC2035&lt;&gt;""),AC2035/INDEX($J$3:$J2035,MATCH(MAX($J$3:$J2035)+1,$J$3:$J2035,1)),"")</f>
        <v/>
      </c>
      <c r="AG2035" s="75"/>
      <c r="AJ2035" s="74" t="str">
        <f>IF(AND(AG2035&lt;&gt;""),AG2035/INDEX($J$3:$J2035,MATCH(MAX($J$3:$J2035)+1,$J$3:$J2035,1)),"")</f>
        <v/>
      </c>
      <c r="AK2035" s="75"/>
      <c r="AN2035" s="74" t="str">
        <f>IF(AND(AK2035&lt;&gt;""),AK2035/INDEX($J$3:$J2035,MATCH(MAX($J$3:$J2035)+1,$J$3:$J2035,1)),"")</f>
        <v/>
      </c>
      <c r="AO2035" s="75"/>
      <c r="AR2035" s="74" t="str">
        <f>IF(AND(AO2035&lt;&gt;""),AO2035/INDEX($J$3:$J2035,MATCH(MAX($J$3:$J2035)+1,$J$3:$J2035,1)),"")</f>
        <v/>
      </c>
      <c r="AS2035" s="75"/>
      <c r="AV2035" s="74" t="str">
        <f>IF(AND(AS2035&lt;&gt;""),AS2035/INDEX($J$3:$J2035,MATCH(MAX($J$3:$J2035)+1,$J$3:$J2035,1)),"")</f>
        <v/>
      </c>
      <c r="AW2035" s="76">
        <f t="shared" si="114"/>
        <v>0</v>
      </c>
      <c r="AX2035" s="74"/>
      <c r="AZ2035" s="62"/>
      <c r="CJ2035" s="62" t="str">
        <f>IF(AND(CG2035&lt;&gt;""),CG2035/INDEX($J$3:$J2035,MATCH(MAX($J$3:$J2035)+1,$J$3:$J2035,1)),"")</f>
        <v/>
      </c>
      <c r="CN2035" s="62" t="str">
        <f>IF(AND(CK2035&lt;&gt;""),CK2035/INDEX($J$3:$J2035,MATCH(MAX($J$3:$J2035)+1,$J$3:$J2035,1)),"")</f>
        <v/>
      </c>
    </row>
    <row r="2036" spans="2:92">
      <c r="B2036" s="29" t="str">
        <f>IF(A2036&lt;&gt;"",VLOOKUP(A2036,市町村コード!$B:$D,3,FALSE),"")</f>
        <v/>
      </c>
      <c r="F2036" s="77"/>
      <c r="G2036" s="77"/>
      <c r="H2036" s="77"/>
      <c r="I2036" s="74" t="str">
        <f t="shared" si="115"/>
        <v/>
      </c>
      <c r="J2036" s="77"/>
      <c r="K2036" s="77"/>
      <c r="M2036" s="75"/>
      <c r="P2036" s="74" t="str">
        <f>IF(AND(M2036&lt;&gt;""),M2036/INDEX($J$3:$J2036,MATCH(MAX($J$3:$J2036)+1,$J$3:$J2036,1)),"")</f>
        <v/>
      </c>
      <c r="Q2036" s="75"/>
      <c r="T2036" s="74" t="str">
        <f>IF(AND(Q2036&lt;&gt;""),Q2036/INDEX($J$3:$J2036,MATCH(MAX($J$3:$J2036)+1,$J$3:$J2036,1)),"")</f>
        <v/>
      </c>
      <c r="U2036" s="75"/>
      <c r="X2036" s="74" t="str">
        <f>IF(AND(U2036&lt;&gt;""),U2036/INDEX($J$3:$J2036,MATCH(MAX($J$3:$J2036)+1,$J$3:$J2036,1)),"")</f>
        <v/>
      </c>
      <c r="Y2036" s="75"/>
      <c r="AB2036" s="74" t="str">
        <f>IF(AND(Y2036&lt;&gt;""),Y2036/INDEX($J$3:$J2036,MATCH(MAX($J$3:$J2036)+1,$J$3:$J2036,1)),"")</f>
        <v/>
      </c>
      <c r="AC2036" s="75"/>
      <c r="AF2036" s="74" t="str">
        <f>IF(AND(AC2036&lt;&gt;""),AC2036/INDEX($J$3:$J2036,MATCH(MAX($J$3:$J2036)+1,$J$3:$J2036,1)),"")</f>
        <v/>
      </c>
      <c r="AG2036" s="75"/>
      <c r="AJ2036" s="74" t="str">
        <f>IF(AND(AG2036&lt;&gt;""),AG2036/INDEX($J$3:$J2036,MATCH(MAX($J$3:$J2036)+1,$J$3:$J2036,1)),"")</f>
        <v/>
      </c>
      <c r="AK2036" s="75"/>
      <c r="AN2036" s="74" t="str">
        <f>IF(AND(AK2036&lt;&gt;""),AK2036/INDEX($J$3:$J2036,MATCH(MAX($J$3:$J2036)+1,$J$3:$J2036,1)),"")</f>
        <v/>
      </c>
      <c r="AO2036" s="75"/>
      <c r="AR2036" s="74" t="str">
        <f>IF(AND(AO2036&lt;&gt;""),AO2036/INDEX($J$3:$J2036,MATCH(MAX($J$3:$J2036)+1,$J$3:$J2036,1)),"")</f>
        <v/>
      </c>
      <c r="AS2036" s="75"/>
      <c r="AV2036" s="74" t="str">
        <f>IF(AND(AS2036&lt;&gt;""),AS2036/INDEX($J$3:$J2036,MATCH(MAX($J$3:$J2036)+1,$J$3:$J2036,1)),"")</f>
        <v/>
      </c>
      <c r="AW2036" s="76">
        <f t="shared" si="114"/>
        <v>0</v>
      </c>
      <c r="AX2036" s="74"/>
      <c r="AZ2036" s="62"/>
      <c r="CJ2036" s="62" t="str">
        <f>IF(AND(CG2036&lt;&gt;""),CG2036/INDEX($J$3:$J2036,MATCH(MAX($J$3:$J2036)+1,$J$3:$J2036,1)),"")</f>
        <v/>
      </c>
      <c r="CN2036" s="62" t="str">
        <f>IF(AND(CK2036&lt;&gt;""),CK2036/INDEX($J$3:$J2036,MATCH(MAX($J$3:$J2036)+1,$J$3:$J2036,1)),"")</f>
        <v/>
      </c>
    </row>
    <row r="2037" spans="2:92">
      <c r="B2037" s="29" t="str">
        <f>IF(A2037&lt;&gt;"",VLOOKUP(A2037,市町村コード!$B:$D,3,FALSE),"")</f>
        <v/>
      </c>
      <c r="F2037" s="77"/>
      <c r="G2037" s="77"/>
      <c r="H2037" s="77"/>
      <c r="I2037" s="74" t="str">
        <f t="shared" si="115"/>
        <v/>
      </c>
      <c r="J2037" s="77"/>
      <c r="K2037" s="77"/>
      <c r="M2037" s="75"/>
      <c r="P2037" s="74" t="str">
        <f>IF(AND(M2037&lt;&gt;""),M2037/INDEX($J$3:$J2037,MATCH(MAX($J$3:$J2037)+1,$J$3:$J2037,1)),"")</f>
        <v/>
      </c>
      <c r="Q2037" s="75"/>
      <c r="T2037" s="74" t="str">
        <f>IF(AND(Q2037&lt;&gt;""),Q2037/INDEX($J$3:$J2037,MATCH(MAX($J$3:$J2037)+1,$J$3:$J2037,1)),"")</f>
        <v/>
      </c>
      <c r="U2037" s="75"/>
      <c r="X2037" s="74" t="str">
        <f>IF(AND(U2037&lt;&gt;""),U2037/INDEX($J$3:$J2037,MATCH(MAX($J$3:$J2037)+1,$J$3:$J2037,1)),"")</f>
        <v/>
      </c>
      <c r="Y2037" s="75"/>
      <c r="AB2037" s="74" t="str">
        <f>IF(AND(Y2037&lt;&gt;""),Y2037/INDEX($J$3:$J2037,MATCH(MAX($J$3:$J2037)+1,$J$3:$J2037,1)),"")</f>
        <v/>
      </c>
      <c r="AC2037" s="75"/>
      <c r="AF2037" s="74" t="str">
        <f>IF(AND(AC2037&lt;&gt;""),AC2037/INDEX($J$3:$J2037,MATCH(MAX($J$3:$J2037)+1,$J$3:$J2037,1)),"")</f>
        <v/>
      </c>
      <c r="AG2037" s="75"/>
      <c r="AJ2037" s="74" t="str">
        <f>IF(AND(AG2037&lt;&gt;""),AG2037/INDEX($J$3:$J2037,MATCH(MAX($J$3:$J2037)+1,$J$3:$J2037,1)),"")</f>
        <v/>
      </c>
      <c r="AK2037" s="75"/>
      <c r="AN2037" s="74" t="str">
        <f>IF(AND(AK2037&lt;&gt;""),AK2037/INDEX($J$3:$J2037,MATCH(MAX($J$3:$J2037)+1,$J$3:$J2037,1)),"")</f>
        <v/>
      </c>
      <c r="AO2037" s="75"/>
      <c r="AR2037" s="74" t="str">
        <f>IF(AND(AO2037&lt;&gt;""),AO2037/INDEX($J$3:$J2037,MATCH(MAX($J$3:$J2037)+1,$J$3:$J2037,1)),"")</f>
        <v/>
      </c>
      <c r="AS2037" s="75"/>
      <c r="AV2037" s="74" t="str">
        <f>IF(AND(AS2037&lt;&gt;""),AS2037/INDEX($J$3:$J2037,MATCH(MAX($J$3:$J2037)+1,$J$3:$J2037,1)),"")</f>
        <v/>
      </c>
      <c r="AW2037" s="76">
        <f t="shared" si="114"/>
        <v>0</v>
      </c>
      <c r="AX2037" s="74"/>
      <c r="AZ2037" s="62"/>
      <c r="CJ2037" s="62" t="str">
        <f>IF(AND(CG2037&lt;&gt;""),CG2037/INDEX($J$3:$J2037,MATCH(MAX($J$3:$J2037)+1,$J$3:$J2037,1)),"")</f>
        <v/>
      </c>
      <c r="CN2037" s="62" t="str">
        <f>IF(AND(CK2037&lt;&gt;""),CK2037/INDEX($J$3:$J2037,MATCH(MAX($J$3:$J2037)+1,$J$3:$J2037,1)),"")</f>
        <v/>
      </c>
    </row>
    <row r="2038" spans="2:92">
      <c r="B2038" s="29" t="str">
        <f>IF(A2038&lt;&gt;"",VLOOKUP(A2038,市町村コード!$B:$D,3,FALSE),"")</f>
        <v/>
      </c>
      <c r="F2038" s="77"/>
      <c r="G2038" s="77"/>
      <c r="H2038" s="77"/>
      <c r="I2038" s="74" t="str">
        <f t="shared" si="115"/>
        <v/>
      </c>
      <c r="J2038" s="77"/>
      <c r="K2038" s="77"/>
      <c r="M2038" s="75"/>
      <c r="P2038" s="74" t="str">
        <f>IF(AND(M2038&lt;&gt;""),M2038/INDEX($J$3:$J2038,MATCH(MAX($J$3:$J2038)+1,$J$3:$J2038,1)),"")</f>
        <v/>
      </c>
      <c r="Q2038" s="75"/>
      <c r="T2038" s="74" t="str">
        <f>IF(AND(Q2038&lt;&gt;""),Q2038/INDEX($J$3:$J2038,MATCH(MAX($J$3:$J2038)+1,$J$3:$J2038,1)),"")</f>
        <v/>
      </c>
      <c r="U2038" s="75"/>
      <c r="X2038" s="74" t="str">
        <f>IF(AND(U2038&lt;&gt;""),U2038/INDEX($J$3:$J2038,MATCH(MAX($J$3:$J2038)+1,$J$3:$J2038,1)),"")</f>
        <v/>
      </c>
      <c r="Y2038" s="75"/>
      <c r="AB2038" s="74" t="str">
        <f>IF(AND(Y2038&lt;&gt;""),Y2038/INDEX($J$3:$J2038,MATCH(MAX($J$3:$J2038)+1,$J$3:$J2038,1)),"")</f>
        <v/>
      </c>
      <c r="AC2038" s="75"/>
      <c r="AF2038" s="74" t="str">
        <f>IF(AND(AC2038&lt;&gt;""),AC2038/INDEX($J$3:$J2038,MATCH(MAX($J$3:$J2038)+1,$J$3:$J2038,1)),"")</f>
        <v/>
      </c>
      <c r="AG2038" s="75"/>
      <c r="AJ2038" s="74" t="str">
        <f>IF(AND(AG2038&lt;&gt;""),AG2038/INDEX($J$3:$J2038,MATCH(MAX($J$3:$J2038)+1,$J$3:$J2038,1)),"")</f>
        <v/>
      </c>
      <c r="AK2038" s="75"/>
      <c r="AN2038" s="74" t="str">
        <f>IF(AND(AK2038&lt;&gt;""),AK2038/INDEX($J$3:$J2038,MATCH(MAX($J$3:$J2038)+1,$J$3:$J2038,1)),"")</f>
        <v/>
      </c>
      <c r="AO2038" s="75"/>
      <c r="AR2038" s="74" t="str">
        <f>IF(AND(AO2038&lt;&gt;""),AO2038/INDEX($J$3:$J2038,MATCH(MAX($J$3:$J2038)+1,$J$3:$J2038,1)),"")</f>
        <v/>
      </c>
      <c r="AS2038" s="75"/>
      <c r="AV2038" s="74" t="str">
        <f>IF(AND(AS2038&lt;&gt;""),AS2038/INDEX($J$3:$J2038,MATCH(MAX($J$3:$J2038)+1,$J$3:$J2038,1)),"")</f>
        <v/>
      </c>
      <c r="AW2038" s="76">
        <f t="shared" si="114"/>
        <v>0</v>
      </c>
      <c r="AX2038" s="74"/>
      <c r="AZ2038" s="62"/>
      <c r="CJ2038" s="62" t="str">
        <f>IF(AND(CG2038&lt;&gt;""),CG2038/INDEX($J$3:$J2038,MATCH(MAX($J$3:$J2038)+1,$J$3:$J2038,1)),"")</f>
        <v/>
      </c>
      <c r="CN2038" s="62" t="str">
        <f>IF(AND(CK2038&lt;&gt;""),CK2038/INDEX($J$3:$J2038,MATCH(MAX($J$3:$J2038)+1,$J$3:$J2038,1)),"")</f>
        <v/>
      </c>
    </row>
    <row r="2039" spans="2:92">
      <c r="B2039" s="29" t="str">
        <f>IF(A2039&lt;&gt;"",VLOOKUP(A2039,市町村コード!$B:$D,3,FALSE),"")</f>
        <v/>
      </c>
      <c r="F2039" s="77"/>
      <c r="G2039" s="77"/>
      <c r="H2039" s="77"/>
      <c r="I2039" s="74" t="str">
        <f t="shared" si="115"/>
        <v/>
      </c>
      <c r="J2039" s="77"/>
      <c r="K2039" s="77"/>
      <c r="M2039" s="75"/>
      <c r="P2039" s="74" t="str">
        <f>IF(AND(M2039&lt;&gt;""),M2039/INDEX($J$3:$J2039,MATCH(MAX($J$3:$J2039)+1,$J$3:$J2039,1)),"")</f>
        <v/>
      </c>
      <c r="Q2039" s="75"/>
      <c r="T2039" s="74" t="str">
        <f>IF(AND(Q2039&lt;&gt;""),Q2039/INDEX($J$3:$J2039,MATCH(MAX($J$3:$J2039)+1,$J$3:$J2039,1)),"")</f>
        <v/>
      </c>
      <c r="U2039" s="75"/>
      <c r="X2039" s="74" t="str">
        <f>IF(AND(U2039&lt;&gt;""),U2039/INDEX($J$3:$J2039,MATCH(MAX($J$3:$J2039)+1,$J$3:$J2039,1)),"")</f>
        <v/>
      </c>
      <c r="Y2039" s="75"/>
      <c r="AB2039" s="74" t="str">
        <f>IF(AND(Y2039&lt;&gt;""),Y2039/INDEX($J$3:$J2039,MATCH(MAX($J$3:$J2039)+1,$J$3:$J2039,1)),"")</f>
        <v/>
      </c>
      <c r="AC2039" s="75"/>
      <c r="AF2039" s="74" t="str">
        <f>IF(AND(AC2039&lt;&gt;""),AC2039/INDEX($J$3:$J2039,MATCH(MAX($J$3:$J2039)+1,$J$3:$J2039,1)),"")</f>
        <v/>
      </c>
      <c r="AG2039" s="75"/>
      <c r="AJ2039" s="74" t="str">
        <f>IF(AND(AG2039&lt;&gt;""),AG2039/INDEX($J$3:$J2039,MATCH(MAX($J$3:$J2039)+1,$J$3:$J2039,1)),"")</f>
        <v/>
      </c>
      <c r="AK2039" s="75"/>
      <c r="AN2039" s="74" t="str">
        <f>IF(AND(AK2039&lt;&gt;""),AK2039/INDEX($J$3:$J2039,MATCH(MAX($J$3:$J2039)+1,$J$3:$J2039,1)),"")</f>
        <v/>
      </c>
      <c r="AO2039" s="75"/>
      <c r="AR2039" s="74" t="str">
        <f>IF(AND(AO2039&lt;&gt;""),AO2039/INDEX($J$3:$J2039,MATCH(MAX($J$3:$J2039)+1,$J$3:$J2039,1)),"")</f>
        <v/>
      </c>
      <c r="AS2039" s="75"/>
      <c r="AV2039" s="74" t="str">
        <f>IF(AND(AS2039&lt;&gt;""),AS2039/INDEX($J$3:$J2039,MATCH(MAX($J$3:$J2039)+1,$J$3:$J2039,1)),"")</f>
        <v/>
      </c>
      <c r="AW2039" s="76">
        <f t="shared" si="114"/>
        <v>0</v>
      </c>
      <c r="AX2039" s="74"/>
      <c r="AZ2039" s="62"/>
      <c r="CJ2039" s="62" t="str">
        <f>IF(AND(CG2039&lt;&gt;""),CG2039/INDEX($J$3:$J2039,MATCH(MAX($J$3:$J2039)+1,$J$3:$J2039,1)),"")</f>
        <v/>
      </c>
      <c r="CN2039" s="62" t="str">
        <f>IF(AND(CK2039&lt;&gt;""),CK2039/INDEX($J$3:$J2039,MATCH(MAX($J$3:$J2039)+1,$J$3:$J2039,1)),"")</f>
        <v/>
      </c>
    </row>
    <row r="2040" spans="2:92">
      <c r="B2040" s="29" t="str">
        <f>IF(A2040&lt;&gt;"",VLOOKUP(A2040,市町村コード!$B:$D,3,FALSE),"")</f>
        <v/>
      </c>
      <c r="F2040" s="77"/>
      <c r="G2040" s="77"/>
      <c r="H2040" s="77"/>
      <c r="I2040" s="74" t="str">
        <f t="shared" si="115"/>
        <v/>
      </c>
      <c r="J2040" s="77"/>
      <c r="K2040" s="77"/>
      <c r="M2040" s="75"/>
      <c r="P2040" s="74" t="str">
        <f>IF(AND(M2040&lt;&gt;""),M2040/INDEX($J$3:$J2040,MATCH(MAX($J$3:$J2040)+1,$J$3:$J2040,1)),"")</f>
        <v/>
      </c>
      <c r="Q2040" s="75"/>
      <c r="T2040" s="74" t="str">
        <f>IF(AND(Q2040&lt;&gt;""),Q2040/INDEX($J$3:$J2040,MATCH(MAX($J$3:$J2040)+1,$J$3:$J2040,1)),"")</f>
        <v/>
      </c>
      <c r="U2040" s="75"/>
      <c r="X2040" s="74" t="str">
        <f>IF(AND(U2040&lt;&gt;""),U2040/INDEX($J$3:$J2040,MATCH(MAX($J$3:$J2040)+1,$J$3:$J2040,1)),"")</f>
        <v/>
      </c>
      <c r="Y2040" s="75"/>
      <c r="AB2040" s="74" t="str">
        <f>IF(AND(Y2040&lt;&gt;""),Y2040/INDEX($J$3:$J2040,MATCH(MAX($J$3:$J2040)+1,$J$3:$J2040,1)),"")</f>
        <v/>
      </c>
      <c r="AC2040" s="75"/>
      <c r="AF2040" s="74" t="str">
        <f>IF(AND(AC2040&lt;&gt;""),AC2040/INDEX($J$3:$J2040,MATCH(MAX($J$3:$J2040)+1,$J$3:$J2040,1)),"")</f>
        <v/>
      </c>
      <c r="AG2040" s="75"/>
      <c r="AJ2040" s="74" t="str">
        <f>IF(AND(AG2040&lt;&gt;""),AG2040/INDEX($J$3:$J2040,MATCH(MAX($J$3:$J2040)+1,$J$3:$J2040,1)),"")</f>
        <v/>
      </c>
      <c r="AK2040" s="75"/>
      <c r="AN2040" s="74" t="str">
        <f>IF(AND(AK2040&lt;&gt;""),AK2040/INDEX($J$3:$J2040,MATCH(MAX($J$3:$J2040)+1,$J$3:$J2040,1)),"")</f>
        <v/>
      </c>
      <c r="AO2040" s="75"/>
      <c r="AR2040" s="74" t="str">
        <f>IF(AND(AO2040&lt;&gt;""),AO2040/INDEX($J$3:$J2040,MATCH(MAX($J$3:$J2040)+1,$J$3:$J2040,1)),"")</f>
        <v/>
      </c>
      <c r="AS2040" s="75"/>
      <c r="AV2040" s="74" t="str">
        <f>IF(AND(AS2040&lt;&gt;""),AS2040/INDEX($J$3:$J2040,MATCH(MAX($J$3:$J2040)+1,$J$3:$J2040,1)),"")</f>
        <v/>
      </c>
      <c r="AW2040" s="76">
        <f t="shared" si="114"/>
        <v>0</v>
      </c>
      <c r="AX2040" s="74"/>
      <c r="AZ2040" s="62"/>
      <c r="CJ2040" s="62" t="str">
        <f>IF(AND(CG2040&lt;&gt;""),CG2040/INDEX($J$3:$J2040,MATCH(MAX($J$3:$J2040)+1,$J$3:$J2040,1)),"")</f>
        <v/>
      </c>
      <c r="CN2040" s="62" t="str">
        <f>IF(AND(CK2040&lt;&gt;""),CK2040/INDEX($J$3:$J2040,MATCH(MAX($J$3:$J2040)+1,$J$3:$J2040,1)),"")</f>
        <v/>
      </c>
    </row>
    <row r="2041" spans="2:92">
      <c r="B2041" s="29" t="str">
        <f>IF(A2041&lt;&gt;"",VLOOKUP(A2041,市町村コード!$B:$D,3,FALSE),"")</f>
        <v/>
      </c>
      <c r="F2041" s="77"/>
      <c r="G2041" s="77"/>
      <c r="H2041" s="77"/>
      <c r="I2041" s="74" t="str">
        <f t="shared" si="115"/>
        <v/>
      </c>
      <c r="J2041" s="77"/>
      <c r="K2041" s="77"/>
      <c r="M2041" s="75"/>
      <c r="P2041" s="74" t="str">
        <f>IF(AND(M2041&lt;&gt;""),M2041/INDEX($J$3:$J2041,MATCH(MAX($J$3:$J2041)+1,$J$3:$J2041,1)),"")</f>
        <v/>
      </c>
      <c r="Q2041" s="75"/>
      <c r="T2041" s="74" t="str">
        <f>IF(AND(Q2041&lt;&gt;""),Q2041/INDEX($J$3:$J2041,MATCH(MAX($J$3:$J2041)+1,$J$3:$J2041,1)),"")</f>
        <v/>
      </c>
      <c r="U2041" s="75"/>
      <c r="X2041" s="74" t="str">
        <f>IF(AND(U2041&lt;&gt;""),U2041/INDEX($J$3:$J2041,MATCH(MAX($J$3:$J2041)+1,$J$3:$J2041,1)),"")</f>
        <v/>
      </c>
      <c r="Y2041" s="75"/>
      <c r="AB2041" s="74" t="str">
        <f>IF(AND(Y2041&lt;&gt;""),Y2041/INDEX($J$3:$J2041,MATCH(MAX($J$3:$J2041)+1,$J$3:$J2041,1)),"")</f>
        <v/>
      </c>
      <c r="AC2041" s="75"/>
      <c r="AF2041" s="74" t="str">
        <f>IF(AND(AC2041&lt;&gt;""),AC2041/INDEX($J$3:$J2041,MATCH(MAX($J$3:$J2041)+1,$J$3:$J2041,1)),"")</f>
        <v/>
      </c>
      <c r="AG2041" s="75"/>
      <c r="AJ2041" s="74" t="str">
        <f>IF(AND(AG2041&lt;&gt;""),AG2041/INDEX($J$3:$J2041,MATCH(MAX($J$3:$J2041)+1,$J$3:$J2041,1)),"")</f>
        <v/>
      </c>
      <c r="AK2041" s="75"/>
      <c r="AN2041" s="74" t="str">
        <f>IF(AND(AK2041&lt;&gt;""),AK2041/INDEX($J$3:$J2041,MATCH(MAX($J$3:$J2041)+1,$J$3:$J2041,1)),"")</f>
        <v/>
      </c>
      <c r="AO2041" s="75"/>
      <c r="AR2041" s="74" t="str">
        <f>IF(AND(AO2041&lt;&gt;""),AO2041/INDEX($J$3:$J2041,MATCH(MAX($J$3:$J2041)+1,$J$3:$J2041,1)),"")</f>
        <v/>
      </c>
      <c r="AS2041" s="75"/>
      <c r="AV2041" s="74" t="str">
        <f>IF(AND(AS2041&lt;&gt;""),AS2041/INDEX($J$3:$J2041,MATCH(MAX($J$3:$J2041)+1,$J$3:$J2041,1)),"")</f>
        <v/>
      </c>
      <c r="AW2041" s="76">
        <f t="shared" si="114"/>
        <v>0</v>
      </c>
      <c r="AX2041" s="74"/>
      <c r="AZ2041" s="62"/>
      <c r="CJ2041" s="62" t="str">
        <f>IF(AND(CG2041&lt;&gt;""),CG2041/INDEX($J$3:$J2041,MATCH(MAX($J$3:$J2041)+1,$J$3:$J2041,1)),"")</f>
        <v/>
      </c>
      <c r="CN2041" s="62" t="str">
        <f>IF(AND(CK2041&lt;&gt;""),CK2041/INDEX($J$3:$J2041,MATCH(MAX($J$3:$J2041)+1,$J$3:$J2041,1)),"")</f>
        <v/>
      </c>
    </row>
    <row r="2042" spans="2:92">
      <c r="B2042" s="29" t="str">
        <f>IF(A2042&lt;&gt;"",VLOOKUP(A2042,市町村コード!$B:$D,3,FALSE),"")</f>
        <v/>
      </c>
      <c r="F2042" s="77"/>
      <c r="G2042" s="77"/>
      <c r="H2042" s="77"/>
      <c r="I2042" s="74" t="str">
        <f t="shared" si="115"/>
        <v/>
      </c>
      <c r="J2042" s="77"/>
      <c r="K2042" s="77"/>
      <c r="M2042" s="75"/>
      <c r="P2042" s="74" t="str">
        <f>IF(AND(M2042&lt;&gt;""),M2042/INDEX($J$3:$J2042,MATCH(MAX($J$3:$J2042)+1,$J$3:$J2042,1)),"")</f>
        <v/>
      </c>
      <c r="Q2042" s="75"/>
      <c r="T2042" s="74" t="str">
        <f>IF(AND(Q2042&lt;&gt;""),Q2042/INDEX($J$3:$J2042,MATCH(MAX($J$3:$J2042)+1,$J$3:$J2042,1)),"")</f>
        <v/>
      </c>
      <c r="U2042" s="75"/>
      <c r="X2042" s="74" t="str">
        <f>IF(AND(U2042&lt;&gt;""),U2042/INDEX($J$3:$J2042,MATCH(MAX($J$3:$J2042)+1,$J$3:$J2042,1)),"")</f>
        <v/>
      </c>
      <c r="Y2042" s="75"/>
      <c r="AB2042" s="74" t="str">
        <f>IF(AND(Y2042&lt;&gt;""),Y2042/INDEX($J$3:$J2042,MATCH(MAX($J$3:$J2042)+1,$J$3:$J2042,1)),"")</f>
        <v/>
      </c>
      <c r="AC2042" s="75"/>
      <c r="AF2042" s="74" t="str">
        <f>IF(AND(AC2042&lt;&gt;""),AC2042/INDEX($J$3:$J2042,MATCH(MAX($J$3:$J2042)+1,$J$3:$J2042,1)),"")</f>
        <v/>
      </c>
      <c r="AG2042" s="75"/>
      <c r="AJ2042" s="74" t="str">
        <f>IF(AND(AG2042&lt;&gt;""),AG2042/INDEX($J$3:$J2042,MATCH(MAX($J$3:$J2042)+1,$J$3:$J2042,1)),"")</f>
        <v/>
      </c>
      <c r="AK2042" s="75"/>
      <c r="AN2042" s="74" t="str">
        <f>IF(AND(AK2042&lt;&gt;""),AK2042/INDEX($J$3:$J2042,MATCH(MAX($J$3:$J2042)+1,$J$3:$J2042,1)),"")</f>
        <v/>
      </c>
      <c r="AO2042" s="75"/>
      <c r="AR2042" s="74" t="str">
        <f>IF(AND(AO2042&lt;&gt;""),AO2042/INDEX($J$3:$J2042,MATCH(MAX($J$3:$J2042)+1,$J$3:$J2042,1)),"")</f>
        <v/>
      </c>
      <c r="AS2042" s="75"/>
      <c r="AV2042" s="74" t="str">
        <f>IF(AND(AS2042&lt;&gt;""),AS2042/INDEX($J$3:$J2042,MATCH(MAX($J$3:$J2042)+1,$J$3:$J2042,1)),"")</f>
        <v/>
      </c>
      <c r="AW2042" s="76">
        <f t="shared" si="114"/>
        <v>0</v>
      </c>
      <c r="AX2042" s="74"/>
      <c r="AZ2042" s="62"/>
      <c r="CJ2042" s="62" t="str">
        <f>IF(AND(CG2042&lt;&gt;""),CG2042/INDEX($J$3:$J2042,MATCH(MAX($J$3:$J2042)+1,$J$3:$J2042,1)),"")</f>
        <v/>
      </c>
      <c r="CN2042" s="62" t="str">
        <f>IF(AND(CK2042&lt;&gt;""),CK2042/INDEX($J$3:$J2042,MATCH(MAX($J$3:$J2042)+1,$J$3:$J2042,1)),"")</f>
        <v/>
      </c>
    </row>
    <row r="2043" spans="2:92">
      <c r="B2043" s="29" t="str">
        <f>IF(A2043&lt;&gt;"",VLOOKUP(A2043,市町村コード!$B:$D,3,FALSE),"")</f>
        <v/>
      </c>
      <c r="F2043" s="77"/>
      <c r="G2043" s="77"/>
      <c r="H2043" s="77"/>
      <c r="I2043" s="74" t="str">
        <f t="shared" si="115"/>
        <v/>
      </c>
      <c r="J2043" s="77"/>
      <c r="K2043" s="77"/>
      <c r="M2043" s="75"/>
      <c r="P2043" s="74" t="str">
        <f>IF(AND(M2043&lt;&gt;""),M2043/INDEX($J$3:$J2043,MATCH(MAX($J$3:$J2043)+1,$J$3:$J2043,1)),"")</f>
        <v/>
      </c>
      <c r="Q2043" s="75"/>
      <c r="T2043" s="74" t="str">
        <f>IF(AND(Q2043&lt;&gt;""),Q2043/INDEX($J$3:$J2043,MATCH(MAX($J$3:$J2043)+1,$J$3:$J2043,1)),"")</f>
        <v/>
      </c>
      <c r="U2043" s="75"/>
      <c r="X2043" s="74" t="str">
        <f>IF(AND(U2043&lt;&gt;""),U2043/INDEX($J$3:$J2043,MATCH(MAX($J$3:$J2043)+1,$J$3:$J2043,1)),"")</f>
        <v/>
      </c>
      <c r="Y2043" s="75"/>
      <c r="AB2043" s="74" t="str">
        <f>IF(AND(Y2043&lt;&gt;""),Y2043/INDEX($J$3:$J2043,MATCH(MAX($J$3:$J2043)+1,$J$3:$J2043,1)),"")</f>
        <v/>
      </c>
      <c r="AC2043" s="75"/>
      <c r="AF2043" s="74" t="str">
        <f>IF(AND(AC2043&lt;&gt;""),AC2043/INDEX($J$3:$J2043,MATCH(MAX($J$3:$J2043)+1,$J$3:$J2043,1)),"")</f>
        <v/>
      </c>
      <c r="AG2043" s="75"/>
      <c r="AJ2043" s="74" t="str">
        <f>IF(AND(AG2043&lt;&gt;""),AG2043/INDEX($J$3:$J2043,MATCH(MAX($J$3:$J2043)+1,$J$3:$J2043,1)),"")</f>
        <v/>
      </c>
      <c r="AK2043" s="75"/>
      <c r="AN2043" s="74" t="str">
        <f>IF(AND(AK2043&lt;&gt;""),AK2043/INDEX($J$3:$J2043,MATCH(MAX($J$3:$J2043)+1,$J$3:$J2043,1)),"")</f>
        <v/>
      </c>
      <c r="AO2043" s="75"/>
      <c r="AR2043" s="74" t="str">
        <f>IF(AND(AO2043&lt;&gt;""),AO2043/INDEX($J$3:$J2043,MATCH(MAX($J$3:$J2043)+1,$J$3:$J2043,1)),"")</f>
        <v/>
      </c>
      <c r="AS2043" s="75"/>
      <c r="AV2043" s="74" t="str">
        <f>IF(AND(AS2043&lt;&gt;""),AS2043/INDEX($J$3:$J2043,MATCH(MAX($J$3:$J2043)+1,$J$3:$J2043,1)),"")</f>
        <v/>
      </c>
      <c r="AW2043" s="76">
        <f t="shared" si="114"/>
        <v>0</v>
      </c>
      <c r="AX2043" s="74"/>
      <c r="AZ2043" s="62"/>
      <c r="CJ2043" s="62" t="str">
        <f>IF(AND(CG2043&lt;&gt;""),CG2043/INDEX($J$3:$J2043,MATCH(MAX($J$3:$J2043)+1,$J$3:$J2043,1)),"")</f>
        <v/>
      </c>
      <c r="CN2043" s="62" t="str">
        <f>IF(AND(CK2043&lt;&gt;""),CK2043/INDEX($J$3:$J2043,MATCH(MAX($J$3:$J2043)+1,$J$3:$J2043,1)),"")</f>
        <v/>
      </c>
    </row>
    <row r="2044" spans="2:92">
      <c r="B2044" s="29" t="str">
        <f>IF(A2044&lt;&gt;"",VLOOKUP(A2044,市町村コード!$B:$D,3,FALSE),"")</f>
        <v/>
      </c>
      <c r="F2044" s="77"/>
      <c r="G2044" s="77"/>
      <c r="H2044" s="77"/>
      <c r="I2044" s="74" t="str">
        <f t="shared" si="115"/>
        <v/>
      </c>
      <c r="J2044" s="77"/>
      <c r="K2044" s="77"/>
      <c r="M2044" s="75"/>
      <c r="P2044" s="74" t="str">
        <f>IF(AND(M2044&lt;&gt;""),M2044/INDEX($J$3:$J2044,MATCH(MAX($J$3:$J2044)+1,$J$3:$J2044,1)),"")</f>
        <v/>
      </c>
      <c r="Q2044" s="75"/>
      <c r="T2044" s="74" t="str">
        <f>IF(AND(Q2044&lt;&gt;""),Q2044/INDEX($J$3:$J2044,MATCH(MAX($J$3:$J2044)+1,$J$3:$J2044,1)),"")</f>
        <v/>
      </c>
      <c r="U2044" s="75"/>
      <c r="X2044" s="74" t="str">
        <f>IF(AND(U2044&lt;&gt;""),U2044/INDEX($J$3:$J2044,MATCH(MAX($J$3:$J2044)+1,$J$3:$J2044,1)),"")</f>
        <v/>
      </c>
      <c r="Y2044" s="75"/>
      <c r="AB2044" s="74" t="str">
        <f>IF(AND(Y2044&lt;&gt;""),Y2044/INDEX($J$3:$J2044,MATCH(MAX($J$3:$J2044)+1,$J$3:$J2044,1)),"")</f>
        <v/>
      </c>
      <c r="AC2044" s="75"/>
      <c r="AF2044" s="74" t="str">
        <f>IF(AND(AC2044&lt;&gt;""),AC2044/INDEX($J$3:$J2044,MATCH(MAX($J$3:$J2044)+1,$J$3:$J2044,1)),"")</f>
        <v/>
      </c>
      <c r="AG2044" s="75"/>
      <c r="AJ2044" s="74" t="str">
        <f>IF(AND(AG2044&lt;&gt;""),AG2044/INDEX($J$3:$J2044,MATCH(MAX($J$3:$J2044)+1,$J$3:$J2044,1)),"")</f>
        <v/>
      </c>
      <c r="AK2044" s="75"/>
      <c r="AN2044" s="74" t="str">
        <f>IF(AND(AK2044&lt;&gt;""),AK2044/INDEX($J$3:$J2044,MATCH(MAX($J$3:$J2044)+1,$J$3:$J2044,1)),"")</f>
        <v/>
      </c>
      <c r="AO2044" s="75"/>
      <c r="AR2044" s="74" t="str">
        <f>IF(AND(AO2044&lt;&gt;""),AO2044/INDEX($J$3:$J2044,MATCH(MAX($J$3:$J2044)+1,$J$3:$J2044,1)),"")</f>
        <v/>
      </c>
      <c r="AS2044" s="75"/>
      <c r="AV2044" s="74" t="str">
        <f>IF(AND(AS2044&lt;&gt;""),AS2044/INDEX($J$3:$J2044,MATCH(MAX($J$3:$J2044)+1,$J$3:$J2044,1)),"")</f>
        <v/>
      </c>
      <c r="AW2044" s="76">
        <f t="shared" si="114"/>
        <v>0</v>
      </c>
      <c r="AX2044" s="74"/>
      <c r="AZ2044" s="62"/>
      <c r="CJ2044" s="62" t="str">
        <f>IF(AND(CG2044&lt;&gt;""),CG2044/INDEX($J$3:$J2044,MATCH(MAX($J$3:$J2044)+1,$J$3:$J2044,1)),"")</f>
        <v/>
      </c>
      <c r="CN2044" s="62" t="str">
        <f>IF(AND(CK2044&lt;&gt;""),CK2044/INDEX($J$3:$J2044,MATCH(MAX($J$3:$J2044)+1,$J$3:$J2044,1)),"")</f>
        <v/>
      </c>
    </row>
    <row r="2045" spans="2:92">
      <c r="B2045" s="29" t="str">
        <f>IF(A2045&lt;&gt;"",VLOOKUP(A2045,市町村コード!$B:$D,3,FALSE),"")</f>
        <v/>
      </c>
      <c r="F2045" s="77"/>
      <c r="G2045" s="77"/>
      <c r="H2045" s="77"/>
      <c r="I2045" s="74" t="str">
        <f t="shared" si="115"/>
        <v/>
      </c>
      <c r="J2045" s="77"/>
      <c r="K2045" s="77"/>
      <c r="M2045" s="75"/>
      <c r="P2045" s="74" t="str">
        <f>IF(AND(M2045&lt;&gt;""),M2045/INDEX($J$3:$J2045,MATCH(MAX($J$3:$J2045)+1,$J$3:$J2045,1)),"")</f>
        <v/>
      </c>
      <c r="Q2045" s="75"/>
      <c r="T2045" s="74" t="str">
        <f>IF(AND(Q2045&lt;&gt;""),Q2045/INDEX($J$3:$J2045,MATCH(MAX($J$3:$J2045)+1,$J$3:$J2045,1)),"")</f>
        <v/>
      </c>
      <c r="U2045" s="75"/>
      <c r="X2045" s="74" t="str">
        <f>IF(AND(U2045&lt;&gt;""),U2045/INDEX($J$3:$J2045,MATCH(MAX($J$3:$J2045)+1,$J$3:$J2045,1)),"")</f>
        <v/>
      </c>
      <c r="Y2045" s="75"/>
      <c r="AB2045" s="74" t="str">
        <f>IF(AND(Y2045&lt;&gt;""),Y2045/INDEX($J$3:$J2045,MATCH(MAX($J$3:$J2045)+1,$J$3:$J2045,1)),"")</f>
        <v/>
      </c>
      <c r="AC2045" s="75"/>
      <c r="AF2045" s="74" t="str">
        <f>IF(AND(AC2045&lt;&gt;""),AC2045/INDEX($J$3:$J2045,MATCH(MAX($J$3:$J2045)+1,$J$3:$J2045,1)),"")</f>
        <v/>
      </c>
      <c r="AG2045" s="75"/>
      <c r="AJ2045" s="74" t="str">
        <f>IF(AND(AG2045&lt;&gt;""),AG2045/INDEX($J$3:$J2045,MATCH(MAX($J$3:$J2045)+1,$J$3:$J2045,1)),"")</f>
        <v/>
      </c>
      <c r="AK2045" s="75"/>
      <c r="AN2045" s="74" t="str">
        <f>IF(AND(AK2045&lt;&gt;""),AK2045/INDEX($J$3:$J2045,MATCH(MAX($J$3:$J2045)+1,$J$3:$J2045,1)),"")</f>
        <v/>
      </c>
      <c r="AO2045" s="75"/>
      <c r="AR2045" s="74" t="str">
        <f>IF(AND(AO2045&lt;&gt;""),AO2045/INDEX($J$3:$J2045,MATCH(MAX($J$3:$J2045)+1,$J$3:$J2045,1)),"")</f>
        <v/>
      </c>
      <c r="AS2045" s="75"/>
      <c r="AV2045" s="74" t="str">
        <f>IF(AND(AS2045&lt;&gt;""),AS2045/INDEX($J$3:$J2045,MATCH(MAX($J$3:$J2045)+1,$J$3:$J2045,1)),"")</f>
        <v/>
      </c>
      <c r="AW2045" s="76">
        <f t="shared" si="114"/>
        <v>0</v>
      </c>
      <c r="AX2045" s="74"/>
      <c r="AZ2045" s="62"/>
      <c r="CJ2045" s="62" t="str">
        <f>IF(AND(CG2045&lt;&gt;""),CG2045/INDEX($J$3:$J2045,MATCH(MAX($J$3:$J2045)+1,$J$3:$J2045,1)),"")</f>
        <v/>
      </c>
      <c r="CN2045" s="62" t="str">
        <f>IF(AND(CK2045&lt;&gt;""),CK2045/INDEX($J$3:$J2045,MATCH(MAX($J$3:$J2045)+1,$J$3:$J2045,1)),"")</f>
        <v/>
      </c>
    </row>
    <row r="2046" spans="2:92">
      <c r="B2046" s="29" t="str">
        <f>IF(A2046&lt;&gt;"",VLOOKUP(A2046,市町村コード!$B:$D,3,FALSE),"")</f>
        <v/>
      </c>
      <c r="F2046" s="77"/>
      <c r="G2046" s="77"/>
      <c r="H2046" s="77"/>
      <c r="I2046" s="74" t="str">
        <f t="shared" si="115"/>
        <v/>
      </c>
      <c r="J2046" s="77"/>
      <c r="K2046" s="77"/>
      <c r="M2046" s="75"/>
      <c r="P2046" s="74" t="str">
        <f>IF(AND(M2046&lt;&gt;""),M2046/INDEX($J$3:$J2046,MATCH(MAX($J$3:$J2046)+1,$J$3:$J2046,1)),"")</f>
        <v/>
      </c>
      <c r="Q2046" s="75"/>
      <c r="T2046" s="74" t="str">
        <f>IF(AND(Q2046&lt;&gt;""),Q2046/INDEX($J$3:$J2046,MATCH(MAX($J$3:$J2046)+1,$J$3:$J2046,1)),"")</f>
        <v/>
      </c>
      <c r="U2046" s="75"/>
      <c r="X2046" s="74" t="str">
        <f>IF(AND(U2046&lt;&gt;""),U2046/INDEX($J$3:$J2046,MATCH(MAX($J$3:$J2046)+1,$J$3:$J2046,1)),"")</f>
        <v/>
      </c>
      <c r="Y2046" s="75"/>
      <c r="AB2046" s="74" t="str">
        <f>IF(AND(Y2046&lt;&gt;""),Y2046/INDEX($J$3:$J2046,MATCH(MAX($J$3:$J2046)+1,$J$3:$J2046,1)),"")</f>
        <v/>
      </c>
      <c r="AC2046" s="75"/>
      <c r="AF2046" s="74" t="str">
        <f>IF(AND(AC2046&lt;&gt;""),AC2046/INDEX($J$3:$J2046,MATCH(MAX($J$3:$J2046)+1,$J$3:$J2046,1)),"")</f>
        <v/>
      </c>
      <c r="AG2046" s="75"/>
      <c r="AJ2046" s="74" t="str">
        <f>IF(AND(AG2046&lt;&gt;""),AG2046/INDEX($J$3:$J2046,MATCH(MAX($J$3:$J2046)+1,$J$3:$J2046,1)),"")</f>
        <v/>
      </c>
      <c r="AK2046" s="75"/>
      <c r="AN2046" s="74" t="str">
        <f>IF(AND(AK2046&lt;&gt;""),AK2046/INDEX($J$3:$J2046,MATCH(MAX($J$3:$J2046)+1,$J$3:$J2046,1)),"")</f>
        <v/>
      </c>
      <c r="AO2046" s="75"/>
      <c r="AR2046" s="74" t="str">
        <f>IF(AND(AO2046&lt;&gt;""),AO2046/INDEX($J$3:$J2046,MATCH(MAX($J$3:$J2046)+1,$J$3:$J2046,1)),"")</f>
        <v/>
      </c>
      <c r="AS2046" s="75"/>
      <c r="AV2046" s="74" t="str">
        <f>IF(AND(AS2046&lt;&gt;""),AS2046/INDEX($J$3:$J2046,MATCH(MAX($J$3:$J2046)+1,$J$3:$J2046,1)),"")</f>
        <v/>
      </c>
      <c r="AW2046" s="76">
        <f t="shared" si="114"/>
        <v>0</v>
      </c>
      <c r="AX2046" s="74"/>
      <c r="AZ2046" s="62"/>
      <c r="CJ2046" s="62" t="str">
        <f>IF(AND(CG2046&lt;&gt;""),CG2046/INDEX($J$3:$J2046,MATCH(MAX($J$3:$J2046)+1,$J$3:$J2046,1)),"")</f>
        <v/>
      </c>
      <c r="CN2046" s="62" t="str">
        <f>IF(AND(CK2046&lt;&gt;""),CK2046/INDEX($J$3:$J2046,MATCH(MAX($J$3:$J2046)+1,$J$3:$J2046,1)),"")</f>
        <v/>
      </c>
    </row>
    <row r="2047" spans="2:92">
      <c r="B2047" s="29" t="str">
        <f>IF(A2047&lt;&gt;"",VLOOKUP(A2047,市町村コード!$B:$D,3,FALSE),"")</f>
        <v/>
      </c>
      <c r="F2047" s="77"/>
      <c r="G2047" s="77"/>
      <c r="H2047" s="77"/>
      <c r="I2047" s="74" t="str">
        <f t="shared" si="115"/>
        <v/>
      </c>
      <c r="J2047" s="77"/>
      <c r="K2047" s="77"/>
      <c r="M2047" s="75"/>
      <c r="P2047" s="74" t="str">
        <f>IF(AND(M2047&lt;&gt;""),M2047/INDEX($J$3:$J2047,MATCH(MAX($J$3:$J2047)+1,$J$3:$J2047,1)),"")</f>
        <v/>
      </c>
      <c r="Q2047" s="75"/>
      <c r="T2047" s="74" t="str">
        <f>IF(AND(Q2047&lt;&gt;""),Q2047/INDEX($J$3:$J2047,MATCH(MAX($J$3:$J2047)+1,$J$3:$J2047,1)),"")</f>
        <v/>
      </c>
      <c r="U2047" s="75"/>
      <c r="X2047" s="74" t="str">
        <f>IF(AND(U2047&lt;&gt;""),U2047/INDEX($J$3:$J2047,MATCH(MAX($J$3:$J2047)+1,$J$3:$J2047,1)),"")</f>
        <v/>
      </c>
      <c r="Y2047" s="75"/>
      <c r="AB2047" s="74" t="str">
        <f>IF(AND(Y2047&lt;&gt;""),Y2047/INDEX($J$3:$J2047,MATCH(MAX($J$3:$J2047)+1,$J$3:$J2047,1)),"")</f>
        <v/>
      </c>
      <c r="AC2047" s="75"/>
      <c r="AF2047" s="74" t="str">
        <f>IF(AND(AC2047&lt;&gt;""),AC2047/INDEX($J$3:$J2047,MATCH(MAX($J$3:$J2047)+1,$J$3:$J2047,1)),"")</f>
        <v/>
      </c>
      <c r="AG2047" s="75"/>
      <c r="AJ2047" s="74" t="str">
        <f>IF(AND(AG2047&lt;&gt;""),AG2047/INDEX($J$3:$J2047,MATCH(MAX($J$3:$J2047)+1,$J$3:$J2047,1)),"")</f>
        <v/>
      </c>
      <c r="AK2047" s="75"/>
      <c r="AN2047" s="74" t="str">
        <f>IF(AND(AK2047&lt;&gt;""),AK2047/INDEX($J$3:$J2047,MATCH(MAX($J$3:$J2047)+1,$J$3:$J2047,1)),"")</f>
        <v/>
      </c>
      <c r="AO2047" s="75"/>
      <c r="AR2047" s="74" t="str">
        <f>IF(AND(AO2047&lt;&gt;""),AO2047/INDEX($J$3:$J2047,MATCH(MAX($J$3:$J2047)+1,$J$3:$J2047,1)),"")</f>
        <v/>
      </c>
      <c r="AS2047" s="75"/>
      <c r="AV2047" s="74" t="str">
        <f>IF(AND(AS2047&lt;&gt;""),AS2047/INDEX($J$3:$J2047,MATCH(MAX($J$3:$J2047)+1,$J$3:$J2047,1)),"")</f>
        <v/>
      </c>
      <c r="AW2047" s="76">
        <f t="shared" si="114"/>
        <v>0</v>
      </c>
      <c r="AX2047" s="74"/>
      <c r="AZ2047" s="62"/>
      <c r="CJ2047" s="62" t="str">
        <f>IF(AND(CG2047&lt;&gt;""),CG2047/INDEX($J$3:$J2047,MATCH(MAX($J$3:$J2047)+1,$J$3:$J2047,1)),"")</f>
        <v/>
      </c>
      <c r="CN2047" s="62" t="str">
        <f>IF(AND(CK2047&lt;&gt;""),CK2047/INDEX($J$3:$J2047,MATCH(MAX($J$3:$J2047)+1,$J$3:$J2047,1)),"")</f>
        <v/>
      </c>
    </row>
    <row r="2048" spans="2:92">
      <c r="B2048" s="29" t="str">
        <f>IF(A2048&lt;&gt;"",VLOOKUP(A2048,市町村コード!$B:$D,3,FALSE),"")</f>
        <v/>
      </c>
      <c r="F2048" s="77"/>
      <c r="G2048" s="77"/>
      <c r="H2048" s="77"/>
      <c r="I2048" s="74" t="str">
        <f t="shared" si="115"/>
        <v/>
      </c>
      <c r="J2048" s="77"/>
      <c r="K2048" s="77"/>
      <c r="M2048" s="75"/>
      <c r="P2048" s="74" t="str">
        <f>IF(AND(M2048&lt;&gt;""),M2048/INDEX($J$3:$J2048,MATCH(MAX($J$3:$J2048)+1,$J$3:$J2048,1)),"")</f>
        <v/>
      </c>
      <c r="Q2048" s="75"/>
      <c r="T2048" s="74" t="str">
        <f>IF(AND(Q2048&lt;&gt;""),Q2048/INDEX($J$3:$J2048,MATCH(MAX($J$3:$J2048)+1,$J$3:$J2048,1)),"")</f>
        <v/>
      </c>
      <c r="U2048" s="75"/>
      <c r="X2048" s="74" t="str">
        <f>IF(AND(U2048&lt;&gt;""),U2048/INDEX($J$3:$J2048,MATCH(MAX($J$3:$J2048)+1,$J$3:$J2048,1)),"")</f>
        <v/>
      </c>
      <c r="Y2048" s="75"/>
      <c r="AB2048" s="74" t="str">
        <f>IF(AND(Y2048&lt;&gt;""),Y2048/INDEX($J$3:$J2048,MATCH(MAX($J$3:$J2048)+1,$J$3:$J2048,1)),"")</f>
        <v/>
      </c>
      <c r="AC2048" s="75"/>
      <c r="AF2048" s="74" t="str">
        <f>IF(AND(AC2048&lt;&gt;""),AC2048/INDEX($J$3:$J2048,MATCH(MAX($J$3:$J2048)+1,$J$3:$J2048,1)),"")</f>
        <v/>
      </c>
      <c r="AG2048" s="75"/>
      <c r="AJ2048" s="74" t="str">
        <f>IF(AND(AG2048&lt;&gt;""),AG2048/INDEX($J$3:$J2048,MATCH(MAX($J$3:$J2048)+1,$J$3:$J2048,1)),"")</f>
        <v/>
      </c>
      <c r="AK2048" s="75"/>
      <c r="AN2048" s="74" t="str">
        <f>IF(AND(AK2048&lt;&gt;""),AK2048/INDEX($J$3:$J2048,MATCH(MAX($J$3:$J2048)+1,$J$3:$J2048,1)),"")</f>
        <v/>
      </c>
      <c r="AO2048" s="75"/>
      <c r="AR2048" s="74" t="str">
        <f>IF(AND(AO2048&lt;&gt;""),AO2048/INDEX($J$3:$J2048,MATCH(MAX($J$3:$J2048)+1,$J$3:$J2048,1)),"")</f>
        <v/>
      </c>
      <c r="AS2048" s="75"/>
      <c r="AV2048" s="74" t="str">
        <f>IF(AND(AS2048&lt;&gt;""),AS2048/INDEX($J$3:$J2048,MATCH(MAX($J$3:$J2048)+1,$J$3:$J2048,1)),"")</f>
        <v/>
      </c>
      <c r="AW2048" s="76">
        <f t="shared" si="114"/>
        <v>0</v>
      </c>
      <c r="AX2048" s="74"/>
      <c r="AZ2048" s="62"/>
      <c r="CJ2048" s="62" t="str">
        <f>IF(AND(CG2048&lt;&gt;""),CG2048/INDEX($J$3:$J2048,MATCH(MAX($J$3:$J2048)+1,$J$3:$J2048,1)),"")</f>
        <v/>
      </c>
      <c r="CN2048" s="62" t="str">
        <f>IF(AND(CK2048&lt;&gt;""),CK2048/INDEX($J$3:$J2048,MATCH(MAX($J$3:$J2048)+1,$J$3:$J2048,1)),"")</f>
        <v/>
      </c>
    </row>
    <row r="2049" spans="2:92">
      <c r="B2049" s="29" t="str">
        <f>IF(A2049&lt;&gt;"",VLOOKUP(A2049,市町村コード!$B:$D,3,FALSE),"")</f>
        <v/>
      </c>
      <c r="F2049" s="77"/>
      <c r="G2049" s="77"/>
      <c r="H2049" s="77"/>
      <c r="I2049" s="74" t="str">
        <f t="shared" si="115"/>
        <v/>
      </c>
      <c r="J2049" s="77"/>
      <c r="K2049" s="77"/>
      <c r="M2049" s="75"/>
      <c r="P2049" s="74" t="str">
        <f>IF(AND(M2049&lt;&gt;""),M2049/INDEX($J$3:$J2049,MATCH(MAX($J$3:$J2049)+1,$J$3:$J2049,1)),"")</f>
        <v/>
      </c>
      <c r="Q2049" s="75"/>
      <c r="T2049" s="74" t="str">
        <f>IF(AND(Q2049&lt;&gt;""),Q2049/INDEX($J$3:$J2049,MATCH(MAX($J$3:$J2049)+1,$J$3:$J2049,1)),"")</f>
        <v/>
      </c>
      <c r="U2049" s="75"/>
      <c r="X2049" s="74" t="str">
        <f>IF(AND(U2049&lt;&gt;""),U2049/INDEX($J$3:$J2049,MATCH(MAX($J$3:$J2049)+1,$J$3:$J2049,1)),"")</f>
        <v/>
      </c>
      <c r="Y2049" s="75"/>
      <c r="AB2049" s="74" t="str">
        <f>IF(AND(Y2049&lt;&gt;""),Y2049/INDEX($J$3:$J2049,MATCH(MAX($J$3:$J2049)+1,$J$3:$J2049,1)),"")</f>
        <v/>
      </c>
      <c r="AC2049" s="75"/>
      <c r="AF2049" s="74" t="str">
        <f>IF(AND(AC2049&lt;&gt;""),AC2049/INDEX($J$3:$J2049,MATCH(MAX($J$3:$J2049)+1,$J$3:$J2049,1)),"")</f>
        <v/>
      </c>
      <c r="AG2049" s="75"/>
      <c r="AJ2049" s="74" t="str">
        <f>IF(AND(AG2049&lt;&gt;""),AG2049/INDEX($J$3:$J2049,MATCH(MAX($J$3:$J2049)+1,$J$3:$J2049,1)),"")</f>
        <v/>
      </c>
      <c r="AK2049" s="75"/>
      <c r="AN2049" s="74" t="str">
        <f>IF(AND(AK2049&lt;&gt;""),AK2049/INDEX($J$3:$J2049,MATCH(MAX($J$3:$J2049)+1,$J$3:$J2049,1)),"")</f>
        <v/>
      </c>
      <c r="AO2049" s="75"/>
      <c r="AR2049" s="74" t="str">
        <f>IF(AND(AO2049&lt;&gt;""),AO2049/INDEX($J$3:$J2049,MATCH(MAX($J$3:$J2049)+1,$J$3:$J2049,1)),"")</f>
        <v/>
      </c>
      <c r="AS2049" s="75"/>
      <c r="AV2049" s="74" t="str">
        <f>IF(AND(AS2049&lt;&gt;""),AS2049/INDEX($J$3:$J2049,MATCH(MAX($J$3:$J2049)+1,$J$3:$J2049,1)),"")</f>
        <v/>
      </c>
      <c r="AW2049" s="76">
        <f t="shared" si="114"/>
        <v>0</v>
      </c>
      <c r="AX2049" s="74"/>
      <c r="AZ2049" s="62"/>
      <c r="CJ2049" s="62" t="str">
        <f>IF(AND(CG2049&lt;&gt;""),CG2049/INDEX($J$3:$J2049,MATCH(MAX($J$3:$J2049)+1,$J$3:$J2049,1)),"")</f>
        <v/>
      </c>
      <c r="CN2049" s="62" t="str">
        <f>IF(AND(CK2049&lt;&gt;""),CK2049/INDEX($J$3:$J2049,MATCH(MAX($J$3:$J2049)+1,$J$3:$J2049,1)),"")</f>
        <v/>
      </c>
    </row>
    <row r="2050" spans="2:92">
      <c r="B2050" s="29" t="str">
        <f>IF(A2050&lt;&gt;"",VLOOKUP(A2050,市町村コード!$B:$D,3,FALSE),"")</f>
        <v/>
      </c>
      <c r="F2050" s="77"/>
      <c r="G2050" s="77"/>
      <c r="H2050" s="77"/>
      <c r="I2050" s="74" t="str">
        <f t="shared" si="115"/>
        <v/>
      </c>
      <c r="J2050" s="77"/>
      <c r="K2050" s="77"/>
      <c r="M2050" s="75"/>
      <c r="P2050" s="74" t="str">
        <f>IF(AND(M2050&lt;&gt;""),M2050/INDEX($J$3:$J2050,MATCH(MAX($J$3:$J2050)+1,$J$3:$J2050,1)),"")</f>
        <v/>
      </c>
      <c r="Q2050" s="75"/>
      <c r="T2050" s="74" t="str">
        <f>IF(AND(Q2050&lt;&gt;""),Q2050/INDEX($J$3:$J2050,MATCH(MAX($J$3:$J2050)+1,$J$3:$J2050,1)),"")</f>
        <v/>
      </c>
      <c r="U2050" s="75"/>
      <c r="X2050" s="74" t="str">
        <f>IF(AND(U2050&lt;&gt;""),U2050/INDEX($J$3:$J2050,MATCH(MAX($J$3:$J2050)+1,$J$3:$J2050,1)),"")</f>
        <v/>
      </c>
      <c r="Y2050" s="75"/>
      <c r="AB2050" s="74" t="str">
        <f>IF(AND(Y2050&lt;&gt;""),Y2050/INDEX($J$3:$J2050,MATCH(MAX($J$3:$J2050)+1,$J$3:$J2050,1)),"")</f>
        <v/>
      </c>
      <c r="AC2050" s="75"/>
      <c r="AF2050" s="74" t="str">
        <f>IF(AND(AC2050&lt;&gt;""),AC2050/INDEX($J$3:$J2050,MATCH(MAX($J$3:$J2050)+1,$J$3:$J2050,1)),"")</f>
        <v/>
      </c>
      <c r="AG2050" s="75"/>
      <c r="AJ2050" s="74" t="str">
        <f>IF(AND(AG2050&lt;&gt;""),AG2050/INDEX($J$3:$J2050,MATCH(MAX($J$3:$J2050)+1,$J$3:$J2050,1)),"")</f>
        <v/>
      </c>
      <c r="AK2050" s="75"/>
      <c r="AN2050" s="74" t="str">
        <f>IF(AND(AK2050&lt;&gt;""),AK2050/INDEX($J$3:$J2050,MATCH(MAX($J$3:$J2050)+1,$J$3:$J2050,1)),"")</f>
        <v/>
      </c>
      <c r="AO2050" s="75"/>
      <c r="AR2050" s="74" t="str">
        <f>IF(AND(AO2050&lt;&gt;""),AO2050/INDEX($J$3:$J2050,MATCH(MAX($J$3:$J2050)+1,$J$3:$J2050,1)),"")</f>
        <v/>
      </c>
      <c r="AS2050" s="75"/>
      <c r="AV2050" s="74" t="str">
        <f>IF(AND(AS2050&lt;&gt;""),AS2050/INDEX($J$3:$J2050,MATCH(MAX($J$3:$J2050)+1,$J$3:$J2050,1)),"")</f>
        <v/>
      </c>
      <c r="AW2050" s="76">
        <f t="shared" si="114"/>
        <v>0</v>
      </c>
      <c r="AX2050" s="74"/>
      <c r="AZ2050" s="62"/>
      <c r="CJ2050" s="62" t="str">
        <f>IF(AND(CG2050&lt;&gt;""),CG2050/INDEX($J$3:$J2050,MATCH(MAX($J$3:$J2050)+1,$J$3:$J2050,1)),"")</f>
        <v/>
      </c>
      <c r="CN2050" s="62" t="str">
        <f>IF(AND(CK2050&lt;&gt;""),CK2050/INDEX($J$3:$J2050,MATCH(MAX($J$3:$J2050)+1,$J$3:$J2050,1)),"")</f>
        <v/>
      </c>
    </row>
    <row r="2051" spans="2:92">
      <c r="B2051" s="29" t="str">
        <f>IF(A2051&lt;&gt;"",VLOOKUP(A2051,市町村コード!$B:$D,3,FALSE),"")</f>
        <v/>
      </c>
      <c r="F2051" s="77"/>
      <c r="G2051" s="77"/>
      <c r="H2051" s="77"/>
      <c r="I2051" s="74" t="str">
        <f t="shared" si="115"/>
        <v/>
      </c>
      <c r="J2051" s="77"/>
      <c r="K2051" s="77"/>
      <c r="M2051" s="75"/>
      <c r="P2051" s="74" t="str">
        <f>IF(AND(M2051&lt;&gt;""),M2051/INDEX($J$3:$J2051,MATCH(MAX($J$3:$J2051)+1,$J$3:$J2051,1)),"")</f>
        <v/>
      </c>
      <c r="Q2051" s="75"/>
      <c r="T2051" s="74" t="str">
        <f>IF(AND(Q2051&lt;&gt;""),Q2051/INDEX($J$3:$J2051,MATCH(MAX($J$3:$J2051)+1,$J$3:$J2051,1)),"")</f>
        <v/>
      </c>
      <c r="U2051" s="75"/>
      <c r="X2051" s="74" t="str">
        <f>IF(AND(U2051&lt;&gt;""),U2051/INDEX($J$3:$J2051,MATCH(MAX($J$3:$J2051)+1,$J$3:$J2051,1)),"")</f>
        <v/>
      </c>
      <c r="Y2051" s="75"/>
      <c r="AB2051" s="74" t="str">
        <f>IF(AND(Y2051&lt;&gt;""),Y2051/INDEX($J$3:$J2051,MATCH(MAX($J$3:$J2051)+1,$J$3:$J2051,1)),"")</f>
        <v/>
      </c>
      <c r="AC2051" s="75"/>
      <c r="AF2051" s="74" t="str">
        <f>IF(AND(AC2051&lt;&gt;""),AC2051/INDEX($J$3:$J2051,MATCH(MAX($J$3:$J2051)+1,$J$3:$J2051,1)),"")</f>
        <v/>
      </c>
      <c r="AG2051" s="75"/>
      <c r="AJ2051" s="74" t="str">
        <f>IF(AND(AG2051&lt;&gt;""),AG2051/INDEX($J$3:$J2051,MATCH(MAX($J$3:$J2051)+1,$J$3:$J2051,1)),"")</f>
        <v/>
      </c>
      <c r="AK2051" s="75"/>
      <c r="AN2051" s="74" t="str">
        <f>IF(AND(AK2051&lt;&gt;""),AK2051/INDEX($J$3:$J2051,MATCH(MAX($J$3:$J2051)+1,$J$3:$J2051,1)),"")</f>
        <v/>
      </c>
      <c r="AO2051" s="75"/>
      <c r="AR2051" s="74" t="str">
        <f>IF(AND(AO2051&lt;&gt;""),AO2051/INDEX($J$3:$J2051,MATCH(MAX($J$3:$J2051)+1,$J$3:$J2051,1)),"")</f>
        <v/>
      </c>
      <c r="AS2051" s="75"/>
      <c r="AV2051" s="74" t="str">
        <f>IF(AND(AS2051&lt;&gt;""),AS2051/INDEX($J$3:$J2051,MATCH(MAX($J$3:$J2051)+1,$J$3:$J2051,1)),"")</f>
        <v/>
      </c>
      <c r="AW2051" s="76">
        <f t="shared" si="114"/>
        <v>0</v>
      </c>
      <c r="AX2051" s="74"/>
      <c r="AZ2051" s="62"/>
      <c r="CJ2051" s="62" t="str">
        <f>IF(AND(CG2051&lt;&gt;""),CG2051/INDEX($J$3:$J2051,MATCH(MAX($J$3:$J2051)+1,$J$3:$J2051,1)),"")</f>
        <v/>
      </c>
      <c r="CN2051" s="62" t="str">
        <f>IF(AND(CK2051&lt;&gt;""),CK2051/INDEX($J$3:$J2051,MATCH(MAX($J$3:$J2051)+1,$J$3:$J2051,1)),"")</f>
        <v/>
      </c>
    </row>
    <row r="2052" spans="2:92">
      <c r="B2052" s="29" t="str">
        <f>IF(A2052&lt;&gt;"",VLOOKUP(A2052,市町村コード!$B:$D,3,FALSE),"")</f>
        <v/>
      </c>
      <c r="F2052" s="77"/>
      <c r="G2052" s="77"/>
      <c r="H2052" s="77"/>
      <c r="I2052" s="74" t="str">
        <f t="shared" si="115"/>
        <v/>
      </c>
      <c r="J2052" s="77"/>
      <c r="K2052" s="77"/>
      <c r="M2052" s="75"/>
      <c r="P2052" s="74" t="str">
        <f>IF(AND(M2052&lt;&gt;""),M2052/INDEX($J$3:$J2052,MATCH(MAX($J$3:$J2052)+1,$J$3:$J2052,1)),"")</f>
        <v/>
      </c>
      <c r="Q2052" s="75"/>
      <c r="T2052" s="74" t="str">
        <f>IF(AND(Q2052&lt;&gt;""),Q2052/INDEX($J$3:$J2052,MATCH(MAX($J$3:$J2052)+1,$J$3:$J2052,1)),"")</f>
        <v/>
      </c>
      <c r="U2052" s="75"/>
      <c r="X2052" s="74" t="str">
        <f>IF(AND(U2052&lt;&gt;""),U2052/INDEX($J$3:$J2052,MATCH(MAX($J$3:$J2052)+1,$J$3:$J2052,1)),"")</f>
        <v/>
      </c>
      <c r="Y2052" s="75"/>
      <c r="AB2052" s="74" t="str">
        <f>IF(AND(Y2052&lt;&gt;""),Y2052/INDEX($J$3:$J2052,MATCH(MAX($J$3:$J2052)+1,$J$3:$J2052,1)),"")</f>
        <v/>
      </c>
      <c r="AC2052" s="75"/>
      <c r="AF2052" s="74" t="str">
        <f>IF(AND(AC2052&lt;&gt;""),AC2052/INDEX($J$3:$J2052,MATCH(MAX($J$3:$J2052)+1,$J$3:$J2052,1)),"")</f>
        <v/>
      </c>
      <c r="AG2052" s="75"/>
      <c r="AJ2052" s="74" t="str">
        <f>IF(AND(AG2052&lt;&gt;""),AG2052/INDEX($J$3:$J2052,MATCH(MAX($J$3:$J2052)+1,$J$3:$J2052,1)),"")</f>
        <v/>
      </c>
      <c r="AK2052" s="75"/>
      <c r="AN2052" s="74" t="str">
        <f>IF(AND(AK2052&lt;&gt;""),AK2052/INDEX($J$3:$J2052,MATCH(MAX($J$3:$J2052)+1,$J$3:$J2052,1)),"")</f>
        <v/>
      </c>
      <c r="AO2052" s="75"/>
      <c r="AR2052" s="74" t="str">
        <f>IF(AND(AO2052&lt;&gt;""),AO2052/INDEX($J$3:$J2052,MATCH(MAX($J$3:$J2052)+1,$J$3:$J2052,1)),"")</f>
        <v/>
      </c>
      <c r="AS2052" s="75"/>
      <c r="AV2052" s="74" t="str">
        <f>IF(AND(AS2052&lt;&gt;""),AS2052/INDEX($J$3:$J2052,MATCH(MAX($J$3:$J2052)+1,$J$3:$J2052,1)),"")</f>
        <v/>
      </c>
      <c r="AW2052" s="76">
        <f t="shared" ref="AW2052:AW2071" si="116">IF(L2052="",M2052+Q2052+U2052+Y2052+AC2052+AG2052+AK2052+CG2052+CK2052+IF(AO2052="",0,AO2052)+AS2052,"")</f>
        <v>0</v>
      </c>
      <c r="AX2052" s="74"/>
      <c r="AZ2052" s="62"/>
      <c r="CJ2052" s="62" t="str">
        <f>IF(AND(CG2052&lt;&gt;""),CG2052/INDEX($J$3:$J2052,MATCH(MAX($J$3:$J2052)+1,$J$3:$J2052,1)),"")</f>
        <v/>
      </c>
      <c r="CN2052" s="62" t="str">
        <f>IF(AND(CK2052&lt;&gt;""),CK2052/INDEX($J$3:$J2052,MATCH(MAX($J$3:$J2052)+1,$J$3:$J2052,1)),"")</f>
        <v/>
      </c>
    </row>
    <row r="2053" spans="2:92">
      <c r="B2053" s="29" t="str">
        <f>IF(A2053&lt;&gt;"",VLOOKUP(A2053,市町村コード!$B:$D,3,FALSE),"")</f>
        <v/>
      </c>
      <c r="F2053" s="77"/>
      <c r="G2053" s="77"/>
      <c r="H2053" s="77"/>
      <c r="I2053" s="74" t="str">
        <f t="shared" si="115"/>
        <v/>
      </c>
      <c r="J2053" s="77"/>
      <c r="K2053" s="77"/>
      <c r="M2053" s="75"/>
      <c r="P2053" s="74" t="str">
        <f>IF(AND(M2053&lt;&gt;""),M2053/INDEX($J$3:$J2053,MATCH(MAX($J$3:$J2053)+1,$J$3:$J2053,1)),"")</f>
        <v/>
      </c>
      <c r="Q2053" s="75"/>
      <c r="T2053" s="74" t="str">
        <f>IF(AND(Q2053&lt;&gt;""),Q2053/INDEX($J$3:$J2053,MATCH(MAX($J$3:$J2053)+1,$J$3:$J2053,1)),"")</f>
        <v/>
      </c>
      <c r="U2053" s="75"/>
      <c r="X2053" s="74" t="str">
        <f>IF(AND(U2053&lt;&gt;""),U2053/INDEX($J$3:$J2053,MATCH(MAX($J$3:$J2053)+1,$J$3:$J2053,1)),"")</f>
        <v/>
      </c>
      <c r="Y2053" s="75"/>
      <c r="AB2053" s="74" t="str">
        <f>IF(AND(Y2053&lt;&gt;""),Y2053/INDEX($J$3:$J2053,MATCH(MAX($J$3:$J2053)+1,$J$3:$J2053,1)),"")</f>
        <v/>
      </c>
      <c r="AC2053" s="75"/>
      <c r="AF2053" s="74" t="str">
        <f>IF(AND(AC2053&lt;&gt;""),AC2053/INDEX($J$3:$J2053,MATCH(MAX($J$3:$J2053)+1,$J$3:$J2053,1)),"")</f>
        <v/>
      </c>
      <c r="AG2053" s="75"/>
      <c r="AJ2053" s="74" t="str">
        <f>IF(AND(AG2053&lt;&gt;""),AG2053/INDEX($J$3:$J2053,MATCH(MAX($J$3:$J2053)+1,$J$3:$J2053,1)),"")</f>
        <v/>
      </c>
      <c r="AK2053" s="75"/>
      <c r="AN2053" s="74" t="str">
        <f>IF(AND(AK2053&lt;&gt;""),AK2053/INDEX($J$3:$J2053,MATCH(MAX($J$3:$J2053)+1,$J$3:$J2053,1)),"")</f>
        <v/>
      </c>
      <c r="AO2053" s="75"/>
      <c r="AR2053" s="74" t="str">
        <f>IF(AND(AO2053&lt;&gt;""),AO2053/INDEX($J$3:$J2053,MATCH(MAX($J$3:$J2053)+1,$J$3:$J2053,1)),"")</f>
        <v/>
      </c>
      <c r="AS2053" s="75"/>
      <c r="AV2053" s="74" t="str">
        <f>IF(AND(AS2053&lt;&gt;""),AS2053/INDEX($J$3:$J2053,MATCH(MAX($J$3:$J2053)+1,$J$3:$J2053,1)),"")</f>
        <v/>
      </c>
      <c r="AW2053" s="76">
        <f t="shared" si="116"/>
        <v>0</v>
      </c>
      <c r="AX2053" s="74"/>
      <c r="AZ2053" s="62"/>
      <c r="CJ2053" s="62" t="str">
        <f>IF(AND(CG2053&lt;&gt;""),CG2053/INDEX($J$3:$J2053,MATCH(MAX($J$3:$J2053)+1,$J$3:$J2053,1)),"")</f>
        <v/>
      </c>
      <c r="CN2053" s="62" t="str">
        <f>IF(AND(CK2053&lt;&gt;""),CK2053/INDEX($J$3:$J2053,MATCH(MAX($J$3:$J2053)+1,$J$3:$J2053,1)),"")</f>
        <v/>
      </c>
    </row>
    <row r="2054" spans="2:92">
      <c r="B2054" s="29" t="str">
        <f>IF(A2054&lt;&gt;"",VLOOKUP(A2054,市町村コード!$B:$D,3,FALSE),"")</f>
        <v/>
      </c>
      <c r="F2054" s="77"/>
      <c r="G2054" s="77"/>
      <c r="H2054" s="77"/>
      <c r="I2054" s="74" t="str">
        <f t="shared" ref="I2054:I2071" si="117">IF(AND(F2054&lt;&gt;"",G2054&lt;&gt;""),G2054/F2054,"")</f>
        <v/>
      </c>
      <c r="J2054" s="77"/>
      <c r="K2054" s="77"/>
      <c r="M2054" s="75"/>
      <c r="P2054" s="74" t="str">
        <f>IF(AND(M2054&lt;&gt;""),M2054/INDEX($J$3:$J2054,MATCH(MAX($J$3:$J2054)+1,$J$3:$J2054,1)),"")</f>
        <v/>
      </c>
      <c r="Q2054" s="75"/>
      <c r="T2054" s="74" t="str">
        <f>IF(AND(Q2054&lt;&gt;""),Q2054/INDEX($J$3:$J2054,MATCH(MAX($J$3:$J2054)+1,$J$3:$J2054,1)),"")</f>
        <v/>
      </c>
      <c r="U2054" s="75"/>
      <c r="X2054" s="74" t="str">
        <f>IF(AND(U2054&lt;&gt;""),U2054/INDEX($J$3:$J2054,MATCH(MAX($J$3:$J2054)+1,$J$3:$J2054,1)),"")</f>
        <v/>
      </c>
      <c r="Y2054" s="75"/>
      <c r="AB2054" s="74" t="str">
        <f>IF(AND(Y2054&lt;&gt;""),Y2054/INDEX($J$3:$J2054,MATCH(MAX($J$3:$J2054)+1,$J$3:$J2054,1)),"")</f>
        <v/>
      </c>
      <c r="AC2054" s="75"/>
      <c r="AF2054" s="74" t="str">
        <f>IF(AND(AC2054&lt;&gt;""),AC2054/INDEX($J$3:$J2054,MATCH(MAX($J$3:$J2054)+1,$J$3:$J2054,1)),"")</f>
        <v/>
      </c>
      <c r="AG2054" s="75"/>
      <c r="AJ2054" s="74" t="str">
        <f>IF(AND(AG2054&lt;&gt;""),AG2054/INDEX($J$3:$J2054,MATCH(MAX($J$3:$J2054)+1,$J$3:$J2054,1)),"")</f>
        <v/>
      </c>
      <c r="AK2054" s="75"/>
      <c r="AN2054" s="74" t="str">
        <f>IF(AND(AK2054&lt;&gt;""),AK2054/INDEX($J$3:$J2054,MATCH(MAX($J$3:$J2054)+1,$J$3:$J2054,1)),"")</f>
        <v/>
      </c>
      <c r="AO2054" s="75"/>
      <c r="AR2054" s="74" t="str">
        <f>IF(AND(AO2054&lt;&gt;""),AO2054/INDEX($J$3:$J2054,MATCH(MAX($J$3:$J2054)+1,$J$3:$J2054,1)),"")</f>
        <v/>
      </c>
      <c r="AS2054" s="75"/>
      <c r="AV2054" s="74" t="str">
        <f>IF(AND(AS2054&lt;&gt;""),AS2054/INDEX($J$3:$J2054,MATCH(MAX($J$3:$J2054)+1,$J$3:$J2054,1)),"")</f>
        <v/>
      </c>
      <c r="AW2054" s="76">
        <f t="shared" si="116"/>
        <v>0</v>
      </c>
      <c r="AX2054" s="74"/>
      <c r="AZ2054" s="62"/>
      <c r="CJ2054" s="62" t="str">
        <f>IF(AND(CG2054&lt;&gt;""),CG2054/INDEX($J$3:$J2054,MATCH(MAX($J$3:$J2054)+1,$J$3:$J2054,1)),"")</f>
        <v/>
      </c>
      <c r="CN2054" s="62" t="str">
        <f>IF(AND(CK2054&lt;&gt;""),CK2054/INDEX($J$3:$J2054,MATCH(MAX($J$3:$J2054)+1,$J$3:$J2054,1)),"")</f>
        <v/>
      </c>
    </row>
    <row r="2055" spans="2:92">
      <c r="B2055" s="29" t="str">
        <f>IF(A2055&lt;&gt;"",VLOOKUP(A2055,市町村コード!$B:$D,3,FALSE),"")</f>
        <v/>
      </c>
      <c r="F2055" s="77"/>
      <c r="G2055" s="77"/>
      <c r="H2055" s="77"/>
      <c r="I2055" s="74" t="str">
        <f t="shared" si="117"/>
        <v/>
      </c>
      <c r="J2055" s="77"/>
      <c r="K2055" s="77"/>
      <c r="M2055" s="75"/>
      <c r="P2055" s="74" t="str">
        <f>IF(AND(M2055&lt;&gt;""),M2055/INDEX($J$3:$J2055,MATCH(MAX($J$3:$J2055)+1,$J$3:$J2055,1)),"")</f>
        <v/>
      </c>
      <c r="Q2055" s="75"/>
      <c r="T2055" s="74" t="str">
        <f>IF(AND(Q2055&lt;&gt;""),Q2055/INDEX($J$3:$J2055,MATCH(MAX($J$3:$J2055)+1,$J$3:$J2055,1)),"")</f>
        <v/>
      </c>
      <c r="U2055" s="75"/>
      <c r="X2055" s="74" t="str">
        <f>IF(AND(U2055&lt;&gt;""),U2055/INDEX($J$3:$J2055,MATCH(MAX($J$3:$J2055)+1,$J$3:$J2055,1)),"")</f>
        <v/>
      </c>
      <c r="Y2055" s="75"/>
      <c r="AB2055" s="74" t="str">
        <f>IF(AND(Y2055&lt;&gt;""),Y2055/INDEX($J$3:$J2055,MATCH(MAX($J$3:$J2055)+1,$J$3:$J2055,1)),"")</f>
        <v/>
      </c>
      <c r="AC2055" s="75"/>
      <c r="AF2055" s="74" t="str">
        <f>IF(AND(AC2055&lt;&gt;""),AC2055/INDEX($J$3:$J2055,MATCH(MAX($J$3:$J2055)+1,$J$3:$J2055,1)),"")</f>
        <v/>
      </c>
      <c r="AG2055" s="75"/>
      <c r="AJ2055" s="74" t="str">
        <f>IF(AND(AG2055&lt;&gt;""),AG2055/INDEX($J$3:$J2055,MATCH(MAX($J$3:$J2055)+1,$J$3:$J2055,1)),"")</f>
        <v/>
      </c>
      <c r="AK2055" s="75"/>
      <c r="AN2055" s="74" t="str">
        <f>IF(AND(AK2055&lt;&gt;""),AK2055/INDEX($J$3:$J2055,MATCH(MAX($J$3:$J2055)+1,$J$3:$J2055,1)),"")</f>
        <v/>
      </c>
      <c r="AO2055" s="75"/>
      <c r="AR2055" s="74" t="str">
        <f>IF(AND(AO2055&lt;&gt;""),AO2055/INDEX($J$3:$J2055,MATCH(MAX($J$3:$J2055)+1,$J$3:$J2055,1)),"")</f>
        <v/>
      </c>
      <c r="AS2055" s="75"/>
      <c r="AV2055" s="74" t="str">
        <f>IF(AND(AS2055&lt;&gt;""),AS2055/INDEX($J$3:$J2055,MATCH(MAX($J$3:$J2055)+1,$J$3:$J2055,1)),"")</f>
        <v/>
      </c>
      <c r="AW2055" s="76">
        <f t="shared" si="116"/>
        <v>0</v>
      </c>
      <c r="AX2055" s="74"/>
      <c r="AZ2055" s="62"/>
      <c r="CJ2055" s="62" t="str">
        <f>IF(AND(CG2055&lt;&gt;""),CG2055/INDEX($J$3:$J2055,MATCH(MAX($J$3:$J2055)+1,$J$3:$J2055,1)),"")</f>
        <v/>
      </c>
      <c r="CN2055" s="62" t="str">
        <f>IF(AND(CK2055&lt;&gt;""),CK2055/INDEX($J$3:$J2055,MATCH(MAX($J$3:$J2055)+1,$J$3:$J2055,1)),"")</f>
        <v/>
      </c>
    </row>
    <row r="2056" spans="2:92">
      <c r="B2056" s="29" t="str">
        <f>IF(A2056&lt;&gt;"",VLOOKUP(A2056,市町村コード!$B:$D,3,FALSE),"")</f>
        <v/>
      </c>
      <c r="F2056" s="77"/>
      <c r="G2056" s="77"/>
      <c r="H2056" s="77"/>
      <c r="I2056" s="74" t="str">
        <f t="shared" si="117"/>
        <v/>
      </c>
      <c r="J2056" s="77"/>
      <c r="K2056" s="77"/>
      <c r="M2056" s="75"/>
      <c r="P2056" s="74" t="str">
        <f>IF(AND(M2056&lt;&gt;""),M2056/INDEX($J$3:$J2056,MATCH(MAX($J$3:$J2056)+1,$J$3:$J2056,1)),"")</f>
        <v/>
      </c>
      <c r="Q2056" s="75"/>
      <c r="T2056" s="74" t="str">
        <f>IF(AND(Q2056&lt;&gt;""),Q2056/INDEX($J$3:$J2056,MATCH(MAX($J$3:$J2056)+1,$J$3:$J2056,1)),"")</f>
        <v/>
      </c>
      <c r="U2056" s="75"/>
      <c r="X2056" s="74" t="str">
        <f>IF(AND(U2056&lt;&gt;""),U2056/INDEX($J$3:$J2056,MATCH(MAX($J$3:$J2056)+1,$J$3:$J2056,1)),"")</f>
        <v/>
      </c>
      <c r="Y2056" s="75"/>
      <c r="AB2056" s="74" t="str">
        <f>IF(AND(Y2056&lt;&gt;""),Y2056/INDEX($J$3:$J2056,MATCH(MAX($J$3:$J2056)+1,$J$3:$J2056,1)),"")</f>
        <v/>
      </c>
      <c r="AC2056" s="75"/>
      <c r="AF2056" s="74" t="str">
        <f>IF(AND(AC2056&lt;&gt;""),AC2056/INDEX($J$3:$J2056,MATCH(MAX($J$3:$J2056)+1,$J$3:$J2056,1)),"")</f>
        <v/>
      </c>
      <c r="AG2056" s="75"/>
      <c r="AJ2056" s="74" t="str">
        <f>IF(AND(AG2056&lt;&gt;""),AG2056/INDEX($J$3:$J2056,MATCH(MAX($J$3:$J2056)+1,$J$3:$J2056,1)),"")</f>
        <v/>
      </c>
      <c r="AK2056" s="75"/>
      <c r="AN2056" s="74" t="str">
        <f>IF(AND(AK2056&lt;&gt;""),AK2056/INDEX($J$3:$J2056,MATCH(MAX($J$3:$J2056)+1,$J$3:$J2056,1)),"")</f>
        <v/>
      </c>
      <c r="AO2056" s="75"/>
      <c r="AR2056" s="74" t="str">
        <f>IF(AND(AO2056&lt;&gt;""),AO2056/INDEX($J$3:$J2056,MATCH(MAX($J$3:$J2056)+1,$J$3:$J2056,1)),"")</f>
        <v/>
      </c>
      <c r="AS2056" s="75"/>
      <c r="AV2056" s="74" t="str">
        <f>IF(AND(AS2056&lt;&gt;""),AS2056/INDEX($J$3:$J2056,MATCH(MAX($J$3:$J2056)+1,$J$3:$J2056,1)),"")</f>
        <v/>
      </c>
      <c r="AW2056" s="76">
        <f t="shared" si="116"/>
        <v>0</v>
      </c>
      <c r="AX2056" s="74"/>
      <c r="AZ2056" s="62"/>
      <c r="CJ2056" s="62" t="str">
        <f>IF(AND(CG2056&lt;&gt;""),CG2056/INDEX($J$3:$J2056,MATCH(MAX($J$3:$J2056)+1,$J$3:$J2056,1)),"")</f>
        <v/>
      </c>
      <c r="CN2056" s="62" t="str">
        <f>IF(AND(CK2056&lt;&gt;""),CK2056/INDEX($J$3:$J2056,MATCH(MAX($J$3:$J2056)+1,$J$3:$J2056,1)),"")</f>
        <v/>
      </c>
    </row>
    <row r="2057" spans="2:92">
      <c r="B2057" s="29" t="str">
        <f>IF(A2057&lt;&gt;"",VLOOKUP(A2057,市町村コード!$B:$D,3,FALSE),"")</f>
        <v/>
      </c>
      <c r="F2057" s="77"/>
      <c r="G2057" s="77"/>
      <c r="H2057" s="77"/>
      <c r="I2057" s="74" t="str">
        <f t="shared" si="117"/>
        <v/>
      </c>
      <c r="J2057" s="77"/>
      <c r="K2057" s="77"/>
      <c r="M2057" s="75"/>
      <c r="P2057" s="74" t="str">
        <f>IF(AND(M2057&lt;&gt;""),M2057/INDEX($J$3:$J2057,MATCH(MAX($J$3:$J2057)+1,$J$3:$J2057,1)),"")</f>
        <v/>
      </c>
      <c r="Q2057" s="75"/>
      <c r="T2057" s="74" t="str">
        <f>IF(AND(Q2057&lt;&gt;""),Q2057/INDEX($J$3:$J2057,MATCH(MAX($J$3:$J2057)+1,$J$3:$J2057,1)),"")</f>
        <v/>
      </c>
      <c r="U2057" s="75"/>
      <c r="X2057" s="74" t="str">
        <f>IF(AND(U2057&lt;&gt;""),U2057/INDEX($J$3:$J2057,MATCH(MAX($J$3:$J2057)+1,$J$3:$J2057,1)),"")</f>
        <v/>
      </c>
      <c r="Y2057" s="75"/>
      <c r="AB2057" s="74" t="str">
        <f>IF(AND(Y2057&lt;&gt;""),Y2057/INDEX($J$3:$J2057,MATCH(MAX($J$3:$J2057)+1,$J$3:$J2057,1)),"")</f>
        <v/>
      </c>
      <c r="AC2057" s="75"/>
      <c r="AF2057" s="74" t="str">
        <f>IF(AND(AC2057&lt;&gt;""),AC2057/INDEX($J$3:$J2057,MATCH(MAX($J$3:$J2057)+1,$J$3:$J2057,1)),"")</f>
        <v/>
      </c>
      <c r="AG2057" s="75"/>
      <c r="AJ2057" s="74" t="str">
        <f>IF(AND(AG2057&lt;&gt;""),AG2057/INDEX($J$3:$J2057,MATCH(MAX($J$3:$J2057)+1,$J$3:$J2057,1)),"")</f>
        <v/>
      </c>
      <c r="AK2057" s="75"/>
      <c r="AN2057" s="74" t="str">
        <f>IF(AND(AK2057&lt;&gt;""),AK2057/INDEX($J$3:$J2057,MATCH(MAX($J$3:$J2057)+1,$J$3:$J2057,1)),"")</f>
        <v/>
      </c>
      <c r="AO2057" s="75"/>
      <c r="AR2057" s="74" t="str">
        <f>IF(AND(AO2057&lt;&gt;""),AO2057/INDEX($J$3:$J2057,MATCH(MAX($J$3:$J2057)+1,$J$3:$J2057,1)),"")</f>
        <v/>
      </c>
      <c r="AS2057" s="75"/>
      <c r="AV2057" s="74" t="str">
        <f>IF(AND(AS2057&lt;&gt;""),AS2057/INDEX($J$3:$J2057,MATCH(MAX($J$3:$J2057)+1,$J$3:$J2057,1)),"")</f>
        <v/>
      </c>
      <c r="AW2057" s="76">
        <f t="shared" si="116"/>
        <v>0</v>
      </c>
      <c r="AX2057" s="74"/>
      <c r="AZ2057" s="62"/>
      <c r="CJ2057" s="62" t="str">
        <f>IF(AND(CG2057&lt;&gt;""),CG2057/INDEX($J$3:$J2057,MATCH(MAX($J$3:$J2057)+1,$J$3:$J2057,1)),"")</f>
        <v/>
      </c>
      <c r="CN2057" s="62" t="str">
        <f>IF(AND(CK2057&lt;&gt;""),CK2057/INDEX($J$3:$J2057,MATCH(MAX($J$3:$J2057)+1,$J$3:$J2057,1)),"")</f>
        <v/>
      </c>
    </row>
    <row r="2058" spans="2:92">
      <c r="B2058" s="29" t="str">
        <f>IF(A2058&lt;&gt;"",VLOOKUP(A2058,市町村コード!$B:$D,3,FALSE),"")</f>
        <v/>
      </c>
      <c r="F2058" s="77"/>
      <c r="G2058" s="77"/>
      <c r="H2058" s="77"/>
      <c r="I2058" s="74" t="str">
        <f t="shared" si="117"/>
        <v/>
      </c>
      <c r="J2058" s="77"/>
      <c r="K2058" s="77"/>
      <c r="M2058" s="75"/>
      <c r="P2058" s="74" t="str">
        <f>IF(AND(M2058&lt;&gt;""),M2058/INDEX($J$3:$J2058,MATCH(MAX($J$3:$J2058)+1,$J$3:$J2058,1)),"")</f>
        <v/>
      </c>
      <c r="Q2058" s="75"/>
      <c r="T2058" s="74" t="str">
        <f>IF(AND(Q2058&lt;&gt;""),Q2058/INDEX($J$3:$J2058,MATCH(MAX($J$3:$J2058)+1,$J$3:$J2058,1)),"")</f>
        <v/>
      </c>
      <c r="U2058" s="75"/>
      <c r="X2058" s="74" t="str">
        <f>IF(AND(U2058&lt;&gt;""),U2058/INDEX($J$3:$J2058,MATCH(MAX($J$3:$J2058)+1,$J$3:$J2058,1)),"")</f>
        <v/>
      </c>
      <c r="Y2058" s="75"/>
      <c r="AB2058" s="74" t="str">
        <f>IF(AND(Y2058&lt;&gt;""),Y2058/INDEX($J$3:$J2058,MATCH(MAX($J$3:$J2058)+1,$J$3:$J2058,1)),"")</f>
        <v/>
      </c>
      <c r="AC2058" s="75"/>
      <c r="AF2058" s="74" t="str">
        <f>IF(AND(AC2058&lt;&gt;""),AC2058/INDEX($J$3:$J2058,MATCH(MAX($J$3:$J2058)+1,$J$3:$J2058,1)),"")</f>
        <v/>
      </c>
      <c r="AG2058" s="75"/>
      <c r="AJ2058" s="74" t="str">
        <f>IF(AND(AG2058&lt;&gt;""),AG2058/INDEX($J$3:$J2058,MATCH(MAX($J$3:$J2058)+1,$J$3:$J2058,1)),"")</f>
        <v/>
      </c>
      <c r="AK2058" s="75"/>
      <c r="AN2058" s="74" t="str">
        <f>IF(AND(AK2058&lt;&gt;""),AK2058/INDEX($J$3:$J2058,MATCH(MAX($J$3:$J2058)+1,$J$3:$J2058,1)),"")</f>
        <v/>
      </c>
      <c r="AO2058" s="75"/>
      <c r="AR2058" s="74" t="str">
        <f>IF(AND(AO2058&lt;&gt;""),AO2058/INDEX($J$3:$J2058,MATCH(MAX($J$3:$J2058)+1,$J$3:$J2058,1)),"")</f>
        <v/>
      </c>
      <c r="AS2058" s="75"/>
      <c r="AV2058" s="74" t="str">
        <f>IF(AND(AS2058&lt;&gt;""),AS2058/INDEX($J$3:$J2058,MATCH(MAX($J$3:$J2058)+1,$J$3:$J2058,1)),"")</f>
        <v/>
      </c>
      <c r="AW2058" s="76">
        <f t="shared" si="116"/>
        <v>0</v>
      </c>
      <c r="AX2058" s="74"/>
      <c r="AZ2058" s="62"/>
      <c r="CJ2058" s="62" t="str">
        <f>IF(AND(CG2058&lt;&gt;""),CG2058/INDEX($J$3:$J2058,MATCH(MAX($J$3:$J2058)+1,$J$3:$J2058,1)),"")</f>
        <v/>
      </c>
      <c r="CN2058" s="62" t="str">
        <f>IF(AND(CK2058&lt;&gt;""),CK2058/INDEX($J$3:$J2058,MATCH(MAX($J$3:$J2058)+1,$J$3:$J2058,1)),"")</f>
        <v/>
      </c>
    </row>
    <row r="2059" spans="2:92">
      <c r="B2059" s="29" t="str">
        <f>IF(A2059&lt;&gt;"",VLOOKUP(A2059,市町村コード!$B:$D,3,FALSE),"")</f>
        <v/>
      </c>
      <c r="F2059" s="77"/>
      <c r="G2059" s="77"/>
      <c r="H2059" s="77"/>
      <c r="I2059" s="74" t="str">
        <f t="shared" si="117"/>
        <v/>
      </c>
      <c r="J2059" s="77"/>
      <c r="K2059" s="77"/>
      <c r="M2059" s="75"/>
      <c r="P2059" s="74" t="str">
        <f>IF(AND(M2059&lt;&gt;""),M2059/INDEX($J$3:$J2059,MATCH(MAX($J$3:$J2059)+1,$J$3:$J2059,1)),"")</f>
        <v/>
      </c>
      <c r="Q2059" s="75"/>
      <c r="T2059" s="74" t="str">
        <f>IF(AND(Q2059&lt;&gt;""),Q2059/INDEX($J$3:$J2059,MATCH(MAX($J$3:$J2059)+1,$J$3:$J2059,1)),"")</f>
        <v/>
      </c>
      <c r="U2059" s="75"/>
      <c r="X2059" s="74" t="str">
        <f>IF(AND(U2059&lt;&gt;""),U2059/INDEX($J$3:$J2059,MATCH(MAX($J$3:$J2059)+1,$J$3:$J2059,1)),"")</f>
        <v/>
      </c>
      <c r="Y2059" s="75"/>
      <c r="AB2059" s="74" t="str">
        <f>IF(AND(Y2059&lt;&gt;""),Y2059/INDEX($J$3:$J2059,MATCH(MAX($J$3:$J2059)+1,$J$3:$J2059,1)),"")</f>
        <v/>
      </c>
      <c r="AC2059" s="75"/>
      <c r="AF2059" s="74" t="str">
        <f>IF(AND(AC2059&lt;&gt;""),AC2059/INDEX($J$3:$J2059,MATCH(MAX($J$3:$J2059)+1,$J$3:$J2059,1)),"")</f>
        <v/>
      </c>
      <c r="AG2059" s="75"/>
      <c r="AJ2059" s="74" t="str">
        <f>IF(AND(AG2059&lt;&gt;""),AG2059/INDEX($J$3:$J2059,MATCH(MAX($J$3:$J2059)+1,$J$3:$J2059,1)),"")</f>
        <v/>
      </c>
      <c r="AK2059" s="75"/>
      <c r="AN2059" s="74" t="str">
        <f>IF(AND(AK2059&lt;&gt;""),AK2059/INDEX($J$3:$J2059,MATCH(MAX($J$3:$J2059)+1,$J$3:$J2059,1)),"")</f>
        <v/>
      </c>
      <c r="AO2059" s="75"/>
      <c r="AR2059" s="74" t="str">
        <f>IF(AND(AO2059&lt;&gt;""),AO2059/INDEX($J$3:$J2059,MATCH(MAX($J$3:$J2059)+1,$J$3:$J2059,1)),"")</f>
        <v/>
      </c>
      <c r="AS2059" s="75"/>
      <c r="AV2059" s="74" t="str">
        <f>IF(AND(AS2059&lt;&gt;""),AS2059/INDEX($J$3:$J2059,MATCH(MAX($J$3:$J2059)+1,$J$3:$J2059,1)),"")</f>
        <v/>
      </c>
      <c r="AW2059" s="76">
        <f t="shared" si="116"/>
        <v>0</v>
      </c>
      <c r="AX2059" s="74"/>
      <c r="AZ2059" s="62"/>
      <c r="CJ2059" s="62" t="str">
        <f>IF(AND(CG2059&lt;&gt;""),CG2059/INDEX($J$3:$J2059,MATCH(MAX($J$3:$J2059)+1,$J$3:$J2059,1)),"")</f>
        <v/>
      </c>
      <c r="CN2059" s="62" t="str">
        <f>IF(AND(CK2059&lt;&gt;""),CK2059/INDEX($J$3:$J2059,MATCH(MAX($J$3:$J2059)+1,$J$3:$J2059,1)),"")</f>
        <v/>
      </c>
    </row>
    <row r="2060" spans="2:92">
      <c r="B2060" s="29" t="str">
        <f>IF(A2060&lt;&gt;"",VLOOKUP(A2060,市町村コード!$B:$D,3,FALSE),"")</f>
        <v/>
      </c>
      <c r="F2060" s="77"/>
      <c r="G2060" s="77"/>
      <c r="H2060" s="77"/>
      <c r="I2060" s="74" t="str">
        <f t="shared" si="117"/>
        <v/>
      </c>
      <c r="J2060" s="77"/>
      <c r="K2060" s="77"/>
      <c r="M2060" s="75"/>
      <c r="P2060" s="74" t="str">
        <f>IF(AND(M2060&lt;&gt;""),M2060/INDEX($J$3:$J2060,MATCH(MAX($J$3:$J2060)+1,$J$3:$J2060,1)),"")</f>
        <v/>
      </c>
      <c r="Q2060" s="75"/>
      <c r="T2060" s="74" t="str">
        <f>IF(AND(Q2060&lt;&gt;""),Q2060/INDEX($J$3:$J2060,MATCH(MAX($J$3:$J2060)+1,$J$3:$J2060,1)),"")</f>
        <v/>
      </c>
      <c r="U2060" s="75"/>
      <c r="X2060" s="74" t="str">
        <f>IF(AND(U2060&lt;&gt;""),U2060/INDEX($J$3:$J2060,MATCH(MAX($J$3:$J2060)+1,$J$3:$J2060,1)),"")</f>
        <v/>
      </c>
      <c r="Y2060" s="75"/>
      <c r="AB2060" s="74" t="str">
        <f>IF(AND(Y2060&lt;&gt;""),Y2060/INDEX($J$3:$J2060,MATCH(MAX($J$3:$J2060)+1,$J$3:$J2060,1)),"")</f>
        <v/>
      </c>
      <c r="AC2060" s="75"/>
      <c r="AF2060" s="74" t="str">
        <f>IF(AND(AC2060&lt;&gt;""),AC2060/INDEX($J$3:$J2060,MATCH(MAX($J$3:$J2060)+1,$J$3:$J2060,1)),"")</f>
        <v/>
      </c>
      <c r="AG2060" s="75"/>
      <c r="AJ2060" s="74" t="str">
        <f>IF(AND(AG2060&lt;&gt;""),AG2060/INDEX($J$3:$J2060,MATCH(MAX($J$3:$J2060)+1,$J$3:$J2060,1)),"")</f>
        <v/>
      </c>
      <c r="AK2060" s="75"/>
      <c r="AN2060" s="74" t="str">
        <f>IF(AND(AK2060&lt;&gt;""),AK2060/INDEX($J$3:$J2060,MATCH(MAX($J$3:$J2060)+1,$J$3:$J2060,1)),"")</f>
        <v/>
      </c>
      <c r="AO2060" s="75"/>
      <c r="AR2060" s="74" t="str">
        <f>IF(AND(AO2060&lt;&gt;""),AO2060/INDEX($J$3:$J2060,MATCH(MAX($J$3:$J2060)+1,$J$3:$J2060,1)),"")</f>
        <v/>
      </c>
      <c r="AS2060" s="75"/>
      <c r="AV2060" s="74" t="str">
        <f>IF(AND(AS2060&lt;&gt;""),AS2060/INDEX($J$3:$J2060,MATCH(MAX($J$3:$J2060)+1,$J$3:$J2060,1)),"")</f>
        <v/>
      </c>
      <c r="AW2060" s="76">
        <f t="shared" si="116"/>
        <v>0</v>
      </c>
      <c r="AX2060" s="74"/>
      <c r="AZ2060" s="62"/>
      <c r="CJ2060" s="62" t="str">
        <f>IF(AND(CG2060&lt;&gt;""),CG2060/INDEX($J$3:$J2060,MATCH(MAX($J$3:$J2060)+1,$J$3:$J2060,1)),"")</f>
        <v/>
      </c>
      <c r="CN2060" s="62" t="str">
        <f>IF(AND(CK2060&lt;&gt;""),CK2060/INDEX($J$3:$J2060,MATCH(MAX($J$3:$J2060)+1,$J$3:$J2060,1)),"")</f>
        <v/>
      </c>
    </row>
    <row r="2061" spans="2:92">
      <c r="B2061" s="29" t="str">
        <f>IF(A2061&lt;&gt;"",VLOOKUP(A2061,市町村コード!$B:$D,3,FALSE),"")</f>
        <v/>
      </c>
      <c r="F2061" s="77"/>
      <c r="G2061" s="77"/>
      <c r="H2061" s="77"/>
      <c r="I2061" s="74" t="str">
        <f t="shared" si="117"/>
        <v/>
      </c>
      <c r="J2061" s="77"/>
      <c r="K2061" s="77"/>
      <c r="M2061" s="75"/>
      <c r="P2061" s="74" t="str">
        <f>IF(AND(M2061&lt;&gt;""),M2061/INDEX($J$3:$J2061,MATCH(MAX($J$3:$J2061)+1,$J$3:$J2061,1)),"")</f>
        <v/>
      </c>
      <c r="Q2061" s="75"/>
      <c r="T2061" s="74" t="str">
        <f>IF(AND(Q2061&lt;&gt;""),Q2061/INDEX($J$3:$J2061,MATCH(MAX($J$3:$J2061)+1,$J$3:$J2061,1)),"")</f>
        <v/>
      </c>
      <c r="U2061" s="75"/>
      <c r="X2061" s="74" t="str">
        <f>IF(AND(U2061&lt;&gt;""),U2061/INDEX($J$3:$J2061,MATCH(MAX($J$3:$J2061)+1,$J$3:$J2061,1)),"")</f>
        <v/>
      </c>
      <c r="Y2061" s="75"/>
      <c r="AB2061" s="74" t="str">
        <f>IF(AND(Y2061&lt;&gt;""),Y2061/INDEX($J$3:$J2061,MATCH(MAX($J$3:$J2061)+1,$J$3:$J2061,1)),"")</f>
        <v/>
      </c>
      <c r="AC2061" s="75"/>
      <c r="AF2061" s="74" t="str">
        <f>IF(AND(AC2061&lt;&gt;""),AC2061/INDEX($J$3:$J2061,MATCH(MAX($J$3:$J2061)+1,$J$3:$J2061,1)),"")</f>
        <v/>
      </c>
      <c r="AG2061" s="75"/>
      <c r="AJ2061" s="74" t="str">
        <f>IF(AND(AG2061&lt;&gt;""),AG2061/INDEX($J$3:$J2061,MATCH(MAX($J$3:$J2061)+1,$J$3:$J2061,1)),"")</f>
        <v/>
      </c>
      <c r="AK2061" s="75"/>
      <c r="AN2061" s="74" t="str">
        <f>IF(AND(AK2061&lt;&gt;""),AK2061/INDEX($J$3:$J2061,MATCH(MAX($J$3:$J2061)+1,$J$3:$J2061,1)),"")</f>
        <v/>
      </c>
      <c r="AO2061" s="75"/>
      <c r="AR2061" s="74" t="str">
        <f>IF(AND(AO2061&lt;&gt;""),AO2061/INDEX($J$3:$J2061,MATCH(MAX($J$3:$J2061)+1,$J$3:$J2061,1)),"")</f>
        <v/>
      </c>
      <c r="AS2061" s="75"/>
      <c r="AV2061" s="74" t="str">
        <f>IF(AND(AS2061&lt;&gt;""),AS2061/INDEX($J$3:$J2061,MATCH(MAX($J$3:$J2061)+1,$J$3:$J2061,1)),"")</f>
        <v/>
      </c>
      <c r="AW2061" s="76">
        <f t="shared" si="116"/>
        <v>0</v>
      </c>
      <c r="AX2061" s="74"/>
      <c r="AZ2061" s="62"/>
      <c r="CJ2061" s="62" t="str">
        <f>IF(AND(CG2061&lt;&gt;""),CG2061/INDEX($J$3:$J2061,MATCH(MAX($J$3:$J2061)+1,$J$3:$J2061,1)),"")</f>
        <v/>
      </c>
      <c r="CN2061" s="62" t="str">
        <f>IF(AND(CK2061&lt;&gt;""),CK2061/INDEX($J$3:$J2061,MATCH(MAX($J$3:$J2061)+1,$J$3:$J2061,1)),"")</f>
        <v/>
      </c>
    </row>
    <row r="2062" spans="2:92">
      <c r="B2062" s="29" t="str">
        <f>IF(A2062&lt;&gt;"",VLOOKUP(A2062,市町村コード!$B:$D,3,FALSE),"")</f>
        <v/>
      </c>
      <c r="F2062" s="77"/>
      <c r="G2062" s="77"/>
      <c r="H2062" s="77"/>
      <c r="I2062" s="74" t="str">
        <f t="shared" si="117"/>
        <v/>
      </c>
      <c r="J2062" s="77"/>
      <c r="K2062" s="77"/>
      <c r="M2062" s="75"/>
      <c r="P2062" s="74" t="str">
        <f>IF(AND(M2062&lt;&gt;""),M2062/INDEX($J$3:$J2062,MATCH(MAX($J$3:$J2062)+1,$J$3:$J2062,1)),"")</f>
        <v/>
      </c>
      <c r="Q2062" s="75"/>
      <c r="T2062" s="74" t="str">
        <f>IF(AND(Q2062&lt;&gt;""),Q2062/INDEX($J$3:$J2062,MATCH(MAX($J$3:$J2062)+1,$J$3:$J2062,1)),"")</f>
        <v/>
      </c>
      <c r="U2062" s="75"/>
      <c r="X2062" s="74" t="str">
        <f>IF(AND(U2062&lt;&gt;""),U2062/INDEX($J$3:$J2062,MATCH(MAX($J$3:$J2062)+1,$J$3:$J2062,1)),"")</f>
        <v/>
      </c>
      <c r="Y2062" s="75"/>
      <c r="AB2062" s="74" t="str">
        <f>IF(AND(Y2062&lt;&gt;""),Y2062/INDEX($J$3:$J2062,MATCH(MAX($J$3:$J2062)+1,$J$3:$J2062,1)),"")</f>
        <v/>
      </c>
      <c r="AC2062" s="75"/>
      <c r="AF2062" s="74" t="str">
        <f>IF(AND(AC2062&lt;&gt;""),AC2062/INDEX($J$3:$J2062,MATCH(MAX($J$3:$J2062)+1,$J$3:$J2062,1)),"")</f>
        <v/>
      </c>
      <c r="AG2062" s="75"/>
      <c r="AJ2062" s="74" t="str">
        <f>IF(AND(AG2062&lt;&gt;""),AG2062/INDEX($J$3:$J2062,MATCH(MAX($J$3:$J2062)+1,$J$3:$J2062,1)),"")</f>
        <v/>
      </c>
      <c r="AK2062" s="75"/>
      <c r="AN2062" s="74" t="str">
        <f>IF(AND(AK2062&lt;&gt;""),AK2062/INDEX($J$3:$J2062,MATCH(MAX($J$3:$J2062)+1,$J$3:$J2062,1)),"")</f>
        <v/>
      </c>
      <c r="AO2062" s="75"/>
      <c r="AR2062" s="74" t="str">
        <f>IF(AND(AO2062&lt;&gt;""),AO2062/INDEX($J$3:$J2062,MATCH(MAX($J$3:$J2062)+1,$J$3:$J2062,1)),"")</f>
        <v/>
      </c>
      <c r="AS2062" s="75"/>
      <c r="AV2062" s="74" t="str">
        <f>IF(AND(AS2062&lt;&gt;""),AS2062/INDEX($J$3:$J2062,MATCH(MAX($J$3:$J2062)+1,$J$3:$J2062,1)),"")</f>
        <v/>
      </c>
      <c r="AW2062" s="76">
        <f t="shared" si="116"/>
        <v>0</v>
      </c>
      <c r="AX2062" s="74"/>
      <c r="AZ2062" s="62"/>
      <c r="CJ2062" s="62" t="str">
        <f>IF(AND(CG2062&lt;&gt;""),CG2062/INDEX($J$3:$J2062,MATCH(MAX($J$3:$J2062)+1,$J$3:$J2062,1)),"")</f>
        <v/>
      </c>
      <c r="CN2062" s="62" t="str">
        <f>IF(AND(CK2062&lt;&gt;""),CK2062/INDEX($J$3:$J2062,MATCH(MAX($J$3:$J2062)+1,$J$3:$J2062,1)),"")</f>
        <v/>
      </c>
    </row>
    <row r="2063" spans="2:92">
      <c r="B2063" s="29" t="str">
        <f>IF(A2063&lt;&gt;"",VLOOKUP(A2063,市町村コード!$B:$D,3,FALSE),"")</f>
        <v/>
      </c>
      <c r="F2063" s="77"/>
      <c r="G2063" s="77"/>
      <c r="H2063" s="77"/>
      <c r="I2063" s="74" t="str">
        <f t="shared" si="117"/>
        <v/>
      </c>
      <c r="J2063" s="77"/>
      <c r="K2063" s="77"/>
      <c r="M2063" s="75"/>
      <c r="P2063" s="74" t="str">
        <f>IF(AND(M2063&lt;&gt;""),M2063/INDEX($J$3:$J2063,MATCH(MAX($J$3:$J2063)+1,$J$3:$J2063,1)),"")</f>
        <v/>
      </c>
      <c r="Q2063" s="75"/>
      <c r="T2063" s="74" t="str">
        <f>IF(AND(Q2063&lt;&gt;""),Q2063/INDEX($J$3:$J2063,MATCH(MAX($J$3:$J2063)+1,$J$3:$J2063,1)),"")</f>
        <v/>
      </c>
      <c r="U2063" s="75"/>
      <c r="X2063" s="74" t="str">
        <f>IF(AND(U2063&lt;&gt;""),U2063/INDEX($J$3:$J2063,MATCH(MAX($J$3:$J2063)+1,$J$3:$J2063,1)),"")</f>
        <v/>
      </c>
      <c r="Y2063" s="75"/>
      <c r="AB2063" s="74" t="str">
        <f>IF(AND(Y2063&lt;&gt;""),Y2063/INDEX($J$3:$J2063,MATCH(MAX($J$3:$J2063)+1,$J$3:$J2063,1)),"")</f>
        <v/>
      </c>
      <c r="AC2063" s="75"/>
      <c r="AF2063" s="74" t="str">
        <f>IF(AND(AC2063&lt;&gt;""),AC2063/INDEX($J$3:$J2063,MATCH(MAX($J$3:$J2063)+1,$J$3:$J2063,1)),"")</f>
        <v/>
      </c>
      <c r="AG2063" s="75"/>
      <c r="AJ2063" s="74" t="str">
        <f>IF(AND(AG2063&lt;&gt;""),AG2063/INDEX($J$3:$J2063,MATCH(MAX($J$3:$J2063)+1,$J$3:$J2063,1)),"")</f>
        <v/>
      </c>
      <c r="AK2063" s="75"/>
      <c r="AN2063" s="74" t="str">
        <f>IF(AND(AK2063&lt;&gt;""),AK2063/INDEX($J$3:$J2063,MATCH(MAX($J$3:$J2063)+1,$J$3:$J2063,1)),"")</f>
        <v/>
      </c>
      <c r="AO2063" s="75"/>
      <c r="AR2063" s="74" t="str">
        <f>IF(AND(AO2063&lt;&gt;""),AO2063/INDEX($J$3:$J2063,MATCH(MAX($J$3:$J2063)+1,$J$3:$J2063,1)),"")</f>
        <v/>
      </c>
      <c r="AS2063" s="75"/>
      <c r="AV2063" s="74" t="str">
        <f>IF(AND(AS2063&lt;&gt;""),AS2063/INDEX($J$3:$J2063,MATCH(MAX($J$3:$J2063)+1,$J$3:$J2063,1)),"")</f>
        <v/>
      </c>
      <c r="AW2063" s="76">
        <f t="shared" si="116"/>
        <v>0</v>
      </c>
      <c r="AX2063" s="74"/>
      <c r="AZ2063" s="62"/>
      <c r="CJ2063" s="62" t="str">
        <f>IF(AND(CG2063&lt;&gt;""),CG2063/INDEX($J$3:$J2063,MATCH(MAX($J$3:$J2063)+1,$J$3:$J2063,1)),"")</f>
        <v/>
      </c>
      <c r="CN2063" s="62" t="str">
        <f>IF(AND(CK2063&lt;&gt;""),CK2063/INDEX($J$3:$J2063,MATCH(MAX($J$3:$J2063)+1,$J$3:$J2063,1)),"")</f>
        <v/>
      </c>
    </row>
    <row r="2064" spans="2:92">
      <c r="B2064" s="29" t="str">
        <f>IF(A2064&lt;&gt;"",VLOOKUP(A2064,市町村コード!$B:$D,3,FALSE),"")</f>
        <v/>
      </c>
      <c r="F2064" s="77"/>
      <c r="G2064" s="77"/>
      <c r="H2064" s="77"/>
      <c r="I2064" s="74" t="str">
        <f t="shared" si="117"/>
        <v/>
      </c>
      <c r="J2064" s="77"/>
      <c r="K2064" s="77"/>
      <c r="M2064" s="75"/>
      <c r="P2064" s="74" t="str">
        <f>IF(AND(M2064&lt;&gt;""),M2064/INDEX($J$3:$J2064,MATCH(MAX($J$3:$J2064)+1,$J$3:$J2064,1)),"")</f>
        <v/>
      </c>
      <c r="Q2064" s="75"/>
      <c r="T2064" s="74" t="str">
        <f>IF(AND(Q2064&lt;&gt;""),Q2064/INDEX($J$3:$J2064,MATCH(MAX($J$3:$J2064)+1,$J$3:$J2064,1)),"")</f>
        <v/>
      </c>
      <c r="U2064" s="75"/>
      <c r="X2064" s="74" t="str">
        <f>IF(AND(U2064&lt;&gt;""),U2064/INDEX($J$3:$J2064,MATCH(MAX($J$3:$J2064)+1,$J$3:$J2064,1)),"")</f>
        <v/>
      </c>
      <c r="Y2064" s="75"/>
      <c r="AB2064" s="74" t="str">
        <f>IF(AND(Y2064&lt;&gt;""),Y2064/INDEX($J$3:$J2064,MATCH(MAX($J$3:$J2064)+1,$J$3:$J2064,1)),"")</f>
        <v/>
      </c>
      <c r="AC2064" s="75"/>
      <c r="AF2064" s="74" t="str">
        <f>IF(AND(AC2064&lt;&gt;""),AC2064/INDEX($J$3:$J2064,MATCH(MAX($J$3:$J2064)+1,$J$3:$J2064,1)),"")</f>
        <v/>
      </c>
      <c r="AG2064" s="75"/>
      <c r="AJ2064" s="74" t="str">
        <f>IF(AND(AG2064&lt;&gt;""),AG2064/INDEX($J$3:$J2064,MATCH(MAX($J$3:$J2064)+1,$J$3:$J2064,1)),"")</f>
        <v/>
      </c>
      <c r="AK2064" s="75"/>
      <c r="AN2064" s="74" t="str">
        <f>IF(AND(AK2064&lt;&gt;""),AK2064/INDEX($J$3:$J2064,MATCH(MAX($J$3:$J2064)+1,$J$3:$J2064,1)),"")</f>
        <v/>
      </c>
      <c r="AO2064" s="75"/>
      <c r="AR2064" s="74" t="str">
        <f>IF(AND(AO2064&lt;&gt;""),AO2064/INDEX($J$3:$J2064,MATCH(MAX($J$3:$J2064)+1,$J$3:$J2064,1)),"")</f>
        <v/>
      </c>
      <c r="AS2064" s="75"/>
      <c r="AV2064" s="74" t="str">
        <f>IF(AND(AS2064&lt;&gt;""),AS2064/INDEX($J$3:$J2064,MATCH(MAX($J$3:$J2064)+1,$J$3:$J2064,1)),"")</f>
        <v/>
      </c>
      <c r="AW2064" s="76">
        <f t="shared" si="116"/>
        <v>0</v>
      </c>
      <c r="AX2064" s="74"/>
      <c r="AZ2064" s="62"/>
      <c r="CJ2064" s="62" t="str">
        <f>IF(AND(CG2064&lt;&gt;""),CG2064/INDEX($J$3:$J2064,MATCH(MAX($J$3:$J2064)+1,$J$3:$J2064,1)),"")</f>
        <v/>
      </c>
      <c r="CN2064" s="62" t="str">
        <f>IF(AND(CK2064&lt;&gt;""),CK2064/INDEX($J$3:$J2064,MATCH(MAX($J$3:$J2064)+1,$J$3:$J2064,1)),"")</f>
        <v/>
      </c>
    </row>
    <row r="2065" spans="2:92">
      <c r="B2065" s="29" t="str">
        <f>IF(A2065&lt;&gt;"",VLOOKUP(A2065,市町村コード!$B:$D,3,FALSE),"")</f>
        <v/>
      </c>
      <c r="F2065" s="77"/>
      <c r="G2065" s="77"/>
      <c r="H2065" s="77"/>
      <c r="I2065" s="74" t="str">
        <f t="shared" si="117"/>
        <v/>
      </c>
      <c r="J2065" s="77"/>
      <c r="K2065" s="77"/>
      <c r="M2065" s="75"/>
      <c r="P2065" s="74" t="str">
        <f>IF(AND(M2065&lt;&gt;""),M2065/INDEX($J$3:$J2065,MATCH(MAX($J$3:$J2065)+1,$J$3:$J2065,1)),"")</f>
        <v/>
      </c>
      <c r="Q2065" s="75"/>
      <c r="T2065" s="74" t="str">
        <f>IF(AND(Q2065&lt;&gt;""),Q2065/INDEX($J$3:$J2065,MATCH(MAX($J$3:$J2065)+1,$J$3:$J2065,1)),"")</f>
        <v/>
      </c>
      <c r="U2065" s="75"/>
      <c r="X2065" s="74" t="str">
        <f>IF(AND(U2065&lt;&gt;""),U2065/INDEX($J$3:$J2065,MATCH(MAX($J$3:$J2065)+1,$J$3:$J2065,1)),"")</f>
        <v/>
      </c>
      <c r="Y2065" s="75"/>
      <c r="AB2065" s="74" t="str">
        <f>IF(AND(Y2065&lt;&gt;""),Y2065/INDEX($J$3:$J2065,MATCH(MAX($J$3:$J2065)+1,$J$3:$J2065,1)),"")</f>
        <v/>
      </c>
      <c r="AC2065" s="75"/>
      <c r="AF2065" s="74" t="str">
        <f>IF(AND(AC2065&lt;&gt;""),AC2065/INDEX($J$3:$J2065,MATCH(MAX($J$3:$J2065)+1,$J$3:$J2065,1)),"")</f>
        <v/>
      </c>
      <c r="AG2065" s="75"/>
      <c r="AJ2065" s="74" t="str">
        <f>IF(AND(AG2065&lt;&gt;""),AG2065/INDEX($J$3:$J2065,MATCH(MAX($J$3:$J2065)+1,$J$3:$J2065,1)),"")</f>
        <v/>
      </c>
      <c r="AK2065" s="75"/>
      <c r="AN2065" s="74" t="str">
        <f>IF(AND(AK2065&lt;&gt;""),AK2065/INDEX($J$3:$J2065,MATCH(MAX($J$3:$J2065)+1,$J$3:$J2065,1)),"")</f>
        <v/>
      </c>
      <c r="AO2065" s="75"/>
      <c r="AR2065" s="74" t="str">
        <f>IF(AND(AO2065&lt;&gt;""),AO2065/INDEX($J$3:$J2065,MATCH(MAX($J$3:$J2065)+1,$J$3:$J2065,1)),"")</f>
        <v/>
      </c>
      <c r="AS2065" s="75"/>
      <c r="AV2065" s="74" t="str">
        <f>IF(AND(AS2065&lt;&gt;""),AS2065/INDEX($J$3:$J2065,MATCH(MAX($J$3:$J2065)+1,$J$3:$J2065,1)),"")</f>
        <v/>
      </c>
      <c r="AW2065" s="76">
        <f t="shared" si="116"/>
        <v>0</v>
      </c>
      <c r="AX2065" s="74"/>
      <c r="AZ2065" s="62"/>
      <c r="CJ2065" s="62" t="str">
        <f>IF(AND(CG2065&lt;&gt;""),CG2065/INDEX($J$3:$J2065,MATCH(MAX($J$3:$J2065)+1,$J$3:$J2065,1)),"")</f>
        <v/>
      </c>
      <c r="CN2065" s="62" t="str">
        <f>IF(AND(CK2065&lt;&gt;""),CK2065/INDEX($J$3:$J2065,MATCH(MAX($J$3:$J2065)+1,$J$3:$J2065,1)),"")</f>
        <v/>
      </c>
    </row>
    <row r="2066" spans="2:92">
      <c r="B2066" s="29" t="str">
        <f>IF(A2066&lt;&gt;"",VLOOKUP(A2066,市町村コード!$B:$D,3,FALSE),"")</f>
        <v/>
      </c>
      <c r="F2066" s="77"/>
      <c r="G2066" s="77"/>
      <c r="H2066" s="77"/>
      <c r="I2066" s="74" t="str">
        <f t="shared" si="117"/>
        <v/>
      </c>
      <c r="J2066" s="77"/>
      <c r="K2066" s="77"/>
      <c r="M2066" s="75"/>
      <c r="P2066" s="74" t="str">
        <f>IF(AND(M2066&lt;&gt;""),M2066/INDEX($J$3:$J2066,MATCH(MAX($J$3:$J2066)+1,$J$3:$J2066,1)),"")</f>
        <v/>
      </c>
      <c r="Q2066" s="75"/>
      <c r="T2066" s="74" t="str">
        <f>IF(AND(Q2066&lt;&gt;""),Q2066/INDEX($J$3:$J2066,MATCH(MAX($J$3:$J2066)+1,$J$3:$J2066,1)),"")</f>
        <v/>
      </c>
      <c r="U2066" s="75"/>
      <c r="X2066" s="74" t="str">
        <f>IF(AND(U2066&lt;&gt;""),U2066/INDEX($J$3:$J2066,MATCH(MAX($J$3:$J2066)+1,$J$3:$J2066,1)),"")</f>
        <v/>
      </c>
      <c r="Y2066" s="75"/>
      <c r="AB2066" s="74" t="str">
        <f>IF(AND(Y2066&lt;&gt;""),Y2066/INDEX($J$3:$J2066,MATCH(MAX($J$3:$J2066)+1,$J$3:$J2066,1)),"")</f>
        <v/>
      </c>
      <c r="AC2066" s="75"/>
      <c r="AF2066" s="74" t="str">
        <f>IF(AND(AC2066&lt;&gt;""),AC2066/INDEX($J$3:$J2066,MATCH(MAX($J$3:$J2066)+1,$J$3:$J2066,1)),"")</f>
        <v/>
      </c>
      <c r="AG2066" s="75"/>
      <c r="AJ2066" s="74" t="str">
        <f>IF(AND(AG2066&lt;&gt;""),AG2066/INDEX($J$3:$J2066,MATCH(MAX($J$3:$J2066)+1,$J$3:$J2066,1)),"")</f>
        <v/>
      </c>
      <c r="AK2066" s="75"/>
      <c r="AN2066" s="74" t="str">
        <f>IF(AND(AK2066&lt;&gt;""),AK2066/INDEX($J$3:$J2066,MATCH(MAX($J$3:$J2066)+1,$J$3:$J2066,1)),"")</f>
        <v/>
      </c>
      <c r="AO2066" s="75"/>
      <c r="AR2066" s="74" t="str">
        <f>IF(AND(AO2066&lt;&gt;""),AO2066/INDEX($J$3:$J2066,MATCH(MAX($J$3:$J2066)+1,$J$3:$J2066,1)),"")</f>
        <v/>
      </c>
      <c r="AS2066" s="75"/>
      <c r="AV2066" s="74" t="str">
        <f>IF(AND(AS2066&lt;&gt;""),AS2066/INDEX($J$3:$J2066,MATCH(MAX($J$3:$J2066)+1,$J$3:$J2066,1)),"")</f>
        <v/>
      </c>
      <c r="AW2066" s="76">
        <f t="shared" si="116"/>
        <v>0</v>
      </c>
      <c r="AX2066" s="74"/>
      <c r="AZ2066" s="62"/>
      <c r="CJ2066" s="62" t="str">
        <f>IF(AND(CG2066&lt;&gt;""),CG2066/INDEX($J$3:$J2066,MATCH(MAX($J$3:$J2066)+1,$J$3:$J2066,1)),"")</f>
        <v/>
      </c>
      <c r="CN2066" s="62" t="str">
        <f>IF(AND(CK2066&lt;&gt;""),CK2066/INDEX($J$3:$J2066,MATCH(MAX($J$3:$J2066)+1,$J$3:$J2066,1)),"")</f>
        <v/>
      </c>
    </row>
    <row r="2067" spans="2:92">
      <c r="B2067" s="29" t="str">
        <f>IF(A2067&lt;&gt;"",VLOOKUP(A2067,市町村コード!$B:$D,3,FALSE),"")</f>
        <v/>
      </c>
      <c r="F2067" s="77"/>
      <c r="G2067" s="77"/>
      <c r="H2067" s="77"/>
      <c r="I2067" s="74" t="str">
        <f t="shared" si="117"/>
        <v/>
      </c>
      <c r="J2067" s="77"/>
      <c r="K2067" s="77"/>
      <c r="M2067" s="75"/>
      <c r="P2067" s="74" t="str">
        <f>IF(AND(M2067&lt;&gt;""),M2067/INDEX($J$3:$J2067,MATCH(MAX($J$3:$J2067)+1,$J$3:$J2067,1)),"")</f>
        <v/>
      </c>
      <c r="Q2067" s="75"/>
      <c r="T2067" s="74" t="str">
        <f>IF(AND(Q2067&lt;&gt;""),Q2067/INDEX($J$3:$J2067,MATCH(MAX($J$3:$J2067)+1,$J$3:$J2067,1)),"")</f>
        <v/>
      </c>
      <c r="U2067" s="75"/>
      <c r="X2067" s="74" t="str">
        <f>IF(AND(U2067&lt;&gt;""),U2067/INDEX($J$3:$J2067,MATCH(MAX($J$3:$J2067)+1,$J$3:$J2067,1)),"")</f>
        <v/>
      </c>
      <c r="Y2067" s="75"/>
      <c r="AB2067" s="74" t="str">
        <f>IF(AND(Y2067&lt;&gt;""),Y2067/INDEX($J$3:$J2067,MATCH(MAX($J$3:$J2067)+1,$J$3:$J2067,1)),"")</f>
        <v/>
      </c>
      <c r="AC2067" s="75"/>
      <c r="AF2067" s="74" t="str">
        <f>IF(AND(AC2067&lt;&gt;""),AC2067/INDEX($J$3:$J2067,MATCH(MAX($J$3:$J2067)+1,$J$3:$J2067,1)),"")</f>
        <v/>
      </c>
      <c r="AG2067" s="75"/>
      <c r="AJ2067" s="74" t="str">
        <f>IF(AND(AG2067&lt;&gt;""),AG2067/INDEX($J$3:$J2067,MATCH(MAX($J$3:$J2067)+1,$J$3:$J2067,1)),"")</f>
        <v/>
      </c>
      <c r="AK2067" s="75"/>
      <c r="AN2067" s="74" t="str">
        <f>IF(AND(AK2067&lt;&gt;""),AK2067/INDEX($J$3:$J2067,MATCH(MAX($J$3:$J2067)+1,$J$3:$J2067,1)),"")</f>
        <v/>
      </c>
      <c r="AO2067" s="75"/>
      <c r="AR2067" s="74" t="str">
        <f>IF(AND(AO2067&lt;&gt;""),AO2067/INDEX($J$3:$J2067,MATCH(MAX($J$3:$J2067)+1,$J$3:$J2067,1)),"")</f>
        <v/>
      </c>
      <c r="AS2067" s="75"/>
      <c r="AV2067" s="74" t="str">
        <f>IF(AND(AS2067&lt;&gt;""),AS2067/INDEX($J$3:$J2067,MATCH(MAX($J$3:$J2067)+1,$J$3:$J2067,1)),"")</f>
        <v/>
      </c>
      <c r="AW2067" s="76">
        <f t="shared" si="116"/>
        <v>0</v>
      </c>
      <c r="AX2067" s="74"/>
      <c r="AZ2067" s="62"/>
      <c r="CJ2067" s="62" t="str">
        <f>IF(AND(CG2067&lt;&gt;""),CG2067/INDEX($J$3:$J2067,MATCH(MAX($J$3:$J2067)+1,$J$3:$J2067,1)),"")</f>
        <v/>
      </c>
      <c r="CN2067" s="62" t="str">
        <f>IF(AND(CK2067&lt;&gt;""),CK2067/INDEX($J$3:$J2067,MATCH(MAX($J$3:$J2067)+1,$J$3:$J2067,1)),"")</f>
        <v/>
      </c>
    </row>
    <row r="2068" spans="2:92">
      <c r="B2068" s="29" t="str">
        <f>IF(A2068&lt;&gt;"",VLOOKUP(A2068,市町村コード!$B:$D,3,FALSE),"")</f>
        <v/>
      </c>
      <c r="F2068" s="77"/>
      <c r="G2068" s="77"/>
      <c r="H2068" s="77"/>
      <c r="I2068" s="74" t="str">
        <f t="shared" si="117"/>
        <v/>
      </c>
      <c r="J2068" s="77"/>
      <c r="K2068" s="77"/>
      <c r="M2068" s="75"/>
      <c r="P2068" s="74" t="str">
        <f>IF(AND(M2068&lt;&gt;""),M2068/INDEX($J$3:$J2068,MATCH(MAX($J$3:$J2068)+1,$J$3:$J2068,1)),"")</f>
        <v/>
      </c>
      <c r="Q2068" s="75"/>
      <c r="T2068" s="74" t="str">
        <f>IF(AND(Q2068&lt;&gt;""),Q2068/INDEX($J$3:$J2068,MATCH(MAX($J$3:$J2068)+1,$J$3:$J2068,1)),"")</f>
        <v/>
      </c>
      <c r="U2068" s="75"/>
      <c r="X2068" s="74" t="str">
        <f>IF(AND(U2068&lt;&gt;""),U2068/INDEX($J$3:$J2068,MATCH(MAX($J$3:$J2068)+1,$J$3:$J2068,1)),"")</f>
        <v/>
      </c>
      <c r="Y2068" s="75"/>
      <c r="AB2068" s="74" t="str">
        <f>IF(AND(Y2068&lt;&gt;""),Y2068/INDEX($J$3:$J2068,MATCH(MAX($J$3:$J2068)+1,$J$3:$J2068,1)),"")</f>
        <v/>
      </c>
      <c r="AC2068" s="75"/>
      <c r="AF2068" s="74" t="str">
        <f>IF(AND(AC2068&lt;&gt;""),AC2068/INDEX($J$3:$J2068,MATCH(MAX($J$3:$J2068)+1,$J$3:$J2068,1)),"")</f>
        <v/>
      </c>
      <c r="AG2068" s="75"/>
      <c r="AJ2068" s="74" t="str">
        <f>IF(AND(AG2068&lt;&gt;""),AG2068/INDEX($J$3:$J2068,MATCH(MAX($J$3:$J2068)+1,$J$3:$J2068,1)),"")</f>
        <v/>
      </c>
      <c r="AK2068" s="75"/>
      <c r="AN2068" s="74" t="str">
        <f>IF(AND(AK2068&lt;&gt;""),AK2068/INDEX($J$3:$J2068,MATCH(MAX($J$3:$J2068)+1,$J$3:$J2068,1)),"")</f>
        <v/>
      </c>
      <c r="AO2068" s="75"/>
      <c r="AR2068" s="74" t="str">
        <f>IF(AND(AO2068&lt;&gt;""),AO2068/INDEX($J$3:$J2068,MATCH(MAX($J$3:$J2068)+1,$J$3:$J2068,1)),"")</f>
        <v/>
      </c>
      <c r="AS2068" s="75"/>
      <c r="AV2068" s="74" t="str">
        <f>IF(AND(AS2068&lt;&gt;""),AS2068/INDEX($J$3:$J2068,MATCH(MAX($J$3:$J2068)+1,$J$3:$J2068,1)),"")</f>
        <v/>
      </c>
      <c r="AW2068" s="76">
        <f t="shared" si="116"/>
        <v>0</v>
      </c>
      <c r="AX2068" s="74"/>
      <c r="AZ2068" s="62"/>
      <c r="CJ2068" s="62" t="str">
        <f>IF(AND(CG2068&lt;&gt;""),CG2068/INDEX($J$3:$J2068,MATCH(MAX($J$3:$J2068)+1,$J$3:$J2068,1)),"")</f>
        <v/>
      </c>
      <c r="CN2068" s="62" t="str">
        <f>IF(AND(CK2068&lt;&gt;""),CK2068/INDEX($J$3:$J2068,MATCH(MAX($J$3:$J2068)+1,$J$3:$J2068,1)),"")</f>
        <v/>
      </c>
    </row>
    <row r="2069" spans="2:92">
      <c r="B2069" s="29" t="str">
        <f>IF(A2069&lt;&gt;"",VLOOKUP(A2069,市町村コード!$B:$D,3,FALSE),"")</f>
        <v/>
      </c>
      <c r="F2069" s="77"/>
      <c r="G2069" s="77"/>
      <c r="H2069" s="77"/>
      <c r="I2069" s="74" t="str">
        <f t="shared" si="117"/>
        <v/>
      </c>
      <c r="J2069" s="77"/>
      <c r="K2069" s="77"/>
      <c r="M2069" s="75"/>
      <c r="P2069" s="74" t="str">
        <f>IF(AND(M2069&lt;&gt;""),M2069/INDEX($J$3:$J2069,MATCH(MAX($J$3:$J2069)+1,$J$3:$J2069,1)),"")</f>
        <v/>
      </c>
      <c r="Q2069" s="75"/>
      <c r="T2069" s="74" t="str">
        <f>IF(AND(Q2069&lt;&gt;""),Q2069/INDEX($J$3:$J2069,MATCH(MAX($J$3:$J2069)+1,$J$3:$J2069,1)),"")</f>
        <v/>
      </c>
      <c r="U2069" s="75"/>
      <c r="X2069" s="74" t="str">
        <f>IF(AND(U2069&lt;&gt;""),U2069/INDEX($J$3:$J2069,MATCH(MAX($J$3:$J2069)+1,$J$3:$J2069,1)),"")</f>
        <v/>
      </c>
      <c r="Y2069" s="75"/>
      <c r="AB2069" s="74" t="str">
        <f>IF(AND(Y2069&lt;&gt;""),Y2069/INDEX($J$3:$J2069,MATCH(MAX($J$3:$J2069)+1,$J$3:$J2069,1)),"")</f>
        <v/>
      </c>
      <c r="AC2069" s="75"/>
      <c r="AF2069" s="74" t="str">
        <f>IF(AND(AC2069&lt;&gt;""),AC2069/INDEX($J$3:$J2069,MATCH(MAX($J$3:$J2069)+1,$J$3:$J2069,1)),"")</f>
        <v/>
      </c>
      <c r="AG2069" s="75"/>
      <c r="AJ2069" s="74" t="str">
        <f>IF(AND(AG2069&lt;&gt;""),AG2069/INDEX($J$3:$J2069,MATCH(MAX($J$3:$J2069)+1,$J$3:$J2069,1)),"")</f>
        <v/>
      </c>
      <c r="AK2069" s="75"/>
      <c r="AN2069" s="74" t="str">
        <f>IF(AND(AK2069&lt;&gt;""),AK2069/INDEX($J$3:$J2069,MATCH(MAX($J$3:$J2069)+1,$J$3:$J2069,1)),"")</f>
        <v/>
      </c>
      <c r="AO2069" s="75"/>
      <c r="AR2069" s="74" t="str">
        <f>IF(AND(AO2069&lt;&gt;""),AO2069/INDEX($J$3:$J2069,MATCH(MAX($J$3:$J2069)+1,$J$3:$J2069,1)),"")</f>
        <v/>
      </c>
      <c r="AS2069" s="75"/>
      <c r="AV2069" s="74" t="str">
        <f>IF(AND(AS2069&lt;&gt;""),AS2069/INDEX($J$3:$J2069,MATCH(MAX($J$3:$J2069)+1,$J$3:$J2069,1)),"")</f>
        <v/>
      </c>
      <c r="AW2069" s="76">
        <f t="shared" si="116"/>
        <v>0</v>
      </c>
      <c r="AX2069" s="74"/>
      <c r="AZ2069" s="62"/>
      <c r="CJ2069" s="62" t="str">
        <f>IF(AND(CG2069&lt;&gt;""),CG2069/INDEX($J$3:$J2069,MATCH(MAX($J$3:$J2069)+1,$J$3:$J2069,1)),"")</f>
        <v/>
      </c>
      <c r="CN2069" s="62" t="str">
        <f>IF(AND(CK2069&lt;&gt;""),CK2069/INDEX($J$3:$J2069,MATCH(MAX($J$3:$J2069)+1,$J$3:$J2069,1)),"")</f>
        <v/>
      </c>
    </row>
    <row r="2070" spans="2:92">
      <c r="B2070" s="29" t="str">
        <f>IF(A2070&lt;&gt;"",VLOOKUP(A2070,市町村コード!$B:$D,3,FALSE),"")</f>
        <v/>
      </c>
      <c r="F2070" s="77"/>
      <c r="G2070" s="77"/>
      <c r="H2070" s="77"/>
      <c r="I2070" s="74" t="str">
        <f t="shared" si="117"/>
        <v/>
      </c>
      <c r="J2070" s="77"/>
      <c r="K2070" s="77"/>
      <c r="M2070" s="75"/>
      <c r="P2070" s="74" t="str">
        <f>IF(AND(M2070&lt;&gt;""),M2070/INDEX($J$3:$J2070,MATCH(MAX($J$3:$J2070)+1,$J$3:$J2070,1)),"")</f>
        <v/>
      </c>
      <c r="Q2070" s="75"/>
      <c r="T2070" s="74" t="str">
        <f>IF(AND(Q2070&lt;&gt;""),Q2070/INDEX($J$3:$J2070,MATCH(MAX($J$3:$J2070)+1,$J$3:$J2070,1)),"")</f>
        <v/>
      </c>
      <c r="U2070" s="75"/>
      <c r="X2070" s="74" t="str">
        <f>IF(AND(U2070&lt;&gt;""),U2070/INDEX($J$3:$J2070,MATCH(MAX($J$3:$J2070)+1,$J$3:$J2070,1)),"")</f>
        <v/>
      </c>
      <c r="Y2070" s="75"/>
      <c r="AB2070" s="74" t="str">
        <f>IF(AND(Y2070&lt;&gt;""),Y2070/INDEX($J$3:$J2070,MATCH(MAX($J$3:$J2070)+1,$J$3:$J2070,1)),"")</f>
        <v/>
      </c>
      <c r="AC2070" s="75"/>
      <c r="AF2070" s="74" t="str">
        <f>IF(AND(AC2070&lt;&gt;""),AC2070/INDEX($J$3:$J2070,MATCH(MAX($J$3:$J2070)+1,$J$3:$J2070,1)),"")</f>
        <v/>
      </c>
      <c r="AG2070" s="75"/>
      <c r="AJ2070" s="74" t="str">
        <f>IF(AND(AG2070&lt;&gt;""),AG2070/INDEX($J$3:$J2070,MATCH(MAX($J$3:$J2070)+1,$J$3:$J2070,1)),"")</f>
        <v/>
      </c>
      <c r="AK2070" s="75"/>
      <c r="AN2070" s="74" t="str">
        <f>IF(AND(AK2070&lt;&gt;""),AK2070/INDEX($J$3:$J2070,MATCH(MAX($J$3:$J2070)+1,$J$3:$J2070,1)),"")</f>
        <v/>
      </c>
      <c r="AO2070" s="75"/>
      <c r="AR2070" s="74" t="str">
        <f>IF(AND(AO2070&lt;&gt;""),AO2070/INDEX($J$3:$J2070,MATCH(MAX($J$3:$J2070)+1,$J$3:$J2070,1)),"")</f>
        <v/>
      </c>
      <c r="AS2070" s="75"/>
      <c r="AV2070" s="74" t="str">
        <f>IF(AND(AS2070&lt;&gt;""),AS2070/INDEX($J$3:$J2070,MATCH(MAX($J$3:$J2070)+1,$J$3:$J2070,1)),"")</f>
        <v/>
      </c>
      <c r="AW2070" s="76">
        <f t="shared" si="116"/>
        <v>0</v>
      </c>
      <c r="AX2070" s="74"/>
      <c r="AZ2070" s="62"/>
      <c r="CJ2070" s="62" t="str">
        <f>IF(AND(CG2070&lt;&gt;""),CG2070/INDEX($J$3:$J2070,MATCH(MAX($J$3:$J2070)+1,$J$3:$J2070,1)),"")</f>
        <v/>
      </c>
      <c r="CN2070" s="62" t="str">
        <f>IF(AND(CK2070&lt;&gt;""),CK2070/INDEX($J$3:$J2070,MATCH(MAX($J$3:$J2070)+1,$J$3:$J2070,1)),"")</f>
        <v/>
      </c>
    </row>
    <row r="2071" spans="2:92">
      <c r="B2071" s="29" t="str">
        <f>IF(A2071&lt;&gt;"",VLOOKUP(A2071,市町村コード!$B:$D,3,FALSE),"")</f>
        <v/>
      </c>
      <c r="F2071" s="77"/>
      <c r="G2071" s="77"/>
      <c r="H2071" s="77"/>
      <c r="I2071" s="74" t="str">
        <f t="shared" si="117"/>
        <v/>
      </c>
      <c r="J2071" s="77"/>
      <c r="K2071" s="77"/>
      <c r="M2071" s="75"/>
      <c r="P2071" s="74" t="str">
        <f>IF(AND(M2071&lt;&gt;""),M2071/INDEX($J$3:$J2071,MATCH(MAX($J$3:$J2071)+1,$J$3:$J2071,1)),"")</f>
        <v/>
      </c>
      <c r="Q2071" s="75"/>
      <c r="T2071" s="74" t="str">
        <f>IF(AND(Q2071&lt;&gt;""),Q2071/INDEX($J$3:$J2071,MATCH(MAX($J$3:$J2071)+1,$J$3:$J2071,1)),"")</f>
        <v/>
      </c>
      <c r="U2071" s="75"/>
      <c r="X2071" s="74" t="str">
        <f>IF(AND(U2071&lt;&gt;""),U2071/INDEX($J$3:$J2071,MATCH(MAX($J$3:$J2071)+1,$J$3:$J2071,1)),"")</f>
        <v/>
      </c>
      <c r="Y2071" s="75"/>
      <c r="AB2071" s="74" t="str">
        <f>IF(AND(Y2071&lt;&gt;""),Y2071/INDEX($J$3:$J2071,MATCH(MAX($J$3:$J2071)+1,$J$3:$J2071,1)),"")</f>
        <v/>
      </c>
      <c r="AC2071" s="75"/>
      <c r="AF2071" s="74" t="str">
        <f>IF(AND(AC2071&lt;&gt;""),AC2071/INDEX($J$3:$J2071,MATCH(MAX($J$3:$J2071)+1,$J$3:$J2071,1)),"")</f>
        <v/>
      </c>
      <c r="AG2071" s="75"/>
      <c r="AJ2071" s="74" t="str">
        <f>IF(AND(AG2071&lt;&gt;""),AG2071/INDEX($J$3:$J2071,MATCH(MAX($J$3:$J2071)+1,$J$3:$J2071,1)),"")</f>
        <v/>
      </c>
      <c r="AK2071" s="75"/>
      <c r="AN2071" s="74" t="str">
        <f>IF(AND(AK2071&lt;&gt;""),AK2071/INDEX($J$3:$J2071,MATCH(MAX($J$3:$J2071)+1,$J$3:$J2071,1)),"")</f>
        <v/>
      </c>
      <c r="AO2071" s="75"/>
      <c r="AR2071" s="74" t="str">
        <f>IF(AND(AO2071&lt;&gt;""),AO2071/INDEX($J$3:$J2071,MATCH(MAX($J$3:$J2071)+1,$J$3:$J2071,1)),"")</f>
        <v/>
      </c>
      <c r="AS2071" s="75"/>
      <c r="AV2071" s="74" t="str">
        <f>IF(AND(AS2071&lt;&gt;""),AS2071/INDEX($J$3:$J2071,MATCH(MAX($J$3:$J2071)+1,$J$3:$J2071,1)),"")</f>
        <v/>
      </c>
      <c r="AW2071" s="76">
        <f t="shared" si="116"/>
        <v>0</v>
      </c>
      <c r="AX2071" s="74"/>
      <c r="AZ2071" s="62"/>
      <c r="CJ2071" s="62" t="str">
        <f>IF(AND(CG2071&lt;&gt;""),CG2071/INDEX($J$3:$J2071,MATCH(MAX($J$3:$J2071)+1,$J$3:$J2071,1)),"")</f>
        <v/>
      </c>
      <c r="CN2071" s="62" t="str">
        <f>IF(AND(CK2071&lt;&gt;""),CK2071/INDEX($J$3:$J2071,MATCH(MAX($J$3:$J2071)+1,$J$3:$J2071,1)),"")</f>
        <v/>
      </c>
    </row>
  </sheetData>
  <autoFilter ref="A2:CS2071" xr:uid="{00000000-0001-0000-0400-000000000000}">
    <filterColumn colId="3" showButton="0"/>
  </autoFilter>
  <mergeCells count="1">
    <mergeCell ref="D2:E2"/>
  </mergeCells>
  <phoneticPr fontId="3"/>
  <dataValidations count="7">
    <dataValidation type="date" operator="greaterThan" allowBlank="1" showInputMessage="1" showErrorMessage="1" sqref="E1 E3:E1048576" xr:uid="{00000000-0002-0000-0400-000000000000}">
      <formula1>16438</formula1>
    </dataValidation>
    <dataValidation imeMode="on" allowBlank="1" showInputMessage="1" showErrorMessage="1" sqref="D1 D3:D1048576 C1:C1048576 B1:B46 B48:B118 B120:B122 A212 B124:B1048576" xr:uid="{00000000-0002-0000-0400-000003000000}"/>
    <dataValidation type="date" allowBlank="1" showInputMessage="1" showErrorMessage="1" sqref="D2" xr:uid="{00000000-0002-0000-0400-000006000000}">
      <formula1>21916</formula1>
      <formula2>54789</formula2>
    </dataValidation>
    <dataValidation type="textLength" allowBlank="1" showInputMessage="1" showErrorMessage="1" sqref="I1:I1048576" xr:uid="{00000000-0002-0000-0400-000001000000}">
      <formula1>0</formula1>
      <formula2>0</formula2>
    </dataValidation>
    <dataValidation type="decimal" imeMode="off" allowBlank="1" showInputMessage="1" showErrorMessage="1" sqref="J1:K1048576 F1:H1048576 A198 A306 A319 A213 A237 A290 A294 A222 A218" xr:uid="{00000000-0002-0000-0400-000002000000}">
      <formula1>0</formula1>
      <formula2>100000000</formula2>
    </dataValidation>
    <dataValidation type="textLength" imeMode="disabled" operator="lessThanOrEqual" allowBlank="1" showInputMessage="1" showErrorMessage="1" sqref="A1:B46 A48:B118 A120:B122 A320:A1048576 A124:A197 A199:A211 B223:B1048576 A223:A236 A238:A289 A291:A293 A295:A305 A307:A318 A219:A221 A214:A217 B124:B221" xr:uid="{00000000-0002-0000-0400-000005000000}">
      <formula1>0</formula1>
    </dataValidation>
    <dataValidation type="list" allowBlank="1" showInputMessage="1" showErrorMessage="1" sqref="L1:L1048576" xr:uid="{00000000-0002-0000-0400-000004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597"/>
  <sheetViews>
    <sheetView topLeftCell="A554" workbookViewId="0">
      <selection activeCell="B578" sqref="B578"/>
    </sheetView>
  </sheetViews>
  <sheetFormatPr defaultRowHeight="18.75"/>
  <cols>
    <col min="1" max="1" width="14.375" style="2" bestFit="1" customWidth="1"/>
    <col min="2" max="2" width="8.125" style="3" bestFit="1" customWidth="1"/>
    <col min="3" max="3" width="6.5" style="6" bestFit="1" customWidth="1"/>
  </cols>
  <sheetData>
    <row r="1" spans="1:4">
      <c r="A1" s="2" t="s">
        <v>40</v>
      </c>
      <c r="B1" s="3" t="s">
        <v>39</v>
      </c>
      <c r="D1" t="s">
        <v>6024</v>
      </c>
    </row>
    <row r="2" spans="1:4">
      <c r="A2" s="2" t="s">
        <v>41</v>
      </c>
      <c r="B2" s="3" t="s">
        <v>3384</v>
      </c>
      <c r="C2" s="6" t="str">
        <f>LEFT(B2,5)</f>
        <v>01000</v>
      </c>
      <c r="D2" t="s">
        <v>6025</v>
      </c>
    </row>
    <row r="3" spans="1:4">
      <c r="A3" s="2" t="s">
        <v>42</v>
      </c>
      <c r="B3" s="3" t="s">
        <v>3385</v>
      </c>
      <c r="C3" s="6" t="str">
        <f t="shared" ref="C3:C66" si="0">LEFT(B3,5)</f>
        <v>01100</v>
      </c>
      <c r="D3" t="s">
        <v>6025</v>
      </c>
    </row>
    <row r="4" spans="1:4">
      <c r="A4" s="2" t="s">
        <v>43</v>
      </c>
      <c r="B4" s="3" t="s">
        <v>3386</v>
      </c>
      <c r="C4" s="6" t="str">
        <f t="shared" si="0"/>
        <v>01202</v>
      </c>
      <c r="D4" t="s">
        <v>6025</v>
      </c>
    </row>
    <row r="5" spans="1:4">
      <c r="A5" s="2" t="s">
        <v>44</v>
      </c>
      <c r="B5" s="3" t="s">
        <v>3387</v>
      </c>
      <c r="C5" s="6" t="str">
        <f t="shared" si="0"/>
        <v>01203</v>
      </c>
      <c r="D5" t="s">
        <v>6025</v>
      </c>
    </row>
    <row r="6" spans="1:4">
      <c r="A6" s="2" t="s">
        <v>45</v>
      </c>
      <c r="B6" s="3" t="s">
        <v>3388</v>
      </c>
      <c r="C6" s="6" t="str">
        <f t="shared" si="0"/>
        <v>01204</v>
      </c>
      <c r="D6" t="s">
        <v>6025</v>
      </c>
    </row>
    <row r="7" spans="1:4">
      <c r="A7" s="2" t="s">
        <v>46</v>
      </c>
      <c r="B7" s="3" t="s">
        <v>3389</v>
      </c>
      <c r="C7" s="6" t="str">
        <f t="shared" si="0"/>
        <v>01205</v>
      </c>
      <c r="D7" t="s">
        <v>6025</v>
      </c>
    </row>
    <row r="8" spans="1:4">
      <c r="A8" s="2" t="s">
        <v>47</v>
      </c>
      <c r="B8" s="3" t="s">
        <v>3390</v>
      </c>
      <c r="C8" s="6" t="str">
        <f t="shared" si="0"/>
        <v>01206</v>
      </c>
      <c r="D8" t="s">
        <v>6025</v>
      </c>
    </row>
    <row r="9" spans="1:4">
      <c r="A9" s="2" t="s">
        <v>48</v>
      </c>
      <c r="B9" s="3" t="s">
        <v>3391</v>
      </c>
      <c r="C9" s="6" t="str">
        <f t="shared" si="0"/>
        <v>01207</v>
      </c>
      <c r="D9" t="s">
        <v>6025</v>
      </c>
    </row>
    <row r="10" spans="1:4">
      <c r="A10" s="2" t="s">
        <v>49</v>
      </c>
      <c r="B10" s="3" t="s">
        <v>3392</v>
      </c>
      <c r="C10" s="6" t="str">
        <f t="shared" si="0"/>
        <v>01208</v>
      </c>
      <c r="D10" t="s">
        <v>6025</v>
      </c>
    </row>
    <row r="11" spans="1:4">
      <c r="A11" s="2" t="s">
        <v>50</v>
      </c>
      <c r="B11" s="3" t="s">
        <v>3393</v>
      </c>
      <c r="C11" s="6" t="str">
        <f t="shared" si="0"/>
        <v>01209</v>
      </c>
      <c r="D11" t="s">
        <v>6025</v>
      </c>
    </row>
    <row r="12" spans="1:4">
      <c r="A12" s="2" t="s">
        <v>51</v>
      </c>
      <c r="B12" s="3" t="s">
        <v>3394</v>
      </c>
      <c r="C12" s="6" t="str">
        <f t="shared" si="0"/>
        <v>01210</v>
      </c>
      <c r="D12" t="s">
        <v>6025</v>
      </c>
    </row>
    <row r="13" spans="1:4">
      <c r="A13" s="2" t="s">
        <v>52</v>
      </c>
      <c r="B13" s="3" t="s">
        <v>3395</v>
      </c>
      <c r="C13" s="6" t="str">
        <f t="shared" si="0"/>
        <v>01211</v>
      </c>
      <c r="D13" t="s">
        <v>6025</v>
      </c>
    </row>
    <row r="14" spans="1:4">
      <c r="A14" s="2" t="s">
        <v>53</v>
      </c>
      <c r="B14" s="3" t="s">
        <v>3396</v>
      </c>
      <c r="C14" s="6" t="str">
        <f t="shared" si="0"/>
        <v>01212</v>
      </c>
      <c r="D14" t="s">
        <v>6025</v>
      </c>
    </row>
    <row r="15" spans="1:4">
      <c r="A15" s="2" t="s">
        <v>54</v>
      </c>
      <c r="B15" s="3" t="s">
        <v>3397</v>
      </c>
      <c r="C15" s="6" t="str">
        <f t="shared" si="0"/>
        <v>01213</v>
      </c>
      <c r="D15" t="s">
        <v>6025</v>
      </c>
    </row>
    <row r="16" spans="1:4">
      <c r="A16" s="2" t="s">
        <v>55</v>
      </c>
      <c r="B16" s="3" t="s">
        <v>3398</v>
      </c>
      <c r="C16" s="6" t="str">
        <f t="shared" si="0"/>
        <v>01214</v>
      </c>
      <c r="D16" t="s">
        <v>6025</v>
      </c>
    </row>
    <row r="17" spans="1:7">
      <c r="A17" s="2" t="s">
        <v>56</v>
      </c>
      <c r="B17" s="3" t="s">
        <v>3399</v>
      </c>
      <c r="C17" s="6" t="str">
        <f t="shared" si="0"/>
        <v>01215</v>
      </c>
      <c r="D17" t="s">
        <v>6025</v>
      </c>
    </row>
    <row r="18" spans="1:7">
      <c r="A18" s="2" t="s">
        <v>57</v>
      </c>
      <c r="B18" s="3" t="s">
        <v>3400</v>
      </c>
      <c r="C18" s="6" t="str">
        <f t="shared" si="0"/>
        <v>01216</v>
      </c>
      <c r="D18" t="s">
        <v>6025</v>
      </c>
    </row>
    <row r="19" spans="1:7">
      <c r="A19" s="2" t="s">
        <v>58</v>
      </c>
      <c r="B19" s="3" t="s">
        <v>3401</v>
      </c>
      <c r="C19" s="6" t="str">
        <f t="shared" si="0"/>
        <v>01217</v>
      </c>
      <c r="D19" t="s">
        <v>6025</v>
      </c>
    </row>
    <row r="20" spans="1:7">
      <c r="A20" s="2" t="s">
        <v>59</v>
      </c>
      <c r="B20" s="3" t="s">
        <v>3402</v>
      </c>
      <c r="C20" s="6" t="str">
        <f t="shared" si="0"/>
        <v>01218</v>
      </c>
      <c r="D20" t="s">
        <v>6025</v>
      </c>
    </row>
    <row r="21" spans="1:7">
      <c r="A21" s="2" t="s">
        <v>60</v>
      </c>
      <c r="B21" s="3" t="s">
        <v>3403</v>
      </c>
      <c r="C21" s="6" t="str">
        <f t="shared" si="0"/>
        <v>01219</v>
      </c>
      <c r="D21" t="s">
        <v>6025</v>
      </c>
    </row>
    <row r="22" spans="1:7">
      <c r="A22" s="2" t="s">
        <v>61</v>
      </c>
      <c r="B22" s="3" t="s">
        <v>3404</v>
      </c>
      <c r="C22" s="6" t="str">
        <f t="shared" si="0"/>
        <v>01220</v>
      </c>
      <c r="D22" t="s">
        <v>6025</v>
      </c>
    </row>
    <row r="23" spans="1:7">
      <c r="A23" s="2" t="s">
        <v>62</v>
      </c>
      <c r="B23" s="3" t="s">
        <v>3405</v>
      </c>
      <c r="C23" s="6" t="str">
        <f t="shared" si="0"/>
        <v>01221</v>
      </c>
      <c r="D23" t="s">
        <v>6025</v>
      </c>
    </row>
    <row r="24" spans="1:7">
      <c r="A24" s="2" t="s">
        <v>63</v>
      </c>
      <c r="B24" s="3" t="s">
        <v>3406</v>
      </c>
      <c r="C24" s="6" t="str">
        <f t="shared" si="0"/>
        <v>01222</v>
      </c>
      <c r="D24" t="s">
        <v>6025</v>
      </c>
    </row>
    <row r="25" spans="1:7">
      <c r="A25" s="2" t="s">
        <v>64</v>
      </c>
      <c r="B25" s="3" t="s">
        <v>3407</v>
      </c>
      <c r="C25" s="6" t="str">
        <f t="shared" si="0"/>
        <v>01223</v>
      </c>
      <c r="D25" t="s">
        <v>6025</v>
      </c>
    </row>
    <row r="26" spans="1:7">
      <c r="A26" s="2" t="s">
        <v>65</v>
      </c>
      <c r="B26" s="3" t="s">
        <v>3408</v>
      </c>
      <c r="C26" s="6" t="str">
        <f t="shared" si="0"/>
        <v>01224</v>
      </c>
      <c r="D26" t="s">
        <v>6025</v>
      </c>
    </row>
    <row r="27" spans="1:7">
      <c r="A27" s="2" t="s">
        <v>66</v>
      </c>
      <c r="B27" s="3" t="s">
        <v>3409</v>
      </c>
      <c r="C27" s="6" t="str">
        <f t="shared" si="0"/>
        <v>01225</v>
      </c>
      <c r="D27" t="s">
        <v>6025</v>
      </c>
    </row>
    <row r="28" spans="1:7">
      <c r="A28" s="2" t="s">
        <v>67</v>
      </c>
      <c r="B28" s="3" t="s">
        <v>3410</v>
      </c>
      <c r="C28" s="6" t="str">
        <f t="shared" si="0"/>
        <v>01226</v>
      </c>
      <c r="D28" t="s">
        <v>6025</v>
      </c>
    </row>
    <row r="29" spans="1:7">
      <c r="A29" s="2" t="s">
        <v>68</v>
      </c>
      <c r="B29" s="3" t="s">
        <v>3411</v>
      </c>
      <c r="C29" s="6" t="str">
        <f t="shared" si="0"/>
        <v>01227</v>
      </c>
      <c r="D29" t="s">
        <v>6025</v>
      </c>
    </row>
    <row r="30" spans="1:7">
      <c r="A30" s="2" t="s">
        <v>69</v>
      </c>
      <c r="B30" s="3" t="s">
        <v>3412</v>
      </c>
      <c r="C30" s="6" t="str">
        <f t="shared" si="0"/>
        <v>01228</v>
      </c>
      <c r="D30" t="s">
        <v>6025</v>
      </c>
    </row>
    <row r="31" spans="1:7">
      <c r="A31" s="2" t="s">
        <v>70</v>
      </c>
      <c r="B31" s="3" t="s">
        <v>3413</v>
      </c>
      <c r="C31" s="6" t="str">
        <f t="shared" si="0"/>
        <v>01229</v>
      </c>
      <c r="D31" t="s">
        <v>6025</v>
      </c>
    </row>
    <row r="32" spans="1:7">
      <c r="A32" s="2" t="s">
        <v>71</v>
      </c>
      <c r="B32" s="3" t="s">
        <v>3414</v>
      </c>
      <c r="C32" s="6" t="str">
        <f t="shared" si="0"/>
        <v>01230</v>
      </c>
      <c r="D32" t="s">
        <v>6025</v>
      </c>
      <c r="G32" s="55"/>
    </row>
    <row r="33" spans="1:7">
      <c r="A33" s="2" t="s">
        <v>72</v>
      </c>
      <c r="B33" s="3" t="s">
        <v>3415</v>
      </c>
      <c r="C33" s="6" t="str">
        <f t="shared" si="0"/>
        <v>01231</v>
      </c>
      <c r="D33" t="s">
        <v>6025</v>
      </c>
      <c r="G33" s="55"/>
    </row>
    <row r="34" spans="1:7">
      <c r="A34" s="2" t="s">
        <v>73</v>
      </c>
      <c r="B34" s="3" t="s">
        <v>3416</v>
      </c>
      <c r="C34" s="6" t="str">
        <f t="shared" si="0"/>
        <v>01233</v>
      </c>
      <c r="D34" t="s">
        <v>6025</v>
      </c>
      <c r="G34" s="55"/>
    </row>
    <row r="35" spans="1:7">
      <c r="A35" s="2" t="s">
        <v>74</v>
      </c>
      <c r="B35" s="3" t="s">
        <v>3417</v>
      </c>
      <c r="C35" s="6" t="str">
        <f t="shared" si="0"/>
        <v>01234</v>
      </c>
      <c r="D35" t="s">
        <v>6025</v>
      </c>
      <c r="G35" s="55"/>
    </row>
    <row r="36" spans="1:7">
      <c r="A36" s="2" t="s">
        <v>75</v>
      </c>
      <c r="B36" s="3" t="s">
        <v>3418</v>
      </c>
      <c r="C36" s="6" t="str">
        <f t="shared" si="0"/>
        <v>01235</v>
      </c>
      <c r="D36" t="s">
        <v>6025</v>
      </c>
      <c r="G36" s="55"/>
    </row>
    <row r="37" spans="1:7">
      <c r="A37" s="2" t="s">
        <v>76</v>
      </c>
      <c r="B37" s="3" t="s">
        <v>3419</v>
      </c>
      <c r="C37" s="6" t="str">
        <f t="shared" si="0"/>
        <v>01236</v>
      </c>
      <c r="D37" t="s">
        <v>6025</v>
      </c>
      <c r="G37" s="55"/>
    </row>
    <row r="38" spans="1:7">
      <c r="A38" s="2" t="s">
        <v>77</v>
      </c>
      <c r="B38" s="3" t="s">
        <v>3420</v>
      </c>
      <c r="C38" s="6" t="str">
        <f t="shared" si="0"/>
        <v>01303</v>
      </c>
      <c r="D38" t="s">
        <v>6025</v>
      </c>
      <c r="G38" s="55"/>
    </row>
    <row r="39" spans="1:7">
      <c r="A39" s="2" t="s">
        <v>78</v>
      </c>
      <c r="B39" s="3" t="s">
        <v>3421</v>
      </c>
      <c r="C39" s="6" t="str">
        <f t="shared" si="0"/>
        <v>01304</v>
      </c>
      <c r="D39" t="s">
        <v>6025</v>
      </c>
      <c r="G39" s="55"/>
    </row>
    <row r="40" spans="1:7">
      <c r="A40" s="2" t="s">
        <v>6040</v>
      </c>
      <c r="B40" s="3" t="s">
        <v>6041</v>
      </c>
      <c r="C40" s="6" t="str">
        <f t="shared" si="0"/>
        <v>01305</v>
      </c>
      <c r="D40" t="s">
        <v>6025</v>
      </c>
      <c r="G40" s="55"/>
    </row>
    <row r="41" spans="1:7">
      <c r="A41" s="2" t="s">
        <v>79</v>
      </c>
      <c r="B41" s="3" t="s">
        <v>3422</v>
      </c>
      <c r="C41" s="6" t="str">
        <f t="shared" si="0"/>
        <v>01306</v>
      </c>
      <c r="D41" t="s">
        <v>6025</v>
      </c>
      <c r="G41" s="55"/>
    </row>
    <row r="42" spans="1:7">
      <c r="A42" s="2" t="s">
        <v>80</v>
      </c>
      <c r="B42" s="3" t="s">
        <v>3423</v>
      </c>
      <c r="C42" s="6" t="str">
        <f t="shared" si="0"/>
        <v>01331</v>
      </c>
      <c r="D42" t="s">
        <v>6025</v>
      </c>
      <c r="G42" s="55"/>
    </row>
    <row r="43" spans="1:7">
      <c r="A43" s="2" t="s">
        <v>81</v>
      </c>
      <c r="B43" s="3" t="s">
        <v>3424</v>
      </c>
      <c r="C43" s="6" t="str">
        <f t="shared" si="0"/>
        <v>01332</v>
      </c>
      <c r="D43" t="s">
        <v>6025</v>
      </c>
    </row>
    <row r="44" spans="1:7">
      <c r="A44" s="2" t="s">
        <v>82</v>
      </c>
      <c r="B44" s="3" t="s">
        <v>3425</v>
      </c>
      <c r="C44" s="6" t="str">
        <f t="shared" si="0"/>
        <v>01333</v>
      </c>
      <c r="D44" t="s">
        <v>6025</v>
      </c>
    </row>
    <row r="45" spans="1:7">
      <c r="A45" s="2" t="s">
        <v>83</v>
      </c>
      <c r="B45" s="3" t="s">
        <v>3426</v>
      </c>
      <c r="C45" s="6" t="str">
        <f t="shared" si="0"/>
        <v>01334</v>
      </c>
      <c r="D45" t="s">
        <v>6025</v>
      </c>
    </row>
    <row r="46" spans="1:7">
      <c r="A46" s="2" t="s">
        <v>84</v>
      </c>
      <c r="B46" s="3" t="s">
        <v>3427</v>
      </c>
      <c r="C46" s="6" t="str">
        <f t="shared" si="0"/>
        <v>01335</v>
      </c>
      <c r="D46" t="s">
        <v>6025</v>
      </c>
    </row>
    <row r="47" spans="1:7">
      <c r="A47" s="2" t="s">
        <v>85</v>
      </c>
      <c r="B47" s="3" t="s">
        <v>3428</v>
      </c>
      <c r="C47" s="6" t="str">
        <f t="shared" si="0"/>
        <v>01336</v>
      </c>
      <c r="D47" t="s">
        <v>6025</v>
      </c>
    </row>
    <row r="48" spans="1:7">
      <c r="A48" s="2" t="s">
        <v>86</v>
      </c>
      <c r="B48" s="3" t="s">
        <v>3429</v>
      </c>
      <c r="C48" s="6" t="str">
        <f t="shared" si="0"/>
        <v>01337</v>
      </c>
      <c r="D48" t="s">
        <v>6025</v>
      </c>
    </row>
    <row r="49" spans="1:4">
      <c r="A49" s="2" t="s">
        <v>87</v>
      </c>
      <c r="B49" s="3" t="s">
        <v>3430</v>
      </c>
      <c r="C49" s="6" t="str">
        <f t="shared" si="0"/>
        <v>01339</v>
      </c>
      <c r="D49" t="s">
        <v>6025</v>
      </c>
    </row>
    <row r="50" spans="1:4">
      <c r="A50" s="2" t="s">
        <v>88</v>
      </c>
      <c r="B50" s="3" t="s">
        <v>3431</v>
      </c>
      <c r="C50" s="6" t="str">
        <f t="shared" si="0"/>
        <v>01340</v>
      </c>
      <c r="D50" t="s">
        <v>6025</v>
      </c>
    </row>
    <row r="51" spans="1:4">
      <c r="A51" s="2" t="s">
        <v>89</v>
      </c>
      <c r="B51" s="3" t="s">
        <v>3432</v>
      </c>
      <c r="C51" s="6" t="str">
        <f t="shared" si="0"/>
        <v>01341</v>
      </c>
      <c r="D51" t="s">
        <v>6025</v>
      </c>
    </row>
    <row r="52" spans="1:4">
      <c r="A52" s="2" t="s">
        <v>90</v>
      </c>
      <c r="B52" s="3" t="s">
        <v>3433</v>
      </c>
      <c r="C52" s="6" t="str">
        <f t="shared" si="0"/>
        <v>01342</v>
      </c>
      <c r="D52" t="s">
        <v>6025</v>
      </c>
    </row>
    <row r="53" spans="1:4">
      <c r="A53" s="2" t="s">
        <v>91</v>
      </c>
      <c r="B53" s="3" t="s">
        <v>3434</v>
      </c>
      <c r="C53" s="6" t="str">
        <f t="shared" si="0"/>
        <v>01343</v>
      </c>
      <c r="D53" t="s">
        <v>6025</v>
      </c>
    </row>
    <row r="54" spans="1:4">
      <c r="A54" s="2" t="s">
        <v>92</v>
      </c>
      <c r="B54" s="3" t="s">
        <v>3435</v>
      </c>
      <c r="C54" s="6" t="str">
        <f t="shared" si="0"/>
        <v>01344</v>
      </c>
      <c r="D54" t="s">
        <v>6025</v>
      </c>
    </row>
    <row r="55" spans="1:4">
      <c r="A55" s="2" t="s">
        <v>93</v>
      </c>
      <c r="B55" s="3" t="s">
        <v>3436</v>
      </c>
      <c r="C55" s="6" t="str">
        <f t="shared" si="0"/>
        <v>01345</v>
      </c>
      <c r="D55" t="s">
        <v>6025</v>
      </c>
    </row>
    <row r="56" spans="1:4">
      <c r="A56" s="2" t="s">
        <v>94</v>
      </c>
      <c r="B56" s="3" t="s">
        <v>3437</v>
      </c>
      <c r="C56" s="6" t="str">
        <f t="shared" si="0"/>
        <v>01346</v>
      </c>
      <c r="D56" t="s">
        <v>6025</v>
      </c>
    </row>
    <row r="57" spans="1:4">
      <c r="A57" s="2" t="s">
        <v>95</v>
      </c>
      <c r="B57" s="3" t="s">
        <v>3438</v>
      </c>
      <c r="C57" s="6" t="str">
        <f t="shared" si="0"/>
        <v>01347</v>
      </c>
      <c r="D57" t="s">
        <v>6025</v>
      </c>
    </row>
    <row r="58" spans="1:4">
      <c r="A58" s="2" t="s">
        <v>96</v>
      </c>
      <c r="B58" s="3" t="s">
        <v>3439</v>
      </c>
      <c r="C58" s="6" t="str">
        <f t="shared" si="0"/>
        <v>01361</v>
      </c>
      <c r="D58" t="s">
        <v>6025</v>
      </c>
    </row>
    <row r="59" spans="1:4">
      <c r="A59" s="2" t="s">
        <v>97</v>
      </c>
      <c r="B59" s="3" t="s">
        <v>3440</v>
      </c>
      <c r="C59" s="6" t="str">
        <f t="shared" si="0"/>
        <v>01362</v>
      </c>
      <c r="D59" t="s">
        <v>6025</v>
      </c>
    </row>
    <row r="60" spans="1:4">
      <c r="A60" s="2" t="s">
        <v>98</v>
      </c>
      <c r="B60" s="3" t="s">
        <v>3441</v>
      </c>
      <c r="C60" s="6" t="str">
        <f t="shared" si="0"/>
        <v>01363</v>
      </c>
      <c r="D60" t="s">
        <v>6025</v>
      </c>
    </row>
    <row r="61" spans="1:4">
      <c r="A61" s="2" t="s">
        <v>99</v>
      </c>
      <c r="B61" s="3" t="s">
        <v>3442</v>
      </c>
      <c r="C61" s="6" t="str">
        <f t="shared" si="0"/>
        <v>01364</v>
      </c>
      <c r="D61" t="s">
        <v>6025</v>
      </c>
    </row>
    <row r="62" spans="1:4">
      <c r="A62" s="2" t="s">
        <v>100</v>
      </c>
      <c r="B62" s="3" t="s">
        <v>3443</v>
      </c>
      <c r="C62" s="6" t="str">
        <f t="shared" si="0"/>
        <v>01365</v>
      </c>
      <c r="D62" t="s">
        <v>6025</v>
      </c>
    </row>
    <row r="63" spans="1:4">
      <c r="A63" s="2" t="s">
        <v>101</v>
      </c>
      <c r="B63" s="3" t="s">
        <v>3444</v>
      </c>
      <c r="C63" s="6" t="str">
        <f t="shared" si="0"/>
        <v>01366</v>
      </c>
      <c r="D63" t="s">
        <v>6025</v>
      </c>
    </row>
    <row r="64" spans="1:4">
      <c r="A64" s="2" t="s">
        <v>102</v>
      </c>
      <c r="B64" s="3" t="s">
        <v>3445</v>
      </c>
      <c r="C64" s="6" t="str">
        <f t="shared" si="0"/>
        <v>01367</v>
      </c>
      <c r="D64" t="s">
        <v>6025</v>
      </c>
    </row>
    <row r="65" spans="1:4">
      <c r="A65" s="2" t="s">
        <v>103</v>
      </c>
      <c r="B65" s="3" t="s">
        <v>3446</v>
      </c>
      <c r="C65" s="6" t="str">
        <f t="shared" si="0"/>
        <v>01368</v>
      </c>
      <c r="D65" t="s">
        <v>6025</v>
      </c>
    </row>
    <row r="66" spans="1:4">
      <c r="A66" s="2" t="s">
        <v>104</v>
      </c>
      <c r="B66" s="3" t="s">
        <v>3447</v>
      </c>
      <c r="C66" s="6" t="str">
        <f t="shared" si="0"/>
        <v>01369</v>
      </c>
      <c r="D66" t="s">
        <v>6025</v>
      </c>
    </row>
    <row r="67" spans="1:4">
      <c r="A67" s="2" t="s">
        <v>105</v>
      </c>
      <c r="B67" s="3" t="s">
        <v>3448</v>
      </c>
      <c r="C67" s="6" t="str">
        <f t="shared" ref="C67:C130" si="1">LEFT(B67,5)</f>
        <v>01370</v>
      </c>
      <c r="D67" t="s">
        <v>6025</v>
      </c>
    </row>
    <row r="68" spans="1:4">
      <c r="A68" s="2" t="s">
        <v>106</v>
      </c>
      <c r="B68" s="3" t="s">
        <v>3449</v>
      </c>
      <c r="C68" s="6" t="str">
        <f t="shared" si="1"/>
        <v>01371</v>
      </c>
      <c r="D68" t="s">
        <v>6025</v>
      </c>
    </row>
    <row r="69" spans="1:4">
      <c r="A69" s="2" t="s">
        <v>107</v>
      </c>
      <c r="B69" s="3" t="s">
        <v>3450</v>
      </c>
      <c r="C69" s="6" t="str">
        <f t="shared" si="1"/>
        <v>01391</v>
      </c>
      <c r="D69" t="s">
        <v>6025</v>
      </c>
    </row>
    <row r="70" spans="1:4">
      <c r="A70" s="2" t="s">
        <v>108</v>
      </c>
      <c r="B70" s="3" t="s">
        <v>3451</v>
      </c>
      <c r="C70" s="6" t="str">
        <f t="shared" si="1"/>
        <v>01392</v>
      </c>
      <c r="D70" t="s">
        <v>6025</v>
      </c>
    </row>
    <row r="71" spans="1:4">
      <c r="A71" s="2" t="s">
        <v>109</v>
      </c>
      <c r="B71" s="3" t="s">
        <v>3452</v>
      </c>
      <c r="C71" s="6" t="str">
        <f t="shared" si="1"/>
        <v>01393</v>
      </c>
      <c r="D71" t="s">
        <v>6025</v>
      </c>
    </row>
    <row r="72" spans="1:4">
      <c r="A72" s="2" t="s">
        <v>110</v>
      </c>
      <c r="B72" s="3" t="s">
        <v>3453</v>
      </c>
      <c r="C72" s="6" t="str">
        <f t="shared" si="1"/>
        <v>01394</v>
      </c>
      <c r="D72" t="s">
        <v>6025</v>
      </c>
    </row>
    <row r="73" spans="1:4">
      <c r="A73" s="2" t="s">
        <v>111</v>
      </c>
      <c r="B73" s="3" t="s">
        <v>3454</v>
      </c>
      <c r="C73" s="6" t="str">
        <f t="shared" si="1"/>
        <v>01395</v>
      </c>
      <c r="D73" t="s">
        <v>6025</v>
      </c>
    </row>
    <row r="74" spans="1:4">
      <c r="A74" s="2" t="s">
        <v>112</v>
      </c>
      <c r="B74" s="3" t="s">
        <v>3455</v>
      </c>
      <c r="C74" s="6" t="str">
        <f t="shared" si="1"/>
        <v>01396</v>
      </c>
      <c r="D74" t="s">
        <v>6025</v>
      </c>
    </row>
    <row r="75" spans="1:4">
      <c r="A75" s="2" t="s">
        <v>113</v>
      </c>
      <c r="B75" s="3" t="s">
        <v>3456</v>
      </c>
      <c r="C75" s="6" t="str">
        <f t="shared" si="1"/>
        <v>01397</v>
      </c>
      <c r="D75" t="s">
        <v>6025</v>
      </c>
    </row>
    <row r="76" spans="1:4">
      <c r="A76" s="2" t="s">
        <v>114</v>
      </c>
      <c r="B76" s="3" t="s">
        <v>3457</v>
      </c>
      <c r="C76" s="6" t="str">
        <f t="shared" si="1"/>
        <v>01398</v>
      </c>
      <c r="D76" t="s">
        <v>6025</v>
      </c>
    </row>
    <row r="77" spans="1:4">
      <c r="A77" s="2" t="s">
        <v>115</v>
      </c>
      <c r="B77" s="3" t="s">
        <v>3458</v>
      </c>
      <c r="C77" s="6" t="str">
        <f t="shared" si="1"/>
        <v>01399</v>
      </c>
      <c r="D77" t="s">
        <v>6025</v>
      </c>
    </row>
    <row r="78" spans="1:4">
      <c r="A78" s="2" t="s">
        <v>116</v>
      </c>
      <c r="B78" s="3" t="s">
        <v>3459</v>
      </c>
      <c r="C78" s="6" t="str">
        <f t="shared" si="1"/>
        <v>01400</v>
      </c>
      <c r="D78" t="s">
        <v>6025</v>
      </c>
    </row>
    <row r="79" spans="1:4">
      <c r="A79" s="2" t="s">
        <v>117</v>
      </c>
      <c r="B79" s="3" t="s">
        <v>3460</v>
      </c>
      <c r="C79" s="6" t="str">
        <f t="shared" si="1"/>
        <v>01401</v>
      </c>
      <c r="D79" t="s">
        <v>6025</v>
      </c>
    </row>
    <row r="80" spans="1:4">
      <c r="A80" s="2" t="s">
        <v>118</v>
      </c>
      <c r="B80" s="3" t="s">
        <v>3461</v>
      </c>
      <c r="C80" s="6" t="str">
        <f t="shared" si="1"/>
        <v>01402</v>
      </c>
      <c r="D80" t="s">
        <v>6025</v>
      </c>
    </row>
    <row r="81" spans="1:4">
      <c r="A81" s="2" t="s">
        <v>119</v>
      </c>
      <c r="B81" s="3" t="s">
        <v>3462</v>
      </c>
      <c r="C81" s="6" t="str">
        <f t="shared" si="1"/>
        <v>01403</v>
      </c>
      <c r="D81" t="s">
        <v>6025</v>
      </c>
    </row>
    <row r="82" spans="1:4">
      <c r="A82" s="2" t="s">
        <v>120</v>
      </c>
      <c r="B82" s="3" t="s">
        <v>3463</v>
      </c>
      <c r="C82" s="6" t="str">
        <f t="shared" si="1"/>
        <v>01404</v>
      </c>
      <c r="D82" t="s">
        <v>6025</v>
      </c>
    </row>
    <row r="83" spans="1:4">
      <c r="A83" s="2" t="s">
        <v>121</v>
      </c>
      <c r="B83" s="3" t="s">
        <v>3464</v>
      </c>
      <c r="C83" s="6" t="str">
        <f t="shared" si="1"/>
        <v>01405</v>
      </c>
      <c r="D83" t="s">
        <v>6025</v>
      </c>
    </row>
    <row r="84" spans="1:4">
      <c r="A84" s="2" t="s">
        <v>122</v>
      </c>
      <c r="B84" s="3" t="s">
        <v>3465</v>
      </c>
      <c r="C84" s="6" t="str">
        <f t="shared" si="1"/>
        <v>01406</v>
      </c>
      <c r="D84" t="s">
        <v>6025</v>
      </c>
    </row>
    <row r="85" spans="1:4">
      <c r="A85" s="2" t="s">
        <v>123</v>
      </c>
      <c r="B85" s="3" t="s">
        <v>3466</v>
      </c>
      <c r="C85" s="6" t="str">
        <f t="shared" si="1"/>
        <v>01407</v>
      </c>
      <c r="D85" t="s">
        <v>6025</v>
      </c>
    </row>
    <row r="86" spans="1:4">
      <c r="A86" s="2" t="s">
        <v>124</v>
      </c>
      <c r="B86" s="3" t="s">
        <v>3467</v>
      </c>
      <c r="C86" s="6" t="str">
        <f t="shared" si="1"/>
        <v>01408</v>
      </c>
      <c r="D86" t="s">
        <v>6025</v>
      </c>
    </row>
    <row r="87" spans="1:4">
      <c r="A87" s="2" t="s">
        <v>125</v>
      </c>
      <c r="B87" s="3" t="s">
        <v>3468</v>
      </c>
      <c r="C87" s="6" t="str">
        <f t="shared" si="1"/>
        <v>01409</v>
      </c>
      <c r="D87" t="s">
        <v>6025</v>
      </c>
    </row>
    <row r="88" spans="1:4">
      <c r="A88" s="2" t="s">
        <v>126</v>
      </c>
      <c r="B88" s="3" t="s">
        <v>3469</v>
      </c>
      <c r="C88" s="6" t="str">
        <f t="shared" si="1"/>
        <v>01421</v>
      </c>
      <c r="D88" t="s">
        <v>6025</v>
      </c>
    </row>
    <row r="89" spans="1:4">
      <c r="A89" s="2" t="s">
        <v>127</v>
      </c>
      <c r="B89" s="3" t="s">
        <v>3470</v>
      </c>
      <c r="C89" s="6" t="str">
        <f t="shared" si="1"/>
        <v>01422</v>
      </c>
      <c r="D89" t="s">
        <v>6025</v>
      </c>
    </row>
    <row r="90" spans="1:4">
      <c r="A90" s="2" t="s">
        <v>128</v>
      </c>
      <c r="B90" s="3" t="s">
        <v>3471</v>
      </c>
      <c r="C90" s="6" t="str">
        <f t="shared" si="1"/>
        <v>01423</v>
      </c>
      <c r="D90" t="s">
        <v>6025</v>
      </c>
    </row>
    <row r="91" spans="1:4">
      <c r="A91" s="2" t="s">
        <v>129</v>
      </c>
      <c r="B91" s="3" t="s">
        <v>3472</v>
      </c>
      <c r="C91" s="6" t="str">
        <f t="shared" si="1"/>
        <v>01424</v>
      </c>
      <c r="D91" t="s">
        <v>6025</v>
      </c>
    </row>
    <row r="92" spans="1:4">
      <c r="A92" s="2" t="s">
        <v>130</v>
      </c>
      <c r="B92" s="3" t="s">
        <v>3473</v>
      </c>
      <c r="C92" s="6" t="str">
        <f t="shared" si="1"/>
        <v>01425</v>
      </c>
      <c r="D92" t="s">
        <v>6025</v>
      </c>
    </row>
    <row r="93" spans="1:4">
      <c r="A93" s="2" t="s">
        <v>131</v>
      </c>
      <c r="B93" s="3" t="s">
        <v>3474</v>
      </c>
      <c r="C93" s="6" t="str">
        <f t="shared" si="1"/>
        <v>01427</v>
      </c>
      <c r="D93" t="s">
        <v>6025</v>
      </c>
    </row>
    <row r="94" spans="1:4">
      <c r="A94" s="2" t="s">
        <v>132</v>
      </c>
      <c r="B94" s="3" t="s">
        <v>3475</v>
      </c>
      <c r="C94" s="6" t="str">
        <f t="shared" si="1"/>
        <v>01428</v>
      </c>
      <c r="D94" t="s">
        <v>6025</v>
      </c>
    </row>
    <row r="95" spans="1:4">
      <c r="A95" s="2" t="s">
        <v>133</v>
      </c>
      <c r="B95" s="3" t="s">
        <v>3476</v>
      </c>
      <c r="C95" s="6" t="str">
        <f t="shared" si="1"/>
        <v>01429</v>
      </c>
      <c r="D95" t="s">
        <v>6025</v>
      </c>
    </row>
    <row r="96" spans="1:4">
      <c r="A96" s="2" t="s">
        <v>134</v>
      </c>
      <c r="B96" s="3" t="s">
        <v>3477</v>
      </c>
      <c r="C96" s="6" t="str">
        <f t="shared" si="1"/>
        <v>01430</v>
      </c>
      <c r="D96" t="s">
        <v>6025</v>
      </c>
    </row>
    <row r="97" spans="1:4">
      <c r="A97" s="2" t="s">
        <v>135</v>
      </c>
      <c r="B97" s="3" t="s">
        <v>3478</v>
      </c>
      <c r="C97" s="6" t="str">
        <f t="shared" si="1"/>
        <v>01431</v>
      </c>
      <c r="D97" t="s">
        <v>6025</v>
      </c>
    </row>
    <row r="98" spans="1:4">
      <c r="A98" s="2" t="s">
        <v>136</v>
      </c>
      <c r="B98" s="3" t="s">
        <v>3479</v>
      </c>
      <c r="C98" s="6" t="str">
        <f t="shared" si="1"/>
        <v>01432</v>
      </c>
      <c r="D98" t="s">
        <v>6025</v>
      </c>
    </row>
    <row r="99" spans="1:4">
      <c r="A99" s="2" t="s">
        <v>137</v>
      </c>
      <c r="B99" s="3" t="s">
        <v>3480</v>
      </c>
      <c r="C99" s="6" t="str">
        <f t="shared" si="1"/>
        <v>01433</v>
      </c>
      <c r="D99" t="s">
        <v>6025</v>
      </c>
    </row>
    <row r="100" spans="1:4">
      <c r="A100" s="2" t="s">
        <v>138</v>
      </c>
      <c r="B100" s="3" t="s">
        <v>3481</v>
      </c>
      <c r="C100" s="6" t="str">
        <f t="shared" si="1"/>
        <v>01434</v>
      </c>
      <c r="D100" t="s">
        <v>6025</v>
      </c>
    </row>
    <row r="101" spans="1:4">
      <c r="A101" s="2" t="s">
        <v>139</v>
      </c>
      <c r="B101" s="3" t="s">
        <v>3482</v>
      </c>
      <c r="C101" s="6" t="str">
        <f t="shared" si="1"/>
        <v>01436</v>
      </c>
      <c r="D101" t="s">
        <v>6025</v>
      </c>
    </row>
    <row r="102" spans="1:4">
      <c r="A102" s="2" t="s">
        <v>140</v>
      </c>
      <c r="B102" s="3" t="s">
        <v>3483</v>
      </c>
      <c r="C102" s="6" t="str">
        <f t="shared" si="1"/>
        <v>01437</v>
      </c>
      <c r="D102" t="s">
        <v>6025</v>
      </c>
    </row>
    <row r="103" spans="1:4">
      <c r="A103" s="2" t="s">
        <v>141</v>
      </c>
      <c r="B103" s="3" t="s">
        <v>3484</v>
      </c>
      <c r="C103" s="6" t="str">
        <f t="shared" si="1"/>
        <v>01438</v>
      </c>
      <c r="D103" t="s">
        <v>6025</v>
      </c>
    </row>
    <row r="104" spans="1:4">
      <c r="A104" s="2" t="s">
        <v>142</v>
      </c>
      <c r="B104" s="3" t="s">
        <v>6043</v>
      </c>
      <c r="C104" s="6" t="str">
        <f t="shared" si="1"/>
        <v>01472</v>
      </c>
      <c r="D104" t="s">
        <v>6025</v>
      </c>
    </row>
    <row r="105" spans="1:4">
      <c r="A105" s="2" t="s">
        <v>143</v>
      </c>
      <c r="B105" s="3" t="s">
        <v>3485</v>
      </c>
      <c r="C105" s="6" t="str">
        <f t="shared" si="1"/>
        <v>01452</v>
      </c>
      <c r="D105" t="s">
        <v>6025</v>
      </c>
    </row>
    <row r="106" spans="1:4">
      <c r="A106" s="2" t="s">
        <v>144</v>
      </c>
      <c r="B106" s="3" t="s">
        <v>3486</v>
      </c>
      <c r="C106" s="6" t="str">
        <f t="shared" si="1"/>
        <v>01453</v>
      </c>
      <c r="D106" t="s">
        <v>6025</v>
      </c>
    </row>
    <row r="107" spans="1:4">
      <c r="A107" s="2" t="s">
        <v>145</v>
      </c>
      <c r="B107" s="3" t="s">
        <v>3487</v>
      </c>
      <c r="C107" s="6" t="str">
        <f t="shared" si="1"/>
        <v>01454</v>
      </c>
      <c r="D107" t="s">
        <v>6025</v>
      </c>
    </row>
    <row r="108" spans="1:4">
      <c r="A108" s="2" t="s">
        <v>146</v>
      </c>
      <c r="B108" s="3" t="s">
        <v>3488</v>
      </c>
      <c r="C108" s="6" t="str">
        <f t="shared" si="1"/>
        <v>01455</v>
      </c>
      <c r="D108" t="s">
        <v>6025</v>
      </c>
    </row>
    <row r="109" spans="1:4">
      <c r="A109" s="2" t="s">
        <v>147</v>
      </c>
      <c r="B109" s="3" t="s">
        <v>3489</v>
      </c>
      <c r="C109" s="6" t="str">
        <f t="shared" si="1"/>
        <v>01456</v>
      </c>
      <c r="D109" t="s">
        <v>6025</v>
      </c>
    </row>
    <row r="110" spans="1:4">
      <c r="A110" s="2" t="s">
        <v>148</v>
      </c>
      <c r="B110" s="3" t="s">
        <v>3490</v>
      </c>
      <c r="C110" s="6" t="str">
        <f t="shared" si="1"/>
        <v>01457</v>
      </c>
      <c r="D110" t="s">
        <v>6025</v>
      </c>
    </row>
    <row r="111" spans="1:4">
      <c r="A111" s="2" t="s">
        <v>149</v>
      </c>
      <c r="B111" s="3" t="s">
        <v>3491</v>
      </c>
      <c r="C111" s="6" t="str">
        <f t="shared" si="1"/>
        <v>01458</v>
      </c>
      <c r="D111" t="s">
        <v>6025</v>
      </c>
    </row>
    <row r="112" spans="1:4">
      <c r="A112" s="2" t="s">
        <v>150</v>
      </c>
      <c r="B112" s="3" t="s">
        <v>3492</v>
      </c>
      <c r="C112" s="6" t="str">
        <f t="shared" si="1"/>
        <v>01459</v>
      </c>
      <c r="D112" t="s">
        <v>6025</v>
      </c>
    </row>
    <row r="113" spans="1:4">
      <c r="A113" s="2" t="s">
        <v>151</v>
      </c>
      <c r="B113" s="3" t="s">
        <v>3493</v>
      </c>
      <c r="C113" s="6" t="str">
        <f t="shared" si="1"/>
        <v>01460</v>
      </c>
      <c r="D113" t="s">
        <v>6025</v>
      </c>
    </row>
    <row r="114" spans="1:4">
      <c r="A114" s="2" t="s">
        <v>152</v>
      </c>
      <c r="B114" s="3" t="s">
        <v>3494</v>
      </c>
      <c r="C114" s="6" t="str">
        <f t="shared" si="1"/>
        <v>01461</v>
      </c>
      <c r="D114" t="s">
        <v>6025</v>
      </c>
    </row>
    <row r="115" spans="1:4">
      <c r="A115" s="2" t="s">
        <v>153</v>
      </c>
      <c r="B115" s="3" t="s">
        <v>3495</v>
      </c>
      <c r="C115" s="6" t="str">
        <f t="shared" si="1"/>
        <v>01462</v>
      </c>
      <c r="D115" t="s">
        <v>6025</v>
      </c>
    </row>
    <row r="116" spans="1:4">
      <c r="A116" s="2" t="s">
        <v>154</v>
      </c>
      <c r="B116" s="3" t="s">
        <v>3496</v>
      </c>
      <c r="C116" s="6" t="str">
        <f t="shared" si="1"/>
        <v>01463</v>
      </c>
      <c r="D116" t="s">
        <v>6025</v>
      </c>
    </row>
    <row r="117" spans="1:4">
      <c r="A117" s="2" t="s">
        <v>155</v>
      </c>
      <c r="B117" s="3" t="s">
        <v>3497</v>
      </c>
      <c r="C117" s="6" t="str">
        <f t="shared" si="1"/>
        <v>01464</v>
      </c>
      <c r="D117" t="s">
        <v>6025</v>
      </c>
    </row>
    <row r="118" spans="1:4">
      <c r="A118" s="2" t="s">
        <v>156</v>
      </c>
      <c r="B118" s="3" t="s">
        <v>3498</v>
      </c>
      <c r="C118" s="6" t="str">
        <f t="shared" si="1"/>
        <v>01465</v>
      </c>
      <c r="D118" t="s">
        <v>6025</v>
      </c>
    </row>
    <row r="119" spans="1:4">
      <c r="A119" s="2" t="s">
        <v>157</v>
      </c>
      <c r="B119" s="3" t="s">
        <v>3499</v>
      </c>
      <c r="C119" s="6" t="str">
        <f t="shared" si="1"/>
        <v>01466</v>
      </c>
      <c r="D119" t="s">
        <v>6025</v>
      </c>
    </row>
    <row r="120" spans="1:4">
      <c r="A120" s="2" t="s">
        <v>158</v>
      </c>
      <c r="B120" s="3" t="s">
        <v>3500</v>
      </c>
      <c r="C120" s="6" t="str">
        <f t="shared" si="1"/>
        <v>01467</v>
      </c>
      <c r="D120" t="s">
        <v>6025</v>
      </c>
    </row>
    <row r="121" spans="1:4">
      <c r="A121" s="2" t="s">
        <v>159</v>
      </c>
      <c r="B121" s="3" t="s">
        <v>3501</v>
      </c>
      <c r="C121" s="6" t="str">
        <f t="shared" si="1"/>
        <v>01468</v>
      </c>
      <c r="D121" t="s">
        <v>6025</v>
      </c>
    </row>
    <row r="122" spans="1:4">
      <c r="A122" s="2" t="s">
        <v>160</v>
      </c>
      <c r="B122" s="3" t="s">
        <v>3502</v>
      </c>
      <c r="C122" s="6" t="str">
        <f t="shared" si="1"/>
        <v>01469</v>
      </c>
      <c r="D122" t="s">
        <v>6025</v>
      </c>
    </row>
    <row r="123" spans="1:4">
      <c r="A123" s="2" t="s">
        <v>161</v>
      </c>
      <c r="B123" s="3" t="s">
        <v>3503</v>
      </c>
      <c r="C123" s="6" t="str">
        <f t="shared" si="1"/>
        <v>01470</v>
      </c>
      <c r="D123" t="s">
        <v>6025</v>
      </c>
    </row>
    <row r="124" spans="1:4">
      <c r="A124" s="2" t="s">
        <v>162</v>
      </c>
      <c r="B124" s="3" t="s">
        <v>3504</v>
      </c>
      <c r="C124" s="6" t="str">
        <f t="shared" si="1"/>
        <v>01471</v>
      </c>
      <c r="D124" t="s">
        <v>6025</v>
      </c>
    </row>
    <row r="125" spans="1:4">
      <c r="A125" s="2" t="s">
        <v>163</v>
      </c>
      <c r="B125" s="3" t="s">
        <v>3505</v>
      </c>
      <c r="C125" s="6" t="str">
        <f t="shared" si="1"/>
        <v>01481</v>
      </c>
      <c r="D125" t="s">
        <v>6025</v>
      </c>
    </row>
    <row r="126" spans="1:4">
      <c r="A126" s="2" t="s">
        <v>164</v>
      </c>
      <c r="B126" s="3" t="s">
        <v>3506</v>
      </c>
      <c r="C126" s="6" t="str">
        <f t="shared" si="1"/>
        <v>01482</v>
      </c>
      <c r="D126" t="s">
        <v>6025</v>
      </c>
    </row>
    <row r="127" spans="1:4">
      <c r="A127" s="2" t="s">
        <v>165</v>
      </c>
      <c r="B127" s="3" t="s">
        <v>3507</v>
      </c>
      <c r="C127" s="6" t="str">
        <f t="shared" si="1"/>
        <v>01483</v>
      </c>
      <c r="D127" t="s">
        <v>6025</v>
      </c>
    </row>
    <row r="128" spans="1:4">
      <c r="A128" s="2" t="s">
        <v>166</v>
      </c>
      <c r="B128" s="3" t="s">
        <v>3508</v>
      </c>
      <c r="C128" s="6" t="str">
        <f t="shared" si="1"/>
        <v>01484</v>
      </c>
      <c r="D128" t="s">
        <v>6025</v>
      </c>
    </row>
    <row r="129" spans="1:4">
      <c r="A129" s="2" t="s">
        <v>167</v>
      </c>
      <c r="B129" s="3" t="s">
        <v>3509</v>
      </c>
      <c r="C129" s="6" t="str">
        <f t="shared" si="1"/>
        <v>01485</v>
      </c>
      <c r="D129" t="s">
        <v>6025</v>
      </c>
    </row>
    <row r="130" spans="1:4">
      <c r="A130" s="2" t="s">
        <v>168</v>
      </c>
      <c r="B130" s="3" t="s">
        <v>3510</v>
      </c>
      <c r="C130" s="6" t="str">
        <f t="shared" si="1"/>
        <v>01486</v>
      </c>
      <c r="D130" t="s">
        <v>6025</v>
      </c>
    </row>
    <row r="131" spans="1:4">
      <c r="A131" s="2" t="s">
        <v>169</v>
      </c>
      <c r="B131" s="3" t="s">
        <v>3511</v>
      </c>
      <c r="C131" s="6" t="str">
        <f t="shared" ref="C131:C194" si="2">LEFT(B131,5)</f>
        <v>01487</v>
      </c>
      <c r="D131" t="s">
        <v>6025</v>
      </c>
    </row>
    <row r="132" spans="1:4">
      <c r="A132" s="2" t="s">
        <v>170</v>
      </c>
      <c r="B132" s="66" t="s">
        <v>6039</v>
      </c>
      <c r="C132" s="6" t="str">
        <f t="shared" si="2"/>
        <v>01520</v>
      </c>
      <c r="D132" t="s">
        <v>6025</v>
      </c>
    </row>
    <row r="133" spans="1:4">
      <c r="A133" s="2" t="s">
        <v>171</v>
      </c>
      <c r="B133" s="3" t="s">
        <v>3512</v>
      </c>
      <c r="C133" s="6" t="str">
        <f t="shared" si="2"/>
        <v>01511</v>
      </c>
      <c r="D133" t="s">
        <v>6025</v>
      </c>
    </row>
    <row r="134" spans="1:4">
      <c r="A134" s="2" t="s">
        <v>172</v>
      </c>
      <c r="B134" s="3" t="s">
        <v>3513</v>
      </c>
      <c r="C134" s="6" t="str">
        <f t="shared" si="2"/>
        <v>01512</v>
      </c>
      <c r="D134" t="s">
        <v>6025</v>
      </c>
    </row>
    <row r="135" spans="1:4">
      <c r="A135" s="2" t="s">
        <v>173</v>
      </c>
      <c r="B135" s="3" t="s">
        <v>3514</v>
      </c>
      <c r="C135" s="6" t="str">
        <f t="shared" si="2"/>
        <v>01513</v>
      </c>
      <c r="D135" t="s">
        <v>6025</v>
      </c>
    </row>
    <row r="136" spans="1:4">
      <c r="A136" s="2" t="s">
        <v>174</v>
      </c>
      <c r="B136" s="3" t="s">
        <v>3515</v>
      </c>
      <c r="C136" s="6" t="str">
        <f t="shared" si="2"/>
        <v>01514</v>
      </c>
      <c r="D136" t="s">
        <v>6025</v>
      </c>
    </row>
    <row r="137" spans="1:4">
      <c r="A137" s="2" t="s">
        <v>175</v>
      </c>
      <c r="B137" s="3" t="s">
        <v>3516</v>
      </c>
      <c r="C137" s="6" t="str">
        <f t="shared" si="2"/>
        <v>01515</v>
      </c>
      <c r="D137" t="s">
        <v>6025</v>
      </c>
    </row>
    <row r="138" spans="1:4">
      <c r="A138" s="2" t="s">
        <v>176</v>
      </c>
      <c r="B138" s="3" t="s">
        <v>3517</v>
      </c>
      <c r="C138" s="6" t="str">
        <f t="shared" si="2"/>
        <v>01516</v>
      </c>
      <c r="D138" t="s">
        <v>6025</v>
      </c>
    </row>
    <row r="139" spans="1:4">
      <c r="A139" s="2" t="s">
        <v>177</v>
      </c>
      <c r="B139" s="3" t="s">
        <v>3518</v>
      </c>
      <c r="C139" s="6" t="str">
        <f t="shared" si="2"/>
        <v>01517</v>
      </c>
      <c r="D139" t="s">
        <v>6025</v>
      </c>
    </row>
    <row r="140" spans="1:4">
      <c r="A140" s="2" t="s">
        <v>178</v>
      </c>
      <c r="B140" s="3" t="s">
        <v>3519</v>
      </c>
      <c r="C140" s="6" t="str">
        <f t="shared" si="2"/>
        <v>01518</v>
      </c>
      <c r="D140" t="s">
        <v>6025</v>
      </c>
    </row>
    <row r="141" spans="1:4">
      <c r="A141" s="2" t="s">
        <v>179</v>
      </c>
      <c r="B141" s="3" t="s">
        <v>3520</v>
      </c>
      <c r="C141" s="6" t="str">
        <f t="shared" si="2"/>
        <v>01519</v>
      </c>
      <c r="D141" t="s">
        <v>6025</v>
      </c>
    </row>
    <row r="142" spans="1:4">
      <c r="A142" s="2" t="s">
        <v>180</v>
      </c>
      <c r="B142" s="3" t="s">
        <v>3521</v>
      </c>
      <c r="C142" s="6" t="str">
        <f t="shared" si="2"/>
        <v>01541</v>
      </c>
      <c r="D142" t="s">
        <v>6025</v>
      </c>
    </row>
    <row r="143" spans="1:4">
      <c r="A143" s="2" t="s">
        <v>181</v>
      </c>
      <c r="B143" s="3" t="s">
        <v>3522</v>
      </c>
      <c r="C143" s="6" t="str">
        <f t="shared" si="2"/>
        <v>01542</v>
      </c>
      <c r="D143" t="s">
        <v>6025</v>
      </c>
    </row>
    <row r="144" spans="1:4">
      <c r="A144" s="2" t="s">
        <v>182</v>
      </c>
      <c r="B144" s="3" t="s">
        <v>3523</v>
      </c>
      <c r="C144" s="6" t="str">
        <f t="shared" si="2"/>
        <v>01543</v>
      </c>
      <c r="D144" t="s">
        <v>6025</v>
      </c>
    </row>
    <row r="145" spans="1:4">
      <c r="A145" s="2" t="s">
        <v>183</v>
      </c>
      <c r="B145" s="3" t="s">
        <v>3524</v>
      </c>
      <c r="C145" s="6" t="str">
        <f t="shared" si="2"/>
        <v>01544</v>
      </c>
      <c r="D145" t="s">
        <v>6025</v>
      </c>
    </row>
    <row r="146" spans="1:4">
      <c r="A146" s="2" t="s">
        <v>184</v>
      </c>
      <c r="B146" s="3" t="s">
        <v>3525</v>
      </c>
      <c r="C146" s="6" t="str">
        <f t="shared" si="2"/>
        <v>01545</v>
      </c>
      <c r="D146" t="s">
        <v>6025</v>
      </c>
    </row>
    <row r="147" spans="1:4">
      <c r="A147" s="2" t="s">
        <v>185</v>
      </c>
      <c r="B147" s="3" t="s">
        <v>3526</v>
      </c>
      <c r="C147" s="6" t="str">
        <f t="shared" si="2"/>
        <v>01546</v>
      </c>
      <c r="D147" t="s">
        <v>6025</v>
      </c>
    </row>
    <row r="148" spans="1:4">
      <c r="A148" s="2" t="s">
        <v>186</v>
      </c>
      <c r="B148" s="3" t="s">
        <v>3527</v>
      </c>
      <c r="C148" s="6" t="str">
        <f t="shared" si="2"/>
        <v>01547</v>
      </c>
      <c r="D148" t="s">
        <v>6025</v>
      </c>
    </row>
    <row r="149" spans="1:4">
      <c r="A149" s="2" t="s">
        <v>187</v>
      </c>
      <c r="B149" s="3" t="s">
        <v>3528</v>
      </c>
      <c r="C149" s="6" t="str">
        <f t="shared" si="2"/>
        <v>01548</v>
      </c>
      <c r="D149" t="s">
        <v>6025</v>
      </c>
    </row>
    <row r="150" spans="1:4">
      <c r="A150" s="2" t="s">
        <v>188</v>
      </c>
      <c r="B150" s="3" t="s">
        <v>3529</v>
      </c>
      <c r="C150" s="6" t="str">
        <f t="shared" si="2"/>
        <v>01549</v>
      </c>
      <c r="D150" t="s">
        <v>6025</v>
      </c>
    </row>
    <row r="151" spans="1:4">
      <c r="A151" s="2" t="s">
        <v>189</v>
      </c>
      <c r="B151" s="3" t="s">
        <v>3530</v>
      </c>
      <c r="C151" s="6" t="str">
        <f t="shared" si="2"/>
        <v>01550</v>
      </c>
      <c r="D151" t="s">
        <v>6025</v>
      </c>
    </row>
    <row r="152" spans="1:4">
      <c r="A152" s="2" t="s">
        <v>190</v>
      </c>
      <c r="B152" s="3" t="s">
        <v>3531</v>
      </c>
      <c r="C152" s="6" t="str">
        <f t="shared" si="2"/>
        <v>01551</v>
      </c>
      <c r="D152" t="s">
        <v>6025</v>
      </c>
    </row>
    <row r="153" spans="1:4">
      <c r="A153" s="2" t="s">
        <v>191</v>
      </c>
      <c r="B153" s="3" t="s">
        <v>3532</v>
      </c>
      <c r="C153" s="6" t="str">
        <f t="shared" si="2"/>
        <v>01552</v>
      </c>
      <c r="D153" t="s">
        <v>6025</v>
      </c>
    </row>
    <row r="154" spans="1:4">
      <c r="A154" s="2" t="s">
        <v>192</v>
      </c>
      <c r="B154" s="3" t="s">
        <v>3533</v>
      </c>
      <c r="C154" s="6" t="str">
        <f t="shared" si="2"/>
        <v>01553</v>
      </c>
      <c r="D154" t="s">
        <v>6025</v>
      </c>
    </row>
    <row r="155" spans="1:4">
      <c r="A155" s="2" t="s">
        <v>193</v>
      </c>
      <c r="B155" s="3" t="s">
        <v>3534</v>
      </c>
      <c r="C155" s="6" t="str">
        <f t="shared" si="2"/>
        <v>01554</v>
      </c>
      <c r="D155" t="s">
        <v>6025</v>
      </c>
    </row>
    <row r="156" spans="1:4">
      <c r="A156" s="2" t="s">
        <v>194</v>
      </c>
      <c r="B156" s="3" t="s">
        <v>3535</v>
      </c>
      <c r="C156" s="6" t="str">
        <f t="shared" si="2"/>
        <v>01555</v>
      </c>
      <c r="D156" t="s">
        <v>6025</v>
      </c>
    </row>
    <row r="157" spans="1:4">
      <c r="A157" s="2" t="s">
        <v>195</v>
      </c>
      <c r="B157" s="3" t="s">
        <v>3536</v>
      </c>
      <c r="C157" s="6" t="str">
        <f t="shared" si="2"/>
        <v>01556</v>
      </c>
      <c r="D157" t="s">
        <v>6025</v>
      </c>
    </row>
    <row r="158" spans="1:4">
      <c r="A158" s="2" t="s">
        <v>196</v>
      </c>
      <c r="B158" s="3" t="s">
        <v>3537</v>
      </c>
      <c r="C158" s="6" t="str">
        <f t="shared" si="2"/>
        <v>01557</v>
      </c>
      <c r="D158" t="s">
        <v>6025</v>
      </c>
    </row>
    <row r="159" spans="1:4">
      <c r="A159" s="2" t="s">
        <v>197</v>
      </c>
      <c r="B159" s="3" t="s">
        <v>3538</v>
      </c>
      <c r="C159" s="6" t="str">
        <f t="shared" si="2"/>
        <v>01558</v>
      </c>
      <c r="D159" t="s">
        <v>6025</v>
      </c>
    </row>
    <row r="160" spans="1:4">
      <c r="A160" s="2" t="s">
        <v>198</v>
      </c>
      <c r="B160" s="3" t="s">
        <v>3539</v>
      </c>
      <c r="C160" s="6" t="str">
        <f t="shared" si="2"/>
        <v>01559</v>
      </c>
      <c r="D160" t="s">
        <v>6025</v>
      </c>
    </row>
    <row r="161" spans="1:4">
      <c r="A161" s="2" t="s">
        <v>199</v>
      </c>
      <c r="B161" s="3" t="s">
        <v>3540</v>
      </c>
      <c r="C161" s="6" t="str">
        <f t="shared" si="2"/>
        <v>01560</v>
      </c>
      <c r="D161" t="s">
        <v>6025</v>
      </c>
    </row>
    <row r="162" spans="1:4">
      <c r="A162" s="2" t="s">
        <v>200</v>
      </c>
      <c r="B162" s="3" t="s">
        <v>3541</v>
      </c>
      <c r="C162" s="6" t="str">
        <f t="shared" si="2"/>
        <v>01561</v>
      </c>
      <c r="D162" t="s">
        <v>6025</v>
      </c>
    </row>
    <row r="163" spans="1:4">
      <c r="A163" s="2" t="s">
        <v>201</v>
      </c>
      <c r="B163" s="3" t="s">
        <v>3542</v>
      </c>
      <c r="C163" s="6" t="str">
        <f t="shared" si="2"/>
        <v>01562</v>
      </c>
      <c r="D163" t="s">
        <v>6025</v>
      </c>
    </row>
    <row r="164" spans="1:4">
      <c r="A164" s="2" t="s">
        <v>202</v>
      </c>
      <c r="B164" s="3" t="s">
        <v>3543</v>
      </c>
      <c r="C164" s="6" t="str">
        <f t="shared" si="2"/>
        <v>01563</v>
      </c>
      <c r="D164" t="s">
        <v>6025</v>
      </c>
    </row>
    <row r="165" spans="1:4">
      <c r="A165" s="2" t="s">
        <v>203</v>
      </c>
      <c r="B165" s="3" t="s">
        <v>3544</v>
      </c>
      <c r="C165" s="6" t="str">
        <f t="shared" si="2"/>
        <v>01564</v>
      </c>
      <c r="D165" t="s">
        <v>6025</v>
      </c>
    </row>
    <row r="166" spans="1:4">
      <c r="A166" s="2" t="s">
        <v>204</v>
      </c>
      <c r="B166" s="3" t="s">
        <v>3545</v>
      </c>
      <c r="C166" s="6" t="str">
        <f t="shared" si="2"/>
        <v>01571</v>
      </c>
      <c r="D166" t="s">
        <v>6025</v>
      </c>
    </row>
    <row r="167" spans="1:4">
      <c r="A167" s="2" t="s">
        <v>205</v>
      </c>
      <c r="B167" s="3" t="s">
        <v>3546</v>
      </c>
      <c r="C167" s="6" t="str">
        <f t="shared" si="2"/>
        <v>01572</v>
      </c>
      <c r="D167" t="s">
        <v>6025</v>
      </c>
    </row>
    <row r="168" spans="1:4">
      <c r="A168" s="2" t="s">
        <v>206</v>
      </c>
      <c r="B168" s="3" t="s">
        <v>3547</v>
      </c>
      <c r="C168" s="6" t="str">
        <f t="shared" si="2"/>
        <v>01573</v>
      </c>
      <c r="D168" t="s">
        <v>6025</v>
      </c>
    </row>
    <row r="169" spans="1:4">
      <c r="A169" s="2" t="s">
        <v>207</v>
      </c>
      <c r="B169" s="3" t="s">
        <v>3548</v>
      </c>
      <c r="C169" s="6" t="str">
        <f t="shared" si="2"/>
        <v>01574</v>
      </c>
      <c r="D169" t="s">
        <v>6025</v>
      </c>
    </row>
    <row r="170" spans="1:4">
      <c r="A170" s="2" t="s">
        <v>208</v>
      </c>
      <c r="B170" s="3" t="s">
        <v>3549</v>
      </c>
      <c r="C170" s="6" t="str">
        <f t="shared" si="2"/>
        <v>01575</v>
      </c>
      <c r="D170" t="s">
        <v>6025</v>
      </c>
    </row>
    <row r="171" spans="1:4">
      <c r="A171" s="2" t="s">
        <v>209</v>
      </c>
      <c r="B171" s="3" t="s">
        <v>3550</v>
      </c>
      <c r="C171" s="6" t="str">
        <f t="shared" si="2"/>
        <v>01578</v>
      </c>
      <c r="D171" t="s">
        <v>6025</v>
      </c>
    </row>
    <row r="172" spans="1:4">
      <c r="A172" s="2" t="s">
        <v>210</v>
      </c>
      <c r="B172" s="3" t="s">
        <v>3551</v>
      </c>
      <c r="C172" s="6" t="str">
        <f t="shared" si="2"/>
        <v>01579</v>
      </c>
      <c r="D172" t="s">
        <v>6025</v>
      </c>
    </row>
    <row r="173" spans="1:4">
      <c r="A173" s="2" t="s">
        <v>211</v>
      </c>
      <c r="B173" s="3" t="s">
        <v>3552</v>
      </c>
      <c r="C173" s="6" t="str">
        <f t="shared" si="2"/>
        <v>01580</v>
      </c>
      <c r="D173" t="s">
        <v>6025</v>
      </c>
    </row>
    <row r="174" spans="1:4">
      <c r="A174" s="2" t="s">
        <v>212</v>
      </c>
      <c r="B174" s="3" t="s">
        <v>3553</v>
      </c>
      <c r="C174" s="6" t="str">
        <f t="shared" si="2"/>
        <v>01581</v>
      </c>
      <c r="D174" t="s">
        <v>6025</v>
      </c>
    </row>
    <row r="175" spans="1:4">
      <c r="A175" s="2" t="s">
        <v>213</v>
      </c>
      <c r="B175" s="3" t="s">
        <v>3554</v>
      </c>
      <c r="C175" s="6" t="str">
        <f t="shared" si="2"/>
        <v>01584</v>
      </c>
      <c r="D175" t="s">
        <v>6025</v>
      </c>
    </row>
    <row r="176" spans="1:4">
      <c r="A176" s="2" t="s">
        <v>214</v>
      </c>
      <c r="B176" s="3" t="s">
        <v>3555</v>
      </c>
      <c r="C176" s="6" t="str">
        <f t="shared" si="2"/>
        <v>01585</v>
      </c>
      <c r="D176" t="s">
        <v>6025</v>
      </c>
    </row>
    <row r="177" spans="1:4">
      <c r="A177" s="2" t="s">
        <v>215</v>
      </c>
      <c r="B177" s="3" t="s">
        <v>3556</v>
      </c>
      <c r="C177" s="6" t="str">
        <f t="shared" si="2"/>
        <v>01586</v>
      </c>
      <c r="D177" t="s">
        <v>6025</v>
      </c>
    </row>
    <row r="178" spans="1:4">
      <c r="A178" s="2" t="s">
        <v>216</v>
      </c>
      <c r="B178" s="3" t="s">
        <v>3557</v>
      </c>
      <c r="C178" s="6" t="str">
        <f t="shared" si="2"/>
        <v>01582</v>
      </c>
      <c r="D178" t="s">
        <v>6025</v>
      </c>
    </row>
    <row r="179" spans="1:4">
      <c r="A179" s="2" t="s">
        <v>217</v>
      </c>
      <c r="B179" s="3" t="s">
        <v>3558</v>
      </c>
      <c r="C179" s="6" t="str">
        <f t="shared" si="2"/>
        <v>01583</v>
      </c>
      <c r="D179" t="s">
        <v>6025</v>
      </c>
    </row>
    <row r="180" spans="1:4">
      <c r="A180" s="2" t="s">
        <v>218</v>
      </c>
      <c r="B180" s="3" t="s">
        <v>3559</v>
      </c>
      <c r="C180" s="6" t="str">
        <f t="shared" si="2"/>
        <v>01601</v>
      </c>
      <c r="D180" t="s">
        <v>6025</v>
      </c>
    </row>
    <row r="181" spans="1:4">
      <c r="A181" s="2" t="s">
        <v>219</v>
      </c>
      <c r="B181" s="3" t="s">
        <v>3560</v>
      </c>
      <c r="C181" s="6" t="str">
        <f t="shared" si="2"/>
        <v>01602</v>
      </c>
      <c r="D181" t="s">
        <v>6025</v>
      </c>
    </row>
    <row r="182" spans="1:4">
      <c r="A182" s="2" t="s">
        <v>220</v>
      </c>
      <c r="B182" s="3" t="s">
        <v>3561</v>
      </c>
      <c r="C182" s="6" t="str">
        <f t="shared" si="2"/>
        <v>01603</v>
      </c>
      <c r="D182" t="s">
        <v>6025</v>
      </c>
    </row>
    <row r="183" spans="1:4">
      <c r="A183" s="2" t="s">
        <v>221</v>
      </c>
      <c r="B183" s="3" t="s">
        <v>3562</v>
      </c>
      <c r="C183" s="6" t="str">
        <f t="shared" si="2"/>
        <v>01604</v>
      </c>
      <c r="D183" t="s">
        <v>6025</v>
      </c>
    </row>
    <row r="184" spans="1:4">
      <c r="A184" s="2" t="s">
        <v>222</v>
      </c>
      <c r="B184" s="3" t="s">
        <v>3563</v>
      </c>
      <c r="C184" s="6" t="str">
        <f t="shared" si="2"/>
        <v>01605</v>
      </c>
      <c r="D184" t="s">
        <v>6025</v>
      </c>
    </row>
    <row r="185" spans="1:4">
      <c r="A185" s="2" t="s">
        <v>223</v>
      </c>
      <c r="B185" s="3" t="s">
        <v>3564</v>
      </c>
      <c r="C185" s="6" t="str">
        <f t="shared" si="2"/>
        <v>01606</v>
      </c>
      <c r="D185" t="s">
        <v>6025</v>
      </c>
    </row>
    <row r="186" spans="1:4">
      <c r="A186" s="2" t="s">
        <v>224</v>
      </c>
      <c r="B186" s="3" t="s">
        <v>3565</v>
      </c>
      <c r="C186" s="6" t="str">
        <f t="shared" si="2"/>
        <v>01607</v>
      </c>
      <c r="D186" t="s">
        <v>6025</v>
      </c>
    </row>
    <row r="187" spans="1:4">
      <c r="A187" s="2" t="s">
        <v>225</v>
      </c>
      <c r="B187" s="3" t="s">
        <v>3566</v>
      </c>
      <c r="C187" s="6" t="str">
        <f t="shared" si="2"/>
        <v>01608</v>
      </c>
      <c r="D187" t="s">
        <v>6025</v>
      </c>
    </row>
    <row r="188" spans="1:4">
      <c r="A188" s="2" t="s">
        <v>226</v>
      </c>
      <c r="B188" s="3" t="s">
        <v>3567</v>
      </c>
      <c r="C188" s="6" t="str">
        <f t="shared" si="2"/>
        <v>01609</v>
      </c>
      <c r="D188" t="s">
        <v>6025</v>
      </c>
    </row>
    <row r="189" spans="1:4">
      <c r="A189" s="2" t="s">
        <v>227</v>
      </c>
      <c r="B189" s="3" t="s">
        <v>3568</v>
      </c>
      <c r="C189" s="6" t="str">
        <f t="shared" si="2"/>
        <v>01610</v>
      </c>
      <c r="D189" t="s">
        <v>6025</v>
      </c>
    </row>
    <row r="190" spans="1:4">
      <c r="A190" s="2" t="s">
        <v>228</v>
      </c>
      <c r="B190" s="3" t="s">
        <v>3569</v>
      </c>
      <c r="C190" s="6" t="str">
        <f t="shared" si="2"/>
        <v>01631</v>
      </c>
      <c r="D190" t="s">
        <v>6025</v>
      </c>
    </row>
    <row r="191" spans="1:4">
      <c r="A191" s="2" t="s">
        <v>229</v>
      </c>
      <c r="B191" s="3" t="s">
        <v>3570</v>
      </c>
      <c r="C191" s="6" t="str">
        <f t="shared" si="2"/>
        <v>01632</v>
      </c>
      <c r="D191" t="s">
        <v>6025</v>
      </c>
    </row>
    <row r="192" spans="1:4">
      <c r="A192" s="2" t="s">
        <v>230</v>
      </c>
      <c r="B192" s="3" t="s">
        <v>3571</v>
      </c>
      <c r="C192" s="6" t="str">
        <f t="shared" si="2"/>
        <v>01633</v>
      </c>
      <c r="D192" t="s">
        <v>6025</v>
      </c>
    </row>
    <row r="193" spans="1:4">
      <c r="A193" s="2" t="s">
        <v>231</v>
      </c>
      <c r="B193" s="3" t="s">
        <v>3572</v>
      </c>
      <c r="C193" s="6" t="str">
        <f t="shared" si="2"/>
        <v>01634</v>
      </c>
      <c r="D193" t="s">
        <v>6025</v>
      </c>
    </row>
    <row r="194" spans="1:4">
      <c r="A194" s="2" t="s">
        <v>232</v>
      </c>
      <c r="B194" s="3" t="s">
        <v>3573</v>
      </c>
      <c r="C194" s="6" t="str">
        <f t="shared" si="2"/>
        <v>01635</v>
      </c>
      <c r="D194" t="s">
        <v>6025</v>
      </c>
    </row>
    <row r="195" spans="1:4">
      <c r="A195" s="2" t="s">
        <v>233</v>
      </c>
      <c r="B195" s="3" t="s">
        <v>3574</v>
      </c>
      <c r="C195" s="6" t="str">
        <f t="shared" ref="C195:C258" si="3">LEFT(B195,5)</f>
        <v>01636</v>
      </c>
      <c r="D195" t="s">
        <v>6025</v>
      </c>
    </row>
    <row r="196" spans="1:4">
      <c r="A196" s="2" t="s">
        <v>234</v>
      </c>
      <c r="B196" s="3" t="s">
        <v>3575</v>
      </c>
      <c r="C196" s="6" t="str">
        <f t="shared" si="3"/>
        <v>01637</v>
      </c>
      <c r="D196" t="s">
        <v>6025</v>
      </c>
    </row>
    <row r="197" spans="1:4">
      <c r="A197" s="2" t="s">
        <v>235</v>
      </c>
      <c r="B197" s="3" t="s">
        <v>3576</v>
      </c>
      <c r="C197" s="6" t="str">
        <f t="shared" si="3"/>
        <v>01638</v>
      </c>
      <c r="D197" t="s">
        <v>6025</v>
      </c>
    </row>
    <row r="198" spans="1:4">
      <c r="A198" s="2" t="s">
        <v>236</v>
      </c>
      <c r="B198" s="3" t="s">
        <v>3577</v>
      </c>
      <c r="C198" s="6" t="str">
        <f t="shared" si="3"/>
        <v>01639</v>
      </c>
      <c r="D198" t="s">
        <v>6025</v>
      </c>
    </row>
    <row r="199" spans="1:4">
      <c r="A199" s="2" t="s">
        <v>237</v>
      </c>
      <c r="B199" s="3" t="s">
        <v>3578</v>
      </c>
      <c r="C199" s="6" t="str">
        <f t="shared" si="3"/>
        <v>01640</v>
      </c>
      <c r="D199" t="s">
        <v>6025</v>
      </c>
    </row>
    <row r="200" spans="1:4">
      <c r="A200" s="2" t="s">
        <v>238</v>
      </c>
      <c r="B200" s="3" t="s">
        <v>3579</v>
      </c>
      <c r="C200" s="6" t="str">
        <f t="shared" si="3"/>
        <v>01641</v>
      </c>
      <c r="D200" t="s">
        <v>6025</v>
      </c>
    </row>
    <row r="201" spans="1:4">
      <c r="A201" s="2" t="s">
        <v>239</v>
      </c>
      <c r="B201" s="3" t="s">
        <v>3580</v>
      </c>
      <c r="C201" s="6" t="str">
        <f t="shared" si="3"/>
        <v>01642</v>
      </c>
      <c r="D201" t="s">
        <v>6025</v>
      </c>
    </row>
    <row r="202" spans="1:4">
      <c r="A202" s="2" t="s">
        <v>240</v>
      </c>
      <c r="B202" s="3" t="s">
        <v>3581</v>
      </c>
      <c r="C202" s="6" t="str">
        <f t="shared" si="3"/>
        <v>01643</v>
      </c>
      <c r="D202" t="s">
        <v>6025</v>
      </c>
    </row>
    <row r="203" spans="1:4">
      <c r="A203" s="2" t="s">
        <v>241</v>
      </c>
      <c r="B203" s="3" t="s">
        <v>3582</v>
      </c>
      <c r="C203" s="6" t="str">
        <f t="shared" si="3"/>
        <v>01644</v>
      </c>
      <c r="D203" t="s">
        <v>6025</v>
      </c>
    </row>
    <row r="204" spans="1:4">
      <c r="A204" s="2" t="s">
        <v>242</v>
      </c>
      <c r="B204" s="3" t="s">
        <v>3583</v>
      </c>
      <c r="C204" s="6" t="str">
        <f t="shared" si="3"/>
        <v>01645</v>
      </c>
      <c r="D204" t="s">
        <v>6025</v>
      </c>
    </row>
    <row r="205" spans="1:4">
      <c r="A205" s="2" t="s">
        <v>243</v>
      </c>
      <c r="B205" s="3" t="s">
        <v>3584</v>
      </c>
      <c r="C205" s="6" t="str">
        <f t="shared" si="3"/>
        <v>01646</v>
      </c>
      <c r="D205" t="s">
        <v>6025</v>
      </c>
    </row>
    <row r="206" spans="1:4">
      <c r="A206" s="2" t="s">
        <v>244</v>
      </c>
      <c r="B206" s="3" t="s">
        <v>3585</v>
      </c>
      <c r="C206" s="6" t="str">
        <f t="shared" si="3"/>
        <v>01647</v>
      </c>
      <c r="D206" t="s">
        <v>6025</v>
      </c>
    </row>
    <row r="207" spans="1:4">
      <c r="A207" s="2" t="s">
        <v>245</v>
      </c>
      <c r="B207" s="3" t="s">
        <v>3586</v>
      </c>
      <c r="C207" s="6" t="str">
        <f t="shared" si="3"/>
        <v>01648</v>
      </c>
      <c r="D207" t="s">
        <v>6025</v>
      </c>
    </row>
    <row r="208" spans="1:4">
      <c r="A208" s="2" t="s">
        <v>246</v>
      </c>
      <c r="B208" s="3" t="s">
        <v>3587</v>
      </c>
      <c r="C208" s="6" t="str">
        <f t="shared" si="3"/>
        <v>01649</v>
      </c>
      <c r="D208" t="s">
        <v>6025</v>
      </c>
    </row>
    <row r="209" spans="1:4">
      <c r="A209" s="2" t="s">
        <v>247</v>
      </c>
      <c r="B209" s="3" t="s">
        <v>3588</v>
      </c>
      <c r="C209" s="6" t="str">
        <f t="shared" si="3"/>
        <v>01661</v>
      </c>
      <c r="D209" t="s">
        <v>6025</v>
      </c>
    </row>
    <row r="210" spans="1:4">
      <c r="A210" s="2" t="s">
        <v>248</v>
      </c>
      <c r="B210" s="3" t="s">
        <v>3589</v>
      </c>
      <c r="C210" s="6" t="str">
        <f t="shared" si="3"/>
        <v>01662</v>
      </c>
      <c r="D210" t="s">
        <v>6025</v>
      </c>
    </row>
    <row r="211" spans="1:4">
      <c r="A211" s="2" t="s">
        <v>249</v>
      </c>
      <c r="B211" s="3" t="s">
        <v>3590</v>
      </c>
      <c r="C211" s="6" t="str">
        <f t="shared" si="3"/>
        <v>01663</v>
      </c>
      <c r="D211" t="s">
        <v>6025</v>
      </c>
    </row>
    <row r="212" spans="1:4">
      <c r="A212" s="2" t="s">
        <v>250</v>
      </c>
      <c r="B212" s="3" t="s">
        <v>3591</v>
      </c>
      <c r="C212" s="6" t="str">
        <f t="shared" si="3"/>
        <v>01664</v>
      </c>
      <c r="D212" t="s">
        <v>6025</v>
      </c>
    </row>
    <row r="213" spans="1:4">
      <c r="A213" s="2" t="s">
        <v>251</v>
      </c>
      <c r="B213" s="3" t="s">
        <v>3592</v>
      </c>
      <c r="C213" s="6" t="str">
        <f t="shared" si="3"/>
        <v>01665</v>
      </c>
      <c r="D213" t="s">
        <v>6025</v>
      </c>
    </row>
    <row r="214" spans="1:4">
      <c r="A214" s="2" t="s">
        <v>252</v>
      </c>
      <c r="B214" s="3" t="s">
        <v>3593</v>
      </c>
      <c r="C214" s="6" t="str">
        <f t="shared" si="3"/>
        <v>01666</v>
      </c>
      <c r="D214" t="s">
        <v>6025</v>
      </c>
    </row>
    <row r="215" spans="1:4">
      <c r="A215" s="2" t="s">
        <v>253</v>
      </c>
      <c r="B215" s="3" t="s">
        <v>3594</v>
      </c>
      <c r="C215" s="6" t="str">
        <f t="shared" si="3"/>
        <v>01667</v>
      </c>
      <c r="D215" t="s">
        <v>6025</v>
      </c>
    </row>
    <row r="216" spans="1:4">
      <c r="A216" s="2" t="s">
        <v>254</v>
      </c>
      <c r="B216" s="3" t="s">
        <v>3595</v>
      </c>
      <c r="C216" s="6" t="str">
        <f t="shared" si="3"/>
        <v>01668</v>
      </c>
      <c r="D216" t="s">
        <v>6025</v>
      </c>
    </row>
    <row r="217" spans="1:4">
      <c r="A217" s="2" t="s">
        <v>255</v>
      </c>
      <c r="B217" s="3" t="s">
        <v>3596</v>
      </c>
      <c r="C217" s="6" t="str">
        <f t="shared" si="3"/>
        <v>01669</v>
      </c>
      <c r="D217" t="s">
        <v>6025</v>
      </c>
    </row>
    <row r="218" spans="1:4">
      <c r="A218" s="2" t="s">
        <v>256</v>
      </c>
      <c r="B218" s="3" t="s">
        <v>3597</v>
      </c>
      <c r="C218" s="6" t="str">
        <f t="shared" si="3"/>
        <v>01691</v>
      </c>
      <c r="D218" t="s">
        <v>6025</v>
      </c>
    </row>
    <row r="219" spans="1:4">
      <c r="A219" s="2" t="s">
        <v>257</v>
      </c>
      <c r="B219" s="3" t="s">
        <v>3598</v>
      </c>
      <c r="C219" s="6" t="str">
        <f t="shared" si="3"/>
        <v>01692</v>
      </c>
      <c r="D219" t="s">
        <v>6025</v>
      </c>
    </row>
    <row r="220" spans="1:4">
      <c r="A220" s="2" t="s">
        <v>258</v>
      </c>
      <c r="B220" s="3" t="s">
        <v>3599</v>
      </c>
      <c r="C220" s="6" t="str">
        <f t="shared" si="3"/>
        <v>01693</v>
      </c>
      <c r="D220" t="s">
        <v>6025</v>
      </c>
    </row>
    <row r="221" spans="1:4">
      <c r="A221" s="2" t="s">
        <v>259</v>
      </c>
      <c r="B221" s="3" t="s">
        <v>3600</v>
      </c>
      <c r="C221" s="6" t="str">
        <f t="shared" si="3"/>
        <v>01694</v>
      </c>
      <c r="D221" t="s">
        <v>6025</v>
      </c>
    </row>
    <row r="222" spans="1:4">
      <c r="A222" s="2" t="s">
        <v>260</v>
      </c>
      <c r="B222" s="3" t="s">
        <v>3601</v>
      </c>
      <c r="C222" s="6" t="str">
        <f t="shared" si="3"/>
        <v>02000</v>
      </c>
      <c r="D222" s="2" t="s">
        <v>260</v>
      </c>
    </row>
    <row r="223" spans="1:4">
      <c r="A223" s="2" t="s">
        <v>261</v>
      </c>
      <c r="B223" s="3" t="s">
        <v>3602</v>
      </c>
      <c r="C223" s="6" t="str">
        <f t="shared" si="3"/>
        <v>02201</v>
      </c>
      <c r="D223" s="2" t="s">
        <v>260</v>
      </c>
    </row>
    <row r="224" spans="1:4">
      <c r="A224" s="2" t="s">
        <v>262</v>
      </c>
      <c r="B224" s="3" t="s">
        <v>3603</v>
      </c>
      <c r="C224" s="6" t="str">
        <f t="shared" si="3"/>
        <v>02202</v>
      </c>
      <c r="D224" s="2" t="s">
        <v>260</v>
      </c>
    </row>
    <row r="225" spans="1:4">
      <c r="A225" s="2" t="s">
        <v>263</v>
      </c>
      <c r="B225" s="3" t="s">
        <v>3604</v>
      </c>
      <c r="C225" s="6" t="str">
        <f t="shared" si="3"/>
        <v>02203</v>
      </c>
      <c r="D225" s="2" t="s">
        <v>260</v>
      </c>
    </row>
    <row r="226" spans="1:4">
      <c r="A226" s="2" t="s">
        <v>264</v>
      </c>
      <c r="B226" s="3" t="s">
        <v>3605</v>
      </c>
      <c r="C226" s="6" t="str">
        <f t="shared" si="3"/>
        <v>02204</v>
      </c>
      <c r="D226" s="2" t="s">
        <v>260</v>
      </c>
    </row>
    <row r="227" spans="1:4">
      <c r="A227" s="2" t="s">
        <v>265</v>
      </c>
      <c r="B227" s="3" t="s">
        <v>3606</v>
      </c>
      <c r="C227" s="6" t="str">
        <f t="shared" si="3"/>
        <v>02205</v>
      </c>
      <c r="D227" s="2" t="s">
        <v>260</v>
      </c>
    </row>
    <row r="228" spans="1:4">
      <c r="A228" s="2" t="s">
        <v>266</v>
      </c>
      <c r="B228" s="3" t="s">
        <v>3607</v>
      </c>
      <c r="C228" s="6" t="str">
        <f t="shared" si="3"/>
        <v>02206</v>
      </c>
      <c r="D228" s="2" t="s">
        <v>260</v>
      </c>
    </row>
    <row r="229" spans="1:4">
      <c r="A229" s="2" t="s">
        <v>267</v>
      </c>
      <c r="B229" s="3" t="s">
        <v>3608</v>
      </c>
      <c r="C229" s="6" t="str">
        <f t="shared" si="3"/>
        <v>02207</v>
      </c>
      <c r="D229" s="2" t="s">
        <v>260</v>
      </c>
    </row>
    <row r="230" spans="1:4">
      <c r="A230" s="2" t="s">
        <v>268</v>
      </c>
      <c r="B230" s="3" t="s">
        <v>3609</v>
      </c>
      <c r="C230" s="6" t="str">
        <f t="shared" si="3"/>
        <v>02208</v>
      </c>
      <c r="D230" s="2" t="s">
        <v>260</v>
      </c>
    </row>
    <row r="231" spans="1:4">
      <c r="A231" s="2" t="s">
        <v>269</v>
      </c>
      <c r="B231" s="3" t="s">
        <v>3610</v>
      </c>
      <c r="C231" s="6" t="str">
        <f t="shared" si="3"/>
        <v>02209</v>
      </c>
      <c r="D231" s="2" t="s">
        <v>260</v>
      </c>
    </row>
    <row r="232" spans="1:4">
      <c r="A232" s="2" t="s">
        <v>270</v>
      </c>
      <c r="B232" s="3" t="s">
        <v>3611</v>
      </c>
      <c r="C232" s="6" t="str">
        <f t="shared" si="3"/>
        <v>02210</v>
      </c>
      <c r="D232" s="2" t="s">
        <v>260</v>
      </c>
    </row>
    <row r="233" spans="1:4">
      <c r="A233" s="2" t="s">
        <v>271</v>
      </c>
      <c r="B233" s="3" t="s">
        <v>3612</v>
      </c>
      <c r="C233" s="6" t="str">
        <f t="shared" si="3"/>
        <v>02301</v>
      </c>
      <c r="D233" s="2" t="s">
        <v>260</v>
      </c>
    </row>
    <row r="234" spans="1:4">
      <c r="A234" s="2" t="s">
        <v>272</v>
      </c>
      <c r="B234" s="3" t="s">
        <v>3613</v>
      </c>
      <c r="C234" s="6" t="str">
        <f t="shared" si="3"/>
        <v>02302</v>
      </c>
      <c r="D234" s="2" t="s">
        <v>260</v>
      </c>
    </row>
    <row r="235" spans="1:4">
      <c r="A235" s="2" t="s">
        <v>273</v>
      </c>
      <c r="B235" s="3" t="s">
        <v>3614</v>
      </c>
      <c r="C235" s="6" t="str">
        <f t="shared" si="3"/>
        <v>02303</v>
      </c>
      <c r="D235" s="2" t="s">
        <v>260</v>
      </c>
    </row>
    <row r="236" spans="1:4">
      <c r="A236" s="2" t="s">
        <v>274</v>
      </c>
      <c r="B236" s="3" t="s">
        <v>3615</v>
      </c>
      <c r="C236" s="6" t="str">
        <f t="shared" si="3"/>
        <v>02304</v>
      </c>
      <c r="D236" s="2" t="s">
        <v>260</v>
      </c>
    </row>
    <row r="237" spans="1:4">
      <c r="A237" s="2" t="s">
        <v>275</v>
      </c>
      <c r="B237" s="3" t="s">
        <v>3616</v>
      </c>
      <c r="C237" s="6" t="str">
        <f t="shared" si="3"/>
        <v>02307</v>
      </c>
      <c r="D237" s="2" t="s">
        <v>260</v>
      </c>
    </row>
    <row r="238" spans="1:4">
      <c r="A238" s="2" t="s">
        <v>276</v>
      </c>
      <c r="B238" s="3" t="s">
        <v>3617</v>
      </c>
      <c r="C238" s="6" t="str">
        <f t="shared" si="3"/>
        <v>02305</v>
      </c>
      <c r="D238" s="2" t="s">
        <v>260</v>
      </c>
    </row>
    <row r="239" spans="1:4">
      <c r="A239" s="2" t="s">
        <v>277</v>
      </c>
      <c r="B239" s="3" t="s">
        <v>3618</v>
      </c>
      <c r="C239" s="6" t="str">
        <f t="shared" si="3"/>
        <v>02306</v>
      </c>
      <c r="D239" s="2" t="s">
        <v>260</v>
      </c>
    </row>
    <row r="240" spans="1:4">
      <c r="A240" s="2" t="s">
        <v>278</v>
      </c>
      <c r="B240" s="3" t="s">
        <v>3619</v>
      </c>
      <c r="C240" s="6" t="str">
        <f t="shared" si="3"/>
        <v>02321</v>
      </c>
      <c r="D240" s="2" t="s">
        <v>260</v>
      </c>
    </row>
    <row r="241" spans="1:4">
      <c r="A241" s="2" t="s">
        <v>279</v>
      </c>
      <c r="B241" s="3" t="s">
        <v>3620</v>
      </c>
      <c r="C241" s="6" t="str">
        <f t="shared" si="3"/>
        <v>02322</v>
      </c>
      <c r="D241" s="2" t="s">
        <v>260</v>
      </c>
    </row>
    <row r="242" spans="1:4">
      <c r="A242" s="2" t="s">
        <v>280</v>
      </c>
      <c r="B242" s="3" t="s">
        <v>3621</v>
      </c>
      <c r="C242" s="6" t="str">
        <f t="shared" si="3"/>
        <v>02323</v>
      </c>
      <c r="D242" s="2" t="s">
        <v>260</v>
      </c>
    </row>
    <row r="243" spans="1:4">
      <c r="A243" s="2" t="s">
        <v>281</v>
      </c>
      <c r="B243" s="3" t="s">
        <v>3622</v>
      </c>
      <c r="C243" s="6" t="str">
        <f t="shared" si="3"/>
        <v>02324</v>
      </c>
      <c r="D243" s="2" t="s">
        <v>260</v>
      </c>
    </row>
    <row r="244" spans="1:4">
      <c r="A244" s="2" t="s">
        <v>282</v>
      </c>
      <c r="B244" s="3" t="s">
        <v>3623</v>
      </c>
      <c r="C244" s="6" t="str">
        <f t="shared" si="3"/>
        <v>02325</v>
      </c>
      <c r="D244" s="2" t="s">
        <v>260</v>
      </c>
    </row>
    <row r="245" spans="1:4">
      <c r="A245" s="2" t="s">
        <v>283</v>
      </c>
      <c r="B245" s="3" t="s">
        <v>3624</v>
      </c>
      <c r="C245" s="6" t="str">
        <f t="shared" si="3"/>
        <v>02326</v>
      </c>
      <c r="D245" s="2" t="s">
        <v>260</v>
      </c>
    </row>
    <row r="246" spans="1:4">
      <c r="A246" s="2" t="s">
        <v>284</v>
      </c>
      <c r="B246" s="3" t="s">
        <v>3625</v>
      </c>
      <c r="C246" s="6" t="str">
        <f t="shared" si="3"/>
        <v>02327</v>
      </c>
      <c r="D246" s="2" t="s">
        <v>260</v>
      </c>
    </row>
    <row r="247" spans="1:4">
      <c r="A247" s="2" t="s">
        <v>285</v>
      </c>
      <c r="B247" s="3" t="s">
        <v>3626</v>
      </c>
      <c r="C247" s="6" t="str">
        <f t="shared" si="3"/>
        <v>02328</v>
      </c>
      <c r="D247" s="2" t="s">
        <v>260</v>
      </c>
    </row>
    <row r="248" spans="1:4">
      <c r="A248" s="2" t="s">
        <v>286</v>
      </c>
      <c r="B248" s="3" t="s">
        <v>3627</v>
      </c>
      <c r="C248" s="6" t="str">
        <f t="shared" si="3"/>
        <v>02341</v>
      </c>
      <c r="D248" s="2" t="s">
        <v>260</v>
      </c>
    </row>
    <row r="249" spans="1:4">
      <c r="A249" s="2" t="s">
        <v>287</v>
      </c>
      <c r="B249" s="3" t="s">
        <v>3628</v>
      </c>
      <c r="C249" s="6" t="str">
        <f t="shared" si="3"/>
        <v>02342</v>
      </c>
      <c r="D249" s="2" t="s">
        <v>260</v>
      </c>
    </row>
    <row r="250" spans="1:4">
      <c r="A250" s="2" t="s">
        <v>288</v>
      </c>
      <c r="B250" s="3" t="s">
        <v>3629</v>
      </c>
      <c r="C250" s="6" t="str">
        <f t="shared" si="3"/>
        <v>02343</v>
      </c>
      <c r="D250" s="2" t="s">
        <v>260</v>
      </c>
    </row>
    <row r="251" spans="1:4">
      <c r="A251" s="2" t="s">
        <v>289</v>
      </c>
      <c r="B251" s="3" t="s">
        <v>3630</v>
      </c>
      <c r="C251" s="6" t="str">
        <f t="shared" si="3"/>
        <v>02361</v>
      </c>
      <c r="D251" s="2" t="s">
        <v>260</v>
      </c>
    </row>
    <row r="252" spans="1:4">
      <c r="A252" s="2" t="s">
        <v>290</v>
      </c>
      <c r="B252" s="3" t="s">
        <v>3631</v>
      </c>
      <c r="C252" s="6" t="str">
        <f t="shared" si="3"/>
        <v>02362</v>
      </c>
      <c r="D252" s="2" t="s">
        <v>260</v>
      </c>
    </row>
    <row r="253" spans="1:4">
      <c r="A253" s="2" t="s">
        <v>291</v>
      </c>
      <c r="B253" s="3" t="s">
        <v>3632</v>
      </c>
      <c r="C253" s="6" t="str">
        <f t="shared" si="3"/>
        <v>02363</v>
      </c>
      <c r="D253" s="2" t="s">
        <v>260</v>
      </c>
    </row>
    <row r="254" spans="1:4">
      <c r="A254" s="2" t="s">
        <v>292</v>
      </c>
      <c r="B254" s="3" t="s">
        <v>3633</v>
      </c>
      <c r="C254" s="6" t="str">
        <f t="shared" si="3"/>
        <v>02364</v>
      </c>
      <c r="D254" s="2" t="s">
        <v>260</v>
      </c>
    </row>
    <row r="255" spans="1:4">
      <c r="A255" s="2" t="s">
        <v>293</v>
      </c>
      <c r="B255" s="3" t="s">
        <v>3634</v>
      </c>
      <c r="C255" s="6" t="str">
        <f t="shared" si="3"/>
        <v>02365</v>
      </c>
      <c r="D255" s="2" t="s">
        <v>260</v>
      </c>
    </row>
    <row r="256" spans="1:4">
      <c r="A256" s="2" t="s">
        <v>294</v>
      </c>
      <c r="B256" s="3" t="s">
        <v>3635</v>
      </c>
      <c r="C256" s="6" t="str">
        <f t="shared" si="3"/>
        <v>02366</v>
      </c>
      <c r="D256" s="2" t="s">
        <v>260</v>
      </c>
    </row>
    <row r="257" spans="1:4">
      <c r="A257" s="2" t="s">
        <v>295</v>
      </c>
      <c r="B257" s="3" t="s">
        <v>3636</v>
      </c>
      <c r="C257" s="6" t="str">
        <f t="shared" si="3"/>
        <v>02367</v>
      </c>
      <c r="D257" s="2" t="s">
        <v>260</v>
      </c>
    </row>
    <row r="258" spans="1:4">
      <c r="A258" s="2" t="s">
        <v>296</v>
      </c>
      <c r="B258" s="3" t="s">
        <v>3637</v>
      </c>
      <c r="C258" s="6" t="str">
        <f t="shared" si="3"/>
        <v>02368</v>
      </c>
      <c r="D258" s="2" t="s">
        <v>260</v>
      </c>
    </row>
    <row r="259" spans="1:4">
      <c r="A259" s="2" t="s">
        <v>297</v>
      </c>
      <c r="B259" s="3" t="s">
        <v>3638</v>
      </c>
      <c r="C259" s="6" t="str">
        <f t="shared" ref="C259:C322" si="4">LEFT(B259,5)</f>
        <v>02381</v>
      </c>
      <c r="D259" s="2" t="s">
        <v>260</v>
      </c>
    </row>
    <row r="260" spans="1:4">
      <c r="A260" s="2" t="s">
        <v>298</v>
      </c>
      <c r="B260" s="3" t="s">
        <v>3639</v>
      </c>
      <c r="C260" s="6" t="str">
        <f t="shared" si="4"/>
        <v>02382</v>
      </c>
      <c r="D260" s="2" t="s">
        <v>260</v>
      </c>
    </row>
    <row r="261" spans="1:4">
      <c r="A261" s="2" t="s">
        <v>299</v>
      </c>
      <c r="B261" s="3" t="s">
        <v>3640</v>
      </c>
      <c r="C261" s="6" t="str">
        <f t="shared" si="4"/>
        <v>02383</v>
      </c>
      <c r="D261" s="2" t="s">
        <v>260</v>
      </c>
    </row>
    <row r="262" spans="1:4">
      <c r="A262" s="2" t="s">
        <v>300</v>
      </c>
      <c r="B262" s="3" t="s">
        <v>3641</v>
      </c>
      <c r="C262" s="6" t="str">
        <f t="shared" si="4"/>
        <v>02384</v>
      </c>
      <c r="D262" s="2" t="s">
        <v>260</v>
      </c>
    </row>
    <row r="263" spans="1:4">
      <c r="A263" s="2" t="s">
        <v>301</v>
      </c>
      <c r="B263" s="3" t="s">
        <v>3642</v>
      </c>
      <c r="C263" s="6" t="str">
        <f t="shared" si="4"/>
        <v>02387</v>
      </c>
      <c r="D263" s="2" t="s">
        <v>260</v>
      </c>
    </row>
    <row r="264" spans="1:4">
      <c r="A264" s="2" t="s">
        <v>302</v>
      </c>
      <c r="B264" s="3" t="s">
        <v>3643</v>
      </c>
      <c r="C264" s="6" t="str">
        <f t="shared" si="4"/>
        <v>02385</v>
      </c>
      <c r="D264" s="2" t="s">
        <v>260</v>
      </c>
    </row>
    <row r="265" spans="1:4">
      <c r="A265" s="2" t="s">
        <v>303</v>
      </c>
      <c r="B265" s="3" t="s">
        <v>3644</v>
      </c>
      <c r="C265" s="6" t="str">
        <f t="shared" si="4"/>
        <v>02386</v>
      </c>
      <c r="D265" s="2" t="s">
        <v>260</v>
      </c>
    </row>
    <row r="266" spans="1:4">
      <c r="A266" s="2" t="s">
        <v>304</v>
      </c>
      <c r="B266" s="3" t="s">
        <v>3645</v>
      </c>
      <c r="C266" s="6" t="str">
        <f t="shared" si="4"/>
        <v>02401</v>
      </c>
      <c r="D266" s="2" t="s">
        <v>260</v>
      </c>
    </row>
    <row r="267" spans="1:4">
      <c r="A267" s="2" t="s">
        <v>305</v>
      </c>
      <c r="B267" s="3" t="s">
        <v>3646</v>
      </c>
      <c r="C267" s="6" t="str">
        <f t="shared" si="4"/>
        <v>02402</v>
      </c>
      <c r="D267" s="2" t="s">
        <v>260</v>
      </c>
    </row>
    <row r="268" spans="1:4">
      <c r="A268" s="2" t="s">
        <v>306</v>
      </c>
      <c r="B268" s="3" t="s">
        <v>3647</v>
      </c>
      <c r="C268" s="6" t="str">
        <f t="shared" si="4"/>
        <v>02403</v>
      </c>
      <c r="D268" s="2" t="s">
        <v>260</v>
      </c>
    </row>
    <row r="269" spans="1:4">
      <c r="A269" s="2" t="s">
        <v>307</v>
      </c>
      <c r="B269" s="3" t="s">
        <v>3648</v>
      </c>
      <c r="C269" s="6" t="str">
        <f t="shared" si="4"/>
        <v>02404</v>
      </c>
      <c r="D269" s="2" t="s">
        <v>260</v>
      </c>
    </row>
    <row r="270" spans="1:4">
      <c r="A270" s="2" t="s">
        <v>308</v>
      </c>
      <c r="B270" s="3" t="s">
        <v>3649</v>
      </c>
      <c r="C270" s="6" t="str">
        <f t="shared" si="4"/>
        <v>02405</v>
      </c>
      <c r="D270" s="2" t="s">
        <v>260</v>
      </c>
    </row>
    <row r="271" spans="1:4">
      <c r="A271" s="2" t="s">
        <v>309</v>
      </c>
      <c r="B271" s="3" t="s">
        <v>3650</v>
      </c>
      <c r="C271" s="6" t="str">
        <f t="shared" si="4"/>
        <v>02406</v>
      </c>
      <c r="D271" s="2" t="s">
        <v>260</v>
      </c>
    </row>
    <row r="272" spans="1:4">
      <c r="A272" s="2" t="s">
        <v>310</v>
      </c>
      <c r="B272" s="3" t="s">
        <v>3651</v>
      </c>
      <c r="C272" s="6" t="str">
        <f t="shared" si="4"/>
        <v>02407</v>
      </c>
      <c r="D272" s="2" t="s">
        <v>260</v>
      </c>
    </row>
    <row r="273" spans="1:4">
      <c r="A273" s="2" t="s">
        <v>311</v>
      </c>
      <c r="B273" s="3" t="s">
        <v>3652</v>
      </c>
      <c r="C273" s="6" t="str">
        <f t="shared" si="4"/>
        <v>02408</v>
      </c>
      <c r="D273" s="2" t="s">
        <v>260</v>
      </c>
    </row>
    <row r="274" spans="1:4">
      <c r="A274" s="2" t="s">
        <v>312</v>
      </c>
      <c r="B274" s="3" t="s">
        <v>3653</v>
      </c>
      <c r="C274" s="6" t="str">
        <f t="shared" si="4"/>
        <v>02409</v>
      </c>
      <c r="D274" s="2" t="s">
        <v>260</v>
      </c>
    </row>
    <row r="275" spans="1:4">
      <c r="A275" s="2" t="s">
        <v>313</v>
      </c>
      <c r="B275" s="3" t="s">
        <v>3654</v>
      </c>
      <c r="C275" s="6" t="str">
        <f t="shared" si="4"/>
        <v>02410</v>
      </c>
      <c r="D275" s="2" t="s">
        <v>260</v>
      </c>
    </row>
    <row r="276" spans="1:4">
      <c r="A276" s="2" t="s">
        <v>314</v>
      </c>
      <c r="B276" s="3" t="s">
        <v>3655</v>
      </c>
      <c r="C276" s="6" t="str">
        <f t="shared" si="4"/>
        <v>02411</v>
      </c>
      <c r="D276" s="2" t="s">
        <v>260</v>
      </c>
    </row>
    <row r="277" spans="1:4">
      <c r="A277" s="2" t="s">
        <v>315</v>
      </c>
      <c r="B277" s="3" t="s">
        <v>3656</v>
      </c>
      <c r="C277" s="6" t="str">
        <f t="shared" si="4"/>
        <v>02412</v>
      </c>
      <c r="D277" s="2" t="s">
        <v>260</v>
      </c>
    </row>
    <row r="278" spans="1:4">
      <c r="A278" s="2" t="s">
        <v>316</v>
      </c>
      <c r="B278" s="3" t="s">
        <v>3657</v>
      </c>
      <c r="C278" s="6" t="str">
        <f t="shared" si="4"/>
        <v>02421</v>
      </c>
      <c r="D278" s="2" t="s">
        <v>260</v>
      </c>
    </row>
    <row r="279" spans="1:4">
      <c r="A279" s="2" t="s">
        <v>317</v>
      </c>
      <c r="B279" s="3" t="s">
        <v>3658</v>
      </c>
      <c r="C279" s="6" t="str">
        <f t="shared" si="4"/>
        <v>02422</v>
      </c>
      <c r="D279" s="2" t="s">
        <v>260</v>
      </c>
    </row>
    <row r="280" spans="1:4">
      <c r="A280" s="2" t="s">
        <v>318</v>
      </c>
      <c r="B280" s="3" t="s">
        <v>3659</v>
      </c>
      <c r="C280" s="6" t="str">
        <f t="shared" si="4"/>
        <v>02423</v>
      </c>
      <c r="D280" s="2" t="s">
        <v>260</v>
      </c>
    </row>
    <row r="281" spans="1:4">
      <c r="A281" s="2" t="s">
        <v>319</v>
      </c>
      <c r="B281" s="3" t="s">
        <v>3660</v>
      </c>
      <c r="C281" s="6" t="str">
        <f t="shared" si="4"/>
        <v>02424</v>
      </c>
      <c r="D281" s="2" t="s">
        <v>260</v>
      </c>
    </row>
    <row r="282" spans="1:4">
      <c r="A282" s="2" t="s">
        <v>320</v>
      </c>
      <c r="B282" s="3" t="s">
        <v>3661</v>
      </c>
      <c r="C282" s="6" t="str">
        <f t="shared" si="4"/>
        <v>02425</v>
      </c>
      <c r="D282" s="2" t="s">
        <v>260</v>
      </c>
    </row>
    <row r="283" spans="1:4">
      <c r="A283" s="2" t="s">
        <v>321</v>
      </c>
      <c r="B283" s="3" t="s">
        <v>3662</v>
      </c>
      <c r="C283" s="6" t="str">
        <f t="shared" si="4"/>
        <v>02426</v>
      </c>
      <c r="D283" s="2" t="s">
        <v>260</v>
      </c>
    </row>
    <row r="284" spans="1:4">
      <c r="A284" s="2" t="s">
        <v>322</v>
      </c>
      <c r="B284" s="3" t="s">
        <v>3663</v>
      </c>
      <c r="C284" s="6" t="str">
        <f t="shared" si="4"/>
        <v>02427</v>
      </c>
      <c r="D284" s="2" t="s">
        <v>260</v>
      </c>
    </row>
    <row r="285" spans="1:4">
      <c r="A285" s="2" t="s">
        <v>323</v>
      </c>
      <c r="B285" s="3" t="s">
        <v>3664</v>
      </c>
      <c r="C285" s="6" t="str">
        <f t="shared" si="4"/>
        <v>02441</v>
      </c>
      <c r="D285" s="2" t="s">
        <v>260</v>
      </c>
    </row>
    <row r="286" spans="1:4">
      <c r="A286" s="2" t="s">
        <v>324</v>
      </c>
      <c r="B286" s="3" t="s">
        <v>3665</v>
      </c>
      <c r="C286" s="6" t="str">
        <f t="shared" si="4"/>
        <v>02442</v>
      </c>
      <c r="D286" s="2" t="s">
        <v>260</v>
      </c>
    </row>
    <row r="287" spans="1:4">
      <c r="A287" s="2" t="s">
        <v>325</v>
      </c>
      <c r="B287" s="3" t="s">
        <v>3666</v>
      </c>
      <c r="C287" s="6" t="str">
        <f t="shared" si="4"/>
        <v>02443</v>
      </c>
      <c r="D287" s="2" t="s">
        <v>260</v>
      </c>
    </row>
    <row r="288" spans="1:4">
      <c r="A288" s="2" t="s">
        <v>326</v>
      </c>
      <c r="B288" s="3" t="s">
        <v>3667</v>
      </c>
      <c r="C288" s="6" t="str">
        <f t="shared" si="4"/>
        <v>02445</v>
      </c>
      <c r="D288" s="2" t="s">
        <v>260</v>
      </c>
    </row>
    <row r="289" spans="1:4">
      <c r="A289" s="2" t="s">
        <v>327</v>
      </c>
      <c r="B289" s="3" t="s">
        <v>3668</v>
      </c>
      <c r="C289" s="6" t="str">
        <f t="shared" si="4"/>
        <v>02444</v>
      </c>
      <c r="D289" s="2" t="s">
        <v>260</v>
      </c>
    </row>
    <row r="290" spans="1:4">
      <c r="A290" s="2" t="s">
        <v>328</v>
      </c>
      <c r="B290" s="3" t="s">
        <v>3667</v>
      </c>
      <c r="C290" s="6" t="str">
        <f t="shared" si="4"/>
        <v>02445</v>
      </c>
      <c r="D290" s="2" t="s">
        <v>260</v>
      </c>
    </row>
    <row r="291" spans="1:4">
      <c r="A291" s="2" t="s">
        <v>329</v>
      </c>
      <c r="B291" s="3" t="s">
        <v>3669</v>
      </c>
      <c r="C291" s="6" t="str">
        <f t="shared" si="4"/>
        <v>02446</v>
      </c>
      <c r="D291" s="2" t="s">
        <v>260</v>
      </c>
    </row>
    <row r="292" spans="1:4">
      <c r="A292" s="2" t="s">
        <v>330</v>
      </c>
      <c r="B292" s="3" t="s">
        <v>3670</v>
      </c>
      <c r="C292" s="6" t="str">
        <f t="shared" si="4"/>
        <v>02447</v>
      </c>
      <c r="D292" s="2" t="s">
        <v>260</v>
      </c>
    </row>
    <row r="293" spans="1:4">
      <c r="A293" s="2" t="s">
        <v>331</v>
      </c>
      <c r="B293" s="3" t="s">
        <v>3671</v>
      </c>
      <c r="C293" s="6" t="str">
        <f t="shared" si="4"/>
        <v>02448</v>
      </c>
      <c r="D293" s="2" t="s">
        <v>260</v>
      </c>
    </row>
    <row r="294" spans="1:4">
      <c r="A294" s="2" t="s">
        <v>332</v>
      </c>
      <c r="B294" s="3" t="s">
        <v>3672</v>
      </c>
      <c r="C294" s="6" t="str">
        <f t="shared" si="4"/>
        <v>02449</v>
      </c>
      <c r="D294" s="2" t="s">
        <v>260</v>
      </c>
    </row>
    <row r="295" spans="1:4">
      <c r="A295" s="2" t="s">
        <v>333</v>
      </c>
      <c r="B295" s="3" t="s">
        <v>3673</v>
      </c>
      <c r="C295" s="6" t="str">
        <f t="shared" si="4"/>
        <v>02450</v>
      </c>
      <c r="D295" s="2" t="s">
        <v>260</v>
      </c>
    </row>
    <row r="296" spans="1:4">
      <c r="A296" s="2" t="s">
        <v>6026</v>
      </c>
      <c r="B296" s="3" t="s">
        <v>3674</v>
      </c>
      <c r="C296" s="6" t="str">
        <f t="shared" si="4"/>
        <v>03000</v>
      </c>
      <c r="D296" t="s">
        <v>334</v>
      </c>
    </row>
    <row r="297" spans="1:4">
      <c r="A297" s="2" t="s">
        <v>335</v>
      </c>
      <c r="B297" s="3" t="s">
        <v>3675</v>
      </c>
      <c r="C297" s="6" t="str">
        <f t="shared" si="4"/>
        <v>03201</v>
      </c>
      <c r="D297" t="s">
        <v>334</v>
      </c>
    </row>
    <row r="298" spans="1:4">
      <c r="A298" s="2" t="s">
        <v>336</v>
      </c>
      <c r="B298" s="3" t="s">
        <v>3676</v>
      </c>
      <c r="C298" s="6" t="str">
        <f t="shared" si="4"/>
        <v>03202</v>
      </c>
      <c r="D298" t="s">
        <v>334</v>
      </c>
    </row>
    <row r="299" spans="1:4">
      <c r="A299" s="2" t="s">
        <v>337</v>
      </c>
      <c r="B299" s="3" t="s">
        <v>3677</v>
      </c>
      <c r="C299" s="6" t="str">
        <f t="shared" si="4"/>
        <v>03203</v>
      </c>
      <c r="D299" t="s">
        <v>334</v>
      </c>
    </row>
    <row r="300" spans="1:4">
      <c r="A300" s="2" t="s">
        <v>338</v>
      </c>
      <c r="B300" s="3" t="s">
        <v>3678</v>
      </c>
      <c r="C300" s="6" t="str">
        <f t="shared" si="4"/>
        <v>03204</v>
      </c>
      <c r="D300" t="s">
        <v>334</v>
      </c>
    </row>
    <row r="301" spans="1:4">
      <c r="A301" s="2" t="s">
        <v>339</v>
      </c>
      <c r="B301" s="3" t="s">
        <v>3679</v>
      </c>
      <c r="C301" s="6" t="str">
        <f t="shared" si="4"/>
        <v>03205</v>
      </c>
      <c r="D301" t="s">
        <v>334</v>
      </c>
    </row>
    <row r="302" spans="1:4">
      <c r="A302" s="2" t="s">
        <v>340</v>
      </c>
      <c r="B302" s="3" t="s">
        <v>3680</v>
      </c>
      <c r="C302" s="6" t="str">
        <f t="shared" si="4"/>
        <v>03206</v>
      </c>
      <c r="D302" t="s">
        <v>334</v>
      </c>
    </row>
    <row r="303" spans="1:4">
      <c r="A303" s="2" t="s">
        <v>341</v>
      </c>
      <c r="B303" s="3" t="s">
        <v>3681</v>
      </c>
      <c r="C303" s="6" t="str">
        <f t="shared" si="4"/>
        <v>03207</v>
      </c>
      <c r="D303" t="s">
        <v>334</v>
      </c>
    </row>
    <row r="304" spans="1:4">
      <c r="A304" s="2" t="s">
        <v>342</v>
      </c>
      <c r="B304" s="3" t="s">
        <v>3682</v>
      </c>
      <c r="C304" s="6" t="str">
        <f t="shared" si="4"/>
        <v>03208</v>
      </c>
      <c r="D304" t="s">
        <v>334</v>
      </c>
    </row>
    <row r="305" spans="1:4">
      <c r="A305" s="2" t="s">
        <v>343</v>
      </c>
      <c r="B305" s="3" t="s">
        <v>3683</v>
      </c>
      <c r="C305" s="6" t="str">
        <f t="shared" si="4"/>
        <v>03209</v>
      </c>
      <c r="D305" t="s">
        <v>334</v>
      </c>
    </row>
    <row r="306" spans="1:4">
      <c r="A306" s="2" t="s">
        <v>344</v>
      </c>
      <c r="B306" s="3" t="s">
        <v>3684</v>
      </c>
      <c r="C306" s="6" t="str">
        <f t="shared" si="4"/>
        <v>03210</v>
      </c>
      <c r="D306" t="s">
        <v>334</v>
      </c>
    </row>
    <row r="307" spans="1:4">
      <c r="A307" s="2" t="s">
        <v>345</v>
      </c>
      <c r="B307" s="3" t="s">
        <v>3685</v>
      </c>
      <c r="C307" s="6" t="str">
        <f t="shared" si="4"/>
        <v>03211</v>
      </c>
      <c r="D307" t="s">
        <v>334</v>
      </c>
    </row>
    <row r="308" spans="1:4">
      <c r="A308" s="2" t="s">
        <v>346</v>
      </c>
      <c r="B308" s="3" t="s">
        <v>3686</v>
      </c>
      <c r="C308" s="6" t="str">
        <f t="shared" si="4"/>
        <v>03216</v>
      </c>
      <c r="D308" t="s">
        <v>334</v>
      </c>
    </row>
    <row r="309" spans="1:4">
      <c r="A309" s="2" t="s">
        <v>347</v>
      </c>
      <c r="B309" s="3" t="s">
        <v>3687</v>
      </c>
      <c r="C309" s="6" t="str">
        <f t="shared" si="4"/>
        <v>03212</v>
      </c>
      <c r="D309" t="s">
        <v>334</v>
      </c>
    </row>
    <row r="310" spans="1:4">
      <c r="A310" s="2" t="s">
        <v>348</v>
      </c>
      <c r="B310" s="3" t="s">
        <v>3688</v>
      </c>
      <c r="C310" s="6" t="str">
        <f t="shared" si="4"/>
        <v>03213</v>
      </c>
      <c r="D310" t="s">
        <v>334</v>
      </c>
    </row>
    <row r="311" spans="1:4">
      <c r="A311" s="2" t="s">
        <v>349</v>
      </c>
      <c r="B311" s="3" t="s">
        <v>3689</v>
      </c>
      <c r="C311" s="6" t="str">
        <f t="shared" si="4"/>
        <v>03214</v>
      </c>
      <c r="D311" t="s">
        <v>334</v>
      </c>
    </row>
    <row r="312" spans="1:4">
      <c r="A312" s="2" t="s">
        <v>350</v>
      </c>
      <c r="B312" s="3" t="s">
        <v>3690</v>
      </c>
      <c r="C312" s="6" t="str">
        <f t="shared" si="4"/>
        <v>03215</v>
      </c>
      <c r="D312" t="s">
        <v>334</v>
      </c>
    </row>
    <row r="313" spans="1:4">
      <c r="A313" s="2" t="s">
        <v>351</v>
      </c>
      <c r="B313" s="3" t="s">
        <v>3691</v>
      </c>
      <c r="C313" s="6" t="str">
        <f t="shared" si="4"/>
        <v>03301</v>
      </c>
      <c r="D313" t="s">
        <v>334</v>
      </c>
    </row>
    <row r="314" spans="1:4">
      <c r="A314" s="2" t="s">
        <v>352</v>
      </c>
      <c r="B314" s="3" t="s">
        <v>3692</v>
      </c>
      <c r="C314" s="6" t="str">
        <f t="shared" si="4"/>
        <v>03302</v>
      </c>
      <c r="D314" t="s">
        <v>334</v>
      </c>
    </row>
    <row r="315" spans="1:4">
      <c r="A315" s="2" t="s">
        <v>353</v>
      </c>
      <c r="B315" s="3" t="s">
        <v>3693</v>
      </c>
      <c r="C315" s="6" t="str">
        <f t="shared" si="4"/>
        <v>03303</v>
      </c>
      <c r="D315" t="s">
        <v>334</v>
      </c>
    </row>
    <row r="316" spans="1:4">
      <c r="A316" s="2" t="s">
        <v>354</v>
      </c>
      <c r="B316" s="3" t="s">
        <v>3694</v>
      </c>
      <c r="C316" s="6" t="str">
        <f t="shared" si="4"/>
        <v>03304</v>
      </c>
      <c r="D316" t="s">
        <v>334</v>
      </c>
    </row>
    <row r="317" spans="1:4">
      <c r="A317" s="2" t="s">
        <v>355</v>
      </c>
      <c r="B317" s="3" t="s">
        <v>3695</v>
      </c>
      <c r="C317" s="6" t="str">
        <f t="shared" si="4"/>
        <v>03305</v>
      </c>
      <c r="D317" t="s">
        <v>334</v>
      </c>
    </row>
    <row r="318" spans="1:4">
      <c r="A318" s="2" t="s">
        <v>356</v>
      </c>
      <c r="B318" s="3" t="s">
        <v>3696</v>
      </c>
      <c r="C318" s="6" t="str">
        <f t="shared" si="4"/>
        <v>03306</v>
      </c>
      <c r="D318" t="s">
        <v>334</v>
      </c>
    </row>
    <row r="319" spans="1:4">
      <c r="A319" s="2" t="s">
        <v>357</v>
      </c>
      <c r="B319" s="3" t="s">
        <v>3697</v>
      </c>
      <c r="C319" s="6" t="str">
        <f t="shared" si="4"/>
        <v>03307</v>
      </c>
      <c r="D319" t="s">
        <v>334</v>
      </c>
    </row>
    <row r="320" spans="1:4">
      <c r="A320" s="2" t="s">
        <v>358</v>
      </c>
      <c r="B320" s="3" t="s">
        <v>3698</v>
      </c>
      <c r="C320" s="6" t="str">
        <f t="shared" si="4"/>
        <v>03321</v>
      </c>
      <c r="D320" t="s">
        <v>334</v>
      </c>
    </row>
    <row r="321" spans="1:4">
      <c r="A321" s="2" t="s">
        <v>359</v>
      </c>
      <c r="B321" s="3" t="s">
        <v>3699</v>
      </c>
      <c r="C321" s="6" t="str">
        <f t="shared" si="4"/>
        <v>03322</v>
      </c>
      <c r="D321" t="s">
        <v>334</v>
      </c>
    </row>
    <row r="322" spans="1:4">
      <c r="A322" s="2" t="s">
        <v>360</v>
      </c>
      <c r="B322" s="3" t="s">
        <v>3700</v>
      </c>
      <c r="C322" s="6" t="str">
        <f t="shared" si="4"/>
        <v>03341</v>
      </c>
      <c r="D322" t="s">
        <v>334</v>
      </c>
    </row>
    <row r="323" spans="1:4">
      <c r="A323" s="2" t="s">
        <v>361</v>
      </c>
      <c r="B323" s="3" t="s">
        <v>3701</v>
      </c>
      <c r="C323" s="6" t="str">
        <f t="shared" ref="C323:C387" si="5">LEFT(B323,5)</f>
        <v>03342</v>
      </c>
      <c r="D323" t="s">
        <v>334</v>
      </c>
    </row>
    <row r="324" spans="1:4">
      <c r="A324" s="2" t="s">
        <v>362</v>
      </c>
      <c r="B324" s="3" t="s">
        <v>3702</v>
      </c>
      <c r="C324" s="6" t="str">
        <f t="shared" si="5"/>
        <v>03361</v>
      </c>
      <c r="D324" t="s">
        <v>334</v>
      </c>
    </row>
    <row r="325" spans="1:4">
      <c r="A325" s="2" t="s">
        <v>363</v>
      </c>
      <c r="B325" s="3" t="s">
        <v>3703</v>
      </c>
      <c r="C325" s="6" t="str">
        <f t="shared" si="5"/>
        <v>03366</v>
      </c>
      <c r="D325" t="s">
        <v>334</v>
      </c>
    </row>
    <row r="326" spans="1:4">
      <c r="A326" s="2" t="s">
        <v>364</v>
      </c>
      <c r="B326" s="3" t="s">
        <v>3704</v>
      </c>
      <c r="C326" s="6" t="str">
        <f t="shared" si="5"/>
        <v>03363</v>
      </c>
      <c r="D326" t="s">
        <v>334</v>
      </c>
    </row>
    <row r="327" spans="1:4">
      <c r="A327" s="2" t="s">
        <v>365</v>
      </c>
      <c r="B327" s="3" t="s">
        <v>3705</v>
      </c>
      <c r="C327" s="6" t="str">
        <f t="shared" si="5"/>
        <v>03365</v>
      </c>
      <c r="D327" t="s">
        <v>334</v>
      </c>
    </row>
    <row r="328" spans="1:4">
      <c r="A328" s="2" t="s">
        <v>366</v>
      </c>
      <c r="B328" s="3" t="s">
        <v>3706</v>
      </c>
      <c r="C328" s="6" t="str">
        <f t="shared" si="5"/>
        <v>03381</v>
      </c>
      <c r="D328" t="s">
        <v>334</v>
      </c>
    </row>
    <row r="329" spans="1:4">
      <c r="A329" s="2" t="s">
        <v>367</v>
      </c>
      <c r="B329" s="3" t="s">
        <v>3707</v>
      </c>
      <c r="C329" s="6" t="str">
        <f t="shared" si="5"/>
        <v>03382</v>
      </c>
      <c r="D329" t="s">
        <v>334</v>
      </c>
    </row>
    <row r="330" spans="1:4">
      <c r="A330" s="2" t="s">
        <v>368</v>
      </c>
      <c r="B330" s="3" t="s">
        <v>3708</v>
      </c>
      <c r="C330" s="6" t="str">
        <f t="shared" si="5"/>
        <v>03383</v>
      </c>
      <c r="D330" t="s">
        <v>334</v>
      </c>
    </row>
    <row r="331" spans="1:4">
      <c r="A331" s="2" t="s">
        <v>369</v>
      </c>
      <c r="B331" s="3" t="s">
        <v>3709</v>
      </c>
      <c r="C331" s="6" t="str">
        <f t="shared" si="5"/>
        <v>03384</v>
      </c>
      <c r="D331" t="s">
        <v>334</v>
      </c>
    </row>
    <row r="332" spans="1:4">
      <c r="A332" s="2" t="s">
        <v>370</v>
      </c>
      <c r="B332" s="3" t="s">
        <v>3710</v>
      </c>
      <c r="C332" s="6" t="str">
        <f t="shared" si="5"/>
        <v>03401</v>
      </c>
      <c r="D332" t="s">
        <v>334</v>
      </c>
    </row>
    <row r="333" spans="1:4">
      <c r="A333" s="2" t="s">
        <v>371</v>
      </c>
      <c r="B333" s="3" t="s">
        <v>3711</v>
      </c>
      <c r="C333" s="6" t="str">
        <f t="shared" si="5"/>
        <v>03402</v>
      </c>
      <c r="D333" t="s">
        <v>334</v>
      </c>
    </row>
    <row r="334" spans="1:4">
      <c r="A334" s="2" t="s">
        <v>372</v>
      </c>
      <c r="B334" s="3" t="s">
        <v>3712</v>
      </c>
      <c r="C334" s="6" t="str">
        <f t="shared" si="5"/>
        <v>03421</v>
      </c>
      <c r="D334" t="s">
        <v>334</v>
      </c>
    </row>
    <row r="335" spans="1:4">
      <c r="A335" s="2" t="s">
        <v>373</v>
      </c>
      <c r="B335" s="3" t="s">
        <v>3713</v>
      </c>
      <c r="C335" s="6" t="str">
        <f t="shared" si="5"/>
        <v>03422</v>
      </c>
      <c r="D335" t="s">
        <v>334</v>
      </c>
    </row>
    <row r="336" spans="1:4">
      <c r="A336" s="2" t="s">
        <v>374</v>
      </c>
      <c r="B336" s="3" t="s">
        <v>3714</v>
      </c>
      <c r="C336" s="6" t="str">
        <f t="shared" si="5"/>
        <v>03423</v>
      </c>
      <c r="D336" t="s">
        <v>334</v>
      </c>
    </row>
    <row r="337" spans="1:4">
      <c r="A337" s="2" t="s">
        <v>375</v>
      </c>
      <c r="B337" s="3" t="s">
        <v>3715</v>
      </c>
      <c r="C337" s="6" t="str">
        <f t="shared" si="5"/>
        <v>03424</v>
      </c>
      <c r="D337" t="s">
        <v>334</v>
      </c>
    </row>
    <row r="338" spans="1:4">
      <c r="A338" s="2" t="s">
        <v>376</v>
      </c>
      <c r="B338" s="3" t="s">
        <v>3716</v>
      </c>
      <c r="C338" s="6" t="str">
        <f t="shared" si="5"/>
        <v>03425</v>
      </c>
      <c r="D338" t="s">
        <v>334</v>
      </c>
    </row>
    <row r="339" spans="1:4">
      <c r="A339" s="2" t="s">
        <v>377</v>
      </c>
      <c r="B339" s="3" t="s">
        <v>3717</v>
      </c>
      <c r="C339" s="6" t="str">
        <f t="shared" si="5"/>
        <v>03426</v>
      </c>
      <c r="D339" t="s">
        <v>334</v>
      </c>
    </row>
    <row r="340" spans="1:4">
      <c r="A340" s="2" t="s">
        <v>378</v>
      </c>
      <c r="B340" s="3" t="s">
        <v>3718</v>
      </c>
      <c r="C340" s="6" t="str">
        <f t="shared" si="5"/>
        <v>03441</v>
      </c>
      <c r="D340" t="s">
        <v>334</v>
      </c>
    </row>
    <row r="341" spans="1:4">
      <c r="A341" s="2" t="s">
        <v>379</v>
      </c>
      <c r="B341" s="3" t="s">
        <v>3719</v>
      </c>
      <c r="C341" s="6" t="str">
        <f t="shared" si="5"/>
        <v>03442</v>
      </c>
      <c r="D341" t="s">
        <v>334</v>
      </c>
    </row>
    <row r="342" spans="1:4">
      <c r="A342" s="2" t="s">
        <v>380</v>
      </c>
      <c r="B342" s="3" t="s">
        <v>3720</v>
      </c>
      <c r="C342" s="6" t="str">
        <f t="shared" si="5"/>
        <v>03461</v>
      </c>
      <c r="D342" t="s">
        <v>334</v>
      </c>
    </row>
    <row r="343" spans="1:4">
      <c r="A343" s="2" t="s">
        <v>381</v>
      </c>
      <c r="B343" s="3" t="s">
        <v>3721</v>
      </c>
      <c r="C343" s="6" t="str">
        <f t="shared" si="5"/>
        <v>03462</v>
      </c>
      <c r="D343" t="s">
        <v>334</v>
      </c>
    </row>
    <row r="344" spans="1:4">
      <c r="A344" s="2" t="s">
        <v>382</v>
      </c>
      <c r="B344" s="3" t="s">
        <v>3722</v>
      </c>
      <c r="C344" s="6" t="str">
        <f t="shared" si="5"/>
        <v>03481</v>
      </c>
      <c r="D344" t="s">
        <v>334</v>
      </c>
    </row>
    <row r="345" spans="1:4">
      <c r="A345" s="2" t="s">
        <v>383</v>
      </c>
      <c r="B345" s="3" t="s">
        <v>3723</v>
      </c>
      <c r="C345" s="6" t="str">
        <f t="shared" si="5"/>
        <v>03482</v>
      </c>
      <c r="D345" t="s">
        <v>334</v>
      </c>
    </row>
    <row r="346" spans="1:4">
      <c r="A346" s="2" t="s">
        <v>384</v>
      </c>
      <c r="B346" s="3" t="s">
        <v>3724</v>
      </c>
      <c r="C346" s="6" t="str">
        <f t="shared" si="5"/>
        <v>03483</v>
      </c>
      <c r="D346" t="s">
        <v>334</v>
      </c>
    </row>
    <row r="347" spans="1:4">
      <c r="A347" s="2" t="s">
        <v>385</v>
      </c>
      <c r="B347" s="3" t="s">
        <v>3725</v>
      </c>
      <c r="C347" s="6" t="str">
        <f t="shared" si="5"/>
        <v>03484</v>
      </c>
      <c r="D347" t="s">
        <v>334</v>
      </c>
    </row>
    <row r="348" spans="1:4">
      <c r="A348" s="2" t="s">
        <v>386</v>
      </c>
      <c r="B348" s="3" t="s">
        <v>3726</v>
      </c>
      <c r="C348" s="6" t="str">
        <f t="shared" si="5"/>
        <v>03485</v>
      </c>
      <c r="D348" t="s">
        <v>334</v>
      </c>
    </row>
    <row r="349" spans="1:4">
      <c r="A349" s="2" t="s">
        <v>387</v>
      </c>
      <c r="B349" s="3" t="s">
        <v>3727</v>
      </c>
      <c r="C349" s="6" t="str">
        <f t="shared" si="5"/>
        <v>03486</v>
      </c>
      <c r="D349" t="s">
        <v>334</v>
      </c>
    </row>
    <row r="350" spans="1:4">
      <c r="A350" s="2" t="s">
        <v>388</v>
      </c>
      <c r="B350" s="3" t="s">
        <v>3728</v>
      </c>
      <c r="C350" s="6" t="str">
        <f t="shared" si="5"/>
        <v>03487</v>
      </c>
      <c r="D350" t="s">
        <v>334</v>
      </c>
    </row>
    <row r="351" spans="1:4">
      <c r="A351" s="2" t="s">
        <v>389</v>
      </c>
      <c r="B351" s="3" t="s">
        <v>3729</v>
      </c>
      <c r="C351" s="6" t="str">
        <f t="shared" si="5"/>
        <v>03501</v>
      </c>
      <c r="D351" t="s">
        <v>334</v>
      </c>
    </row>
    <row r="352" spans="1:4">
      <c r="A352" s="2" t="s">
        <v>390</v>
      </c>
      <c r="B352" s="3" t="s">
        <v>3730</v>
      </c>
      <c r="C352" s="6" t="str">
        <f t="shared" si="5"/>
        <v>03502</v>
      </c>
      <c r="D352" t="s">
        <v>334</v>
      </c>
    </row>
    <row r="353" spans="1:4">
      <c r="A353" s="2" t="s">
        <v>391</v>
      </c>
      <c r="B353" s="3" t="s">
        <v>3731</v>
      </c>
      <c r="C353" s="6" t="str">
        <f t="shared" si="5"/>
        <v>03503</v>
      </c>
      <c r="D353" t="s">
        <v>334</v>
      </c>
    </row>
    <row r="354" spans="1:4">
      <c r="A354" s="2" t="s">
        <v>392</v>
      </c>
      <c r="B354" s="3" t="s">
        <v>3732</v>
      </c>
      <c r="C354" s="6" t="str">
        <f t="shared" si="5"/>
        <v>03504</v>
      </c>
      <c r="D354" t="s">
        <v>334</v>
      </c>
    </row>
    <row r="355" spans="1:4">
      <c r="A355" s="2" t="s">
        <v>393</v>
      </c>
      <c r="B355" s="3" t="s">
        <v>3733</v>
      </c>
      <c r="C355" s="6" t="str">
        <f t="shared" si="5"/>
        <v>03505</v>
      </c>
      <c r="D355" t="s">
        <v>334</v>
      </c>
    </row>
    <row r="356" spans="1:4">
      <c r="A356" s="2" t="s">
        <v>394</v>
      </c>
      <c r="B356" s="3" t="s">
        <v>3734</v>
      </c>
      <c r="C356" s="6" t="str">
        <f t="shared" si="5"/>
        <v>03506</v>
      </c>
      <c r="D356" t="s">
        <v>334</v>
      </c>
    </row>
    <row r="357" spans="1:4">
      <c r="A357" s="2" t="s">
        <v>395</v>
      </c>
      <c r="B357" s="3" t="s">
        <v>3735</v>
      </c>
      <c r="C357" s="6" t="str">
        <f t="shared" si="5"/>
        <v>03507</v>
      </c>
      <c r="D357" t="s">
        <v>334</v>
      </c>
    </row>
    <row r="358" spans="1:4">
      <c r="A358" s="2" t="s">
        <v>396</v>
      </c>
      <c r="B358" s="3" t="s">
        <v>3736</v>
      </c>
      <c r="C358" s="6" t="str">
        <f t="shared" si="5"/>
        <v>03521</v>
      </c>
      <c r="D358" t="s">
        <v>334</v>
      </c>
    </row>
    <row r="359" spans="1:4">
      <c r="A359" s="2" t="s">
        <v>397</v>
      </c>
      <c r="B359" s="3" t="s">
        <v>3737</v>
      </c>
      <c r="C359" s="6" t="str">
        <f t="shared" si="5"/>
        <v>03523</v>
      </c>
      <c r="D359" t="s">
        <v>334</v>
      </c>
    </row>
    <row r="360" spans="1:4">
      <c r="A360" s="2" t="s">
        <v>398</v>
      </c>
      <c r="B360" s="3" t="s">
        <v>3738</v>
      </c>
      <c r="C360" s="6" t="str">
        <f t="shared" si="5"/>
        <v>03524</v>
      </c>
      <c r="D360" t="s">
        <v>334</v>
      </c>
    </row>
    <row r="361" spans="1:4">
      <c r="A361" s="2" t="s">
        <v>399</v>
      </c>
      <c r="B361" s="3" t="s">
        <v>3739</v>
      </c>
      <c r="C361" s="6" t="str">
        <f t="shared" si="5"/>
        <v>04000</v>
      </c>
      <c r="D361" s="2" t="s">
        <v>399</v>
      </c>
    </row>
    <row r="362" spans="1:4">
      <c r="A362" s="2" t="s">
        <v>400</v>
      </c>
      <c r="B362" s="3" t="s">
        <v>3740</v>
      </c>
      <c r="C362" s="6" t="str">
        <f t="shared" si="5"/>
        <v>04100</v>
      </c>
      <c r="D362" s="2" t="s">
        <v>399</v>
      </c>
    </row>
    <row r="363" spans="1:4">
      <c r="A363" s="2" t="s">
        <v>401</v>
      </c>
      <c r="B363" s="3" t="s">
        <v>3741</v>
      </c>
      <c r="C363" s="6" t="str">
        <f t="shared" si="5"/>
        <v>04202</v>
      </c>
      <c r="D363" s="2" t="s">
        <v>399</v>
      </c>
    </row>
    <row r="364" spans="1:4">
      <c r="A364" s="2" t="s">
        <v>402</v>
      </c>
      <c r="B364" s="3" t="s">
        <v>3742</v>
      </c>
      <c r="C364" s="6" t="str">
        <f t="shared" si="5"/>
        <v>04203</v>
      </c>
      <c r="D364" s="2" t="s">
        <v>399</v>
      </c>
    </row>
    <row r="365" spans="1:4">
      <c r="A365" s="2" t="s">
        <v>403</v>
      </c>
      <c r="B365" s="3" t="s">
        <v>3743</v>
      </c>
      <c r="C365" s="6" t="str">
        <f t="shared" si="5"/>
        <v>04204</v>
      </c>
      <c r="D365" s="2" t="s">
        <v>399</v>
      </c>
    </row>
    <row r="366" spans="1:4">
      <c r="A366" s="2" t="s">
        <v>404</v>
      </c>
      <c r="B366" s="3" t="s">
        <v>3744</v>
      </c>
      <c r="C366" s="6" t="str">
        <f t="shared" si="5"/>
        <v>04205</v>
      </c>
      <c r="D366" s="2" t="s">
        <v>399</v>
      </c>
    </row>
    <row r="367" spans="1:4">
      <c r="A367" s="2" t="s">
        <v>405</v>
      </c>
      <c r="B367" s="3" t="s">
        <v>3745</v>
      </c>
      <c r="C367" s="6" t="str">
        <f t="shared" si="5"/>
        <v>04206</v>
      </c>
      <c r="D367" s="2" t="s">
        <v>399</v>
      </c>
    </row>
    <row r="368" spans="1:4">
      <c r="A368" s="2" t="s">
        <v>406</v>
      </c>
      <c r="B368" s="3" t="s">
        <v>3746</v>
      </c>
      <c r="C368" s="6" t="str">
        <f t="shared" si="5"/>
        <v>04207</v>
      </c>
      <c r="D368" s="2" t="s">
        <v>399</v>
      </c>
    </row>
    <row r="369" spans="1:4">
      <c r="A369" s="2" t="s">
        <v>407</v>
      </c>
      <c r="B369" s="3" t="s">
        <v>3747</v>
      </c>
      <c r="C369" s="6" t="str">
        <f t="shared" si="5"/>
        <v>04208</v>
      </c>
      <c r="D369" s="2" t="s">
        <v>399</v>
      </c>
    </row>
    <row r="370" spans="1:4">
      <c r="A370" s="2" t="s">
        <v>408</v>
      </c>
      <c r="B370" s="3" t="s">
        <v>3748</v>
      </c>
      <c r="C370" s="6" t="str">
        <f t="shared" si="5"/>
        <v>04209</v>
      </c>
      <c r="D370" s="2" t="s">
        <v>399</v>
      </c>
    </row>
    <row r="371" spans="1:4">
      <c r="A371" s="2" t="s">
        <v>409</v>
      </c>
      <c r="B371" s="3" t="s">
        <v>3749</v>
      </c>
      <c r="C371" s="6" t="str">
        <f t="shared" si="5"/>
        <v>04211</v>
      </c>
      <c r="D371" s="2" t="s">
        <v>399</v>
      </c>
    </row>
    <row r="372" spans="1:4">
      <c r="A372" s="2" t="s">
        <v>410</v>
      </c>
      <c r="B372" s="3" t="s">
        <v>3750</v>
      </c>
      <c r="C372" s="6" t="str">
        <f t="shared" si="5"/>
        <v>04212</v>
      </c>
      <c r="D372" s="2" t="s">
        <v>399</v>
      </c>
    </row>
    <row r="373" spans="1:4">
      <c r="A373" s="2" t="s">
        <v>411</v>
      </c>
      <c r="B373" s="3" t="s">
        <v>3751</v>
      </c>
      <c r="C373" s="6" t="str">
        <f t="shared" si="5"/>
        <v>04213</v>
      </c>
      <c r="D373" s="2" t="s">
        <v>399</v>
      </c>
    </row>
    <row r="374" spans="1:4">
      <c r="A374" s="2" t="s">
        <v>412</v>
      </c>
      <c r="B374" s="3" t="s">
        <v>3752</v>
      </c>
      <c r="C374" s="6" t="str">
        <f t="shared" si="5"/>
        <v>04214</v>
      </c>
      <c r="D374" s="2" t="s">
        <v>399</v>
      </c>
    </row>
    <row r="375" spans="1:4">
      <c r="A375" s="2" t="s">
        <v>413</v>
      </c>
      <c r="B375" s="3" t="s">
        <v>3753</v>
      </c>
      <c r="C375" s="6" t="str">
        <f t="shared" si="5"/>
        <v>04215</v>
      </c>
      <c r="D375" s="2" t="s">
        <v>399</v>
      </c>
    </row>
    <row r="376" spans="1:4">
      <c r="A376" s="2" t="s">
        <v>6059</v>
      </c>
      <c r="B376" s="3" t="s">
        <v>3768</v>
      </c>
      <c r="C376" s="6" t="str">
        <f>LEFT(B376,5)</f>
        <v>04423</v>
      </c>
      <c r="D376" s="2" t="s">
        <v>399</v>
      </c>
    </row>
    <row r="377" spans="1:4">
      <c r="A377" s="2" t="s">
        <v>414</v>
      </c>
      <c r="B377" s="3" t="s">
        <v>3754</v>
      </c>
      <c r="C377" s="6" t="str">
        <f t="shared" si="5"/>
        <v>04301</v>
      </c>
      <c r="D377" s="2" t="s">
        <v>399</v>
      </c>
    </row>
    <row r="378" spans="1:4">
      <c r="A378" s="2" t="s">
        <v>415</v>
      </c>
      <c r="B378" s="3" t="s">
        <v>3755</v>
      </c>
      <c r="C378" s="6" t="str">
        <f t="shared" si="5"/>
        <v>04302</v>
      </c>
      <c r="D378" s="2" t="s">
        <v>399</v>
      </c>
    </row>
    <row r="379" spans="1:4">
      <c r="A379" s="2" t="s">
        <v>416</v>
      </c>
      <c r="B379" s="3" t="s">
        <v>3756</v>
      </c>
      <c r="C379" s="6" t="str">
        <f t="shared" si="5"/>
        <v>04321</v>
      </c>
      <c r="D379" s="2" t="s">
        <v>399</v>
      </c>
    </row>
    <row r="380" spans="1:4">
      <c r="A380" s="2" t="s">
        <v>417</v>
      </c>
      <c r="B380" s="3" t="s">
        <v>3757</v>
      </c>
      <c r="C380" s="6" t="str">
        <f t="shared" si="5"/>
        <v>04322</v>
      </c>
      <c r="D380" s="2" t="s">
        <v>399</v>
      </c>
    </row>
    <row r="381" spans="1:4">
      <c r="A381" s="2" t="s">
        <v>418</v>
      </c>
      <c r="B381" s="3" t="s">
        <v>3758</v>
      </c>
      <c r="C381" s="6" t="str">
        <f t="shared" si="5"/>
        <v>04323</v>
      </c>
      <c r="D381" s="2" t="s">
        <v>399</v>
      </c>
    </row>
    <row r="382" spans="1:4">
      <c r="A382" s="2" t="s">
        <v>419</v>
      </c>
      <c r="B382" s="3" t="s">
        <v>3759</v>
      </c>
      <c r="C382" s="6" t="str">
        <f t="shared" si="5"/>
        <v>04324</v>
      </c>
      <c r="D382" s="2" t="s">
        <v>399</v>
      </c>
    </row>
    <row r="383" spans="1:4">
      <c r="A383" s="2" t="s">
        <v>420</v>
      </c>
      <c r="B383" s="3" t="s">
        <v>3760</v>
      </c>
      <c r="C383" s="6" t="str">
        <f t="shared" si="5"/>
        <v>04341</v>
      </c>
      <c r="D383" s="2" t="s">
        <v>399</v>
      </c>
    </row>
    <row r="384" spans="1:4">
      <c r="A384" s="2" t="s">
        <v>421</v>
      </c>
      <c r="B384" s="3" t="s">
        <v>3761</v>
      </c>
      <c r="C384" s="6" t="str">
        <f t="shared" si="5"/>
        <v>04361</v>
      </c>
      <c r="D384" s="2" t="s">
        <v>399</v>
      </c>
    </row>
    <row r="385" spans="1:4">
      <c r="A385" s="2" t="s">
        <v>422</v>
      </c>
      <c r="B385" s="3" t="s">
        <v>3762</v>
      </c>
      <c r="C385" s="6" t="str">
        <f t="shared" si="5"/>
        <v>04362</v>
      </c>
      <c r="D385" s="2" t="s">
        <v>399</v>
      </c>
    </row>
    <row r="386" spans="1:4">
      <c r="A386" s="2" t="s">
        <v>423</v>
      </c>
      <c r="B386" s="3" t="s">
        <v>3763</v>
      </c>
      <c r="C386" s="6" t="str">
        <f t="shared" si="5"/>
        <v>04401</v>
      </c>
      <c r="D386" s="2" t="s">
        <v>399</v>
      </c>
    </row>
    <row r="387" spans="1:4">
      <c r="A387" s="2" t="s">
        <v>424</v>
      </c>
      <c r="B387" s="3" t="s">
        <v>3764</v>
      </c>
      <c r="C387" s="6" t="str">
        <f t="shared" si="5"/>
        <v>04404</v>
      </c>
      <c r="D387" s="2" t="s">
        <v>399</v>
      </c>
    </row>
    <row r="388" spans="1:4">
      <c r="A388" s="2" t="s">
        <v>425</v>
      </c>
      <c r="B388" s="3" t="s">
        <v>3765</v>
      </c>
      <c r="C388" s="6" t="str">
        <f t="shared" ref="C388:C450" si="6">LEFT(B388,5)</f>
        <v>04406</v>
      </c>
      <c r="D388" s="2" t="s">
        <v>399</v>
      </c>
    </row>
    <row r="389" spans="1:4">
      <c r="A389" s="2" t="s">
        <v>426</v>
      </c>
      <c r="B389" s="3" t="s">
        <v>3766</v>
      </c>
      <c r="C389" s="6" t="str">
        <f t="shared" si="6"/>
        <v>04421</v>
      </c>
      <c r="D389" s="2" t="s">
        <v>399</v>
      </c>
    </row>
    <row r="390" spans="1:4">
      <c r="A390" s="2" t="s">
        <v>427</v>
      </c>
      <c r="B390" s="3" t="s">
        <v>3767</v>
      </c>
      <c r="C390" s="6" t="str">
        <f t="shared" si="6"/>
        <v>04422</v>
      </c>
      <c r="D390" s="2" t="s">
        <v>399</v>
      </c>
    </row>
    <row r="391" spans="1:4">
      <c r="A391" s="2" t="s">
        <v>428</v>
      </c>
      <c r="B391" s="3" t="s">
        <v>3769</v>
      </c>
      <c r="C391" s="6" t="str">
        <f t="shared" si="6"/>
        <v>04424</v>
      </c>
      <c r="D391" s="2" t="s">
        <v>399</v>
      </c>
    </row>
    <row r="392" spans="1:4">
      <c r="A392" s="2" t="s">
        <v>429</v>
      </c>
      <c r="B392" s="3" t="s">
        <v>3770</v>
      </c>
      <c r="C392" s="6" t="str">
        <f t="shared" si="6"/>
        <v>04441</v>
      </c>
      <c r="D392" s="2" t="s">
        <v>399</v>
      </c>
    </row>
    <row r="393" spans="1:4">
      <c r="A393" s="2" t="s">
        <v>430</v>
      </c>
      <c r="B393" s="3" t="s">
        <v>3771</v>
      </c>
      <c r="C393" s="6" t="str">
        <f t="shared" si="6"/>
        <v>04442</v>
      </c>
      <c r="D393" s="2" t="s">
        <v>399</v>
      </c>
    </row>
    <row r="394" spans="1:4">
      <c r="A394" s="2" t="s">
        <v>431</v>
      </c>
      <c r="B394" s="3" t="s">
        <v>3772</v>
      </c>
      <c r="C394" s="6" t="str">
        <f t="shared" si="6"/>
        <v>04443</v>
      </c>
      <c r="D394" s="2" t="s">
        <v>399</v>
      </c>
    </row>
    <row r="395" spans="1:4">
      <c r="A395" s="2" t="s">
        <v>432</v>
      </c>
      <c r="B395" s="3" t="s">
        <v>3773</v>
      </c>
      <c r="C395" s="6" t="str">
        <f t="shared" si="6"/>
        <v>04444</v>
      </c>
      <c r="D395" s="2" t="s">
        <v>399</v>
      </c>
    </row>
    <row r="396" spans="1:4">
      <c r="A396" s="2" t="s">
        <v>433</v>
      </c>
      <c r="B396" s="3" t="s">
        <v>3774</v>
      </c>
      <c r="C396" s="6" t="str">
        <f t="shared" si="6"/>
        <v>04445</v>
      </c>
      <c r="D396" s="2" t="s">
        <v>399</v>
      </c>
    </row>
    <row r="397" spans="1:4">
      <c r="A397" s="2" t="s">
        <v>434</v>
      </c>
      <c r="B397" s="3" t="s">
        <v>3775</v>
      </c>
      <c r="C397" s="6" t="str">
        <f t="shared" si="6"/>
        <v>04461</v>
      </c>
      <c r="D397" s="2" t="s">
        <v>399</v>
      </c>
    </row>
    <row r="398" spans="1:4">
      <c r="A398" s="2" t="s">
        <v>435</v>
      </c>
      <c r="B398" s="3" t="s">
        <v>3776</v>
      </c>
      <c r="C398" s="6" t="str">
        <f t="shared" si="6"/>
        <v>04462</v>
      </c>
      <c r="D398" s="2" t="s">
        <v>399</v>
      </c>
    </row>
    <row r="399" spans="1:4">
      <c r="A399" s="2" t="s">
        <v>436</v>
      </c>
      <c r="B399" s="3" t="s">
        <v>3777</v>
      </c>
      <c r="C399" s="6" t="str">
        <f t="shared" si="6"/>
        <v>04463</v>
      </c>
      <c r="D399" s="2" t="s">
        <v>399</v>
      </c>
    </row>
    <row r="400" spans="1:4">
      <c r="A400" s="2" t="s">
        <v>437</v>
      </c>
      <c r="B400" s="3" t="s">
        <v>3778</v>
      </c>
      <c r="C400" s="6" t="str">
        <f t="shared" si="6"/>
        <v>04481</v>
      </c>
      <c r="D400" s="2" t="s">
        <v>399</v>
      </c>
    </row>
    <row r="401" spans="1:4">
      <c r="A401" s="2" t="s">
        <v>438</v>
      </c>
      <c r="B401" s="3" t="s">
        <v>3779</v>
      </c>
      <c r="C401" s="6" t="str">
        <f t="shared" si="6"/>
        <v>04482</v>
      </c>
      <c r="D401" s="2" t="s">
        <v>399</v>
      </c>
    </row>
    <row r="402" spans="1:4">
      <c r="A402" s="2" t="s">
        <v>439</v>
      </c>
      <c r="B402" s="3" t="s">
        <v>3780</v>
      </c>
      <c r="C402" s="6" t="str">
        <f t="shared" si="6"/>
        <v>04501</v>
      </c>
      <c r="D402" s="2" t="s">
        <v>399</v>
      </c>
    </row>
    <row r="403" spans="1:4">
      <c r="A403" s="2" t="s">
        <v>440</v>
      </c>
      <c r="B403" s="3" t="s">
        <v>3781</v>
      </c>
      <c r="C403" s="6" t="str">
        <f t="shared" si="6"/>
        <v>04505</v>
      </c>
      <c r="D403" s="2" t="s">
        <v>399</v>
      </c>
    </row>
    <row r="404" spans="1:4">
      <c r="A404" s="2" t="s">
        <v>441</v>
      </c>
      <c r="B404" s="3" t="s">
        <v>3782</v>
      </c>
      <c r="C404" s="6" t="str">
        <f t="shared" si="6"/>
        <v>04502</v>
      </c>
      <c r="D404" s="2" t="s">
        <v>399</v>
      </c>
    </row>
    <row r="405" spans="1:4">
      <c r="A405" s="2" t="s">
        <v>442</v>
      </c>
      <c r="B405" s="3" t="s">
        <v>3783</v>
      </c>
      <c r="C405" s="6" t="str">
        <f t="shared" si="6"/>
        <v>04503</v>
      </c>
      <c r="D405" s="2" t="s">
        <v>399</v>
      </c>
    </row>
    <row r="406" spans="1:4">
      <c r="A406" s="2" t="s">
        <v>443</v>
      </c>
      <c r="B406" s="3" t="s">
        <v>3784</v>
      </c>
      <c r="C406" s="6" t="str">
        <f t="shared" si="6"/>
        <v>04504</v>
      </c>
      <c r="D406" s="2" t="s">
        <v>399</v>
      </c>
    </row>
    <row r="407" spans="1:4">
      <c r="A407" s="2" t="s">
        <v>444</v>
      </c>
      <c r="B407" s="3" t="s">
        <v>3785</v>
      </c>
      <c r="C407" s="6" t="str">
        <f t="shared" si="6"/>
        <v>04521</v>
      </c>
      <c r="D407" s="2" t="s">
        <v>399</v>
      </c>
    </row>
    <row r="408" spans="1:4">
      <c r="A408" s="2" t="s">
        <v>445</v>
      </c>
      <c r="B408" s="3" t="s">
        <v>3786</v>
      </c>
      <c r="C408" s="6" t="str">
        <f t="shared" si="6"/>
        <v>04522</v>
      </c>
      <c r="D408" s="2" t="s">
        <v>399</v>
      </c>
    </row>
    <row r="409" spans="1:4">
      <c r="A409" s="2" t="s">
        <v>446</v>
      </c>
      <c r="B409" s="3" t="s">
        <v>3787</v>
      </c>
      <c r="C409" s="6" t="str">
        <f t="shared" si="6"/>
        <v>04523</v>
      </c>
      <c r="D409" s="2" t="s">
        <v>399</v>
      </c>
    </row>
    <row r="410" spans="1:4">
      <c r="A410" s="2" t="s">
        <v>447</v>
      </c>
      <c r="B410" s="3" t="s">
        <v>3788</v>
      </c>
      <c r="C410" s="6" t="str">
        <f t="shared" si="6"/>
        <v>04524</v>
      </c>
      <c r="D410" s="2" t="s">
        <v>399</v>
      </c>
    </row>
    <row r="411" spans="1:4">
      <c r="A411" s="2" t="s">
        <v>448</v>
      </c>
      <c r="B411" s="3" t="s">
        <v>3789</v>
      </c>
      <c r="C411" s="6" t="str">
        <f t="shared" si="6"/>
        <v>04525</v>
      </c>
      <c r="D411" s="2" t="s">
        <v>399</v>
      </c>
    </row>
    <row r="412" spans="1:4">
      <c r="A412" s="2" t="s">
        <v>449</v>
      </c>
      <c r="B412" s="3" t="s">
        <v>3790</v>
      </c>
      <c r="C412" s="6" t="str">
        <f t="shared" si="6"/>
        <v>04526</v>
      </c>
      <c r="D412" s="2" t="s">
        <v>399</v>
      </c>
    </row>
    <row r="413" spans="1:4">
      <c r="A413" s="2" t="s">
        <v>450</v>
      </c>
      <c r="B413" s="3" t="s">
        <v>3791</v>
      </c>
      <c r="C413" s="6" t="str">
        <f t="shared" si="6"/>
        <v>04527</v>
      </c>
      <c r="D413" s="2" t="s">
        <v>399</v>
      </c>
    </row>
    <row r="414" spans="1:4">
      <c r="A414" s="2" t="s">
        <v>451</v>
      </c>
      <c r="B414" s="3" t="s">
        <v>3792</v>
      </c>
      <c r="C414" s="6" t="str">
        <f t="shared" si="6"/>
        <v>04528</v>
      </c>
      <c r="D414" s="2" t="s">
        <v>399</v>
      </c>
    </row>
    <row r="415" spans="1:4">
      <c r="A415" s="2" t="s">
        <v>452</v>
      </c>
      <c r="B415" s="3" t="s">
        <v>3793</v>
      </c>
      <c r="C415" s="6" t="str">
        <f t="shared" si="6"/>
        <v>04529</v>
      </c>
      <c r="D415" s="2" t="s">
        <v>399</v>
      </c>
    </row>
    <row r="416" spans="1:4">
      <c r="A416" s="2" t="s">
        <v>453</v>
      </c>
      <c r="B416" s="3" t="s">
        <v>3794</v>
      </c>
      <c r="C416" s="6" t="str">
        <f t="shared" si="6"/>
        <v>04530</v>
      </c>
      <c r="D416" s="2" t="s">
        <v>399</v>
      </c>
    </row>
    <row r="417" spans="1:4">
      <c r="A417" s="2" t="s">
        <v>454</v>
      </c>
      <c r="B417" s="3" t="s">
        <v>3795</v>
      </c>
      <c r="C417" s="6" t="str">
        <f t="shared" si="6"/>
        <v>04541</v>
      </c>
      <c r="D417" s="2" t="s">
        <v>399</v>
      </c>
    </row>
    <row r="418" spans="1:4">
      <c r="A418" s="2" t="s">
        <v>455</v>
      </c>
      <c r="B418" s="3" t="s">
        <v>3796</v>
      </c>
      <c r="C418" s="6" t="str">
        <f t="shared" si="6"/>
        <v>04542</v>
      </c>
      <c r="D418" s="2" t="s">
        <v>399</v>
      </c>
    </row>
    <row r="419" spans="1:4">
      <c r="A419" s="2" t="s">
        <v>362</v>
      </c>
      <c r="B419" s="3" t="s">
        <v>3797</v>
      </c>
      <c r="C419" s="6" t="str">
        <f t="shared" si="6"/>
        <v>04543</v>
      </c>
      <c r="D419" s="2" t="s">
        <v>399</v>
      </c>
    </row>
    <row r="420" spans="1:4">
      <c r="A420" s="2" t="s">
        <v>456</v>
      </c>
      <c r="B420" s="3" t="s">
        <v>3798</v>
      </c>
      <c r="C420" s="6" t="str">
        <f t="shared" si="6"/>
        <v>04544</v>
      </c>
      <c r="D420" s="2" t="s">
        <v>399</v>
      </c>
    </row>
    <row r="421" spans="1:4">
      <c r="A421" s="2" t="s">
        <v>457</v>
      </c>
      <c r="B421" s="3" t="s">
        <v>3799</v>
      </c>
      <c r="C421" s="6" t="str">
        <f t="shared" si="6"/>
        <v>04545</v>
      </c>
      <c r="D421" s="2" t="s">
        <v>399</v>
      </c>
    </row>
    <row r="422" spans="1:4">
      <c r="A422" s="2" t="s">
        <v>458</v>
      </c>
      <c r="B422" s="3" t="s">
        <v>3800</v>
      </c>
      <c r="C422" s="6" t="str">
        <f t="shared" si="6"/>
        <v>04546</v>
      </c>
      <c r="D422" s="2" t="s">
        <v>399</v>
      </c>
    </row>
    <row r="423" spans="1:4">
      <c r="A423" s="2" t="s">
        <v>459</v>
      </c>
      <c r="B423" s="3" t="s">
        <v>3801</v>
      </c>
      <c r="C423" s="6" t="str">
        <f t="shared" si="6"/>
        <v>04547</v>
      </c>
      <c r="D423" s="2" t="s">
        <v>399</v>
      </c>
    </row>
    <row r="424" spans="1:4">
      <c r="A424" s="2" t="s">
        <v>460</v>
      </c>
      <c r="B424" s="3" t="s">
        <v>3802</v>
      </c>
      <c r="C424" s="6" t="str">
        <f t="shared" si="6"/>
        <v>04548</v>
      </c>
      <c r="D424" s="2" t="s">
        <v>399</v>
      </c>
    </row>
    <row r="425" spans="1:4">
      <c r="A425" s="2" t="s">
        <v>461</v>
      </c>
      <c r="B425" s="3" t="s">
        <v>3803</v>
      </c>
      <c r="C425" s="6" t="str">
        <f t="shared" si="6"/>
        <v>04561</v>
      </c>
      <c r="D425" s="2" t="s">
        <v>399</v>
      </c>
    </row>
    <row r="426" spans="1:4">
      <c r="A426" s="2" t="s">
        <v>462</v>
      </c>
      <c r="B426" s="3" t="s">
        <v>3804</v>
      </c>
      <c r="C426" s="6" t="str">
        <f t="shared" si="6"/>
        <v>04562</v>
      </c>
      <c r="D426" s="2" t="s">
        <v>399</v>
      </c>
    </row>
    <row r="427" spans="1:4">
      <c r="A427" s="2" t="s">
        <v>463</v>
      </c>
      <c r="B427" s="3" t="s">
        <v>3805</v>
      </c>
      <c r="C427" s="6" t="str">
        <f t="shared" si="6"/>
        <v>04563</v>
      </c>
      <c r="D427" s="2" t="s">
        <v>399</v>
      </c>
    </row>
    <row r="428" spans="1:4">
      <c r="A428" s="2" t="s">
        <v>464</v>
      </c>
      <c r="B428" s="3" t="s">
        <v>3806</v>
      </c>
      <c r="C428" s="6" t="str">
        <f t="shared" si="6"/>
        <v>04564</v>
      </c>
      <c r="D428" s="2" t="s">
        <v>399</v>
      </c>
    </row>
    <row r="429" spans="1:4">
      <c r="A429" s="2" t="s">
        <v>465</v>
      </c>
      <c r="B429" s="3" t="s">
        <v>3807</v>
      </c>
      <c r="C429" s="6" t="str">
        <f t="shared" si="6"/>
        <v>04565</v>
      </c>
      <c r="D429" s="2" t="s">
        <v>399</v>
      </c>
    </row>
    <row r="430" spans="1:4">
      <c r="A430" s="2" t="s">
        <v>466</v>
      </c>
      <c r="B430" s="3" t="s">
        <v>3808</v>
      </c>
      <c r="C430" s="6" t="str">
        <f t="shared" si="6"/>
        <v>04566</v>
      </c>
      <c r="D430" s="2" t="s">
        <v>399</v>
      </c>
    </row>
    <row r="431" spans="1:4">
      <c r="A431" s="2" t="s">
        <v>467</v>
      </c>
      <c r="B431" s="3" t="s">
        <v>3809</v>
      </c>
      <c r="C431" s="6" t="str">
        <f t="shared" si="6"/>
        <v>04567</v>
      </c>
      <c r="D431" s="2" t="s">
        <v>399</v>
      </c>
    </row>
    <row r="432" spans="1:4">
      <c r="A432" s="2" t="s">
        <v>468</v>
      </c>
      <c r="B432" s="3" t="s">
        <v>3810</v>
      </c>
      <c r="C432" s="6" t="str">
        <f t="shared" si="6"/>
        <v>04581</v>
      </c>
      <c r="D432" s="2" t="s">
        <v>399</v>
      </c>
    </row>
    <row r="433" spans="1:4">
      <c r="A433" s="2" t="s">
        <v>469</v>
      </c>
      <c r="B433" s="3" t="s">
        <v>3811</v>
      </c>
      <c r="C433" s="6" t="str">
        <f t="shared" si="6"/>
        <v>04582</v>
      </c>
      <c r="D433" s="2" t="s">
        <v>399</v>
      </c>
    </row>
    <row r="434" spans="1:4">
      <c r="A434" s="2" t="s">
        <v>470</v>
      </c>
      <c r="B434" s="3" t="s">
        <v>3812</v>
      </c>
      <c r="C434" s="6" t="str">
        <f t="shared" si="6"/>
        <v>04601</v>
      </c>
      <c r="D434" s="2" t="s">
        <v>399</v>
      </c>
    </row>
    <row r="435" spans="1:4">
      <c r="A435" s="2" t="s">
        <v>471</v>
      </c>
      <c r="B435" s="3" t="s">
        <v>3813</v>
      </c>
      <c r="C435" s="6" t="str">
        <f t="shared" si="6"/>
        <v>04602</v>
      </c>
      <c r="D435" s="2" t="s">
        <v>399</v>
      </c>
    </row>
    <row r="436" spans="1:4">
      <c r="A436" s="2" t="s">
        <v>472</v>
      </c>
      <c r="B436" s="3" t="s">
        <v>3814</v>
      </c>
      <c r="C436" s="6" t="str">
        <f t="shared" si="6"/>
        <v>04603</v>
      </c>
      <c r="D436" s="2" t="s">
        <v>399</v>
      </c>
    </row>
    <row r="437" spans="1:4">
      <c r="A437" s="2" t="s">
        <v>473</v>
      </c>
      <c r="B437" s="3" t="s">
        <v>3815</v>
      </c>
      <c r="C437" s="6" t="str">
        <f t="shared" si="6"/>
        <v>04606</v>
      </c>
      <c r="D437" s="2" t="s">
        <v>399</v>
      </c>
    </row>
    <row r="438" spans="1:4">
      <c r="A438" s="2" t="s">
        <v>474</v>
      </c>
      <c r="B438" s="3" t="s">
        <v>3816</v>
      </c>
      <c r="C438" s="6" t="str">
        <f t="shared" si="6"/>
        <v>04604</v>
      </c>
      <c r="D438" s="2" t="s">
        <v>399</v>
      </c>
    </row>
    <row r="439" spans="1:4">
      <c r="A439" s="2" t="s">
        <v>475</v>
      </c>
      <c r="B439" s="3" t="s">
        <v>3817</v>
      </c>
      <c r="C439" s="6" t="str">
        <f t="shared" si="6"/>
        <v>04605</v>
      </c>
      <c r="D439" s="2" t="s">
        <v>399</v>
      </c>
    </row>
    <row r="440" spans="1:4">
      <c r="A440" s="2" t="s">
        <v>476</v>
      </c>
      <c r="B440" s="3" t="s">
        <v>3818</v>
      </c>
      <c r="C440" s="6" t="str">
        <f t="shared" si="6"/>
        <v>05000</v>
      </c>
      <c r="D440" s="2" t="s">
        <v>476</v>
      </c>
    </row>
    <row r="441" spans="1:4">
      <c r="A441" s="2" t="s">
        <v>477</v>
      </c>
      <c r="B441" s="3" t="s">
        <v>3819</v>
      </c>
      <c r="C441" s="6" t="str">
        <f t="shared" si="6"/>
        <v>05201</v>
      </c>
      <c r="D441" s="2" t="s">
        <v>476</v>
      </c>
    </row>
    <row r="442" spans="1:4">
      <c r="A442" s="2" t="s">
        <v>478</v>
      </c>
      <c r="B442" s="3" t="s">
        <v>3820</v>
      </c>
      <c r="C442" s="6" t="str">
        <f t="shared" si="6"/>
        <v>05202</v>
      </c>
      <c r="D442" s="2" t="s">
        <v>476</v>
      </c>
    </row>
    <row r="443" spans="1:4">
      <c r="A443" s="2" t="s">
        <v>479</v>
      </c>
      <c r="B443" s="3" t="s">
        <v>3821</v>
      </c>
      <c r="C443" s="6" t="str">
        <f t="shared" si="6"/>
        <v>05203</v>
      </c>
      <c r="D443" s="2" t="s">
        <v>476</v>
      </c>
    </row>
    <row r="444" spans="1:4">
      <c r="A444" s="2" t="s">
        <v>480</v>
      </c>
      <c r="B444" s="3" t="s">
        <v>3822</v>
      </c>
      <c r="C444" s="6" t="str">
        <f t="shared" si="6"/>
        <v>05204</v>
      </c>
      <c r="D444" s="2" t="s">
        <v>476</v>
      </c>
    </row>
    <row r="445" spans="1:4">
      <c r="A445" s="2" t="s">
        <v>481</v>
      </c>
      <c r="B445" s="3" t="s">
        <v>3823</v>
      </c>
      <c r="C445" s="6" t="str">
        <f t="shared" si="6"/>
        <v>05205</v>
      </c>
      <c r="D445" s="2" t="s">
        <v>476</v>
      </c>
    </row>
    <row r="446" spans="1:4">
      <c r="A446" s="2" t="s">
        <v>482</v>
      </c>
      <c r="B446" s="3" t="s">
        <v>3824</v>
      </c>
      <c r="C446" s="6" t="str">
        <f t="shared" si="6"/>
        <v>05206</v>
      </c>
      <c r="D446" s="2" t="s">
        <v>476</v>
      </c>
    </row>
    <row r="447" spans="1:4">
      <c r="A447" s="2" t="s">
        <v>483</v>
      </c>
      <c r="B447" s="3" t="s">
        <v>3825</v>
      </c>
      <c r="C447" s="6" t="str">
        <f t="shared" si="6"/>
        <v>05207</v>
      </c>
      <c r="D447" s="2" t="s">
        <v>476</v>
      </c>
    </row>
    <row r="448" spans="1:4">
      <c r="A448" s="2" t="s">
        <v>484</v>
      </c>
      <c r="B448" s="3" t="s">
        <v>3826</v>
      </c>
      <c r="C448" s="6" t="str">
        <f t="shared" si="6"/>
        <v>05208</v>
      </c>
      <c r="D448" s="2" t="s">
        <v>476</v>
      </c>
    </row>
    <row r="449" spans="1:4">
      <c r="A449" s="2" t="s">
        <v>485</v>
      </c>
      <c r="B449" s="3" t="s">
        <v>3827</v>
      </c>
      <c r="C449" s="6" t="str">
        <f t="shared" si="6"/>
        <v>05209</v>
      </c>
      <c r="D449" s="2" t="s">
        <v>476</v>
      </c>
    </row>
    <row r="450" spans="1:4">
      <c r="A450" s="2" t="s">
        <v>486</v>
      </c>
      <c r="B450" s="3" t="s">
        <v>3828</v>
      </c>
      <c r="C450" s="6" t="str">
        <f t="shared" si="6"/>
        <v>05210</v>
      </c>
      <c r="D450" s="2" t="s">
        <v>476</v>
      </c>
    </row>
    <row r="451" spans="1:4">
      <c r="A451" s="2" t="s">
        <v>487</v>
      </c>
      <c r="B451" s="3" t="s">
        <v>3829</v>
      </c>
      <c r="C451" s="6" t="str">
        <f t="shared" ref="C451:C514" si="7">LEFT(B451,5)</f>
        <v>05211</v>
      </c>
      <c r="D451" s="2" t="s">
        <v>476</v>
      </c>
    </row>
    <row r="452" spans="1:4">
      <c r="A452" s="2" t="s">
        <v>488</v>
      </c>
      <c r="B452" s="3" t="s">
        <v>3830</v>
      </c>
      <c r="C452" s="6" t="str">
        <f t="shared" si="7"/>
        <v>05212</v>
      </c>
      <c r="D452" s="2" t="s">
        <v>476</v>
      </c>
    </row>
    <row r="453" spans="1:4">
      <c r="A453" s="2" t="s">
        <v>489</v>
      </c>
      <c r="B453" s="3" t="s">
        <v>3831</v>
      </c>
      <c r="C453" s="6" t="str">
        <f t="shared" si="7"/>
        <v>05213</v>
      </c>
      <c r="D453" s="2" t="s">
        <v>476</v>
      </c>
    </row>
    <row r="454" spans="1:4">
      <c r="A454" s="2" t="s">
        <v>490</v>
      </c>
      <c r="B454" s="3" t="s">
        <v>3832</v>
      </c>
      <c r="C454" s="6" t="str">
        <f t="shared" si="7"/>
        <v>05214</v>
      </c>
      <c r="D454" s="2" t="s">
        <v>476</v>
      </c>
    </row>
    <row r="455" spans="1:4">
      <c r="A455" s="2" t="s">
        <v>491</v>
      </c>
      <c r="B455" s="3" t="s">
        <v>3833</v>
      </c>
      <c r="C455" s="6" t="str">
        <f t="shared" si="7"/>
        <v>05215</v>
      </c>
      <c r="D455" s="2" t="s">
        <v>476</v>
      </c>
    </row>
    <row r="456" spans="1:4">
      <c r="A456" s="2" t="s">
        <v>492</v>
      </c>
      <c r="B456" s="3" t="s">
        <v>3834</v>
      </c>
      <c r="C456" s="6" t="str">
        <f t="shared" si="7"/>
        <v>05303</v>
      </c>
      <c r="D456" s="2" t="s">
        <v>476</v>
      </c>
    </row>
    <row r="457" spans="1:4">
      <c r="A457" s="2" t="s">
        <v>493</v>
      </c>
      <c r="B457" s="3" t="s">
        <v>3835</v>
      </c>
      <c r="C457" s="6" t="str">
        <f t="shared" si="7"/>
        <v>05321</v>
      </c>
      <c r="D457" s="2" t="s">
        <v>476</v>
      </c>
    </row>
    <row r="458" spans="1:4">
      <c r="A458" s="2" t="s">
        <v>494</v>
      </c>
      <c r="B458" s="3" t="s">
        <v>3836</v>
      </c>
      <c r="C458" s="6" t="str">
        <f t="shared" si="7"/>
        <v>05322</v>
      </c>
      <c r="D458" s="2" t="s">
        <v>476</v>
      </c>
    </row>
    <row r="459" spans="1:4">
      <c r="A459" s="2" t="s">
        <v>495</v>
      </c>
      <c r="B459" s="3" t="s">
        <v>3837</v>
      </c>
      <c r="C459" s="6" t="str">
        <f t="shared" si="7"/>
        <v>05323</v>
      </c>
      <c r="D459" s="2" t="s">
        <v>476</v>
      </c>
    </row>
    <row r="460" spans="1:4">
      <c r="A460" s="2" t="s">
        <v>496</v>
      </c>
      <c r="B460" s="3" t="s">
        <v>3838</v>
      </c>
      <c r="C460" s="6" t="str">
        <f t="shared" si="7"/>
        <v>05324</v>
      </c>
      <c r="D460" s="2" t="s">
        <v>476</v>
      </c>
    </row>
    <row r="461" spans="1:4">
      <c r="A461" s="2" t="s">
        <v>497</v>
      </c>
      <c r="B461" s="3" t="s">
        <v>3839</v>
      </c>
      <c r="C461" s="6" t="str">
        <f t="shared" si="7"/>
        <v>05325</v>
      </c>
      <c r="D461" s="2" t="s">
        <v>476</v>
      </c>
    </row>
    <row r="462" spans="1:4">
      <c r="A462" s="2" t="s">
        <v>498</v>
      </c>
      <c r="B462" s="3" t="s">
        <v>3840</v>
      </c>
      <c r="C462" s="6" t="str">
        <f t="shared" si="7"/>
        <v>05326</v>
      </c>
      <c r="D462" s="2" t="s">
        <v>476</v>
      </c>
    </row>
    <row r="463" spans="1:4">
      <c r="A463" s="2" t="s">
        <v>499</v>
      </c>
      <c r="B463" s="3" t="s">
        <v>3841</v>
      </c>
      <c r="C463" s="6" t="str">
        <f t="shared" si="7"/>
        <v>05327</v>
      </c>
      <c r="D463" s="2" t="s">
        <v>476</v>
      </c>
    </row>
    <row r="464" spans="1:4">
      <c r="A464" s="2" t="s">
        <v>500</v>
      </c>
      <c r="B464" s="3" t="s">
        <v>3842</v>
      </c>
      <c r="C464" s="6" t="str">
        <f t="shared" si="7"/>
        <v>05341</v>
      </c>
      <c r="D464" s="2" t="s">
        <v>476</v>
      </c>
    </row>
    <row r="465" spans="1:4">
      <c r="A465" s="2" t="s">
        <v>501</v>
      </c>
      <c r="B465" s="3" t="s">
        <v>3843</v>
      </c>
      <c r="C465" s="6" t="str">
        <f t="shared" si="7"/>
        <v>05342</v>
      </c>
      <c r="D465" s="2" t="s">
        <v>476</v>
      </c>
    </row>
    <row r="466" spans="1:4">
      <c r="A466" s="2" t="s">
        <v>502</v>
      </c>
      <c r="B466" s="3" t="s">
        <v>3844</v>
      </c>
      <c r="C466" s="6" t="str">
        <f t="shared" si="7"/>
        <v>05343</v>
      </c>
      <c r="D466" s="2" t="s">
        <v>476</v>
      </c>
    </row>
    <row r="467" spans="1:4">
      <c r="A467" s="2" t="s">
        <v>503</v>
      </c>
      <c r="B467" s="3" t="s">
        <v>3845</v>
      </c>
      <c r="C467" s="6" t="str">
        <f t="shared" si="7"/>
        <v>05344</v>
      </c>
      <c r="D467" s="2" t="s">
        <v>476</v>
      </c>
    </row>
    <row r="468" spans="1:4">
      <c r="A468" s="2" t="s">
        <v>504</v>
      </c>
      <c r="B468" s="3" t="s">
        <v>3846</v>
      </c>
      <c r="C468" s="6" t="str">
        <f t="shared" si="7"/>
        <v>05345</v>
      </c>
      <c r="D468" s="2" t="s">
        <v>476</v>
      </c>
    </row>
    <row r="469" spans="1:4">
      <c r="A469" s="2" t="s">
        <v>505</v>
      </c>
      <c r="B469" s="3" t="s">
        <v>3847</v>
      </c>
      <c r="C469" s="6" t="str">
        <f t="shared" si="7"/>
        <v>05346</v>
      </c>
      <c r="D469" s="2" t="s">
        <v>476</v>
      </c>
    </row>
    <row r="470" spans="1:4">
      <c r="A470" s="2" t="s">
        <v>506</v>
      </c>
      <c r="B470" s="3" t="s">
        <v>3848</v>
      </c>
      <c r="C470" s="6" t="str">
        <f t="shared" si="7"/>
        <v>05348</v>
      </c>
      <c r="D470" s="2" t="s">
        <v>476</v>
      </c>
    </row>
    <row r="471" spans="1:4">
      <c r="A471" s="2" t="s">
        <v>507</v>
      </c>
      <c r="B471" s="3" t="s">
        <v>3849</v>
      </c>
      <c r="C471" s="6" t="str">
        <f t="shared" si="7"/>
        <v>05349</v>
      </c>
      <c r="D471" s="2" t="s">
        <v>476</v>
      </c>
    </row>
    <row r="472" spans="1:4">
      <c r="A472" s="2" t="s">
        <v>508</v>
      </c>
      <c r="B472" s="3" t="s">
        <v>3850</v>
      </c>
      <c r="C472" s="6" t="str">
        <f t="shared" si="7"/>
        <v>05347</v>
      </c>
      <c r="D472" s="2" t="s">
        <v>476</v>
      </c>
    </row>
    <row r="473" spans="1:4">
      <c r="A473" s="2" t="s">
        <v>509</v>
      </c>
      <c r="B473" s="3" t="s">
        <v>3851</v>
      </c>
      <c r="C473" s="6" t="str">
        <f t="shared" si="7"/>
        <v>05361</v>
      </c>
      <c r="D473" s="2" t="s">
        <v>476</v>
      </c>
    </row>
    <row r="474" spans="1:4">
      <c r="A474" s="2" t="s">
        <v>510</v>
      </c>
      <c r="B474" s="3" t="s">
        <v>3852</v>
      </c>
      <c r="C474" s="6" t="str">
        <f t="shared" si="7"/>
        <v>05362</v>
      </c>
      <c r="D474" s="2" t="s">
        <v>476</v>
      </c>
    </row>
    <row r="475" spans="1:4">
      <c r="A475" s="2" t="s">
        <v>511</v>
      </c>
      <c r="B475" s="3" t="s">
        <v>3853</v>
      </c>
      <c r="C475" s="6" t="str">
        <f t="shared" si="7"/>
        <v>05363</v>
      </c>
      <c r="D475" s="2" t="s">
        <v>476</v>
      </c>
    </row>
    <row r="476" spans="1:4">
      <c r="A476" s="2" t="s">
        <v>512</v>
      </c>
      <c r="B476" s="3" t="s">
        <v>3854</v>
      </c>
      <c r="C476" s="6" t="str">
        <f t="shared" si="7"/>
        <v>05364</v>
      </c>
      <c r="D476" s="2" t="s">
        <v>476</v>
      </c>
    </row>
    <row r="477" spans="1:4">
      <c r="A477" s="2" t="s">
        <v>513</v>
      </c>
      <c r="B477" s="3" t="s">
        <v>3855</v>
      </c>
      <c r="C477" s="6" t="str">
        <f t="shared" si="7"/>
        <v>05365</v>
      </c>
      <c r="D477" s="2" t="s">
        <v>476</v>
      </c>
    </row>
    <row r="478" spans="1:4">
      <c r="A478" s="2" t="s">
        <v>514</v>
      </c>
      <c r="B478" s="3" t="s">
        <v>3856</v>
      </c>
      <c r="C478" s="6" t="str">
        <f t="shared" si="7"/>
        <v>05366</v>
      </c>
      <c r="D478" s="2" t="s">
        <v>476</v>
      </c>
    </row>
    <row r="479" spans="1:4">
      <c r="A479" s="2" t="s">
        <v>515</v>
      </c>
      <c r="B479" s="3" t="s">
        <v>3857</v>
      </c>
      <c r="C479" s="6" t="str">
        <f t="shared" si="7"/>
        <v>05367</v>
      </c>
      <c r="D479" s="2" t="s">
        <v>476</v>
      </c>
    </row>
    <row r="480" spans="1:4">
      <c r="A480" s="2" t="s">
        <v>516</v>
      </c>
      <c r="B480" s="3" t="s">
        <v>3858</v>
      </c>
      <c r="C480" s="6" t="str">
        <f t="shared" si="7"/>
        <v>05368</v>
      </c>
      <c r="D480" s="2" t="s">
        <v>476</v>
      </c>
    </row>
    <row r="481" spans="1:4">
      <c r="A481" s="2" t="s">
        <v>517</v>
      </c>
      <c r="B481" s="3" t="s">
        <v>3859</v>
      </c>
      <c r="C481" s="6" t="str">
        <f t="shared" si="7"/>
        <v>05381</v>
      </c>
      <c r="D481" s="2" t="s">
        <v>476</v>
      </c>
    </row>
    <row r="482" spans="1:4">
      <c r="A482" s="2" t="s">
        <v>518</v>
      </c>
      <c r="B482" s="3" t="s">
        <v>3860</v>
      </c>
      <c r="C482" s="6" t="str">
        <f t="shared" si="7"/>
        <v>05382</v>
      </c>
      <c r="D482" s="2" t="s">
        <v>476</v>
      </c>
    </row>
    <row r="483" spans="1:4">
      <c r="A483" s="2" t="s">
        <v>519</v>
      </c>
      <c r="B483" s="3" t="s">
        <v>3861</v>
      </c>
      <c r="C483" s="6" t="str">
        <f t="shared" si="7"/>
        <v>05401</v>
      </c>
      <c r="D483" s="2" t="s">
        <v>476</v>
      </c>
    </row>
    <row r="484" spans="1:4">
      <c r="A484" s="2" t="s">
        <v>520</v>
      </c>
      <c r="B484" s="3" t="s">
        <v>3862</v>
      </c>
      <c r="C484" s="6" t="str">
        <f t="shared" si="7"/>
        <v>05402</v>
      </c>
      <c r="D484" s="2" t="s">
        <v>476</v>
      </c>
    </row>
    <row r="485" spans="1:4">
      <c r="A485" s="2" t="s">
        <v>521</v>
      </c>
      <c r="B485" s="3" t="s">
        <v>3863</v>
      </c>
      <c r="C485" s="6" t="str">
        <f t="shared" si="7"/>
        <v>05403</v>
      </c>
      <c r="D485" s="2" t="s">
        <v>476</v>
      </c>
    </row>
    <row r="486" spans="1:4">
      <c r="A486" s="2" t="s">
        <v>522</v>
      </c>
      <c r="B486" s="3" t="s">
        <v>3864</v>
      </c>
      <c r="C486" s="6" t="str">
        <f t="shared" si="7"/>
        <v>05404</v>
      </c>
      <c r="D486" s="2" t="s">
        <v>476</v>
      </c>
    </row>
    <row r="487" spans="1:4">
      <c r="A487" s="2" t="s">
        <v>523</v>
      </c>
      <c r="B487" s="3" t="s">
        <v>3865</v>
      </c>
      <c r="C487" s="6" t="str">
        <f t="shared" si="7"/>
        <v>05405</v>
      </c>
      <c r="D487" s="2" t="s">
        <v>476</v>
      </c>
    </row>
    <row r="488" spans="1:4">
      <c r="A488" s="2" t="s">
        <v>524</v>
      </c>
      <c r="B488" s="3" t="s">
        <v>3866</v>
      </c>
      <c r="C488" s="6" t="str">
        <f t="shared" si="7"/>
        <v>05406</v>
      </c>
      <c r="D488" s="2" t="s">
        <v>476</v>
      </c>
    </row>
    <row r="489" spans="1:4">
      <c r="A489" s="2" t="s">
        <v>525</v>
      </c>
      <c r="B489" s="3" t="s">
        <v>3867</v>
      </c>
      <c r="C489" s="6" t="str">
        <f t="shared" si="7"/>
        <v>05407</v>
      </c>
      <c r="D489" s="2" t="s">
        <v>476</v>
      </c>
    </row>
    <row r="490" spans="1:4">
      <c r="A490" s="2" t="s">
        <v>526</v>
      </c>
      <c r="B490" s="3" t="s">
        <v>3868</v>
      </c>
      <c r="C490" s="6" t="str">
        <f t="shared" si="7"/>
        <v>05408</v>
      </c>
      <c r="D490" s="2" t="s">
        <v>476</v>
      </c>
    </row>
    <row r="491" spans="1:4">
      <c r="A491" s="2" t="s">
        <v>527</v>
      </c>
      <c r="B491" s="3" t="s">
        <v>3869</v>
      </c>
      <c r="C491" s="6" t="str">
        <f t="shared" si="7"/>
        <v>05409</v>
      </c>
      <c r="D491" s="2" t="s">
        <v>476</v>
      </c>
    </row>
    <row r="492" spans="1:4">
      <c r="A492" s="2" t="s">
        <v>528</v>
      </c>
      <c r="B492" s="3" t="s">
        <v>3870</v>
      </c>
      <c r="C492" s="6" t="str">
        <f t="shared" si="7"/>
        <v>05410</v>
      </c>
      <c r="D492" s="2" t="s">
        <v>476</v>
      </c>
    </row>
    <row r="493" spans="1:4">
      <c r="A493" s="2" t="s">
        <v>529</v>
      </c>
      <c r="B493" s="3" t="s">
        <v>3871</v>
      </c>
      <c r="C493" s="6" t="str">
        <f t="shared" si="7"/>
        <v>05421</v>
      </c>
      <c r="D493" s="2" t="s">
        <v>476</v>
      </c>
    </row>
    <row r="494" spans="1:4">
      <c r="A494" s="2" t="s">
        <v>530</v>
      </c>
      <c r="B494" s="3" t="s">
        <v>3872</v>
      </c>
      <c r="C494" s="6" t="str">
        <f t="shared" si="7"/>
        <v>05422</v>
      </c>
      <c r="D494" s="2" t="s">
        <v>476</v>
      </c>
    </row>
    <row r="495" spans="1:4">
      <c r="A495" s="2" t="s">
        <v>531</v>
      </c>
      <c r="B495" s="3" t="s">
        <v>3873</v>
      </c>
      <c r="C495" s="6" t="str">
        <f t="shared" si="7"/>
        <v>05423</v>
      </c>
      <c r="D495" s="2" t="s">
        <v>476</v>
      </c>
    </row>
    <row r="496" spans="1:4">
      <c r="A496" s="2" t="s">
        <v>532</v>
      </c>
      <c r="B496" s="3" t="s">
        <v>3874</v>
      </c>
      <c r="C496" s="6" t="str">
        <f t="shared" si="7"/>
        <v>05434</v>
      </c>
      <c r="D496" s="2" t="s">
        <v>476</v>
      </c>
    </row>
    <row r="497" spans="1:4">
      <c r="A497" s="2" t="s">
        <v>533</v>
      </c>
      <c r="B497" s="3" t="s">
        <v>3875</v>
      </c>
      <c r="C497" s="6" t="str">
        <f t="shared" si="7"/>
        <v>05424</v>
      </c>
      <c r="D497" s="2" t="s">
        <v>476</v>
      </c>
    </row>
    <row r="498" spans="1:4">
      <c r="A498" s="2" t="s">
        <v>534</v>
      </c>
      <c r="B498" s="3" t="s">
        <v>3876</v>
      </c>
      <c r="C498" s="6" t="str">
        <f t="shared" si="7"/>
        <v>05425</v>
      </c>
      <c r="D498" s="2" t="s">
        <v>476</v>
      </c>
    </row>
    <row r="499" spans="1:4">
      <c r="A499" s="2" t="s">
        <v>535</v>
      </c>
      <c r="B499" s="3" t="s">
        <v>3877</v>
      </c>
      <c r="C499" s="6" t="str">
        <f t="shared" si="7"/>
        <v>05426</v>
      </c>
      <c r="D499" s="2" t="s">
        <v>476</v>
      </c>
    </row>
    <row r="500" spans="1:4">
      <c r="A500" s="2" t="s">
        <v>536</v>
      </c>
      <c r="B500" s="3" t="s">
        <v>3878</v>
      </c>
      <c r="C500" s="6" t="str">
        <f t="shared" si="7"/>
        <v>05427</v>
      </c>
      <c r="D500" s="2" t="s">
        <v>476</v>
      </c>
    </row>
    <row r="501" spans="1:4">
      <c r="A501" s="2" t="s">
        <v>537</v>
      </c>
      <c r="B501" s="3" t="s">
        <v>3879</v>
      </c>
      <c r="C501" s="6" t="str">
        <f t="shared" si="7"/>
        <v>05428</v>
      </c>
      <c r="D501" s="2" t="s">
        <v>476</v>
      </c>
    </row>
    <row r="502" spans="1:4">
      <c r="A502" s="2" t="s">
        <v>538</v>
      </c>
      <c r="B502" s="3" t="s">
        <v>3880</v>
      </c>
      <c r="C502" s="6" t="str">
        <f t="shared" si="7"/>
        <v>05429</v>
      </c>
      <c r="D502" s="2" t="s">
        <v>476</v>
      </c>
    </row>
    <row r="503" spans="1:4">
      <c r="A503" s="2" t="s">
        <v>539</v>
      </c>
      <c r="B503" s="3" t="s">
        <v>3881</v>
      </c>
      <c r="C503" s="6" t="str">
        <f t="shared" si="7"/>
        <v>05430</v>
      </c>
      <c r="D503" s="2" t="s">
        <v>476</v>
      </c>
    </row>
    <row r="504" spans="1:4">
      <c r="A504" s="2" t="s">
        <v>540</v>
      </c>
      <c r="B504" s="3" t="s">
        <v>3882</v>
      </c>
      <c r="C504" s="6" t="str">
        <f t="shared" si="7"/>
        <v>05431</v>
      </c>
      <c r="D504" s="2" t="s">
        <v>476</v>
      </c>
    </row>
    <row r="505" spans="1:4">
      <c r="A505" s="2" t="s">
        <v>541</v>
      </c>
      <c r="B505" s="3" t="s">
        <v>3883</v>
      </c>
      <c r="C505" s="6" t="str">
        <f t="shared" si="7"/>
        <v>05432</v>
      </c>
      <c r="D505" s="2" t="s">
        <v>476</v>
      </c>
    </row>
    <row r="506" spans="1:4">
      <c r="A506" s="2" t="s">
        <v>542</v>
      </c>
      <c r="B506" s="3" t="s">
        <v>3884</v>
      </c>
      <c r="C506" s="6" t="str">
        <f t="shared" si="7"/>
        <v>05433</v>
      </c>
      <c r="D506" s="2" t="s">
        <v>476</v>
      </c>
    </row>
    <row r="507" spans="1:4">
      <c r="A507" s="2" t="s">
        <v>543</v>
      </c>
      <c r="B507" s="3" t="s">
        <v>3885</v>
      </c>
      <c r="C507" s="6" t="str">
        <f t="shared" si="7"/>
        <v>05441</v>
      </c>
      <c r="D507" s="2" t="s">
        <v>476</v>
      </c>
    </row>
    <row r="508" spans="1:4">
      <c r="A508" s="2" t="s">
        <v>544</v>
      </c>
      <c r="B508" s="3" t="s">
        <v>3886</v>
      </c>
      <c r="C508" s="6" t="str">
        <f t="shared" si="7"/>
        <v>05442</v>
      </c>
      <c r="D508" s="2" t="s">
        <v>476</v>
      </c>
    </row>
    <row r="509" spans="1:4">
      <c r="A509" s="2" t="s">
        <v>545</v>
      </c>
      <c r="B509" s="3" t="s">
        <v>3887</v>
      </c>
      <c r="C509" s="6" t="str">
        <f t="shared" si="7"/>
        <v>05443</v>
      </c>
      <c r="D509" s="2" t="s">
        <v>476</v>
      </c>
    </row>
    <row r="510" spans="1:4">
      <c r="A510" s="2" t="s">
        <v>546</v>
      </c>
      <c r="B510" s="3" t="s">
        <v>3888</v>
      </c>
      <c r="C510" s="6" t="str">
        <f t="shared" si="7"/>
        <v>05444</v>
      </c>
      <c r="D510" s="2" t="s">
        <v>476</v>
      </c>
    </row>
    <row r="511" spans="1:4">
      <c r="A511" s="2" t="s">
        <v>547</v>
      </c>
      <c r="B511" s="3" t="s">
        <v>3889</v>
      </c>
      <c r="C511" s="6" t="str">
        <f t="shared" si="7"/>
        <v>05445</v>
      </c>
      <c r="D511" s="2" t="s">
        <v>476</v>
      </c>
    </row>
    <row r="512" spans="1:4">
      <c r="A512" s="2" t="s">
        <v>548</v>
      </c>
      <c r="B512" s="3" t="s">
        <v>3890</v>
      </c>
      <c r="C512" s="6" t="str">
        <f t="shared" si="7"/>
        <v>05446</v>
      </c>
      <c r="D512" s="2" t="s">
        <v>476</v>
      </c>
    </row>
    <row r="513" spans="1:4">
      <c r="A513" s="2" t="s">
        <v>549</v>
      </c>
      <c r="B513" s="3" t="s">
        <v>3891</v>
      </c>
      <c r="C513" s="6" t="str">
        <f t="shared" si="7"/>
        <v>05447</v>
      </c>
      <c r="D513" s="2" t="s">
        <v>476</v>
      </c>
    </row>
    <row r="514" spans="1:4">
      <c r="A514" s="2" t="s">
        <v>550</v>
      </c>
      <c r="B514" s="3" t="s">
        <v>3892</v>
      </c>
      <c r="C514" s="6" t="str">
        <f t="shared" si="7"/>
        <v>05461</v>
      </c>
      <c r="D514" s="2" t="s">
        <v>476</v>
      </c>
    </row>
    <row r="515" spans="1:4">
      <c r="A515" s="2" t="s">
        <v>463</v>
      </c>
      <c r="B515" s="3" t="s">
        <v>3893</v>
      </c>
      <c r="C515" s="6" t="str">
        <f t="shared" ref="C515:C578" si="8">LEFT(B515,5)</f>
        <v>05462</v>
      </c>
      <c r="D515" s="2" t="s">
        <v>476</v>
      </c>
    </row>
    <row r="516" spans="1:4">
      <c r="A516" s="2" t="s">
        <v>551</v>
      </c>
      <c r="B516" s="3" t="s">
        <v>3894</v>
      </c>
      <c r="C516" s="6" t="str">
        <f t="shared" si="8"/>
        <v>05463</v>
      </c>
      <c r="D516" s="2" t="s">
        <v>476</v>
      </c>
    </row>
    <row r="517" spans="1:4">
      <c r="A517" s="2" t="s">
        <v>552</v>
      </c>
      <c r="B517" s="3" t="s">
        <v>3895</v>
      </c>
      <c r="C517" s="6" t="str">
        <f t="shared" si="8"/>
        <v>05464</v>
      </c>
      <c r="D517" s="2" t="s">
        <v>476</v>
      </c>
    </row>
    <row r="518" spans="1:4">
      <c r="A518" s="2" t="s">
        <v>553</v>
      </c>
      <c r="B518" s="3" t="s">
        <v>3896</v>
      </c>
      <c r="C518" s="6" t="str">
        <f t="shared" si="8"/>
        <v>05465</v>
      </c>
      <c r="D518" s="2" t="s">
        <v>476</v>
      </c>
    </row>
    <row r="519" spans="1:4">
      <c r="A519" s="2" t="s">
        <v>554</v>
      </c>
      <c r="B519" s="3" t="s">
        <v>3897</v>
      </c>
      <c r="C519" s="6" t="str">
        <f t="shared" si="8"/>
        <v>06000</v>
      </c>
      <c r="D519" s="2" t="s">
        <v>554</v>
      </c>
    </row>
    <row r="520" spans="1:4">
      <c r="A520" s="2" t="s">
        <v>555</v>
      </c>
      <c r="B520" s="3" t="s">
        <v>3898</v>
      </c>
      <c r="C520" s="6" t="str">
        <f t="shared" si="8"/>
        <v>06201</v>
      </c>
      <c r="D520" s="2" t="s">
        <v>554</v>
      </c>
    </row>
    <row r="521" spans="1:4">
      <c r="A521" s="2" t="s">
        <v>556</v>
      </c>
      <c r="B521" s="3" t="s">
        <v>3899</v>
      </c>
      <c r="C521" s="6" t="str">
        <f t="shared" si="8"/>
        <v>06202</v>
      </c>
      <c r="D521" s="2" t="s">
        <v>554</v>
      </c>
    </row>
    <row r="522" spans="1:4">
      <c r="A522" s="2" t="s">
        <v>557</v>
      </c>
      <c r="B522" s="3" t="s">
        <v>3900</v>
      </c>
      <c r="C522" s="6" t="str">
        <f t="shared" si="8"/>
        <v>06203</v>
      </c>
      <c r="D522" s="2" t="s">
        <v>554</v>
      </c>
    </row>
    <row r="523" spans="1:4">
      <c r="A523" s="2" t="s">
        <v>558</v>
      </c>
      <c r="B523" s="3" t="s">
        <v>3901</v>
      </c>
      <c r="C523" s="6" t="str">
        <f t="shared" si="8"/>
        <v>06204</v>
      </c>
      <c r="D523" s="2" t="s">
        <v>554</v>
      </c>
    </row>
    <row r="524" spans="1:4">
      <c r="A524" s="2" t="s">
        <v>559</v>
      </c>
      <c r="B524" s="3" t="s">
        <v>3902</v>
      </c>
      <c r="C524" s="6" t="str">
        <f t="shared" si="8"/>
        <v>06205</v>
      </c>
      <c r="D524" s="2" t="s">
        <v>554</v>
      </c>
    </row>
    <row r="525" spans="1:4">
      <c r="A525" s="2" t="s">
        <v>560</v>
      </c>
      <c r="B525" s="3" t="s">
        <v>3903</v>
      </c>
      <c r="C525" s="6" t="str">
        <f t="shared" si="8"/>
        <v>06206</v>
      </c>
      <c r="D525" s="2" t="s">
        <v>554</v>
      </c>
    </row>
    <row r="526" spans="1:4">
      <c r="A526" s="2" t="s">
        <v>561</v>
      </c>
      <c r="B526" s="3" t="s">
        <v>3904</v>
      </c>
      <c r="C526" s="6" t="str">
        <f t="shared" si="8"/>
        <v>06207</v>
      </c>
      <c r="D526" s="2" t="s">
        <v>554</v>
      </c>
    </row>
    <row r="527" spans="1:4">
      <c r="A527" s="2" t="s">
        <v>562</v>
      </c>
      <c r="B527" s="3" t="s">
        <v>3905</v>
      </c>
      <c r="C527" s="6" t="str">
        <f t="shared" si="8"/>
        <v>06208</v>
      </c>
      <c r="D527" s="2" t="s">
        <v>554</v>
      </c>
    </row>
    <row r="528" spans="1:4">
      <c r="A528" s="2" t="s">
        <v>563</v>
      </c>
      <c r="B528" s="3" t="s">
        <v>3906</v>
      </c>
      <c r="C528" s="6" t="str">
        <f t="shared" si="8"/>
        <v>06209</v>
      </c>
      <c r="D528" s="2" t="s">
        <v>554</v>
      </c>
    </row>
    <row r="529" spans="1:4">
      <c r="A529" s="2" t="s">
        <v>564</v>
      </c>
      <c r="B529" s="3" t="s">
        <v>3907</v>
      </c>
      <c r="C529" s="6" t="str">
        <f t="shared" si="8"/>
        <v>06210</v>
      </c>
      <c r="D529" s="2" t="s">
        <v>554</v>
      </c>
    </row>
    <row r="530" spans="1:4">
      <c r="A530" s="2" t="s">
        <v>565</v>
      </c>
      <c r="B530" s="3" t="s">
        <v>3908</v>
      </c>
      <c r="C530" s="6" t="str">
        <f t="shared" si="8"/>
        <v>06211</v>
      </c>
      <c r="D530" s="2" t="s">
        <v>554</v>
      </c>
    </row>
    <row r="531" spans="1:4">
      <c r="A531" s="2" t="s">
        <v>566</v>
      </c>
      <c r="B531" s="3" t="s">
        <v>3909</v>
      </c>
      <c r="C531" s="6" t="str">
        <f t="shared" si="8"/>
        <v>06212</v>
      </c>
      <c r="D531" s="2" t="s">
        <v>554</v>
      </c>
    </row>
    <row r="532" spans="1:4">
      <c r="A532" s="2" t="s">
        <v>567</v>
      </c>
      <c r="B532" s="3" t="s">
        <v>3910</v>
      </c>
      <c r="C532" s="6" t="str">
        <f t="shared" si="8"/>
        <v>06213</v>
      </c>
      <c r="D532" s="2" t="s">
        <v>554</v>
      </c>
    </row>
    <row r="533" spans="1:4">
      <c r="A533" s="2" t="s">
        <v>568</v>
      </c>
      <c r="B533" s="3" t="s">
        <v>3911</v>
      </c>
      <c r="C533" s="6" t="str">
        <f t="shared" si="8"/>
        <v>06301</v>
      </c>
      <c r="D533" s="2" t="s">
        <v>554</v>
      </c>
    </row>
    <row r="534" spans="1:4">
      <c r="A534" s="2" t="s">
        <v>569</v>
      </c>
      <c r="B534" s="3" t="s">
        <v>3912</v>
      </c>
      <c r="C534" s="6" t="str">
        <f t="shared" si="8"/>
        <v>06302</v>
      </c>
      <c r="D534" s="2" t="s">
        <v>554</v>
      </c>
    </row>
    <row r="535" spans="1:4">
      <c r="A535" s="2" t="s">
        <v>461</v>
      </c>
      <c r="B535" s="3" t="s">
        <v>3913</v>
      </c>
      <c r="C535" s="6" t="str">
        <f t="shared" si="8"/>
        <v>06321</v>
      </c>
      <c r="D535" s="2" t="s">
        <v>554</v>
      </c>
    </row>
    <row r="536" spans="1:4">
      <c r="A536" s="2" t="s">
        <v>570</v>
      </c>
      <c r="B536" s="3" t="s">
        <v>3914</v>
      </c>
      <c r="C536" s="6" t="str">
        <f t="shared" si="8"/>
        <v>06322</v>
      </c>
      <c r="D536" s="2" t="s">
        <v>554</v>
      </c>
    </row>
    <row r="537" spans="1:4">
      <c r="A537" s="2" t="s">
        <v>157</v>
      </c>
      <c r="B537" s="3" t="s">
        <v>3915</v>
      </c>
      <c r="C537" s="6" t="str">
        <f t="shared" si="8"/>
        <v>06323</v>
      </c>
      <c r="D537" s="2" t="s">
        <v>554</v>
      </c>
    </row>
    <row r="538" spans="1:4">
      <c r="A538" s="2" t="s">
        <v>571</v>
      </c>
      <c r="B538" s="3" t="s">
        <v>3916</v>
      </c>
      <c r="C538" s="6" t="str">
        <f t="shared" si="8"/>
        <v>06324</v>
      </c>
      <c r="D538" s="2" t="s">
        <v>554</v>
      </c>
    </row>
    <row r="539" spans="1:4">
      <c r="A539" s="2" t="s">
        <v>572</v>
      </c>
      <c r="B539" s="3" t="s">
        <v>3917</v>
      </c>
      <c r="C539" s="6" t="str">
        <f t="shared" si="8"/>
        <v>06341</v>
      </c>
      <c r="D539" s="2" t="s">
        <v>554</v>
      </c>
    </row>
    <row r="540" spans="1:4">
      <c r="A540" s="2" t="s">
        <v>573</v>
      </c>
      <c r="B540" s="3" t="s">
        <v>3918</v>
      </c>
      <c r="C540" s="6" t="str">
        <f t="shared" si="8"/>
        <v>06361</v>
      </c>
      <c r="D540" s="2" t="s">
        <v>554</v>
      </c>
    </row>
    <row r="541" spans="1:4">
      <c r="A541" s="2" t="s">
        <v>574</v>
      </c>
      <c r="B541" s="3" t="s">
        <v>3919</v>
      </c>
      <c r="C541" s="6" t="str">
        <f t="shared" si="8"/>
        <v>06362</v>
      </c>
      <c r="D541" s="2" t="s">
        <v>554</v>
      </c>
    </row>
    <row r="542" spans="1:4">
      <c r="A542" s="2" t="s">
        <v>575</v>
      </c>
      <c r="B542" s="3" t="s">
        <v>3920</v>
      </c>
      <c r="C542" s="6" t="str">
        <f t="shared" si="8"/>
        <v>06363</v>
      </c>
      <c r="D542" s="2" t="s">
        <v>554</v>
      </c>
    </row>
    <row r="543" spans="1:4">
      <c r="A543" s="2" t="s">
        <v>576</v>
      </c>
      <c r="B543" s="3" t="s">
        <v>3921</v>
      </c>
      <c r="C543" s="6" t="str">
        <f t="shared" si="8"/>
        <v>06364</v>
      </c>
      <c r="D543" s="2" t="s">
        <v>554</v>
      </c>
    </row>
    <row r="544" spans="1:4">
      <c r="A544" s="2" t="s">
        <v>577</v>
      </c>
      <c r="B544" s="3" t="s">
        <v>3922</v>
      </c>
      <c r="C544" s="6" t="str">
        <f t="shared" si="8"/>
        <v>06365</v>
      </c>
      <c r="D544" s="2" t="s">
        <v>554</v>
      </c>
    </row>
    <row r="545" spans="1:4">
      <c r="A545" s="2" t="s">
        <v>578</v>
      </c>
      <c r="B545" s="3" t="s">
        <v>3923</v>
      </c>
      <c r="C545" s="6" t="str">
        <f t="shared" si="8"/>
        <v>06366</v>
      </c>
      <c r="D545" s="2" t="s">
        <v>554</v>
      </c>
    </row>
    <row r="546" spans="1:4">
      <c r="A546" s="2" t="s">
        <v>579</v>
      </c>
      <c r="B546" s="3" t="s">
        <v>3924</v>
      </c>
      <c r="C546" s="6" t="str">
        <f t="shared" si="8"/>
        <v>06367</v>
      </c>
      <c r="D546" s="2" t="s">
        <v>554</v>
      </c>
    </row>
    <row r="547" spans="1:4">
      <c r="A547" s="2" t="s">
        <v>580</v>
      </c>
      <c r="B547" s="3" t="s">
        <v>3925</v>
      </c>
      <c r="C547" s="6" t="str">
        <f t="shared" si="8"/>
        <v>06381</v>
      </c>
      <c r="D547" s="2" t="s">
        <v>554</v>
      </c>
    </row>
    <row r="548" spans="1:4">
      <c r="A548" s="2" t="s">
        <v>581</v>
      </c>
      <c r="B548" s="3" t="s">
        <v>3926</v>
      </c>
      <c r="C548" s="6" t="str">
        <f t="shared" si="8"/>
        <v>06382</v>
      </c>
      <c r="D548" s="2" t="s">
        <v>554</v>
      </c>
    </row>
    <row r="549" spans="1:4">
      <c r="A549" s="2" t="s">
        <v>582</v>
      </c>
      <c r="B549" s="3" t="s">
        <v>3927</v>
      </c>
      <c r="C549" s="6" t="str">
        <f t="shared" si="8"/>
        <v>06401</v>
      </c>
      <c r="D549" s="2" t="s">
        <v>554</v>
      </c>
    </row>
    <row r="550" spans="1:4">
      <c r="A550" s="2" t="s">
        <v>583</v>
      </c>
      <c r="B550" s="3" t="s">
        <v>3928</v>
      </c>
      <c r="C550" s="6" t="str">
        <f t="shared" si="8"/>
        <v>06402</v>
      </c>
      <c r="D550" s="2" t="s">
        <v>554</v>
      </c>
    </row>
    <row r="551" spans="1:4">
      <c r="A551" s="2" t="s">
        <v>584</v>
      </c>
      <c r="B551" s="3" t="s">
        <v>3929</v>
      </c>
      <c r="C551" s="6" t="str">
        <f t="shared" si="8"/>
        <v>06403</v>
      </c>
      <c r="D551" s="2" t="s">
        <v>554</v>
      </c>
    </row>
    <row r="552" spans="1:4">
      <c r="A552" s="2" t="s">
        <v>585</v>
      </c>
      <c r="B552" s="3" t="s">
        <v>3930</v>
      </c>
      <c r="C552" s="6" t="str">
        <f t="shared" si="8"/>
        <v>06421</v>
      </c>
      <c r="D552" s="2" t="s">
        <v>554</v>
      </c>
    </row>
    <row r="553" spans="1:4">
      <c r="A553" s="2" t="s">
        <v>586</v>
      </c>
      <c r="B553" s="3" t="s">
        <v>3931</v>
      </c>
      <c r="C553" s="6" t="str">
        <f t="shared" si="8"/>
        <v>06422</v>
      </c>
      <c r="D553" s="2" t="s">
        <v>554</v>
      </c>
    </row>
    <row r="554" spans="1:4">
      <c r="A554" s="2" t="s">
        <v>587</v>
      </c>
      <c r="B554" s="3" t="s">
        <v>3932</v>
      </c>
      <c r="C554" s="6" t="str">
        <f t="shared" si="8"/>
        <v>06423</v>
      </c>
      <c r="D554" s="2" t="s">
        <v>554</v>
      </c>
    </row>
    <row r="555" spans="1:4">
      <c r="A555" s="2" t="s">
        <v>588</v>
      </c>
      <c r="B555" s="3" t="s">
        <v>3933</v>
      </c>
      <c r="C555" s="6" t="str">
        <f t="shared" si="8"/>
        <v>06424</v>
      </c>
      <c r="D555" s="2" t="s">
        <v>554</v>
      </c>
    </row>
    <row r="556" spans="1:4">
      <c r="A556" s="2" t="s">
        <v>589</v>
      </c>
      <c r="B556" s="3" t="s">
        <v>3934</v>
      </c>
      <c r="C556" s="6" t="str">
        <f t="shared" si="8"/>
        <v>06425</v>
      </c>
      <c r="D556" s="2" t="s">
        <v>554</v>
      </c>
    </row>
    <row r="557" spans="1:4">
      <c r="A557" s="2" t="s">
        <v>590</v>
      </c>
      <c r="B557" s="3" t="s">
        <v>3935</v>
      </c>
      <c r="C557" s="6" t="str">
        <f t="shared" si="8"/>
        <v>06426</v>
      </c>
      <c r="D557" s="2" t="s">
        <v>554</v>
      </c>
    </row>
    <row r="558" spans="1:4">
      <c r="A558" s="2" t="s">
        <v>591</v>
      </c>
      <c r="B558" s="3" t="s">
        <v>3936</v>
      </c>
      <c r="C558" s="6" t="str">
        <f t="shared" si="8"/>
        <v>06428</v>
      </c>
      <c r="D558" s="2" t="s">
        <v>554</v>
      </c>
    </row>
    <row r="559" spans="1:4">
      <c r="A559" s="2" t="s">
        <v>592</v>
      </c>
      <c r="B559" s="3" t="s">
        <v>3937</v>
      </c>
      <c r="C559" s="6" t="str">
        <f t="shared" si="8"/>
        <v>06427</v>
      </c>
      <c r="D559" s="2" t="s">
        <v>554</v>
      </c>
    </row>
    <row r="560" spans="1:4">
      <c r="A560" s="2" t="s">
        <v>593</v>
      </c>
      <c r="B560" s="3" t="s">
        <v>3938</v>
      </c>
      <c r="C560" s="6" t="str">
        <f t="shared" si="8"/>
        <v>06441</v>
      </c>
      <c r="D560" s="2" t="s">
        <v>554</v>
      </c>
    </row>
    <row r="561" spans="1:4">
      <c r="A561" s="2" t="s">
        <v>594</v>
      </c>
      <c r="B561" s="3" t="s">
        <v>3939</v>
      </c>
      <c r="C561" s="6" t="str">
        <f t="shared" si="8"/>
        <v>06461</v>
      </c>
      <c r="D561" s="2" t="s">
        <v>554</v>
      </c>
    </row>
    <row r="562" spans="1:4">
      <c r="A562" s="2" t="s">
        <v>595</v>
      </c>
      <c r="B562" s="3" t="s">
        <v>3940</v>
      </c>
      <c r="C562" s="6" t="str">
        <f t="shared" si="8"/>
        <v>06462</v>
      </c>
      <c r="D562" s="2" t="s">
        <v>554</v>
      </c>
    </row>
    <row r="563" spans="1:4">
      <c r="A563" s="2" t="s">
        <v>434</v>
      </c>
      <c r="B563" s="3" t="s">
        <v>3941</v>
      </c>
      <c r="C563" s="6" t="str">
        <f t="shared" si="8"/>
        <v>06463</v>
      </c>
      <c r="D563" s="2" t="s">
        <v>554</v>
      </c>
    </row>
    <row r="564" spans="1:4">
      <c r="A564" s="2" t="s">
        <v>596</v>
      </c>
      <c r="B564" s="3" t="s">
        <v>3942</v>
      </c>
      <c r="C564" s="6" t="str">
        <f t="shared" si="8"/>
        <v>06464</v>
      </c>
      <c r="D564" s="2" t="s">
        <v>554</v>
      </c>
    </row>
    <row r="565" spans="1:4">
      <c r="A565" s="2" t="s">
        <v>597</v>
      </c>
      <c r="B565" s="3" t="s">
        <v>3943</v>
      </c>
      <c r="C565" s="6" t="str">
        <f t="shared" si="8"/>
        <v>07000</v>
      </c>
      <c r="D565" s="2" t="s">
        <v>597</v>
      </c>
    </row>
    <row r="566" spans="1:4">
      <c r="A566" s="2" t="s">
        <v>598</v>
      </c>
      <c r="B566" s="3" t="s">
        <v>3944</v>
      </c>
      <c r="C566" s="6" t="str">
        <f t="shared" si="8"/>
        <v>07201</v>
      </c>
      <c r="D566" s="2" t="s">
        <v>597</v>
      </c>
    </row>
    <row r="567" spans="1:4">
      <c r="A567" s="2" t="s">
        <v>599</v>
      </c>
      <c r="B567" s="3" t="s">
        <v>3945</v>
      </c>
      <c r="C567" s="6" t="str">
        <f t="shared" si="8"/>
        <v>07202</v>
      </c>
      <c r="D567" s="2" t="s">
        <v>597</v>
      </c>
    </row>
    <row r="568" spans="1:4">
      <c r="A568" s="2" t="s">
        <v>600</v>
      </c>
      <c r="B568" s="3" t="s">
        <v>3946</v>
      </c>
      <c r="C568" s="6" t="str">
        <f t="shared" si="8"/>
        <v>07203</v>
      </c>
      <c r="D568" s="2" t="s">
        <v>597</v>
      </c>
    </row>
    <row r="569" spans="1:4">
      <c r="A569" s="2" t="s">
        <v>601</v>
      </c>
      <c r="B569" s="3" t="s">
        <v>3947</v>
      </c>
      <c r="C569" s="6" t="str">
        <f t="shared" si="8"/>
        <v>07204</v>
      </c>
      <c r="D569" s="2" t="s">
        <v>597</v>
      </c>
    </row>
    <row r="570" spans="1:4">
      <c r="A570" s="2" t="s">
        <v>602</v>
      </c>
      <c r="B570" s="3" t="s">
        <v>3948</v>
      </c>
      <c r="C570" s="6" t="str">
        <f t="shared" si="8"/>
        <v>07205</v>
      </c>
      <c r="D570" s="2" t="s">
        <v>597</v>
      </c>
    </row>
    <row r="571" spans="1:4">
      <c r="A571" s="2" t="s">
        <v>603</v>
      </c>
      <c r="B571" s="3" t="s">
        <v>3949</v>
      </c>
      <c r="C571" s="6" t="str">
        <f t="shared" si="8"/>
        <v>07206</v>
      </c>
      <c r="D571" s="2" t="s">
        <v>597</v>
      </c>
    </row>
    <row r="572" spans="1:4">
      <c r="A572" s="2" t="s">
        <v>604</v>
      </c>
      <c r="B572" s="3" t="s">
        <v>3950</v>
      </c>
      <c r="C572" s="6" t="str">
        <f t="shared" si="8"/>
        <v>07207</v>
      </c>
      <c r="D572" s="2" t="s">
        <v>597</v>
      </c>
    </row>
    <row r="573" spans="1:4">
      <c r="A573" s="2" t="s">
        <v>605</v>
      </c>
      <c r="B573" s="3" t="s">
        <v>3951</v>
      </c>
      <c r="C573" s="6" t="str">
        <f t="shared" si="8"/>
        <v>07208</v>
      </c>
      <c r="D573" s="2" t="s">
        <v>597</v>
      </c>
    </row>
    <row r="574" spans="1:4">
      <c r="A574" s="2" t="s">
        <v>606</v>
      </c>
      <c r="B574" s="3" t="s">
        <v>3952</v>
      </c>
      <c r="C574" s="6" t="str">
        <f t="shared" si="8"/>
        <v>07209</v>
      </c>
      <c r="D574" s="2" t="s">
        <v>597</v>
      </c>
    </row>
    <row r="575" spans="1:4">
      <c r="A575" s="2" t="s">
        <v>607</v>
      </c>
      <c r="B575" s="3" t="s">
        <v>3953</v>
      </c>
      <c r="C575" s="6" t="str">
        <f t="shared" si="8"/>
        <v>07210</v>
      </c>
      <c r="D575" s="2" t="s">
        <v>597</v>
      </c>
    </row>
    <row r="576" spans="1:4">
      <c r="A576" s="2" t="s">
        <v>608</v>
      </c>
      <c r="B576" s="3" t="s">
        <v>3954</v>
      </c>
      <c r="C576" s="6" t="str">
        <f t="shared" si="8"/>
        <v>07211</v>
      </c>
      <c r="D576" s="2" t="s">
        <v>597</v>
      </c>
    </row>
    <row r="577" spans="1:4">
      <c r="A577" s="2" t="s">
        <v>609</v>
      </c>
      <c r="B577" s="3" t="s">
        <v>3955</v>
      </c>
      <c r="C577" s="6" t="str">
        <f t="shared" si="8"/>
        <v>07212</v>
      </c>
      <c r="D577" s="2" t="s">
        <v>597</v>
      </c>
    </row>
    <row r="578" spans="1:4">
      <c r="A578" s="2" t="s">
        <v>610</v>
      </c>
      <c r="B578" s="3" t="s">
        <v>3956</v>
      </c>
      <c r="C578" s="6" t="str">
        <f t="shared" si="8"/>
        <v>07213</v>
      </c>
      <c r="D578" s="2" t="s">
        <v>597</v>
      </c>
    </row>
    <row r="579" spans="1:4">
      <c r="A579" s="2" t="s">
        <v>611</v>
      </c>
      <c r="B579" s="3" t="s">
        <v>3957</v>
      </c>
      <c r="C579" s="6" t="str">
        <f t="shared" ref="C579:C642" si="9">LEFT(B579,5)</f>
        <v>07214</v>
      </c>
      <c r="D579" s="2" t="s">
        <v>597</v>
      </c>
    </row>
    <row r="580" spans="1:4">
      <c r="A580" s="2" t="s">
        <v>612</v>
      </c>
      <c r="B580" s="3" t="s">
        <v>3958</v>
      </c>
      <c r="C580" s="6" t="str">
        <f t="shared" si="9"/>
        <v>07301</v>
      </c>
      <c r="D580" s="2" t="s">
        <v>597</v>
      </c>
    </row>
    <row r="581" spans="1:4">
      <c r="A581" s="2" t="s">
        <v>613</v>
      </c>
      <c r="B581" s="3" t="s">
        <v>3959</v>
      </c>
      <c r="C581" s="6" t="str">
        <f t="shared" si="9"/>
        <v>07302</v>
      </c>
      <c r="D581" s="2" t="s">
        <v>597</v>
      </c>
    </row>
    <row r="582" spans="1:4">
      <c r="A582" s="2" t="s">
        <v>614</v>
      </c>
      <c r="B582" s="3" t="s">
        <v>3960</v>
      </c>
      <c r="C582" s="6" t="str">
        <f t="shared" si="9"/>
        <v>07303</v>
      </c>
      <c r="D582" s="2" t="s">
        <v>597</v>
      </c>
    </row>
    <row r="583" spans="1:4">
      <c r="A583" s="2" t="s">
        <v>615</v>
      </c>
      <c r="B583" s="3" t="s">
        <v>3961</v>
      </c>
      <c r="C583" s="6" t="str">
        <f t="shared" si="9"/>
        <v>07304</v>
      </c>
      <c r="D583" s="2" t="s">
        <v>597</v>
      </c>
    </row>
    <row r="584" spans="1:4">
      <c r="A584" s="2" t="s">
        <v>616</v>
      </c>
      <c r="B584" s="3" t="s">
        <v>3962</v>
      </c>
      <c r="C584" s="6" t="str">
        <f t="shared" si="9"/>
        <v>07305</v>
      </c>
      <c r="D584" s="2" t="s">
        <v>597</v>
      </c>
    </row>
    <row r="585" spans="1:4">
      <c r="A585" s="2" t="s">
        <v>617</v>
      </c>
      <c r="B585" s="3" t="s">
        <v>3963</v>
      </c>
      <c r="C585" s="6" t="str">
        <f t="shared" si="9"/>
        <v>07306</v>
      </c>
      <c r="D585" s="2" t="s">
        <v>597</v>
      </c>
    </row>
    <row r="586" spans="1:4">
      <c r="A586" s="2" t="s">
        <v>618</v>
      </c>
      <c r="B586" s="3" t="s">
        <v>3964</v>
      </c>
      <c r="C586" s="6" t="str">
        <f t="shared" si="9"/>
        <v>07307</v>
      </c>
      <c r="D586" s="2" t="s">
        <v>597</v>
      </c>
    </row>
    <row r="587" spans="1:4">
      <c r="A587" s="2" t="s">
        <v>619</v>
      </c>
      <c r="B587" s="3" t="s">
        <v>3965</v>
      </c>
      <c r="C587" s="6" t="str">
        <f t="shared" si="9"/>
        <v>07308</v>
      </c>
      <c r="D587" s="2" t="s">
        <v>597</v>
      </c>
    </row>
    <row r="588" spans="1:4">
      <c r="A588" s="2" t="s">
        <v>620</v>
      </c>
      <c r="B588" s="3" t="s">
        <v>3966</v>
      </c>
      <c r="C588" s="6" t="str">
        <f t="shared" si="9"/>
        <v>07309</v>
      </c>
      <c r="D588" s="2" t="s">
        <v>597</v>
      </c>
    </row>
    <row r="589" spans="1:4">
      <c r="A589" s="2" t="s">
        <v>621</v>
      </c>
      <c r="B589" s="3" t="s">
        <v>3967</v>
      </c>
      <c r="C589" s="6" t="str">
        <f t="shared" si="9"/>
        <v>07321</v>
      </c>
      <c r="D589" s="2" t="s">
        <v>597</v>
      </c>
    </row>
    <row r="590" spans="1:4">
      <c r="A590" s="2" t="s">
        <v>622</v>
      </c>
      <c r="B590" s="3" t="s">
        <v>3968</v>
      </c>
      <c r="C590" s="6" t="str">
        <f t="shared" si="9"/>
        <v>07322</v>
      </c>
      <c r="D590" s="2" t="s">
        <v>597</v>
      </c>
    </row>
    <row r="591" spans="1:4">
      <c r="A591" s="2" t="s">
        <v>623</v>
      </c>
      <c r="B591" s="3" t="s">
        <v>3969</v>
      </c>
      <c r="C591" s="6" t="str">
        <f t="shared" si="9"/>
        <v>07323</v>
      </c>
      <c r="D591" s="2" t="s">
        <v>597</v>
      </c>
    </row>
    <row r="592" spans="1:4">
      <c r="A592" s="2" t="s">
        <v>624</v>
      </c>
      <c r="B592" s="3" t="s">
        <v>3970</v>
      </c>
      <c r="C592" s="6" t="str">
        <f t="shared" si="9"/>
        <v>07324</v>
      </c>
      <c r="D592" s="2" t="s">
        <v>597</v>
      </c>
    </row>
    <row r="593" spans="1:4">
      <c r="A593" s="2" t="s">
        <v>625</v>
      </c>
      <c r="B593" s="3" t="s">
        <v>3971</v>
      </c>
      <c r="C593" s="6" t="str">
        <f t="shared" si="9"/>
        <v>07325</v>
      </c>
      <c r="D593" s="2" t="s">
        <v>597</v>
      </c>
    </row>
    <row r="594" spans="1:4">
      <c r="A594" s="2" t="s">
        <v>362</v>
      </c>
      <c r="B594" s="3" t="s">
        <v>3972</v>
      </c>
      <c r="C594" s="6" t="str">
        <f t="shared" si="9"/>
        <v>07326</v>
      </c>
      <c r="D594" s="2" t="s">
        <v>597</v>
      </c>
    </row>
    <row r="595" spans="1:4">
      <c r="A595" s="2" t="s">
        <v>132</v>
      </c>
      <c r="B595" s="3" t="s">
        <v>3973</v>
      </c>
      <c r="C595" s="6" t="str">
        <f t="shared" si="9"/>
        <v>07341</v>
      </c>
      <c r="D595" s="2" t="s">
        <v>597</v>
      </c>
    </row>
    <row r="596" spans="1:4">
      <c r="A596" s="2" t="s">
        <v>626</v>
      </c>
      <c r="B596" s="3" t="s">
        <v>3974</v>
      </c>
      <c r="C596" s="6" t="str">
        <f t="shared" si="9"/>
        <v>07342</v>
      </c>
      <c r="D596" s="2" t="s">
        <v>597</v>
      </c>
    </row>
    <row r="597" spans="1:4">
      <c r="A597" s="2" t="s">
        <v>627</v>
      </c>
      <c r="B597" s="3" t="s">
        <v>3975</v>
      </c>
      <c r="C597" s="6" t="str">
        <f t="shared" si="9"/>
        <v>07343</v>
      </c>
      <c r="D597" s="2" t="s">
        <v>597</v>
      </c>
    </row>
    <row r="598" spans="1:4">
      <c r="A598" s="2" t="s">
        <v>628</v>
      </c>
      <c r="B598" s="3" t="s">
        <v>3976</v>
      </c>
      <c r="C598" s="6" t="str">
        <f t="shared" si="9"/>
        <v>07344</v>
      </c>
      <c r="D598" s="2" t="s">
        <v>597</v>
      </c>
    </row>
    <row r="599" spans="1:4">
      <c r="A599" s="2" t="s">
        <v>629</v>
      </c>
      <c r="B599" s="3" t="s">
        <v>3977</v>
      </c>
      <c r="C599" s="6" t="str">
        <f t="shared" si="9"/>
        <v>07361</v>
      </c>
      <c r="D599" s="2" t="s">
        <v>597</v>
      </c>
    </row>
    <row r="600" spans="1:4">
      <c r="A600" s="2" t="s">
        <v>630</v>
      </c>
      <c r="B600" s="3" t="s">
        <v>3978</v>
      </c>
      <c r="C600" s="6" t="str">
        <f t="shared" si="9"/>
        <v>07362</v>
      </c>
      <c r="D600" s="2" t="s">
        <v>597</v>
      </c>
    </row>
    <row r="601" spans="1:4">
      <c r="A601" s="2" t="s">
        <v>631</v>
      </c>
      <c r="B601" s="3" t="s">
        <v>3979</v>
      </c>
      <c r="C601" s="6" t="str">
        <f t="shared" si="9"/>
        <v>07363</v>
      </c>
      <c r="D601" s="2" t="s">
        <v>597</v>
      </c>
    </row>
    <row r="602" spans="1:4">
      <c r="A602" s="2" t="s">
        <v>632</v>
      </c>
      <c r="B602" s="3" t="s">
        <v>3980</v>
      </c>
      <c r="C602" s="6" t="str">
        <f t="shared" si="9"/>
        <v>07364</v>
      </c>
      <c r="D602" s="2" t="s">
        <v>597</v>
      </c>
    </row>
    <row r="603" spans="1:4">
      <c r="A603" s="2" t="s">
        <v>633</v>
      </c>
      <c r="B603" s="3" t="s">
        <v>3981</v>
      </c>
      <c r="C603" s="6" t="str">
        <f t="shared" si="9"/>
        <v>07365</v>
      </c>
      <c r="D603" s="2" t="s">
        <v>597</v>
      </c>
    </row>
    <row r="604" spans="1:4">
      <c r="A604" s="2" t="s">
        <v>331</v>
      </c>
      <c r="B604" s="3" t="s">
        <v>3982</v>
      </c>
      <c r="C604" s="6" t="str">
        <f t="shared" si="9"/>
        <v>07366</v>
      </c>
      <c r="D604" s="2" t="s">
        <v>597</v>
      </c>
    </row>
    <row r="605" spans="1:4">
      <c r="A605" s="2" t="s">
        <v>634</v>
      </c>
      <c r="B605" s="3" t="s">
        <v>3983</v>
      </c>
      <c r="C605" s="6" t="str">
        <f t="shared" si="9"/>
        <v>07367</v>
      </c>
      <c r="D605" s="2" t="s">
        <v>597</v>
      </c>
    </row>
    <row r="606" spans="1:4">
      <c r="A606" s="2" t="s">
        <v>635</v>
      </c>
      <c r="B606" s="3" t="s">
        <v>3984</v>
      </c>
      <c r="C606" s="6" t="str">
        <f t="shared" si="9"/>
        <v>07368</v>
      </c>
      <c r="D606" s="2" t="s">
        <v>597</v>
      </c>
    </row>
    <row r="607" spans="1:4">
      <c r="A607" s="2" t="s">
        <v>636</v>
      </c>
      <c r="B607" s="3" t="s">
        <v>3985</v>
      </c>
      <c r="C607" s="6" t="str">
        <f t="shared" si="9"/>
        <v>07381</v>
      </c>
      <c r="D607" s="2" t="s">
        <v>597</v>
      </c>
    </row>
    <row r="608" spans="1:4">
      <c r="A608" s="2" t="s">
        <v>637</v>
      </c>
      <c r="B608" s="3" t="s">
        <v>3986</v>
      </c>
      <c r="C608" s="6" t="str">
        <f t="shared" si="9"/>
        <v>07401</v>
      </c>
      <c r="D608" s="2" t="s">
        <v>597</v>
      </c>
    </row>
    <row r="609" spans="1:4">
      <c r="A609" s="2" t="s">
        <v>638</v>
      </c>
      <c r="B609" s="3" t="s">
        <v>3987</v>
      </c>
      <c r="C609" s="6" t="str">
        <f t="shared" si="9"/>
        <v>07402</v>
      </c>
      <c r="D609" s="2" t="s">
        <v>597</v>
      </c>
    </row>
    <row r="610" spans="1:4">
      <c r="A610" s="2" t="s">
        <v>639</v>
      </c>
      <c r="B610" s="3" t="s">
        <v>3988</v>
      </c>
      <c r="C610" s="6" t="str">
        <f t="shared" si="9"/>
        <v>07403</v>
      </c>
      <c r="D610" s="2" t="s">
        <v>597</v>
      </c>
    </row>
    <row r="611" spans="1:4">
      <c r="A611" s="2" t="s">
        <v>640</v>
      </c>
      <c r="B611" s="3" t="s">
        <v>3989</v>
      </c>
      <c r="C611" s="6" t="str">
        <f t="shared" si="9"/>
        <v>07404</v>
      </c>
      <c r="D611" s="2" t="s">
        <v>597</v>
      </c>
    </row>
    <row r="612" spans="1:4">
      <c r="A612" s="2" t="s">
        <v>641</v>
      </c>
      <c r="B612" s="3" t="s">
        <v>3990</v>
      </c>
      <c r="C612" s="6" t="str">
        <f t="shared" si="9"/>
        <v>07405</v>
      </c>
      <c r="D612" s="2" t="s">
        <v>597</v>
      </c>
    </row>
    <row r="613" spans="1:4">
      <c r="A613" s="2" t="s">
        <v>642</v>
      </c>
      <c r="B613" s="3" t="s">
        <v>3991</v>
      </c>
      <c r="C613" s="6" t="str">
        <f t="shared" si="9"/>
        <v>07406</v>
      </c>
      <c r="D613" s="2" t="s">
        <v>597</v>
      </c>
    </row>
    <row r="614" spans="1:4">
      <c r="A614" s="2" t="s">
        <v>643</v>
      </c>
      <c r="B614" s="3" t="s">
        <v>3992</v>
      </c>
      <c r="C614" s="6" t="str">
        <f t="shared" si="9"/>
        <v>07407</v>
      </c>
      <c r="D614" s="2" t="s">
        <v>597</v>
      </c>
    </row>
    <row r="615" spans="1:4">
      <c r="A615" s="2" t="s">
        <v>644</v>
      </c>
      <c r="B615" s="3" t="s">
        <v>3993</v>
      </c>
      <c r="C615" s="6" t="str">
        <f t="shared" si="9"/>
        <v>07408</v>
      </c>
      <c r="D615" s="2" t="s">
        <v>597</v>
      </c>
    </row>
    <row r="616" spans="1:4">
      <c r="A616" s="2" t="s">
        <v>645</v>
      </c>
      <c r="B616" s="3" t="s">
        <v>3994</v>
      </c>
      <c r="C616" s="6" t="str">
        <f t="shared" si="9"/>
        <v>07421</v>
      </c>
      <c r="D616" s="2" t="s">
        <v>597</v>
      </c>
    </row>
    <row r="617" spans="1:4">
      <c r="A617" s="2" t="s">
        <v>646</v>
      </c>
      <c r="B617" s="3" t="s">
        <v>3995</v>
      </c>
      <c r="C617" s="6" t="str">
        <f t="shared" si="9"/>
        <v>07422</v>
      </c>
      <c r="D617" s="2" t="s">
        <v>597</v>
      </c>
    </row>
    <row r="618" spans="1:4">
      <c r="A618" s="2" t="s">
        <v>647</v>
      </c>
      <c r="B618" s="3" t="s">
        <v>3996</v>
      </c>
      <c r="C618" s="6" t="str">
        <f t="shared" si="9"/>
        <v>07423</v>
      </c>
      <c r="D618" s="2" t="s">
        <v>597</v>
      </c>
    </row>
    <row r="619" spans="1:4">
      <c r="A619" s="2" t="s">
        <v>648</v>
      </c>
      <c r="B619" s="3" t="s">
        <v>3997</v>
      </c>
      <c r="C619" s="6" t="str">
        <f t="shared" si="9"/>
        <v>07424</v>
      </c>
      <c r="D619" s="2" t="s">
        <v>597</v>
      </c>
    </row>
    <row r="620" spans="1:4">
      <c r="A620" s="2" t="s">
        <v>649</v>
      </c>
      <c r="B620" s="3" t="s">
        <v>3998</v>
      </c>
      <c r="C620" s="6" t="str">
        <f t="shared" si="9"/>
        <v>07441</v>
      </c>
      <c r="D620" s="2" t="s">
        <v>597</v>
      </c>
    </row>
    <row r="621" spans="1:4">
      <c r="A621" s="2" t="s">
        <v>650</v>
      </c>
      <c r="B621" s="3" t="s">
        <v>3999</v>
      </c>
      <c r="C621" s="6" t="str">
        <f t="shared" si="9"/>
        <v>07442</v>
      </c>
      <c r="D621" s="2" t="s">
        <v>597</v>
      </c>
    </row>
    <row r="622" spans="1:4">
      <c r="A622" s="2" t="s">
        <v>651</v>
      </c>
      <c r="B622" s="3" t="s">
        <v>4000</v>
      </c>
      <c r="C622" s="6" t="str">
        <f t="shared" si="9"/>
        <v>07443</v>
      </c>
      <c r="D622" s="2" t="s">
        <v>597</v>
      </c>
    </row>
    <row r="623" spans="1:4">
      <c r="A623" s="2" t="s">
        <v>652</v>
      </c>
      <c r="B623" s="3" t="s">
        <v>4001</v>
      </c>
      <c r="C623" s="6" t="str">
        <f t="shared" si="9"/>
        <v>07444</v>
      </c>
      <c r="D623" s="2" t="s">
        <v>597</v>
      </c>
    </row>
    <row r="624" spans="1:4">
      <c r="A624" s="2" t="s">
        <v>573</v>
      </c>
      <c r="B624" s="3" t="s">
        <v>4002</v>
      </c>
      <c r="C624" s="6" t="str">
        <f t="shared" si="9"/>
        <v>07445</v>
      </c>
      <c r="D624" s="2" t="s">
        <v>597</v>
      </c>
    </row>
    <row r="625" spans="1:4">
      <c r="A625" s="2" t="s">
        <v>653</v>
      </c>
      <c r="B625" s="3" t="s">
        <v>4003</v>
      </c>
      <c r="C625" s="6" t="str">
        <f t="shared" si="9"/>
        <v>07446</v>
      </c>
      <c r="D625" s="2" t="s">
        <v>597</v>
      </c>
    </row>
    <row r="626" spans="1:4">
      <c r="A626" s="2" t="s">
        <v>654</v>
      </c>
      <c r="B626" s="3" t="s">
        <v>4004</v>
      </c>
      <c r="C626" s="6" t="str">
        <f t="shared" si="9"/>
        <v>07447</v>
      </c>
      <c r="D626" s="2" t="s">
        <v>597</v>
      </c>
    </row>
    <row r="627" spans="1:4">
      <c r="A627" s="2" t="s">
        <v>655</v>
      </c>
      <c r="B627" s="3" t="s">
        <v>4005</v>
      </c>
      <c r="C627" s="6" t="str">
        <f t="shared" si="9"/>
        <v>07461</v>
      </c>
      <c r="D627" s="2" t="s">
        <v>597</v>
      </c>
    </row>
    <row r="628" spans="1:4">
      <c r="A628" s="2" t="s">
        <v>656</v>
      </c>
      <c r="B628" s="3" t="s">
        <v>4006</v>
      </c>
      <c r="C628" s="6" t="str">
        <f t="shared" si="9"/>
        <v>07462</v>
      </c>
      <c r="D628" s="2" t="s">
        <v>597</v>
      </c>
    </row>
    <row r="629" spans="1:4">
      <c r="A629" s="2" t="s">
        <v>657</v>
      </c>
      <c r="B629" s="3" t="s">
        <v>4007</v>
      </c>
      <c r="C629" s="6" t="str">
        <f t="shared" si="9"/>
        <v>07463</v>
      </c>
      <c r="D629" s="2" t="s">
        <v>597</v>
      </c>
    </row>
    <row r="630" spans="1:4">
      <c r="A630" s="2" t="s">
        <v>658</v>
      </c>
      <c r="B630" s="3" t="s">
        <v>4008</v>
      </c>
      <c r="C630" s="6" t="str">
        <f t="shared" si="9"/>
        <v>07464</v>
      </c>
      <c r="D630" s="2" t="s">
        <v>597</v>
      </c>
    </row>
    <row r="631" spans="1:4">
      <c r="A631" s="2" t="s">
        <v>659</v>
      </c>
      <c r="B631" s="3" t="s">
        <v>4009</v>
      </c>
      <c r="C631" s="6" t="str">
        <f t="shared" si="9"/>
        <v>07465</v>
      </c>
      <c r="D631" s="2" t="s">
        <v>597</v>
      </c>
    </row>
    <row r="632" spans="1:4">
      <c r="A632" s="2" t="s">
        <v>660</v>
      </c>
      <c r="B632" s="3" t="s">
        <v>4010</v>
      </c>
      <c r="C632" s="6" t="str">
        <f t="shared" si="9"/>
        <v>07466</v>
      </c>
      <c r="D632" s="2" t="s">
        <v>597</v>
      </c>
    </row>
    <row r="633" spans="1:4">
      <c r="A633" s="2" t="s">
        <v>661</v>
      </c>
      <c r="B633" s="3" t="s">
        <v>4011</v>
      </c>
      <c r="C633" s="6" t="str">
        <f t="shared" si="9"/>
        <v>07467</v>
      </c>
      <c r="D633" s="2" t="s">
        <v>597</v>
      </c>
    </row>
    <row r="634" spans="1:4">
      <c r="A634" s="2" t="s">
        <v>662</v>
      </c>
      <c r="B634" s="3" t="s">
        <v>4012</v>
      </c>
      <c r="C634" s="6" t="str">
        <f t="shared" si="9"/>
        <v>07481</v>
      </c>
      <c r="D634" s="2" t="s">
        <v>597</v>
      </c>
    </row>
    <row r="635" spans="1:4">
      <c r="A635" s="2" t="s">
        <v>663</v>
      </c>
      <c r="B635" s="3" t="s">
        <v>4013</v>
      </c>
      <c r="C635" s="6" t="str">
        <f t="shared" si="9"/>
        <v>07482</v>
      </c>
      <c r="D635" s="2" t="s">
        <v>597</v>
      </c>
    </row>
    <row r="636" spans="1:4">
      <c r="A636" s="2" t="s">
        <v>664</v>
      </c>
      <c r="B636" s="3" t="s">
        <v>4014</v>
      </c>
      <c r="C636" s="6" t="str">
        <f t="shared" si="9"/>
        <v>07483</v>
      </c>
      <c r="D636" s="2" t="s">
        <v>597</v>
      </c>
    </row>
    <row r="637" spans="1:4">
      <c r="A637" s="2" t="s">
        <v>665</v>
      </c>
      <c r="B637" s="3" t="s">
        <v>4015</v>
      </c>
      <c r="C637" s="6" t="str">
        <f t="shared" si="9"/>
        <v>07484</v>
      </c>
      <c r="D637" s="2" t="s">
        <v>597</v>
      </c>
    </row>
    <row r="638" spans="1:4">
      <c r="A638" s="2" t="s">
        <v>666</v>
      </c>
      <c r="B638" s="3" t="s">
        <v>4016</v>
      </c>
      <c r="C638" s="6" t="str">
        <f t="shared" si="9"/>
        <v>07501</v>
      </c>
      <c r="D638" s="2" t="s">
        <v>597</v>
      </c>
    </row>
    <row r="639" spans="1:4">
      <c r="A639" s="2" t="s">
        <v>667</v>
      </c>
      <c r="B639" s="3" t="s">
        <v>4017</v>
      </c>
      <c r="C639" s="6" t="str">
        <f t="shared" si="9"/>
        <v>07502</v>
      </c>
      <c r="D639" s="2" t="s">
        <v>597</v>
      </c>
    </row>
    <row r="640" spans="1:4">
      <c r="A640" s="2" t="s">
        <v>668</v>
      </c>
      <c r="B640" s="3" t="s">
        <v>4018</v>
      </c>
      <c r="C640" s="6" t="str">
        <f t="shared" si="9"/>
        <v>07503</v>
      </c>
      <c r="D640" s="2" t="s">
        <v>597</v>
      </c>
    </row>
    <row r="641" spans="1:4">
      <c r="A641" s="2" t="s">
        <v>669</v>
      </c>
      <c r="B641" s="3" t="s">
        <v>4019</v>
      </c>
      <c r="C641" s="6" t="str">
        <f t="shared" si="9"/>
        <v>07504</v>
      </c>
      <c r="D641" s="2" t="s">
        <v>597</v>
      </c>
    </row>
    <row r="642" spans="1:4">
      <c r="A642" s="2" t="s">
        <v>670</v>
      </c>
      <c r="B642" s="3" t="s">
        <v>4020</v>
      </c>
      <c r="C642" s="6" t="str">
        <f t="shared" si="9"/>
        <v>07505</v>
      </c>
      <c r="D642" s="2" t="s">
        <v>597</v>
      </c>
    </row>
    <row r="643" spans="1:4">
      <c r="A643" s="2" t="s">
        <v>671</v>
      </c>
      <c r="B643" s="3" t="s">
        <v>4021</v>
      </c>
      <c r="C643" s="6" t="str">
        <f t="shared" ref="C643:C706" si="10">LEFT(B643,5)</f>
        <v>07521</v>
      </c>
      <c r="D643" s="2" t="s">
        <v>597</v>
      </c>
    </row>
    <row r="644" spans="1:4">
      <c r="A644" s="2" t="s">
        <v>672</v>
      </c>
      <c r="B644" s="3" t="s">
        <v>4022</v>
      </c>
      <c r="C644" s="6" t="str">
        <f t="shared" si="10"/>
        <v>07522</v>
      </c>
      <c r="D644" s="2" t="s">
        <v>597</v>
      </c>
    </row>
    <row r="645" spans="1:4">
      <c r="A645" s="2" t="s">
        <v>673</v>
      </c>
      <c r="B645" s="3" t="s">
        <v>4023</v>
      </c>
      <c r="C645" s="6" t="str">
        <f t="shared" si="10"/>
        <v>07523</v>
      </c>
      <c r="D645" s="2" t="s">
        <v>597</v>
      </c>
    </row>
    <row r="646" spans="1:4">
      <c r="A646" s="2" t="s">
        <v>674</v>
      </c>
      <c r="B646" s="3" t="s">
        <v>4024</v>
      </c>
      <c r="C646" s="6" t="str">
        <f t="shared" si="10"/>
        <v>07524</v>
      </c>
      <c r="D646" s="2" t="s">
        <v>597</v>
      </c>
    </row>
    <row r="647" spans="1:4">
      <c r="A647" s="2" t="s">
        <v>675</v>
      </c>
      <c r="B647" s="3" t="s">
        <v>4025</v>
      </c>
      <c r="C647" s="6" t="str">
        <f t="shared" si="10"/>
        <v>07525</v>
      </c>
      <c r="D647" s="2" t="s">
        <v>597</v>
      </c>
    </row>
    <row r="648" spans="1:4">
      <c r="A648" s="2" t="s">
        <v>676</v>
      </c>
      <c r="B648" s="3" t="s">
        <v>4026</v>
      </c>
      <c r="C648" s="6" t="str">
        <f t="shared" si="10"/>
        <v>07526</v>
      </c>
      <c r="D648" s="2" t="s">
        <v>597</v>
      </c>
    </row>
    <row r="649" spans="1:4">
      <c r="A649" s="2" t="s">
        <v>677</v>
      </c>
      <c r="B649" s="3" t="s">
        <v>4027</v>
      </c>
      <c r="C649" s="6" t="str">
        <f t="shared" si="10"/>
        <v>07527</v>
      </c>
      <c r="D649" s="2" t="s">
        <v>597</v>
      </c>
    </row>
    <row r="650" spans="1:4">
      <c r="A650" s="2" t="s">
        <v>678</v>
      </c>
      <c r="B650" s="3" t="s">
        <v>4028</v>
      </c>
      <c r="C650" s="6" t="str">
        <f t="shared" si="10"/>
        <v>07541</v>
      </c>
      <c r="D650" s="2" t="s">
        <v>597</v>
      </c>
    </row>
    <row r="651" spans="1:4">
      <c r="A651" s="2" t="s">
        <v>679</v>
      </c>
      <c r="B651" s="3" t="s">
        <v>4029</v>
      </c>
      <c r="C651" s="6" t="str">
        <f t="shared" si="10"/>
        <v>07542</v>
      </c>
      <c r="D651" s="2" t="s">
        <v>597</v>
      </c>
    </row>
    <row r="652" spans="1:4">
      <c r="A652" s="2" t="s">
        <v>680</v>
      </c>
      <c r="B652" s="3" t="s">
        <v>4030</v>
      </c>
      <c r="C652" s="6" t="str">
        <f t="shared" si="10"/>
        <v>07543</v>
      </c>
      <c r="D652" s="2" t="s">
        <v>597</v>
      </c>
    </row>
    <row r="653" spans="1:4">
      <c r="A653" s="2" t="s">
        <v>681</v>
      </c>
      <c r="B653" s="3" t="s">
        <v>4031</v>
      </c>
      <c r="C653" s="6" t="str">
        <f t="shared" si="10"/>
        <v>07544</v>
      </c>
      <c r="D653" s="2" t="s">
        <v>597</v>
      </c>
    </row>
    <row r="654" spans="1:4">
      <c r="A654" s="2" t="s">
        <v>682</v>
      </c>
      <c r="B654" s="3" t="s">
        <v>4032</v>
      </c>
      <c r="C654" s="6" t="str">
        <f t="shared" si="10"/>
        <v>07545</v>
      </c>
      <c r="D654" s="2" t="s">
        <v>597</v>
      </c>
    </row>
    <row r="655" spans="1:4">
      <c r="A655" s="2" t="s">
        <v>683</v>
      </c>
      <c r="B655" s="3" t="s">
        <v>4033</v>
      </c>
      <c r="C655" s="6" t="str">
        <f t="shared" si="10"/>
        <v>07546</v>
      </c>
      <c r="D655" s="2" t="s">
        <v>597</v>
      </c>
    </row>
    <row r="656" spans="1:4">
      <c r="A656" s="2" t="s">
        <v>684</v>
      </c>
      <c r="B656" s="3" t="s">
        <v>4034</v>
      </c>
      <c r="C656" s="6" t="str">
        <f t="shared" si="10"/>
        <v>07547</v>
      </c>
      <c r="D656" s="2" t="s">
        <v>597</v>
      </c>
    </row>
    <row r="657" spans="1:4">
      <c r="A657" s="2" t="s">
        <v>685</v>
      </c>
      <c r="B657" s="3" t="s">
        <v>4035</v>
      </c>
      <c r="C657" s="6" t="str">
        <f t="shared" si="10"/>
        <v>07548</v>
      </c>
      <c r="D657" s="2" t="s">
        <v>597</v>
      </c>
    </row>
    <row r="658" spans="1:4">
      <c r="A658" s="2" t="s">
        <v>686</v>
      </c>
      <c r="B658" s="3" t="s">
        <v>4036</v>
      </c>
      <c r="C658" s="6" t="str">
        <f t="shared" si="10"/>
        <v>07561</v>
      </c>
      <c r="D658" s="2" t="s">
        <v>597</v>
      </c>
    </row>
    <row r="659" spans="1:4">
      <c r="A659" s="2" t="s">
        <v>687</v>
      </c>
      <c r="B659" s="3" t="s">
        <v>4037</v>
      </c>
      <c r="C659" s="6" t="str">
        <f t="shared" si="10"/>
        <v>07562</v>
      </c>
      <c r="D659" s="2" t="s">
        <v>597</v>
      </c>
    </row>
    <row r="660" spans="1:4">
      <c r="A660" s="2" t="s">
        <v>688</v>
      </c>
      <c r="B660" s="3" t="s">
        <v>4038</v>
      </c>
      <c r="C660" s="6" t="str">
        <f t="shared" si="10"/>
        <v>07563</v>
      </c>
      <c r="D660" s="2" t="s">
        <v>597</v>
      </c>
    </row>
    <row r="661" spans="1:4">
      <c r="A661" s="2" t="s">
        <v>689</v>
      </c>
      <c r="B661" s="3" t="s">
        <v>4039</v>
      </c>
      <c r="C661" s="6" t="str">
        <f t="shared" si="10"/>
        <v>07564</v>
      </c>
      <c r="D661" s="2" t="s">
        <v>597</v>
      </c>
    </row>
    <row r="662" spans="1:4">
      <c r="A662" s="2" t="s">
        <v>690</v>
      </c>
      <c r="B662" s="3" t="s">
        <v>4040</v>
      </c>
      <c r="C662" s="6" t="str">
        <f t="shared" si="10"/>
        <v>08000</v>
      </c>
      <c r="D662" s="2" t="s">
        <v>690</v>
      </c>
    </row>
    <row r="663" spans="1:4">
      <c r="A663" s="2" t="s">
        <v>691</v>
      </c>
      <c r="B663" s="3" t="s">
        <v>4041</v>
      </c>
      <c r="C663" s="6" t="str">
        <f t="shared" si="10"/>
        <v>08201</v>
      </c>
      <c r="D663" s="2" t="s">
        <v>690</v>
      </c>
    </row>
    <row r="664" spans="1:4">
      <c r="A664" s="2" t="s">
        <v>692</v>
      </c>
      <c r="B664" s="3" t="s">
        <v>4042</v>
      </c>
      <c r="C664" s="6" t="str">
        <f t="shared" si="10"/>
        <v>08202</v>
      </c>
      <c r="D664" s="2" t="s">
        <v>690</v>
      </c>
    </row>
    <row r="665" spans="1:4">
      <c r="A665" s="2" t="s">
        <v>693</v>
      </c>
      <c r="B665" s="3" t="s">
        <v>4043</v>
      </c>
      <c r="C665" s="6" t="str">
        <f t="shared" si="10"/>
        <v>08203</v>
      </c>
      <c r="D665" s="2" t="s">
        <v>690</v>
      </c>
    </row>
    <row r="666" spans="1:4">
      <c r="A666" s="2" t="s">
        <v>694</v>
      </c>
      <c r="B666" s="3" t="s">
        <v>4044</v>
      </c>
      <c r="C666" s="6" t="str">
        <f t="shared" si="10"/>
        <v>08204</v>
      </c>
      <c r="D666" s="2" t="s">
        <v>690</v>
      </c>
    </row>
    <row r="667" spans="1:4">
      <c r="A667" s="2" t="s">
        <v>695</v>
      </c>
      <c r="B667" s="3" t="s">
        <v>4045</v>
      </c>
      <c r="C667" s="6" t="str">
        <f t="shared" si="10"/>
        <v>08205</v>
      </c>
      <c r="D667" s="2" t="s">
        <v>690</v>
      </c>
    </row>
    <row r="668" spans="1:4">
      <c r="A668" s="2" t="s">
        <v>696</v>
      </c>
      <c r="B668" s="3" t="s">
        <v>4046</v>
      </c>
      <c r="C668" s="6" t="str">
        <f t="shared" si="10"/>
        <v>08206</v>
      </c>
      <c r="D668" s="2" t="s">
        <v>690</v>
      </c>
    </row>
    <row r="669" spans="1:4">
      <c r="A669" s="2" t="s">
        <v>697</v>
      </c>
      <c r="B669" s="3" t="s">
        <v>4047</v>
      </c>
      <c r="C669" s="6" t="str">
        <f t="shared" si="10"/>
        <v>08207</v>
      </c>
      <c r="D669" s="2" t="s">
        <v>690</v>
      </c>
    </row>
    <row r="670" spans="1:4">
      <c r="A670" s="2" t="s">
        <v>698</v>
      </c>
      <c r="B670" s="3" t="s">
        <v>4048</v>
      </c>
      <c r="C670" s="6" t="str">
        <f t="shared" si="10"/>
        <v>08208</v>
      </c>
      <c r="D670" s="2" t="s">
        <v>690</v>
      </c>
    </row>
    <row r="671" spans="1:4">
      <c r="A671" s="2" t="s">
        <v>699</v>
      </c>
      <c r="B671" s="3" t="s">
        <v>4049</v>
      </c>
      <c r="C671" s="6" t="str">
        <f t="shared" si="10"/>
        <v>08210</v>
      </c>
      <c r="D671" s="2" t="s">
        <v>690</v>
      </c>
    </row>
    <row r="672" spans="1:4">
      <c r="A672" s="2" t="s">
        <v>700</v>
      </c>
      <c r="B672" s="3" t="s">
        <v>4050</v>
      </c>
      <c r="C672" s="6" t="str">
        <f t="shared" si="10"/>
        <v>08211</v>
      </c>
      <c r="D672" s="2" t="s">
        <v>690</v>
      </c>
    </row>
    <row r="673" spans="1:4">
      <c r="A673" s="2" t="s">
        <v>701</v>
      </c>
      <c r="B673" s="3" t="s">
        <v>4051</v>
      </c>
      <c r="C673" s="6" t="str">
        <f t="shared" si="10"/>
        <v>08212</v>
      </c>
      <c r="D673" s="2" t="s">
        <v>690</v>
      </c>
    </row>
    <row r="674" spans="1:4">
      <c r="A674" s="2" t="s">
        <v>702</v>
      </c>
      <c r="B674" s="3" t="s">
        <v>4052</v>
      </c>
      <c r="C674" s="6" t="str">
        <f t="shared" si="10"/>
        <v>08214</v>
      </c>
      <c r="D674" s="2" t="s">
        <v>690</v>
      </c>
    </row>
    <row r="675" spans="1:4">
      <c r="A675" s="2" t="s">
        <v>703</v>
      </c>
      <c r="B675" s="3" t="s">
        <v>4053</v>
      </c>
      <c r="C675" s="6" t="str">
        <f t="shared" si="10"/>
        <v>08215</v>
      </c>
      <c r="D675" s="2" t="s">
        <v>690</v>
      </c>
    </row>
    <row r="676" spans="1:4">
      <c r="A676" s="2" t="s">
        <v>704</v>
      </c>
      <c r="B676" s="3" t="s">
        <v>4054</v>
      </c>
      <c r="C676" s="6" t="str">
        <f t="shared" si="10"/>
        <v>08216</v>
      </c>
      <c r="D676" s="2" t="s">
        <v>690</v>
      </c>
    </row>
    <row r="677" spans="1:4">
      <c r="A677" s="2" t="s">
        <v>705</v>
      </c>
      <c r="B677" s="3" t="s">
        <v>4055</v>
      </c>
      <c r="C677" s="6" t="str">
        <f t="shared" si="10"/>
        <v>08217</v>
      </c>
      <c r="D677" s="2" t="s">
        <v>690</v>
      </c>
    </row>
    <row r="678" spans="1:4">
      <c r="A678" s="2" t="s">
        <v>706</v>
      </c>
      <c r="B678" s="3" t="s">
        <v>4056</v>
      </c>
      <c r="C678" s="6" t="str">
        <f t="shared" si="10"/>
        <v>08218</v>
      </c>
      <c r="D678" s="2" t="s">
        <v>690</v>
      </c>
    </row>
    <row r="679" spans="1:4">
      <c r="A679" s="2" t="s">
        <v>707</v>
      </c>
      <c r="B679" s="3" t="s">
        <v>4057</v>
      </c>
      <c r="C679" s="6" t="str">
        <f t="shared" si="10"/>
        <v>08219</v>
      </c>
      <c r="D679" s="2" t="s">
        <v>690</v>
      </c>
    </row>
    <row r="680" spans="1:4">
      <c r="A680" s="2" t="s">
        <v>708</v>
      </c>
      <c r="B680" s="3" t="s">
        <v>4058</v>
      </c>
      <c r="C680" s="6" t="str">
        <f t="shared" si="10"/>
        <v>08220</v>
      </c>
      <c r="D680" s="2" t="s">
        <v>690</v>
      </c>
    </row>
    <row r="681" spans="1:4">
      <c r="A681" s="2" t="s">
        <v>709</v>
      </c>
      <c r="B681" s="3" t="s">
        <v>4059</v>
      </c>
      <c r="C681" s="6" t="str">
        <f t="shared" si="10"/>
        <v>08221</v>
      </c>
      <c r="D681" s="2" t="s">
        <v>690</v>
      </c>
    </row>
    <row r="682" spans="1:4">
      <c r="A682" s="2" t="s">
        <v>710</v>
      </c>
      <c r="B682" s="3" t="s">
        <v>4060</v>
      </c>
      <c r="C682" s="6" t="str">
        <f t="shared" si="10"/>
        <v>08222</v>
      </c>
      <c r="D682" s="2" t="s">
        <v>690</v>
      </c>
    </row>
    <row r="683" spans="1:4">
      <c r="A683" s="2" t="s">
        <v>711</v>
      </c>
      <c r="B683" s="3" t="s">
        <v>4061</v>
      </c>
      <c r="C683" s="6" t="str">
        <f t="shared" si="10"/>
        <v>08223</v>
      </c>
      <c r="D683" s="2" t="s">
        <v>690</v>
      </c>
    </row>
    <row r="684" spans="1:4">
      <c r="A684" s="2" t="s">
        <v>712</v>
      </c>
      <c r="B684" s="3" t="s">
        <v>4062</v>
      </c>
      <c r="C684" s="6" t="str">
        <f t="shared" si="10"/>
        <v>08224</v>
      </c>
      <c r="D684" s="2" t="s">
        <v>690</v>
      </c>
    </row>
    <row r="685" spans="1:4">
      <c r="A685" s="2" t="s">
        <v>713</v>
      </c>
      <c r="B685" s="3" t="s">
        <v>4063</v>
      </c>
      <c r="C685" s="6" t="str">
        <f t="shared" si="10"/>
        <v>08225</v>
      </c>
      <c r="D685" s="2" t="s">
        <v>690</v>
      </c>
    </row>
    <row r="686" spans="1:4">
      <c r="A686" s="2" t="s">
        <v>714</v>
      </c>
      <c r="B686" s="3" t="s">
        <v>4064</v>
      </c>
      <c r="C686" s="6" t="str">
        <f t="shared" si="10"/>
        <v>08226</v>
      </c>
      <c r="D686" s="2" t="s">
        <v>690</v>
      </c>
    </row>
    <row r="687" spans="1:4">
      <c r="A687" s="2" t="s">
        <v>715</v>
      </c>
      <c r="B687" s="3" t="s">
        <v>4065</v>
      </c>
      <c r="C687" s="6" t="str">
        <f t="shared" si="10"/>
        <v>08227</v>
      </c>
      <c r="D687" s="2" t="s">
        <v>690</v>
      </c>
    </row>
    <row r="688" spans="1:4">
      <c r="A688" s="2" t="s">
        <v>716</v>
      </c>
      <c r="B688" s="3" t="s">
        <v>4066</v>
      </c>
      <c r="C688" s="6" t="str">
        <f t="shared" si="10"/>
        <v>08228</v>
      </c>
      <c r="D688" s="2" t="s">
        <v>690</v>
      </c>
    </row>
    <row r="689" spans="1:4">
      <c r="A689" s="2" t="s">
        <v>717</v>
      </c>
      <c r="B689" s="3" t="s">
        <v>4067</v>
      </c>
      <c r="C689" s="6" t="str">
        <f t="shared" si="10"/>
        <v>08229</v>
      </c>
      <c r="D689" s="2" t="s">
        <v>690</v>
      </c>
    </row>
    <row r="690" spans="1:4">
      <c r="A690" s="2" t="s">
        <v>718</v>
      </c>
      <c r="B690" s="3" t="s">
        <v>4068</v>
      </c>
      <c r="C690" s="6" t="str">
        <f t="shared" si="10"/>
        <v>08230</v>
      </c>
      <c r="D690" s="2" t="s">
        <v>690</v>
      </c>
    </row>
    <row r="691" spans="1:4">
      <c r="A691" s="2" t="s">
        <v>719</v>
      </c>
      <c r="B691" s="3" t="s">
        <v>4069</v>
      </c>
      <c r="C691" s="6" t="str">
        <f t="shared" si="10"/>
        <v>08231</v>
      </c>
      <c r="D691" s="2" t="s">
        <v>690</v>
      </c>
    </row>
    <row r="692" spans="1:4">
      <c r="A692" s="2" t="s">
        <v>720</v>
      </c>
      <c r="B692" s="3" t="s">
        <v>4070</v>
      </c>
      <c r="C692" s="6" t="str">
        <f t="shared" si="10"/>
        <v>08232</v>
      </c>
      <c r="D692" s="2" t="s">
        <v>690</v>
      </c>
    </row>
    <row r="693" spans="1:4">
      <c r="A693" s="2" t="s">
        <v>721</v>
      </c>
      <c r="B693" s="3" t="s">
        <v>4071</v>
      </c>
      <c r="C693" s="6" t="str">
        <f t="shared" si="10"/>
        <v>08233</v>
      </c>
      <c r="D693" s="2" t="s">
        <v>690</v>
      </c>
    </row>
    <row r="694" spans="1:4">
      <c r="A694" s="2" t="s">
        <v>722</v>
      </c>
      <c r="B694" s="3" t="s">
        <v>4072</v>
      </c>
      <c r="C694" s="6" t="str">
        <f t="shared" si="10"/>
        <v>08234</v>
      </c>
      <c r="D694" s="2" t="s">
        <v>690</v>
      </c>
    </row>
    <row r="695" spans="1:4">
      <c r="A695" s="2" t="s">
        <v>723</v>
      </c>
      <c r="B695" s="3" t="s">
        <v>4073</v>
      </c>
      <c r="C695" s="6" t="str">
        <f t="shared" si="10"/>
        <v>08235</v>
      </c>
      <c r="D695" s="2" t="s">
        <v>690</v>
      </c>
    </row>
    <row r="696" spans="1:4">
      <c r="A696" s="2" t="s">
        <v>724</v>
      </c>
      <c r="B696" s="3" t="s">
        <v>4074</v>
      </c>
      <c r="C696" s="6" t="str">
        <f t="shared" si="10"/>
        <v>08236</v>
      </c>
      <c r="D696" s="2" t="s">
        <v>690</v>
      </c>
    </row>
    <row r="697" spans="1:4">
      <c r="A697" s="2" t="s">
        <v>725</v>
      </c>
      <c r="B697" s="3" t="s">
        <v>4075</v>
      </c>
      <c r="C697" s="6" t="str">
        <f t="shared" si="10"/>
        <v>08302</v>
      </c>
      <c r="D697" s="2" t="s">
        <v>690</v>
      </c>
    </row>
    <row r="698" spans="1:4">
      <c r="A698" s="2" t="s">
        <v>726</v>
      </c>
      <c r="B698" s="3" t="s">
        <v>4076</v>
      </c>
      <c r="C698" s="6" t="str">
        <f t="shared" si="10"/>
        <v>08303</v>
      </c>
      <c r="D698" s="2" t="s">
        <v>690</v>
      </c>
    </row>
    <row r="699" spans="1:4">
      <c r="A699" s="2" t="s">
        <v>727</v>
      </c>
      <c r="B699" s="3" t="s">
        <v>4077</v>
      </c>
      <c r="C699" s="6" t="str">
        <f t="shared" si="10"/>
        <v>08304</v>
      </c>
      <c r="D699" s="2" t="s">
        <v>690</v>
      </c>
    </row>
    <row r="700" spans="1:4">
      <c r="A700" s="2" t="s">
        <v>728</v>
      </c>
      <c r="B700" s="3" t="s">
        <v>4078</v>
      </c>
      <c r="C700" s="6" t="str">
        <f t="shared" si="10"/>
        <v>08305</v>
      </c>
      <c r="D700" s="2" t="s">
        <v>690</v>
      </c>
    </row>
    <row r="701" spans="1:4">
      <c r="A701" s="2" t="s">
        <v>729</v>
      </c>
      <c r="B701" s="3" t="s">
        <v>4079</v>
      </c>
      <c r="C701" s="6" t="str">
        <f t="shared" si="10"/>
        <v>08306</v>
      </c>
      <c r="D701" s="2" t="s">
        <v>690</v>
      </c>
    </row>
    <row r="702" spans="1:4">
      <c r="A702" s="2" t="s">
        <v>730</v>
      </c>
      <c r="B702" s="3" t="s">
        <v>4080</v>
      </c>
      <c r="C702" s="6" t="str">
        <f t="shared" si="10"/>
        <v>08307</v>
      </c>
      <c r="D702" s="2" t="s">
        <v>690</v>
      </c>
    </row>
    <row r="703" spans="1:4">
      <c r="A703" s="2" t="s">
        <v>731</v>
      </c>
      <c r="B703" s="3" t="s">
        <v>4081</v>
      </c>
      <c r="C703" s="6" t="str">
        <f t="shared" si="10"/>
        <v>08308</v>
      </c>
      <c r="D703" s="2" t="s">
        <v>690</v>
      </c>
    </row>
    <row r="704" spans="1:4">
      <c r="A704" s="2" t="s">
        <v>732</v>
      </c>
      <c r="B704" s="3" t="s">
        <v>4082</v>
      </c>
      <c r="C704" s="6" t="str">
        <f t="shared" si="10"/>
        <v>08309</v>
      </c>
      <c r="D704" s="2" t="s">
        <v>690</v>
      </c>
    </row>
    <row r="705" spans="1:4">
      <c r="A705" s="2" t="s">
        <v>733</v>
      </c>
      <c r="B705" s="3" t="s">
        <v>4083</v>
      </c>
      <c r="C705" s="6" t="str">
        <f t="shared" si="10"/>
        <v>08310</v>
      </c>
      <c r="D705" s="2" t="s">
        <v>690</v>
      </c>
    </row>
    <row r="706" spans="1:4">
      <c r="A706" s="2" t="s">
        <v>734</v>
      </c>
      <c r="B706" s="3" t="s">
        <v>4084</v>
      </c>
      <c r="C706" s="6" t="str">
        <f t="shared" si="10"/>
        <v>08321</v>
      </c>
      <c r="D706" s="2" t="s">
        <v>690</v>
      </c>
    </row>
    <row r="707" spans="1:4">
      <c r="A707" s="2" t="s">
        <v>735</v>
      </c>
      <c r="B707" s="3" t="s">
        <v>4085</v>
      </c>
      <c r="C707" s="6" t="str">
        <f t="shared" ref="C707:C770" si="11">LEFT(B707,5)</f>
        <v>08322</v>
      </c>
      <c r="D707" s="2" t="s">
        <v>690</v>
      </c>
    </row>
    <row r="708" spans="1:4">
      <c r="A708" s="2" t="s">
        <v>736</v>
      </c>
      <c r="B708" s="3" t="s">
        <v>4086</v>
      </c>
      <c r="C708" s="6" t="str">
        <f t="shared" si="11"/>
        <v>08323</v>
      </c>
      <c r="D708" s="2" t="s">
        <v>690</v>
      </c>
    </row>
    <row r="709" spans="1:4">
      <c r="A709" s="2" t="s">
        <v>737</v>
      </c>
      <c r="B709" s="3" t="s">
        <v>4087</v>
      </c>
      <c r="C709" s="6" t="str">
        <f t="shared" si="11"/>
        <v>08324</v>
      </c>
      <c r="D709" s="2" t="s">
        <v>690</v>
      </c>
    </row>
    <row r="710" spans="1:4">
      <c r="A710" s="2" t="s">
        <v>738</v>
      </c>
      <c r="B710" s="3" t="s">
        <v>4088</v>
      </c>
      <c r="C710" s="6" t="str">
        <f t="shared" si="11"/>
        <v>08341</v>
      </c>
      <c r="D710" s="2" t="s">
        <v>690</v>
      </c>
    </row>
    <row r="711" spans="1:4">
      <c r="A711" s="2" t="s">
        <v>739</v>
      </c>
      <c r="B711" s="3" t="s">
        <v>4089</v>
      </c>
      <c r="C711" s="6" t="str">
        <f t="shared" si="11"/>
        <v>08342</v>
      </c>
      <c r="D711" s="2" t="s">
        <v>690</v>
      </c>
    </row>
    <row r="712" spans="1:4">
      <c r="A712" s="2" t="s">
        <v>740</v>
      </c>
      <c r="B712" s="3" t="s">
        <v>4090</v>
      </c>
      <c r="C712" s="6" t="str">
        <f t="shared" si="11"/>
        <v>08343</v>
      </c>
      <c r="D712" s="2" t="s">
        <v>690</v>
      </c>
    </row>
    <row r="713" spans="1:4">
      <c r="A713" s="2" t="s">
        <v>741</v>
      </c>
      <c r="B713" s="3" t="s">
        <v>4091</v>
      </c>
      <c r="C713" s="6" t="str">
        <f t="shared" si="11"/>
        <v>08344</v>
      </c>
      <c r="D713" s="2" t="s">
        <v>690</v>
      </c>
    </row>
    <row r="714" spans="1:4">
      <c r="A714" s="2" t="s">
        <v>742</v>
      </c>
      <c r="B714" s="3" t="s">
        <v>4092</v>
      </c>
      <c r="C714" s="6" t="str">
        <f t="shared" si="11"/>
        <v>08345</v>
      </c>
      <c r="D714" s="2" t="s">
        <v>690</v>
      </c>
    </row>
    <row r="715" spans="1:4">
      <c r="A715" s="2" t="s">
        <v>743</v>
      </c>
      <c r="B715" s="3" t="s">
        <v>4093</v>
      </c>
      <c r="C715" s="6" t="str">
        <f t="shared" si="11"/>
        <v>08346</v>
      </c>
      <c r="D715" s="2" t="s">
        <v>690</v>
      </c>
    </row>
    <row r="716" spans="1:4">
      <c r="A716" s="2" t="s">
        <v>744</v>
      </c>
      <c r="B716" s="3" t="s">
        <v>4094</v>
      </c>
      <c r="C716" s="6" t="str">
        <f t="shared" si="11"/>
        <v>08347</v>
      </c>
      <c r="D716" s="2" t="s">
        <v>690</v>
      </c>
    </row>
    <row r="717" spans="1:4">
      <c r="A717" s="2" t="s">
        <v>745</v>
      </c>
      <c r="B717" s="3" t="s">
        <v>4095</v>
      </c>
      <c r="C717" s="6" t="str">
        <f t="shared" si="11"/>
        <v>08361</v>
      </c>
      <c r="D717" s="2" t="s">
        <v>690</v>
      </c>
    </row>
    <row r="718" spans="1:4">
      <c r="A718" s="2" t="s">
        <v>746</v>
      </c>
      <c r="B718" s="3" t="s">
        <v>4096</v>
      </c>
      <c r="C718" s="6" t="str">
        <f t="shared" si="11"/>
        <v>08362</v>
      </c>
      <c r="D718" s="2" t="s">
        <v>690</v>
      </c>
    </row>
    <row r="719" spans="1:4">
      <c r="A719" s="2" t="s">
        <v>747</v>
      </c>
      <c r="B719" s="3" t="s">
        <v>4097</v>
      </c>
      <c r="C719" s="6" t="str">
        <f t="shared" si="11"/>
        <v>08363</v>
      </c>
      <c r="D719" s="2" t="s">
        <v>690</v>
      </c>
    </row>
    <row r="720" spans="1:4">
      <c r="A720" s="2" t="s">
        <v>748</v>
      </c>
      <c r="B720" s="3" t="s">
        <v>4098</v>
      </c>
      <c r="C720" s="6" t="str">
        <f t="shared" si="11"/>
        <v>08364</v>
      </c>
      <c r="D720" s="2" t="s">
        <v>690</v>
      </c>
    </row>
    <row r="721" spans="1:4">
      <c r="A721" s="2" t="s">
        <v>749</v>
      </c>
      <c r="B721" s="3" t="s">
        <v>4099</v>
      </c>
      <c r="C721" s="6" t="str">
        <f t="shared" si="11"/>
        <v>08381</v>
      </c>
      <c r="D721" s="2" t="s">
        <v>690</v>
      </c>
    </row>
    <row r="722" spans="1:4">
      <c r="A722" s="2" t="s">
        <v>750</v>
      </c>
      <c r="B722" s="3" t="s">
        <v>4100</v>
      </c>
      <c r="C722" s="6" t="str">
        <f t="shared" si="11"/>
        <v>08401</v>
      </c>
      <c r="D722" s="2" t="s">
        <v>690</v>
      </c>
    </row>
    <row r="723" spans="1:4">
      <c r="A723" s="2" t="s">
        <v>751</v>
      </c>
      <c r="B723" s="3" t="s">
        <v>4101</v>
      </c>
      <c r="C723" s="6" t="str">
        <f t="shared" si="11"/>
        <v>08402</v>
      </c>
      <c r="D723" s="2" t="s">
        <v>690</v>
      </c>
    </row>
    <row r="724" spans="1:4">
      <c r="A724" s="2" t="s">
        <v>752</v>
      </c>
      <c r="B724" s="3" t="s">
        <v>4102</v>
      </c>
      <c r="C724" s="6" t="str">
        <f t="shared" si="11"/>
        <v>08403</v>
      </c>
      <c r="D724" s="2" t="s">
        <v>690</v>
      </c>
    </row>
    <row r="725" spans="1:4">
      <c r="A725" s="2" t="s">
        <v>753</v>
      </c>
      <c r="B725" s="3" t="s">
        <v>4103</v>
      </c>
      <c r="C725" s="6" t="str">
        <f t="shared" si="11"/>
        <v>08406</v>
      </c>
      <c r="D725" s="2" t="s">
        <v>690</v>
      </c>
    </row>
    <row r="726" spans="1:4">
      <c r="A726" s="2" t="s">
        <v>754</v>
      </c>
      <c r="B726" s="3" t="s">
        <v>4104</v>
      </c>
      <c r="C726" s="6" t="str">
        <f t="shared" si="11"/>
        <v>08407</v>
      </c>
      <c r="D726" s="2" t="s">
        <v>690</v>
      </c>
    </row>
    <row r="727" spans="1:4">
      <c r="A727" s="2" t="s">
        <v>755</v>
      </c>
      <c r="B727" s="3" t="s">
        <v>4105</v>
      </c>
      <c r="C727" s="6" t="str">
        <f t="shared" si="11"/>
        <v>08421</v>
      </c>
      <c r="D727" s="2" t="s">
        <v>690</v>
      </c>
    </row>
    <row r="728" spans="1:4">
      <c r="A728" s="2" t="s">
        <v>756</v>
      </c>
      <c r="B728" s="3" t="s">
        <v>4106</v>
      </c>
      <c r="C728" s="6" t="str">
        <f t="shared" si="11"/>
        <v>08422</v>
      </c>
      <c r="D728" s="2" t="s">
        <v>690</v>
      </c>
    </row>
    <row r="729" spans="1:4">
      <c r="A729" s="2" t="s">
        <v>757</v>
      </c>
      <c r="B729" s="3" t="s">
        <v>4107</v>
      </c>
      <c r="C729" s="6" t="str">
        <f t="shared" si="11"/>
        <v>08424</v>
      </c>
      <c r="D729" s="2" t="s">
        <v>690</v>
      </c>
    </row>
    <row r="730" spans="1:4">
      <c r="A730" s="2" t="s">
        <v>758</v>
      </c>
      <c r="B730" s="3" t="s">
        <v>4108</v>
      </c>
      <c r="C730" s="6" t="str">
        <f t="shared" si="11"/>
        <v>08425</v>
      </c>
      <c r="D730" s="2" t="s">
        <v>690</v>
      </c>
    </row>
    <row r="731" spans="1:4">
      <c r="A731" s="2" t="s">
        <v>759</v>
      </c>
      <c r="B731" s="3" t="s">
        <v>4109</v>
      </c>
      <c r="C731" s="6" t="str">
        <f t="shared" si="11"/>
        <v>08441</v>
      </c>
      <c r="D731" s="2" t="s">
        <v>690</v>
      </c>
    </row>
    <row r="732" spans="1:4">
      <c r="A732" s="2" t="s">
        <v>760</v>
      </c>
      <c r="B732" s="3" t="s">
        <v>4110</v>
      </c>
      <c r="C732" s="6" t="str">
        <f t="shared" si="11"/>
        <v>08442</v>
      </c>
      <c r="D732" s="2" t="s">
        <v>690</v>
      </c>
    </row>
    <row r="733" spans="1:4">
      <c r="A733" s="2" t="s">
        <v>761</v>
      </c>
      <c r="B733" s="3" t="s">
        <v>4111</v>
      </c>
      <c r="C733" s="6" t="str">
        <f t="shared" si="11"/>
        <v>08443</v>
      </c>
      <c r="D733" s="2" t="s">
        <v>690</v>
      </c>
    </row>
    <row r="734" spans="1:4">
      <c r="A734" s="2" t="s">
        <v>762</v>
      </c>
      <c r="B734" s="3" t="s">
        <v>4112</v>
      </c>
      <c r="C734" s="6" t="str">
        <f t="shared" si="11"/>
        <v>08445</v>
      </c>
      <c r="D734" s="2" t="s">
        <v>690</v>
      </c>
    </row>
    <row r="735" spans="1:4">
      <c r="A735" s="2" t="s">
        <v>763</v>
      </c>
      <c r="B735" s="3" t="s">
        <v>4113</v>
      </c>
      <c r="C735" s="6" t="str">
        <f t="shared" si="11"/>
        <v>08446</v>
      </c>
      <c r="D735" s="2" t="s">
        <v>690</v>
      </c>
    </row>
    <row r="736" spans="1:4">
      <c r="A736" s="2" t="s">
        <v>764</v>
      </c>
      <c r="B736" s="3" t="s">
        <v>4114</v>
      </c>
      <c r="C736" s="6" t="str">
        <f t="shared" si="11"/>
        <v>08447</v>
      </c>
      <c r="D736" s="2" t="s">
        <v>690</v>
      </c>
    </row>
    <row r="737" spans="1:4">
      <c r="A737" s="2" t="s">
        <v>765</v>
      </c>
      <c r="B737" s="3" t="s">
        <v>4115</v>
      </c>
      <c r="C737" s="6" t="str">
        <f t="shared" si="11"/>
        <v>08448</v>
      </c>
      <c r="D737" s="2" t="s">
        <v>690</v>
      </c>
    </row>
    <row r="738" spans="1:4">
      <c r="A738" s="2" t="s">
        <v>766</v>
      </c>
      <c r="B738" s="3" t="s">
        <v>4116</v>
      </c>
      <c r="C738" s="6" t="str">
        <f t="shared" si="11"/>
        <v>08449</v>
      </c>
      <c r="D738" s="2" t="s">
        <v>690</v>
      </c>
    </row>
    <row r="739" spans="1:4">
      <c r="A739" s="2" t="s">
        <v>767</v>
      </c>
      <c r="B739" s="3" t="s">
        <v>4117</v>
      </c>
      <c r="C739" s="6" t="str">
        <f t="shared" si="11"/>
        <v>08461</v>
      </c>
      <c r="D739" s="2" t="s">
        <v>690</v>
      </c>
    </row>
    <row r="740" spans="1:4">
      <c r="A740" s="2" t="s">
        <v>768</v>
      </c>
      <c r="B740" s="3" t="s">
        <v>4118</v>
      </c>
      <c r="C740" s="6" t="str">
        <f t="shared" si="11"/>
        <v>08462</v>
      </c>
      <c r="D740" s="2" t="s">
        <v>690</v>
      </c>
    </row>
    <row r="741" spans="1:4">
      <c r="A741" s="2" t="s">
        <v>769</v>
      </c>
      <c r="B741" s="3" t="s">
        <v>4119</v>
      </c>
      <c r="C741" s="6" t="str">
        <f t="shared" si="11"/>
        <v>08463</v>
      </c>
      <c r="D741" s="2" t="s">
        <v>690</v>
      </c>
    </row>
    <row r="742" spans="1:4">
      <c r="A742" s="2" t="s">
        <v>770</v>
      </c>
      <c r="B742" s="3" t="s">
        <v>4120</v>
      </c>
      <c r="C742" s="6" t="str">
        <f t="shared" si="11"/>
        <v>08464</v>
      </c>
      <c r="D742" s="2" t="s">
        <v>690</v>
      </c>
    </row>
    <row r="743" spans="1:4">
      <c r="A743" s="2" t="s">
        <v>771</v>
      </c>
      <c r="B743" s="3" t="s">
        <v>4121</v>
      </c>
      <c r="C743" s="6" t="str">
        <f t="shared" si="11"/>
        <v>08465</v>
      </c>
      <c r="D743" s="2" t="s">
        <v>690</v>
      </c>
    </row>
    <row r="744" spans="1:4">
      <c r="A744" s="2" t="s">
        <v>772</v>
      </c>
      <c r="B744" s="3" t="s">
        <v>4122</v>
      </c>
      <c r="C744" s="6" t="str">
        <f t="shared" si="11"/>
        <v>08482</v>
      </c>
      <c r="D744" s="2" t="s">
        <v>690</v>
      </c>
    </row>
    <row r="745" spans="1:4">
      <c r="A745" s="2" t="s">
        <v>773</v>
      </c>
      <c r="B745" s="3" t="s">
        <v>4123</v>
      </c>
      <c r="C745" s="6" t="str">
        <f t="shared" si="11"/>
        <v>08483</v>
      </c>
      <c r="D745" s="2" t="s">
        <v>690</v>
      </c>
    </row>
    <row r="746" spans="1:4">
      <c r="A746" s="2" t="s">
        <v>774</v>
      </c>
      <c r="B746" s="3" t="s">
        <v>4124</v>
      </c>
      <c r="C746" s="6" t="str">
        <f t="shared" si="11"/>
        <v>08501</v>
      </c>
      <c r="D746" s="2" t="s">
        <v>690</v>
      </c>
    </row>
    <row r="747" spans="1:4">
      <c r="A747" s="2" t="s">
        <v>775</v>
      </c>
      <c r="B747" s="3" t="s">
        <v>4125</v>
      </c>
      <c r="C747" s="6" t="str">
        <f t="shared" si="11"/>
        <v>08502</v>
      </c>
      <c r="D747" s="2" t="s">
        <v>690</v>
      </c>
    </row>
    <row r="748" spans="1:4">
      <c r="A748" s="2" t="s">
        <v>776</v>
      </c>
      <c r="B748" s="3" t="s">
        <v>4126</v>
      </c>
      <c r="C748" s="6" t="str">
        <f t="shared" si="11"/>
        <v>08503</v>
      </c>
      <c r="D748" s="2" t="s">
        <v>690</v>
      </c>
    </row>
    <row r="749" spans="1:4">
      <c r="A749" s="2" t="s">
        <v>777</v>
      </c>
      <c r="B749" s="3" t="s">
        <v>4127</v>
      </c>
      <c r="C749" s="6" t="str">
        <f t="shared" si="11"/>
        <v>08504</v>
      </c>
      <c r="D749" s="2" t="s">
        <v>690</v>
      </c>
    </row>
    <row r="750" spans="1:4">
      <c r="A750" s="2" t="s">
        <v>536</v>
      </c>
      <c r="B750" s="3" t="s">
        <v>4128</v>
      </c>
      <c r="C750" s="6" t="str">
        <f t="shared" si="11"/>
        <v>08505</v>
      </c>
      <c r="D750" s="2" t="s">
        <v>690</v>
      </c>
    </row>
    <row r="751" spans="1:4">
      <c r="A751" s="2" t="s">
        <v>778</v>
      </c>
      <c r="B751" s="3" t="s">
        <v>4129</v>
      </c>
      <c r="C751" s="6" t="str">
        <f t="shared" si="11"/>
        <v>08521</v>
      </c>
      <c r="D751" s="2" t="s">
        <v>690</v>
      </c>
    </row>
    <row r="752" spans="1:4">
      <c r="A752" s="2" t="s">
        <v>779</v>
      </c>
      <c r="B752" s="3" t="s">
        <v>4130</v>
      </c>
      <c r="C752" s="6" t="str">
        <f t="shared" si="11"/>
        <v>08522</v>
      </c>
      <c r="D752" s="2" t="s">
        <v>690</v>
      </c>
    </row>
    <row r="753" spans="1:4">
      <c r="A753" s="2" t="s">
        <v>780</v>
      </c>
      <c r="B753" s="3" t="s">
        <v>4131</v>
      </c>
      <c r="C753" s="6" t="str">
        <f t="shared" si="11"/>
        <v>08523</v>
      </c>
      <c r="D753" s="2" t="s">
        <v>690</v>
      </c>
    </row>
    <row r="754" spans="1:4">
      <c r="A754" s="2" t="s">
        <v>781</v>
      </c>
      <c r="B754" s="3" t="s">
        <v>4132</v>
      </c>
      <c r="C754" s="6" t="str">
        <f t="shared" si="11"/>
        <v>08541</v>
      </c>
      <c r="D754" s="2" t="s">
        <v>690</v>
      </c>
    </row>
    <row r="755" spans="1:4">
      <c r="A755" s="2" t="s">
        <v>782</v>
      </c>
      <c r="B755" s="3" t="s">
        <v>4133</v>
      </c>
      <c r="C755" s="6" t="str">
        <f t="shared" si="11"/>
        <v>08542</v>
      </c>
      <c r="D755" s="2" t="s">
        <v>690</v>
      </c>
    </row>
    <row r="756" spans="1:4">
      <c r="A756" s="2" t="s">
        <v>783</v>
      </c>
      <c r="B756" s="3" t="s">
        <v>4134</v>
      </c>
      <c r="C756" s="6" t="str">
        <f t="shared" si="11"/>
        <v>08543</v>
      </c>
      <c r="D756" s="2" t="s">
        <v>690</v>
      </c>
    </row>
    <row r="757" spans="1:4">
      <c r="A757" s="2" t="s">
        <v>784</v>
      </c>
      <c r="B757" s="3" t="s">
        <v>4135</v>
      </c>
      <c r="C757" s="6" t="str">
        <f t="shared" si="11"/>
        <v>08544</v>
      </c>
      <c r="D757" s="2" t="s">
        <v>690</v>
      </c>
    </row>
    <row r="758" spans="1:4">
      <c r="A758" s="2" t="s">
        <v>785</v>
      </c>
      <c r="B758" s="3" t="s">
        <v>4136</v>
      </c>
      <c r="C758" s="6" t="str">
        <f t="shared" si="11"/>
        <v>08546</v>
      </c>
      <c r="D758" s="2" t="s">
        <v>690</v>
      </c>
    </row>
    <row r="759" spans="1:4">
      <c r="A759" s="2" t="s">
        <v>786</v>
      </c>
      <c r="B759" s="3" t="s">
        <v>4137</v>
      </c>
      <c r="C759" s="6" t="str">
        <f t="shared" si="11"/>
        <v>08561</v>
      </c>
      <c r="D759" s="2" t="s">
        <v>690</v>
      </c>
    </row>
    <row r="760" spans="1:4">
      <c r="A760" s="2" t="s">
        <v>787</v>
      </c>
      <c r="B760" s="3" t="s">
        <v>4138</v>
      </c>
      <c r="C760" s="6" t="str">
        <f t="shared" si="11"/>
        <v>08563</v>
      </c>
      <c r="D760" s="2" t="s">
        <v>690</v>
      </c>
    </row>
    <row r="761" spans="1:4">
      <c r="A761" s="2" t="s">
        <v>788</v>
      </c>
      <c r="B761" s="3" t="s">
        <v>4139</v>
      </c>
      <c r="C761" s="6" t="str">
        <f t="shared" si="11"/>
        <v>08564</v>
      </c>
      <c r="D761" s="2" t="s">
        <v>690</v>
      </c>
    </row>
    <row r="762" spans="1:4">
      <c r="A762" s="2" t="s">
        <v>789</v>
      </c>
      <c r="B762" s="3" t="s">
        <v>4140</v>
      </c>
      <c r="C762" s="6" t="str">
        <f t="shared" si="11"/>
        <v>09000</v>
      </c>
      <c r="D762" s="2" t="s">
        <v>789</v>
      </c>
    </row>
    <row r="763" spans="1:4">
      <c r="A763" s="2" t="s">
        <v>790</v>
      </c>
      <c r="B763" s="3" t="s">
        <v>4141</v>
      </c>
      <c r="C763" s="6" t="str">
        <f t="shared" si="11"/>
        <v>09201</v>
      </c>
      <c r="D763" s="2" t="s">
        <v>789</v>
      </c>
    </row>
    <row r="764" spans="1:4">
      <c r="A764" s="2" t="s">
        <v>791</v>
      </c>
      <c r="B764" s="3" t="s">
        <v>4142</v>
      </c>
      <c r="C764" s="6" t="str">
        <f t="shared" si="11"/>
        <v>09202</v>
      </c>
      <c r="D764" s="2" t="s">
        <v>789</v>
      </c>
    </row>
    <row r="765" spans="1:4">
      <c r="A765" s="2" t="s">
        <v>792</v>
      </c>
      <c r="B765" s="3" t="s">
        <v>4143</v>
      </c>
      <c r="C765" s="6" t="str">
        <f t="shared" si="11"/>
        <v>09203</v>
      </c>
      <c r="D765" s="2" t="s">
        <v>789</v>
      </c>
    </row>
    <row r="766" spans="1:4">
      <c r="A766" s="2" t="s">
        <v>793</v>
      </c>
      <c r="B766" s="3" t="s">
        <v>4144</v>
      </c>
      <c r="C766" s="6" t="str">
        <f t="shared" si="11"/>
        <v>09204</v>
      </c>
      <c r="D766" s="2" t="s">
        <v>789</v>
      </c>
    </row>
    <row r="767" spans="1:4">
      <c r="A767" s="2" t="s">
        <v>794</v>
      </c>
      <c r="B767" s="3" t="s">
        <v>4145</v>
      </c>
      <c r="C767" s="6" t="str">
        <f t="shared" si="11"/>
        <v>09205</v>
      </c>
      <c r="D767" s="2" t="s">
        <v>789</v>
      </c>
    </row>
    <row r="768" spans="1:4">
      <c r="A768" s="2" t="s">
        <v>795</v>
      </c>
      <c r="B768" s="3" t="s">
        <v>4146</v>
      </c>
      <c r="C768" s="6" t="str">
        <f t="shared" si="11"/>
        <v>09206</v>
      </c>
      <c r="D768" s="2" t="s">
        <v>789</v>
      </c>
    </row>
    <row r="769" spans="1:4">
      <c r="A769" s="2" t="s">
        <v>796</v>
      </c>
      <c r="B769" s="3" t="s">
        <v>4147</v>
      </c>
      <c r="C769" s="6" t="str">
        <f t="shared" si="11"/>
        <v>09207</v>
      </c>
      <c r="D769" s="2" t="s">
        <v>789</v>
      </c>
    </row>
    <row r="770" spans="1:4">
      <c r="A770" s="2" t="s">
        <v>797</v>
      </c>
      <c r="B770" s="3" t="s">
        <v>4148</v>
      </c>
      <c r="C770" s="6" t="str">
        <f t="shared" si="11"/>
        <v>09208</v>
      </c>
      <c r="D770" s="2" t="s">
        <v>789</v>
      </c>
    </row>
    <row r="771" spans="1:4">
      <c r="A771" s="2" t="s">
        <v>798</v>
      </c>
      <c r="B771" s="3" t="s">
        <v>4149</v>
      </c>
      <c r="C771" s="6" t="str">
        <f t="shared" ref="C771:C834" si="12">LEFT(B771,5)</f>
        <v>09209</v>
      </c>
      <c r="D771" s="2" t="s">
        <v>789</v>
      </c>
    </row>
    <row r="772" spans="1:4">
      <c r="A772" s="2" t="s">
        <v>799</v>
      </c>
      <c r="B772" s="3" t="s">
        <v>4150</v>
      </c>
      <c r="C772" s="6" t="str">
        <f t="shared" si="12"/>
        <v>09210</v>
      </c>
      <c r="D772" s="2" t="s">
        <v>789</v>
      </c>
    </row>
    <row r="773" spans="1:4">
      <c r="A773" s="2" t="s">
        <v>800</v>
      </c>
      <c r="B773" s="3" t="s">
        <v>4151</v>
      </c>
      <c r="C773" s="6" t="str">
        <f t="shared" si="12"/>
        <v>09211</v>
      </c>
      <c r="D773" s="2" t="s">
        <v>789</v>
      </c>
    </row>
    <row r="774" spans="1:4">
      <c r="A774" s="2" t="s">
        <v>801</v>
      </c>
      <c r="B774" s="3" t="s">
        <v>4152</v>
      </c>
      <c r="C774" s="6" t="str">
        <f t="shared" si="12"/>
        <v>09212</v>
      </c>
      <c r="D774" s="2" t="s">
        <v>789</v>
      </c>
    </row>
    <row r="775" spans="1:4">
      <c r="A775" s="2" t="s">
        <v>802</v>
      </c>
      <c r="B775" s="3" t="s">
        <v>4153</v>
      </c>
      <c r="C775" s="6" t="str">
        <f t="shared" si="12"/>
        <v>09213</v>
      </c>
      <c r="D775" s="2" t="s">
        <v>789</v>
      </c>
    </row>
    <row r="776" spans="1:4">
      <c r="A776" s="2" t="s">
        <v>803</v>
      </c>
      <c r="B776" s="3" t="s">
        <v>4154</v>
      </c>
      <c r="C776" s="6" t="str">
        <f t="shared" si="12"/>
        <v>09214</v>
      </c>
      <c r="D776" s="2" t="s">
        <v>789</v>
      </c>
    </row>
    <row r="777" spans="1:4">
      <c r="A777" s="2" t="s">
        <v>804</v>
      </c>
      <c r="B777" s="3" t="s">
        <v>6045</v>
      </c>
      <c r="C777" s="6" t="str">
        <f t="shared" si="12"/>
        <v>09215</v>
      </c>
      <c r="D777" s="2" t="s">
        <v>789</v>
      </c>
    </row>
    <row r="778" spans="1:4">
      <c r="A778" s="2" t="s">
        <v>805</v>
      </c>
      <c r="B778" s="3" t="s">
        <v>6046</v>
      </c>
      <c r="C778" s="6" t="str">
        <f>LEFT(B778,5)</f>
        <v>09216</v>
      </c>
      <c r="D778" s="2" t="s">
        <v>789</v>
      </c>
    </row>
    <row r="779" spans="1:4">
      <c r="A779" s="2" t="s">
        <v>806</v>
      </c>
      <c r="B779" s="3" t="s">
        <v>4155</v>
      </c>
      <c r="C779" s="6" t="str">
        <f t="shared" si="12"/>
        <v>09301</v>
      </c>
      <c r="D779" s="2" t="s">
        <v>789</v>
      </c>
    </row>
    <row r="780" spans="1:4">
      <c r="A780" s="2" t="s">
        <v>807</v>
      </c>
      <c r="B780" s="3" t="s">
        <v>4156</v>
      </c>
      <c r="C780" s="6" t="str">
        <f t="shared" si="12"/>
        <v>09302</v>
      </c>
      <c r="D780" s="2" t="s">
        <v>789</v>
      </c>
    </row>
    <row r="781" spans="1:4">
      <c r="A781" s="2" t="s">
        <v>808</v>
      </c>
      <c r="B781" s="3" t="s">
        <v>4157</v>
      </c>
      <c r="C781" s="6" t="str">
        <f t="shared" si="12"/>
        <v>09303</v>
      </c>
      <c r="D781" s="2" t="s">
        <v>789</v>
      </c>
    </row>
    <row r="782" spans="1:4">
      <c r="A782" s="2" t="s">
        <v>764</v>
      </c>
      <c r="B782" s="3" t="s">
        <v>4158</v>
      </c>
      <c r="C782" s="6" t="str">
        <f t="shared" si="12"/>
        <v>09304</v>
      </c>
      <c r="D782" s="2" t="s">
        <v>789</v>
      </c>
    </row>
    <row r="783" spans="1:4">
      <c r="A783" s="2" t="s">
        <v>809</v>
      </c>
      <c r="B783" s="3" t="s">
        <v>4159</v>
      </c>
      <c r="C783" s="6" t="str">
        <f t="shared" si="12"/>
        <v>09321</v>
      </c>
      <c r="D783" s="2" t="s">
        <v>789</v>
      </c>
    </row>
    <row r="784" spans="1:4">
      <c r="A784" s="2" t="s">
        <v>810</v>
      </c>
      <c r="B784" s="3" t="s">
        <v>4160</v>
      </c>
      <c r="C784" s="6" t="str">
        <f t="shared" si="12"/>
        <v>09322</v>
      </c>
      <c r="D784" s="2" t="s">
        <v>789</v>
      </c>
    </row>
    <row r="785" spans="1:4">
      <c r="A785" s="2" t="s">
        <v>811</v>
      </c>
      <c r="B785" s="3" t="s">
        <v>4161</v>
      </c>
      <c r="C785" s="6" t="str">
        <f t="shared" si="12"/>
        <v>09323</v>
      </c>
      <c r="D785" s="2" t="s">
        <v>789</v>
      </c>
    </row>
    <row r="786" spans="1:4">
      <c r="A786" s="2" t="s">
        <v>812</v>
      </c>
      <c r="B786" s="3" t="s">
        <v>4162</v>
      </c>
      <c r="C786" s="6" t="str">
        <f t="shared" si="12"/>
        <v>09341</v>
      </c>
      <c r="D786" s="2" t="s">
        <v>789</v>
      </c>
    </row>
    <row r="787" spans="1:4">
      <c r="A787" s="2" t="s">
        <v>813</v>
      </c>
      <c r="B787" s="3" t="s">
        <v>4163</v>
      </c>
      <c r="C787" s="6" t="str">
        <f t="shared" si="12"/>
        <v>09342</v>
      </c>
      <c r="D787" s="2" t="s">
        <v>789</v>
      </c>
    </row>
    <row r="788" spans="1:4">
      <c r="A788" s="2" t="s">
        <v>814</v>
      </c>
      <c r="B788" s="3" t="s">
        <v>4164</v>
      </c>
      <c r="C788" s="6" t="str">
        <f t="shared" si="12"/>
        <v>09343</v>
      </c>
      <c r="D788" s="2" t="s">
        <v>789</v>
      </c>
    </row>
    <row r="789" spans="1:4">
      <c r="A789" s="2" t="s">
        <v>815</v>
      </c>
      <c r="B789" s="3" t="s">
        <v>4165</v>
      </c>
      <c r="C789" s="6" t="str">
        <f t="shared" si="12"/>
        <v>09344</v>
      </c>
      <c r="D789" s="2" t="s">
        <v>789</v>
      </c>
    </row>
    <row r="790" spans="1:4">
      <c r="A790" s="2" t="s">
        <v>816</v>
      </c>
      <c r="B790" s="3" t="s">
        <v>4166</v>
      </c>
      <c r="C790" s="6" t="str">
        <f t="shared" si="12"/>
        <v>09345</v>
      </c>
      <c r="D790" s="2" t="s">
        <v>789</v>
      </c>
    </row>
    <row r="791" spans="1:4">
      <c r="A791" s="2" t="s">
        <v>817</v>
      </c>
      <c r="B791" s="3" t="s">
        <v>4167</v>
      </c>
      <c r="C791" s="6" t="str">
        <f t="shared" si="12"/>
        <v>09361</v>
      </c>
      <c r="D791" s="2" t="s">
        <v>789</v>
      </c>
    </row>
    <row r="792" spans="1:4">
      <c r="A792" s="2" t="s">
        <v>818</v>
      </c>
      <c r="B792" s="3" t="s">
        <v>4168</v>
      </c>
      <c r="C792" s="6" t="str">
        <f t="shared" si="12"/>
        <v>09362</v>
      </c>
      <c r="D792" s="2" t="s">
        <v>789</v>
      </c>
    </row>
    <row r="793" spans="1:4">
      <c r="A793" s="2" t="s">
        <v>819</v>
      </c>
      <c r="B793" s="3" t="s">
        <v>4169</v>
      </c>
      <c r="C793" s="6" t="str">
        <f t="shared" si="12"/>
        <v>09363</v>
      </c>
      <c r="D793" s="2" t="s">
        <v>789</v>
      </c>
    </row>
    <row r="794" spans="1:4">
      <c r="A794" s="2" t="s">
        <v>820</v>
      </c>
      <c r="B794" s="3" t="s">
        <v>4170</v>
      </c>
      <c r="C794" s="6" t="str">
        <f t="shared" si="12"/>
        <v>09364</v>
      </c>
      <c r="D794" s="2" t="s">
        <v>789</v>
      </c>
    </row>
    <row r="795" spans="1:4">
      <c r="A795" s="2" t="s">
        <v>821</v>
      </c>
      <c r="B795" s="3" t="s">
        <v>4171</v>
      </c>
      <c r="C795" s="6" t="str">
        <f t="shared" si="12"/>
        <v>09365</v>
      </c>
      <c r="D795" s="2" t="s">
        <v>789</v>
      </c>
    </row>
    <row r="796" spans="1:4">
      <c r="A796" s="2" t="s">
        <v>822</v>
      </c>
      <c r="B796" s="3" t="s">
        <v>4172</v>
      </c>
      <c r="C796" s="6" t="str">
        <f t="shared" si="12"/>
        <v>09366</v>
      </c>
      <c r="D796" s="2" t="s">
        <v>789</v>
      </c>
    </row>
    <row r="797" spans="1:4">
      <c r="A797" s="2" t="s">
        <v>823</v>
      </c>
      <c r="B797" s="3" t="s">
        <v>4173</v>
      </c>
      <c r="C797" s="6" t="str">
        <f t="shared" si="12"/>
        <v>09367</v>
      </c>
      <c r="D797" s="2" t="s">
        <v>789</v>
      </c>
    </row>
    <row r="798" spans="1:4">
      <c r="A798" s="2" t="s">
        <v>824</v>
      </c>
      <c r="B798" s="3" t="s">
        <v>4174</v>
      </c>
      <c r="C798" s="6" t="str">
        <f t="shared" si="12"/>
        <v>09368</v>
      </c>
      <c r="D798" s="2" t="s">
        <v>789</v>
      </c>
    </row>
    <row r="799" spans="1:4">
      <c r="A799" s="2" t="s">
        <v>825</v>
      </c>
      <c r="B799" s="3" t="s">
        <v>4175</v>
      </c>
      <c r="C799" s="6" t="str">
        <f t="shared" si="12"/>
        <v>09382</v>
      </c>
      <c r="D799" s="2" t="s">
        <v>789</v>
      </c>
    </row>
    <row r="800" spans="1:4">
      <c r="A800" s="2" t="s">
        <v>826</v>
      </c>
      <c r="B800" s="3" t="s">
        <v>4176</v>
      </c>
      <c r="C800" s="6" t="str">
        <f t="shared" si="12"/>
        <v>09383</v>
      </c>
      <c r="D800" s="2" t="s">
        <v>789</v>
      </c>
    </row>
    <row r="801" spans="1:4">
      <c r="A801" s="2" t="s">
        <v>827</v>
      </c>
      <c r="B801" s="3" t="s">
        <v>4177</v>
      </c>
      <c r="C801" s="6" t="str">
        <f t="shared" si="12"/>
        <v>09384</v>
      </c>
      <c r="D801" s="2" t="s">
        <v>789</v>
      </c>
    </row>
    <row r="802" spans="1:4">
      <c r="A802" s="2" t="s">
        <v>828</v>
      </c>
      <c r="B802" s="3" t="s">
        <v>4178</v>
      </c>
      <c r="C802" s="6" t="str">
        <f t="shared" si="12"/>
        <v>09385</v>
      </c>
      <c r="D802" s="2" t="s">
        <v>789</v>
      </c>
    </row>
    <row r="803" spans="1:4">
      <c r="A803" s="2" t="s">
        <v>829</v>
      </c>
      <c r="B803" s="3" t="s">
        <v>4179</v>
      </c>
      <c r="C803" s="6" t="str">
        <f t="shared" si="12"/>
        <v>09386</v>
      </c>
      <c r="D803" s="2" t="s">
        <v>789</v>
      </c>
    </row>
    <row r="804" spans="1:4">
      <c r="A804" s="2" t="s">
        <v>830</v>
      </c>
      <c r="B804" s="3" t="s">
        <v>4180</v>
      </c>
      <c r="C804" s="6" t="str">
        <f t="shared" si="12"/>
        <v>09387</v>
      </c>
      <c r="D804" s="2" t="s">
        <v>789</v>
      </c>
    </row>
    <row r="805" spans="1:4">
      <c r="A805" s="2" t="s">
        <v>831</v>
      </c>
      <c r="B805" s="3" t="s">
        <v>4181</v>
      </c>
      <c r="C805" s="6" t="str">
        <f t="shared" si="12"/>
        <v>09401</v>
      </c>
      <c r="D805" s="2" t="s">
        <v>789</v>
      </c>
    </row>
    <row r="806" spans="1:4">
      <c r="A806" s="2" t="s">
        <v>832</v>
      </c>
      <c r="B806" s="3" t="s">
        <v>4182</v>
      </c>
      <c r="C806" s="6" t="str">
        <f t="shared" si="12"/>
        <v>09402</v>
      </c>
      <c r="D806" s="2" t="s">
        <v>789</v>
      </c>
    </row>
    <row r="807" spans="1:4">
      <c r="A807" s="2" t="s">
        <v>833</v>
      </c>
      <c r="B807" s="3" t="s">
        <v>4183</v>
      </c>
      <c r="C807" s="6" t="str">
        <f t="shared" si="12"/>
        <v>09403</v>
      </c>
      <c r="D807" s="2" t="s">
        <v>789</v>
      </c>
    </row>
    <row r="808" spans="1:4">
      <c r="A808" s="2" t="s">
        <v>726</v>
      </c>
      <c r="B808" s="3" t="s">
        <v>4184</v>
      </c>
      <c r="C808" s="6" t="str">
        <f t="shared" si="12"/>
        <v>09404</v>
      </c>
      <c r="D808" s="2" t="s">
        <v>789</v>
      </c>
    </row>
    <row r="809" spans="1:4">
      <c r="A809" s="2" t="s">
        <v>834</v>
      </c>
      <c r="B809" s="3" t="s">
        <v>4185</v>
      </c>
      <c r="C809" s="6" t="str">
        <f t="shared" si="12"/>
        <v>09405</v>
      </c>
      <c r="D809" s="2" t="s">
        <v>789</v>
      </c>
    </row>
    <row r="810" spans="1:4">
      <c r="A810" s="2" t="s">
        <v>835</v>
      </c>
      <c r="B810" s="3" t="s">
        <v>4186</v>
      </c>
      <c r="C810" s="6" t="str">
        <f t="shared" si="12"/>
        <v>09406</v>
      </c>
      <c r="D810" s="2" t="s">
        <v>789</v>
      </c>
    </row>
    <row r="811" spans="1:4">
      <c r="A811" s="2" t="s">
        <v>836</v>
      </c>
      <c r="B811" s="3" t="s">
        <v>4187</v>
      </c>
      <c r="C811" s="6" t="str">
        <f t="shared" si="12"/>
        <v>09407</v>
      </c>
      <c r="D811" s="2" t="s">
        <v>789</v>
      </c>
    </row>
    <row r="812" spans="1:4">
      <c r="A812" s="2" t="s">
        <v>837</v>
      </c>
      <c r="B812" s="3" t="s">
        <v>4188</v>
      </c>
      <c r="C812" s="6" t="str">
        <f t="shared" si="12"/>
        <v>09411</v>
      </c>
      <c r="D812" s="2" t="s">
        <v>789</v>
      </c>
    </row>
    <row r="813" spans="1:4">
      <c r="A813" s="2" t="s">
        <v>838</v>
      </c>
      <c r="B813" s="3" t="s">
        <v>4189</v>
      </c>
      <c r="C813" s="6" t="str">
        <f t="shared" si="12"/>
        <v>09409</v>
      </c>
      <c r="D813" s="2" t="s">
        <v>789</v>
      </c>
    </row>
    <row r="814" spans="1:4">
      <c r="A814" s="2" t="s">
        <v>839</v>
      </c>
      <c r="B814" s="3" t="s">
        <v>4190</v>
      </c>
      <c r="C814" s="6" t="str">
        <f t="shared" si="12"/>
        <v>09410</v>
      </c>
      <c r="D814" s="2" t="s">
        <v>789</v>
      </c>
    </row>
    <row r="815" spans="1:4">
      <c r="A815" s="2" t="s">
        <v>840</v>
      </c>
      <c r="B815" s="3" t="s">
        <v>4191</v>
      </c>
      <c r="C815" s="6" t="str">
        <f t="shared" si="12"/>
        <v>09421</v>
      </c>
      <c r="D815" s="2" t="s">
        <v>789</v>
      </c>
    </row>
    <row r="816" spans="1:4">
      <c r="A816" s="2" t="s">
        <v>841</v>
      </c>
      <c r="B816" s="3" t="s">
        <v>4192</v>
      </c>
      <c r="C816" s="6" t="str">
        <f t="shared" si="12"/>
        <v>09422</v>
      </c>
      <c r="D816" s="2" t="s">
        <v>789</v>
      </c>
    </row>
    <row r="817" spans="1:4">
      <c r="A817" s="2" t="s">
        <v>842</v>
      </c>
      <c r="B817" s="3">
        <v>100005</v>
      </c>
      <c r="C817" s="6" t="str">
        <f t="shared" si="12"/>
        <v>10000</v>
      </c>
      <c r="D817" s="2" t="s">
        <v>842</v>
      </c>
    </row>
    <row r="818" spans="1:4">
      <c r="A818" s="2" t="s">
        <v>843</v>
      </c>
      <c r="B818" s="3">
        <v>102016</v>
      </c>
      <c r="C818" s="6" t="str">
        <f t="shared" si="12"/>
        <v>10201</v>
      </c>
      <c r="D818" s="2" t="s">
        <v>842</v>
      </c>
    </row>
    <row r="819" spans="1:4">
      <c r="A819" s="2" t="s">
        <v>844</v>
      </c>
      <c r="B819" s="3">
        <v>102024</v>
      </c>
      <c r="C819" s="6" t="str">
        <f t="shared" si="12"/>
        <v>10202</v>
      </c>
      <c r="D819" s="2" t="s">
        <v>842</v>
      </c>
    </row>
    <row r="820" spans="1:4">
      <c r="A820" s="2" t="s">
        <v>845</v>
      </c>
      <c r="B820" s="3">
        <v>102032</v>
      </c>
      <c r="C820" s="6" t="str">
        <f t="shared" si="12"/>
        <v>10203</v>
      </c>
      <c r="D820" s="2" t="s">
        <v>842</v>
      </c>
    </row>
    <row r="821" spans="1:4">
      <c r="A821" s="2" t="s">
        <v>846</v>
      </c>
      <c r="B821" s="3">
        <v>102041</v>
      </c>
      <c r="C821" s="6" t="str">
        <f t="shared" si="12"/>
        <v>10204</v>
      </c>
      <c r="D821" s="2" t="s">
        <v>842</v>
      </c>
    </row>
    <row r="822" spans="1:4">
      <c r="A822" s="2" t="s">
        <v>847</v>
      </c>
      <c r="B822" s="3">
        <v>102059</v>
      </c>
      <c r="C822" s="6" t="str">
        <f t="shared" si="12"/>
        <v>10205</v>
      </c>
      <c r="D822" s="2" t="s">
        <v>842</v>
      </c>
    </row>
    <row r="823" spans="1:4">
      <c r="A823" s="2" t="s">
        <v>848</v>
      </c>
      <c r="B823" s="3">
        <v>102067</v>
      </c>
      <c r="C823" s="6" t="str">
        <f t="shared" si="12"/>
        <v>10206</v>
      </c>
      <c r="D823" s="2" t="s">
        <v>842</v>
      </c>
    </row>
    <row r="824" spans="1:4">
      <c r="A824" s="2" t="s">
        <v>849</v>
      </c>
      <c r="B824" s="3">
        <v>102075</v>
      </c>
      <c r="C824" s="6" t="str">
        <f t="shared" si="12"/>
        <v>10207</v>
      </c>
      <c r="D824" s="2" t="s">
        <v>842</v>
      </c>
    </row>
    <row r="825" spans="1:4">
      <c r="A825" s="2" t="s">
        <v>850</v>
      </c>
      <c r="B825" s="3">
        <v>102083</v>
      </c>
      <c r="C825" s="6" t="str">
        <f t="shared" si="12"/>
        <v>10208</v>
      </c>
      <c r="D825" s="2" t="s">
        <v>842</v>
      </c>
    </row>
    <row r="826" spans="1:4">
      <c r="A826" s="2" t="s">
        <v>851</v>
      </c>
      <c r="B826" s="3">
        <v>102091</v>
      </c>
      <c r="C826" s="6" t="str">
        <f t="shared" si="12"/>
        <v>10209</v>
      </c>
      <c r="D826" s="2" t="s">
        <v>842</v>
      </c>
    </row>
    <row r="827" spans="1:4">
      <c r="A827" s="2" t="s">
        <v>852</v>
      </c>
      <c r="B827" s="3">
        <v>102105</v>
      </c>
      <c r="C827" s="6" t="str">
        <f t="shared" si="12"/>
        <v>10210</v>
      </c>
      <c r="D827" s="2" t="s">
        <v>842</v>
      </c>
    </row>
    <row r="828" spans="1:4">
      <c r="A828" s="2" t="s">
        <v>853</v>
      </c>
      <c r="B828" s="3">
        <v>102113</v>
      </c>
      <c r="C828" s="6" t="str">
        <f t="shared" si="12"/>
        <v>10211</v>
      </c>
      <c r="D828" s="2" t="s">
        <v>842</v>
      </c>
    </row>
    <row r="829" spans="1:4">
      <c r="A829" s="2" t="s">
        <v>854</v>
      </c>
      <c r="B829" s="3">
        <v>102121</v>
      </c>
      <c r="C829" s="6" t="str">
        <f t="shared" si="12"/>
        <v>10212</v>
      </c>
      <c r="D829" s="2" t="s">
        <v>842</v>
      </c>
    </row>
    <row r="830" spans="1:4">
      <c r="A830" s="2" t="s">
        <v>855</v>
      </c>
      <c r="B830" s="3">
        <v>103012</v>
      </c>
      <c r="C830" s="6" t="str">
        <f t="shared" si="12"/>
        <v>10301</v>
      </c>
      <c r="D830" s="2" t="s">
        <v>842</v>
      </c>
    </row>
    <row r="831" spans="1:4">
      <c r="A831" s="2" t="s">
        <v>856</v>
      </c>
      <c r="B831" s="3">
        <v>103021</v>
      </c>
      <c r="C831" s="6" t="str">
        <f t="shared" si="12"/>
        <v>10302</v>
      </c>
      <c r="D831" s="2" t="s">
        <v>842</v>
      </c>
    </row>
    <row r="832" spans="1:4">
      <c r="A832" s="2" t="s">
        <v>857</v>
      </c>
      <c r="B832" s="3">
        <v>103039</v>
      </c>
      <c r="C832" s="6" t="str">
        <f t="shared" si="12"/>
        <v>10303</v>
      </c>
      <c r="D832" s="2" t="s">
        <v>842</v>
      </c>
    </row>
    <row r="833" spans="1:4">
      <c r="A833" s="2" t="s">
        <v>858</v>
      </c>
      <c r="B833" s="3">
        <v>103047</v>
      </c>
      <c r="C833" s="6" t="str">
        <f t="shared" si="12"/>
        <v>10304</v>
      </c>
      <c r="D833" s="2" t="s">
        <v>842</v>
      </c>
    </row>
    <row r="834" spans="1:4">
      <c r="A834" s="2" t="s">
        <v>859</v>
      </c>
      <c r="B834" s="3">
        <v>103055</v>
      </c>
      <c r="C834" s="6" t="str">
        <f t="shared" si="12"/>
        <v>10305</v>
      </c>
      <c r="D834" s="2" t="s">
        <v>842</v>
      </c>
    </row>
    <row r="835" spans="1:4">
      <c r="A835" s="2" t="s">
        <v>860</v>
      </c>
      <c r="B835" s="3">
        <v>103063</v>
      </c>
      <c r="C835" s="6" t="str">
        <f t="shared" ref="C835:C898" si="13">LEFT(B835,5)</f>
        <v>10306</v>
      </c>
      <c r="D835" s="2" t="s">
        <v>842</v>
      </c>
    </row>
    <row r="836" spans="1:4">
      <c r="A836" s="2" t="s">
        <v>387</v>
      </c>
      <c r="B836" s="3">
        <v>103071</v>
      </c>
      <c r="C836" s="6" t="str">
        <f t="shared" si="13"/>
        <v>10307</v>
      </c>
      <c r="D836" s="2" t="s">
        <v>842</v>
      </c>
    </row>
    <row r="837" spans="1:4">
      <c r="A837" s="2" t="s">
        <v>861</v>
      </c>
      <c r="B837" s="3">
        <v>103080</v>
      </c>
      <c r="C837" s="6" t="str">
        <f t="shared" si="13"/>
        <v>10308</v>
      </c>
      <c r="D837" s="2" t="s">
        <v>842</v>
      </c>
    </row>
    <row r="838" spans="1:4">
      <c r="A838" s="2" t="s">
        <v>862</v>
      </c>
      <c r="B838" s="3">
        <v>103098</v>
      </c>
      <c r="C838" s="6" t="str">
        <f t="shared" si="13"/>
        <v>10309</v>
      </c>
      <c r="D838" s="2" t="s">
        <v>842</v>
      </c>
    </row>
    <row r="839" spans="1:4">
      <c r="A839" s="2" t="s">
        <v>863</v>
      </c>
      <c r="B839" s="3">
        <v>103217</v>
      </c>
      <c r="C839" s="6" t="str">
        <f t="shared" si="13"/>
        <v>10321</v>
      </c>
      <c r="D839" s="2" t="s">
        <v>842</v>
      </c>
    </row>
    <row r="840" spans="1:4">
      <c r="A840" s="2" t="s">
        <v>864</v>
      </c>
      <c r="B840" s="3">
        <v>103225</v>
      </c>
      <c r="C840" s="6" t="str">
        <f t="shared" si="13"/>
        <v>10322</v>
      </c>
      <c r="D840" s="2" t="s">
        <v>842</v>
      </c>
    </row>
    <row r="841" spans="1:4">
      <c r="A841" s="2" t="s">
        <v>865</v>
      </c>
      <c r="B841" s="3">
        <v>103233</v>
      </c>
      <c r="C841" s="6" t="str">
        <f t="shared" si="13"/>
        <v>10323</v>
      </c>
      <c r="D841" s="2" t="s">
        <v>842</v>
      </c>
    </row>
    <row r="842" spans="1:4">
      <c r="A842" s="2" t="s">
        <v>866</v>
      </c>
      <c r="B842" s="3">
        <v>103241</v>
      </c>
      <c r="C842" s="6" t="str">
        <f t="shared" si="13"/>
        <v>10324</v>
      </c>
      <c r="D842" s="2" t="s">
        <v>842</v>
      </c>
    </row>
    <row r="843" spans="1:4">
      <c r="A843" s="2" t="s">
        <v>867</v>
      </c>
      <c r="B843" s="3">
        <v>103411</v>
      </c>
      <c r="C843" s="6" t="str">
        <f t="shared" si="13"/>
        <v>10341</v>
      </c>
      <c r="D843" s="2" t="s">
        <v>842</v>
      </c>
    </row>
    <row r="844" spans="1:4">
      <c r="A844" s="2" t="s">
        <v>868</v>
      </c>
      <c r="B844" s="3">
        <v>103420</v>
      </c>
      <c r="C844" s="6" t="str">
        <f t="shared" si="13"/>
        <v>10342</v>
      </c>
      <c r="D844" s="2" t="s">
        <v>842</v>
      </c>
    </row>
    <row r="845" spans="1:4">
      <c r="A845" s="2" t="s">
        <v>869</v>
      </c>
      <c r="B845" s="3">
        <v>103438</v>
      </c>
      <c r="C845" s="6" t="str">
        <f t="shared" si="13"/>
        <v>10343</v>
      </c>
      <c r="D845" s="2" t="s">
        <v>842</v>
      </c>
    </row>
    <row r="846" spans="1:4">
      <c r="A846" s="2" t="s">
        <v>870</v>
      </c>
      <c r="B846" s="3">
        <v>103446</v>
      </c>
      <c r="C846" s="6" t="str">
        <f t="shared" si="13"/>
        <v>10344</v>
      </c>
      <c r="D846" s="2" t="s">
        <v>842</v>
      </c>
    </row>
    <row r="847" spans="1:4">
      <c r="A847" s="2" t="s">
        <v>871</v>
      </c>
      <c r="B847" s="3">
        <v>103454</v>
      </c>
      <c r="C847" s="6" t="str">
        <f t="shared" si="13"/>
        <v>10345</v>
      </c>
      <c r="D847" s="2" t="s">
        <v>842</v>
      </c>
    </row>
    <row r="848" spans="1:4">
      <c r="A848" s="2" t="s">
        <v>872</v>
      </c>
      <c r="B848" s="3">
        <v>103616</v>
      </c>
      <c r="C848" s="6" t="str">
        <f t="shared" si="13"/>
        <v>10361</v>
      </c>
      <c r="D848" s="2" t="s">
        <v>842</v>
      </c>
    </row>
    <row r="849" spans="1:4">
      <c r="A849" s="2" t="s">
        <v>873</v>
      </c>
      <c r="B849" s="3">
        <v>103624</v>
      </c>
      <c r="C849" s="6" t="str">
        <f t="shared" si="13"/>
        <v>10362</v>
      </c>
      <c r="D849" s="2" t="s">
        <v>842</v>
      </c>
    </row>
    <row r="850" spans="1:4">
      <c r="A850" s="2" t="s">
        <v>874</v>
      </c>
      <c r="B850" s="3">
        <v>103632</v>
      </c>
      <c r="C850" s="6" t="str">
        <f t="shared" si="13"/>
        <v>10363</v>
      </c>
      <c r="D850" s="2" t="s">
        <v>842</v>
      </c>
    </row>
    <row r="851" spans="1:4">
      <c r="A851" s="2" t="s">
        <v>875</v>
      </c>
      <c r="B851" s="3">
        <v>103641</v>
      </c>
      <c r="C851" s="6" t="str">
        <f t="shared" si="13"/>
        <v>10364</v>
      </c>
      <c r="D851" s="2" t="s">
        <v>842</v>
      </c>
    </row>
    <row r="852" spans="1:4">
      <c r="A852" s="2" t="s">
        <v>876</v>
      </c>
      <c r="B852" s="3">
        <v>103659</v>
      </c>
      <c r="C852" s="6" t="str">
        <f t="shared" si="13"/>
        <v>10365</v>
      </c>
      <c r="D852" s="2" t="s">
        <v>842</v>
      </c>
    </row>
    <row r="853" spans="1:4">
      <c r="A853" s="2" t="s">
        <v>877</v>
      </c>
      <c r="B853" s="3">
        <v>103667</v>
      </c>
      <c r="C853" s="6" t="str">
        <f t="shared" si="13"/>
        <v>10366</v>
      </c>
      <c r="D853" s="2" t="s">
        <v>842</v>
      </c>
    </row>
    <row r="854" spans="1:4">
      <c r="A854" s="2" t="s">
        <v>878</v>
      </c>
      <c r="B854" s="3">
        <v>103675</v>
      </c>
      <c r="C854" s="6" t="str">
        <f t="shared" si="13"/>
        <v>10367</v>
      </c>
      <c r="D854" s="2" t="s">
        <v>842</v>
      </c>
    </row>
    <row r="855" spans="1:4">
      <c r="A855" s="2" t="s">
        <v>879</v>
      </c>
      <c r="B855" s="3">
        <v>103811</v>
      </c>
      <c r="C855" s="6" t="str">
        <f t="shared" si="13"/>
        <v>10381</v>
      </c>
      <c r="D855" s="2" t="s">
        <v>842</v>
      </c>
    </row>
    <row r="856" spans="1:4">
      <c r="A856" s="2" t="s">
        <v>880</v>
      </c>
      <c r="B856" s="3">
        <v>103829</v>
      </c>
      <c r="C856" s="6" t="str">
        <f t="shared" si="13"/>
        <v>10382</v>
      </c>
      <c r="D856" s="2" t="s">
        <v>842</v>
      </c>
    </row>
    <row r="857" spans="1:4">
      <c r="A857" s="2" t="s">
        <v>881</v>
      </c>
      <c r="B857" s="3">
        <v>103837</v>
      </c>
      <c r="C857" s="6" t="str">
        <f t="shared" si="13"/>
        <v>10383</v>
      </c>
      <c r="D857" s="2" t="s">
        <v>842</v>
      </c>
    </row>
    <row r="858" spans="1:4">
      <c r="A858" s="2" t="s">
        <v>882</v>
      </c>
      <c r="B858" s="3">
        <v>103845</v>
      </c>
      <c r="C858" s="6" t="str">
        <f t="shared" si="13"/>
        <v>10384</v>
      </c>
      <c r="D858" s="2" t="s">
        <v>842</v>
      </c>
    </row>
    <row r="859" spans="1:4">
      <c r="A859" s="2" t="s">
        <v>883</v>
      </c>
      <c r="B859" s="3">
        <v>104019</v>
      </c>
      <c r="C859" s="6" t="str">
        <f t="shared" si="13"/>
        <v>10401</v>
      </c>
      <c r="D859" s="2" t="s">
        <v>842</v>
      </c>
    </row>
    <row r="860" spans="1:4">
      <c r="A860" s="2" t="s">
        <v>884</v>
      </c>
      <c r="B860" s="3">
        <v>104213</v>
      </c>
      <c r="C860" s="6" t="str">
        <f t="shared" si="13"/>
        <v>10421</v>
      </c>
      <c r="D860" s="2" t="s">
        <v>842</v>
      </c>
    </row>
    <row r="861" spans="1:4">
      <c r="A861" s="2" t="s">
        <v>885</v>
      </c>
      <c r="B861" s="3">
        <v>104221</v>
      </c>
      <c r="C861" s="6" t="str">
        <f t="shared" si="13"/>
        <v>10422</v>
      </c>
      <c r="D861" s="2" t="s">
        <v>842</v>
      </c>
    </row>
    <row r="862" spans="1:4">
      <c r="A862" s="2" t="s">
        <v>886</v>
      </c>
      <c r="B862" s="3">
        <v>104230</v>
      </c>
      <c r="C862" s="6" t="str">
        <f t="shared" si="13"/>
        <v>10423</v>
      </c>
      <c r="D862" s="2" t="s">
        <v>842</v>
      </c>
    </row>
    <row r="863" spans="1:4">
      <c r="A863" s="2" t="s">
        <v>887</v>
      </c>
      <c r="B863" s="3">
        <v>104248</v>
      </c>
      <c r="C863" s="6" t="str">
        <f t="shared" si="13"/>
        <v>10424</v>
      </c>
      <c r="D863" s="2" t="s">
        <v>842</v>
      </c>
    </row>
    <row r="864" spans="1:4">
      <c r="A864" s="2" t="s">
        <v>888</v>
      </c>
      <c r="B864" s="3">
        <v>104256</v>
      </c>
      <c r="C864" s="6" t="str">
        <f t="shared" si="13"/>
        <v>10425</v>
      </c>
      <c r="D864" s="2" t="s">
        <v>842</v>
      </c>
    </row>
    <row r="865" spans="1:4">
      <c r="A865" s="2" t="s">
        <v>889</v>
      </c>
      <c r="B865" s="3">
        <v>104264</v>
      </c>
      <c r="C865" s="6" t="str">
        <f t="shared" si="13"/>
        <v>10426</v>
      </c>
      <c r="D865" s="2" t="s">
        <v>842</v>
      </c>
    </row>
    <row r="866" spans="1:4">
      <c r="A866" s="2" t="s">
        <v>890</v>
      </c>
      <c r="B866" s="3">
        <v>104272</v>
      </c>
      <c r="C866" s="6" t="str">
        <f t="shared" si="13"/>
        <v>10427</v>
      </c>
      <c r="D866" s="2" t="s">
        <v>842</v>
      </c>
    </row>
    <row r="867" spans="1:4">
      <c r="A867" s="2" t="s">
        <v>891</v>
      </c>
      <c r="B867" s="3">
        <v>104281</v>
      </c>
      <c r="C867" s="6" t="str">
        <f t="shared" si="13"/>
        <v>10428</v>
      </c>
      <c r="D867" s="2" t="s">
        <v>842</v>
      </c>
    </row>
    <row r="868" spans="1:4">
      <c r="A868" s="2" t="s">
        <v>892</v>
      </c>
      <c r="B868" s="3">
        <v>104299</v>
      </c>
      <c r="C868" s="6" t="str">
        <f t="shared" si="13"/>
        <v>10429</v>
      </c>
      <c r="D868" s="2" t="s">
        <v>842</v>
      </c>
    </row>
    <row r="869" spans="1:4">
      <c r="A869" s="2" t="s">
        <v>624</v>
      </c>
      <c r="B869" s="3">
        <v>104418</v>
      </c>
      <c r="C869" s="6" t="str">
        <f t="shared" si="13"/>
        <v>10441</v>
      </c>
      <c r="D869" s="2" t="s">
        <v>842</v>
      </c>
    </row>
    <row r="870" spans="1:4">
      <c r="A870" s="2" t="s">
        <v>893</v>
      </c>
      <c r="B870" s="3">
        <v>104426</v>
      </c>
      <c r="C870" s="6" t="str">
        <f t="shared" si="13"/>
        <v>10442</v>
      </c>
      <c r="D870" s="2" t="s">
        <v>842</v>
      </c>
    </row>
    <row r="871" spans="1:4">
      <c r="A871" s="2" t="s">
        <v>894</v>
      </c>
      <c r="B871" s="3">
        <v>104434</v>
      </c>
      <c r="C871" s="6" t="str">
        <f t="shared" si="13"/>
        <v>10443</v>
      </c>
      <c r="D871" s="2" t="s">
        <v>842</v>
      </c>
    </row>
    <row r="872" spans="1:4">
      <c r="A872" s="2" t="s">
        <v>895</v>
      </c>
      <c r="B872" s="3">
        <v>104442</v>
      </c>
      <c r="C872" s="6" t="str">
        <f t="shared" si="13"/>
        <v>10444</v>
      </c>
      <c r="D872" s="2" t="s">
        <v>842</v>
      </c>
    </row>
    <row r="873" spans="1:4">
      <c r="A873" s="2" t="s">
        <v>896</v>
      </c>
      <c r="B873" s="3">
        <v>104451</v>
      </c>
      <c r="C873" s="6" t="str">
        <f t="shared" si="13"/>
        <v>10445</v>
      </c>
      <c r="D873" s="2" t="s">
        <v>842</v>
      </c>
    </row>
    <row r="874" spans="1:4">
      <c r="A874" s="2" t="s">
        <v>897</v>
      </c>
      <c r="B874" s="3">
        <v>104469</v>
      </c>
      <c r="C874" s="6" t="str">
        <f t="shared" si="13"/>
        <v>10446</v>
      </c>
      <c r="D874" s="2" t="s">
        <v>842</v>
      </c>
    </row>
    <row r="875" spans="1:4">
      <c r="A875" s="2" t="s">
        <v>771</v>
      </c>
      <c r="B875" s="3">
        <v>104477</v>
      </c>
      <c r="C875" s="6" t="str">
        <f t="shared" si="13"/>
        <v>10447</v>
      </c>
      <c r="D875" s="2" t="s">
        <v>842</v>
      </c>
    </row>
    <row r="876" spans="1:4">
      <c r="A876" s="2" t="s">
        <v>653</v>
      </c>
      <c r="B876" s="3">
        <v>104485</v>
      </c>
      <c r="C876" s="6" t="str">
        <f t="shared" si="13"/>
        <v>10448</v>
      </c>
      <c r="D876" s="2" t="s">
        <v>842</v>
      </c>
    </row>
    <row r="877" spans="1:4">
      <c r="A877" s="2" t="s">
        <v>898</v>
      </c>
      <c r="B877" s="3">
        <v>104493</v>
      </c>
      <c r="C877" s="6" t="str">
        <f t="shared" si="13"/>
        <v>10449</v>
      </c>
      <c r="D877" s="2" t="s">
        <v>842</v>
      </c>
    </row>
    <row r="878" spans="1:4">
      <c r="A878" s="2" t="s">
        <v>899</v>
      </c>
      <c r="B878" s="3">
        <v>104612</v>
      </c>
      <c r="C878" s="6" t="str">
        <f t="shared" si="13"/>
        <v>10461</v>
      </c>
      <c r="D878" s="2" t="s">
        <v>842</v>
      </c>
    </row>
    <row r="879" spans="1:4">
      <c r="A879" s="2" t="s">
        <v>900</v>
      </c>
      <c r="B879" s="3">
        <v>104621</v>
      </c>
      <c r="C879" s="6" t="str">
        <f t="shared" si="13"/>
        <v>10462</v>
      </c>
      <c r="D879" s="2" t="s">
        <v>842</v>
      </c>
    </row>
    <row r="880" spans="1:4">
      <c r="A880" s="2" t="s">
        <v>785</v>
      </c>
      <c r="B880" s="3">
        <v>104639</v>
      </c>
      <c r="C880" s="6" t="str">
        <f t="shared" si="13"/>
        <v>10463</v>
      </c>
      <c r="D880" s="2" t="s">
        <v>842</v>
      </c>
    </row>
    <row r="881" spans="1:4">
      <c r="A881" s="2" t="s">
        <v>901</v>
      </c>
      <c r="B881" s="3">
        <v>104647</v>
      </c>
      <c r="C881" s="6" t="str">
        <f t="shared" si="13"/>
        <v>10464</v>
      </c>
      <c r="D881" s="2" t="s">
        <v>842</v>
      </c>
    </row>
    <row r="882" spans="1:4">
      <c r="A882" s="2" t="s">
        <v>902</v>
      </c>
      <c r="B882" s="3">
        <v>104817</v>
      </c>
      <c r="C882" s="6" t="str">
        <f t="shared" si="13"/>
        <v>10481</v>
      </c>
      <c r="D882" s="2" t="s">
        <v>842</v>
      </c>
    </row>
    <row r="883" spans="1:4">
      <c r="A883" s="2" t="s">
        <v>903</v>
      </c>
      <c r="B883" s="3">
        <v>104825</v>
      </c>
      <c r="C883" s="6" t="str">
        <f t="shared" si="13"/>
        <v>10482</v>
      </c>
      <c r="D883" s="2" t="s">
        <v>842</v>
      </c>
    </row>
    <row r="884" spans="1:4">
      <c r="A884" s="2" t="s">
        <v>904</v>
      </c>
      <c r="B884" s="3">
        <v>104833</v>
      </c>
      <c r="C884" s="6" t="str">
        <f t="shared" si="13"/>
        <v>10483</v>
      </c>
      <c r="D884" s="2" t="s">
        <v>842</v>
      </c>
    </row>
    <row r="885" spans="1:4">
      <c r="A885" s="2" t="s">
        <v>905</v>
      </c>
      <c r="B885" s="3">
        <v>104841</v>
      </c>
      <c r="C885" s="6" t="str">
        <f t="shared" si="13"/>
        <v>10484</v>
      </c>
      <c r="D885" s="2" t="s">
        <v>842</v>
      </c>
    </row>
    <row r="886" spans="1:4">
      <c r="A886" s="2" t="s">
        <v>906</v>
      </c>
      <c r="B886" s="3">
        <v>105015</v>
      </c>
      <c r="C886" s="6" t="str">
        <f t="shared" si="13"/>
        <v>10501</v>
      </c>
      <c r="D886" s="2" t="s">
        <v>842</v>
      </c>
    </row>
    <row r="887" spans="1:4">
      <c r="A887" s="2" t="s">
        <v>907</v>
      </c>
      <c r="B887" s="3">
        <v>105210</v>
      </c>
      <c r="C887" s="6" t="str">
        <f t="shared" si="13"/>
        <v>10521</v>
      </c>
      <c r="D887" s="2" t="s">
        <v>842</v>
      </c>
    </row>
    <row r="888" spans="1:4">
      <c r="A888" s="2" t="s">
        <v>908</v>
      </c>
      <c r="B888" s="3">
        <v>105228</v>
      </c>
      <c r="C888" s="6" t="str">
        <f t="shared" si="13"/>
        <v>10522</v>
      </c>
      <c r="D888" s="2" t="s">
        <v>842</v>
      </c>
    </row>
    <row r="889" spans="1:4">
      <c r="A889" s="2" t="s">
        <v>770</v>
      </c>
      <c r="B889" s="3">
        <v>105236</v>
      </c>
      <c r="C889" s="6" t="str">
        <f t="shared" si="13"/>
        <v>10523</v>
      </c>
      <c r="D889" s="2" t="s">
        <v>842</v>
      </c>
    </row>
    <row r="890" spans="1:4">
      <c r="A890" s="2" t="s">
        <v>909</v>
      </c>
      <c r="B890" s="3">
        <v>105244</v>
      </c>
      <c r="C890" s="6" t="str">
        <f t="shared" si="13"/>
        <v>10524</v>
      </c>
      <c r="D890" s="2" t="s">
        <v>842</v>
      </c>
    </row>
    <row r="891" spans="1:4">
      <c r="A891" s="2" t="s">
        <v>910</v>
      </c>
      <c r="B891" s="3">
        <v>105252</v>
      </c>
      <c r="C891" s="6" t="str">
        <f t="shared" si="13"/>
        <v>10525</v>
      </c>
      <c r="D891" s="2" t="s">
        <v>842</v>
      </c>
    </row>
    <row r="892" spans="1:4">
      <c r="A892" s="2" t="s">
        <v>911</v>
      </c>
      <c r="B892" s="3">
        <v>110001</v>
      </c>
      <c r="C892" s="6" t="str">
        <f t="shared" si="13"/>
        <v>11000</v>
      </c>
      <c r="D892" s="2" t="s">
        <v>911</v>
      </c>
    </row>
    <row r="893" spans="1:4">
      <c r="A893" s="2" t="s">
        <v>912</v>
      </c>
      <c r="B893" s="3">
        <v>111007</v>
      </c>
      <c r="C893" s="6" t="str">
        <f t="shared" si="13"/>
        <v>11100</v>
      </c>
      <c r="D893" s="2" t="s">
        <v>911</v>
      </c>
    </row>
    <row r="894" spans="1:4">
      <c r="A894" s="2" t="s">
        <v>913</v>
      </c>
      <c r="B894" s="3">
        <v>112011</v>
      </c>
      <c r="C894" s="6" t="str">
        <f t="shared" si="13"/>
        <v>11201</v>
      </c>
      <c r="D894" s="2" t="s">
        <v>911</v>
      </c>
    </row>
    <row r="895" spans="1:4">
      <c r="A895" s="2" t="s">
        <v>914</v>
      </c>
      <c r="B895" s="3">
        <v>112020</v>
      </c>
      <c r="C895" s="6" t="str">
        <f t="shared" si="13"/>
        <v>11202</v>
      </c>
      <c r="D895" s="2" t="s">
        <v>911</v>
      </c>
    </row>
    <row r="896" spans="1:4">
      <c r="A896" s="2" t="s">
        <v>915</v>
      </c>
      <c r="B896" s="3">
        <v>112038</v>
      </c>
      <c r="C896" s="6" t="str">
        <f t="shared" si="13"/>
        <v>11203</v>
      </c>
      <c r="D896" s="2" t="s">
        <v>911</v>
      </c>
    </row>
    <row r="897" spans="1:4">
      <c r="A897" s="2" t="s">
        <v>916</v>
      </c>
      <c r="B897" s="3">
        <v>112046</v>
      </c>
      <c r="C897" s="6" t="str">
        <f t="shared" si="13"/>
        <v>11204</v>
      </c>
      <c r="D897" s="2" t="s">
        <v>911</v>
      </c>
    </row>
    <row r="898" spans="1:4">
      <c r="A898" s="2" t="s">
        <v>917</v>
      </c>
      <c r="B898" s="3">
        <v>112054</v>
      </c>
      <c r="C898" s="6" t="str">
        <f t="shared" si="13"/>
        <v>11205</v>
      </c>
      <c r="D898" s="2" t="s">
        <v>911</v>
      </c>
    </row>
    <row r="899" spans="1:4">
      <c r="A899" s="2" t="s">
        <v>918</v>
      </c>
      <c r="B899" s="3">
        <v>112062</v>
      </c>
      <c r="C899" s="6" t="str">
        <f t="shared" ref="C899:C962" si="14">LEFT(B899,5)</f>
        <v>11206</v>
      </c>
      <c r="D899" s="2" t="s">
        <v>911</v>
      </c>
    </row>
    <row r="900" spans="1:4">
      <c r="A900" s="2" t="s">
        <v>919</v>
      </c>
      <c r="B900" s="3">
        <v>112071</v>
      </c>
      <c r="C900" s="6" t="str">
        <f t="shared" si="14"/>
        <v>11207</v>
      </c>
      <c r="D900" s="2" t="s">
        <v>911</v>
      </c>
    </row>
    <row r="901" spans="1:4">
      <c r="A901" s="2" t="s">
        <v>920</v>
      </c>
      <c r="B901" s="3">
        <v>112089</v>
      </c>
      <c r="C901" s="6" t="str">
        <f t="shared" si="14"/>
        <v>11208</v>
      </c>
      <c r="D901" s="2" t="s">
        <v>911</v>
      </c>
    </row>
    <row r="902" spans="1:4">
      <c r="A902" s="2" t="s">
        <v>921</v>
      </c>
      <c r="B902" s="3">
        <v>112097</v>
      </c>
      <c r="C902" s="6" t="str">
        <f t="shared" si="14"/>
        <v>11209</v>
      </c>
      <c r="D902" s="2" t="s">
        <v>911</v>
      </c>
    </row>
    <row r="903" spans="1:4">
      <c r="A903" s="2" t="s">
        <v>922</v>
      </c>
      <c r="B903" s="3">
        <v>112101</v>
      </c>
      <c r="C903" s="6" t="str">
        <f t="shared" si="14"/>
        <v>11210</v>
      </c>
      <c r="D903" s="2" t="s">
        <v>911</v>
      </c>
    </row>
    <row r="904" spans="1:4">
      <c r="A904" s="2" t="s">
        <v>923</v>
      </c>
      <c r="B904" s="3">
        <v>112119</v>
      </c>
      <c r="C904" s="6" t="str">
        <f t="shared" si="14"/>
        <v>11211</v>
      </c>
      <c r="D904" s="2" t="s">
        <v>911</v>
      </c>
    </row>
    <row r="905" spans="1:4">
      <c r="A905" s="2" t="s">
        <v>924</v>
      </c>
      <c r="B905" s="3">
        <v>112127</v>
      </c>
      <c r="C905" s="6" t="str">
        <f t="shared" si="14"/>
        <v>11212</v>
      </c>
      <c r="D905" s="2" t="s">
        <v>911</v>
      </c>
    </row>
    <row r="906" spans="1:4">
      <c r="A906" s="2" t="s">
        <v>925</v>
      </c>
      <c r="B906" s="3">
        <v>112135</v>
      </c>
      <c r="C906" s="6" t="str">
        <f t="shared" si="14"/>
        <v>11213</v>
      </c>
      <c r="D906" s="2" t="s">
        <v>911</v>
      </c>
    </row>
    <row r="907" spans="1:4">
      <c r="A907" s="2" t="s">
        <v>926</v>
      </c>
      <c r="B907" s="3">
        <v>112143</v>
      </c>
      <c r="C907" s="6" t="str">
        <f t="shared" si="14"/>
        <v>11214</v>
      </c>
      <c r="D907" s="2" t="s">
        <v>911</v>
      </c>
    </row>
    <row r="908" spans="1:4">
      <c r="A908" s="2" t="s">
        <v>927</v>
      </c>
      <c r="B908" s="3">
        <v>112151</v>
      </c>
      <c r="C908" s="6" t="str">
        <f t="shared" si="14"/>
        <v>11215</v>
      </c>
      <c r="D908" s="2" t="s">
        <v>911</v>
      </c>
    </row>
    <row r="909" spans="1:4">
      <c r="A909" s="2" t="s">
        <v>928</v>
      </c>
      <c r="B909" s="3">
        <v>112160</v>
      </c>
      <c r="C909" s="6" t="str">
        <f t="shared" si="14"/>
        <v>11216</v>
      </c>
      <c r="D909" s="2" t="s">
        <v>911</v>
      </c>
    </row>
    <row r="910" spans="1:4">
      <c r="A910" s="2" t="s">
        <v>929</v>
      </c>
      <c r="B910" s="3">
        <v>112178</v>
      </c>
      <c r="C910" s="6" t="str">
        <f t="shared" si="14"/>
        <v>11217</v>
      </c>
      <c r="D910" s="2" t="s">
        <v>911</v>
      </c>
    </row>
    <row r="911" spans="1:4">
      <c r="A911" s="2" t="s">
        <v>930</v>
      </c>
      <c r="B911" s="3">
        <v>112186</v>
      </c>
      <c r="C911" s="6" t="str">
        <f t="shared" si="14"/>
        <v>11218</v>
      </c>
      <c r="D911" s="2" t="s">
        <v>911</v>
      </c>
    </row>
    <row r="912" spans="1:4">
      <c r="A912" s="2" t="s">
        <v>931</v>
      </c>
      <c r="B912" s="3">
        <v>112194</v>
      </c>
      <c r="C912" s="6" t="str">
        <f t="shared" si="14"/>
        <v>11219</v>
      </c>
      <c r="D912" s="2" t="s">
        <v>911</v>
      </c>
    </row>
    <row r="913" spans="1:4">
      <c r="A913" s="2" t="s">
        <v>932</v>
      </c>
      <c r="B913" s="3">
        <v>112208</v>
      </c>
      <c r="C913" s="6" t="str">
        <f t="shared" si="14"/>
        <v>11220</v>
      </c>
      <c r="D913" s="2" t="s">
        <v>911</v>
      </c>
    </row>
    <row r="914" spans="1:4">
      <c r="A914" s="2" t="s">
        <v>933</v>
      </c>
      <c r="B914" s="3">
        <v>112216</v>
      </c>
      <c r="C914" s="6" t="str">
        <f t="shared" si="14"/>
        <v>11221</v>
      </c>
      <c r="D914" s="2" t="s">
        <v>911</v>
      </c>
    </row>
    <row r="915" spans="1:4">
      <c r="A915" s="2" t="s">
        <v>934</v>
      </c>
      <c r="B915" s="3">
        <v>112224</v>
      </c>
      <c r="C915" s="6" t="str">
        <f t="shared" si="14"/>
        <v>11222</v>
      </c>
      <c r="D915" s="2" t="s">
        <v>911</v>
      </c>
    </row>
    <row r="916" spans="1:4">
      <c r="A916" s="2" t="s">
        <v>935</v>
      </c>
      <c r="B916" s="3">
        <v>112232</v>
      </c>
      <c r="C916" s="6" t="str">
        <f t="shared" si="14"/>
        <v>11223</v>
      </c>
      <c r="D916" s="2" t="s">
        <v>911</v>
      </c>
    </row>
    <row r="917" spans="1:4">
      <c r="A917" s="2" t="s">
        <v>936</v>
      </c>
      <c r="B917" s="3">
        <v>112241</v>
      </c>
      <c r="C917" s="6" t="str">
        <f t="shared" si="14"/>
        <v>11224</v>
      </c>
      <c r="D917" s="2" t="s">
        <v>911</v>
      </c>
    </row>
    <row r="918" spans="1:4">
      <c r="A918" s="2" t="s">
        <v>937</v>
      </c>
      <c r="B918" s="3">
        <v>112259</v>
      </c>
      <c r="C918" s="6" t="str">
        <f t="shared" si="14"/>
        <v>11225</v>
      </c>
      <c r="D918" s="2" t="s">
        <v>911</v>
      </c>
    </row>
    <row r="919" spans="1:4">
      <c r="A919" s="2" t="s">
        <v>938</v>
      </c>
      <c r="B919" s="3">
        <v>112267</v>
      </c>
      <c r="C919" s="6" t="str">
        <f t="shared" si="14"/>
        <v>11226</v>
      </c>
      <c r="D919" s="2" t="s">
        <v>911</v>
      </c>
    </row>
    <row r="920" spans="1:4">
      <c r="A920" s="2" t="s">
        <v>939</v>
      </c>
      <c r="B920" s="3">
        <v>112275</v>
      </c>
      <c r="C920" s="6" t="str">
        <f t="shared" si="14"/>
        <v>11227</v>
      </c>
      <c r="D920" s="2" t="s">
        <v>911</v>
      </c>
    </row>
    <row r="921" spans="1:4">
      <c r="A921" s="2" t="s">
        <v>940</v>
      </c>
      <c r="B921" s="3">
        <v>112283</v>
      </c>
      <c r="C921" s="6" t="str">
        <f t="shared" si="14"/>
        <v>11228</v>
      </c>
      <c r="D921" s="2" t="s">
        <v>911</v>
      </c>
    </row>
    <row r="922" spans="1:4">
      <c r="A922" s="2" t="s">
        <v>941</v>
      </c>
      <c r="B922" s="3">
        <v>112291</v>
      </c>
      <c r="C922" s="6" t="str">
        <f t="shared" si="14"/>
        <v>11229</v>
      </c>
      <c r="D922" s="2" t="s">
        <v>911</v>
      </c>
    </row>
    <row r="923" spans="1:4">
      <c r="A923" s="2" t="s">
        <v>942</v>
      </c>
      <c r="B923" s="3">
        <v>112305</v>
      </c>
      <c r="C923" s="6" t="str">
        <f t="shared" si="14"/>
        <v>11230</v>
      </c>
      <c r="D923" s="2" t="s">
        <v>911</v>
      </c>
    </row>
    <row r="924" spans="1:4">
      <c r="A924" s="2" t="s">
        <v>943</v>
      </c>
      <c r="B924" s="3">
        <v>112313</v>
      </c>
      <c r="C924" s="6" t="str">
        <f t="shared" si="14"/>
        <v>11231</v>
      </c>
      <c r="D924" s="2" t="s">
        <v>911</v>
      </c>
    </row>
    <row r="925" spans="1:4">
      <c r="A925" s="2" t="s">
        <v>944</v>
      </c>
      <c r="B925" s="3">
        <v>112321</v>
      </c>
      <c r="C925" s="6" t="str">
        <f t="shared" si="14"/>
        <v>11232</v>
      </c>
      <c r="D925" s="2" t="s">
        <v>911</v>
      </c>
    </row>
    <row r="926" spans="1:4">
      <c r="A926" s="2" t="s">
        <v>945</v>
      </c>
      <c r="B926" s="3">
        <v>112330</v>
      </c>
      <c r="C926" s="6" t="str">
        <f t="shared" si="14"/>
        <v>11233</v>
      </c>
      <c r="D926" s="2" t="s">
        <v>911</v>
      </c>
    </row>
    <row r="927" spans="1:4">
      <c r="A927" s="2" t="s">
        <v>946</v>
      </c>
      <c r="B927" s="3">
        <v>112348</v>
      </c>
      <c r="C927" s="6" t="str">
        <f t="shared" si="14"/>
        <v>11234</v>
      </c>
      <c r="D927" s="2" t="s">
        <v>911</v>
      </c>
    </row>
    <row r="928" spans="1:4">
      <c r="A928" s="2" t="s">
        <v>947</v>
      </c>
      <c r="B928" s="3">
        <v>112356</v>
      </c>
      <c r="C928" s="6" t="str">
        <f t="shared" si="14"/>
        <v>11235</v>
      </c>
      <c r="D928" s="2" t="s">
        <v>911</v>
      </c>
    </row>
    <row r="929" spans="1:4">
      <c r="A929" s="2" t="s">
        <v>948</v>
      </c>
      <c r="B929" s="3">
        <v>112364</v>
      </c>
      <c r="C929" s="6" t="str">
        <f t="shared" si="14"/>
        <v>11236</v>
      </c>
      <c r="D929" s="2" t="s">
        <v>911</v>
      </c>
    </row>
    <row r="930" spans="1:4">
      <c r="A930" s="2" t="s">
        <v>949</v>
      </c>
      <c r="B930" s="3">
        <v>112372</v>
      </c>
      <c r="C930" s="6" t="str">
        <f t="shared" si="14"/>
        <v>11237</v>
      </c>
      <c r="D930" s="2" t="s">
        <v>911</v>
      </c>
    </row>
    <row r="931" spans="1:4">
      <c r="A931" s="2" t="s">
        <v>950</v>
      </c>
      <c r="B931" s="3">
        <v>112381</v>
      </c>
      <c r="C931" s="6" t="str">
        <f t="shared" si="14"/>
        <v>11238</v>
      </c>
      <c r="D931" s="2" t="s">
        <v>911</v>
      </c>
    </row>
    <row r="932" spans="1:4">
      <c r="A932" s="2" t="s">
        <v>951</v>
      </c>
      <c r="B932" s="3">
        <v>112399</v>
      </c>
      <c r="C932" s="6" t="str">
        <f t="shared" si="14"/>
        <v>11239</v>
      </c>
      <c r="D932" s="2" t="s">
        <v>911</v>
      </c>
    </row>
    <row r="933" spans="1:4">
      <c r="A933" s="2" t="s">
        <v>952</v>
      </c>
      <c r="B933" s="3">
        <v>112402</v>
      </c>
      <c r="C933" s="6" t="str">
        <f t="shared" si="14"/>
        <v>11240</v>
      </c>
      <c r="D933" s="2" t="s">
        <v>911</v>
      </c>
    </row>
    <row r="934" spans="1:4">
      <c r="A934" s="2" t="s">
        <v>6068</v>
      </c>
      <c r="B934" s="3">
        <v>112411</v>
      </c>
      <c r="C934" s="6" t="str">
        <f t="shared" si="14"/>
        <v>11241</v>
      </c>
      <c r="D934" s="2" t="s">
        <v>911</v>
      </c>
    </row>
    <row r="935" spans="1:4">
      <c r="A935" s="2" t="s">
        <v>953</v>
      </c>
      <c r="B935" s="3">
        <v>112429</v>
      </c>
      <c r="C935" s="6" t="str">
        <f t="shared" si="14"/>
        <v>11242</v>
      </c>
      <c r="D935" s="2" t="s">
        <v>911</v>
      </c>
    </row>
    <row r="936" spans="1:4">
      <c r="A936" s="2" t="s">
        <v>954</v>
      </c>
      <c r="B936" s="3">
        <v>112437</v>
      </c>
      <c r="C936" s="6" t="str">
        <f t="shared" si="14"/>
        <v>11243</v>
      </c>
      <c r="D936" s="2" t="s">
        <v>911</v>
      </c>
    </row>
    <row r="937" spans="1:4">
      <c r="A937" s="2" t="s">
        <v>955</v>
      </c>
      <c r="B937" s="3">
        <v>112453</v>
      </c>
      <c r="C937" s="6" t="str">
        <f t="shared" si="14"/>
        <v>11245</v>
      </c>
      <c r="D937" s="2" t="s">
        <v>911</v>
      </c>
    </row>
    <row r="938" spans="1:4">
      <c r="A938" s="2" t="s">
        <v>956</v>
      </c>
      <c r="B938" s="3">
        <v>112461</v>
      </c>
      <c r="C938" s="6" t="str">
        <f t="shared" si="14"/>
        <v>11246</v>
      </c>
      <c r="D938" s="2" t="s">
        <v>911</v>
      </c>
    </row>
    <row r="939" spans="1:4">
      <c r="A939" s="2" t="s">
        <v>772</v>
      </c>
      <c r="B939" s="3">
        <v>113018</v>
      </c>
      <c r="C939" s="6" t="str">
        <f t="shared" si="14"/>
        <v>11301</v>
      </c>
      <c r="D939" s="2" t="s">
        <v>911</v>
      </c>
    </row>
    <row r="940" spans="1:4">
      <c r="A940" s="2" t="s">
        <v>957</v>
      </c>
      <c r="B940" s="3">
        <v>113042</v>
      </c>
      <c r="C940" s="6" t="str">
        <f t="shared" si="14"/>
        <v>11304</v>
      </c>
      <c r="D940" s="2" t="s">
        <v>911</v>
      </c>
    </row>
    <row r="941" spans="1:4">
      <c r="A941" s="2" t="s">
        <v>958</v>
      </c>
      <c r="B941" s="3">
        <v>113221</v>
      </c>
      <c r="C941" s="6" t="str">
        <f t="shared" si="14"/>
        <v>11322</v>
      </c>
      <c r="D941" s="2" t="s">
        <v>911</v>
      </c>
    </row>
    <row r="942" spans="1:4">
      <c r="A942" s="2" t="s">
        <v>959</v>
      </c>
      <c r="B942" s="3">
        <v>113247</v>
      </c>
      <c r="C942" s="6" t="str">
        <f t="shared" si="14"/>
        <v>11324</v>
      </c>
      <c r="D942" s="2" t="s">
        <v>911</v>
      </c>
    </row>
    <row r="943" spans="1:4">
      <c r="A943" s="2" t="s">
        <v>960</v>
      </c>
      <c r="B943" s="3">
        <v>113263</v>
      </c>
      <c r="C943" s="6" t="str">
        <f t="shared" si="14"/>
        <v>11326</v>
      </c>
      <c r="D943" s="2" t="s">
        <v>911</v>
      </c>
    </row>
    <row r="944" spans="1:4">
      <c r="A944" s="2" t="s">
        <v>961</v>
      </c>
      <c r="B944" s="3">
        <v>113271</v>
      </c>
      <c r="C944" s="6" t="str">
        <f t="shared" si="14"/>
        <v>11327</v>
      </c>
      <c r="D944" s="2" t="s">
        <v>911</v>
      </c>
    </row>
    <row r="945" spans="1:4">
      <c r="A945" s="2" t="s">
        <v>962</v>
      </c>
      <c r="B945" s="3">
        <v>113301</v>
      </c>
      <c r="C945" s="6" t="str">
        <f t="shared" si="14"/>
        <v>11330</v>
      </c>
      <c r="D945" s="2" t="s">
        <v>911</v>
      </c>
    </row>
    <row r="946" spans="1:4">
      <c r="A946" s="2" t="s">
        <v>963</v>
      </c>
      <c r="B946" s="3">
        <v>113417</v>
      </c>
      <c r="C946" s="6" t="str">
        <f t="shared" si="14"/>
        <v>11341</v>
      </c>
      <c r="D946" s="2" t="s">
        <v>911</v>
      </c>
    </row>
    <row r="947" spans="1:4">
      <c r="A947" s="2" t="s">
        <v>964</v>
      </c>
      <c r="B947" s="3">
        <v>113425</v>
      </c>
      <c r="C947" s="6" t="str">
        <f t="shared" si="14"/>
        <v>11342</v>
      </c>
      <c r="D947" s="2" t="s">
        <v>911</v>
      </c>
    </row>
    <row r="948" spans="1:4">
      <c r="A948" s="2" t="s">
        <v>726</v>
      </c>
      <c r="B948" s="3">
        <v>113433</v>
      </c>
      <c r="C948" s="6" t="str">
        <f t="shared" si="14"/>
        <v>11343</v>
      </c>
      <c r="D948" s="2" t="s">
        <v>911</v>
      </c>
    </row>
    <row r="949" spans="1:4">
      <c r="A949" s="2" t="s">
        <v>965</v>
      </c>
      <c r="B949" s="3">
        <v>113441</v>
      </c>
      <c r="C949" s="6" t="str">
        <f t="shared" si="14"/>
        <v>11344</v>
      </c>
      <c r="D949" s="2" t="s">
        <v>911</v>
      </c>
    </row>
    <row r="950" spans="1:4">
      <c r="A950" s="2" t="s">
        <v>667</v>
      </c>
      <c r="B950" s="3">
        <v>113450</v>
      </c>
      <c r="C950" s="6" t="str">
        <f t="shared" si="14"/>
        <v>11345</v>
      </c>
      <c r="D950" s="2" t="s">
        <v>911</v>
      </c>
    </row>
    <row r="951" spans="1:4">
      <c r="A951" s="2" t="s">
        <v>966</v>
      </c>
      <c r="B951" s="3">
        <v>113468</v>
      </c>
      <c r="C951" s="6" t="str">
        <f t="shared" si="14"/>
        <v>11346</v>
      </c>
      <c r="D951" s="2" t="s">
        <v>911</v>
      </c>
    </row>
    <row r="952" spans="1:4">
      <c r="A952" s="2" t="s">
        <v>967</v>
      </c>
      <c r="B952" s="3">
        <v>113476</v>
      </c>
      <c r="C952" s="6" t="str">
        <f t="shared" si="14"/>
        <v>11347</v>
      </c>
      <c r="D952" s="2" t="s">
        <v>911</v>
      </c>
    </row>
    <row r="953" spans="1:4">
      <c r="A953" s="2" t="s">
        <v>968</v>
      </c>
      <c r="B953" s="3">
        <v>113484</v>
      </c>
      <c r="C953" s="6" t="str">
        <f t="shared" si="14"/>
        <v>11348</v>
      </c>
      <c r="D953" s="2" t="s">
        <v>911</v>
      </c>
    </row>
    <row r="954" spans="1:4">
      <c r="A954" s="2" t="s">
        <v>969</v>
      </c>
      <c r="B954" s="3">
        <v>113492</v>
      </c>
      <c r="C954" s="6" t="str">
        <f t="shared" si="14"/>
        <v>11349</v>
      </c>
      <c r="D954" s="2" t="s">
        <v>911</v>
      </c>
    </row>
    <row r="955" spans="1:4">
      <c r="A955" s="2" t="s">
        <v>970</v>
      </c>
      <c r="B955" s="3">
        <v>113611</v>
      </c>
      <c r="C955" s="6" t="str">
        <f t="shared" si="14"/>
        <v>11361</v>
      </c>
      <c r="D955" s="2" t="s">
        <v>911</v>
      </c>
    </row>
    <row r="956" spans="1:4">
      <c r="A956" s="2" t="s">
        <v>971</v>
      </c>
      <c r="B956" s="3">
        <v>113620</v>
      </c>
      <c r="C956" s="6" t="str">
        <f t="shared" si="14"/>
        <v>11362</v>
      </c>
      <c r="D956" s="2" t="s">
        <v>911</v>
      </c>
    </row>
    <row r="957" spans="1:4">
      <c r="A957" s="2" t="s">
        <v>972</v>
      </c>
      <c r="B957" s="3">
        <v>113638</v>
      </c>
      <c r="C957" s="6" t="str">
        <f t="shared" si="14"/>
        <v>11363</v>
      </c>
      <c r="D957" s="2" t="s">
        <v>911</v>
      </c>
    </row>
    <row r="958" spans="1:4">
      <c r="A958" s="2" t="s">
        <v>973</v>
      </c>
      <c r="B958" s="3">
        <v>113646</v>
      </c>
      <c r="C958" s="6" t="str">
        <f t="shared" si="14"/>
        <v>11364</v>
      </c>
      <c r="D958" s="2" t="s">
        <v>911</v>
      </c>
    </row>
    <row r="959" spans="1:4">
      <c r="A959" s="2" t="s">
        <v>974</v>
      </c>
      <c r="B959" s="3">
        <v>113654</v>
      </c>
      <c r="C959" s="6" t="str">
        <f t="shared" si="14"/>
        <v>11365</v>
      </c>
      <c r="D959" s="2" t="s">
        <v>911</v>
      </c>
    </row>
    <row r="960" spans="1:4">
      <c r="A960" s="2" t="s">
        <v>975</v>
      </c>
      <c r="B960" s="3">
        <v>113662</v>
      </c>
      <c r="C960" s="6" t="str">
        <f t="shared" si="14"/>
        <v>11366</v>
      </c>
      <c r="D960" s="2" t="s">
        <v>911</v>
      </c>
    </row>
    <row r="961" spans="1:4">
      <c r="A961" s="2" t="s">
        <v>207</v>
      </c>
      <c r="B961" s="3">
        <v>113671</v>
      </c>
      <c r="C961" s="6" t="str">
        <f t="shared" si="14"/>
        <v>11367</v>
      </c>
      <c r="D961" s="2" t="s">
        <v>911</v>
      </c>
    </row>
    <row r="962" spans="1:4">
      <c r="A962" s="2" t="s">
        <v>976</v>
      </c>
      <c r="B962" s="3">
        <v>113689</v>
      </c>
      <c r="C962" s="6" t="str">
        <f t="shared" si="14"/>
        <v>11368</v>
      </c>
      <c r="D962" s="2" t="s">
        <v>911</v>
      </c>
    </row>
    <row r="963" spans="1:4">
      <c r="A963" s="2" t="s">
        <v>977</v>
      </c>
      <c r="B963" s="3">
        <v>113697</v>
      </c>
      <c r="C963" s="6" t="str">
        <f t="shared" ref="C963:C1026" si="15">LEFT(B963,5)</f>
        <v>11369</v>
      </c>
      <c r="D963" s="2" t="s">
        <v>911</v>
      </c>
    </row>
    <row r="964" spans="1:4">
      <c r="A964" s="2" t="s">
        <v>978</v>
      </c>
      <c r="B964" s="3">
        <v>113816</v>
      </c>
      <c r="C964" s="6" t="str">
        <f t="shared" si="15"/>
        <v>11381</v>
      </c>
      <c r="D964" s="2" t="s">
        <v>911</v>
      </c>
    </row>
    <row r="965" spans="1:4">
      <c r="A965" s="2" t="s">
        <v>979</v>
      </c>
      <c r="B965" s="3">
        <v>113824</v>
      </c>
      <c r="C965" s="6" t="str">
        <f t="shared" si="15"/>
        <v>11382</v>
      </c>
      <c r="D965" s="2" t="s">
        <v>911</v>
      </c>
    </row>
    <row r="966" spans="1:4">
      <c r="A966" s="2" t="s">
        <v>980</v>
      </c>
      <c r="B966" s="3">
        <v>113832</v>
      </c>
      <c r="C966" s="6" t="str">
        <f t="shared" si="15"/>
        <v>11383</v>
      </c>
      <c r="D966" s="2" t="s">
        <v>911</v>
      </c>
    </row>
    <row r="967" spans="1:4">
      <c r="A967" s="2" t="s">
        <v>981</v>
      </c>
      <c r="B967" s="3">
        <v>113841</v>
      </c>
      <c r="C967" s="6" t="str">
        <f t="shared" si="15"/>
        <v>11384</v>
      </c>
      <c r="D967" s="2" t="s">
        <v>911</v>
      </c>
    </row>
    <row r="968" spans="1:4">
      <c r="A968" s="2" t="s">
        <v>982</v>
      </c>
      <c r="B968" s="3">
        <v>113859</v>
      </c>
      <c r="C968" s="6" t="str">
        <f t="shared" si="15"/>
        <v>11385</v>
      </c>
      <c r="D968" s="2" t="s">
        <v>911</v>
      </c>
    </row>
    <row r="969" spans="1:4">
      <c r="A969" s="2" t="s">
        <v>983</v>
      </c>
      <c r="B969" s="3">
        <v>114014</v>
      </c>
      <c r="C969" s="6" t="str">
        <f t="shared" si="15"/>
        <v>11401</v>
      </c>
      <c r="D969" s="2" t="s">
        <v>911</v>
      </c>
    </row>
    <row r="970" spans="1:4">
      <c r="A970" s="2" t="s">
        <v>984</v>
      </c>
      <c r="B970" s="3">
        <v>114022</v>
      </c>
      <c r="C970" s="6" t="str">
        <f t="shared" si="15"/>
        <v>11402</v>
      </c>
      <c r="D970" s="2" t="s">
        <v>911</v>
      </c>
    </row>
    <row r="971" spans="1:4">
      <c r="A971" s="2" t="s">
        <v>985</v>
      </c>
      <c r="B971" s="3">
        <v>114031</v>
      </c>
      <c r="C971" s="6" t="str">
        <f t="shared" si="15"/>
        <v>11403</v>
      </c>
      <c r="D971" s="2" t="s">
        <v>911</v>
      </c>
    </row>
    <row r="972" spans="1:4">
      <c r="A972" s="2" t="s">
        <v>986</v>
      </c>
      <c r="B972" s="3">
        <v>114057</v>
      </c>
      <c r="C972" s="6" t="str">
        <f t="shared" si="15"/>
        <v>11405</v>
      </c>
      <c r="D972" s="2" t="s">
        <v>911</v>
      </c>
    </row>
    <row r="973" spans="1:4">
      <c r="A973" s="2" t="s">
        <v>987</v>
      </c>
      <c r="B973" s="3">
        <v>114065</v>
      </c>
      <c r="C973" s="6" t="str">
        <f t="shared" si="15"/>
        <v>11406</v>
      </c>
      <c r="D973" s="2" t="s">
        <v>911</v>
      </c>
    </row>
    <row r="974" spans="1:4">
      <c r="A974" s="2" t="s">
        <v>988</v>
      </c>
      <c r="B974" s="3">
        <v>114073</v>
      </c>
      <c r="C974" s="6" t="str">
        <f t="shared" si="15"/>
        <v>11407</v>
      </c>
      <c r="D974" s="2" t="s">
        <v>911</v>
      </c>
    </row>
    <row r="975" spans="1:4">
      <c r="A975" s="2" t="s">
        <v>989</v>
      </c>
      <c r="B975" s="3">
        <v>114081</v>
      </c>
      <c r="C975" s="6" t="str">
        <f t="shared" si="15"/>
        <v>11408</v>
      </c>
      <c r="D975" s="2" t="s">
        <v>911</v>
      </c>
    </row>
    <row r="976" spans="1:4">
      <c r="A976" s="2" t="s">
        <v>990</v>
      </c>
      <c r="B976" s="3">
        <v>114219</v>
      </c>
      <c r="C976" s="6" t="str">
        <f t="shared" si="15"/>
        <v>11421</v>
      </c>
      <c r="D976" s="2" t="s">
        <v>911</v>
      </c>
    </row>
    <row r="977" spans="1:4">
      <c r="A977" s="2" t="s">
        <v>991</v>
      </c>
      <c r="B977" s="3">
        <v>114227</v>
      </c>
      <c r="C977" s="6" t="str">
        <f t="shared" si="15"/>
        <v>11422</v>
      </c>
      <c r="D977" s="2" t="s">
        <v>911</v>
      </c>
    </row>
    <row r="978" spans="1:4">
      <c r="A978" s="2" t="s">
        <v>992</v>
      </c>
      <c r="B978" s="3">
        <v>114235</v>
      </c>
      <c r="C978" s="6" t="str">
        <f t="shared" si="15"/>
        <v>11423</v>
      </c>
      <c r="D978" s="2" t="s">
        <v>911</v>
      </c>
    </row>
    <row r="979" spans="1:4">
      <c r="A979" s="2" t="s">
        <v>993</v>
      </c>
      <c r="B979" s="3">
        <v>114243</v>
      </c>
      <c r="C979" s="6" t="str">
        <f t="shared" si="15"/>
        <v>11424</v>
      </c>
      <c r="D979" s="2" t="s">
        <v>911</v>
      </c>
    </row>
    <row r="980" spans="1:4">
      <c r="A980" s="2" t="s">
        <v>994</v>
      </c>
      <c r="B980" s="3">
        <v>114251</v>
      </c>
      <c r="C980" s="6" t="str">
        <f t="shared" si="15"/>
        <v>11425</v>
      </c>
      <c r="D980" s="2" t="s">
        <v>911</v>
      </c>
    </row>
    <row r="981" spans="1:4">
      <c r="A981" s="2" t="s">
        <v>995</v>
      </c>
      <c r="B981" s="3">
        <v>114421</v>
      </c>
      <c r="C981" s="6" t="str">
        <f t="shared" si="15"/>
        <v>11442</v>
      </c>
      <c r="D981" s="2" t="s">
        <v>911</v>
      </c>
    </row>
    <row r="982" spans="1:4">
      <c r="A982" s="2" t="s">
        <v>996</v>
      </c>
      <c r="B982" s="3">
        <v>114464</v>
      </c>
      <c r="C982" s="6" t="str">
        <f t="shared" si="15"/>
        <v>11446</v>
      </c>
      <c r="D982" s="2" t="s">
        <v>911</v>
      </c>
    </row>
    <row r="983" spans="1:4">
      <c r="A983" s="2" t="s">
        <v>997</v>
      </c>
      <c r="B983" s="3">
        <v>114618</v>
      </c>
      <c r="C983" s="6" t="str">
        <f t="shared" si="15"/>
        <v>11461</v>
      </c>
      <c r="D983" s="2" t="s">
        <v>911</v>
      </c>
    </row>
    <row r="984" spans="1:4">
      <c r="A984" s="2" t="s">
        <v>998</v>
      </c>
      <c r="B984" s="3">
        <v>114626</v>
      </c>
      <c r="C984" s="6" t="str">
        <f t="shared" si="15"/>
        <v>11462</v>
      </c>
      <c r="D984" s="2" t="s">
        <v>911</v>
      </c>
    </row>
    <row r="985" spans="1:4">
      <c r="A985" s="2" t="s">
        <v>999</v>
      </c>
      <c r="B985" s="3">
        <v>114642</v>
      </c>
      <c r="C985" s="6" t="str">
        <f t="shared" si="15"/>
        <v>11464</v>
      </c>
      <c r="D985" s="2" t="s">
        <v>911</v>
      </c>
    </row>
    <row r="986" spans="1:4">
      <c r="A986" s="2" t="s">
        <v>1000</v>
      </c>
      <c r="B986" s="3">
        <v>114651</v>
      </c>
      <c r="C986" s="6" t="str">
        <f t="shared" si="15"/>
        <v>11465</v>
      </c>
      <c r="D986" s="2" t="s">
        <v>911</v>
      </c>
    </row>
    <row r="987" spans="1:4">
      <c r="A987" s="2" t="s">
        <v>1001</v>
      </c>
      <c r="B987" s="3">
        <v>114685</v>
      </c>
      <c r="C987" s="6" t="str">
        <f t="shared" si="15"/>
        <v>11468</v>
      </c>
      <c r="D987" s="2" t="s">
        <v>911</v>
      </c>
    </row>
    <row r="988" spans="1:4">
      <c r="A988" s="2" t="s">
        <v>1002</v>
      </c>
      <c r="B988" s="3">
        <v>120006</v>
      </c>
      <c r="C988" s="6" t="str">
        <f t="shared" si="15"/>
        <v>12000</v>
      </c>
      <c r="D988" s="2" t="s">
        <v>1002</v>
      </c>
    </row>
    <row r="989" spans="1:4">
      <c r="A989" s="2" t="s">
        <v>1003</v>
      </c>
      <c r="B989" s="3">
        <v>121002</v>
      </c>
      <c r="C989" s="6" t="str">
        <f t="shared" si="15"/>
        <v>12100</v>
      </c>
      <c r="D989" s="2" t="s">
        <v>1002</v>
      </c>
    </row>
    <row r="990" spans="1:4">
      <c r="A990" s="2" t="s">
        <v>1004</v>
      </c>
      <c r="B990" s="3">
        <v>122025</v>
      </c>
      <c r="C990" s="6" t="str">
        <f t="shared" si="15"/>
        <v>12202</v>
      </c>
      <c r="D990" s="2" t="s">
        <v>1002</v>
      </c>
    </row>
    <row r="991" spans="1:4">
      <c r="A991" s="2" t="s">
        <v>1005</v>
      </c>
      <c r="B991" s="3">
        <v>122033</v>
      </c>
      <c r="C991" s="6" t="str">
        <f t="shared" si="15"/>
        <v>12203</v>
      </c>
      <c r="D991" s="2" t="s">
        <v>1002</v>
      </c>
    </row>
    <row r="992" spans="1:4">
      <c r="A992" s="2" t="s">
        <v>1006</v>
      </c>
      <c r="B992" s="3">
        <v>122041</v>
      </c>
      <c r="C992" s="6" t="str">
        <f t="shared" si="15"/>
        <v>12204</v>
      </c>
      <c r="D992" s="2" t="s">
        <v>1002</v>
      </c>
    </row>
    <row r="993" spans="1:4">
      <c r="A993" s="2" t="s">
        <v>1007</v>
      </c>
      <c r="B993" s="3">
        <v>122050</v>
      </c>
      <c r="C993" s="6" t="str">
        <f t="shared" si="15"/>
        <v>12205</v>
      </c>
      <c r="D993" s="2" t="s">
        <v>1002</v>
      </c>
    </row>
    <row r="994" spans="1:4">
      <c r="A994" s="2" t="s">
        <v>1008</v>
      </c>
      <c r="B994" s="3">
        <v>122068</v>
      </c>
      <c r="C994" s="6" t="str">
        <f t="shared" si="15"/>
        <v>12206</v>
      </c>
      <c r="D994" s="2" t="s">
        <v>1002</v>
      </c>
    </row>
    <row r="995" spans="1:4">
      <c r="A995" s="2" t="s">
        <v>1009</v>
      </c>
      <c r="B995" s="3">
        <v>122076</v>
      </c>
      <c r="C995" s="6" t="str">
        <f t="shared" si="15"/>
        <v>12207</v>
      </c>
      <c r="D995" s="2" t="s">
        <v>1002</v>
      </c>
    </row>
    <row r="996" spans="1:4">
      <c r="A996" s="2" t="s">
        <v>1010</v>
      </c>
      <c r="B996" s="3">
        <v>122084</v>
      </c>
      <c r="C996" s="6" t="str">
        <f t="shared" si="15"/>
        <v>12208</v>
      </c>
      <c r="D996" s="2" t="s">
        <v>1002</v>
      </c>
    </row>
    <row r="997" spans="1:4">
      <c r="A997" s="2" t="s">
        <v>1011</v>
      </c>
      <c r="B997" s="3">
        <v>122092</v>
      </c>
      <c r="C997" s="6" t="str">
        <f t="shared" si="15"/>
        <v>12209</v>
      </c>
      <c r="D997" s="2" t="s">
        <v>1002</v>
      </c>
    </row>
    <row r="998" spans="1:4">
      <c r="A998" s="2" t="s">
        <v>1012</v>
      </c>
      <c r="B998" s="3">
        <v>122106</v>
      </c>
      <c r="C998" s="6" t="str">
        <f t="shared" si="15"/>
        <v>12210</v>
      </c>
      <c r="D998" s="2" t="s">
        <v>1002</v>
      </c>
    </row>
    <row r="999" spans="1:4">
      <c r="A999" s="2" t="s">
        <v>1013</v>
      </c>
      <c r="B999" s="3">
        <v>122114</v>
      </c>
      <c r="C999" s="6" t="str">
        <f t="shared" si="15"/>
        <v>12211</v>
      </c>
      <c r="D999" s="2" t="s">
        <v>1002</v>
      </c>
    </row>
    <row r="1000" spans="1:4">
      <c r="A1000" s="2" t="s">
        <v>1014</v>
      </c>
      <c r="B1000" s="3">
        <v>122122</v>
      </c>
      <c r="C1000" s="6" t="str">
        <f t="shared" si="15"/>
        <v>12212</v>
      </c>
      <c r="D1000" s="2" t="s">
        <v>1002</v>
      </c>
    </row>
    <row r="1001" spans="1:4">
      <c r="A1001" s="2" t="s">
        <v>1015</v>
      </c>
      <c r="B1001" s="3">
        <v>122131</v>
      </c>
      <c r="C1001" s="6" t="str">
        <f t="shared" si="15"/>
        <v>12213</v>
      </c>
      <c r="D1001" s="2" t="s">
        <v>1002</v>
      </c>
    </row>
    <row r="1002" spans="1:4">
      <c r="A1002" s="2" t="s">
        <v>1016</v>
      </c>
      <c r="B1002" s="3">
        <v>122149</v>
      </c>
      <c r="C1002" s="6" t="str">
        <f t="shared" si="15"/>
        <v>12214</v>
      </c>
      <c r="D1002" s="2" t="s">
        <v>1002</v>
      </c>
    </row>
    <row r="1003" spans="1:4">
      <c r="A1003" s="2" t="s">
        <v>1017</v>
      </c>
      <c r="B1003" s="3">
        <v>122157</v>
      </c>
      <c r="C1003" s="6" t="str">
        <f t="shared" si="15"/>
        <v>12215</v>
      </c>
      <c r="D1003" s="2" t="s">
        <v>1002</v>
      </c>
    </row>
    <row r="1004" spans="1:4">
      <c r="A1004" s="2" t="s">
        <v>1018</v>
      </c>
      <c r="B1004" s="3">
        <v>122165</v>
      </c>
      <c r="C1004" s="6" t="str">
        <f t="shared" si="15"/>
        <v>12216</v>
      </c>
      <c r="D1004" s="2" t="s">
        <v>1002</v>
      </c>
    </row>
    <row r="1005" spans="1:4">
      <c r="A1005" s="2" t="s">
        <v>1019</v>
      </c>
      <c r="B1005" s="3">
        <v>122173</v>
      </c>
      <c r="C1005" s="6" t="str">
        <f t="shared" si="15"/>
        <v>12217</v>
      </c>
      <c r="D1005" s="2" t="s">
        <v>1002</v>
      </c>
    </row>
    <row r="1006" spans="1:4">
      <c r="A1006" s="2" t="s">
        <v>1020</v>
      </c>
      <c r="B1006" s="3">
        <v>122181</v>
      </c>
      <c r="C1006" s="6" t="str">
        <f t="shared" si="15"/>
        <v>12218</v>
      </c>
      <c r="D1006" s="2" t="s">
        <v>1002</v>
      </c>
    </row>
    <row r="1007" spans="1:4">
      <c r="A1007" s="2" t="s">
        <v>1021</v>
      </c>
      <c r="B1007" s="3">
        <v>122190</v>
      </c>
      <c r="C1007" s="6" t="str">
        <f t="shared" si="15"/>
        <v>12219</v>
      </c>
      <c r="D1007" s="2" t="s">
        <v>1002</v>
      </c>
    </row>
    <row r="1008" spans="1:4">
      <c r="A1008" s="2" t="s">
        <v>1022</v>
      </c>
      <c r="B1008" s="3">
        <v>122203</v>
      </c>
      <c r="C1008" s="6" t="str">
        <f t="shared" si="15"/>
        <v>12220</v>
      </c>
      <c r="D1008" s="2" t="s">
        <v>1002</v>
      </c>
    </row>
    <row r="1009" spans="1:4">
      <c r="A1009" s="2" t="s">
        <v>1023</v>
      </c>
      <c r="B1009" s="3">
        <v>122211</v>
      </c>
      <c r="C1009" s="6" t="str">
        <f t="shared" si="15"/>
        <v>12221</v>
      </c>
      <c r="D1009" s="2" t="s">
        <v>1002</v>
      </c>
    </row>
    <row r="1010" spans="1:4">
      <c r="A1010" s="2" t="s">
        <v>1024</v>
      </c>
      <c r="B1010" s="3">
        <v>122220</v>
      </c>
      <c r="C1010" s="6" t="str">
        <f t="shared" si="15"/>
        <v>12222</v>
      </c>
      <c r="D1010" s="2" t="s">
        <v>1002</v>
      </c>
    </row>
    <row r="1011" spans="1:4">
      <c r="A1011" s="2" t="s">
        <v>1025</v>
      </c>
      <c r="B1011" s="3">
        <v>122238</v>
      </c>
      <c r="C1011" s="6" t="str">
        <f t="shared" si="15"/>
        <v>12223</v>
      </c>
      <c r="D1011" s="2" t="s">
        <v>1002</v>
      </c>
    </row>
    <row r="1012" spans="1:4">
      <c r="A1012" s="2" t="s">
        <v>1026</v>
      </c>
      <c r="B1012" s="3">
        <v>122246</v>
      </c>
      <c r="C1012" s="6" t="str">
        <f t="shared" si="15"/>
        <v>12224</v>
      </c>
      <c r="D1012" s="2" t="s">
        <v>1002</v>
      </c>
    </row>
    <row r="1013" spans="1:4">
      <c r="A1013" s="2" t="s">
        <v>1027</v>
      </c>
      <c r="B1013" s="3">
        <v>122254</v>
      </c>
      <c r="C1013" s="6" t="str">
        <f t="shared" si="15"/>
        <v>12225</v>
      </c>
      <c r="D1013" s="2" t="s">
        <v>1002</v>
      </c>
    </row>
    <row r="1014" spans="1:4">
      <c r="A1014" s="2" t="s">
        <v>1028</v>
      </c>
      <c r="B1014" s="3">
        <v>122262</v>
      </c>
      <c r="C1014" s="6" t="str">
        <f t="shared" si="15"/>
        <v>12226</v>
      </c>
      <c r="D1014" s="2" t="s">
        <v>1002</v>
      </c>
    </row>
    <row r="1015" spans="1:4">
      <c r="A1015" s="2" t="s">
        <v>1029</v>
      </c>
      <c r="B1015" s="3">
        <v>122271</v>
      </c>
      <c r="C1015" s="6" t="str">
        <f t="shared" si="15"/>
        <v>12227</v>
      </c>
      <c r="D1015" s="2" t="s">
        <v>1002</v>
      </c>
    </row>
    <row r="1016" spans="1:4">
      <c r="A1016" s="2" t="s">
        <v>1030</v>
      </c>
      <c r="B1016" s="3">
        <v>122289</v>
      </c>
      <c r="C1016" s="6" t="str">
        <f t="shared" si="15"/>
        <v>12228</v>
      </c>
      <c r="D1016" s="2" t="s">
        <v>1002</v>
      </c>
    </row>
    <row r="1017" spans="1:4">
      <c r="A1017" s="2" t="s">
        <v>1031</v>
      </c>
      <c r="B1017" s="3">
        <v>122297</v>
      </c>
      <c r="C1017" s="6" t="str">
        <f t="shared" si="15"/>
        <v>12229</v>
      </c>
      <c r="D1017" s="2" t="s">
        <v>1002</v>
      </c>
    </row>
    <row r="1018" spans="1:4">
      <c r="A1018" s="2" t="s">
        <v>1032</v>
      </c>
      <c r="B1018" s="3">
        <v>122301</v>
      </c>
      <c r="C1018" s="6" t="str">
        <f t="shared" si="15"/>
        <v>12230</v>
      </c>
      <c r="D1018" s="2" t="s">
        <v>1002</v>
      </c>
    </row>
    <row r="1019" spans="1:4">
      <c r="A1019" s="2" t="s">
        <v>1033</v>
      </c>
      <c r="B1019" s="3">
        <v>122319</v>
      </c>
      <c r="C1019" s="6" t="str">
        <f t="shared" si="15"/>
        <v>12231</v>
      </c>
      <c r="D1019" s="2" t="s">
        <v>1002</v>
      </c>
    </row>
    <row r="1020" spans="1:4">
      <c r="A1020" s="2" t="s">
        <v>1034</v>
      </c>
      <c r="B1020" s="3">
        <v>122327</v>
      </c>
      <c r="C1020" s="6" t="str">
        <f t="shared" si="15"/>
        <v>12232</v>
      </c>
      <c r="D1020" s="2" t="s">
        <v>1002</v>
      </c>
    </row>
    <row r="1021" spans="1:4">
      <c r="A1021" s="2" t="s">
        <v>1035</v>
      </c>
      <c r="B1021" s="3">
        <v>122335</v>
      </c>
      <c r="C1021" s="6" t="str">
        <f t="shared" si="15"/>
        <v>12233</v>
      </c>
      <c r="D1021" s="2" t="s">
        <v>1002</v>
      </c>
    </row>
    <row r="1022" spans="1:4">
      <c r="A1022" s="2" t="s">
        <v>1036</v>
      </c>
      <c r="B1022" s="3">
        <v>122343</v>
      </c>
      <c r="C1022" s="6" t="str">
        <f t="shared" si="15"/>
        <v>12234</v>
      </c>
      <c r="D1022" s="2" t="s">
        <v>1002</v>
      </c>
    </row>
    <row r="1023" spans="1:4">
      <c r="A1023" s="2" t="s">
        <v>1037</v>
      </c>
      <c r="B1023" s="3">
        <v>122351</v>
      </c>
      <c r="C1023" s="6" t="str">
        <f t="shared" si="15"/>
        <v>12235</v>
      </c>
      <c r="D1023" s="2" t="s">
        <v>1002</v>
      </c>
    </row>
    <row r="1024" spans="1:4">
      <c r="A1024" s="2" t="s">
        <v>1038</v>
      </c>
      <c r="B1024" s="3">
        <v>122360</v>
      </c>
      <c r="C1024" s="6" t="str">
        <f t="shared" si="15"/>
        <v>12236</v>
      </c>
      <c r="D1024" s="2" t="s">
        <v>1002</v>
      </c>
    </row>
    <row r="1025" spans="1:4">
      <c r="A1025" s="2" t="s">
        <v>1039</v>
      </c>
      <c r="B1025" s="3">
        <v>122378</v>
      </c>
      <c r="C1025" s="6" t="str">
        <f t="shared" si="15"/>
        <v>12237</v>
      </c>
      <c r="D1025" s="2" t="s">
        <v>1002</v>
      </c>
    </row>
    <row r="1026" spans="1:4">
      <c r="A1026" s="2" t="s">
        <v>1040</v>
      </c>
      <c r="B1026" s="3">
        <v>122386</v>
      </c>
      <c r="C1026" s="6" t="str">
        <f t="shared" si="15"/>
        <v>12238</v>
      </c>
      <c r="D1026" s="2" t="s">
        <v>1002</v>
      </c>
    </row>
    <row r="1027" spans="1:4">
      <c r="A1027" s="2" t="s">
        <v>1041</v>
      </c>
      <c r="B1027" s="3">
        <v>122394</v>
      </c>
      <c r="C1027" s="6" t="str">
        <f t="shared" ref="C1027:C1090" si="16">LEFT(B1027,5)</f>
        <v>12239</v>
      </c>
      <c r="D1027" s="2" t="s">
        <v>1002</v>
      </c>
    </row>
    <row r="1028" spans="1:4">
      <c r="A1028" s="2" t="s">
        <v>1042</v>
      </c>
      <c r="B1028" s="3">
        <v>123030</v>
      </c>
      <c r="C1028" s="6" t="str">
        <f t="shared" si="16"/>
        <v>12303</v>
      </c>
      <c r="D1028" s="2" t="s">
        <v>1002</v>
      </c>
    </row>
    <row r="1029" spans="1:4">
      <c r="A1029" s="2" t="s">
        <v>1043</v>
      </c>
      <c r="B1029" s="3">
        <v>123056</v>
      </c>
      <c r="C1029" s="6" t="str">
        <f t="shared" si="16"/>
        <v>12305</v>
      </c>
      <c r="D1029" s="2" t="s">
        <v>1002</v>
      </c>
    </row>
    <row r="1030" spans="1:4">
      <c r="A1030" s="2" t="s">
        <v>1044</v>
      </c>
      <c r="B1030" s="3">
        <v>123226</v>
      </c>
      <c r="C1030" s="6" t="str">
        <f t="shared" si="16"/>
        <v>12322</v>
      </c>
      <c r="D1030" s="2" t="s">
        <v>1002</v>
      </c>
    </row>
    <row r="1031" spans="1:4">
      <c r="A1031" s="2" t="s">
        <v>1045</v>
      </c>
      <c r="B1031" s="3">
        <v>123251</v>
      </c>
      <c r="C1031" s="6" t="str">
        <f t="shared" si="16"/>
        <v>12325</v>
      </c>
      <c r="D1031" s="2" t="s">
        <v>1002</v>
      </c>
    </row>
    <row r="1032" spans="1:4">
      <c r="A1032" s="2" t="s">
        <v>1046</v>
      </c>
      <c r="B1032" s="3">
        <v>123285</v>
      </c>
      <c r="C1032" s="6" t="str">
        <f t="shared" si="16"/>
        <v>12328</v>
      </c>
      <c r="D1032" s="2" t="s">
        <v>1002</v>
      </c>
    </row>
    <row r="1033" spans="1:4">
      <c r="A1033" s="2" t="s">
        <v>1047</v>
      </c>
      <c r="B1033" s="3">
        <v>123293</v>
      </c>
      <c r="C1033" s="6" t="str">
        <f t="shared" si="16"/>
        <v>12329</v>
      </c>
      <c r="D1033" s="2" t="s">
        <v>1002</v>
      </c>
    </row>
    <row r="1034" spans="1:4">
      <c r="A1034" s="2" t="s">
        <v>1048</v>
      </c>
      <c r="B1034" s="3">
        <v>123412</v>
      </c>
      <c r="C1034" s="6" t="str">
        <f t="shared" si="16"/>
        <v>12341</v>
      </c>
      <c r="D1034" s="2" t="s">
        <v>1002</v>
      </c>
    </row>
    <row r="1035" spans="1:4">
      <c r="A1035" s="2" t="s">
        <v>1049</v>
      </c>
      <c r="B1035" s="3">
        <v>123421</v>
      </c>
      <c r="C1035" s="6" t="str">
        <f t="shared" si="16"/>
        <v>12342</v>
      </c>
      <c r="D1035" s="2" t="s">
        <v>1002</v>
      </c>
    </row>
    <row r="1036" spans="1:4">
      <c r="A1036" s="2" t="s">
        <v>1050</v>
      </c>
      <c r="B1036" s="3">
        <v>123439</v>
      </c>
      <c r="C1036" s="6" t="str">
        <f t="shared" si="16"/>
        <v>12343</v>
      </c>
      <c r="D1036" s="2" t="s">
        <v>1002</v>
      </c>
    </row>
    <row r="1037" spans="1:4">
      <c r="A1037" s="2" t="s">
        <v>1051</v>
      </c>
      <c r="B1037" s="3">
        <v>123447</v>
      </c>
      <c r="C1037" s="6" t="str">
        <f t="shared" si="16"/>
        <v>12344</v>
      </c>
      <c r="D1037" s="2" t="s">
        <v>1002</v>
      </c>
    </row>
    <row r="1038" spans="1:4">
      <c r="A1038" s="2" t="s">
        <v>383</v>
      </c>
      <c r="B1038" s="3">
        <v>123455</v>
      </c>
      <c r="C1038" s="6" t="str">
        <f t="shared" si="16"/>
        <v>12345</v>
      </c>
      <c r="D1038" s="2" t="s">
        <v>1002</v>
      </c>
    </row>
    <row r="1039" spans="1:4">
      <c r="A1039" s="2" t="s">
        <v>1052</v>
      </c>
      <c r="B1039" s="3">
        <v>123463</v>
      </c>
      <c r="C1039" s="6" t="str">
        <f t="shared" si="16"/>
        <v>12346</v>
      </c>
      <c r="D1039" s="2" t="s">
        <v>1002</v>
      </c>
    </row>
    <row r="1040" spans="1:4">
      <c r="A1040" s="2" t="s">
        <v>1053</v>
      </c>
      <c r="B1040" s="3">
        <v>123471</v>
      </c>
      <c r="C1040" s="6" t="str">
        <f t="shared" si="16"/>
        <v>12347</v>
      </c>
      <c r="D1040" s="2" t="s">
        <v>1002</v>
      </c>
    </row>
    <row r="1041" spans="1:4">
      <c r="A1041" s="2" t="s">
        <v>1054</v>
      </c>
      <c r="B1041" s="3">
        <v>123480</v>
      </c>
      <c r="C1041" s="6" t="str">
        <f t="shared" si="16"/>
        <v>12348</v>
      </c>
      <c r="D1041" s="2" t="s">
        <v>1002</v>
      </c>
    </row>
    <row r="1042" spans="1:4">
      <c r="A1042" s="2" t="s">
        <v>1055</v>
      </c>
      <c r="B1042" s="3">
        <v>123498</v>
      </c>
      <c r="C1042" s="6" t="str">
        <f t="shared" si="16"/>
        <v>12349</v>
      </c>
      <c r="D1042" s="2" t="s">
        <v>1002</v>
      </c>
    </row>
    <row r="1043" spans="1:4">
      <c r="A1043" s="2" t="s">
        <v>1056</v>
      </c>
      <c r="B1043" s="3">
        <v>123617</v>
      </c>
      <c r="C1043" s="6" t="str">
        <f t="shared" si="16"/>
        <v>12361</v>
      </c>
      <c r="D1043" s="2" t="s">
        <v>1002</v>
      </c>
    </row>
    <row r="1044" spans="1:4">
      <c r="A1044" s="2" t="s">
        <v>1057</v>
      </c>
      <c r="B1044" s="3">
        <v>123625</v>
      </c>
      <c r="C1044" s="6" t="str">
        <f t="shared" si="16"/>
        <v>12362</v>
      </c>
      <c r="D1044" s="2" t="s">
        <v>1002</v>
      </c>
    </row>
    <row r="1045" spans="1:4">
      <c r="A1045" s="2" t="s">
        <v>1058</v>
      </c>
      <c r="B1045" s="3">
        <v>123811</v>
      </c>
      <c r="C1045" s="6" t="str">
        <f t="shared" si="16"/>
        <v>12381</v>
      </c>
      <c r="D1045" s="2" t="s">
        <v>1002</v>
      </c>
    </row>
    <row r="1046" spans="1:4">
      <c r="A1046" s="2" t="s">
        <v>1059</v>
      </c>
      <c r="B1046" s="3">
        <v>123820</v>
      </c>
      <c r="C1046" s="6" t="str">
        <f t="shared" si="16"/>
        <v>12382</v>
      </c>
      <c r="D1046" s="2" t="s">
        <v>1002</v>
      </c>
    </row>
    <row r="1047" spans="1:4">
      <c r="A1047" s="2" t="s">
        <v>1060</v>
      </c>
      <c r="B1047" s="3">
        <v>124036</v>
      </c>
      <c r="C1047" s="6" t="str">
        <f t="shared" si="16"/>
        <v>12403</v>
      </c>
      <c r="D1047" s="2" t="s">
        <v>1002</v>
      </c>
    </row>
    <row r="1048" spans="1:4">
      <c r="A1048" s="2" t="s">
        <v>1061</v>
      </c>
      <c r="B1048" s="3">
        <v>124044</v>
      </c>
      <c r="C1048" s="6" t="str">
        <f t="shared" si="16"/>
        <v>12404</v>
      </c>
      <c r="D1048" s="2" t="s">
        <v>1002</v>
      </c>
    </row>
    <row r="1049" spans="1:4">
      <c r="A1049" s="2" t="s">
        <v>1062</v>
      </c>
      <c r="B1049" s="3">
        <v>124052</v>
      </c>
      <c r="C1049" s="6" t="str">
        <f t="shared" si="16"/>
        <v>12405</v>
      </c>
      <c r="D1049" s="2" t="s">
        <v>1002</v>
      </c>
    </row>
    <row r="1050" spans="1:4">
      <c r="A1050" s="2" t="s">
        <v>1063</v>
      </c>
      <c r="B1050" s="3">
        <v>124061</v>
      </c>
      <c r="C1050" s="6" t="str">
        <f t="shared" si="16"/>
        <v>12406</v>
      </c>
      <c r="D1050" s="2" t="s">
        <v>1002</v>
      </c>
    </row>
    <row r="1051" spans="1:4">
      <c r="A1051" s="2" t="s">
        <v>1064</v>
      </c>
      <c r="B1051" s="3">
        <v>124079</v>
      </c>
      <c r="C1051" s="6" t="str">
        <f t="shared" si="16"/>
        <v>12407</v>
      </c>
      <c r="D1051" s="2" t="s">
        <v>1002</v>
      </c>
    </row>
    <row r="1052" spans="1:4">
      <c r="A1052" s="2" t="s">
        <v>1065</v>
      </c>
      <c r="B1052" s="3">
        <v>124087</v>
      </c>
      <c r="C1052" s="6" t="str">
        <f t="shared" si="16"/>
        <v>12408</v>
      </c>
      <c r="D1052" s="2" t="s">
        <v>1002</v>
      </c>
    </row>
    <row r="1053" spans="1:4">
      <c r="A1053" s="2" t="s">
        <v>1066</v>
      </c>
      <c r="B1053" s="3">
        <v>124095</v>
      </c>
      <c r="C1053" s="6" t="str">
        <f t="shared" si="16"/>
        <v>12409</v>
      </c>
      <c r="D1053" s="2" t="s">
        <v>1002</v>
      </c>
    </row>
    <row r="1054" spans="1:4">
      <c r="A1054" s="2" t="s">
        <v>1067</v>
      </c>
      <c r="B1054" s="3">
        <v>124109</v>
      </c>
      <c r="C1054" s="6" t="str">
        <f t="shared" si="16"/>
        <v>12410</v>
      </c>
      <c r="D1054" s="2" t="s">
        <v>1002</v>
      </c>
    </row>
    <row r="1055" spans="1:4">
      <c r="A1055" s="2" t="s">
        <v>1068</v>
      </c>
      <c r="B1055" s="3">
        <v>124214</v>
      </c>
      <c r="C1055" s="6" t="str">
        <f t="shared" si="16"/>
        <v>12421</v>
      </c>
      <c r="D1055" s="2" t="s">
        <v>1002</v>
      </c>
    </row>
    <row r="1056" spans="1:4">
      <c r="A1056" s="2" t="s">
        <v>1069</v>
      </c>
      <c r="B1056" s="3">
        <v>124222</v>
      </c>
      <c r="C1056" s="6" t="str">
        <f t="shared" si="16"/>
        <v>12422</v>
      </c>
      <c r="D1056" s="2" t="s">
        <v>1002</v>
      </c>
    </row>
    <row r="1057" spans="1:4">
      <c r="A1057" s="2" t="s">
        <v>1070</v>
      </c>
      <c r="B1057" s="3">
        <v>124231</v>
      </c>
      <c r="C1057" s="6" t="str">
        <f t="shared" si="16"/>
        <v>12423</v>
      </c>
      <c r="D1057" s="2" t="s">
        <v>1002</v>
      </c>
    </row>
    <row r="1058" spans="1:4">
      <c r="A1058" s="2" t="s">
        <v>1071</v>
      </c>
      <c r="B1058" s="3">
        <v>124249</v>
      </c>
      <c r="C1058" s="6" t="str">
        <f t="shared" si="16"/>
        <v>12424</v>
      </c>
      <c r="D1058" s="2" t="s">
        <v>1002</v>
      </c>
    </row>
    <row r="1059" spans="1:4">
      <c r="A1059" s="2" t="s">
        <v>1072</v>
      </c>
      <c r="B1059" s="3">
        <v>124265</v>
      </c>
      <c r="C1059" s="6" t="str">
        <f t="shared" si="16"/>
        <v>12426</v>
      </c>
      <c r="D1059" s="2" t="s">
        <v>1002</v>
      </c>
    </row>
    <row r="1060" spans="1:4">
      <c r="A1060" s="2" t="s">
        <v>1073</v>
      </c>
      <c r="B1060" s="3">
        <v>124273</v>
      </c>
      <c r="C1060" s="6" t="str">
        <f t="shared" si="16"/>
        <v>12427</v>
      </c>
      <c r="D1060" s="2" t="s">
        <v>1002</v>
      </c>
    </row>
    <row r="1061" spans="1:4">
      <c r="A1061" s="2" t="s">
        <v>1074</v>
      </c>
      <c r="B1061" s="3">
        <v>124419</v>
      </c>
      <c r="C1061" s="6" t="str">
        <f t="shared" si="16"/>
        <v>12441</v>
      </c>
      <c r="D1061" s="2" t="s">
        <v>1002</v>
      </c>
    </row>
    <row r="1062" spans="1:4">
      <c r="A1062" s="2" t="s">
        <v>1075</v>
      </c>
      <c r="B1062" s="3">
        <v>124427</v>
      </c>
      <c r="C1062" s="6" t="str">
        <f t="shared" si="16"/>
        <v>12442</v>
      </c>
      <c r="D1062" s="2" t="s">
        <v>1002</v>
      </c>
    </row>
    <row r="1063" spans="1:4">
      <c r="A1063" s="2" t="s">
        <v>1076</v>
      </c>
      <c r="B1063" s="3">
        <v>124435</v>
      </c>
      <c r="C1063" s="6" t="str">
        <f t="shared" si="16"/>
        <v>12443</v>
      </c>
      <c r="D1063" s="2" t="s">
        <v>1002</v>
      </c>
    </row>
    <row r="1064" spans="1:4">
      <c r="A1064" s="2" t="s">
        <v>1077</v>
      </c>
      <c r="B1064" s="3">
        <v>124443</v>
      </c>
      <c r="C1064" s="6" t="str">
        <f t="shared" si="16"/>
        <v>12444</v>
      </c>
      <c r="D1064" s="2" t="s">
        <v>1002</v>
      </c>
    </row>
    <row r="1065" spans="1:4">
      <c r="A1065" s="2" t="s">
        <v>1078</v>
      </c>
      <c r="B1065" s="3">
        <v>124451</v>
      </c>
      <c r="C1065" s="6" t="str">
        <f t="shared" si="16"/>
        <v>12445</v>
      </c>
      <c r="D1065" s="2" t="s">
        <v>1002</v>
      </c>
    </row>
    <row r="1066" spans="1:4">
      <c r="A1066" s="2" t="s">
        <v>1079</v>
      </c>
      <c r="B1066" s="3">
        <v>124613</v>
      </c>
      <c r="C1066" s="6" t="str">
        <f t="shared" si="16"/>
        <v>12461</v>
      </c>
      <c r="D1066" s="2" t="s">
        <v>1002</v>
      </c>
    </row>
    <row r="1067" spans="1:4">
      <c r="A1067" s="2" t="s">
        <v>1080</v>
      </c>
      <c r="B1067" s="3">
        <v>124621</v>
      </c>
      <c r="C1067" s="6" t="str">
        <f t="shared" si="16"/>
        <v>12462</v>
      </c>
      <c r="D1067" s="2" t="s">
        <v>1002</v>
      </c>
    </row>
    <row r="1068" spans="1:4">
      <c r="A1068" s="2" t="s">
        <v>1081</v>
      </c>
      <c r="B1068" s="3">
        <v>124630</v>
      </c>
      <c r="C1068" s="6" t="str">
        <f t="shared" si="16"/>
        <v>12463</v>
      </c>
      <c r="D1068" s="2" t="s">
        <v>1002</v>
      </c>
    </row>
    <row r="1069" spans="1:4">
      <c r="A1069" s="2" t="s">
        <v>1082</v>
      </c>
      <c r="B1069" s="3">
        <v>124648</v>
      </c>
      <c r="C1069" s="6" t="str">
        <f t="shared" si="16"/>
        <v>12464</v>
      </c>
      <c r="D1069" s="2" t="s">
        <v>1002</v>
      </c>
    </row>
    <row r="1070" spans="1:4">
      <c r="A1070" s="2" t="s">
        <v>1083</v>
      </c>
      <c r="B1070" s="3">
        <v>124656</v>
      </c>
      <c r="C1070" s="6" t="str">
        <f t="shared" si="16"/>
        <v>12465</v>
      </c>
      <c r="D1070" s="2" t="s">
        <v>1002</v>
      </c>
    </row>
    <row r="1071" spans="1:4">
      <c r="A1071" s="2" t="s">
        <v>1084</v>
      </c>
      <c r="B1071" s="3">
        <v>124664</v>
      </c>
      <c r="C1071" s="6" t="str">
        <f t="shared" si="16"/>
        <v>12466</v>
      </c>
      <c r="D1071" s="2" t="s">
        <v>1002</v>
      </c>
    </row>
    <row r="1072" spans="1:4">
      <c r="A1072" s="2" t="s">
        <v>1085</v>
      </c>
      <c r="B1072" s="3">
        <v>124672</v>
      </c>
      <c r="C1072" s="6" t="str">
        <f t="shared" si="16"/>
        <v>12467</v>
      </c>
      <c r="D1072" s="2" t="s">
        <v>1002</v>
      </c>
    </row>
    <row r="1073" spans="1:4">
      <c r="A1073" s="2" t="s">
        <v>1086</v>
      </c>
      <c r="B1073" s="3">
        <v>124681</v>
      </c>
      <c r="C1073" s="6" t="str">
        <f t="shared" si="16"/>
        <v>12468</v>
      </c>
      <c r="D1073" s="2" t="s">
        <v>1002</v>
      </c>
    </row>
    <row r="1074" spans="1:4">
      <c r="A1074" s="2" t="s">
        <v>1087</v>
      </c>
      <c r="B1074" s="3">
        <v>124729</v>
      </c>
      <c r="C1074" s="6" t="str">
        <f t="shared" si="16"/>
        <v>12472</v>
      </c>
      <c r="D1074" s="2" t="s">
        <v>1002</v>
      </c>
    </row>
    <row r="1075" spans="1:4">
      <c r="A1075" s="2" t="s">
        <v>1088</v>
      </c>
      <c r="B1075" s="3">
        <v>130001</v>
      </c>
      <c r="C1075" s="6" t="str">
        <f t="shared" si="16"/>
        <v>13000</v>
      </c>
      <c r="D1075" s="2" t="s">
        <v>1088</v>
      </c>
    </row>
    <row r="1076" spans="1:4">
      <c r="A1076" s="2" t="s">
        <v>1089</v>
      </c>
      <c r="B1076" s="3">
        <v>131016</v>
      </c>
      <c r="C1076" s="6" t="str">
        <f t="shared" si="16"/>
        <v>13101</v>
      </c>
      <c r="D1076" s="2" t="s">
        <v>1088</v>
      </c>
    </row>
    <row r="1077" spans="1:4">
      <c r="A1077" s="2" t="s">
        <v>1090</v>
      </c>
      <c r="B1077" s="3">
        <v>131024</v>
      </c>
      <c r="C1077" s="6" t="str">
        <f t="shared" si="16"/>
        <v>13102</v>
      </c>
      <c r="D1077" s="2" t="s">
        <v>1088</v>
      </c>
    </row>
    <row r="1078" spans="1:4">
      <c r="A1078" s="2" t="s">
        <v>1091</v>
      </c>
      <c r="B1078" s="3">
        <v>131032</v>
      </c>
      <c r="C1078" s="6" t="str">
        <f t="shared" si="16"/>
        <v>13103</v>
      </c>
      <c r="D1078" s="2" t="s">
        <v>1088</v>
      </c>
    </row>
    <row r="1079" spans="1:4">
      <c r="A1079" s="2" t="s">
        <v>1092</v>
      </c>
      <c r="B1079" s="3">
        <v>131041</v>
      </c>
      <c r="C1079" s="6" t="str">
        <f t="shared" si="16"/>
        <v>13104</v>
      </c>
      <c r="D1079" s="2" t="s">
        <v>1088</v>
      </c>
    </row>
    <row r="1080" spans="1:4">
      <c r="A1080" s="2" t="s">
        <v>1093</v>
      </c>
      <c r="B1080" s="3">
        <v>131059</v>
      </c>
      <c r="C1080" s="6" t="str">
        <f t="shared" si="16"/>
        <v>13105</v>
      </c>
      <c r="D1080" s="2" t="s">
        <v>1088</v>
      </c>
    </row>
    <row r="1081" spans="1:4">
      <c r="A1081" s="2" t="s">
        <v>1094</v>
      </c>
      <c r="B1081" s="3">
        <v>131067</v>
      </c>
      <c r="C1081" s="6" t="str">
        <f t="shared" si="16"/>
        <v>13106</v>
      </c>
      <c r="D1081" s="2" t="s">
        <v>1088</v>
      </c>
    </row>
    <row r="1082" spans="1:4">
      <c r="A1082" s="2" t="s">
        <v>1095</v>
      </c>
      <c r="B1082" s="3">
        <v>131075</v>
      </c>
      <c r="C1082" s="6" t="str">
        <f t="shared" si="16"/>
        <v>13107</v>
      </c>
      <c r="D1082" s="2" t="s">
        <v>1088</v>
      </c>
    </row>
    <row r="1083" spans="1:4">
      <c r="A1083" s="2" t="s">
        <v>1096</v>
      </c>
      <c r="B1083" s="3">
        <v>131083</v>
      </c>
      <c r="C1083" s="6" t="str">
        <f t="shared" si="16"/>
        <v>13108</v>
      </c>
      <c r="D1083" s="2" t="s">
        <v>1088</v>
      </c>
    </row>
    <row r="1084" spans="1:4">
      <c r="A1084" s="2" t="s">
        <v>1097</v>
      </c>
      <c r="B1084" s="3">
        <v>131091</v>
      </c>
      <c r="C1084" s="6" t="str">
        <f t="shared" si="16"/>
        <v>13109</v>
      </c>
      <c r="D1084" s="2" t="s">
        <v>1088</v>
      </c>
    </row>
    <row r="1085" spans="1:4">
      <c r="A1085" s="2" t="s">
        <v>1098</v>
      </c>
      <c r="B1085" s="3">
        <v>131105</v>
      </c>
      <c r="C1085" s="6" t="str">
        <f t="shared" si="16"/>
        <v>13110</v>
      </c>
      <c r="D1085" s="2" t="s">
        <v>1088</v>
      </c>
    </row>
    <row r="1086" spans="1:4">
      <c r="A1086" s="2" t="s">
        <v>1099</v>
      </c>
      <c r="B1086" s="3">
        <v>131113</v>
      </c>
      <c r="C1086" s="6" t="str">
        <f t="shared" si="16"/>
        <v>13111</v>
      </c>
      <c r="D1086" s="2" t="s">
        <v>1088</v>
      </c>
    </row>
    <row r="1087" spans="1:4">
      <c r="A1087" s="2" t="s">
        <v>1100</v>
      </c>
      <c r="B1087" s="3">
        <v>131121</v>
      </c>
      <c r="C1087" s="6" t="str">
        <f t="shared" si="16"/>
        <v>13112</v>
      </c>
      <c r="D1087" s="2" t="s">
        <v>1088</v>
      </c>
    </row>
    <row r="1088" spans="1:4">
      <c r="A1088" s="2" t="s">
        <v>1101</v>
      </c>
      <c r="B1088" s="3">
        <v>131130</v>
      </c>
      <c r="C1088" s="6" t="str">
        <f t="shared" si="16"/>
        <v>13113</v>
      </c>
      <c r="D1088" s="2" t="s">
        <v>1088</v>
      </c>
    </row>
    <row r="1089" spans="1:4">
      <c r="A1089" s="2" t="s">
        <v>1102</v>
      </c>
      <c r="B1089" s="3">
        <v>131148</v>
      </c>
      <c r="C1089" s="6" t="str">
        <f t="shared" si="16"/>
        <v>13114</v>
      </c>
      <c r="D1089" s="2" t="s">
        <v>1088</v>
      </c>
    </row>
    <row r="1090" spans="1:4">
      <c r="A1090" s="2" t="s">
        <v>1103</v>
      </c>
      <c r="B1090" s="3">
        <v>131156</v>
      </c>
      <c r="C1090" s="6" t="str">
        <f t="shared" si="16"/>
        <v>13115</v>
      </c>
      <c r="D1090" s="2" t="s">
        <v>1088</v>
      </c>
    </row>
    <row r="1091" spans="1:4">
      <c r="A1091" s="2" t="s">
        <v>1104</v>
      </c>
      <c r="B1091" s="3">
        <v>131164</v>
      </c>
      <c r="C1091" s="6" t="str">
        <f t="shared" ref="C1091:C1154" si="17">LEFT(B1091,5)</f>
        <v>13116</v>
      </c>
      <c r="D1091" s="2" t="s">
        <v>1088</v>
      </c>
    </row>
    <row r="1092" spans="1:4">
      <c r="A1092" s="2" t="s">
        <v>1105</v>
      </c>
      <c r="B1092" s="3">
        <v>131172</v>
      </c>
      <c r="C1092" s="6" t="str">
        <f t="shared" si="17"/>
        <v>13117</v>
      </c>
      <c r="D1092" s="2" t="s">
        <v>1088</v>
      </c>
    </row>
    <row r="1093" spans="1:4">
      <c r="A1093" s="2" t="s">
        <v>1106</v>
      </c>
      <c r="B1093" s="3">
        <v>131181</v>
      </c>
      <c r="C1093" s="6" t="str">
        <f t="shared" si="17"/>
        <v>13118</v>
      </c>
      <c r="D1093" s="2" t="s">
        <v>1088</v>
      </c>
    </row>
    <row r="1094" spans="1:4">
      <c r="A1094" s="2" t="s">
        <v>1107</v>
      </c>
      <c r="B1094" s="3">
        <v>131199</v>
      </c>
      <c r="C1094" s="6" t="str">
        <f t="shared" si="17"/>
        <v>13119</v>
      </c>
      <c r="D1094" s="2" t="s">
        <v>1088</v>
      </c>
    </row>
    <row r="1095" spans="1:4">
      <c r="A1095" s="2" t="s">
        <v>1108</v>
      </c>
      <c r="B1095" s="3">
        <v>131202</v>
      </c>
      <c r="C1095" s="6" t="str">
        <f t="shared" si="17"/>
        <v>13120</v>
      </c>
      <c r="D1095" s="2" t="s">
        <v>1088</v>
      </c>
    </row>
    <row r="1096" spans="1:4">
      <c r="A1096" s="2" t="s">
        <v>1109</v>
      </c>
      <c r="B1096" s="3">
        <v>131211</v>
      </c>
      <c r="C1096" s="6" t="str">
        <f t="shared" si="17"/>
        <v>13121</v>
      </c>
      <c r="D1096" s="2" t="s">
        <v>1088</v>
      </c>
    </row>
    <row r="1097" spans="1:4">
      <c r="A1097" s="2" t="s">
        <v>1110</v>
      </c>
      <c r="B1097" s="3">
        <v>131229</v>
      </c>
      <c r="C1097" s="6" t="str">
        <f t="shared" si="17"/>
        <v>13122</v>
      </c>
      <c r="D1097" s="2" t="s">
        <v>1088</v>
      </c>
    </row>
    <row r="1098" spans="1:4">
      <c r="A1098" s="2" t="s">
        <v>1111</v>
      </c>
      <c r="B1098" s="3">
        <v>131237</v>
      </c>
      <c r="C1098" s="6" t="str">
        <f t="shared" si="17"/>
        <v>13123</v>
      </c>
      <c r="D1098" s="2" t="s">
        <v>1088</v>
      </c>
    </row>
    <row r="1099" spans="1:4">
      <c r="A1099" s="2" t="s">
        <v>1112</v>
      </c>
      <c r="B1099" s="3">
        <v>132012</v>
      </c>
      <c r="C1099" s="6" t="str">
        <f t="shared" si="17"/>
        <v>13201</v>
      </c>
      <c r="D1099" s="2" t="s">
        <v>1088</v>
      </c>
    </row>
    <row r="1100" spans="1:4">
      <c r="A1100" s="2" t="s">
        <v>1113</v>
      </c>
      <c r="B1100" s="3">
        <v>132021</v>
      </c>
      <c r="C1100" s="6" t="str">
        <f t="shared" si="17"/>
        <v>13202</v>
      </c>
      <c r="D1100" s="2" t="s">
        <v>1088</v>
      </c>
    </row>
    <row r="1101" spans="1:4">
      <c r="A1101" s="2" t="s">
        <v>1114</v>
      </c>
      <c r="B1101" s="3">
        <v>132039</v>
      </c>
      <c r="C1101" s="6" t="str">
        <f t="shared" si="17"/>
        <v>13203</v>
      </c>
      <c r="D1101" s="2" t="s">
        <v>1088</v>
      </c>
    </row>
    <row r="1102" spans="1:4">
      <c r="A1102" s="2" t="s">
        <v>1115</v>
      </c>
      <c r="B1102" s="3">
        <v>132047</v>
      </c>
      <c r="C1102" s="6" t="str">
        <f t="shared" si="17"/>
        <v>13204</v>
      </c>
      <c r="D1102" s="2" t="s">
        <v>1088</v>
      </c>
    </row>
    <row r="1103" spans="1:4">
      <c r="A1103" s="2" t="s">
        <v>1116</v>
      </c>
      <c r="B1103" s="3">
        <v>132055</v>
      </c>
      <c r="C1103" s="6" t="str">
        <f t="shared" si="17"/>
        <v>13205</v>
      </c>
      <c r="D1103" s="2" t="s">
        <v>1088</v>
      </c>
    </row>
    <row r="1104" spans="1:4">
      <c r="A1104" s="2" t="s">
        <v>1117</v>
      </c>
      <c r="B1104" s="3">
        <v>132063</v>
      </c>
      <c r="C1104" s="6" t="str">
        <f t="shared" si="17"/>
        <v>13206</v>
      </c>
      <c r="D1104" s="2" t="s">
        <v>1088</v>
      </c>
    </row>
    <row r="1105" spans="1:4">
      <c r="A1105" s="2" t="s">
        <v>1118</v>
      </c>
      <c r="B1105" s="3">
        <v>132071</v>
      </c>
      <c r="C1105" s="6" t="str">
        <f t="shared" si="17"/>
        <v>13207</v>
      </c>
      <c r="D1105" s="2" t="s">
        <v>1088</v>
      </c>
    </row>
    <row r="1106" spans="1:4">
      <c r="A1106" s="2" t="s">
        <v>1119</v>
      </c>
      <c r="B1106" s="3">
        <v>132080</v>
      </c>
      <c r="C1106" s="6" t="str">
        <f t="shared" si="17"/>
        <v>13208</v>
      </c>
      <c r="D1106" s="2" t="s">
        <v>1088</v>
      </c>
    </row>
    <row r="1107" spans="1:4">
      <c r="A1107" s="2" t="s">
        <v>1120</v>
      </c>
      <c r="B1107" s="3">
        <v>132098</v>
      </c>
      <c r="C1107" s="6" t="str">
        <f t="shared" si="17"/>
        <v>13209</v>
      </c>
      <c r="D1107" s="2" t="s">
        <v>1088</v>
      </c>
    </row>
    <row r="1108" spans="1:4">
      <c r="A1108" s="2" t="s">
        <v>1121</v>
      </c>
      <c r="B1108" s="3">
        <v>132101</v>
      </c>
      <c r="C1108" s="6" t="str">
        <f t="shared" si="17"/>
        <v>13210</v>
      </c>
      <c r="D1108" s="2" t="s">
        <v>1088</v>
      </c>
    </row>
    <row r="1109" spans="1:4">
      <c r="A1109" s="2" t="s">
        <v>1122</v>
      </c>
      <c r="B1109" s="3">
        <v>132110</v>
      </c>
      <c r="C1109" s="6" t="str">
        <f t="shared" si="17"/>
        <v>13211</v>
      </c>
      <c r="D1109" s="2" t="s">
        <v>1088</v>
      </c>
    </row>
    <row r="1110" spans="1:4">
      <c r="A1110" s="2" t="s">
        <v>1123</v>
      </c>
      <c r="B1110" s="3">
        <v>132128</v>
      </c>
      <c r="C1110" s="6" t="str">
        <f t="shared" si="17"/>
        <v>13212</v>
      </c>
      <c r="D1110" s="2" t="s">
        <v>1088</v>
      </c>
    </row>
    <row r="1111" spans="1:4">
      <c r="A1111" s="2" t="s">
        <v>1124</v>
      </c>
      <c r="B1111" s="3">
        <v>132136</v>
      </c>
      <c r="C1111" s="6" t="str">
        <f t="shared" si="17"/>
        <v>13213</v>
      </c>
      <c r="D1111" s="2" t="s">
        <v>1088</v>
      </c>
    </row>
    <row r="1112" spans="1:4">
      <c r="A1112" s="2" t="s">
        <v>1125</v>
      </c>
      <c r="B1112" s="3">
        <v>132144</v>
      </c>
      <c r="C1112" s="6" t="str">
        <f t="shared" si="17"/>
        <v>13214</v>
      </c>
      <c r="D1112" s="2" t="s">
        <v>1088</v>
      </c>
    </row>
    <row r="1113" spans="1:4">
      <c r="A1113" s="2" t="s">
        <v>1126</v>
      </c>
      <c r="B1113" s="3">
        <v>132152</v>
      </c>
      <c r="C1113" s="6" t="str">
        <f t="shared" si="17"/>
        <v>13215</v>
      </c>
      <c r="D1113" s="2" t="s">
        <v>1088</v>
      </c>
    </row>
    <row r="1114" spans="1:4">
      <c r="A1114" s="2" t="s">
        <v>1127</v>
      </c>
      <c r="B1114" s="3">
        <v>132161</v>
      </c>
      <c r="C1114" s="6" t="str">
        <f t="shared" si="17"/>
        <v>13216</v>
      </c>
      <c r="D1114" s="2" t="s">
        <v>1088</v>
      </c>
    </row>
    <row r="1115" spans="1:4">
      <c r="A1115" s="2" t="s">
        <v>1128</v>
      </c>
      <c r="B1115" s="3">
        <v>132179</v>
      </c>
      <c r="C1115" s="6" t="str">
        <f t="shared" si="17"/>
        <v>13217</v>
      </c>
      <c r="D1115" s="2" t="s">
        <v>1088</v>
      </c>
    </row>
    <row r="1116" spans="1:4">
      <c r="A1116" s="2" t="s">
        <v>1129</v>
      </c>
      <c r="B1116" s="3">
        <v>132187</v>
      </c>
      <c r="C1116" s="6" t="str">
        <f t="shared" si="17"/>
        <v>13218</v>
      </c>
      <c r="D1116" s="2" t="s">
        <v>1088</v>
      </c>
    </row>
    <row r="1117" spans="1:4">
      <c r="A1117" s="2" t="s">
        <v>1130</v>
      </c>
      <c r="B1117" s="3">
        <v>132195</v>
      </c>
      <c r="C1117" s="6" t="str">
        <f t="shared" si="17"/>
        <v>13219</v>
      </c>
      <c r="D1117" s="2" t="s">
        <v>1088</v>
      </c>
    </row>
    <row r="1118" spans="1:4">
      <c r="A1118" s="2" t="s">
        <v>1131</v>
      </c>
      <c r="B1118" s="3">
        <v>132209</v>
      </c>
      <c r="C1118" s="6" t="str">
        <f t="shared" si="17"/>
        <v>13220</v>
      </c>
      <c r="D1118" s="2" t="s">
        <v>1088</v>
      </c>
    </row>
    <row r="1119" spans="1:4">
      <c r="A1119" s="2" t="s">
        <v>1132</v>
      </c>
      <c r="B1119" s="3">
        <v>132217</v>
      </c>
      <c r="C1119" s="6" t="str">
        <f t="shared" si="17"/>
        <v>13221</v>
      </c>
      <c r="D1119" s="2" t="s">
        <v>1088</v>
      </c>
    </row>
    <row r="1120" spans="1:4">
      <c r="A1120" s="2" t="s">
        <v>1133</v>
      </c>
      <c r="B1120" s="3">
        <v>132225</v>
      </c>
      <c r="C1120" s="6" t="str">
        <f t="shared" si="17"/>
        <v>13222</v>
      </c>
      <c r="D1120" s="2" t="s">
        <v>1088</v>
      </c>
    </row>
    <row r="1121" spans="1:4">
      <c r="A1121" s="2" t="s">
        <v>1134</v>
      </c>
      <c r="B1121" s="3">
        <v>132233</v>
      </c>
      <c r="C1121" s="6" t="str">
        <f t="shared" si="17"/>
        <v>13223</v>
      </c>
      <c r="D1121" s="2" t="s">
        <v>1088</v>
      </c>
    </row>
    <row r="1122" spans="1:4">
      <c r="A1122" s="2" t="s">
        <v>1135</v>
      </c>
      <c r="B1122" s="3">
        <v>132241</v>
      </c>
      <c r="C1122" s="6" t="str">
        <f t="shared" si="17"/>
        <v>13224</v>
      </c>
      <c r="D1122" s="2" t="s">
        <v>1088</v>
      </c>
    </row>
    <row r="1123" spans="1:4">
      <c r="A1123" s="2" t="s">
        <v>1136</v>
      </c>
      <c r="B1123" s="3">
        <v>132250</v>
      </c>
      <c r="C1123" s="6" t="str">
        <f t="shared" si="17"/>
        <v>13225</v>
      </c>
      <c r="D1123" s="2" t="s">
        <v>1088</v>
      </c>
    </row>
    <row r="1124" spans="1:4">
      <c r="A1124" s="2" t="s">
        <v>1137</v>
      </c>
      <c r="B1124" s="3">
        <v>132276</v>
      </c>
      <c r="C1124" s="6" t="str">
        <f t="shared" si="17"/>
        <v>13227</v>
      </c>
      <c r="D1124" s="2" t="s">
        <v>1088</v>
      </c>
    </row>
    <row r="1125" spans="1:4">
      <c r="A1125" s="2" t="s">
        <v>1138</v>
      </c>
      <c r="B1125" s="3">
        <v>132284</v>
      </c>
      <c r="C1125" s="6" t="str">
        <f t="shared" si="17"/>
        <v>13228</v>
      </c>
      <c r="D1125" s="2" t="s">
        <v>1088</v>
      </c>
    </row>
    <row r="1126" spans="1:4">
      <c r="A1126" s="2" t="s">
        <v>1139</v>
      </c>
      <c r="B1126" s="3">
        <v>132292</v>
      </c>
      <c r="C1126" s="6" t="str">
        <f t="shared" si="17"/>
        <v>13229</v>
      </c>
      <c r="D1126" s="2" t="s">
        <v>1088</v>
      </c>
    </row>
    <row r="1127" spans="1:4">
      <c r="A1127" s="2" t="s">
        <v>1140</v>
      </c>
      <c r="B1127" s="3">
        <v>133035</v>
      </c>
      <c r="C1127" s="6" t="str">
        <f t="shared" si="17"/>
        <v>13303</v>
      </c>
      <c r="D1127" s="2" t="s">
        <v>1088</v>
      </c>
    </row>
    <row r="1128" spans="1:4">
      <c r="A1128" s="2" t="s">
        <v>1141</v>
      </c>
      <c r="B1128" s="3">
        <v>133051</v>
      </c>
      <c r="C1128" s="6" t="str">
        <f t="shared" si="17"/>
        <v>13305</v>
      </c>
      <c r="D1128" s="2" t="s">
        <v>1088</v>
      </c>
    </row>
    <row r="1129" spans="1:4">
      <c r="A1129" s="2" t="s">
        <v>1142</v>
      </c>
      <c r="B1129" s="3">
        <v>133078</v>
      </c>
      <c r="C1129" s="6" t="str">
        <f t="shared" si="17"/>
        <v>13307</v>
      </c>
      <c r="D1129" s="2" t="s">
        <v>1088</v>
      </c>
    </row>
    <row r="1130" spans="1:4">
      <c r="A1130" s="2" t="s">
        <v>1143</v>
      </c>
      <c r="B1130" s="3">
        <v>133086</v>
      </c>
      <c r="C1130" s="6" t="str">
        <f t="shared" si="17"/>
        <v>13308</v>
      </c>
      <c r="D1130" s="2" t="s">
        <v>1088</v>
      </c>
    </row>
    <row r="1131" spans="1:4">
      <c r="A1131" s="2" t="s">
        <v>1144</v>
      </c>
      <c r="B1131" s="3">
        <v>133612</v>
      </c>
      <c r="C1131" s="6" t="str">
        <f t="shared" si="17"/>
        <v>13361</v>
      </c>
      <c r="D1131" s="2" t="s">
        <v>1088</v>
      </c>
    </row>
    <row r="1132" spans="1:4">
      <c r="A1132" s="2" t="s">
        <v>1145</v>
      </c>
      <c r="B1132" s="3">
        <v>133621</v>
      </c>
      <c r="C1132" s="6" t="str">
        <f t="shared" si="17"/>
        <v>13362</v>
      </c>
      <c r="D1132" s="2" t="s">
        <v>1088</v>
      </c>
    </row>
    <row r="1133" spans="1:4">
      <c r="A1133" s="2" t="s">
        <v>1146</v>
      </c>
      <c r="B1133" s="3">
        <v>133639</v>
      </c>
      <c r="C1133" s="6" t="str">
        <f t="shared" si="17"/>
        <v>13363</v>
      </c>
      <c r="D1133" s="2" t="s">
        <v>1088</v>
      </c>
    </row>
    <row r="1134" spans="1:4">
      <c r="A1134" s="2" t="s">
        <v>1147</v>
      </c>
      <c r="B1134" s="3">
        <v>133647</v>
      </c>
      <c r="C1134" s="6" t="str">
        <f t="shared" si="17"/>
        <v>13364</v>
      </c>
      <c r="D1134" s="2" t="s">
        <v>1088</v>
      </c>
    </row>
    <row r="1135" spans="1:4">
      <c r="A1135" s="2" t="s">
        <v>1148</v>
      </c>
      <c r="B1135" s="3">
        <v>133817</v>
      </c>
      <c r="C1135" s="6" t="str">
        <f t="shared" si="17"/>
        <v>13381</v>
      </c>
      <c r="D1135" s="2" t="s">
        <v>1088</v>
      </c>
    </row>
    <row r="1136" spans="1:4">
      <c r="A1136" s="2" t="s">
        <v>1149</v>
      </c>
      <c r="B1136" s="3">
        <v>133825</v>
      </c>
      <c r="C1136" s="6" t="str">
        <f t="shared" si="17"/>
        <v>13382</v>
      </c>
      <c r="D1136" s="2" t="s">
        <v>1088</v>
      </c>
    </row>
    <row r="1137" spans="1:4">
      <c r="A1137" s="2" t="s">
        <v>1150</v>
      </c>
      <c r="B1137" s="3">
        <v>134015</v>
      </c>
      <c r="C1137" s="6" t="str">
        <f t="shared" si="17"/>
        <v>13401</v>
      </c>
      <c r="D1137" s="2" t="s">
        <v>1088</v>
      </c>
    </row>
    <row r="1138" spans="1:4">
      <c r="A1138" s="2" t="s">
        <v>6070</v>
      </c>
      <c r="B1138" s="3">
        <v>134023</v>
      </c>
      <c r="C1138" s="6" t="str">
        <f t="shared" si="17"/>
        <v>13402</v>
      </c>
      <c r="D1138" s="2" t="s">
        <v>1088</v>
      </c>
    </row>
    <row r="1139" spans="1:4">
      <c r="A1139" s="2" t="s">
        <v>1151</v>
      </c>
      <c r="B1139" s="3">
        <v>134210</v>
      </c>
      <c r="C1139" s="6" t="str">
        <f t="shared" si="17"/>
        <v>13421</v>
      </c>
      <c r="D1139" s="2" t="s">
        <v>1088</v>
      </c>
    </row>
    <row r="1140" spans="1:4">
      <c r="A1140" s="2" t="s">
        <v>1152</v>
      </c>
      <c r="B1140" s="3">
        <v>140007</v>
      </c>
      <c r="C1140" s="6" t="str">
        <f t="shared" si="17"/>
        <v>14000</v>
      </c>
      <c r="D1140" s="2" t="s">
        <v>1152</v>
      </c>
    </row>
    <row r="1141" spans="1:4">
      <c r="A1141" s="2" t="s">
        <v>1153</v>
      </c>
      <c r="B1141" s="3">
        <v>141003</v>
      </c>
      <c r="C1141" s="6" t="str">
        <f t="shared" si="17"/>
        <v>14100</v>
      </c>
      <c r="D1141" s="2" t="s">
        <v>1152</v>
      </c>
    </row>
    <row r="1142" spans="1:4">
      <c r="A1142" s="2" t="s">
        <v>1154</v>
      </c>
      <c r="B1142" s="3">
        <v>141305</v>
      </c>
      <c r="C1142" s="6" t="str">
        <f t="shared" si="17"/>
        <v>14130</v>
      </c>
      <c r="D1142" s="2" t="s">
        <v>1152</v>
      </c>
    </row>
    <row r="1143" spans="1:4">
      <c r="A1143" s="2" t="s">
        <v>1155</v>
      </c>
      <c r="B1143" s="3">
        <v>142018</v>
      </c>
      <c r="C1143" s="6" t="str">
        <f t="shared" si="17"/>
        <v>14201</v>
      </c>
      <c r="D1143" s="2" t="s">
        <v>1152</v>
      </c>
    </row>
    <row r="1144" spans="1:4">
      <c r="A1144" s="2" t="s">
        <v>1156</v>
      </c>
      <c r="B1144" s="3">
        <v>142034</v>
      </c>
      <c r="C1144" s="6" t="str">
        <f t="shared" si="17"/>
        <v>14203</v>
      </c>
      <c r="D1144" s="2" t="s">
        <v>1152</v>
      </c>
    </row>
    <row r="1145" spans="1:4">
      <c r="A1145" s="2" t="s">
        <v>1157</v>
      </c>
      <c r="B1145" s="3">
        <v>142042</v>
      </c>
      <c r="C1145" s="6" t="str">
        <f t="shared" si="17"/>
        <v>14204</v>
      </c>
      <c r="D1145" s="2" t="s">
        <v>1152</v>
      </c>
    </row>
    <row r="1146" spans="1:4">
      <c r="A1146" s="2" t="s">
        <v>1158</v>
      </c>
      <c r="B1146" s="3">
        <v>142051</v>
      </c>
      <c r="C1146" s="6" t="str">
        <f t="shared" si="17"/>
        <v>14205</v>
      </c>
      <c r="D1146" s="2" t="s">
        <v>1152</v>
      </c>
    </row>
    <row r="1147" spans="1:4">
      <c r="A1147" s="2" t="s">
        <v>1159</v>
      </c>
      <c r="B1147" s="3">
        <v>142069</v>
      </c>
      <c r="C1147" s="6" t="str">
        <f t="shared" si="17"/>
        <v>14206</v>
      </c>
      <c r="D1147" s="2" t="s">
        <v>1152</v>
      </c>
    </row>
    <row r="1148" spans="1:4">
      <c r="A1148" s="2" t="s">
        <v>1160</v>
      </c>
      <c r="B1148" s="3">
        <v>142077</v>
      </c>
      <c r="C1148" s="6" t="str">
        <f t="shared" si="17"/>
        <v>14207</v>
      </c>
      <c r="D1148" s="2" t="s">
        <v>1152</v>
      </c>
    </row>
    <row r="1149" spans="1:4">
      <c r="A1149" s="2" t="s">
        <v>1161</v>
      </c>
      <c r="B1149" s="3">
        <v>142085</v>
      </c>
      <c r="C1149" s="6" t="str">
        <f t="shared" si="17"/>
        <v>14208</v>
      </c>
      <c r="D1149" s="2" t="s">
        <v>1152</v>
      </c>
    </row>
    <row r="1150" spans="1:4">
      <c r="A1150" s="2" t="s">
        <v>1162</v>
      </c>
      <c r="B1150" s="3">
        <v>142093</v>
      </c>
      <c r="C1150" s="6" t="str">
        <f t="shared" si="17"/>
        <v>14209</v>
      </c>
      <c r="D1150" s="2" t="s">
        <v>1152</v>
      </c>
    </row>
    <row r="1151" spans="1:4">
      <c r="A1151" s="2" t="s">
        <v>1163</v>
      </c>
      <c r="B1151" s="3">
        <v>142107</v>
      </c>
      <c r="C1151" s="6" t="str">
        <f t="shared" si="17"/>
        <v>14210</v>
      </c>
      <c r="D1151" s="2" t="s">
        <v>1152</v>
      </c>
    </row>
    <row r="1152" spans="1:4">
      <c r="A1152" s="2" t="s">
        <v>1164</v>
      </c>
      <c r="B1152" s="3">
        <v>142115</v>
      </c>
      <c r="C1152" s="6" t="str">
        <f t="shared" si="17"/>
        <v>14211</v>
      </c>
      <c r="D1152" s="2" t="s">
        <v>1152</v>
      </c>
    </row>
    <row r="1153" spans="1:4">
      <c r="A1153" s="2" t="s">
        <v>1165</v>
      </c>
      <c r="B1153" s="3">
        <v>142123</v>
      </c>
      <c r="C1153" s="6" t="str">
        <f t="shared" si="17"/>
        <v>14212</v>
      </c>
      <c r="D1153" s="2" t="s">
        <v>1152</v>
      </c>
    </row>
    <row r="1154" spans="1:4">
      <c r="A1154" s="2" t="s">
        <v>1166</v>
      </c>
      <c r="B1154" s="3">
        <v>142131</v>
      </c>
      <c r="C1154" s="6" t="str">
        <f t="shared" si="17"/>
        <v>14213</v>
      </c>
      <c r="D1154" s="2" t="s">
        <v>1152</v>
      </c>
    </row>
    <row r="1155" spans="1:4">
      <c r="A1155" s="2" t="s">
        <v>1167</v>
      </c>
      <c r="B1155" s="3">
        <v>142140</v>
      </c>
      <c r="C1155" s="6" t="str">
        <f t="shared" ref="C1155:C1218" si="18">LEFT(B1155,5)</f>
        <v>14214</v>
      </c>
      <c r="D1155" s="2" t="s">
        <v>1152</v>
      </c>
    </row>
    <row r="1156" spans="1:4">
      <c r="A1156" s="2" t="s">
        <v>1168</v>
      </c>
      <c r="B1156" s="3">
        <v>142158</v>
      </c>
      <c r="C1156" s="6" t="str">
        <f t="shared" si="18"/>
        <v>14215</v>
      </c>
      <c r="D1156" s="2" t="s">
        <v>1152</v>
      </c>
    </row>
    <row r="1157" spans="1:4">
      <c r="A1157" s="2" t="s">
        <v>1169</v>
      </c>
      <c r="B1157" s="3">
        <v>142166</v>
      </c>
      <c r="C1157" s="6" t="str">
        <f t="shared" si="18"/>
        <v>14216</v>
      </c>
      <c r="D1157" s="2" t="s">
        <v>1152</v>
      </c>
    </row>
    <row r="1158" spans="1:4">
      <c r="A1158" s="2" t="s">
        <v>1170</v>
      </c>
      <c r="B1158" s="3">
        <v>142174</v>
      </c>
      <c r="C1158" s="6" t="str">
        <f t="shared" si="18"/>
        <v>14217</v>
      </c>
      <c r="D1158" s="2" t="s">
        <v>1152</v>
      </c>
    </row>
    <row r="1159" spans="1:4">
      <c r="A1159" s="2" t="s">
        <v>1171</v>
      </c>
      <c r="B1159" s="3">
        <v>142182</v>
      </c>
      <c r="C1159" s="6" t="str">
        <f t="shared" si="18"/>
        <v>14218</v>
      </c>
      <c r="D1159" s="2" t="s">
        <v>1152</v>
      </c>
    </row>
    <row r="1160" spans="1:4">
      <c r="A1160" s="2" t="s">
        <v>1172</v>
      </c>
      <c r="B1160" s="3">
        <v>143014</v>
      </c>
      <c r="C1160" s="6" t="str">
        <f t="shared" si="18"/>
        <v>14301</v>
      </c>
      <c r="D1160" s="2" t="s">
        <v>1152</v>
      </c>
    </row>
    <row r="1161" spans="1:4">
      <c r="A1161" s="2" t="s">
        <v>1173</v>
      </c>
      <c r="B1161" s="3">
        <v>143219</v>
      </c>
      <c r="C1161" s="6" t="str">
        <f t="shared" si="18"/>
        <v>14321</v>
      </c>
      <c r="D1161" s="2" t="s">
        <v>1152</v>
      </c>
    </row>
    <row r="1162" spans="1:4">
      <c r="A1162" s="2" t="s">
        <v>1174</v>
      </c>
      <c r="B1162" s="3">
        <v>143413</v>
      </c>
      <c r="C1162" s="6" t="str">
        <f t="shared" si="18"/>
        <v>14341</v>
      </c>
      <c r="D1162" s="2" t="s">
        <v>1152</v>
      </c>
    </row>
    <row r="1163" spans="1:4">
      <c r="A1163" s="2" t="s">
        <v>812</v>
      </c>
      <c r="B1163" s="3">
        <v>143421</v>
      </c>
      <c r="C1163" s="6" t="str">
        <f t="shared" si="18"/>
        <v>14342</v>
      </c>
      <c r="D1163" s="2" t="s">
        <v>1152</v>
      </c>
    </row>
    <row r="1164" spans="1:4">
      <c r="A1164" s="2" t="s">
        <v>1175</v>
      </c>
      <c r="B1164" s="3">
        <v>143618</v>
      </c>
      <c r="C1164" s="6" t="str">
        <f t="shared" si="18"/>
        <v>14361</v>
      </c>
      <c r="D1164" s="2" t="s">
        <v>1152</v>
      </c>
    </row>
    <row r="1165" spans="1:4">
      <c r="A1165" s="2" t="s">
        <v>958</v>
      </c>
      <c r="B1165" s="3">
        <v>143626</v>
      </c>
      <c r="C1165" s="6" t="str">
        <f t="shared" si="18"/>
        <v>14362</v>
      </c>
      <c r="D1165" s="2" t="s">
        <v>1152</v>
      </c>
    </row>
    <row r="1166" spans="1:4">
      <c r="A1166" s="2" t="s">
        <v>1176</v>
      </c>
      <c r="B1166" s="3">
        <v>143634</v>
      </c>
      <c r="C1166" s="6" t="str">
        <f t="shared" si="18"/>
        <v>14363</v>
      </c>
      <c r="D1166" s="2" t="s">
        <v>1152</v>
      </c>
    </row>
    <row r="1167" spans="1:4">
      <c r="A1167" s="2" t="s">
        <v>1177</v>
      </c>
      <c r="B1167" s="3">
        <v>143642</v>
      </c>
      <c r="C1167" s="6" t="str">
        <f t="shared" si="18"/>
        <v>14364</v>
      </c>
      <c r="D1167" s="2" t="s">
        <v>1152</v>
      </c>
    </row>
    <row r="1168" spans="1:4">
      <c r="A1168" s="2" t="s">
        <v>1178</v>
      </c>
      <c r="B1168" s="3">
        <v>143669</v>
      </c>
      <c r="C1168" s="6" t="str">
        <f t="shared" si="18"/>
        <v>14366</v>
      </c>
      <c r="D1168" s="2" t="s">
        <v>1152</v>
      </c>
    </row>
    <row r="1169" spans="1:4">
      <c r="A1169" s="2" t="s">
        <v>1179</v>
      </c>
      <c r="B1169" s="3">
        <v>143821</v>
      </c>
      <c r="C1169" s="6" t="str">
        <f t="shared" si="18"/>
        <v>14382</v>
      </c>
      <c r="D1169" s="2" t="s">
        <v>1152</v>
      </c>
    </row>
    <row r="1170" spans="1:4">
      <c r="A1170" s="2" t="s">
        <v>1180</v>
      </c>
      <c r="B1170" s="3">
        <v>143839</v>
      </c>
      <c r="C1170" s="6" t="str">
        <f t="shared" si="18"/>
        <v>14383</v>
      </c>
      <c r="D1170" s="2" t="s">
        <v>1152</v>
      </c>
    </row>
    <row r="1171" spans="1:4">
      <c r="A1171" s="2" t="s">
        <v>1181</v>
      </c>
      <c r="B1171" s="3">
        <v>143847</v>
      </c>
      <c r="C1171" s="6" t="str">
        <f t="shared" si="18"/>
        <v>14384</v>
      </c>
      <c r="D1171" s="2" t="s">
        <v>1152</v>
      </c>
    </row>
    <row r="1172" spans="1:4">
      <c r="A1172" s="2" t="s">
        <v>1182</v>
      </c>
      <c r="B1172" s="3">
        <v>144011</v>
      </c>
      <c r="C1172" s="6" t="str">
        <f t="shared" si="18"/>
        <v>14401</v>
      </c>
      <c r="D1172" s="2" t="s">
        <v>1152</v>
      </c>
    </row>
    <row r="1173" spans="1:4">
      <c r="A1173" s="2" t="s">
        <v>1183</v>
      </c>
      <c r="B1173" s="3">
        <v>144029</v>
      </c>
      <c r="C1173" s="6" t="str">
        <f t="shared" si="18"/>
        <v>14402</v>
      </c>
      <c r="D1173" s="2" t="s">
        <v>1152</v>
      </c>
    </row>
    <row r="1174" spans="1:4">
      <c r="A1174" s="2" t="s">
        <v>1184</v>
      </c>
      <c r="B1174" s="3">
        <v>144215</v>
      </c>
      <c r="C1174" s="6" t="str">
        <f t="shared" si="18"/>
        <v>14421</v>
      </c>
      <c r="D1174" s="2" t="s">
        <v>1152</v>
      </c>
    </row>
    <row r="1175" spans="1:4">
      <c r="A1175" s="2" t="s">
        <v>1185</v>
      </c>
      <c r="B1175" s="3">
        <v>144223</v>
      </c>
      <c r="C1175" s="6" t="str">
        <f t="shared" si="18"/>
        <v>14422</v>
      </c>
      <c r="D1175" s="2" t="s">
        <v>1152</v>
      </c>
    </row>
    <row r="1176" spans="1:4">
      <c r="A1176" s="2" t="s">
        <v>1186</v>
      </c>
      <c r="B1176" s="3">
        <v>144231</v>
      </c>
      <c r="C1176" s="6" t="str">
        <f t="shared" si="18"/>
        <v>14423</v>
      </c>
      <c r="D1176" s="2" t="s">
        <v>1152</v>
      </c>
    </row>
    <row r="1177" spans="1:4">
      <c r="A1177" s="2" t="s">
        <v>1187</v>
      </c>
      <c r="B1177" s="3">
        <v>144240</v>
      </c>
      <c r="C1177" s="6" t="str">
        <f t="shared" si="18"/>
        <v>14424</v>
      </c>
      <c r="D1177" s="2" t="s">
        <v>1152</v>
      </c>
    </row>
    <row r="1178" spans="1:4">
      <c r="A1178" s="2" t="s">
        <v>1188</v>
      </c>
      <c r="B1178" s="3">
        <v>150002</v>
      </c>
      <c r="C1178" s="6" t="str">
        <f t="shared" si="18"/>
        <v>15000</v>
      </c>
      <c r="D1178" s="2" t="s">
        <v>1188</v>
      </c>
    </row>
    <row r="1179" spans="1:4">
      <c r="A1179" s="2" t="s">
        <v>1189</v>
      </c>
      <c r="B1179" s="3">
        <v>152013</v>
      </c>
      <c r="C1179" s="6" t="str">
        <f t="shared" si="18"/>
        <v>15201</v>
      </c>
      <c r="D1179" s="2" t="s">
        <v>1188</v>
      </c>
    </row>
    <row r="1180" spans="1:4">
      <c r="A1180" s="2" t="s">
        <v>1190</v>
      </c>
      <c r="B1180" s="3">
        <v>152021</v>
      </c>
      <c r="C1180" s="6" t="str">
        <f t="shared" si="18"/>
        <v>15202</v>
      </c>
      <c r="D1180" s="2" t="s">
        <v>1188</v>
      </c>
    </row>
    <row r="1181" spans="1:4">
      <c r="A1181" s="2" t="s">
        <v>1191</v>
      </c>
      <c r="B1181" s="3">
        <v>152048</v>
      </c>
      <c r="C1181" s="6" t="str">
        <f t="shared" si="18"/>
        <v>15204</v>
      </c>
      <c r="D1181" s="2" t="s">
        <v>1188</v>
      </c>
    </row>
    <row r="1182" spans="1:4">
      <c r="A1182" s="2" t="s">
        <v>1192</v>
      </c>
      <c r="B1182" s="3">
        <v>152056</v>
      </c>
      <c r="C1182" s="6" t="str">
        <f t="shared" si="18"/>
        <v>15205</v>
      </c>
      <c r="D1182" s="2" t="s">
        <v>1188</v>
      </c>
    </row>
    <row r="1183" spans="1:4">
      <c r="A1183" s="2" t="s">
        <v>1193</v>
      </c>
      <c r="B1183" s="3">
        <v>152064</v>
      </c>
      <c r="C1183" s="6" t="str">
        <f t="shared" si="18"/>
        <v>15206</v>
      </c>
      <c r="D1183" s="2" t="s">
        <v>1188</v>
      </c>
    </row>
    <row r="1184" spans="1:4">
      <c r="A1184" s="2" t="s">
        <v>1194</v>
      </c>
      <c r="B1184" s="3">
        <v>152072</v>
      </c>
      <c r="C1184" s="6" t="str">
        <f t="shared" si="18"/>
        <v>15207</v>
      </c>
      <c r="D1184" s="2" t="s">
        <v>1188</v>
      </c>
    </row>
    <row r="1185" spans="1:4">
      <c r="A1185" s="2" t="s">
        <v>1195</v>
      </c>
      <c r="B1185" s="3">
        <v>152081</v>
      </c>
      <c r="C1185" s="6" t="str">
        <f t="shared" si="18"/>
        <v>15208</v>
      </c>
      <c r="D1185" s="2" t="s">
        <v>1188</v>
      </c>
    </row>
    <row r="1186" spans="1:4">
      <c r="A1186" s="2" t="s">
        <v>1196</v>
      </c>
      <c r="B1186" s="3">
        <v>152099</v>
      </c>
      <c r="C1186" s="6" t="str">
        <f t="shared" si="18"/>
        <v>15209</v>
      </c>
      <c r="D1186" s="2" t="s">
        <v>1188</v>
      </c>
    </row>
    <row r="1187" spans="1:4">
      <c r="A1187" s="2" t="s">
        <v>1197</v>
      </c>
      <c r="B1187" s="3">
        <v>152102</v>
      </c>
      <c r="C1187" s="6" t="str">
        <f t="shared" si="18"/>
        <v>15210</v>
      </c>
      <c r="D1187" s="2" t="s">
        <v>1188</v>
      </c>
    </row>
    <row r="1188" spans="1:4">
      <c r="A1188" s="2" t="s">
        <v>1198</v>
      </c>
      <c r="B1188" s="3">
        <v>152111</v>
      </c>
      <c r="C1188" s="6" t="str">
        <f t="shared" si="18"/>
        <v>15211</v>
      </c>
      <c r="D1188" s="2" t="s">
        <v>1188</v>
      </c>
    </row>
    <row r="1189" spans="1:4">
      <c r="A1189" s="2" t="s">
        <v>1199</v>
      </c>
      <c r="B1189" s="3">
        <v>152129</v>
      </c>
      <c r="C1189" s="6" t="str">
        <f t="shared" si="18"/>
        <v>15212</v>
      </c>
      <c r="D1189" s="2" t="s">
        <v>1188</v>
      </c>
    </row>
    <row r="1190" spans="1:4">
      <c r="A1190" s="2" t="s">
        <v>1200</v>
      </c>
      <c r="B1190" s="3">
        <v>152137</v>
      </c>
      <c r="C1190" s="6" t="str">
        <f t="shared" si="18"/>
        <v>15213</v>
      </c>
      <c r="D1190" s="2" t="s">
        <v>1188</v>
      </c>
    </row>
    <row r="1191" spans="1:4">
      <c r="A1191" s="2" t="s">
        <v>1201</v>
      </c>
      <c r="B1191" s="3">
        <v>152153</v>
      </c>
      <c r="C1191" s="6" t="str">
        <f t="shared" si="18"/>
        <v>15215</v>
      </c>
      <c r="D1191" s="2" t="s">
        <v>1188</v>
      </c>
    </row>
    <row r="1192" spans="1:4">
      <c r="A1192" s="2" t="s">
        <v>1202</v>
      </c>
      <c r="B1192" s="3">
        <v>152161</v>
      </c>
      <c r="C1192" s="6" t="str">
        <f t="shared" si="18"/>
        <v>15216</v>
      </c>
      <c r="D1192" s="2" t="s">
        <v>1188</v>
      </c>
    </row>
    <row r="1193" spans="1:4">
      <c r="A1193" s="2" t="s">
        <v>1203</v>
      </c>
      <c r="B1193" s="3">
        <v>152170</v>
      </c>
      <c r="C1193" s="6" t="str">
        <f t="shared" si="18"/>
        <v>15217</v>
      </c>
      <c r="D1193" s="2" t="s">
        <v>1188</v>
      </c>
    </row>
    <row r="1194" spans="1:4">
      <c r="A1194" s="2" t="s">
        <v>1204</v>
      </c>
      <c r="B1194" s="3">
        <v>152188</v>
      </c>
      <c r="C1194" s="6" t="str">
        <f t="shared" si="18"/>
        <v>15218</v>
      </c>
      <c r="D1194" s="2" t="s">
        <v>1188</v>
      </c>
    </row>
    <row r="1195" spans="1:4">
      <c r="A1195" s="2" t="s">
        <v>1205</v>
      </c>
      <c r="B1195" s="3">
        <v>152196</v>
      </c>
      <c r="C1195" s="6" t="str">
        <f t="shared" si="18"/>
        <v>15219</v>
      </c>
      <c r="D1195" s="2" t="s">
        <v>1188</v>
      </c>
    </row>
    <row r="1196" spans="1:4">
      <c r="A1196" s="2" t="s">
        <v>1206</v>
      </c>
      <c r="B1196" s="3">
        <v>152200</v>
      </c>
      <c r="C1196" s="6" t="str">
        <f t="shared" si="18"/>
        <v>15220</v>
      </c>
      <c r="D1196" s="2" t="s">
        <v>1188</v>
      </c>
    </row>
    <row r="1197" spans="1:4">
      <c r="A1197" s="2" t="s">
        <v>1207</v>
      </c>
      <c r="B1197" s="3">
        <v>152218</v>
      </c>
      <c r="C1197" s="6" t="str">
        <f t="shared" si="18"/>
        <v>15221</v>
      </c>
      <c r="D1197" s="2" t="s">
        <v>1188</v>
      </c>
    </row>
    <row r="1198" spans="1:4">
      <c r="A1198" s="2" t="s">
        <v>1208</v>
      </c>
      <c r="B1198" s="3">
        <v>152226</v>
      </c>
      <c r="C1198" s="6" t="str">
        <f t="shared" si="18"/>
        <v>15222</v>
      </c>
      <c r="D1198" s="2" t="s">
        <v>1188</v>
      </c>
    </row>
    <row r="1199" spans="1:4">
      <c r="A1199" s="2" t="s">
        <v>1209</v>
      </c>
      <c r="B1199" s="3">
        <v>152234</v>
      </c>
      <c r="C1199" s="6" t="str">
        <f t="shared" si="18"/>
        <v>15223</v>
      </c>
      <c r="D1199" s="2" t="s">
        <v>1188</v>
      </c>
    </row>
    <row r="1200" spans="1:4">
      <c r="A1200" s="2" t="s">
        <v>1210</v>
      </c>
      <c r="B1200" s="3">
        <v>152242</v>
      </c>
      <c r="C1200" s="6" t="str">
        <f t="shared" si="18"/>
        <v>15224</v>
      </c>
      <c r="D1200" s="2" t="s">
        <v>1188</v>
      </c>
    </row>
    <row r="1201" spans="1:4">
      <c r="A1201" s="2" t="s">
        <v>1211</v>
      </c>
      <c r="B1201" s="3">
        <v>152251</v>
      </c>
      <c r="C1201" s="6" t="str">
        <f t="shared" si="18"/>
        <v>15225</v>
      </c>
      <c r="D1201" s="2" t="s">
        <v>1188</v>
      </c>
    </row>
    <row r="1202" spans="1:4">
      <c r="A1202" s="2" t="s">
        <v>1212</v>
      </c>
      <c r="B1202" s="3">
        <v>152269</v>
      </c>
      <c r="C1202" s="6" t="str">
        <f t="shared" si="18"/>
        <v>15226</v>
      </c>
      <c r="D1202" s="2" t="s">
        <v>1188</v>
      </c>
    </row>
    <row r="1203" spans="1:4">
      <c r="A1203" s="2" t="s">
        <v>1213</v>
      </c>
      <c r="B1203" s="3">
        <v>152277</v>
      </c>
      <c r="C1203" s="6" t="str">
        <f t="shared" si="18"/>
        <v>15227</v>
      </c>
      <c r="D1203" s="2" t="s">
        <v>1188</v>
      </c>
    </row>
    <row r="1204" spans="1:4">
      <c r="A1204" s="2" t="s">
        <v>1214</v>
      </c>
      <c r="B1204" s="3">
        <v>153010</v>
      </c>
      <c r="C1204" s="6" t="str">
        <f t="shared" si="18"/>
        <v>15301</v>
      </c>
      <c r="D1204" s="2" t="s">
        <v>1188</v>
      </c>
    </row>
    <row r="1205" spans="1:4">
      <c r="A1205" s="2" t="s">
        <v>1215</v>
      </c>
      <c r="B1205" s="3">
        <v>153028</v>
      </c>
      <c r="C1205" s="6" t="str">
        <f t="shared" si="18"/>
        <v>15302</v>
      </c>
      <c r="D1205" s="2" t="s">
        <v>1188</v>
      </c>
    </row>
    <row r="1206" spans="1:4">
      <c r="A1206" s="2" t="s">
        <v>1216</v>
      </c>
      <c r="B1206" s="3">
        <v>153036</v>
      </c>
      <c r="C1206" s="6" t="str">
        <f t="shared" si="18"/>
        <v>15303</v>
      </c>
      <c r="D1206" s="2" t="s">
        <v>1188</v>
      </c>
    </row>
    <row r="1207" spans="1:4">
      <c r="A1207" s="2" t="s">
        <v>1217</v>
      </c>
      <c r="B1207" s="3">
        <v>153044</v>
      </c>
      <c r="C1207" s="6" t="str">
        <f t="shared" si="18"/>
        <v>15304</v>
      </c>
      <c r="D1207" s="2" t="s">
        <v>1188</v>
      </c>
    </row>
    <row r="1208" spans="1:4">
      <c r="A1208" s="2" t="s">
        <v>204</v>
      </c>
      <c r="B1208" s="3">
        <v>153061</v>
      </c>
      <c r="C1208" s="6" t="str">
        <f t="shared" si="18"/>
        <v>15306</v>
      </c>
      <c r="D1208" s="2" t="s">
        <v>1188</v>
      </c>
    </row>
    <row r="1209" spans="1:4">
      <c r="A1209" s="2" t="s">
        <v>1218</v>
      </c>
      <c r="B1209" s="3">
        <v>153079</v>
      </c>
      <c r="C1209" s="6" t="str">
        <f t="shared" si="18"/>
        <v>15307</v>
      </c>
      <c r="D1209" s="2" t="s">
        <v>1188</v>
      </c>
    </row>
    <row r="1210" spans="1:4">
      <c r="A1210" s="2" t="s">
        <v>1219</v>
      </c>
      <c r="B1210" s="3">
        <v>153087</v>
      </c>
      <c r="C1210" s="6" t="str">
        <f t="shared" si="18"/>
        <v>15308</v>
      </c>
      <c r="D1210" s="2" t="s">
        <v>1188</v>
      </c>
    </row>
    <row r="1211" spans="1:4">
      <c r="A1211" s="2" t="s">
        <v>1220</v>
      </c>
      <c r="B1211" s="3">
        <v>153095</v>
      </c>
      <c r="C1211" s="6" t="str">
        <f t="shared" si="18"/>
        <v>15309</v>
      </c>
      <c r="D1211" s="2" t="s">
        <v>1188</v>
      </c>
    </row>
    <row r="1212" spans="1:4">
      <c r="A1212" s="2" t="s">
        <v>1221</v>
      </c>
      <c r="B1212" s="3">
        <v>153109</v>
      </c>
      <c r="C1212" s="6" t="str">
        <f t="shared" si="18"/>
        <v>15310</v>
      </c>
      <c r="D1212" s="2" t="s">
        <v>1188</v>
      </c>
    </row>
    <row r="1213" spans="1:4">
      <c r="A1213" s="2" t="s">
        <v>1222</v>
      </c>
      <c r="B1213" s="3">
        <v>153117</v>
      </c>
      <c r="C1213" s="6" t="str">
        <f t="shared" si="18"/>
        <v>15311</v>
      </c>
      <c r="D1213" s="2" t="s">
        <v>1188</v>
      </c>
    </row>
    <row r="1214" spans="1:4">
      <c r="A1214" s="2" t="s">
        <v>1223</v>
      </c>
      <c r="B1214" s="3">
        <v>153214</v>
      </c>
      <c r="C1214" s="6" t="str">
        <f t="shared" si="18"/>
        <v>15321</v>
      </c>
      <c r="D1214" s="2" t="s">
        <v>1188</v>
      </c>
    </row>
    <row r="1215" spans="1:4">
      <c r="A1215" s="2" t="s">
        <v>1224</v>
      </c>
      <c r="B1215" s="3">
        <v>153222</v>
      </c>
      <c r="C1215" s="6" t="str">
        <f t="shared" si="18"/>
        <v>15322</v>
      </c>
      <c r="D1215" s="2" t="s">
        <v>1188</v>
      </c>
    </row>
    <row r="1216" spans="1:4">
      <c r="A1216" s="2" t="s">
        <v>1225</v>
      </c>
      <c r="B1216" s="3">
        <v>153231</v>
      </c>
      <c r="C1216" s="6" t="str">
        <f t="shared" si="18"/>
        <v>15323</v>
      </c>
      <c r="D1216" s="2" t="s">
        <v>1188</v>
      </c>
    </row>
    <row r="1217" spans="1:4">
      <c r="A1217" s="2" t="s">
        <v>1226</v>
      </c>
      <c r="B1217" s="3">
        <v>153249</v>
      </c>
      <c r="C1217" s="6" t="str">
        <f t="shared" si="18"/>
        <v>15324</v>
      </c>
      <c r="D1217" s="2" t="s">
        <v>1188</v>
      </c>
    </row>
    <row r="1218" spans="1:4">
      <c r="A1218" s="2" t="s">
        <v>1227</v>
      </c>
      <c r="B1218" s="3">
        <v>153419</v>
      </c>
      <c r="C1218" s="6" t="str">
        <f t="shared" si="18"/>
        <v>15341</v>
      </c>
      <c r="D1218" s="2" t="s">
        <v>1188</v>
      </c>
    </row>
    <row r="1219" spans="1:4">
      <c r="A1219" s="2" t="s">
        <v>1228</v>
      </c>
      <c r="B1219" s="3">
        <v>153427</v>
      </c>
      <c r="C1219" s="6" t="str">
        <f t="shared" ref="C1219:C1282" si="19">LEFT(B1219,5)</f>
        <v>15342</v>
      </c>
      <c r="D1219" s="2" t="s">
        <v>1188</v>
      </c>
    </row>
    <row r="1220" spans="1:4">
      <c r="A1220" s="2" t="s">
        <v>1229</v>
      </c>
      <c r="B1220" s="3">
        <v>153435</v>
      </c>
      <c r="C1220" s="6" t="str">
        <f t="shared" si="19"/>
        <v>15343</v>
      </c>
      <c r="D1220" s="2" t="s">
        <v>1188</v>
      </c>
    </row>
    <row r="1221" spans="1:4">
      <c r="A1221" s="2" t="s">
        <v>973</v>
      </c>
      <c r="B1221" s="3">
        <v>153443</v>
      </c>
      <c r="C1221" s="6" t="str">
        <f t="shared" si="19"/>
        <v>15344</v>
      </c>
      <c r="D1221" s="2" t="s">
        <v>1188</v>
      </c>
    </row>
    <row r="1222" spans="1:4">
      <c r="A1222" s="2" t="s">
        <v>1230</v>
      </c>
      <c r="B1222" s="3">
        <v>153451</v>
      </c>
      <c r="C1222" s="6" t="str">
        <f t="shared" si="19"/>
        <v>15345</v>
      </c>
      <c r="D1222" s="2" t="s">
        <v>1188</v>
      </c>
    </row>
    <row r="1223" spans="1:4">
      <c r="A1223" s="2" t="s">
        <v>570</v>
      </c>
      <c r="B1223" s="3">
        <v>153460</v>
      </c>
      <c r="C1223" s="6" t="str">
        <f t="shared" si="19"/>
        <v>15346</v>
      </c>
      <c r="D1223" s="2" t="s">
        <v>1188</v>
      </c>
    </row>
    <row r="1224" spans="1:4">
      <c r="A1224" s="2" t="s">
        <v>1231</v>
      </c>
      <c r="B1224" s="3">
        <v>153478</v>
      </c>
      <c r="C1224" s="6" t="str">
        <f t="shared" si="19"/>
        <v>15347</v>
      </c>
      <c r="D1224" s="2" t="s">
        <v>1188</v>
      </c>
    </row>
    <row r="1225" spans="1:4">
      <c r="A1225" s="2" t="s">
        <v>1232</v>
      </c>
      <c r="B1225" s="3">
        <v>153486</v>
      </c>
      <c r="C1225" s="6" t="str">
        <f t="shared" si="19"/>
        <v>15348</v>
      </c>
      <c r="D1225" s="2" t="s">
        <v>1188</v>
      </c>
    </row>
    <row r="1226" spans="1:4">
      <c r="A1226" s="2" t="s">
        <v>1233</v>
      </c>
      <c r="B1226" s="3">
        <v>153494</v>
      </c>
      <c r="C1226" s="6" t="str">
        <f t="shared" si="19"/>
        <v>15349</v>
      </c>
      <c r="D1226" s="2" t="s">
        <v>1188</v>
      </c>
    </row>
    <row r="1227" spans="1:4">
      <c r="A1227" s="2" t="s">
        <v>1234</v>
      </c>
      <c r="B1227" s="3">
        <v>153508</v>
      </c>
      <c r="C1227" s="6" t="str">
        <f t="shared" si="19"/>
        <v>15350</v>
      </c>
      <c r="D1227" s="2" t="s">
        <v>1188</v>
      </c>
    </row>
    <row r="1228" spans="1:4">
      <c r="A1228" s="2" t="s">
        <v>1235</v>
      </c>
      <c r="B1228" s="3">
        <v>153516</v>
      </c>
      <c r="C1228" s="6" t="str">
        <f t="shared" si="19"/>
        <v>15351</v>
      </c>
      <c r="D1228" s="2" t="s">
        <v>1188</v>
      </c>
    </row>
    <row r="1229" spans="1:4">
      <c r="A1229" s="2" t="s">
        <v>1236</v>
      </c>
      <c r="B1229" s="3">
        <v>153613</v>
      </c>
      <c r="C1229" s="6" t="str">
        <f t="shared" si="19"/>
        <v>15361</v>
      </c>
      <c r="D1229" s="2" t="s">
        <v>1188</v>
      </c>
    </row>
    <row r="1230" spans="1:4">
      <c r="A1230" s="2" t="s">
        <v>1237</v>
      </c>
      <c r="B1230" s="3">
        <v>153621</v>
      </c>
      <c r="C1230" s="6" t="str">
        <f t="shared" si="19"/>
        <v>15362</v>
      </c>
      <c r="D1230" s="2" t="s">
        <v>1188</v>
      </c>
    </row>
    <row r="1231" spans="1:4">
      <c r="A1231" s="2" t="s">
        <v>1047</v>
      </c>
      <c r="B1231" s="3">
        <v>153630</v>
      </c>
      <c r="C1231" s="6" t="str">
        <f t="shared" si="19"/>
        <v>15363</v>
      </c>
      <c r="D1231" s="2" t="s">
        <v>1188</v>
      </c>
    </row>
    <row r="1232" spans="1:4">
      <c r="A1232" s="2" t="s">
        <v>1238</v>
      </c>
      <c r="B1232" s="3">
        <v>153648</v>
      </c>
      <c r="C1232" s="6" t="str">
        <f t="shared" si="19"/>
        <v>15364</v>
      </c>
      <c r="D1232" s="2" t="s">
        <v>1188</v>
      </c>
    </row>
    <row r="1233" spans="1:4">
      <c r="A1233" s="2" t="s">
        <v>1239</v>
      </c>
      <c r="B1233" s="3">
        <v>153818</v>
      </c>
      <c r="C1233" s="6" t="str">
        <f t="shared" si="19"/>
        <v>15381</v>
      </c>
      <c r="D1233" s="2" t="s">
        <v>1188</v>
      </c>
    </row>
    <row r="1234" spans="1:4">
      <c r="A1234" s="2" t="s">
        <v>1240</v>
      </c>
      <c r="B1234" s="3">
        <v>153826</v>
      </c>
      <c r="C1234" s="6" t="str">
        <f t="shared" si="19"/>
        <v>15382</v>
      </c>
      <c r="D1234" s="2" t="s">
        <v>1188</v>
      </c>
    </row>
    <row r="1235" spans="1:4">
      <c r="A1235" s="2" t="s">
        <v>1241</v>
      </c>
      <c r="B1235" s="3">
        <v>153834</v>
      </c>
      <c r="C1235" s="6" t="str">
        <f t="shared" si="19"/>
        <v>15383</v>
      </c>
      <c r="D1235" s="2" t="s">
        <v>1188</v>
      </c>
    </row>
    <row r="1236" spans="1:4">
      <c r="A1236" s="2" t="s">
        <v>1242</v>
      </c>
      <c r="B1236" s="3">
        <v>153842</v>
      </c>
      <c r="C1236" s="6" t="str">
        <f t="shared" si="19"/>
        <v>15384</v>
      </c>
      <c r="D1236" s="2" t="s">
        <v>1188</v>
      </c>
    </row>
    <row r="1237" spans="1:4">
      <c r="A1237" s="2" t="s">
        <v>1243</v>
      </c>
      <c r="B1237" s="3">
        <v>153851</v>
      </c>
      <c r="C1237" s="6" t="str">
        <f t="shared" si="19"/>
        <v>15385</v>
      </c>
      <c r="D1237" s="2" t="s">
        <v>1188</v>
      </c>
    </row>
    <row r="1238" spans="1:4">
      <c r="A1238" s="2" t="s">
        <v>1244</v>
      </c>
      <c r="B1238" s="3">
        <v>154016</v>
      </c>
      <c r="C1238" s="6" t="str">
        <f t="shared" si="19"/>
        <v>15401</v>
      </c>
      <c r="D1238" s="2" t="s">
        <v>1188</v>
      </c>
    </row>
    <row r="1239" spans="1:4">
      <c r="A1239" s="2" t="s">
        <v>652</v>
      </c>
      <c r="B1239" s="3">
        <v>154024</v>
      </c>
      <c r="C1239" s="6" t="str">
        <f t="shared" si="19"/>
        <v>15402</v>
      </c>
      <c r="D1239" s="2" t="s">
        <v>1188</v>
      </c>
    </row>
    <row r="1240" spans="1:4">
      <c r="A1240" s="2" t="s">
        <v>1245</v>
      </c>
      <c r="B1240" s="3">
        <v>154032</v>
      </c>
      <c r="C1240" s="6" t="str">
        <f t="shared" si="19"/>
        <v>15403</v>
      </c>
      <c r="D1240" s="2" t="s">
        <v>1188</v>
      </c>
    </row>
    <row r="1241" spans="1:4">
      <c r="A1241" s="2" t="s">
        <v>1246</v>
      </c>
      <c r="B1241" s="3">
        <v>154041</v>
      </c>
      <c r="C1241" s="6" t="str">
        <f t="shared" si="19"/>
        <v>15404</v>
      </c>
      <c r="D1241" s="2" t="s">
        <v>1188</v>
      </c>
    </row>
    <row r="1242" spans="1:4">
      <c r="A1242" s="2" t="s">
        <v>1247</v>
      </c>
      <c r="B1242" s="3">
        <v>154059</v>
      </c>
      <c r="C1242" s="6" t="str">
        <f t="shared" si="19"/>
        <v>15405</v>
      </c>
      <c r="D1242" s="2" t="s">
        <v>1188</v>
      </c>
    </row>
    <row r="1243" spans="1:4">
      <c r="A1243" s="2" t="s">
        <v>1248</v>
      </c>
      <c r="B1243" s="3">
        <v>154067</v>
      </c>
      <c r="C1243" s="6" t="str">
        <f t="shared" si="19"/>
        <v>15406</v>
      </c>
      <c r="D1243" s="2" t="s">
        <v>1188</v>
      </c>
    </row>
    <row r="1244" spans="1:4">
      <c r="A1244" s="2" t="s">
        <v>1249</v>
      </c>
      <c r="B1244" s="3">
        <v>154211</v>
      </c>
      <c r="C1244" s="6" t="str">
        <f t="shared" si="19"/>
        <v>15421</v>
      </c>
      <c r="D1244" s="2" t="s">
        <v>1188</v>
      </c>
    </row>
    <row r="1245" spans="1:4">
      <c r="A1245" s="2" t="s">
        <v>1250</v>
      </c>
      <c r="B1245" s="3">
        <v>154415</v>
      </c>
      <c r="C1245" s="6" t="str">
        <f t="shared" si="19"/>
        <v>15441</v>
      </c>
      <c r="D1245" s="2" t="s">
        <v>1188</v>
      </c>
    </row>
    <row r="1246" spans="1:4">
      <c r="A1246" s="2" t="s">
        <v>1251</v>
      </c>
      <c r="B1246" s="3">
        <v>154423</v>
      </c>
      <c r="C1246" s="6" t="str">
        <f t="shared" si="19"/>
        <v>15442</v>
      </c>
      <c r="D1246" s="2" t="s">
        <v>1188</v>
      </c>
    </row>
    <row r="1247" spans="1:4">
      <c r="A1247" s="2" t="s">
        <v>1252</v>
      </c>
      <c r="B1247" s="3">
        <v>154431</v>
      </c>
      <c r="C1247" s="6" t="str">
        <f t="shared" si="19"/>
        <v>15443</v>
      </c>
      <c r="D1247" s="2" t="s">
        <v>1188</v>
      </c>
    </row>
    <row r="1248" spans="1:4">
      <c r="A1248" s="2" t="s">
        <v>1253</v>
      </c>
      <c r="B1248" s="3">
        <v>154440</v>
      </c>
      <c r="C1248" s="6" t="str">
        <f t="shared" si="19"/>
        <v>15444</v>
      </c>
      <c r="D1248" s="2" t="s">
        <v>1188</v>
      </c>
    </row>
    <row r="1249" spans="1:4">
      <c r="A1249" s="2" t="s">
        <v>1254</v>
      </c>
      <c r="B1249" s="3">
        <v>154458</v>
      </c>
      <c r="C1249" s="6" t="str">
        <f t="shared" si="19"/>
        <v>15445</v>
      </c>
      <c r="D1249" s="2" t="s">
        <v>1188</v>
      </c>
    </row>
    <row r="1250" spans="1:4">
      <c r="A1250" s="2" t="s">
        <v>1255</v>
      </c>
      <c r="B1250" s="3">
        <v>154466</v>
      </c>
      <c r="C1250" s="6" t="str">
        <f t="shared" si="19"/>
        <v>15446</v>
      </c>
      <c r="D1250" s="2" t="s">
        <v>1188</v>
      </c>
    </row>
    <row r="1251" spans="1:4">
      <c r="A1251" s="2" t="s">
        <v>1256</v>
      </c>
      <c r="B1251" s="3">
        <v>154474</v>
      </c>
      <c r="C1251" s="6" t="str">
        <f t="shared" si="19"/>
        <v>15447</v>
      </c>
      <c r="D1251" s="2" t="s">
        <v>1188</v>
      </c>
    </row>
    <row r="1252" spans="1:4">
      <c r="A1252" s="2" t="s">
        <v>1257</v>
      </c>
      <c r="B1252" s="3">
        <v>154610</v>
      </c>
      <c r="C1252" s="6" t="str">
        <f t="shared" si="19"/>
        <v>15461</v>
      </c>
      <c r="D1252" s="2" t="s">
        <v>1188</v>
      </c>
    </row>
    <row r="1253" spans="1:4">
      <c r="A1253" s="2" t="s">
        <v>1258</v>
      </c>
      <c r="B1253" s="3">
        <v>154628</v>
      </c>
      <c r="C1253" s="6" t="str">
        <f t="shared" si="19"/>
        <v>15462</v>
      </c>
      <c r="D1253" s="2" t="s">
        <v>1188</v>
      </c>
    </row>
    <row r="1254" spans="1:4">
      <c r="A1254" s="2" t="s">
        <v>1259</v>
      </c>
      <c r="B1254" s="3">
        <v>154636</v>
      </c>
      <c r="C1254" s="6" t="str">
        <f t="shared" si="19"/>
        <v>15463</v>
      </c>
      <c r="D1254" s="2" t="s">
        <v>1188</v>
      </c>
    </row>
    <row r="1255" spans="1:4">
      <c r="A1255" s="2" t="s">
        <v>426</v>
      </c>
      <c r="B1255" s="3">
        <v>154644</v>
      </c>
      <c r="C1255" s="6" t="str">
        <f t="shared" si="19"/>
        <v>15464</v>
      </c>
      <c r="D1255" s="2" t="s">
        <v>1188</v>
      </c>
    </row>
    <row r="1256" spans="1:4">
      <c r="A1256" s="2" t="s">
        <v>581</v>
      </c>
      <c r="B1256" s="3">
        <v>154814</v>
      </c>
      <c r="C1256" s="6" t="str">
        <f t="shared" si="19"/>
        <v>15481</v>
      </c>
      <c r="D1256" s="2" t="s">
        <v>1188</v>
      </c>
    </row>
    <row r="1257" spans="1:4">
      <c r="A1257" s="2" t="s">
        <v>1260</v>
      </c>
      <c r="B1257" s="3">
        <v>154822</v>
      </c>
      <c r="C1257" s="6" t="str">
        <f t="shared" si="19"/>
        <v>15482</v>
      </c>
      <c r="D1257" s="2" t="s">
        <v>1188</v>
      </c>
    </row>
    <row r="1258" spans="1:4">
      <c r="A1258" s="2" t="s">
        <v>876</v>
      </c>
      <c r="B1258" s="3">
        <v>154831</v>
      </c>
      <c r="C1258" s="6" t="str">
        <f t="shared" si="19"/>
        <v>15483</v>
      </c>
      <c r="D1258" s="2" t="s">
        <v>1188</v>
      </c>
    </row>
    <row r="1259" spans="1:4">
      <c r="A1259" s="2" t="s">
        <v>1261</v>
      </c>
      <c r="B1259" s="3">
        <v>155012</v>
      </c>
      <c r="C1259" s="6" t="str">
        <f t="shared" si="19"/>
        <v>15501</v>
      </c>
      <c r="D1259" s="2" t="s">
        <v>1188</v>
      </c>
    </row>
    <row r="1260" spans="1:4">
      <c r="A1260" s="2" t="s">
        <v>582</v>
      </c>
      <c r="B1260" s="3">
        <v>155021</v>
      </c>
      <c r="C1260" s="6" t="str">
        <f t="shared" si="19"/>
        <v>15502</v>
      </c>
      <c r="D1260" s="2" t="s">
        <v>1188</v>
      </c>
    </row>
    <row r="1261" spans="1:4">
      <c r="A1261" s="2" t="s">
        <v>1262</v>
      </c>
      <c r="B1261" s="3">
        <v>155047</v>
      </c>
      <c r="C1261" s="6" t="str">
        <f t="shared" si="19"/>
        <v>15504</v>
      </c>
      <c r="D1261" s="2" t="s">
        <v>1188</v>
      </c>
    </row>
    <row r="1262" spans="1:4">
      <c r="A1262" s="2" t="s">
        <v>1263</v>
      </c>
      <c r="B1262" s="3">
        <v>155055</v>
      </c>
      <c r="C1262" s="6" t="str">
        <f t="shared" si="19"/>
        <v>15505</v>
      </c>
      <c r="D1262" s="2" t="s">
        <v>1188</v>
      </c>
    </row>
    <row r="1263" spans="1:4">
      <c r="A1263" s="2" t="s">
        <v>1264</v>
      </c>
      <c r="B1263" s="3">
        <v>155217</v>
      </c>
      <c r="C1263" s="6" t="str">
        <f t="shared" si="19"/>
        <v>15521</v>
      </c>
      <c r="D1263" s="2" t="s">
        <v>1188</v>
      </c>
    </row>
    <row r="1264" spans="1:4">
      <c r="A1264" s="2" t="s">
        <v>1265</v>
      </c>
      <c r="B1264" s="3">
        <v>155225</v>
      </c>
      <c r="C1264" s="6" t="str">
        <f t="shared" si="19"/>
        <v>15522</v>
      </c>
      <c r="D1264" s="2" t="s">
        <v>1188</v>
      </c>
    </row>
    <row r="1265" spans="1:4">
      <c r="A1265" s="2" t="s">
        <v>1266</v>
      </c>
      <c r="B1265" s="3">
        <v>155233</v>
      </c>
      <c r="C1265" s="6" t="str">
        <f t="shared" si="19"/>
        <v>15523</v>
      </c>
      <c r="D1265" s="2" t="s">
        <v>1188</v>
      </c>
    </row>
    <row r="1266" spans="1:4">
      <c r="A1266" s="2" t="s">
        <v>1267</v>
      </c>
      <c r="B1266" s="3">
        <v>155241</v>
      </c>
      <c r="C1266" s="6" t="str">
        <f t="shared" si="19"/>
        <v>15524</v>
      </c>
      <c r="D1266" s="2" t="s">
        <v>1188</v>
      </c>
    </row>
    <row r="1267" spans="1:4">
      <c r="A1267" s="2" t="s">
        <v>1268</v>
      </c>
      <c r="B1267" s="3">
        <v>155250</v>
      </c>
      <c r="C1267" s="6" t="str">
        <f t="shared" si="19"/>
        <v>15525</v>
      </c>
      <c r="D1267" s="2" t="s">
        <v>1188</v>
      </c>
    </row>
    <row r="1268" spans="1:4">
      <c r="A1268" s="2" t="s">
        <v>1269</v>
      </c>
      <c r="B1268" s="3">
        <v>155268</v>
      </c>
      <c r="C1268" s="6" t="str">
        <f t="shared" si="19"/>
        <v>15526</v>
      </c>
      <c r="D1268" s="2" t="s">
        <v>1188</v>
      </c>
    </row>
    <row r="1269" spans="1:4">
      <c r="A1269" s="2" t="s">
        <v>1270</v>
      </c>
      <c r="B1269" s="3">
        <v>155411</v>
      </c>
      <c r="C1269" s="6" t="str">
        <f t="shared" si="19"/>
        <v>15541</v>
      </c>
      <c r="D1269" s="2" t="s">
        <v>1188</v>
      </c>
    </row>
    <row r="1270" spans="1:4">
      <c r="A1270" s="2" t="s">
        <v>1271</v>
      </c>
      <c r="B1270" s="3">
        <v>155420</v>
      </c>
      <c r="C1270" s="6" t="str">
        <f t="shared" si="19"/>
        <v>15542</v>
      </c>
      <c r="D1270" s="2" t="s">
        <v>1188</v>
      </c>
    </row>
    <row r="1271" spans="1:4">
      <c r="A1271" s="2" t="s">
        <v>1272</v>
      </c>
      <c r="B1271" s="3">
        <v>155438</v>
      </c>
      <c r="C1271" s="6" t="str">
        <f t="shared" si="19"/>
        <v>15543</v>
      </c>
      <c r="D1271" s="2" t="s">
        <v>1188</v>
      </c>
    </row>
    <row r="1272" spans="1:4">
      <c r="A1272" s="2" t="s">
        <v>1273</v>
      </c>
      <c r="B1272" s="3">
        <v>155446</v>
      </c>
      <c r="C1272" s="6" t="str">
        <f t="shared" si="19"/>
        <v>15544</v>
      </c>
      <c r="D1272" s="2" t="s">
        <v>1188</v>
      </c>
    </row>
    <row r="1273" spans="1:4">
      <c r="A1273" s="2" t="s">
        <v>1274</v>
      </c>
      <c r="B1273" s="3">
        <v>155454</v>
      </c>
      <c r="C1273" s="6" t="str">
        <f t="shared" si="19"/>
        <v>15545</v>
      </c>
      <c r="D1273" s="2" t="s">
        <v>1188</v>
      </c>
    </row>
    <row r="1274" spans="1:4">
      <c r="A1274" s="2" t="s">
        <v>1275</v>
      </c>
      <c r="B1274" s="3">
        <v>155462</v>
      </c>
      <c r="C1274" s="6" t="str">
        <f t="shared" si="19"/>
        <v>15546</v>
      </c>
      <c r="D1274" s="2" t="s">
        <v>1188</v>
      </c>
    </row>
    <row r="1275" spans="1:4">
      <c r="A1275" s="2" t="s">
        <v>1276</v>
      </c>
      <c r="B1275" s="3">
        <v>155471</v>
      </c>
      <c r="C1275" s="6" t="str">
        <f t="shared" si="19"/>
        <v>15547</v>
      </c>
      <c r="D1275" s="2" t="s">
        <v>1188</v>
      </c>
    </row>
    <row r="1276" spans="1:4">
      <c r="A1276" s="2" t="s">
        <v>907</v>
      </c>
      <c r="B1276" s="3">
        <v>155489</v>
      </c>
      <c r="C1276" s="6" t="str">
        <f t="shared" si="19"/>
        <v>15548</v>
      </c>
      <c r="D1276" s="2" t="s">
        <v>1188</v>
      </c>
    </row>
    <row r="1277" spans="1:4">
      <c r="A1277" s="2" t="s">
        <v>1277</v>
      </c>
      <c r="B1277" s="3">
        <v>155497</v>
      </c>
      <c r="C1277" s="6" t="str">
        <f t="shared" si="19"/>
        <v>15549</v>
      </c>
      <c r="D1277" s="2" t="s">
        <v>1188</v>
      </c>
    </row>
    <row r="1278" spans="1:4">
      <c r="A1278" s="2" t="s">
        <v>1278</v>
      </c>
      <c r="B1278" s="3">
        <v>155501</v>
      </c>
      <c r="C1278" s="6" t="str">
        <f t="shared" si="19"/>
        <v>15550</v>
      </c>
      <c r="D1278" s="2" t="s">
        <v>1188</v>
      </c>
    </row>
    <row r="1279" spans="1:4">
      <c r="A1279" s="2" t="s">
        <v>1279</v>
      </c>
      <c r="B1279" s="3">
        <v>155616</v>
      </c>
      <c r="C1279" s="6" t="str">
        <f t="shared" si="19"/>
        <v>15561</v>
      </c>
      <c r="D1279" s="2" t="s">
        <v>1188</v>
      </c>
    </row>
    <row r="1280" spans="1:4">
      <c r="A1280" s="2" t="s">
        <v>1280</v>
      </c>
      <c r="B1280" s="3">
        <v>155624</v>
      </c>
      <c r="C1280" s="6" t="str">
        <f t="shared" si="19"/>
        <v>15562</v>
      </c>
      <c r="D1280" s="2" t="s">
        <v>1188</v>
      </c>
    </row>
    <row r="1281" spans="1:4">
      <c r="A1281" s="2" t="s">
        <v>1281</v>
      </c>
      <c r="B1281" s="3">
        <v>155632</v>
      </c>
      <c r="C1281" s="6" t="str">
        <f t="shared" si="19"/>
        <v>15563</v>
      </c>
      <c r="D1281" s="2" t="s">
        <v>1188</v>
      </c>
    </row>
    <row r="1282" spans="1:4">
      <c r="A1282" s="2" t="s">
        <v>1282</v>
      </c>
      <c r="B1282" s="3">
        <v>155811</v>
      </c>
      <c r="C1282" s="6" t="str">
        <f t="shared" si="19"/>
        <v>15581</v>
      </c>
      <c r="D1282" s="2" t="s">
        <v>1188</v>
      </c>
    </row>
    <row r="1283" spans="1:4">
      <c r="A1283" s="2" t="s">
        <v>1283</v>
      </c>
      <c r="B1283" s="3">
        <v>155829</v>
      </c>
      <c r="C1283" s="6" t="str">
        <f t="shared" ref="C1283:C1346" si="20">LEFT(B1283,5)</f>
        <v>15582</v>
      </c>
      <c r="D1283" s="2" t="s">
        <v>1188</v>
      </c>
    </row>
    <row r="1284" spans="1:4">
      <c r="A1284" s="2" t="s">
        <v>1284</v>
      </c>
      <c r="B1284" s="3">
        <v>155837</v>
      </c>
      <c r="C1284" s="6" t="str">
        <f t="shared" si="20"/>
        <v>15583</v>
      </c>
      <c r="D1284" s="2" t="s">
        <v>1188</v>
      </c>
    </row>
    <row r="1285" spans="1:4">
      <c r="A1285" s="2" t="s">
        <v>592</v>
      </c>
      <c r="B1285" s="3">
        <v>155845</v>
      </c>
      <c r="C1285" s="6" t="str">
        <f t="shared" si="20"/>
        <v>15584</v>
      </c>
      <c r="D1285" s="2" t="s">
        <v>1188</v>
      </c>
    </row>
    <row r="1286" spans="1:4">
      <c r="A1286" s="2" t="s">
        <v>1177</v>
      </c>
      <c r="B1286" s="3">
        <v>155853</v>
      </c>
      <c r="C1286" s="6" t="str">
        <f t="shared" si="20"/>
        <v>15585</v>
      </c>
      <c r="D1286" s="2" t="s">
        <v>1188</v>
      </c>
    </row>
    <row r="1287" spans="1:4">
      <c r="A1287" s="2" t="s">
        <v>1285</v>
      </c>
      <c r="B1287" s="3">
        <v>155861</v>
      </c>
      <c r="C1287" s="6" t="str">
        <f t="shared" si="20"/>
        <v>15586</v>
      </c>
      <c r="D1287" s="2" t="s">
        <v>1188</v>
      </c>
    </row>
    <row r="1288" spans="1:4">
      <c r="A1288" s="2" t="s">
        <v>1286</v>
      </c>
      <c r="B1288" s="3">
        <v>156019</v>
      </c>
      <c r="C1288" s="6" t="str">
        <f t="shared" si="20"/>
        <v>15601</v>
      </c>
      <c r="D1288" s="2" t="s">
        <v>1188</v>
      </c>
    </row>
    <row r="1289" spans="1:4">
      <c r="A1289" s="2" t="s">
        <v>1287</v>
      </c>
      <c r="B1289" s="3">
        <v>156027</v>
      </c>
      <c r="C1289" s="6" t="str">
        <f t="shared" si="20"/>
        <v>15602</v>
      </c>
      <c r="D1289" s="2" t="s">
        <v>1188</v>
      </c>
    </row>
    <row r="1290" spans="1:4">
      <c r="A1290" s="2" t="s">
        <v>1288</v>
      </c>
      <c r="B1290" s="3">
        <v>156035</v>
      </c>
      <c r="C1290" s="6" t="str">
        <f t="shared" si="20"/>
        <v>15603</v>
      </c>
      <c r="D1290" s="2" t="s">
        <v>1188</v>
      </c>
    </row>
    <row r="1291" spans="1:4">
      <c r="A1291" s="2" t="s">
        <v>1289</v>
      </c>
      <c r="B1291" s="3">
        <v>156043</v>
      </c>
      <c r="C1291" s="6" t="str">
        <f t="shared" si="20"/>
        <v>15604</v>
      </c>
      <c r="D1291" s="2" t="s">
        <v>1188</v>
      </c>
    </row>
    <row r="1292" spans="1:4">
      <c r="A1292" s="2" t="s">
        <v>1290</v>
      </c>
      <c r="B1292" s="3">
        <v>156051</v>
      </c>
      <c r="C1292" s="6" t="str">
        <f t="shared" si="20"/>
        <v>15605</v>
      </c>
      <c r="D1292" s="2" t="s">
        <v>1188</v>
      </c>
    </row>
    <row r="1293" spans="1:4">
      <c r="A1293" s="2" t="s">
        <v>1291</v>
      </c>
      <c r="B1293" s="3">
        <v>156060</v>
      </c>
      <c r="C1293" s="6" t="str">
        <f t="shared" si="20"/>
        <v>15606</v>
      </c>
      <c r="D1293" s="2" t="s">
        <v>1188</v>
      </c>
    </row>
    <row r="1294" spans="1:4">
      <c r="A1294" s="2" t="s">
        <v>1292</v>
      </c>
      <c r="B1294" s="3">
        <v>156078</v>
      </c>
      <c r="C1294" s="6" t="str">
        <f t="shared" si="20"/>
        <v>15607</v>
      </c>
      <c r="D1294" s="2" t="s">
        <v>1188</v>
      </c>
    </row>
    <row r="1295" spans="1:4">
      <c r="A1295" s="2" t="s">
        <v>1293</v>
      </c>
      <c r="B1295" s="3">
        <v>156086</v>
      </c>
      <c r="C1295" s="6" t="str">
        <f t="shared" si="20"/>
        <v>15608</v>
      </c>
      <c r="D1295" s="2" t="s">
        <v>1188</v>
      </c>
    </row>
    <row r="1296" spans="1:4">
      <c r="A1296" s="2" t="s">
        <v>1294</v>
      </c>
      <c r="B1296" s="3">
        <v>156094</v>
      </c>
      <c r="C1296" s="6" t="str">
        <f t="shared" si="20"/>
        <v>15609</v>
      </c>
      <c r="D1296" s="2" t="s">
        <v>1188</v>
      </c>
    </row>
    <row r="1297" spans="1:4">
      <c r="A1297" s="2" t="s">
        <v>1295</v>
      </c>
      <c r="B1297" s="3">
        <v>160008</v>
      </c>
      <c r="C1297" s="6" t="str">
        <f t="shared" si="20"/>
        <v>16000</v>
      </c>
      <c r="D1297" s="2" t="s">
        <v>1295</v>
      </c>
    </row>
    <row r="1298" spans="1:4">
      <c r="A1298" s="2" t="s">
        <v>1296</v>
      </c>
      <c r="B1298" s="3">
        <v>162019</v>
      </c>
      <c r="C1298" s="6" t="str">
        <f t="shared" si="20"/>
        <v>16201</v>
      </c>
      <c r="D1298" s="2" t="s">
        <v>1295</v>
      </c>
    </row>
    <row r="1299" spans="1:4">
      <c r="A1299" s="2" t="s">
        <v>1297</v>
      </c>
      <c r="B1299" s="3">
        <v>162027</v>
      </c>
      <c r="C1299" s="6" t="str">
        <f t="shared" si="20"/>
        <v>16202</v>
      </c>
      <c r="D1299" s="2" t="s">
        <v>1295</v>
      </c>
    </row>
    <row r="1300" spans="1:4">
      <c r="A1300" s="2" t="s">
        <v>1298</v>
      </c>
      <c r="B1300" s="3">
        <v>162035</v>
      </c>
      <c r="C1300" s="6" t="str">
        <f t="shared" si="20"/>
        <v>16203</v>
      </c>
      <c r="D1300" s="2" t="s">
        <v>1295</v>
      </c>
    </row>
    <row r="1301" spans="1:4">
      <c r="A1301" s="2" t="s">
        <v>1299</v>
      </c>
      <c r="B1301" s="3">
        <v>162043</v>
      </c>
      <c r="C1301" s="6" t="str">
        <f t="shared" si="20"/>
        <v>16204</v>
      </c>
      <c r="D1301" s="2" t="s">
        <v>1295</v>
      </c>
    </row>
    <row r="1302" spans="1:4">
      <c r="A1302" s="2" t="s">
        <v>1300</v>
      </c>
      <c r="B1302" s="3">
        <v>162051</v>
      </c>
      <c r="C1302" s="6" t="str">
        <f t="shared" si="20"/>
        <v>16205</v>
      </c>
      <c r="D1302" s="2" t="s">
        <v>1295</v>
      </c>
    </row>
    <row r="1303" spans="1:4">
      <c r="A1303" s="2" t="s">
        <v>1301</v>
      </c>
      <c r="B1303" s="3">
        <v>162060</v>
      </c>
      <c r="C1303" s="6" t="str">
        <f t="shared" si="20"/>
        <v>16206</v>
      </c>
      <c r="D1303" s="2" t="s">
        <v>1295</v>
      </c>
    </row>
    <row r="1304" spans="1:4">
      <c r="A1304" s="2" t="s">
        <v>1302</v>
      </c>
      <c r="B1304" s="3">
        <v>162078</v>
      </c>
      <c r="C1304" s="6" t="str">
        <f t="shared" si="20"/>
        <v>16207</v>
      </c>
      <c r="D1304" s="2" t="s">
        <v>1295</v>
      </c>
    </row>
    <row r="1305" spans="1:4">
      <c r="A1305" s="2" t="s">
        <v>1303</v>
      </c>
      <c r="B1305" s="3">
        <v>162086</v>
      </c>
      <c r="C1305" s="6" t="str">
        <f t="shared" si="20"/>
        <v>16208</v>
      </c>
      <c r="D1305" s="2" t="s">
        <v>1295</v>
      </c>
    </row>
    <row r="1306" spans="1:4">
      <c r="A1306" s="2" t="s">
        <v>1304</v>
      </c>
      <c r="B1306" s="3">
        <v>162094</v>
      </c>
      <c r="C1306" s="6" t="str">
        <f t="shared" si="20"/>
        <v>16209</v>
      </c>
      <c r="D1306" s="2" t="s">
        <v>1295</v>
      </c>
    </row>
    <row r="1307" spans="1:4">
      <c r="A1307" s="2" t="s">
        <v>1305</v>
      </c>
      <c r="B1307" s="3">
        <v>162108</v>
      </c>
      <c r="C1307" s="6" t="str">
        <f t="shared" si="20"/>
        <v>16210</v>
      </c>
      <c r="D1307" s="2" t="s">
        <v>1295</v>
      </c>
    </row>
    <row r="1308" spans="1:4">
      <c r="A1308" s="2" t="s">
        <v>1306</v>
      </c>
      <c r="B1308" s="3">
        <v>162116</v>
      </c>
      <c r="C1308" s="6" t="str">
        <f t="shared" si="20"/>
        <v>16211</v>
      </c>
      <c r="D1308" s="2" t="s">
        <v>1295</v>
      </c>
    </row>
    <row r="1309" spans="1:4">
      <c r="A1309" s="2" t="s">
        <v>1307</v>
      </c>
      <c r="B1309" s="3">
        <v>163015</v>
      </c>
      <c r="C1309" s="6" t="str">
        <f t="shared" si="20"/>
        <v>16301</v>
      </c>
      <c r="D1309" s="2" t="s">
        <v>1295</v>
      </c>
    </row>
    <row r="1310" spans="1:4">
      <c r="A1310" s="2" t="s">
        <v>1308</v>
      </c>
      <c r="B1310" s="3">
        <v>163023</v>
      </c>
      <c r="C1310" s="6" t="str">
        <f t="shared" si="20"/>
        <v>16302</v>
      </c>
      <c r="D1310" s="2" t="s">
        <v>1295</v>
      </c>
    </row>
    <row r="1311" spans="1:4">
      <c r="A1311" s="2" t="s">
        <v>1309</v>
      </c>
      <c r="B1311" s="3">
        <v>163210</v>
      </c>
      <c r="C1311" s="6" t="str">
        <f t="shared" si="20"/>
        <v>16321</v>
      </c>
      <c r="D1311" s="2" t="s">
        <v>1295</v>
      </c>
    </row>
    <row r="1312" spans="1:4">
      <c r="A1312" s="2" t="s">
        <v>1310</v>
      </c>
      <c r="B1312" s="3">
        <v>163228</v>
      </c>
      <c r="C1312" s="6" t="str">
        <f t="shared" si="20"/>
        <v>16322</v>
      </c>
      <c r="D1312" s="2" t="s">
        <v>1295</v>
      </c>
    </row>
    <row r="1313" spans="1:4">
      <c r="A1313" s="2" t="s">
        <v>1311</v>
      </c>
      <c r="B1313" s="3">
        <v>163236</v>
      </c>
      <c r="C1313" s="6" t="str">
        <f t="shared" si="20"/>
        <v>16323</v>
      </c>
      <c r="D1313" s="2" t="s">
        <v>1295</v>
      </c>
    </row>
    <row r="1314" spans="1:4">
      <c r="A1314" s="2" t="s">
        <v>1312</v>
      </c>
      <c r="B1314" s="3">
        <v>163414</v>
      </c>
      <c r="C1314" s="6" t="str">
        <f t="shared" si="20"/>
        <v>16341</v>
      </c>
      <c r="D1314" s="2" t="s">
        <v>1295</v>
      </c>
    </row>
    <row r="1315" spans="1:4">
      <c r="A1315" s="2" t="s">
        <v>1313</v>
      </c>
      <c r="B1315" s="3">
        <v>163422</v>
      </c>
      <c r="C1315" s="6" t="str">
        <f t="shared" si="20"/>
        <v>16342</v>
      </c>
      <c r="D1315" s="2" t="s">
        <v>1295</v>
      </c>
    </row>
    <row r="1316" spans="1:4">
      <c r="A1316" s="2" t="s">
        <v>157</v>
      </c>
      <c r="B1316" s="3">
        <v>163431</v>
      </c>
      <c r="C1316" s="6" t="str">
        <f t="shared" si="20"/>
        <v>16343</v>
      </c>
      <c r="D1316" s="2" t="s">
        <v>1295</v>
      </c>
    </row>
    <row r="1317" spans="1:4">
      <c r="A1317" s="2" t="s">
        <v>1314</v>
      </c>
      <c r="B1317" s="3">
        <v>163619</v>
      </c>
      <c r="C1317" s="6" t="str">
        <f t="shared" si="20"/>
        <v>16361</v>
      </c>
      <c r="D1317" s="2" t="s">
        <v>1295</v>
      </c>
    </row>
    <row r="1318" spans="1:4">
      <c r="A1318" s="2" t="s">
        <v>1315</v>
      </c>
      <c r="B1318" s="3">
        <v>163627</v>
      </c>
      <c r="C1318" s="6" t="str">
        <f t="shared" si="20"/>
        <v>16362</v>
      </c>
      <c r="D1318" s="2" t="s">
        <v>1295</v>
      </c>
    </row>
    <row r="1319" spans="1:4">
      <c r="A1319" s="2" t="s">
        <v>1316</v>
      </c>
      <c r="B1319" s="3">
        <v>163635</v>
      </c>
      <c r="C1319" s="6" t="str">
        <f t="shared" si="20"/>
        <v>16363</v>
      </c>
      <c r="D1319" s="2" t="s">
        <v>1295</v>
      </c>
    </row>
    <row r="1320" spans="1:4">
      <c r="A1320" s="2" t="s">
        <v>1317</v>
      </c>
      <c r="B1320" s="3">
        <v>163643</v>
      </c>
      <c r="C1320" s="6" t="str">
        <f t="shared" si="20"/>
        <v>16364</v>
      </c>
      <c r="D1320" s="2" t="s">
        <v>1295</v>
      </c>
    </row>
    <row r="1321" spans="1:4">
      <c r="A1321" s="2" t="s">
        <v>1318</v>
      </c>
      <c r="B1321" s="3">
        <v>163813</v>
      </c>
      <c r="C1321" s="6" t="str">
        <f t="shared" si="20"/>
        <v>16381</v>
      </c>
      <c r="D1321" s="2" t="s">
        <v>1295</v>
      </c>
    </row>
    <row r="1322" spans="1:4">
      <c r="A1322" s="2" t="s">
        <v>1319</v>
      </c>
      <c r="B1322" s="3">
        <v>163821</v>
      </c>
      <c r="C1322" s="6" t="str">
        <f t="shared" si="20"/>
        <v>16382</v>
      </c>
      <c r="D1322" s="2" t="s">
        <v>1295</v>
      </c>
    </row>
    <row r="1323" spans="1:4">
      <c r="A1323" s="2" t="s">
        <v>1320</v>
      </c>
      <c r="B1323" s="3">
        <v>163830</v>
      </c>
      <c r="C1323" s="6" t="str">
        <f t="shared" si="20"/>
        <v>16383</v>
      </c>
      <c r="D1323" s="2" t="s">
        <v>1295</v>
      </c>
    </row>
    <row r="1324" spans="1:4">
      <c r="A1324" s="2" t="s">
        <v>1144</v>
      </c>
      <c r="B1324" s="3">
        <v>163848</v>
      </c>
      <c r="C1324" s="6" t="str">
        <f t="shared" si="20"/>
        <v>16384</v>
      </c>
      <c r="D1324" s="2" t="s">
        <v>1295</v>
      </c>
    </row>
    <row r="1325" spans="1:4">
      <c r="A1325" s="2" t="s">
        <v>1321</v>
      </c>
      <c r="B1325" s="3">
        <v>164011</v>
      </c>
      <c r="C1325" s="6" t="str">
        <f t="shared" si="20"/>
        <v>16401</v>
      </c>
      <c r="D1325" s="2" t="s">
        <v>1295</v>
      </c>
    </row>
    <row r="1326" spans="1:4">
      <c r="A1326" s="2" t="s">
        <v>1322</v>
      </c>
      <c r="B1326" s="3">
        <v>164020</v>
      </c>
      <c r="C1326" s="6" t="str">
        <f t="shared" si="20"/>
        <v>16402</v>
      </c>
      <c r="D1326" s="2" t="s">
        <v>1295</v>
      </c>
    </row>
    <row r="1327" spans="1:4">
      <c r="A1327" s="2" t="s">
        <v>1323</v>
      </c>
      <c r="B1327" s="3">
        <v>164038</v>
      </c>
      <c r="C1327" s="6" t="str">
        <f t="shared" si="20"/>
        <v>16403</v>
      </c>
      <c r="D1327" s="2" t="s">
        <v>1295</v>
      </c>
    </row>
    <row r="1328" spans="1:4">
      <c r="A1328" s="2" t="s">
        <v>1324</v>
      </c>
      <c r="B1328" s="3">
        <v>164046</v>
      </c>
      <c r="C1328" s="6" t="str">
        <f t="shared" si="20"/>
        <v>16404</v>
      </c>
      <c r="D1328" s="2" t="s">
        <v>1295</v>
      </c>
    </row>
    <row r="1329" spans="1:4">
      <c r="A1329" s="2" t="s">
        <v>1325</v>
      </c>
      <c r="B1329" s="3">
        <v>164054</v>
      </c>
      <c r="C1329" s="6" t="str">
        <f t="shared" si="20"/>
        <v>16405</v>
      </c>
      <c r="D1329" s="2" t="s">
        <v>1295</v>
      </c>
    </row>
    <row r="1330" spans="1:4">
      <c r="A1330" s="2" t="s">
        <v>1326</v>
      </c>
      <c r="B1330" s="3">
        <v>164062</v>
      </c>
      <c r="C1330" s="6" t="str">
        <f t="shared" si="20"/>
        <v>16406</v>
      </c>
      <c r="D1330" s="2" t="s">
        <v>1295</v>
      </c>
    </row>
    <row r="1331" spans="1:4">
      <c r="A1331" s="2" t="s">
        <v>1327</v>
      </c>
      <c r="B1331" s="3">
        <v>164071</v>
      </c>
      <c r="C1331" s="6" t="str">
        <f t="shared" si="20"/>
        <v>16407</v>
      </c>
      <c r="D1331" s="2" t="s">
        <v>1295</v>
      </c>
    </row>
    <row r="1332" spans="1:4">
      <c r="A1332" s="2" t="s">
        <v>1328</v>
      </c>
      <c r="B1332" s="3">
        <v>164089</v>
      </c>
      <c r="C1332" s="6" t="str">
        <f t="shared" si="20"/>
        <v>16408</v>
      </c>
      <c r="D1332" s="2" t="s">
        <v>1295</v>
      </c>
    </row>
    <row r="1333" spans="1:4">
      <c r="A1333" s="2" t="s">
        <v>1329</v>
      </c>
      <c r="B1333" s="3">
        <v>164216</v>
      </c>
      <c r="C1333" s="6" t="str">
        <f t="shared" si="20"/>
        <v>16421</v>
      </c>
      <c r="D1333" s="2" t="s">
        <v>1295</v>
      </c>
    </row>
    <row r="1334" spans="1:4">
      <c r="A1334" s="2" t="s">
        <v>1330</v>
      </c>
      <c r="B1334" s="3">
        <v>164224</v>
      </c>
      <c r="C1334" s="6" t="str">
        <f t="shared" si="20"/>
        <v>16422</v>
      </c>
      <c r="D1334" s="2" t="s">
        <v>1295</v>
      </c>
    </row>
    <row r="1335" spans="1:4">
      <c r="A1335" s="2" t="s">
        <v>1331</v>
      </c>
      <c r="B1335" s="3">
        <v>170003</v>
      </c>
      <c r="C1335" s="6" t="str">
        <f t="shared" si="20"/>
        <v>17000</v>
      </c>
      <c r="D1335" s="2" t="s">
        <v>1331</v>
      </c>
    </row>
    <row r="1336" spans="1:4">
      <c r="A1336" s="2" t="s">
        <v>1332</v>
      </c>
      <c r="B1336" s="3">
        <v>172014</v>
      </c>
      <c r="C1336" s="6" t="str">
        <f t="shared" si="20"/>
        <v>17201</v>
      </c>
      <c r="D1336" s="2" t="s">
        <v>1331</v>
      </c>
    </row>
    <row r="1337" spans="1:4">
      <c r="A1337" s="2" t="s">
        <v>1333</v>
      </c>
      <c r="B1337" s="3">
        <v>172022</v>
      </c>
      <c r="C1337" s="6" t="str">
        <f t="shared" si="20"/>
        <v>17202</v>
      </c>
      <c r="D1337" s="2" t="s">
        <v>1331</v>
      </c>
    </row>
    <row r="1338" spans="1:4">
      <c r="A1338" s="2" t="s">
        <v>1334</v>
      </c>
      <c r="B1338" s="3">
        <v>172031</v>
      </c>
      <c r="C1338" s="6" t="str">
        <f t="shared" si="20"/>
        <v>17203</v>
      </c>
      <c r="D1338" s="2" t="s">
        <v>1331</v>
      </c>
    </row>
    <row r="1339" spans="1:4">
      <c r="A1339" s="2" t="s">
        <v>1335</v>
      </c>
      <c r="B1339" s="3">
        <v>172049</v>
      </c>
      <c r="C1339" s="6" t="str">
        <f t="shared" si="20"/>
        <v>17204</v>
      </c>
      <c r="D1339" s="2" t="s">
        <v>1331</v>
      </c>
    </row>
    <row r="1340" spans="1:4">
      <c r="A1340" s="2" t="s">
        <v>1336</v>
      </c>
      <c r="B1340" s="3">
        <v>172057</v>
      </c>
      <c r="C1340" s="6" t="str">
        <f t="shared" si="20"/>
        <v>17205</v>
      </c>
      <c r="D1340" s="2" t="s">
        <v>1331</v>
      </c>
    </row>
    <row r="1341" spans="1:4">
      <c r="A1341" s="2" t="s">
        <v>1337</v>
      </c>
      <c r="B1341" s="3">
        <v>172065</v>
      </c>
      <c r="C1341" s="6" t="str">
        <f t="shared" si="20"/>
        <v>17206</v>
      </c>
      <c r="D1341" s="2" t="s">
        <v>1331</v>
      </c>
    </row>
    <row r="1342" spans="1:4">
      <c r="A1342" s="2" t="s">
        <v>1338</v>
      </c>
      <c r="B1342" s="3">
        <v>172073</v>
      </c>
      <c r="C1342" s="6" t="str">
        <f t="shared" si="20"/>
        <v>17207</v>
      </c>
      <c r="D1342" s="2" t="s">
        <v>1331</v>
      </c>
    </row>
    <row r="1343" spans="1:4">
      <c r="A1343" s="2" t="s">
        <v>1339</v>
      </c>
      <c r="B1343" s="3">
        <v>172090</v>
      </c>
      <c r="C1343" s="6" t="str">
        <f t="shared" si="20"/>
        <v>17209</v>
      </c>
      <c r="D1343" s="2" t="s">
        <v>1331</v>
      </c>
    </row>
    <row r="1344" spans="1:4">
      <c r="A1344" s="2" t="s">
        <v>1340</v>
      </c>
      <c r="B1344" s="3">
        <v>172081</v>
      </c>
      <c r="C1344" s="6" t="str">
        <f t="shared" si="20"/>
        <v>17208</v>
      </c>
      <c r="D1344" s="2" t="s">
        <v>1331</v>
      </c>
    </row>
    <row r="1345" spans="1:4">
      <c r="A1345" s="2" t="s">
        <v>1341</v>
      </c>
      <c r="B1345" s="3">
        <v>172103</v>
      </c>
      <c r="C1345" s="6" t="str">
        <f t="shared" si="20"/>
        <v>17210</v>
      </c>
      <c r="D1345" s="2" t="s">
        <v>1331</v>
      </c>
    </row>
    <row r="1346" spans="1:4">
      <c r="A1346" s="2" t="s">
        <v>1342</v>
      </c>
      <c r="B1346" s="3">
        <v>172111</v>
      </c>
      <c r="C1346" s="6" t="str">
        <f t="shared" si="20"/>
        <v>17211</v>
      </c>
      <c r="D1346" s="2" t="s">
        <v>1331</v>
      </c>
    </row>
    <row r="1347" spans="1:4">
      <c r="A1347" s="2" t="s">
        <v>1343</v>
      </c>
      <c r="B1347" s="3">
        <v>172120</v>
      </c>
      <c r="C1347" s="6" t="str">
        <f t="shared" ref="C1347:C1410" si="21">LEFT(B1347,5)</f>
        <v>17212</v>
      </c>
      <c r="D1347" s="2" t="s">
        <v>1331</v>
      </c>
    </row>
    <row r="1348" spans="1:4">
      <c r="A1348" s="2" t="s">
        <v>1344</v>
      </c>
      <c r="B1348" s="3">
        <v>173011</v>
      </c>
      <c r="C1348" s="6" t="str">
        <f t="shared" si="21"/>
        <v>17301</v>
      </c>
      <c r="D1348" s="2" t="s">
        <v>1331</v>
      </c>
    </row>
    <row r="1349" spans="1:4">
      <c r="A1349" s="2" t="s">
        <v>1345</v>
      </c>
      <c r="B1349" s="3">
        <v>173215</v>
      </c>
      <c r="C1349" s="6" t="str">
        <f t="shared" si="21"/>
        <v>17321</v>
      </c>
      <c r="D1349" s="2" t="s">
        <v>1331</v>
      </c>
    </row>
    <row r="1350" spans="1:4">
      <c r="A1350" s="2" t="s">
        <v>1346</v>
      </c>
      <c r="B1350" s="3">
        <v>173223</v>
      </c>
      <c r="C1350" s="6" t="str">
        <f t="shared" si="21"/>
        <v>17322</v>
      </c>
      <c r="D1350" s="2" t="s">
        <v>1331</v>
      </c>
    </row>
    <row r="1351" spans="1:4">
      <c r="A1351" s="2" t="s">
        <v>1347</v>
      </c>
      <c r="B1351" s="3">
        <v>173231</v>
      </c>
      <c r="C1351" s="6" t="str">
        <f t="shared" si="21"/>
        <v>17323</v>
      </c>
      <c r="D1351" s="2" t="s">
        <v>1331</v>
      </c>
    </row>
    <row r="1352" spans="1:4">
      <c r="A1352" s="2" t="s">
        <v>1348</v>
      </c>
      <c r="B1352" s="3">
        <v>173240</v>
      </c>
      <c r="C1352" s="6" t="str">
        <f t="shared" si="21"/>
        <v>17324</v>
      </c>
      <c r="D1352" s="2" t="s">
        <v>1331</v>
      </c>
    </row>
    <row r="1353" spans="1:4">
      <c r="A1353" s="2" t="s">
        <v>1349</v>
      </c>
      <c r="B1353" s="3">
        <v>173428</v>
      </c>
      <c r="C1353" s="6" t="str">
        <f t="shared" si="21"/>
        <v>17342</v>
      </c>
      <c r="D1353" s="2" t="s">
        <v>1331</v>
      </c>
    </row>
    <row r="1354" spans="1:4">
      <c r="A1354" s="2" t="s">
        <v>1350</v>
      </c>
      <c r="B1354" s="3">
        <v>173436</v>
      </c>
      <c r="C1354" s="6" t="str">
        <f t="shared" si="21"/>
        <v>17343</v>
      </c>
      <c r="D1354" s="2" t="s">
        <v>1331</v>
      </c>
    </row>
    <row r="1355" spans="1:4">
      <c r="A1355" s="2" t="s">
        <v>1351</v>
      </c>
      <c r="B1355" s="3">
        <v>173444</v>
      </c>
      <c r="C1355" s="6" t="str">
        <f t="shared" si="21"/>
        <v>17344</v>
      </c>
      <c r="D1355" s="2" t="s">
        <v>1331</v>
      </c>
    </row>
    <row r="1356" spans="1:4">
      <c r="A1356" s="2" t="s">
        <v>1352</v>
      </c>
      <c r="B1356" s="3">
        <v>173452</v>
      </c>
      <c r="C1356" s="6" t="str">
        <f t="shared" si="21"/>
        <v>17345</v>
      </c>
      <c r="D1356" s="2" t="s">
        <v>1331</v>
      </c>
    </row>
    <row r="1357" spans="1:4">
      <c r="A1357" s="2" t="s">
        <v>1353</v>
      </c>
      <c r="B1357" s="3">
        <v>173461</v>
      </c>
      <c r="C1357" s="6" t="str">
        <f t="shared" si="21"/>
        <v>17346</v>
      </c>
      <c r="D1357" s="2" t="s">
        <v>1331</v>
      </c>
    </row>
    <row r="1358" spans="1:4">
      <c r="A1358" s="2" t="s">
        <v>1354</v>
      </c>
      <c r="B1358" s="3">
        <v>173479</v>
      </c>
      <c r="C1358" s="6" t="str">
        <f t="shared" si="21"/>
        <v>17347</v>
      </c>
      <c r="D1358" s="2" t="s">
        <v>1331</v>
      </c>
    </row>
    <row r="1359" spans="1:4">
      <c r="A1359" s="2" t="s">
        <v>1355</v>
      </c>
      <c r="B1359" s="3">
        <v>173487</v>
      </c>
      <c r="C1359" s="6" t="str">
        <f t="shared" si="21"/>
        <v>17348</v>
      </c>
      <c r="D1359" s="2" t="s">
        <v>1331</v>
      </c>
    </row>
    <row r="1360" spans="1:4">
      <c r="A1360" s="2" t="s">
        <v>1356</v>
      </c>
      <c r="B1360" s="3">
        <v>173495</v>
      </c>
      <c r="C1360" s="6" t="str">
        <f t="shared" si="21"/>
        <v>17349</v>
      </c>
      <c r="D1360" s="2" t="s">
        <v>1331</v>
      </c>
    </row>
    <row r="1361" spans="1:4">
      <c r="A1361" s="2" t="s">
        <v>1357</v>
      </c>
      <c r="B1361" s="3">
        <v>173614</v>
      </c>
      <c r="C1361" s="6" t="str">
        <f t="shared" si="21"/>
        <v>17361</v>
      </c>
      <c r="D1361" s="2" t="s">
        <v>1331</v>
      </c>
    </row>
    <row r="1362" spans="1:4">
      <c r="A1362" s="2" t="s">
        <v>1358</v>
      </c>
      <c r="B1362" s="3">
        <v>173622</v>
      </c>
      <c r="C1362" s="6" t="str">
        <f t="shared" si="21"/>
        <v>17362</v>
      </c>
      <c r="D1362" s="2" t="s">
        <v>1331</v>
      </c>
    </row>
    <row r="1363" spans="1:4">
      <c r="A1363" s="2" t="s">
        <v>1359</v>
      </c>
      <c r="B1363" s="3">
        <v>173631</v>
      </c>
      <c r="C1363" s="6" t="str">
        <f t="shared" si="21"/>
        <v>17363</v>
      </c>
      <c r="D1363" s="2" t="s">
        <v>1331</v>
      </c>
    </row>
    <row r="1364" spans="1:4">
      <c r="A1364" s="2" t="s">
        <v>1360</v>
      </c>
      <c r="B1364" s="3">
        <v>173649</v>
      </c>
      <c r="C1364" s="6" t="str">
        <f t="shared" si="21"/>
        <v>17364</v>
      </c>
      <c r="D1364" s="2" t="s">
        <v>1331</v>
      </c>
    </row>
    <row r="1365" spans="1:4">
      <c r="A1365" s="2" t="s">
        <v>1361</v>
      </c>
      <c r="B1365" s="3">
        <v>173657</v>
      </c>
      <c r="C1365" s="6" t="str">
        <f t="shared" si="21"/>
        <v>17365</v>
      </c>
      <c r="D1365" s="2" t="s">
        <v>1331</v>
      </c>
    </row>
    <row r="1366" spans="1:4">
      <c r="A1366" s="2" t="s">
        <v>1362</v>
      </c>
      <c r="B1366" s="3">
        <v>173843</v>
      </c>
      <c r="C1366" s="6" t="str">
        <f t="shared" si="21"/>
        <v>17384</v>
      </c>
      <c r="D1366" s="2" t="s">
        <v>1331</v>
      </c>
    </row>
    <row r="1367" spans="1:4">
      <c r="A1367" s="2" t="s">
        <v>1363</v>
      </c>
      <c r="B1367" s="3">
        <v>173827</v>
      </c>
      <c r="C1367" s="6" t="str">
        <f t="shared" si="21"/>
        <v>17382</v>
      </c>
      <c r="D1367" s="2" t="s">
        <v>1331</v>
      </c>
    </row>
    <row r="1368" spans="1:4">
      <c r="A1368" s="2" t="s">
        <v>1364</v>
      </c>
      <c r="B1368" s="3">
        <v>173860</v>
      </c>
      <c r="C1368" s="6" t="str">
        <f t="shared" si="21"/>
        <v>17386</v>
      </c>
      <c r="D1368" s="2" t="s">
        <v>1331</v>
      </c>
    </row>
    <row r="1369" spans="1:4">
      <c r="A1369" s="2" t="s">
        <v>1365</v>
      </c>
      <c r="B1369" s="3">
        <v>174076</v>
      </c>
      <c r="C1369" s="6" t="str">
        <f t="shared" si="21"/>
        <v>17407</v>
      </c>
      <c r="D1369" s="2" t="s">
        <v>1331</v>
      </c>
    </row>
    <row r="1370" spans="1:4">
      <c r="A1370" s="2" t="s">
        <v>1366</v>
      </c>
      <c r="B1370" s="3">
        <v>173835</v>
      </c>
      <c r="C1370" s="6" t="str">
        <f t="shared" si="21"/>
        <v>17383</v>
      </c>
      <c r="D1370" s="2" t="s">
        <v>1331</v>
      </c>
    </row>
    <row r="1371" spans="1:4">
      <c r="A1371" s="2" t="s">
        <v>1367</v>
      </c>
      <c r="B1371" s="3">
        <v>173851</v>
      </c>
      <c r="C1371" s="6" t="str">
        <f t="shared" si="21"/>
        <v>17385</v>
      </c>
      <c r="D1371" s="2" t="s">
        <v>1331</v>
      </c>
    </row>
    <row r="1372" spans="1:4">
      <c r="A1372" s="2" t="s">
        <v>1368</v>
      </c>
      <c r="B1372" s="3">
        <v>174017</v>
      </c>
      <c r="C1372" s="6" t="str">
        <f t="shared" si="21"/>
        <v>17401</v>
      </c>
      <c r="D1372" s="2" t="s">
        <v>1331</v>
      </c>
    </row>
    <row r="1373" spans="1:4">
      <c r="A1373" s="2" t="s">
        <v>1369</v>
      </c>
      <c r="B1373" s="3">
        <v>174025</v>
      </c>
      <c r="C1373" s="6" t="str">
        <f t="shared" si="21"/>
        <v>17402</v>
      </c>
      <c r="D1373" s="2" t="s">
        <v>1331</v>
      </c>
    </row>
    <row r="1374" spans="1:4">
      <c r="A1374" s="2" t="s">
        <v>1370</v>
      </c>
      <c r="B1374" s="3">
        <v>174033</v>
      </c>
      <c r="C1374" s="6" t="str">
        <f t="shared" si="21"/>
        <v>17403</v>
      </c>
      <c r="D1374" s="2" t="s">
        <v>1331</v>
      </c>
    </row>
    <row r="1375" spans="1:4">
      <c r="A1375" s="2" t="s">
        <v>687</v>
      </c>
      <c r="B1375" s="3">
        <v>174041</v>
      </c>
      <c r="C1375" s="6" t="str">
        <f t="shared" si="21"/>
        <v>17404</v>
      </c>
      <c r="D1375" s="2" t="s">
        <v>1331</v>
      </c>
    </row>
    <row r="1376" spans="1:4">
      <c r="A1376" s="2" t="s">
        <v>1371</v>
      </c>
      <c r="B1376" s="3">
        <v>174050</v>
      </c>
      <c r="C1376" s="6" t="str">
        <f t="shared" si="21"/>
        <v>17405</v>
      </c>
      <c r="D1376" s="2" t="s">
        <v>1331</v>
      </c>
    </row>
    <row r="1377" spans="1:4" ht="19.5" thickBot="1">
      <c r="A1377" s="2" t="s">
        <v>1372</v>
      </c>
      <c r="B1377" s="3">
        <v>174068</v>
      </c>
      <c r="C1377" s="6" t="str">
        <f t="shared" si="21"/>
        <v>17406</v>
      </c>
      <c r="D1377" s="2" t="s">
        <v>1331</v>
      </c>
    </row>
    <row r="1378" spans="1:4" ht="19.5" thickBot="1">
      <c r="A1378" s="2" t="s">
        <v>1373</v>
      </c>
      <c r="B1378" s="67">
        <v>174611</v>
      </c>
      <c r="C1378" s="6" t="str">
        <f t="shared" si="21"/>
        <v>17461</v>
      </c>
      <c r="D1378" s="2" t="s">
        <v>1331</v>
      </c>
    </row>
    <row r="1379" spans="1:4">
      <c r="A1379" s="2" t="s">
        <v>1374</v>
      </c>
      <c r="B1379" s="3">
        <v>174220</v>
      </c>
      <c r="C1379" s="6" t="str">
        <f t="shared" si="21"/>
        <v>17422</v>
      </c>
      <c r="D1379" s="2" t="s">
        <v>1331</v>
      </c>
    </row>
    <row r="1380" spans="1:4">
      <c r="A1380" s="2" t="s">
        <v>1375</v>
      </c>
      <c r="B1380" s="3">
        <v>174637</v>
      </c>
      <c r="C1380" s="6" t="str">
        <f t="shared" si="21"/>
        <v>17463</v>
      </c>
      <c r="D1380" s="2" t="s">
        <v>1331</v>
      </c>
    </row>
    <row r="1381" spans="1:4">
      <c r="A1381" s="2" t="s">
        <v>1376</v>
      </c>
      <c r="B1381" s="3">
        <v>174238</v>
      </c>
      <c r="C1381" s="6" t="str">
        <f t="shared" si="21"/>
        <v>17423</v>
      </c>
      <c r="D1381" s="2" t="s">
        <v>1331</v>
      </c>
    </row>
    <row r="1382" spans="1:4">
      <c r="A1382" s="2" t="s">
        <v>1377</v>
      </c>
      <c r="B1382" s="3">
        <v>174246</v>
      </c>
      <c r="C1382" s="6" t="str">
        <f t="shared" si="21"/>
        <v>17424</v>
      </c>
      <c r="D1382" s="2" t="s">
        <v>1331</v>
      </c>
    </row>
    <row r="1383" spans="1:4">
      <c r="A1383" s="2" t="s">
        <v>1378</v>
      </c>
      <c r="B1383" s="3">
        <v>174416</v>
      </c>
      <c r="C1383" s="6" t="str">
        <f t="shared" si="21"/>
        <v>17441</v>
      </c>
      <c r="D1383" s="2" t="s">
        <v>1331</v>
      </c>
    </row>
    <row r="1384" spans="1:4">
      <c r="A1384" s="2" t="s">
        <v>1379</v>
      </c>
      <c r="B1384" s="3">
        <v>180009</v>
      </c>
      <c r="C1384" s="6" t="str">
        <f t="shared" si="21"/>
        <v>18000</v>
      </c>
      <c r="D1384" s="2" t="s">
        <v>1379</v>
      </c>
    </row>
    <row r="1385" spans="1:4">
      <c r="A1385" s="2" t="s">
        <v>1380</v>
      </c>
      <c r="B1385" s="3">
        <v>182010</v>
      </c>
      <c r="C1385" s="6" t="str">
        <f t="shared" si="21"/>
        <v>18201</v>
      </c>
      <c r="D1385" s="2" t="s">
        <v>1379</v>
      </c>
    </row>
    <row r="1386" spans="1:4">
      <c r="A1386" s="2" t="s">
        <v>1381</v>
      </c>
      <c r="B1386" s="3">
        <v>182028</v>
      </c>
      <c r="C1386" s="6" t="str">
        <f t="shared" si="21"/>
        <v>18202</v>
      </c>
      <c r="D1386" s="2" t="s">
        <v>1379</v>
      </c>
    </row>
    <row r="1387" spans="1:4">
      <c r="A1387" s="2" t="s">
        <v>1382</v>
      </c>
      <c r="B1387" s="3">
        <v>182036</v>
      </c>
      <c r="C1387" s="6" t="str">
        <f t="shared" si="21"/>
        <v>18203</v>
      </c>
      <c r="D1387" s="2" t="s">
        <v>1379</v>
      </c>
    </row>
    <row r="1388" spans="1:4">
      <c r="A1388" s="2" t="s">
        <v>1383</v>
      </c>
      <c r="B1388" s="3">
        <v>182044</v>
      </c>
      <c r="C1388" s="6" t="str">
        <f t="shared" si="21"/>
        <v>18204</v>
      </c>
      <c r="D1388" s="2" t="s">
        <v>1379</v>
      </c>
    </row>
    <row r="1389" spans="1:4">
      <c r="A1389" s="2" t="s">
        <v>1384</v>
      </c>
      <c r="B1389" s="3">
        <v>182052</v>
      </c>
      <c r="C1389" s="6" t="str">
        <f t="shared" si="21"/>
        <v>18205</v>
      </c>
      <c r="D1389" s="2" t="s">
        <v>1379</v>
      </c>
    </row>
    <row r="1390" spans="1:4">
      <c r="A1390" s="2" t="s">
        <v>1385</v>
      </c>
      <c r="B1390" s="3">
        <v>182061</v>
      </c>
      <c r="C1390" s="6" t="str">
        <f t="shared" si="21"/>
        <v>18206</v>
      </c>
      <c r="D1390" s="2" t="s">
        <v>1379</v>
      </c>
    </row>
    <row r="1391" spans="1:4">
      <c r="A1391" s="2" t="s">
        <v>1386</v>
      </c>
      <c r="B1391" s="3">
        <v>182079</v>
      </c>
      <c r="C1391" s="6" t="str">
        <f t="shared" si="21"/>
        <v>18207</v>
      </c>
      <c r="D1391" s="2" t="s">
        <v>1379</v>
      </c>
    </row>
    <row r="1392" spans="1:4">
      <c r="A1392" s="2" t="s">
        <v>1387</v>
      </c>
      <c r="B1392" s="3">
        <v>182087</v>
      </c>
      <c r="C1392" s="6" t="str">
        <f t="shared" si="21"/>
        <v>18208</v>
      </c>
      <c r="D1392" s="2" t="s">
        <v>1379</v>
      </c>
    </row>
    <row r="1393" spans="1:4">
      <c r="A1393" s="2" t="s">
        <v>1388</v>
      </c>
      <c r="B1393" s="3">
        <v>182095</v>
      </c>
      <c r="C1393" s="6" t="str">
        <f t="shared" si="21"/>
        <v>18209</v>
      </c>
      <c r="D1393" s="2" t="s">
        <v>1379</v>
      </c>
    </row>
    <row r="1394" spans="1:4">
      <c r="A1394" s="2" t="s">
        <v>1389</v>
      </c>
      <c r="B1394" s="3">
        <v>182109</v>
      </c>
      <c r="C1394" s="6" t="str">
        <f t="shared" si="21"/>
        <v>18210</v>
      </c>
      <c r="D1394" s="2" t="s">
        <v>1379</v>
      </c>
    </row>
    <row r="1395" spans="1:4">
      <c r="A1395" s="2" t="s">
        <v>1390</v>
      </c>
      <c r="B1395" s="3">
        <v>183024</v>
      </c>
      <c r="C1395" s="6" t="str">
        <f t="shared" si="21"/>
        <v>18302</v>
      </c>
      <c r="D1395" s="2" t="s">
        <v>1379</v>
      </c>
    </row>
    <row r="1396" spans="1:4">
      <c r="A1396" s="2" t="s">
        <v>1391</v>
      </c>
      <c r="B1396" s="3">
        <v>183211</v>
      </c>
      <c r="C1396" s="6" t="str">
        <f t="shared" si="21"/>
        <v>18321</v>
      </c>
      <c r="D1396" s="2" t="s">
        <v>1379</v>
      </c>
    </row>
    <row r="1397" spans="1:4">
      <c r="A1397" s="2" t="s">
        <v>1392</v>
      </c>
      <c r="B1397" s="3">
        <v>183229</v>
      </c>
      <c r="C1397" s="6" t="str">
        <f t="shared" si="21"/>
        <v>18322</v>
      </c>
      <c r="D1397" s="2" t="s">
        <v>1379</v>
      </c>
    </row>
    <row r="1398" spans="1:4">
      <c r="A1398" s="2" t="s">
        <v>1393</v>
      </c>
      <c r="B1398" s="3">
        <v>183237</v>
      </c>
      <c r="C1398" s="6" t="str">
        <f t="shared" si="21"/>
        <v>18323</v>
      </c>
      <c r="D1398" s="2" t="s">
        <v>1379</v>
      </c>
    </row>
    <row r="1399" spans="1:4">
      <c r="A1399" s="2" t="s">
        <v>1394</v>
      </c>
      <c r="B1399" s="3">
        <v>183423</v>
      </c>
      <c r="C1399" s="6" t="str">
        <f t="shared" si="21"/>
        <v>18342</v>
      </c>
      <c r="D1399" s="2" t="s">
        <v>1379</v>
      </c>
    </row>
    <row r="1400" spans="1:4">
      <c r="A1400" s="2" t="s">
        <v>1395</v>
      </c>
      <c r="B1400" s="3">
        <v>183610</v>
      </c>
      <c r="C1400" s="6" t="str">
        <f t="shared" si="21"/>
        <v>18361</v>
      </c>
      <c r="D1400" s="2" t="s">
        <v>1379</v>
      </c>
    </row>
    <row r="1401" spans="1:4">
      <c r="A1401" s="2" t="s">
        <v>1396</v>
      </c>
      <c r="B1401" s="3">
        <v>183628</v>
      </c>
      <c r="C1401" s="6" t="str">
        <f t="shared" si="21"/>
        <v>18362</v>
      </c>
      <c r="D1401" s="2" t="s">
        <v>1379</v>
      </c>
    </row>
    <row r="1402" spans="1:4">
      <c r="A1402" s="2" t="s">
        <v>1397</v>
      </c>
      <c r="B1402" s="3">
        <v>183636</v>
      </c>
      <c r="C1402" s="6" t="str">
        <f t="shared" si="21"/>
        <v>18363</v>
      </c>
      <c r="D1402" s="2" t="s">
        <v>1379</v>
      </c>
    </row>
    <row r="1403" spans="1:4">
      <c r="A1403" s="2" t="s">
        <v>1398</v>
      </c>
      <c r="B1403" s="3">
        <v>183644</v>
      </c>
      <c r="C1403" s="6" t="str">
        <f t="shared" si="21"/>
        <v>18364</v>
      </c>
      <c r="D1403" s="2" t="s">
        <v>1379</v>
      </c>
    </row>
    <row r="1404" spans="1:4">
      <c r="A1404" s="2" t="s">
        <v>1399</v>
      </c>
      <c r="B1404" s="3">
        <v>183652</v>
      </c>
      <c r="C1404" s="6" t="str">
        <f t="shared" si="21"/>
        <v>18365</v>
      </c>
      <c r="D1404" s="2" t="s">
        <v>1379</v>
      </c>
    </row>
    <row r="1405" spans="1:4">
      <c r="A1405" s="2" t="s">
        <v>1400</v>
      </c>
      <c r="B1405" s="3">
        <v>183661</v>
      </c>
      <c r="C1405" s="6" t="str">
        <f t="shared" si="21"/>
        <v>18366</v>
      </c>
      <c r="D1405" s="2" t="s">
        <v>1379</v>
      </c>
    </row>
    <row r="1406" spans="1:4">
      <c r="A1406" s="2" t="s">
        <v>1401</v>
      </c>
      <c r="B1406" s="3">
        <v>183814</v>
      </c>
      <c r="C1406" s="6" t="str">
        <f t="shared" si="21"/>
        <v>18381</v>
      </c>
      <c r="D1406" s="2" t="s">
        <v>1379</v>
      </c>
    </row>
    <row r="1407" spans="1:4">
      <c r="A1407" s="2" t="s">
        <v>241</v>
      </c>
      <c r="B1407" s="3">
        <v>183822</v>
      </c>
      <c r="C1407" s="6" t="str">
        <f t="shared" si="21"/>
        <v>18382</v>
      </c>
      <c r="D1407" s="2" t="s">
        <v>1379</v>
      </c>
    </row>
    <row r="1408" spans="1:4">
      <c r="A1408" s="2" t="s">
        <v>1402</v>
      </c>
      <c r="B1408" s="3">
        <v>184047</v>
      </c>
      <c r="C1408" s="6" t="str">
        <f t="shared" si="21"/>
        <v>18404</v>
      </c>
      <c r="D1408" s="2" t="s">
        <v>1379</v>
      </c>
    </row>
    <row r="1409" spans="1:4">
      <c r="A1409" s="2" t="s">
        <v>1403</v>
      </c>
      <c r="B1409" s="3">
        <v>184012</v>
      </c>
      <c r="C1409" s="6" t="str">
        <f t="shared" si="21"/>
        <v>18401</v>
      </c>
      <c r="D1409" s="2" t="s">
        <v>1379</v>
      </c>
    </row>
    <row r="1410" spans="1:4">
      <c r="A1410" s="2" t="s">
        <v>1404</v>
      </c>
      <c r="B1410" s="3">
        <v>184021</v>
      </c>
      <c r="C1410" s="6" t="str">
        <f t="shared" si="21"/>
        <v>18402</v>
      </c>
      <c r="D1410" s="2" t="s">
        <v>1379</v>
      </c>
    </row>
    <row r="1411" spans="1:4">
      <c r="A1411" s="2" t="s">
        <v>1405</v>
      </c>
      <c r="B1411" s="3">
        <v>184039</v>
      </c>
      <c r="C1411" s="6" t="str">
        <f t="shared" ref="C1411:C1474" si="22">LEFT(B1411,5)</f>
        <v>18403</v>
      </c>
      <c r="D1411" s="2" t="s">
        <v>1379</v>
      </c>
    </row>
    <row r="1412" spans="1:4">
      <c r="A1412" s="2" t="s">
        <v>157</v>
      </c>
      <c r="B1412" s="3">
        <v>184217</v>
      </c>
      <c r="C1412" s="6" t="str">
        <f t="shared" si="22"/>
        <v>18421</v>
      </c>
      <c r="D1412" s="2" t="s">
        <v>1379</v>
      </c>
    </row>
    <row r="1413" spans="1:4">
      <c r="A1413" s="2" t="s">
        <v>1406</v>
      </c>
      <c r="B1413" s="3">
        <v>184225</v>
      </c>
      <c r="C1413" s="6" t="str">
        <f t="shared" si="22"/>
        <v>18422</v>
      </c>
      <c r="D1413" s="2" t="s">
        <v>1379</v>
      </c>
    </row>
    <row r="1414" spans="1:4">
      <c r="A1414" s="2" t="s">
        <v>1407</v>
      </c>
      <c r="B1414" s="3">
        <v>184233</v>
      </c>
      <c r="C1414" s="6" t="str">
        <f t="shared" si="22"/>
        <v>18423</v>
      </c>
      <c r="D1414" s="2" t="s">
        <v>1379</v>
      </c>
    </row>
    <row r="1415" spans="1:4">
      <c r="A1415" s="2" t="s">
        <v>1408</v>
      </c>
      <c r="B1415" s="3">
        <v>184241</v>
      </c>
      <c r="C1415" s="6" t="str">
        <f t="shared" si="22"/>
        <v>18424</v>
      </c>
      <c r="D1415" s="2" t="s">
        <v>1379</v>
      </c>
    </row>
    <row r="1416" spans="1:4">
      <c r="A1416" s="2" t="s">
        <v>1409</v>
      </c>
      <c r="B1416" s="3">
        <v>184250</v>
      </c>
      <c r="C1416" s="6" t="str">
        <f t="shared" si="22"/>
        <v>18425</v>
      </c>
      <c r="D1416" s="2" t="s">
        <v>1379</v>
      </c>
    </row>
    <row r="1417" spans="1:4">
      <c r="A1417" s="2" t="s">
        <v>233</v>
      </c>
      <c r="B1417" s="3">
        <v>184268</v>
      </c>
      <c r="C1417" s="6" t="str">
        <f t="shared" si="22"/>
        <v>18426</v>
      </c>
      <c r="D1417" s="2" t="s">
        <v>1379</v>
      </c>
    </row>
    <row r="1418" spans="1:4">
      <c r="A1418" s="2" t="s">
        <v>1410</v>
      </c>
      <c r="B1418" s="3">
        <v>184411</v>
      </c>
      <c r="C1418" s="6" t="str">
        <f t="shared" si="22"/>
        <v>18441</v>
      </c>
      <c r="D1418" s="2" t="s">
        <v>1379</v>
      </c>
    </row>
    <row r="1419" spans="1:4">
      <c r="A1419" s="2" t="s">
        <v>1411</v>
      </c>
      <c r="B1419" s="3">
        <v>184420</v>
      </c>
      <c r="C1419" s="6" t="str">
        <f t="shared" si="22"/>
        <v>18442</v>
      </c>
      <c r="D1419" s="2" t="s">
        <v>1379</v>
      </c>
    </row>
    <row r="1420" spans="1:4">
      <c r="A1420" s="2" t="s">
        <v>1412</v>
      </c>
      <c r="B1420" s="3">
        <v>184616</v>
      </c>
      <c r="C1420" s="6" t="str">
        <f t="shared" si="22"/>
        <v>18461</v>
      </c>
      <c r="D1420" s="2" t="s">
        <v>1379</v>
      </c>
    </row>
    <row r="1421" spans="1:4">
      <c r="A1421" s="2" t="s">
        <v>1413</v>
      </c>
      <c r="B1421" s="3">
        <v>184624</v>
      </c>
      <c r="C1421" s="6" t="str">
        <f t="shared" si="22"/>
        <v>18462</v>
      </c>
      <c r="D1421" s="2" t="s">
        <v>1379</v>
      </c>
    </row>
    <row r="1422" spans="1:4">
      <c r="A1422" s="2" t="s">
        <v>1414</v>
      </c>
      <c r="B1422" s="3">
        <v>184811</v>
      </c>
      <c r="C1422" s="6" t="str">
        <f t="shared" si="22"/>
        <v>18481</v>
      </c>
      <c r="D1422" s="2" t="s">
        <v>1379</v>
      </c>
    </row>
    <row r="1423" spans="1:4">
      <c r="A1423" s="2" t="s">
        <v>1415</v>
      </c>
      <c r="B1423" s="3">
        <v>184837</v>
      </c>
      <c r="C1423" s="6" t="str">
        <f t="shared" si="22"/>
        <v>18483</v>
      </c>
      <c r="D1423" s="2" t="s">
        <v>1379</v>
      </c>
    </row>
    <row r="1424" spans="1:4">
      <c r="A1424" s="2" t="s">
        <v>1416</v>
      </c>
      <c r="B1424" s="3">
        <v>184829</v>
      </c>
      <c r="C1424" s="6" t="str">
        <f t="shared" si="22"/>
        <v>18482</v>
      </c>
      <c r="D1424" s="2" t="s">
        <v>1379</v>
      </c>
    </row>
    <row r="1425" spans="1:4">
      <c r="A1425" s="2" t="s">
        <v>1417</v>
      </c>
      <c r="B1425" s="3">
        <v>185019</v>
      </c>
      <c r="C1425" s="6" t="str">
        <f t="shared" si="22"/>
        <v>18501</v>
      </c>
      <c r="D1425" s="2" t="s">
        <v>1379</v>
      </c>
    </row>
    <row r="1426" spans="1:4">
      <c r="A1426" s="2" t="s">
        <v>1418</v>
      </c>
      <c r="B1426" s="3">
        <v>190004</v>
      </c>
      <c r="C1426" s="6" t="str">
        <f t="shared" si="22"/>
        <v>19000</v>
      </c>
      <c r="D1426" s="2" t="s">
        <v>1418</v>
      </c>
    </row>
    <row r="1427" spans="1:4">
      <c r="A1427" s="2" t="s">
        <v>1419</v>
      </c>
      <c r="B1427" s="3">
        <v>192015</v>
      </c>
      <c r="C1427" s="6" t="str">
        <f t="shared" si="22"/>
        <v>19201</v>
      </c>
      <c r="D1427" s="2" t="s">
        <v>1418</v>
      </c>
    </row>
    <row r="1428" spans="1:4">
      <c r="A1428" s="2" t="s">
        <v>1420</v>
      </c>
      <c r="B1428" s="3">
        <v>192023</v>
      </c>
      <c r="C1428" s="6" t="str">
        <f t="shared" si="22"/>
        <v>19202</v>
      </c>
      <c r="D1428" s="2" t="s">
        <v>1418</v>
      </c>
    </row>
    <row r="1429" spans="1:4">
      <c r="A1429" s="2" t="s">
        <v>1421</v>
      </c>
      <c r="B1429" s="3">
        <v>192031</v>
      </c>
      <c r="C1429" s="6" t="str">
        <f t="shared" si="22"/>
        <v>19203</v>
      </c>
      <c r="D1429" s="2" t="s">
        <v>1418</v>
      </c>
    </row>
    <row r="1430" spans="1:4">
      <c r="A1430" s="2" t="s">
        <v>1422</v>
      </c>
      <c r="B1430" s="3">
        <v>192040</v>
      </c>
      <c r="C1430" s="6" t="str">
        <f t="shared" si="22"/>
        <v>19204</v>
      </c>
      <c r="D1430" s="2" t="s">
        <v>1418</v>
      </c>
    </row>
    <row r="1431" spans="1:4">
      <c r="A1431" s="2" t="s">
        <v>1423</v>
      </c>
      <c r="B1431" s="3">
        <v>192058</v>
      </c>
      <c r="C1431" s="6" t="str">
        <f t="shared" si="22"/>
        <v>19205</v>
      </c>
      <c r="D1431" s="2" t="s">
        <v>1418</v>
      </c>
    </row>
    <row r="1432" spans="1:4">
      <c r="A1432" s="2" t="s">
        <v>1424</v>
      </c>
      <c r="B1432" s="3">
        <v>192066</v>
      </c>
      <c r="C1432" s="6" t="str">
        <f t="shared" si="22"/>
        <v>19206</v>
      </c>
      <c r="D1432" s="2" t="s">
        <v>1418</v>
      </c>
    </row>
    <row r="1433" spans="1:4">
      <c r="A1433" s="2" t="s">
        <v>1425</v>
      </c>
      <c r="B1433" s="3">
        <v>192074</v>
      </c>
      <c r="C1433" s="6" t="str">
        <f t="shared" si="22"/>
        <v>19207</v>
      </c>
      <c r="D1433" s="2" t="s">
        <v>1418</v>
      </c>
    </row>
    <row r="1434" spans="1:4">
      <c r="A1434" s="2" t="s">
        <v>1426</v>
      </c>
      <c r="B1434" s="3">
        <v>192082</v>
      </c>
      <c r="C1434" s="6" t="str">
        <f t="shared" si="22"/>
        <v>19208</v>
      </c>
      <c r="D1434" s="2" t="s">
        <v>1418</v>
      </c>
    </row>
    <row r="1435" spans="1:4">
      <c r="A1435" s="2" t="s">
        <v>1427</v>
      </c>
      <c r="B1435" s="3">
        <v>192091</v>
      </c>
      <c r="C1435" s="6" t="str">
        <f t="shared" si="22"/>
        <v>19209</v>
      </c>
      <c r="D1435" s="2" t="s">
        <v>1418</v>
      </c>
    </row>
    <row r="1436" spans="1:4">
      <c r="A1436" s="2" t="s">
        <v>1428</v>
      </c>
      <c r="B1436" s="3">
        <v>192104</v>
      </c>
      <c r="C1436" s="6" t="str">
        <f t="shared" si="22"/>
        <v>19210</v>
      </c>
      <c r="D1436" s="2" t="s">
        <v>1418</v>
      </c>
    </row>
    <row r="1437" spans="1:4">
      <c r="A1437" s="2" t="s">
        <v>1429</v>
      </c>
      <c r="B1437" s="3">
        <v>192112</v>
      </c>
      <c r="C1437" s="6" t="str">
        <f t="shared" si="22"/>
        <v>19211</v>
      </c>
      <c r="D1437" s="2" t="s">
        <v>1418</v>
      </c>
    </row>
    <row r="1438" spans="1:4">
      <c r="A1438" s="2" t="s">
        <v>1430</v>
      </c>
      <c r="B1438" s="3">
        <v>192121</v>
      </c>
      <c r="C1438" s="6" t="str">
        <f t="shared" si="22"/>
        <v>19212</v>
      </c>
      <c r="D1438" s="2" t="s">
        <v>1418</v>
      </c>
    </row>
    <row r="1439" spans="1:4">
      <c r="A1439" s="2" t="s">
        <v>1431</v>
      </c>
      <c r="B1439" s="3">
        <v>192139</v>
      </c>
      <c r="C1439" s="6" t="str">
        <f t="shared" si="22"/>
        <v>19213</v>
      </c>
      <c r="D1439" s="2" t="s">
        <v>1418</v>
      </c>
    </row>
    <row r="1440" spans="1:4">
      <c r="A1440" s="2" t="s">
        <v>1432</v>
      </c>
      <c r="B1440" s="3">
        <v>192147</v>
      </c>
      <c r="C1440" s="6" t="str">
        <f t="shared" si="22"/>
        <v>19214</v>
      </c>
      <c r="D1440" s="2" t="s">
        <v>1418</v>
      </c>
    </row>
    <row r="1441" spans="1:4">
      <c r="A1441" s="2" t="s">
        <v>1433</v>
      </c>
      <c r="B1441" s="3">
        <v>193011</v>
      </c>
      <c r="C1441" s="6" t="str">
        <f t="shared" si="22"/>
        <v>19301</v>
      </c>
      <c r="D1441" s="2" t="s">
        <v>1418</v>
      </c>
    </row>
    <row r="1442" spans="1:4">
      <c r="A1442" s="2" t="s">
        <v>1434</v>
      </c>
      <c r="B1442" s="3">
        <v>193020</v>
      </c>
      <c r="C1442" s="6" t="str">
        <f t="shared" si="22"/>
        <v>19302</v>
      </c>
      <c r="D1442" s="2" t="s">
        <v>1418</v>
      </c>
    </row>
    <row r="1443" spans="1:4">
      <c r="A1443" s="2" t="s">
        <v>1435</v>
      </c>
      <c r="B1443" s="3">
        <v>193038</v>
      </c>
      <c r="C1443" s="6" t="str">
        <f t="shared" si="22"/>
        <v>19303</v>
      </c>
      <c r="D1443" s="2" t="s">
        <v>1418</v>
      </c>
    </row>
    <row r="1444" spans="1:4">
      <c r="A1444" s="2" t="s">
        <v>1436</v>
      </c>
      <c r="B1444" s="3">
        <v>193046</v>
      </c>
      <c r="C1444" s="6" t="str">
        <f t="shared" si="22"/>
        <v>19304</v>
      </c>
      <c r="D1444" s="2" t="s">
        <v>1418</v>
      </c>
    </row>
    <row r="1445" spans="1:4">
      <c r="A1445" s="2" t="s">
        <v>777</v>
      </c>
      <c r="B1445" s="3">
        <v>193054</v>
      </c>
      <c r="C1445" s="6" t="str">
        <f t="shared" si="22"/>
        <v>19305</v>
      </c>
      <c r="D1445" s="2" t="s">
        <v>1418</v>
      </c>
    </row>
    <row r="1446" spans="1:4">
      <c r="A1446" s="2" t="s">
        <v>1437</v>
      </c>
      <c r="B1446" s="3">
        <v>193216</v>
      </c>
      <c r="C1446" s="6" t="str">
        <f t="shared" si="22"/>
        <v>19321</v>
      </c>
      <c r="D1446" s="2" t="s">
        <v>1418</v>
      </c>
    </row>
    <row r="1447" spans="1:4">
      <c r="A1447" s="2" t="s">
        <v>1438</v>
      </c>
      <c r="B1447" s="3">
        <v>193224</v>
      </c>
      <c r="C1447" s="6" t="str">
        <f t="shared" si="22"/>
        <v>19322</v>
      </c>
      <c r="D1447" s="2" t="s">
        <v>1418</v>
      </c>
    </row>
    <row r="1448" spans="1:4">
      <c r="A1448" s="2" t="s">
        <v>1068</v>
      </c>
      <c r="B1448" s="3">
        <v>193232</v>
      </c>
      <c r="C1448" s="6" t="str">
        <f t="shared" si="22"/>
        <v>19323</v>
      </c>
      <c r="D1448" s="2" t="s">
        <v>1418</v>
      </c>
    </row>
    <row r="1449" spans="1:4">
      <c r="A1449" s="2" t="s">
        <v>1439</v>
      </c>
      <c r="B1449" s="3">
        <v>193241</v>
      </c>
      <c r="C1449" s="6" t="str">
        <f t="shared" si="22"/>
        <v>19324</v>
      </c>
      <c r="D1449" s="2" t="s">
        <v>1418</v>
      </c>
    </row>
    <row r="1450" spans="1:4">
      <c r="A1450" s="2" t="s">
        <v>1440</v>
      </c>
      <c r="B1450" s="3">
        <v>193259</v>
      </c>
      <c r="C1450" s="6" t="str">
        <f t="shared" si="22"/>
        <v>19325</v>
      </c>
      <c r="D1450" s="2" t="s">
        <v>1418</v>
      </c>
    </row>
    <row r="1451" spans="1:4">
      <c r="A1451" s="2" t="s">
        <v>1441</v>
      </c>
      <c r="B1451" s="3">
        <v>193267</v>
      </c>
      <c r="C1451" s="6" t="str">
        <f t="shared" si="22"/>
        <v>19326</v>
      </c>
      <c r="D1451" s="2" t="s">
        <v>1418</v>
      </c>
    </row>
    <row r="1452" spans="1:4">
      <c r="A1452" s="2" t="s">
        <v>1442</v>
      </c>
      <c r="B1452" s="3">
        <v>193275</v>
      </c>
      <c r="C1452" s="6" t="str">
        <f t="shared" si="22"/>
        <v>19327</v>
      </c>
      <c r="D1452" s="2" t="s">
        <v>1418</v>
      </c>
    </row>
    <row r="1453" spans="1:4">
      <c r="A1453" s="2" t="s">
        <v>1443</v>
      </c>
      <c r="B1453" s="3">
        <v>193283</v>
      </c>
      <c r="C1453" s="6" t="str">
        <f t="shared" si="22"/>
        <v>19328</v>
      </c>
      <c r="D1453" s="2" t="s">
        <v>1418</v>
      </c>
    </row>
    <row r="1454" spans="1:4">
      <c r="A1454" s="2" t="s">
        <v>1444</v>
      </c>
      <c r="B1454" s="3">
        <v>193411</v>
      </c>
      <c r="C1454" s="6" t="str">
        <f t="shared" si="22"/>
        <v>19341</v>
      </c>
      <c r="D1454" s="2" t="s">
        <v>1418</v>
      </c>
    </row>
    <row r="1455" spans="1:4">
      <c r="A1455" s="2" t="s">
        <v>1445</v>
      </c>
      <c r="B1455" s="3">
        <v>193461</v>
      </c>
      <c r="C1455" s="6" t="str">
        <f t="shared" si="22"/>
        <v>19346</v>
      </c>
      <c r="D1455" s="2" t="s">
        <v>1418</v>
      </c>
    </row>
    <row r="1456" spans="1:4">
      <c r="A1456" s="2" t="s">
        <v>1446</v>
      </c>
      <c r="B1456" s="3">
        <v>193429</v>
      </c>
      <c r="C1456" s="6" t="str">
        <f t="shared" si="22"/>
        <v>19342</v>
      </c>
      <c r="D1456" s="2" t="s">
        <v>1418</v>
      </c>
    </row>
    <row r="1457" spans="1:4">
      <c r="A1457" s="2" t="s">
        <v>1447</v>
      </c>
      <c r="B1457" s="3">
        <v>193437</v>
      </c>
      <c r="C1457" s="6" t="str">
        <f t="shared" si="22"/>
        <v>19343</v>
      </c>
      <c r="D1457" s="2" t="s">
        <v>1418</v>
      </c>
    </row>
    <row r="1458" spans="1:4">
      <c r="A1458" s="2" t="s">
        <v>533</v>
      </c>
      <c r="B1458" s="3">
        <v>193445</v>
      </c>
      <c r="C1458" s="6" t="str">
        <f t="shared" si="22"/>
        <v>19344</v>
      </c>
      <c r="D1458" s="2" t="s">
        <v>1418</v>
      </c>
    </row>
    <row r="1459" spans="1:4">
      <c r="A1459" s="2" t="s">
        <v>1448</v>
      </c>
      <c r="B1459" s="3">
        <v>193453</v>
      </c>
      <c r="C1459" s="6" t="str">
        <f t="shared" si="22"/>
        <v>19345</v>
      </c>
      <c r="D1459" s="2" t="s">
        <v>1418</v>
      </c>
    </row>
    <row r="1460" spans="1:4">
      <c r="A1460" s="2" t="s">
        <v>1449</v>
      </c>
      <c r="B1460" s="3">
        <v>193615</v>
      </c>
      <c r="C1460" s="6" t="str">
        <f t="shared" si="22"/>
        <v>19361</v>
      </c>
      <c r="D1460" s="2" t="s">
        <v>1418</v>
      </c>
    </row>
    <row r="1461" spans="1:4">
      <c r="A1461" s="2" t="s">
        <v>1450</v>
      </c>
      <c r="B1461" s="3">
        <v>193623</v>
      </c>
      <c r="C1461" s="6" t="str">
        <f t="shared" si="22"/>
        <v>19362</v>
      </c>
      <c r="D1461" s="2" t="s">
        <v>1418</v>
      </c>
    </row>
    <row r="1462" spans="1:4">
      <c r="A1462" s="2" t="s">
        <v>1451</v>
      </c>
      <c r="B1462" s="3">
        <v>193631</v>
      </c>
      <c r="C1462" s="6" t="str">
        <f t="shared" si="22"/>
        <v>19363</v>
      </c>
      <c r="D1462" s="2" t="s">
        <v>1418</v>
      </c>
    </row>
    <row r="1463" spans="1:4">
      <c r="A1463" s="2" t="s">
        <v>1452</v>
      </c>
      <c r="B1463" s="3">
        <v>193640</v>
      </c>
      <c r="C1463" s="6" t="str">
        <f t="shared" si="22"/>
        <v>19364</v>
      </c>
      <c r="D1463" s="2" t="s">
        <v>1418</v>
      </c>
    </row>
    <row r="1464" spans="1:4">
      <c r="A1464" s="2" t="s">
        <v>1453</v>
      </c>
      <c r="B1464" s="3">
        <v>193658</v>
      </c>
      <c r="C1464" s="6" t="str">
        <f t="shared" si="22"/>
        <v>19365</v>
      </c>
      <c r="D1464" s="2" t="s">
        <v>1418</v>
      </c>
    </row>
    <row r="1465" spans="1:4">
      <c r="A1465" s="2" t="s">
        <v>328</v>
      </c>
      <c r="B1465" s="3">
        <v>193666</v>
      </c>
      <c r="C1465" s="6" t="str">
        <f t="shared" si="22"/>
        <v>19366</v>
      </c>
      <c r="D1465" s="2" t="s">
        <v>1418</v>
      </c>
    </row>
    <row r="1466" spans="1:4">
      <c r="A1466" s="2" t="s">
        <v>1454</v>
      </c>
      <c r="B1466" s="3">
        <v>193682</v>
      </c>
      <c r="C1466" s="6" t="str">
        <f t="shared" si="22"/>
        <v>19368</v>
      </c>
      <c r="D1466" s="2" t="s">
        <v>1418</v>
      </c>
    </row>
    <row r="1467" spans="1:4">
      <c r="A1467" s="2" t="s">
        <v>1455</v>
      </c>
      <c r="B1467" s="3">
        <v>193674</v>
      </c>
      <c r="C1467" s="6" t="str">
        <f t="shared" si="22"/>
        <v>19367</v>
      </c>
      <c r="D1467" s="2" t="s">
        <v>1418</v>
      </c>
    </row>
    <row r="1468" spans="1:4">
      <c r="A1468" s="2" t="s">
        <v>1456</v>
      </c>
      <c r="B1468" s="3">
        <v>193810</v>
      </c>
      <c r="C1468" s="6" t="str">
        <f t="shared" si="22"/>
        <v>19381</v>
      </c>
      <c r="D1468" s="2" t="s">
        <v>1418</v>
      </c>
    </row>
    <row r="1469" spans="1:4">
      <c r="A1469" s="2" t="s">
        <v>1457</v>
      </c>
      <c r="B1469" s="3">
        <v>193828</v>
      </c>
      <c r="C1469" s="6" t="str">
        <f t="shared" si="22"/>
        <v>19382</v>
      </c>
      <c r="D1469" s="2" t="s">
        <v>1418</v>
      </c>
    </row>
    <row r="1470" spans="1:4">
      <c r="A1470" s="2" t="s">
        <v>1458</v>
      </c>
      <c r="B1470" s="3">
        <v>193836</v>
      </c>
      <c r="C1470" s="6" t="str">
        <f t="shared" si="22"/>
        <v>19383</v>
      </c>
      <c r="D1470" s="2" t="s">
        <v>1418</v>
      </c>
    </row>
    <row r="1471" spans="1:4">
      <c r="A1471" s="2" t="s">
        <v>510</v>
      </c>
      <c r="B1471" s="3">
        <v>193844</v>
      </c>
      <c r="C1471" s="6" t="str">
        <f t="shared" si="22"/>
        <v>19384</v>
      </c>
      <c r="D1471" s="2" t="s">
        <v>1418</v>
      </c>
    </row>
    <row r="1472" spans="1:4">
      <c r="A1472" s="2" t="s">
        <v>1459</v>
      </c>
      <c r="B1472" s="3">
        <v>193852</v>
      </c>
      <c r="C1472" s="6" t="str">
        <f t="shared" si="22"/>
        <v>19385</v>
      </c>
      <c r="D1472" s="2" t="s">
        <v>1418</v>
      </c>
    </row>
    <row r="1473" spans="1:4">
      <c r="A1473" s="2" t="s">
        <v>1460</v>
      </c>
      <c r="B1473" s="3">
        <v>193861</v>
      </c>
      <c r="C1473" s="6" t="str">
        <f t="shared" si="22"/>
        <v>19386</v>
      </c>
      <c r="D1473" s="2" t="s">
        <v>1418</v>
      </c>
    </row>
    <row r="1474" spans="1:4">
      <c r="A1474" s="2" t="s">
        <v>1461</v>
      </c>
      <c r="B1474" s="3">
        <v>193879</v>
      </c>
      <c r="C1474" s="6" t="str">
        <f t="shared" si="22"/>
        <v>19387</v>
      </c>
      <c r="D1474" s="2" t="s">
        <v>1418</v>
      </c>
    </row>
    <row r="1475" spans="1:4">
      <c r="A1475" s="2" t="s">
        <v>1462</v>
      </c>
      <c r="B1475" s="3">
        <v>193887</v>
      </c>
      <c r="C1475" s="6" t="str">
        <f t="shared" ref="C1475:C1538" si="23">LEFT(B1475,5)</f>
        <v>19388</v>
      </c>
      <c r="D1475" s="2" t="s">
        <v>1418</v>
      </c>
    </row>
    <row r="1476" spans="1:4">
      <c r="A1476" s="2" t="s">
        <v>1463</v>
      </c>
      <c r="B1476" s="3">
        <v>193895</v>
      </c>
      <c r="C1476" s="6" t="str">
        <f t="shared" si="23"/>
        <v>19389</v>
      </c>
      <c r="D1476" s="2" t="s">
        <v>1418</v>
      </c>
    </row>
    <row r="1477" spans="1:4">
      <c r="A1477" s="2" t="s">
        <v>1464</v>
      </c>
      <c r="B1477" s="3">
        <v>193909</v>
      </c>
      <c r="C1477" s="6" t="str">
        <f t="shared" si="23"/>
        <v>19390</v>
      </c>
      <c r="D1477" s="2" t="s">
        <v>1418</v>
      </c>
    </row>
    <row r="1478" spans="1:4">
      <c r="A1478" s="2" t="s">
        <v>1465</v>
      </c>
      <c r="B1478" s="3">
        <v>193917</v>
      </c>
      <c r="C1478" s="6" t="str">
        <f t="shared" si="23"/>
        <v>19391</v>
      </c>
      <c r="D1478" s="2" t="s">
        <v>1418</v>
      </c>
    </row>
    <row r="1479" spans="1:4">
      <c r="A1479" s="2" t="s">
        <v>683</v>
      </c>
      <c r="B1479" s="3">
        <v>194018</v>
      </c>
      <c r="C1479" s="6" t="str">
        <f t="shared" si="23"/>
        <v>19401</v>
      </c>
      <c r="D1479" s="2" t="s">
        <v>1418</v>
      </c>
    </row>
    <row r="1480" spans="1:4">
      <c r="A1480" s="2" t="s">
        <v>1466</v>
      </c>
      <c r="B1480" s="3">
        <v>194026</v>
      </c>
      <c r="C1480" s="6" t="str">
        <f t="shared" si="23"/>
        <v>19402</v>
      </c>
      <c r="D1480" s="2" t="s">
        <v>1418</v>
      </c>
    </row>
    <row r="1481" spans="1:4">
      <c r="A1481" s="2" t="s">
        <v>1467</v>
      </c>
      <c r="B1481" s="3">
        <v>194034</v>
      </c>
      <c r="C1481" s="6" t="str">
        <f t="shared" si="23"/>
        <v>19403</v>
      </c>
      <c r="D1481" s="2" t="s">
        <v>1418</v>
      </c>
    </row>
    <row r="1482" spans="1:4">
      <c r="A1482" s="2" t="s">
        <v>1468</v>
      </c>
      <c r="B1482" s="3">
        <v>194042</v>
      </c>
      <c r="C1482" s="6" t="str">
        <f t="shared" si="23"/>
        <v>19404</v>
      </c>
      <c r="D1482" s="2" t="s">
        <v>1418</v>
      </c>
    </row>
    <row r="1483" spans="1:4">
      <c r="A1483" s="2" t="s">
        <v>1469</v>
      </c>
      <c r="B1483" s="3">
        <v>194051</v>
      </c>
      <c r="C1483" s="6" t="str">
        <f t="shared" si="23"/>
        <v>19405</v>
      </c>
      <c r="D1483" s="2" t="s">
        <v>1418</v>
      </c>
    </row>
    <row r="1484" spans="1:4">
      <c r="A1484" s="2" t="s">
        <v>1470</v>
      </c>
      <c r="B1484" s="3">
        <v>194069</v>
      </c>
      <c r="C1484" s="6" t="str">
        <f t="shared" si="23"/>
        <v>19406</v>
      </c>
      <c r="D1484" s="2" t="s">
        <v>1418</v>
      </c>
    </row>
    <row r="1485" spans="1:4">
      <c r="A1485" s="2" t="s">
        <v>1471</v>
      </c>
      <c r="B1485" s="3">
        <v>194077</v>
      </c>
      <c r="C1485" s="6" t="str">
        <f t="shared" si="23"/>
        <v>19407</v>
      </c>
      <c r="D1485" s="2" t="s">
        <v>1418</v>
      </c>
    </row>
    <row r="1486" spans="1:4">
      <c r="A1486" s="2" t="s">
        <v>1472</v>
      </c>
      <c r="B1486" s="3">
        <v>194085</v>
      </c>
      <c r="C1486" s="6" t="str">
        <f t="shared" si="23"/>
        <v>19408</v>
      </c>
      <c r="D1486" s="2" t="s">
        <v>1418</v>
      </c>
    </row>
    <row r="1487" spans="1:4">
      <c r="A1487" s="2" t="s">
        <v>1473</v>
      </c>
      <c r="B1487" s="3">
        <v>194093</v>
      </c>
      <c r="C1487" s="6" t="str">
        <f t="shared" si="23"/>
        <v>19409</v>
      </c>
      <c r="D1487" s="2" t="s">
        <v>1418</v>
      </c>
    </row>
    <row r="1488" spans="1:4">
      <c r="A1488" s="2" t="s">
        <v>1474</v>
      </c>
      <c r="B1488" s="3">
        <v>194212</v>
      </c>
      <c r="C1488" s="6" t="str">
        <f t="shared" si="23"/>
        <v>19421</v>
      </c>
      <c r="D1488" s="2" t="s">
        <v>1418</v>
      </c>
    </row>
    <row r="1489" spans="1:4">
      <c r="A1489" s="2" t="s">
        <v>1475</v>
      </c>
      <c r="B1489" s="3">
        <v>194221</v>
      </c>
      <c r="C1489" s="6" t="str">
        <f t="shared" si="23"/>
        <v>19422</v>
      </c>
      <c r="D1489" s="2" t="s">
        <v>1418</v>
      </c>
    </row>
    <row r="1490" spans="1:4">
      <c r="A1490" s="2" t="s">
        <v>1476</v>
      </c>
      <c r="B1490" s="3">
        <v>194239</v>
      </c>
      <c r="C1490" s="6" t="str">
        <f t="shared" si="23"/>
        <v>19423</v>
      </c>
      <c r="D1490" s="2" t="s">
        <v>1418</v>
      </c>
    </row>
    <row r="1491" spans="1:4">
      <c r="A1491" s="2" t="s">
        <v>1477</v>
      </c>
      <c r="B1491" s="3">
        <v>194247</v>
      </c>
      <c r="C1491" s="6" t="str">
        <f t="shared" si="23"/>
        <v>19424</v>
      </c>
      <c r="D1491" s="2" t="s">
        <v>1418</v>
      </c>
    </row>
    <row r="1492" spans="1:4">
      <c r="A1492" s="2" t="s">
        <v>1478</v>
      </c>
      <c r="B1492" s="3">
        <v>194255</v>
      </c>
      <c r="C1492" s="6" t="str">
        <f t="shared" si="23"/>
        <v>19425</v>
      </c>
      <c r="D1492" s="2" t="s">
        <v>1418</v>
      </c>
    </row>
    <row r="1493" spans="1:4">
      <c r="A1493" s="12" t="s">
        <v>1479</v>
      </c>
      <c r="B1493" s="3">
        <v>194263</v>
      </c>
      <c r="C1493" s="6" t="str">
        <f t="shared" si="23"/>
        <v>19426</v>
      </c>
      <c r="D1493" s="2" t="s">
        <v>1418</v>
      </c>
    </row>
    <row r="1494" spans="1:4">
      <c r="A1494" s="2" t="s">
        <v>1480</v>
      </c>
      <c r="B1494" s="3">
        <v>194271</v>
      </c>
      <c r="C1494" s="6" t="str">
        <f t="shared" si="23"/>
        <v>19427</v>
      </c>
      <c r="D1494" s="2" t="s">
        <v>1418</v>
      </c>
    </row>
    <row r="1495" spans="1:4">
      <c r="A1495" s="2" t="s">
        <v>1481</v>
      </c>
      <c r="B1495" s="3">
        <v>194280</v>
      </c>
      <c r="C1495" s="6" t="str">
        <f t="shared" si="23"/>
        <v>19428</v>
      </c>
      <c r="D1495" s="2" t="s">
        <v>1418</v>
      </c>
    </row>
    <row r="1496" spans="1:4">
      <c r="A1496" s="2" t="s">
        <v>1482</v>
      </c>
      <c r="B1496" s="3">
        <v>194298</v>
      </c>
      <c r="C1496" s="6" t="str">
        <f t="shared" si="23"/>
        <v>19429</v>
      </c>
      <c r="D1496" s="2" t="s">
        <v>1418</v>
      </c>
    </row>
    <row r="1497" spans="1:4">
      <c r="A1497" s="2" t="s">
        <v>1483</v>
      </c>
      <c r="B1497" s="3">
        <v>194301</v>
      </c>
      <c r="C1497" s="6" t="str">
        <f t="shared" si="23"/>
        <v>19430</v>
      </c>
      <c r="D1497" s="2" t="s">
        <v>1418</v>
      </c>
    </row>
    <row r="1498" spans="1:4">
      <c r="A1498" s="2" t="s">
        <v>1484</v>
      </c>
      <c r="B1498" s="3">
        <v>194417</v>
      </c>
      <c r="C1498" s="6" t="str">
        <f t="shared" si="23"/>
        <v>19441</v>
      </c>
      <c r="D1498" s="2" t="s">
        <v>1418</v>
      </c>
    </row>
    <row r="1499" spans="1:4">
      <c r="A1499" s="2" t="s">
        <v>1485</v>
      </c>
      <c r="B1499" s="3">
        <v>194425</v>
      </c>
      <c r="C1499" s="6" t="str">
        <f t="shared" si="23"/>
        <v>19442</v>
      </c>
      <c r="D1499" s="2" t="s">
        <v>1418</v>
      </c>
    </row>
    <row r="1500" spans="1:4">
      <c r="A1500" s="2" t="s">
        <v>1486</v>
      </c>
      <c r="B1500" s="3">
        <v>194433</v>
      </c>
      <c r="C1500" s="6" t="str">
        <f t="shared" si="23"/>
        <v>19443</v>
      </c>
      <c r="D1500" s="2" t="s">
        <v>1418</v>
      </c>
    </row>
    <row r="1501" spans="1:4">
      <c r="A1501" s="2" t="s">
        <v>1487</v>
      </c>
      <c r="B1501" s="3">
        <v>200000</v>
      </c>
      <c r="C1501" s="6" t="str">
        <f t="shared" si="23"/>
        <v>20000</v>
      </c>
      <c r="D1501" s="2" t="s">
        <v>1487</v>
      </c>
    </row>
    <row r="1502" spans="1:4">
      <c r="A1502" s="2" t="s">
        <v>1488</v>
      </c>
      <c r="B1502" s="3">
        <v>202011</v>
      </c>
      <c r="C1502" s="6" t="str">
        <f t="shared" si="23"/>
        <v>20201</v>
      </c>
      <c r="D1502" s="2" t="s">
        <v>1487</v>
      </c>
    </row>
    <row r="1503" spans="1:4">
      <c r="A1503" s="2" t="s">
        <v>1489</v>
      </c>
      <c r="B1503" s="3">
        <v>202029</v>
      </c>
      <c r="C1503" s="6" t="str">
        <f t="shared" si="23"/>
        <v>20202</v>
      </c>
      <c r="D1503" s="2" t="s">
        <v>1487</v>
      </c>
    </row>
    <row r="1504" spans="1:4">
      <c r="A1504" s="2" t="s">
        <v>1490</v>
      </c>
      <c r="B1504" s="3">
        <v>202037</v>
      </c>
      <c r="C1504" s="6" t="str">
        <f t="shared" si="23"/>
        <v>20203</v>
      </c>
      <c r="D1504" s="2" t="s">
        <v>1487</v>
      </c>
    </row>
    <row r="1505" spans="1:4">
      <c r="A1505" s="2" t="s">
        <v>1491</v>
      </c>
      <c r="B1505" s="3">
        <v>202045</v>
      </c>
      <c r="C1505" s="6" t="str">
        <f t="shared" si="23"/>
        <v>20204</v>
      </c>
      <c r="D1505" s="2" t="s">
        <v>1487</v>
      </c>
    </row>
    <row r="1506" spans="1:4">
      <c r="A1506" s="2" t="s">
        <v>1492</v>
      </c>
      <c r="B1506" s="3">
        <v>202053</v>
      </c>
      <c r="C1506" s="6" t="str">
        <f t="shared" si="23"/>
        <v>20205</v>
      </c>
      <c r="D1506" s="2" t="s">
        <v>1487</v>
      </c>
    </row>
    <row r="1507" spans="1:4">
      <c r="A1507" s="2" t="s">
        <v>1493</v>
      </c>
      <c r="B1507" s="3">
        <v>202061</v>
      </c>
      <c r="C1507" s="6" t="str">
        <f t="shared" si="23"/>
        <v>20206</v>
      </c>
      <c r="D1507" s="2" t="s">
        <v>1487</v>
      </c>
    </row>
    <row r="1508" spans="1:4">
      <c r="A1508" s="2" t="s">
        <v>1494</v>
      </c>
      <c r="B1508" s="3">
        <v>202070</v>
      </c>
      <c r="C1508" s="6" t="str">
        <f t="shared" si="23"/>
        <v>20207</v>
      </c>
      <c r="D1508" s="2" t="s">
        <v>1487</v>
      </c>
    </row>
    <row r="1509" spans="1:4">
      <c r="A1509" s="2" t="s">
        <v>1495</v>
      </c>
      <c r="B1509" s="3">
        <v>202088</v>
      </c>
      <c r="C1509" s="6" t="str">
        <f t="shared" si="23"/>
        <v>20208</v>
      </c>
      <c r="D1509" s="2" t="s">
        <v>1487</v>
      </c>
    </row>
    <row r="1510" spans="1:4">
      <c r="A1510" s="2" t="s">
        <v>1496</v>
      </c>
      <c r="B1510" s="3">
        <v>202096</v>
      </c>
      <c r="C1510" s="6" t="str">
        <f t="shared" si="23"/>
        <v>20209</v>
      </c>
      <c r="D1510" s="2" t="s">
        <v>1487</v>
      </c>
    </row>
    <row r="1511" spans="1:4">
      <c r="A1511" s="2" t="s">
        <v>1497</v>
      </c>
      <c r="B1511" s="3">
        <v>202100</v>
      </c>
      <c r="C1511" s="6" t="str">
        <f t="shared" si="23"/>
        <v>20210</v>
      </c>
      <c r="D1511" s="2" t="s">
        <v>1487</v>
      </c>
    </row>
    <row r="1512" spans="1:4">
      <c r="A1512" s="2" t="s">
        <v>1498</v>
      </c>
      <c r="B1512" s="3">
        <v>202118</v>
      </c>
      <c r="C1512" s="6" t="str">
        <f t="shared" si="23"/>
        <v>20211</v>
      </c>
      <c r="D1512" s="2" t="s">
        <v>1487</v>
      </c>
    </row>
    <row r="1513" spans="1:4">
      <c r="A1513" s="2" t="s">
        <v>1499</v>
      </c>
      <c r="B1513" s="3">
        <v>202126</v>
      </c>
      <c r="C1513" s="6" t="str">
        <f t="shared" si="23"/>
        <v>20212</v>
      </c>
      <c r="D1513" s="2" t="s">
        <v>1487</v>
      </c>
    </row>
    <row r="1514" spans="1:4">
      <c r="A1514" s="2" t="s">
        <v>1500</v>
      </c>
      <c r="B1514" s="3">
        <v>202134</v>
      </c>
      <c r="C1514" s="6" t="str">
        <f t="shared" si="23"/>
        <v>20213</v>
      </c>
      <c r="D1514" s="2" t="s">
        <v>1487</v>
      </c>
    </row>
    <row r="1515" spans="1:4">
      <c r="A1515" s="2" t="s">
        <v>1501</v>
      </c>
      <c r="B1515" s="3">
        <v>202142</v>
      </c>
      <c r="C1515" s="6" t="str">
        <f t="shared" si="23"/>
        <v>20214</v>
      </c>
      <c r="D1515" s="2" t="s">
        <v>1487</v>
      </c>
    </row>
    <row r="1516" spans="1:4">
      <c r="A1516" s="2" t="s">
        <v>1502</v>
      </c>
      <c r="B1516" s="3">
        <v>202151</v>
      </c>
      <c r="C1516" s="6" t="str">
        <f t="shared" si="23"/>
        <v>20215</v>
      </c>
      <c r="D1516" s="2" t="s">
        <v>1487</v>
      </c>
    </row>
    <row r="1517" spans="1:4">
      <c r="A1517" s="2" t="s">
        <v>1503</v>
      </c>
      <c r="B1517" s="3">
        <v>202169</v>
      </c>
      <c r="C1517" s="6" t="str">
        <f t="shared" si="23"/>
        <v>20216</v>
      </c>
      <c r="D1517" s="2" t="s">
        <v>1487</v>
      </c>
    </row>
    <row r="1518" spans="1:4">
      <c r="A1518" s="2" t="s">
        <v>1504</v>
      </c>
      <c r="B1518" s="3">
        <v>202177</v>
      </c>
      <c r="C1518" s="6" t="str">
        <f t="shared" si="23"/>
        <v>20217</v>
      </c>
      <c r="D1518" s="2" t="s">
        <v>1487</v>
      </c>
    </row>
    <row r="1519" spans="1:4">
      <c r="A1519" s="2" t="s">
        <v>1505</v>
      </c>
      <c r="B1519" s="3">
        <v>202185</v>
      </c>
      <c r="C1519" s="6" t="str">
        <f t="shared" si="23"/>
        <v>20218</v>
      </c>
      <c r="D1519" s="2" t="s">
        <v>1487</v>
      </c>
    </row>
    <row r="1520" spans="1:4">
      <c r="A1520" s="2" t="s">
        <v>1506</v>
      </c>
      <c r="B1520" s="3">
        <v>202193</v>
      </c>
      <c r="C1520" s="6" t="str">
        <f t="shared" si="23"/>
        <v>20219</v>
      </c>
      <c r="D1520" s="2" t="s">
        <v>1487</v>
      </c>
    </row>
    <row r="1521" spans="1:4">
      <c r="A1521" s="2" t="s">
        <v>1507</v>
      </c>
      <c r="B1521" s="3" t="s">
        <v>6047</v>
      </c>
      <c r="C1521" s="6" t="str">
        <f t="shared" si="23"/>
        <v>20220</v>
      </c>
      <c r="D1521" s="2" t="s">
        <v>1487</v>
      </c>
    </row>
    <row r="1522" spans="1:4">
      <c r="A1522" s="2" t="s">
        <v>1508</v>
      </c>
      <c r="B1522" s="3">
        <v>203017</v>
      </c>
      <c r="C1522" s="6" t="str">
        <f t="shared" si="23"/>
        <v>20301</v>
      </c>
      <c r="D1522" s="2" t="s">
        <v>1487</v>
      </c>
    </row>
    <row r="1523" spans="1:4">
      <c r="A1523" s="2" t="s">
        <v>1509</v>
      </c>
      <c r="B1523" s="3">
        <v>203025</v>
      </c>
      <c r="C1523" s="6" t="str">
        <f t="shared" si="23"/>
        <v>20302</v>
      </c>
      <c r="D1523" s="2" t="s">
        <v>1487</v>
      </c>
    </row>
    <row r="1524" spans="1:4">
      <c r="A1524" s="2" t="s">
        <v>1510</v>
      </c>
      <c r="B1524" s="3">
        <v>203033</v>
      </c>
      <c r="C1524" s="6" t="str">
        <f t="shared" si="23"/>
        <v>20303</v>
      </c>
      <c r="D1524" s="2" t="s">
        <v>1487</v>
      </c>
    </row>
    <row r="1525" spans="1:4">
      <c r="A1525" s="2" t="s">
        <v>1511</v>
      </c>
      <c r="B1525" s="3">
        <v>203041</v>
      </c>
      <c r="C1525" s="6" t="str">
        <f t="shared" si="23"/>
        <v>20304</v>
      </c>
      <c r="D1525" s="2" t="s">
        <v>1487</v>
      </c>
    </row>
    <row r="1526" spans="1:4">
      <c r="A1526" s="2" t="s">
        <v>881</v>
      </c>
      <c r="B1526" s="3">
        <v>203050</v>
      </c>
      <c r="C1526" s="6" t="str">
        <f t="shared" si="23"/>
        <v>20305</v>
      </c>
      <c r="D1526" s="2" t="s">
        <v>1487</v>
      </c>
    </row>
    <row r="1527" spans="1:4">
      <c r="A1527" s="2" t="s">
        <v>1512</v>
      </c>
      <c r="B1527" s="3">
        <v>203068</v>
      </c>
      <c r="C1527" s="6" t="str">
        <f t="shared" si="23"/>
        <v>20306</v>
      </c>
      <c r="D1527" s="2" t="s">
        <v>1487</v>
      </c>
    </row>
    <row r="1528" spans="1:4">
      <c r="A1528" s="2" t="s">
        <v>1513</v>
      </c>
      <c r="B1528" s="3">
        <v>203076</v>
      </c>
      <c r="C1528" s="6" t="str">
        <f t="shared" si="23"/>
        <v>20307</v>
      </c>
      <c r="D1528" s="2" t="s">
        <v>1487</v>
      </c>
    </row>
    <row r="1529" spans="1:4">
      <c r="A1529" s="2" t="s">
        <v>1514</v>
      </c>
      <c r="B1529" s="3">
        <v>203084</v>
      </c>
      <c r="C1529" s="6" t="str">
        <f t="shared" si="23"/>
        <v>20308</v>
      </c>
      <c r="D1529" s="2" t="s">
        <v>1487</v>
      </c>
    </row>
    <row r="1530" spans="1:4">
      <c r="A1530" s="2" t="s">
        <v>1515</v>
      </c>
      <c r="B1530" s="3">
        <v>203092</v>
      </c>
      <c r="C1530" s="6" t="str">
        <f t="shared" si="23"/>
        <v>20309</v>
      </c>
      <c r="D1530" s="2" t="s">
        <v>1487</v>
      </c>
    </row>
    <row r="1531" spans="1:4">
      <c r="A1531" s="2" t="s">
        <v>1516</v>
      </c>
      <c r="B1531" s="3">
        <v>203211</v>
      </c>
      <c r="C1531" s="6" t="str">
        <f t="shared" si="23"/>
        <v>20321</v>
      </c>
      <c r="D1531" s="2" t="s">
        <v>1487</v>
      </c>
    </row>
    <row r="1532" spans="1:4">
      <c r="A1532" s="2" t="s">
        <v>1517</v>
      </c>
      <c r="B1532" s="3">
        <v>203220</v>
      </c>
      <c r="C1532" s="6" t="str">
        <f t="shared" si="23"/>
        <v>20322</v>
      </c>
      <c r="D1532" s="2" t="s">
        <v>1487</v>
      </c>
    </row>
    <row r="1533" spans="1:4">
      <c r="A1533" s="2" t="s">
        <v>1518</v>
      </c>
      <c r="B1533" s="3">
        <v>203238</v>
      </c>
      <c r="C1533" s="6" t="str">
        <f t="shared" si="23"/>
        <v>20323</v>
      </c>
      <c r="D1533" s="2" t="s">
        <v>1487</v>
      </c>
    </row>
    <row r="1534" spans="1:4">
      <c r="A1534" s="2" t="s">
        <v>1519</v>
      </c>
      <c r="B1534" s="3">
        <v>203246</v>
      </c>
      <c r="C1534" s="6" t="str">
        <f t="shared" si="23"/>
        <v>20324</v>
      </c>
      <c r="D1534" s="2" t="s">
        <v>1487</v>
      </c>
    </row>
    <row r="1535" spans="1:4">
      <c r="A1535" s="2" t="s">
        <v>1520</v>
      </c>
      <c r="B1535" s="3">
        <v>203254</v>
      </c>
      <c r="C1535" s="6" t="str">
        <f t="shared" si="23"/>
        <v>20325</v>
      </c>
      <c r="D1535" s="2" t="s">
        <v>1487</v>
      </c>
    </row>
    <row r="1536" spans="1:4">
      <c r="A1536" s="2" t="s">
        <v>1521</v>
      </c>
      <c r="B1536" s="3">
        <v>203262</v>
      </c>
      <c r="C1536" s="6" t="str">
        <f t="shared" si="23"/>
        <v>20326</v>
      </c>
      <c r="D1536" s="2" t="s">
        <v>1487</v>
      </c>
    </row>
    <row r="1537" spans="1:4">
      <c r="A1537" s="2" t="s">
        <v>1522</v>
      </c>
      <c r="B1537" s="3">
        <v>203416</v>
      </c>
      <c r="C1537" s="6" t="str">
        <f t="shared" si="23"/>
        <v>20341</v>
      </c>
      <c r="D1537" s="2" t="s">
        <v>1487</v>
      </c>
    </row>
    <row r="1538" spans="1:4">
      <c r="A1538" s="2" t="s">
        <v>1523</v>
      </c>
      <c r="B1538" s="3">
        <v>203424</v>
      </c>
      <c r="C1538" s="6" t="str">
        <f t="shared" si="23"/>
        <v>20342</v>
      </c>
      <c r="D1538" s="2" t="s">
        <v>1487</v>
      </c>
    </row>
    <row r="1539" spans="1:4">
      <c r="A1539" s="2" t="s">
        <v>1524</v>
      </c>
      <c r="B1539" s="3">
        <v>203432</v>
      </c>
      <c r="C1539" s="6" t="str">
        <f t="shared" ref="C1539:C1602" si="24">LEFT(B1539,5)</f>
        <v>20343</v>
      </c>
      <c r="D1539" s="2" t="s">
        <v>1487</v>
      </c>
    </row>
    <row r="1540" spans="1:4">
      <c r="A1540" s="2" t="s">
        <v>1525</v>
      </c>
      <c r="B1540" s="3">
        <v>203459</v>
      </c>
      <c r="C1540" s="6" t="str">
        <f t="shared" si="24"/>
        <v>20345</v>
      </c>
      <c r="D1540" s="2" t="s">
        <v>1487</v>
      </c>
    </row>
    <row r="1541" spans="1:4">
      <c r="A1541" s="2" t="s">
        <v>1526</v>
      </c>
      <c r="B1541" s="3">
        <v>203467</v>
      </c>
      <c r="C1541" s="6" t="str">
        <f t="shared" si="24"/>
        <v>20346</v>
      </c>
      <c r="D1541" s="2" t="s">
        <v>1487</v>
      </c>
    </row>
    <row r="1542" spans="1:4">
      <c r="A1542" s="2" t="s">
        <v>1527</v>
      </c>
      <c r="B1542" s="3">
        <v>203475</v>
      </c>
      <c r="C1542" s="6" t="str">
        <f t="shared" si="24"/>
        <v>20347</v>
      </c>
      <c r="D1542" s="2" t="s">
        <v>1487</v>
      </c>
    </row>
    <row r="1543" spans="1:4">
      <c r="A1543" s="2" t="s">
        <v>1528</v>
      </c>
      <c r="B1543" s="3">
        <v>203491</v>
      </c>
      <c r="C1543" s="6" t="str">
        <f t="shared" si="24"/>
        <v>20349</v>
      </c>
      <c r="D1543" s="2" t="s">
        <v>1487</v>
      </c>
    </row>
    <row r="1544" spans="1:4">
      <c r="A1544" s="2" t="s">
        <v>1529</v>
      </c>
      <c r="B1544" s="3">
        <v>203505</v>
      </c>
      <c r="C1544" s="6" t="str">
        <f t="shared" si="24"/>
        <v>20350</v>
      </c>
      <c r="D1544" s="2" t="s">
        <v>1487</v>
      </c>
    </row>
    <row r="1545" spans="1:4">
      <c r="A1545" s="2" t="s">
        <v>1530</v>
      </c>
      <c r="B1545" s="3">
        <v>203611</v>
      </c>
      <c r="C1545" s="6" t="str">
        <f t="shared" si="24"/>
        <v>20361</v>
      </c>
      <c r="D1545" s="2" t="s">
        <v>1487</v>
      </c>
    </row>
    <row r="1546" spans="1:4">
      <c r="A1546" s="2" t="s">
        <v>1531</v>
      </c>
      <c r="B1546" s="3">
        <v>203629</v>
      </c>
      <c r="C1546" s="6" t="str">
        <f t="shared" si="24"/>
        <v>20362</v>
      </c>
      <c r="D1546" s="2" t="s">
        <v>1487</v>
      </c>
    </row>
    <row r="1547" spans="1:4">
      <c r="A1547" s="2" t="s">
        <v>1532</v>
      </c>
      <c r="B1547" s="3">
        <v>203637</v>
      </c>
      <c r="C1547" s="6" t="str">
        <f t="shared" si="24"/>
        <v>20363</v>
      </c>
      <c r="D1547" s="2" t="s">
        <v>1487</v>
      </c>
    </row>
    <row r="1548" spans="1:4">
      <c r="A1548" s="2" t="s">
        <v>1533</v>
      </c>
      <c r="B1548" s="3">
        <v>203815</v>
      </c>
      <c r="C1548" s="6" t="str">
        <f t="shared" si="24"/>
        <v>20381</v>
      </c>
      <c r="D1548" s="2" t="s">
        <v>1487</v>
      </c>
    </row>
    <row r="1549" spans="1:4">
      <c r="A1549" s="2" t="s">
        <v>1534</v>
      </c>
      <c r="B1549" s="3">
        <v>203823</v>
      </c>
      <c r="C1549" s="6" t="str">
        <f t="shared" si="24"/>
        <v>20382</v>
      </c>
      <c r="D1549" s="2" t="s">
        <v>1487</v>
      </c>
    </row>
    <row r="1550" spans="1:4">
      <c r="A1550" s="2" t="s">
        <v>1535</v>
      </c>
      <c r="B1550" s="3">
        <v>203831</v>
      </c>
      <c r="C1550" s="6" t="str">
        <f t="shared" si="24"/>
        <v>20383</v>
      </c>
      <c r="D1550" s="2" t="s">
        <v>1487</v>
      </c>
    </row>
    <row r="1551" spans="1:4">
      <c r="A1551" s="2" t="s">
        <v>1536</v>
      </c>
      <c r="B1551" s="3">
        <v>203840</v>
      </c>
      <c r="C1551" s="6" t="str">
        <f t="shared" si="24"/>
        <v>20384</v>
      </c>
      <c r="D1551" s="2" t="s">
        <v>1487</v>
      </c>
    </row>
    <row r="1552" spans="1:4">
      <c r="A1552" s="2" t="s">
        <v>1537</v>
      </c>
      <c r="B1552" s="3">
        <v>203858</v>
      </c>
      <c r="C1552" s="6" t="str">
        <f t="shared" si="24"/>
        <v>20385</v>
      </c>
      <c r="D1552" s="2" t="s">
        <v>1487</v>
      </c>
    </row>
    <row r="1553" spans="1:4">
      <c r="A1553" s="2" t="s">
        <v>1538</v>
      </c>
      <c r="B1553" s="3">
        <v>203866</v>
      </c>
      <c r="C1553" s="6" t="str">
        <f t="shared" si="24"/>
        <v>20386</v>
      </c>
      <c r="D1553" s="2" t="s">
        <v>1487</v>
      </c>
    </row>
    <row r="1554" spans="1:4">
      <c r="A1554" s="2" t="s">
        <v>1539</v>
      </c>
      <c r="B1554" s="3">
        <v>203874</v>
      </c>
      <c r="C1554" s="6" t="str">
        <f t="shared" si="24"/>
        <v>20387</v>
      </c>
      <c r="D1554" s="2" t="s">
        <v>1487</v>
      </c>
    </row>
    <row r="1555" spans="1:4">
      <c r="A1555" s="2" t="s">
        <v>1540</v>
      </c>
      <c r="B1555" s="3">
        <v>203882</v>
      </c>
      <c r="C1555" s="6" t="str">
        <f t="shared" si="24"/>
        <v>20388</v>
      </c>
      <c r="D1555" s="2" t="s">
        <v>1487</v>
      </c>
    </row>
    <row r="1556" spans="1:4">
      <c r="A1556" s="2" t="s">
        <v>1541</v>
      </c>
      <c r="B1556" s="3">
        <v>204021</v>
      </c>
      <c r="C1556" s="6" t="str">
        <f t="shared" si="24"/>
        <v>20402</v>
      </c>
      <c r="D1556" s="2" t="s">
        <v>1487</v>
      </c>
    </row>
    <row r="1557" spans="1:4">
      <c r="A1557" s="2" t="s">
        <v>1542</v>
      </c>
      <c r="B1557" s="3">
        <v>204030</v>
      </c>
      <c r="C1557" s="6" t="str">
        <f t="shared" si="24"/>
        <v>20403</v>
      </c>
      <c r="D1557" s="2" t="s">
        <v>1487</v>
      </c>
    </row>
    <row r="1558" spans="1:4">
      <c r="A1558" s="2" t="s">
        <v>1543</v>
      </c>
      <c r="B1558" s="3">
        <v>204048</v>
      </c>
      <c r="C1558" s="6" t="str">
        <f t="shared" si="24"/>
        <v>20404</v>
      </c>
      <c r="D1558" s="2" t="s">
        <v>1487</v>
      </c>
    </row>
    <row r="1559" spans="1:4">
      <c r="A1559" s="2" t="s">
        <v>1544</v>
      </c>
      <c r="B1559" s="3">
        <v>204064</v>
      </c>
      <c r="C1559" s="6" t="str">
        <f t="shared" si="24"/>
        <v>20406</v>
      </c>
      <c r="D1559" s="2" t="s">
        <v>1487</v>
      </c>
    </row>
    <row r="1560" spans="1:4">
      <c r="A1560" s="2" t="s">
        <v>1545</v>
      </c>
      <c r="B1560" s="3">
        <v>204072</v>
      </c>
      <c r="C1560" s="6" t="str">
        <f t="shared" si="24"/>
        <v>20407</v>
      </c>
      <c r="D1560" s="2" t="s">
        <v>1487</v>
      </c>
    </row>
    <row r="1561" spans="1:4">
      <c r="A1561" s="2" t="s">
        <v>1546</v>
      </c>
      <c r="B1561" s="3">
        <v>204081</v>
      </c>
      <c r="C1561" s="6" t="str">
        <f t="shared" si="24"/>
        <v>20408</v>
      </c>
      <c r="D1561" s="2" t="s">
        <v>1487</v>
      </c>
    </row>
    <row r="1562" spans="1:4">
      <c r="A1562" s="2" t="s">
        <v>1547</v>
      </c>
      <c r="B1562" s="3">
        <v>204099</v>
      </c>
      <c r="C1562" s="6" t="str">
        <f t="shared" si="24"/>
        <v>20409</v>
      </c>
      <c r="D1562" s="2" t="s">
        <v>1487</v>
      </c>
    </row>
    <row r="1563" spans="1:4">
      <c r="A1563" s="2" t="s">
        <v>1548</v>
      </c>
      <c r="B1563" s="3">
        <v>204102</v>
      </c>
      <c r="C1563" s="6" t="str">
        <f t="shared" si="24"/>
        <v>20410</v>
      </c>
      <c r="D1563" s="2" t="s">
        <v>1487</v>
      </c>
    </row>
    <row r="1564" spans="1:4">
      <c r="A1564" s="2" t="s">
        <v>1549</v>
      </c>
      <c r="B1564" s="3">
        <v>204111</v>
      </c>
      <c r="C1564" s="6" t="str">
        <f t="shared" si="24"/>
        <v>20411</v>
      </c>
      <c r="D1564" s="2" t="s">
        <v>1487</v>
      </c>
    </row>
    <row r="1565" spans="1:4">
      <c r="A1565" s="2" t="s">
        <v>1550</v>
      </c>
      <c r="B1565" s="3">
        <v>204129</v>
      </c>
      <c r="C1565" s="6" t="str">
        <f t="shared" si="24"/>
        <v>20412</v>
      </c>
      <c r="D1565" s="2" t="s">
        <v>1487</v>
      </c>
    </row>
    <row r="1566" spans="1:4">
      <c r="A1566" s="2" t="s">
        <v>1551</v>
      </c>
      <c r="B1566" s="3">
        <v>204137</v>
      </c>
      <c r="C1566" s="6" t="str">
        <f t="shared" si="24"/>
        <v>20413</v>
      </c>
      <c r="D1566" s="2" t="s">
        <v>1487</v>
      </c>
    </row>
    <row r="1567" spans="1:4">
      <c r="A1567" s="2" t="s">
        <v>1552</v>
      </c>
      <c r="B1567" s="3">
        <v>204145</v>
      </c>
      <c r="C1567" s="6" t="str">
        <f t="shared" si="24"/>
        <v>20414</v>
      </c>
      <c r="D1567" s="2" t="s">
        <v>1487</v>
      </c>
    </row>
    <row r="1568" spans="1:4">
      <c r="A1568" s="2" t="s">
        <v>1553</v>
      </c>
      <c r="B1568" s="3">
        <v>204153</v>
      </c>
      <c r="C1568" s="6" t="str">
        <f t="shared" si="24"/>
        <v>20415</v>
      </c>
      <c r="D1568" s="2" t="s">
        <v>1487</v>
      </c>
    </row>
    <row r="1569" spans="1:4">
      <c r="A1569" s="2" t="s">
        <v>1554</v>
      </c>
      <c r="B1569" s="3">
        <v>204161</v>
      </c>
      <c r="C1569" s="6" t="str">
        <f t="shared" si="24"/>
        <v>20416</v>
      </c>
      <c r="D1569" s="2" t="s">
        <v>1487</v>
      </c>
    </row>
    <row r="1570" spans="1:4">
      <c r="A1570" s="2" t="s">
        <v>1555</v>
      </c>
      <c r="B1570" s="3">
        <v>204170</v>
      </c>
      <c r="C1570" s="6" t="str">
        <f t="shared" si="24"/>
        <v>20417</v>
      </c>
      <c r="D1570" s="2" t="s">
        <v>1487</v>
      </c>
    </row>
    <row r="1571" spans="1:4">
      <c r="A1571" s="2" t="s">
        <v>1556</v>
      </c>
      <c r="B1571" s="3">
        <v>204188</v>
      </c>
      <c r="C1571" s="6" t="str">
        <f t="shared" si="24"/>
        <v>20418</v>
      </c>
      <c r="D1571" s="2" t="s">
        <v>1487</v>
      </c>
    </row>
    <row r="1572" spans="1:4">
      <c r="A1572" s="2" t="s">
        <v>1557</v>
      </c>
      <c r="B1572" s="3">
        <v>204196</v>
      </c>
      <c r="C1572" s="6" t="str">
        <f t="shared" si="24"/>
        <v>20419</v>
      </c>
      <c r="D1572" s="2" t="s">
        <v>1487</v>
      </c>
    </row>
    <row r="1573" spans="1:4">
      <c r="A1573" s="2" t="s">
        <v>1558</v>
      </c>
      <c r="B1573" s="3">
        <v>204218</v>
      </c>
      <c r="C1573" s="6" t="str">
        <f t="shared" si="24"/>
        <v>20421</v>
      </c>
      <c r="D1573" s="2" t="s">
        <v>1487</v>
      </c>
    </row>
    <row r="1574" spans="1:4">
      <c r="A1574" s="2" t="s">
        <v>1559</v>
      </c>
      <c r="B1574" s="3">
        <v>204226</v>
      </c>
      <c r="C1574" s="6" t="str">
        <f t="shared" si="24"/>
        <v>20422</v>
      </c>
      <c r="D1574" s="2" t="s">
        <v>1487</v>
      </c>
    </row>
    <row r="1575" spans="1:4">
      <c r="A1575" s="2" t="s">
        <v>1560</v>
      </c>
      <c r="B1575" s="3">
        <v>204234</v>
      </c>
      <c r="C1575" s="6" t="str">
        <f t="shared" si="24"/>
        <v>20423</v>
      </c>
      <c r="D1575" s="2" t="s">
        <v>1487</v>
      </c>
    </row>
    <row r="1576" spans="1:4">
      <c r="A1576" s="2" t="s">
        <v>1561</v>
      </c>
      <c r="B1576" s="3">
        <v>204242</v>
      </c>
      <c r="C1576" s="6" t="str">
        <f t="shared" si="24"/>
        <v>20424</v>
      </c>
      <c r="D1576" s="2" t="s">
        <v>1487</v>
      </c>
    </row>
    <row r="1577" spans="1:4">
      <c r="A1577" s="2" t="s">
        <v>1562</v>
      </c>
      <c r="B1577" s="3">
        <v>204251</v>
      </c>
      <c r="C1577" s="6" t="str">
        <f t="shared" si="24"/>
        <v>20425</v>
      </c>
      <c r="D1577" s="2" t="s">
        <v>1487</v>
      </c>
    </row>
    <row r="1578" spans="1:4">
      <c r="A1578" s="2" t="s">
        <v>1563</v>
      </c>
      <c r="B1578" s="3">
        <v>204269</v>
      </c>
      <c r="C1578" s="6" t="str">
        <f t="shared" si="24"/>
        <v>20426</v>
      </c>
      <c r="D1578" s="2" t="s">
        <v>1487</v>
      </c>
    </row>
    <row r="1579" spans="1:4">
      <c r="A1579" s="2" t="s">
        <v>1564</v>
      </c>
      <c r="B1579" s="3">
        <v>204277</v>
      </c>
      <c r="C1579" s="6" t="str">
        <f t="shared" si="24"/>
        <v>20427</v>
      </c>
      <c r="D1579" s="2" t="s">
        <v>1487</v>
      </c>
    </row>
    <row r="1580" spans="1:4">
      <c r="A1580" s="2" t="s">
        <v>1565</v>
      </c>
      <c r="B1580" s="3">
        <v>204285</v>
      </c>
      <c r="C1580" s="6" t="str">
        <f t="shared" si="24"/>
        <v>20428</v>
      </c>
      <c r="D1580" s="2" t="s">
        <v>1487</v>
      </c>
    </row>
    <row r="1581" spans="1:4">
      <c r="A1581" s="2" t="s">
        <v>1566</v>
      </c>
      <c r="B1581" s="3">
        <v>204293</v>
      </c>
      <c r="C1581" s="6" t="str">
        <f t="shared" si="24"/>
        <v>20429</v>
      </c>
      <c r="D1581" s="2" t="s">
        <v>1487</v>
      </c>
    </row>
    <row r="1582" spans="1:4">
      <c r="A1582" s="2" t="s">
        <v>1567</v>
      </c>
      <c r="B1582" s="3">
        <v>204307</v>
      </c>
      <c r="C1582" s="6" t="str">
        <f t="shared" si="24"/>
        <v>20430</v>
      </c>
      <c r="D1582" s="2" t="s">
        <v>1487</v>
      </c>
    </row>
    <row r="1583" spans="1:4">
      <c r="A1583" s="2" t="s">
        <v>1568</v>
      </c>
      <c r="B1583" s="3">
        <v>204323</v>
      </c>
      <c r="C1583" s="6" t="str">
        <f t="shared" si="24"/>
        <v>20432</v>
      </c>
      <c r="D1583" s="2" t="s">
        <v>1487</v>
      </c>
    </row>
    <row r="1584" spans="1:4">
      <c r="A1584" s="2" t="s">
        <v>1569</v>
      </c>
      <c r="B1584" s="3">
        <v>204315</v>
      </c>
      <c r="C1584" s="6" t="str">
        <f t="shared" si="24"/>
        <v>20431</v>
      </c>
      <c r="D1584" s="2" t="s">
        <v>1487</v>
      </c>
    </row>
    <row r="1585" spans="1:4">
      <c r="A1585" s="2" t="s">
        <v>1570</v>
      </c>
      <c r="B1585" s="3">
        <v>204412</v>
      </c>
      <c r="C1585" s="6" t="str">
        <f t="shared" si="24"/>
        <v>20441</v>
      </c>
      <c r="D1585" s="2" t="s">
        <v>1487</v>
      </c>
    </row>
    <row r="1586" spans="1:4">
      <c r="A1586" s="2" t="s">
        <v>1571</v>
      </c>
      <c r="B1586" s="3">
        <v>204439</v>
      </c>
      <c r="C1586" s="6" t="str">
        <f t="shared" si="24"/>
        <v>20443</v>
      </c>
      <c r="D1586" s="2" t="s">
        <v>1487</v>
      </c>
    </row>
    <row r="1587" spans="1:4">
      <c r="A1587" s="2" t="s">
        <v>1572</v>
      </c>
      <c r="B1587" s="3">
        <v>204447</v>
      </c>
      <c r="C1587" s="6" t="str">
        <f t="shared" si="24"/>
        <v>20444</v>
      </c>
      <c r="D1587" s="2" t="s">
        <v>1487</v>
      </c>
    </row>
    <row r="1588" spans="1:4">
      <c r="A1588" s="2" t="s">
        <v>1573</v>
      </c>
      <c r="B1588" s="3">
        <v>204455</v>
      </c>
      <c r="C1588" s="6" t="str">
        <f t="shared" si="24"/>
        <v>20445</v>
      </c>
      <c r="D1588" s="2" t="s">
        <v>1487</v>
      </c>
    </row>
    <row r="1589" spans="1:4">
      <c r="A1589" s="2" t="s">
        <v>1574</v>
      </c>
      <c r="B1589" s="3">
        <v>204463</v>
      </c>
      <c r="C1589" s="6" t="str">
        <f t="shared" si="24"/>
        <v>20446</v>
      </c>
      <c r="D1589" s="2" t="s">
        <v>1487</v>
      </c>
    </row>
    <row r="1590" spans="1:4">
      <c r="A1590" s="2" t="s">
        <v>1575</v>
      </c>
      <c r="B1590" s="3">
        <v>204471</v>
      </c>
      <c r="C1590" s="6" t="str">
        <f t="shared" si="24"/>
        <v>20447</v>
      </c>
      <c r="D1590" s="2" t="s">
        <v>1487</v>
      </c>
    </row>
    <row r="1591" spans="1:4">
      <c r="A1591" s="2" t="s">
        <v>1576</v>
      </c>
      <c r="B1591" s="3">
        <v>204480</v>
      </c>
      <c r="C1591" s="6" t="str">
        <f t="shared" si="24"/>
        <v>20448</v>
      </c>
      <c r="D1591" s="2" t="s">
        <v>1487</v>
      </c>
    </row>
    <row r="1592" spans="1:4">
      <c r="A1592" s="2" t="s">
        <v>1577</v>
      </c>
      <c r="B1592" s="3">
        <v>204498</v>
      </c>
      <c r="C1592" s="6" t="str">
        <f t="shared" si="24"/>
        <v>20449</v>
      </c>
      <c r="D1592" s="2" t="s">
        <v>1487</v>
      </c>
    </row>
    <row r="1593" spans="1:4">
      <c r="A1593" s="2" t="s">
        <v>392</v>
      </c>
      <c r="B1593" s="3">
        <v>204501</v>
      </c>
      <c r="C1593" s="6" t="str">
        <f t="shared" si="24"/>
        <v>20450</v>
      </c>
      <c r="D1593" s="2" t="s">
        <v>1487</v>
      </c>
    </row>
    <row r="1594" spans="1:4">
      <c r="A1594" s="2" t="s">
        <v>592</v>
      </c>
      <c r="B1594" s="3">
        <v>204510</v>
      </c>
      <c r="C1594" s="6" t="str">
        <f t="shared" si="24"/>
        <v>20451</v>
      </c>
      <c r="D1594" s="2" t="s">
        <v>1487</v>
      </c>
    </row>
    <row r="1595" spans="1:4">
      <c r="A1595" s="2" t="s">
        <v>1578</v>
      </c>
      <c r="B1595" s="3">
        <v>204528</v>
      </c>
      <c r="C1595" s="6" t="str">
        <f t="shared" si="24"/>
        <v>20452</v>
      </c>
      <c r="D1595" s="2" t="s">
        <v>1487</v>
      </c>
    </row>
    <row r="1596" spans="1:4">
      <c r="A1596" s="2" t="s">
        <v>1579</v>
      </c>
      <c r="B1596" s="3">
        <v>204617</v>
      </c>
      <c r="C1596" s="6" t="str">
        <f t="shared" si="24"/>
        <v>20461</v>
      </c>
      <c r="D1596" s="2" t="s">
        <v>1487</v>
      </c>
    </row>
    <row r="1597" spans="1:4">
      <c r="A1597" s="2" t="s">
        <v>1580</v>
      </c>
      <c r="B1597" s="3">
        <v>204625</v>
      </c>
      <c r="C1597" s="6" t="str">
        <f t="shared" si="24"/>
        <v>20462</v>
      </c>
      <c r="D1597" s="2" t="s">
        <v>1487</v>
      </c>
    </row>
    <row r="1598" spans="1:4">
      <c r="A1598" s="2" t="s">
        <v>1581</v>
      </c>
      <c r="B1598" s="3">
        <v>204633</v>
      </c>
      <c r="C1598" s="6" t="str">
        <f t="shared" si="24"/>
        <v>20463</v>
      </c>
      <c r="D1598" s="2" t="s">
        <v>1487</v>
      </c>
    </row>
    <row r="1599" spans="1:4">
      <c r="A1599" s="2" t="s">
        <v>1582</v>
      </c>
      <c r="B1599" s="3">
        <v>204641</v>
      </c>
      <c r="C1599" s="6" t="str">
        <f t="shared" si="24"/>
        <v>20464</v>
      </c>
      <c r="D1599" s="2" t="s">
        <v>1487</v>
      </c>
    </row>
    <row r="1600" spans="1:4">
      <c r="A1600" s="2" t="s">
        <v>1583</v>
      </c>
      <c r="B1600" s="3">
        <v>204650</v>
      </c>
      <c r="C1600" s="6" t="str">
        <f t="shared" si="24"/>
        <v>20465</v>
      </c>
      <c r="D1600" s="2" t="s">
        <v>1487</v>
      </c>
    </row>
    <row r="1601" spans="1:4">
      <c r="A1601" s="2" t="s">
        <v>1584</v>
      </c>
      <c r="B1601" s="3">
        <v>204668</v>
      </c>
      <c r="C1601" s="6" t="str">
        <f t="shared" si="24"/>
        <v>20466</v>
      </c>
      <c r="D1601" s="2" t="s">
        <v>1487</v>
      </c>
    </row>
    <row r="1602" spans="1:4">
      <c r="A1602" s="2" t="s">
        <v>1585</v>
      </c>
      <c r="B1602" s="3">
        <v>204676</v>
      </c>
      <c r="C1602" s="6" t="str">
        <f t="shared" si="24"/>
        <v>20467</v>
      </c>
      <c r="D1602" s="2" t="s">
        <v>1487</v>
      </c>
    </row>
    <row r="1603" spans="1:4">
      <c r="A1603" s="2" t="s">
        <v>241</v>
      </c>
      <c r="B1603" s="3">
        <v>204811</v>
      </c>
      <c r="C1603" s="6" t="str">
        <f t="shared" ref="C1603:C1666" si="25">LEFT(B1603,5)</f>
        <v>20481</v>
      </c>
      <c r="D1603" s="2" t="s">
        <v>1487</v>
      </c>
    </row>
    <row r="1604" spans="1:4">
      <c r="A1604" s="2" t="s">
        <v>1586</v>
      </c>
      <c r="B1604" s="3">
        <v>204820</v>
      </c>
      <c r="C1604" s="6" t="str">
        <f t="shared" si="25"/>
        <v>20482</v>
      </c>
      <c r="D1604" s="2" t="s">
        <v>1487</v>
      </c>
    </row>
    <row r="1605" spans="1:4">
      <c r="A1605" s="2" t="s">
        <v>1587</v>
      </c>
      <c r="B1605" s="3">
        <v>204838</v>
      </c>
      <c r="C1605" s="6" t="str">
        <f t="shared" si="25"/>
        <v>20483</v>
      </c>
      <c r="D1605" s="2" t="s">
        <v>1487</v>
      </c>
    </row>
    <row r="1606" spans="1:4">
      <c r="A1606" s="2" t="s">
        <v>1588</v>
      </c>
      <c r="B1606" s="3">
        <v>204846</v>
      </c>
      <c r="C1606" s="6" t="str">
        <f t="shared" si="25"/>
        <v>20484</v>
      </c>
      <c r="D1606" s="2" t="s">
        <v>1487</v>
      </c>
    </row>
    <row r="1607" spans="1:4">
      <c r="A1607" s="2" t="s">
        <v>1589</v>
      </c>
      <c r="B1607" s="3">
        <v>204854</v>
      </c>
      <c r="C1607" s="6" t="str">
        <f t="shared" si="25"/>
        <v>20485</v>
      </c>
      <c r="D1607" s="2" t="s">
        <v>1487</v>
      </c>
    </row>
    <row r="1608" spans="1:4">
      <c r="A1608" s="2" t="s">
        <v>1590</v>
      </c>
      <c r="B1608" s="3">
        <v>204862</v>
      </c>
      <c r="C1608" s="6" t="str">
        <f t="shared" si="25"/>
        <v>20486</v>
      </c>
      <c r="D1608" s="2" t="s">
        <v>1487</v>
      </c>
    </row>
    <row r="1609" spans="1:4">
      <c r="A1609" s="2" t="s">
        <v>1591</v>
      </c>
      <c r="B1609" s="3">
        <v>205010</v>
      </c>
      <c r="C1609" s="6" t="str">
        <f t="shared" si="25"/>
        <v>20501</v>
      </c>
      <c r="D1609" s="2" t="s">
        <v>1487</v>
      </c>
    </row>
    <row r="1610" spans="1:4">
      <c r="A1610" s="2" t="s">
        <v>1592</v>
      </c>
      <c r="B1610" s="3">
        <v>205028</v>
      </c>
      <c r="C1610" s="6" t="str">
        <f t="shared" si="25"/>
        <v>20502</v>
      </c>
      <c r="D1610" s="2" t="s">
        <v>1487</v>
      </c>
    </row>
    <row r="1611" spans="1:4">
      <c r="A1611" s="2" t="s">
        <v>1593</v>
      </c>
      <c r="B1611" s="3">
        <v>205214</v>
      </c>
      <c r="C1611" s="6" t="str">
        <f t="shared" si="25"/>
        <v>20521</v>
      </c>
      <c r="D1611" s="2" t="s">
        <v>1487</v>
      </c>
    </row>
    <row r="1612" spans="1:4">
      <c r="A1612" s="2" t="s">
        <v>1594</v>
      </c>
      <c r="B1612" s="3">
        <v>205222</v>
      </c>
      <c r="C1612" s="6" t="str">
        <f t="shared" si="25"/>
        <v>20522</v>
      </c>
      <c r="D1612" s="2" t="s">
        <v>1487</v>
      </c>
    </row>
    <row r="1613" spans="1:4">
      <c r="A1613" s="2" t="s">
        <v>1595</v>
      </c>
      <c r="B1613" s="3">
        <v>205419</v>
      </c>
      <c r="C1613" s="6" t="str">
        <f t="shared" si="25"/>
        <v>20541</v>
      </c>
      <c r="D1613" s="2" t="s">
        <v>1487</v>
      </c>
    </row>
    <row r="1614" spans="1:4">
      <c r="A1614" s="2" t="s">
        <v>891</v>
      </c>
      <c r="B1614" s="3">
        <v>205435</v>
      </c>
      <c r="C1614" s="6" t="str">
        <f t="shared" si="25"/>
        <v>20543</v>
      </c>
      <c r="D1614" s="2" t="s">
        <v>1487</v>
      </c>
    </row>
    <row r="1615" spans="1:4">
      <c r="A1615" s="2" t="s">
        <v>1596</v>
      </c>
      <c r="B1615" s="3">
        <v>205613</v>
      </c>
      <c r="C1615" s="6" t="str">
        <f t="shared" si="25"/>
        <v>20561</v>
      </c>
      <c r="D1615" s="2" t="s">
        <v>1487</v>
      </c>
    </row>
    <row r="1616" spans="1:4">
      <c r="A1616" s="2" t="s">
        <v>1597</v>
      </c>
      <c r="B1616" s="3">
        <v>205621</v>
      </c>
      <c r="C1616" s="6" t="str">
        <f t="shared" si="25"/>
        <v>20562</v>
      </c>
      <c r="D1616" s="2" t="s">
        <v>1487</v>
      </c>
    </row>
    <row r="1617" spans="1:4">
      <c r="A1617" s="2" t="s">
        <v>1598</v>
      </c>
      <c r="B1617" s="3">
        <v>205630</v>
      </c>
      <c r="C1617" s="6" t="str">
        <f t="shared" si="25"/>
        <v>20563</v>
      </c>
      <c r="D1617" s="2" t="s">
        <v>1487</v>
      </c>
    </row>
    <row r="1618" spans="1:4">
      <c r="A1618" s="2" t="s">
        <v>1599</v>
      </c>
      <c r="B1618" s="3">
        <v>205818</v>
      </c>
      <c r="C1618" s="6" t="str">
        <f t="shared" si="25"/>
        <v>20581</v>
      </c>
      <c r="D1618" s="2" t="s">
        <v>1487</v>
      </c>
    </row>
    <row r="1619" spans="1:4">
      <c r="A1619" s="2" t="s">
        <v>1600</v>
      </c>
      <c r="B1619" s="3">
        <v>205826</v>
      </c>
      <c r="C1619" s="6" t="str">
        <f t="shared" si="25"/>
        <v>20582</v>
      </c>
      <c r="D1619" s="2" t="s">
        <v>1487</v>
      </c>
    </row>
    <row r="1620" spans="1:4">
      <c r="A1620" s="2" t="s">
        <v>1601</v>
      </c>
      <c r="B1620" s="3">
        <v>205834</v>
      </c>
      <c r="C1620" s="6" t="str">
        <f t="shared" si="25"/>
        <v>20583</v>
      </c>
      <c r="D1620" s="2" t="s">
        <v>1487</v>
      </c>
    </row>
    <row r="1621" spans="1:4">
      <c r="A1621" s="2" t="s">
        <v>1602</v>
      </c>
      <c r="B1621" s="3">
        <v>205842</v>
      </c>
      <c r="C1621" s="6" t="str">
        <f t="shared" si="25"/>
        <v>20584</v>
      </c>
      <c r="D1621" s="2" t="s">
        <v>1487</v>
      </c>
    </row>
    <row r="1622" spans="1:4">
      <c r="A1622" s="2" t="s">
        <v>1603</v>
      </c>
      <c r="B1622" s="3">
        <v>205851</v>
      </c>
      <c r="C1622" s="6" t="str">
        <f t="shared" si="25"/>
        <v>20585</v>
      </c>
      <c r="D1622" s="2" t="s">
        <v>1487</v>
      </c>
    </row>
    <row r="1623" spans="1:4">
      <c r="A1623" s="2" t="s">
        <v>1604</v>
      </c>
      <c r="B1623" s="3">
        <v>205869</v>
      </c>
      <c r="C1623" s="6" t="str">
        <f t="shared" si="25"/>
        <v>20586</v>
      </c>
      <c r="D1623" s="2" t="s">
        <v>1487</v>
      </c>
    </row>
    <row r="1624" spans="1:4">
      <c r="A1624" s="2" t="s">
        <v>1605</v>
      </c>
      <c r="B1624" s="3">
        <v>205877</v>
      </c>
      <c r="C1624" s="6" t="str">
        <f t="shared" si="25"/>
        <v>20587</v>
      </c>
      <c r="D1624" s="2" t="s">
        <v>1487</v>
      </c>
    </row>
    <row r="1625" spans="1:4">
      <c r="A1625" s="2" t="s">
        <v>1606</v>
      </c>
      <c r="B1625" s="3">
        <v>205885</v>
      </c>
      <c r="C1625" s="6" t="str">
        <f t="shared" si="25"/>
        <v>20588</v>
      </c>
      <c r="D1625" s="2" t="s">
        <v>1487</v>
      </c>
    </row>
    <row r="1626" spans="1:4">
      <c r="A1626" s="2" t="s">
        <v>1607</v>
      </c>
      <c r="B1626" s="3">
        <v>205893</v>
      </c>
      <c r="C1626" s="6" t="str">
        <f t="shared" si="25"/>
        <v>20589</v>
      </c>
      <c r="D1626" s="2" t="s">
        <v>1487</v>
      </c>
    </row>
    <row r="1627" spans="1:4">
      <c r="A1627" s="2" t="s">
        <v>1608</v>
      </c>
      <c r="B1627" s="3">
        <v>205907</v>
      </c>
      <c r="C1627" s="6" t="str">
        <f t="shared" si="25"/>
        <v>20590</v>
      </c>
      <c r="D1627" s="2" t="s">
        <v>1487</v>
      </c>
    </row>
    <row r="1628" spans="1:4">
      <c r="A1628" s="2" t="s">
        <v>1609</v>
      </c>
      <c r="B1628" s="3">
        <v>206016</v>
      </c>
      <c r="C1628" s="6" t="str">
        <f t="shared" si="25"/>
        <v>20601</v>
      </c>
      <c r="D1628" s="2" t="s">
        <v>1487</v>
      </c>
    </row>
    <row r="1629" spans="1:4">
      <c r="A1629" s="2" t="s">
        <v>1610</v>
      </c>
      <c r="B1629" s="3">
        <v>206024</v>
      </c>
      <c r="C1629" s="6" t="str">
        <f t="shared" si="25"/>
        <v>20602</v>
      </c>
      <c r="D1629" s="2" t="s">
        <v>1487</v>
      </c>
    </row>
    <row r="1630" spans="1:4">
      <c r="A1630" s="2" t="s">
        <v>1611</v>
      </c>
      <c r="B1630" s="3">
        <v>210005</v>
      </c>
      <c r="C1630" s="6" t="str">
        <f t="shared" si="25"/>
        <v>21000</v>
      </c>
      <c r="D1630" s="2" t="s">
        <v>1611</v>
      </c>
    </row>
    <row r="1631" spans="1:4">
      <c r="A1631" s="2" t="s">
        <v>1612</v>
      </c>
      <c r="B1631" s="3">
        <v>212016</v>
      </c>
      <c r="C1631" s="6" t="str">
        <f t="shared" si="25"/>
        <v>21201</v>
      </c>
      <c r="D1631" s="2" t="s">
        <v>1611</v>
      </c>
    </row>
    <row r="1632" spans="1:4">
      <c r="A1632" s="2" t="s">
        <v>1613</v>
      </c>
      <c r="B1632" s="3">
        <v>212024</v>
      </c>
      <c r="C1632" s="6" t="str">
        <f t="shared" si="25"/>
        <v>21202</v>
      </c>
      <c r="D1632" s="2" t="s">
        <v>1611</v>
      </c>
    </row>
    <row r="1633" spans="1:4">
      <c r="A1633" s="2" t="s">
        <v>1614</v>
      </c>
      <c r="B1633" s="3">
        <v>212032</v>
      </c>
      <c r="C1633" s="6" t="str">
        <f t="shared" si="25"/>
        <v>21203</v>
      </c>
      <c r="D1633" s="2" t="s">
        <v>1611</v>
      </c>
    </row>
    <row r="1634" spans="1:4">
      <c r="A1634" s="2" t="s">
        <v>1615</v>
      </c>
      <c r="B1634" s="3">
        <v>212041</v>
      </c>
      <c r="C1634" s="6" t="str">
        <f t="shared" si="25"/>
        <v>21204</v>
      </c>
      <c r="D1634" s="2" t="s">
        <v>1611</v>
      </c>
    </row>
    <row r="1635" spans="1:4">
      <c r="A1635" s="2" t="s">
        <v>1616</v>
      </c>
      <c r="B1635" s="3">
        <v>212059</v>
      </c>
      <c r="C1635" s="6" t="str">
        <f t="shared" si="25"/>
        <v>21205</v>
      </c>
      <c r="D1635" s="2" t="s">
        <v>1611</v>
      </c>
    </row>
    <row r="1636" spans="1:4">
      <c r="A1636" s="2" t="s">
        <v>1617</v>
      </c>
      <c r="B1636" s="3">
        <v>212067</v>
      </c>
      <c r="C1636" s="6" t="str">
        <f t="shared" si="25"/>
        <v>21206</v>
      </c>
      <c r="D1636" s="2" t="s">
        <v>1611</v>
      </c>
    </row>
    <row r="1637" spans="1:4">
      <c r="A1637" s="2" t="s">
        <v>1618</v>
      </c>
      <c r="B1637" s="3">
        <v>212075</v>
      </c>
      <c r="C1637" s="6" t="str">
        <f t="shared" si="25"/>
        <v>21207</v>
      </c>
      <c r="D1637" s="2" t="s">
        <v>1611</v>
      </c>
    </row>
    <row r="1638" spans="1:4">
      <c r="A1638" s="2" t="s">
        <v>1619</v>
      </c>
      <c r="B1638" s="3">
        <v>212083</v>
      </c>
      <c r="C1638" s="6" t="str">
        <f t="shared" si="25"/>
        <v>21208</v>
      </c>
      <c r="D1638" s="2" t="s">
        <v>1611</v>
      </c>
    </row>
    <row r="1639" spans="1:4">
      <c r="A1639" s="2" t="s">
        <v>1620</v>
      </c>
      <c r="B1639" s="3">
        <v>212091</v>
      </c>
      <c r="C1639" s="6" t="str">
        <f t="shared" si="25"/>
        <v>21209</v>
      </c>
      <c r="D1639" s="2" t="s">
        <v>1611</v>
      </c>
    </row>
    <row r="1640" spans="1:4">
      <c r="A1640" s="2" t="s">
        <v>1621</v>
      </c>
      <c r="B1640" s="3">
        <v>212105</v>
      </c>
      <c r="C1640" s="6" t="str">
        <f t="shared" si="25"/>
        <v>21210</v>
      </c>
      <c r="D1640" s="2" t="s">
        <v>1611</v>
      </c>
    </row>
    <row r="1641" spans="1:4">
      <c r="A1641" s="2" t="s">
        <v>1622</v>
      </c>
      <c r="B1641" s="3">
        <v>212113</v>
      </c>
      <c r="C1641" s="6" t="str">
        <f t="shared" si="25"/>
        <v>21211</v>
      </c>
      <c r="D1641" s="2" t="s">
        <v>1611</v>
      </c>
    </row>
    <row r="1642" spans="1:4">
      <c r="A1642" s="2" t="s">
        <v>1623</v>
      </c>
      <c r="B1642" s="3">
        <v>212121</v>
      </c>
      <c r="C1642" s="6" t="str">
        <f t="shared" si="25"/>
        <v>21212</v>
      </c>
      <c r="D1642" s="2" t="s">
        <v>1611</v>
      </c>
    </row>
    <row r="1643" spans="1:4">
      <c r="A1643" s="2" t="s">
        <v>1624</v>
      </c>
      <c r="B1643" s="3">
        <v>212130</v>
      </c>
      <c r="C1643" s="6" t="str">
        <f t="shared" si="25"/>
        <v>21213</v>
      </c>
      <c r="D1643" s="2" t="s">
        <v>1611</v>
      </c>
    </row>
    <row r="1644" spans="1:4">
      <c r="A1644" s="2" t="s">
        <v>1625</v>
      </c>
      <c r="B1644" s="3">
        <v>212148</v>
      </c>
      <c r="C1644" s="6" t="str">
        <f t="shared" si="25"/>
        <v>21214</v>
      </c>
      <c r="D1644" s="2" t="s">
        <v>1611</v>
      </c>
    </row>
    <row r="1645" spans="1:4">
      <c r="A1645" s="2" t="s">
        <v>1626</v>
      </c>
      <c r="B1645" s="3">
        <v>212156</v>
      </c>
      <c r="C1645" s="6" t="str">
        <f t="shared" si="25"/>
        <v>21215</v>
      </c>
      <c r="D1645" s="2" t="s">
        <v>1611</v>
      </c>
    </row>
    <row r="1646" spans="1:4">
      <c r="A1646" s="2" t="s">
        <v>1627</v>
      </c>
      <c r="B1646" s="3">
        <v>212164</v>
      </c>
      <c r="C1646" s="6" t="str">
        <f t="shared" si="25"/>
        <v>21216</v>
      </c>
      <c r="D1646" s="2" t="s">
        <v>1611</v>
      </c>
    </row>
    <row r="1647" spans="1:4">
      <c r="A1647" s="2" t="s">
        <v>1628</v>
      </c>
      <c r="B1647" s="3">
        <v>212172</v>
      </c>
      <c r="C1647" s="6" t="str">
        <f t="shared" si="25"/>
        <v>21217</v>
      </c>
      <c r="D1647" s="2" t="s">
        <v>1611</v>
      </c>
    </row>
    <row r="1648" spans="1:4">
      <c r="A1648" s="2" t="s">
        <v>1629</v>
      </c>
      <c r="B1648" s="3">
        <v>212181</v>
      </c>
      <c r="C1648" s="6" t="str">
        <f t="shared" si="25"/>
        <v>21218</v>
      </c>
      <c r="D1648" s="2" t="s">
        <v>1611</v>
      </c>
    </row>
    <row r="1649" spans="1:4">
      <c r="A1649" s="2" t="s">
        <v>1630</v>
      </c>
      <c r="B1649" s="3">
        <v>212199</v>
      </c>
      <c r="C1649" s="6" t="str">
        <f t="shared" si="25"/>
        <v>21219</v>
      </c>
      <c r="D1649" s="2" t="s">
        <v>1611</v>
      </c>
    </row>
    <row r="1650" spans="1:4">
      <c r="A1650" s="2" t="s">
        <v>1631</v>
      </c>
      <c r="B1650" s="3">
        <v>212202</v>
      </c>
      <c r="C1650" s="6" t="str">
        <f t="shared" si="25"/>
        <v>21220</v>
      </c>
      <c r="D1650" s="2" t="s">
        <v>1611</v>
      </c>
    </row>
    <row r="1651" spans="1:4">
      <c r="A1651" s="2" t="s">
        <v>1632</v>
      </c>
      <c r="B1651" s="3">
        <v>212211</v>
      </c>
      <c r="C1651" s="6" t="str">
        <f t="shared" si="25"/>
        <v>21221</v>
      </c>
      <c r="D1651" s="2" t="s">
        <v>1611</v>
      </c>
    </row>
    <row r="1652" spans="1:4">
      <c r="A1652" s="2" t="s">
        <v>966</v>
      </c>
      <c r="B1652" s="3">
        <v>213012</v>
      </c>
      <c r="C1652" s="6" t="str">
        <f t="shared" si="25"/>
        <v>21301</v>
      </c>
      <c r="D1652" s="2" t="s">
        <v>1611</v>
      </c>
    </row>
    <row r="1653" spans="1:4">
      <c r="A1653" s="2" t="s">
        <v>1633</v>
      </c>
      <c r="B1653" s="3">
        <v>213021</v>
      </c>
      <c r="C1653" s="6" t="str">
        <f t="shared" si="25"/>
        <v>21302</v>
      </c>
      <c r="D1653" s="2" t="s">
        <v>1611</v>
      </c>
    </row>
    <row r="1654" spans="1:4">
      <c r="A1654" s="2" t="s">
        <v>1634</v>
      </c>
      <c r="B1654" s="3">
        <v>213039</v>
      </c>
      <c r="C1654" s="6" t="str">
        <f t="shared" si="25"/>
        <v>21303</v>
      </c>
      <c r="D1654" s="2" t="s">
        <v>1611</v>
      </c>
    </row>
    <row r="1655" spans="1:4">
      <c r="A1655" s="2" t="s">
        <v>647</v>
      </c>
      <c r="B1655" s="3">
        <v>213047</v>
      </c>
      <c r="C1655" s="6" t="str">
        <f t="shared" si="25"/>
        <v>21304</v>
      </c>
      <c r="D1655" s="2" t="s">
        <v>1611</v>
      </c>
    </row>
    <row r="1656" spans="1:4">
      <c r="A1656" s="2" t="s">
        <v>1635</v>
      </c>
      <c r="B1656" s="3">
        <v>213217</v>
      </c>
      <c r="C1656" s="6" t="str">
        <f t="shared" si="25"/>
        <v>21321</v>
      </c>
      <c r="D1656" s="2" t="s">
        <v>1611</v>
      </c>
    </row>
    <row r="1657" spans="1:4">
      <c r="A1657" s="2" t="s">
        <v>596</v>
      </c>
      <c r="B1657" s="3">
        <v>213225</v>
      </c>
      <c r="C1657" s="6" t="str">
        <f t="shared" si="25"/>
        <v>21322</v>
      </c>
      <c r="D1657" s="2" t="s">
        <v>1611</v>
      </c>
    </row>
    <row r="1658" spans="1:4">
      <c r="A1658" s="2" t="s">
        <v>1636</v>
      </c>
      <c r="B1658" s="3">
        <v>213233</v>
      </c>
      <c r="C1658" s="6" t="str">
        <f t="shared" si="25"/>
        <v>21323</v>
      </c>
      <c r="D1658" s="2" t="s">
        <v>1611</v>
      </c>
    </row>
    <row r="1659" spans="1:4">
      <c r="A1659" s="2" t="s">
        <v>1637</v>
      </c>
      <c r="B1659" s="3">
        <v>213411</v>
      </c>
      <c r="C1659" s="6" t="str">
        <f t="shared" si="25"/>
        <v>21341</v>
      </c>
      <c r="D1659" s="2" t="s">
        <v>1611</v>
      </c>
    </row>
    <row r="1660" spans="1:4">
      <c r="A1660" s="2" t="s">
        <v>1638</v>
      </c>
      <c r="B1660" s="3">
        <v>213420</v>
      </c>
      <c r="C1660" s="6" t="str">
        <f t="shared" si="25"/>
        <v>21342</v>
      </c>
      <c r="D1660" s="2" t="s">
        <v>1611</v>
      </c>
    </row>
    <row r="1661" spans="1:4">
      <c r="A1661" s="2" t="s">
        <v>1639</v>
      </c>
      <c r="B1661" s="3">
        <v>213616</v>
      </c>
      <c r="C1661" s="6" t="str">
        <f t="shared" si="25"/>
        <v>21361</v>
      </c>
      <c r="D1661" s="2" t="s">
        <v>1611</v>
      </c>
    </row>
    <row r="1662" spans="1:4">
      <c r="A1662" s="2" t="s">
        <v>1640</v>
      </c>
      <c r="B1662" s="3">
        <v>213624</v>
      </c>
      <c r="C1662" s="6" t="str">
        <f t="shared" si="25"/>
        <v>21362</v>
      </c>
      <c r="D1662" s="2" t="s">
        <v>1611</v>
      </c>
    </row>
    <row r="1663" spans="1:4">
      <c r="A1663" s="2" t="s">
        <v>1641</v>
      </c>
      <c r="B1663" s="3">
        <v>213811</v>
      </c>
      <c r="C1663" s="6" t="str">
        <f t="shared" si="25"/>
        <v>21381</v>
      </c>
      <c r="D1663" s="2" t="s">
        <v>1611</v>
      </c>
    </row>
    <row r="1664" spans="1:4">
      <c r="A1664" s="2" t="s">
        <v>1642</v>
      </c>
      <c r="B1664" s="3">
        <v>213829</v>
      </c>
      <c r="C1664" s="6" t="str">
        <f t="shared" si="25"/>
        <v>21382</v>
      </c>
      <c r="D1664" s="2" t="s">
        <v>1611</v>
      </c>
    </row>
    <row r="1665" spans="1:4">
      <c r="A1665" s="2" t="s">
        <v>1643</v>
      </c>
      <c r="B1665" s="3">
        <v>213837</v>
      </c>
      <c r="C1665" s="6" t="str">
        <f t="shared" si="25"/>
        <v>21383</v>
      </c>
      <c r="D1665" s="2" t="s">
        <v>1611</v>
      </c>
    </row>
    <row r="1666" spans="1:4">
      <c r="A1666" s="2" t="s">
        <v>1644</v>
      </c>
      <c r="B1666" s="3">
        <v>213845</v>
      </c>
      <c r="C1666" s="6" t="str">
        <f t="shared" si="25"/>
        <v>21384</v>
      </c>
      <c r="D1666" s="2" t="s">
        <v>1611</v>
      </c>
    </row>
    <row r="1667" spans="1:4">
      <c r="A1667" s="2" t="s">
        <v>1645</v>
      </c>
      <c r="B1667" s="3">
        <v>214019</v>
      </c>
      <c r="C1667" s="6" t="str">
        <f t="shared" ref="C1667:C1730" si="26">LEFT(B1667,5)</f>
        <v>21401</v>
      </c>
      <c r="D1667" s="2" t="s">
        <v>1611</v>
      </c>
    </row>
    <row r="1668" spans="1:4">
      <c r="A1668" s="2" t="s">
        <v>1646</v>
      </c>
      <c r="B1668" s="3">
        <v>214027</v>
      </c>
      <c r="C1668" s="6" t="str">
        <f t="shared" si="26"/>
        <v>21402</v>
      </c>
      <c r="D1668" s="2" t="s">
        <v>1611</v>
      </c>
    </row>
    <row r="1669" spans="1:4">
      <c r="A1669" s="2" t="s">
        <v>85</v>
      </c>
      <c r="B1669" s="3">
        <v>214035</v>
      </c>
      <c r="C1669" s="6" t="str">
        <f t="shared" si="26"/>
        <v>21403</v>
      </c>
      <c r="D1669" s="2" t="s">
        <v>1611</v>
      </c>
    </row>
    <row r="1670" spans="1:4">
      <c r="A1670" s="2" t="s">
        <v>241</v>
      </c>
      <c r="B1670" s="3">
        <v>214043</v>
      </c>
      <c r="C1670" s="6" t="str">
        <f t="shared" si="26"/>
        <v>21404</v>
      </c>
      <c r="D1670" s="2" t="s">
        <v>1611</v>
      </c>
    </row>
    <row r="1671" spans="1:4">
      <c r="A1671" s="2" t="s">
        <v>1647</v>
      </c>
      <c r="B1671" s="3">
        <v>214051</v>
      </c>
      <c r="C1671" s="6" t="str">
        <f t="shared" si="26"/>
        <v>21405</v>
      </c>
      <c r="D1671" s="2" t="s">
        <v>1611</v>
      </c>
    </row>
    <row r="1672" spans="1:4">
      <c r="A1672" s="2" t="s">
        <v>1648</v>
      </c>
      <c r="B1672" s="3">
        <v>214060</v>
      </c>
      <c r="C1672" s="6" t="str">
        <f t="shared" si="26"/>
        <v>21406</v>
      </c>
      <c r="D1672" s="2" t="s">
        <v>1611</v>
      </c>
    </row>
    <row r="1673" spans="1:4">
      <c r="A1673" s="2" t="s">
        <v>1649</v>
      </c>
      <c r="B1673" s="3">
        <v>214078</v>
      </c>
      <c r="C1673" s="6" t="str">
        <f t="shared" si="26"/>
        <v>21407</v>
      </c>
      <c r="D1673" s="2" t="s">
        <v>1611</v>
      </c>
    </row>
    <row r="1674" spans="1:4">
      <c r="A1674" s="2" t="s">
        <v>1650</v>
      </c>
      <c r="B1674" s="3">
        <v>214086</v>
      </c>
      <c r="C1674" s="6" t="str">
        <f t="shared" si="26"/>
        <v>21408</v>
      </c>
      <c r="D1674" s="2" t="s">
        <v>1611</v>
      </c>
    </row>
    <row r="1675" spans="1:4">
      <c r="A1675" s="2" t="s">
        <v>1651</v>
      </c>
      <c r="B1675" s="3">
        <v>214213</v>
      </c>
      <c r="C1675" s="6" t="str">
        <f t="shared" si="26"/>
        <v>21421</v>
      </c>
      <c r="D1675" s="2" t="s">
        <v>1611</v>
      </c>
    </row>
    <row r="1676" spans="1:4">
      <c r="A1676" s="2" t="s">
        <v>1652</v>
      </c>
      <c r="B1676" s="3">
        <v>214221</v>
      </c>
      <c r="C1676" s="6" t="str">
        <f t="shared" si="26"/>
        <v>21422</v>
      </c>
      <c r="D1676" s="2" t="s">
        <v>1611</v>
      </c>
    </row>
    <row r="1677" spans="1:4">
      <c r="A1677" s="2" t="s">
        <v>1653</v>
      </c>
      <c r="B1677" s="3">
        <v>214230</v>
      </c>
      <c r="C1677" s="6" t="str">
        <f t="shared" si="26"/>
        <v>21423</v>
      </c>
      <c r="D1677" s="2" t="s">
        <v>1611</v>
      </c>
    </row>
    <row r="1678" spans="1:4">
      <c r="A1678" s="2" t="s">
        <v>1654</v>
      </c>
      <c r="B1678" s="3">
        <v>214248</v>
      </c>
      <c r="C1678" s="6" t="str">
        <f t="shared" si="26"/>
        <v>21424</v>
      </c>
      <c r="D1678" s="2" t="s">
        <v>1611</v>
      </c>
    </row>
    <row r="1679" spans="1:4">
      <c r="A1679" s="2" t="s">
        <v>1655</v>
      </c>
      <c r="B1679" s="3">
        <v>214256</v>
      </c>
      <c r="C1679" s="6" t="str">
        <f t="shared" si="26"/>
        <v>21425</v>
      </c>
      <c r="D1679" s="2" t="s">
        <v>1611</v>
      </c>
    </row>
    <row r="1680" spans="1:4">
      <c r="A1680" s="2" t="s">
        <v>1656</v>
      </c>
      <c r="B1680" s="3">
        <v>214264</v>
      </c>
      <c r="C1680" s="6" t="str">
        <f t="shared" si="26"/>
        <v>21426</v>
      </c>
      <c r="D1680" s="2" t="s">
        <v>1611</v>
      </c>
    </row>
    <row r="1681" spans="1:4">
      <c r="A1681" s="2" t="s">
        <v>1657</v>
      </c>
      <c r="B1681" s="3">
        <v>214272</v>
      </c>
      <c r="C1681" s="6" t="str">
        <f t="shared" si="26"/>
        <v>21427</v>
      </c>
      <c r="D1681" s="2" t="s">
        <v>1611</v>
      </c>
    </row>
    <row r="1682" spans="1:4">
      <c r="A1682" s="2" t="s">
        <v>1658</v>
      </c>
      <c r="B1682" s="3">
        <v>214418</v>
      </c>
      <c r="C1682" s="6" t="str">
        <f t="shared" si="26"/>
        <v>21441</v>
      </c>
      <c r="D1682" s="2" t="s">
        <v>1611</v>
      </c>
    </row>
    <row r="1683" spans="1:4">
      <c r="A1683" s="2" t="s">
        <v>1659</v>
      </c>
      <c r="B1683" s="3">
        <v>214426</v>
      </c>
      <c r="C1683" s="6" t="str">
        <f t="shared" si="26"/>
        <v>21442</v>
      </c>
      <c r="D1683" s="2" t="s">
        <v>1611</v>
      </c>
    </row>
    <row r="1684" spans="1:4">
      <c r="A1684" s="2" t="s">
        <v>1390</v>
      </c>
      <c r="B1684" s="3">
        <v>214434</v>
      </c>
      <c r="C1684" s="6" t="str">
        <f t="shared" si="26"/>
        <v>21443</v>
      </c>
      <c r="D1684" s="2" t="s">
        <v>1611</v>
      </c>
    </row>
    <row r="1685" spans="1:4">
      <c r="A1685" s="2" t="s">
        <v>1660</v>
      </c>
      <c r="B1685" s="3">
        <v>214612</v>
      </c>
      <c r="C1685" s="6" t="str">
        <f t="shared" si="26"/>
        <v>21461</v>
      </c>
      <c r="D1685" s="2" t="s">
        <v>1611</v>
      </c>
    </row>
    <row r="1686" spans="1:4">
      <c r="A1686" s="2" t="s">
        <v>1661</v>
      </c>
      <c r="B1686" s="3">
        <v>214621</v>
      </c>
      <c r="C1686" s="6" t="str">
        <f t="shared" si="26"/>
        <v>21462</v>
      </c>
      <c r="D1686" s="2" t="s">
        <v>1611</v>
      </c>
    </row>
    <row r="1687" spans="1:4">
      <c r="A1687" s="2" t="s">
        <v>1662</v>
      </c>
      <c r="B1687" s="3">
        <v>214639</v>
      </c>
      <c r="C1687" s="6" t="str">
        <f t="shared" si="26"/>
        <v>21463</v>
      </c>
      <c r="D1687" s="2" t="s">
        <v>1611</v>
      </c>
    </row>
    <row r="1688" spans="1:4">
      <c r="A1688" s="2" t="s">
        <v>1663</v>
      </c>
      <c r="B1688" s="3">
        <v>214647</v>
      </c>
      <c r="C1688" s="6" t="str">
        <f t="shared" si="26"/>
        <v>21464</v>
      </c>
      <c r="D1688" s="2" t="s">
        <v>1611</v>
      </c>
    </row>
    <row r="1689" spans="1:4">
      <c r="A1689" s="2" t="s">
        <v>1664</v>
      </c>
      <c r="B1689" s="3">
        <v>214655</v>
      </c>
      <c r="C1689" s="6" t="str">
        <f t="shared" si="26"/>
        <v>21465</v>
      </c>
      <c r="D1689" s="2" t="s">
        <v>1611</v>
      </c>
    </row>
    <row r="1690" spans="1:4">
      <c r="A1690" s="2" t="s">
        <v>595</v>
      </c>
      <c r="B1690" s="3">
        <v>214817</v>
      </c>
      <c r="C1690" s="6" t="str">
        <f t="shared" si="26"/>
        <v>21481</v>
      </c>
      <c r="D1690" s="2" t="s">
        <v>1611</v>
      </c>
    </row>
    <row r="1691" spans="1:4">
      <c r="A1691" s="2" t="s">
        <v>426</v>
      </c>
      <c r="B1691" s="3">
        <v>214825</v>
      </c>
      <c r="C1691" s="6" t="str">
        <f t="shared" si="26"/>
        <v>21482</v>
      </c>
      <c r="D1691" s="2" t="s">
        <v>1611</v>
      </c>
    </row>
    <row r="1692" spans="1:4">
      <c r="A1692" s="2" t="s">
        <v>1665</v>
      </c>
      <c r="B1692" s="3">
        <v>214833</v>
      </c>
      <c r="C1692" s="6" t="str">
        <f t="shared" si="26"/>
        <v>21483</v>
      </c>
      <c r="D1692" s="2" t="s">
        <v>1611</v>
      </c>
    </row>
    <row r="1693" spans="1:4">
      <c r="A1693" s="2" t="s">
        <v>1666</v>
      </c>
      <c r="B1693" s="3">
        <v>214841</v>
      </c>
      <c r="C1693" s="6" t="str">
        <f t="shared" si="26"/>
        <v>21484</v>
      </c>
      <c r="D1693" s="2" t="s">
        <v>1611</v>
      </c>
    </row>
    <row r="1694" spans="1:4">
      <c r="A1694" s="2" t="s">
        <v>1667</v>
      </c>
      <c r="B1694" s="3">
        <v>214850</v>
      </c>
      <c r="C1694" s="6" t="str">
        <f t="shared" si="26"/>
        <v>21485</v>
      </c>
      <c r="D1694" s="2" t="s">
        <v>1611</v>
      </c>
    </row>
    <row r="1695" spans="1:4">
      <c r="A1695" s="2" t="s">
        <v>1668</v>
      </c>
      <c r="B1695" s="3">
        <v>214868</v>
      </c>
      <c r="C1695" s="6" t="str">
        <f t="shared" si="26"/>
        <v>21486</v>
      </c>
      <c r="D1695" s="2" t="s">
        <v>1611</v>
      </c>
    </row>
    <row r="1696" spans="1:4">
      <c r="A1696" s="2" t="s">
        <v>1669</v>
      </c>
      <c r="B1696" s="3">
        <v>214876</v>
      </c>
      <c r="C1696" s="6" t="str">
        <f t="shared" si="26"/>
        <v>21487</v>
      </c>
      <c r="D1696" s="2" t="s">
        <v>1611</v>
      </c>
    </row>
    <row r="1697" spans="1:4">
      <c r="A1697" s="2" t="s">
        <v>1670</v>
      </c>
      <c r="B1697" s="3">
        <v>215015</v>
      </c>
      <c r="C1697" s="6" t="str">
        <f t="shared" si="26"/>
        <v>21501</v>
      </c>
      <c r="D1697" s="2" t="s">
        <v>1611</v>
      </c>
    </row>
    <row r="1698" spans="1:4">
      <c r="A1698" s="2" t="s">
        <v>1671</v>
      </c>
      <c r="B1698" s="3">
        <v>215023</v>
      </c>
      <c r="C1698" s="6" t="str">
        <f t="shared" si="26"/>
        <v>21502</v>
      </c>
      <c r="D1698" s="2" t="s">
        <v>1611</v>
      </c>
    </row>
    <row r="1699" spans="1:4">
      <c r="A1699" s="2" t="s">
        <v>1672</v>
      </c>
      <c r="B1699" s="3">
        <v>215031</v>
      </c>
      <c r="C1699" s="6" t="str">
        <f t="shared" si="26"/>
        <v>21503</v>
      </c>
      <c r="D1699" s="2" t="s">
        <v>1611</v>
      </c>
    </row>
    <row r="1700" spans="1:4">
      <c r="A1700" s="2" t="s">
        <v>1673</v>
      </c>
      <c r="B1700" s="3">
        <v>215040</v>
      </c>
      <c r="C1700" s="6" t="str">
        <f t="shared" si="26"/>
        <v>21504</v>
      </c>
      <c r="D1700" s="2" t="s">
        <v>1611</v>
      </c>
    </row>
    <row r="1701" spans="1:4">
      <c r="A1701" s="2" t="s">
        <v>1674</v>
      </c>
      <c r="B1701" s="3">
        <v>215058</v>
      </c>
      <c r="C1701" s="6" t="str">
        <f t="shared" si="26"/>
        <v>21505</v>
      </c>
      <c r="D1701" s="2" t="s">
        <v>1611</v>
      </c>
    </row>
    <row r="1702" spans="1:4">
      <c r="A1702" s="2" t="s">
        <v>1675</v>
      </c>
      <c r="B1702" s="3">
        <v>215066</v>
      </c>
      <c r="C1702" s="6" t="str">
        <f t="shared" si="26"/>
        <v>21506</v>
      </c>
      <c r="D1702" s="2" t="s">
        <v>1611</v>
      </c>
    </row>
    <row r="1703" spans="1:4">
      <c r="A1703" s="2" t="s">
        <v>1676</v>
      </c>
      <c r="B1703" s="3">
        <v>215074</v>
      </c>
      <c r="C1703" s="6" t="str">
        <f t="shared" si="26"/>
        <v>21507</v>
      </c>
      <c r="D1703" s="2" t="s">
        <v>1611</v>
      </c>
    </row>
    <row r="1704" spans="1:4">
      <c r="A1704" s="2" t="s">
        <v>1677</v>
      </c>
      <c r="B1704" s="3">
        <v>215210</v>
      </c>
      <c r="C1704" s="6" t="str">
        <f t="shared" si="26"/>
        <v>21521</v>
      </c>
      <c r="D1704" s="2" t="s">
        <v>1611</v>
      </c>
    </row>
    <row r="1705" spans="1:4">
      <c r="A1705" s="2" t="s">
        <v>1678</v>
      </c>
      <c r="B1705" s="3">
        <v>215236</v>
      </c>
      <c r="C1705" s="6" t="str">
        <f t="shared" si="26"/>
        <v>21523</v>
      </c>
      <c r="D1705" s="2" t="s">
        <v>1611</v>
      </c>
    </row>
    <row r="1706" spans="1:4">
      <c r="A1706" s="2" t="s">
        <v>1679</v>
      </c>
      <c r="B1706" s="3">
        <v>215414</v>
      </c>
      <c r="C1706" s="6" t="str">
        <f t="shared" si="26"/>
        <v>21541</v>
      </c>
      <c r="D1706" s="2" t="s">
        <v>1611</v>
      </c>
    </row>
    <row r="1707" spans="1:4">
      <c r="A1707" s="2" t="s">
        <v>1680</v>
      </c>
      <c r="B1707" s="3">
        <v>215619</v>
      </c>
      <c r="C1707" s="6" t="str">
        <f t="shared" si="26"/>
        <v>21561</v>
      </c>
      <c r="D1707" s="2" t="s">
        <v>1611</v>
      </c>
    </row>
    <row r="1708" spans="1:4">
      <c r="A1708" s="2" t="s">
        <v>1511</v>
      </c>
      <c r="B1708" s="3">
        <v>215627</v>
      </c>
      <c r="C1708" s="6" t="str">
        <f t="shared" si="26"/>
        <v>21562</v>
      </c>
      <c r="D1708" s="2" t="s">
        <v>1611</v>
      </c>
    </row>
    <row r="1709" spans="1:4">
      <c r="A1709" s="2" t="s">
        <v>1681</v>
      </c>
      <c r="B1709" s="3">
        <v>215635</v>
      </c>
      <c r="C1709" s="6" t="str">
        <f t="shared" si="26"/>
        <v>21563</v>
      </c>
      <c r="D1709" s="2" t="s">
        <v>1611</v>
      </c>
    </row>
    <row r="1710" spans="1:4">
      <c r="A1710" s="2" t="s">
        <v>1682</v>
      </c>
      <c r="B1710" s="3">
        <v>215643</v>
      </c>
      <c r="C1710" s="6" t="str">
        <f t="shared" si="26"/>
        <v>21564</v>
      </c>
      <c r="D1710" s="2" t="s">
        <v>1611</v>
      </c>
    </row>
    <row r="1711" spans="1:4">
      <c r="A1711" s="2" t="s">
        <v>1330</v>
      </c>
      <c r="B1711" s="3">
        <v>215651</v>
      </c>
      <c r="C1711" s="6" t="str">
        <f t="shared" si="26"/>
        <v>21565</v>
      </c>
      <c r="D1711" s="2" t="s">
        <v>1611</v>
      </c>
    </row>
    <row r="1712" spans="1:4">
      <c r="A1712" s="2" t="s">
        <v>1683</v>
      </c>
      <c r="B1712" s="3">
        <v>215660</v>
      </c>
      <c r="C1712" s="6" t="str">
        <f t="shared" si="26"/>
        <v>21566</v>
      </c>
      <c r="D1712" s="2" t="s">
        <v>1611</v>
      </c>
    </row>
    <row r="1713" spans="1:4">
      <c r="A1713" s="2" t="s">
        <v>1684</v>
      </c>
      <c r="B1713" s="3">
        <v>215678</v>
      </c>
      <c r="C1713" s="6" t="str">
        <f t="shared" si="26"/>
        <v>21567</v>
      </c>
      <c r="D1713" s="2" t="s">
        <v>1611</v>
      </c>
    </row>
    <row r="1714" spans="1:4">
      <c r="A1714" s="2" t="s">
        <v>1685</v>
      </c>
      <c r="B1714" s="3">
        <v>215686</v>
      </c>
      <c r="C1714" s="6" t="str">
        <f t="shared" si="26"/>
        <v>21568</v>
      </c>
      <c r="D1714" s="2" t="s">
        <v>1611</v>
      </c>
    </row>
    <row r="1715" spans="1:4">
      <c r="A1715" s="2" t="s">
        <v>1686</v>
      </c>
      <c r="B1715" s="3">
        <v>215694</v>
      </c>
      <c r="C1715" s="6" t="str">
        <f t="shared" si="26"/>
        <v>21569</v>
      </c>
      <c r="D1715" s="2" t="s">
        <v>1611</v>
      </c>
    </row>
    <row r="1716" spans="1:4">
      <c r="A1716" s="2" t="s">
        <v>1687</v>
      </c>
      <c r="B1716" s="3">
        <v>215708</v>
      </c>
      <c r="C1716" s="6" t="str">
        <f t="shared" si="26"/>
        <v>21570</v>
      </c>
      <c r="D1716" s="2" t="s">
        <v>1611</v>
      </c>
    </row>
    <row r="1717" spans="1:4">
      <c r="A1717" s="2" t="s">
        <v>1688</v>
      </c>
      <c r="B1717" s="3">
        <v>215716</v>
      </c>
      <c r="C1717" s="6" t="str">
        <f t="shared" si="26"/>
        <v>21571</v>
      </c>
      <c r="D1717" s="2" t="s">
        <v>1611</v>
      </c>
    </row>
    <row r="1718" spans="1:4">
      <c r="A1718" s="2" t="s">
        <v>1689</v>
      </c>
      <c r="B1718" s="3">
        <v>215813</v>
      </c>
      <c r="C1718" s="6" t="str">
        <f t="shared" si="26"/>
        <v>21581</v>
      </c>
      <c r="D1718" s="2" t="s">
        <v>1611</v>
      </c>
    </row>
    <row r="1719" spans="1:4">
      <c r="A1719" s="2" t="s">
        <v>492</v>
      </c>
      <c r="B1719" s="3">
        <v>215821</v>
      </c>
      <c r="C1719" s="6" t="str">
        <f t="shared" si="26"/>
        <v>21582</v>
      </c>
      <c r="D1719" s="2" t="s">
        <v>1611</v>
      </c>
    </row>
    <row r="1720" spans="1:4">
      <c r="A1720" s="2" t="s">
        <v>1690</v>
      </c>
      <c r="B1720" s="3">
        <v>215830</v>
      </c>
      <c r="C1720" s="6" t="str">
        <f t="shared" si="26"/>
        <v>21583</v>
      </c>
      <c r="D1720" s="2" t="s">
        <v>1611</v>
      </c>
    </row>
    <row r="1721" spans="1:4">
      <c r="A1721" s="2" t="s">
        <v>573</v>
      </c>
      <c r="B1721" s="3">
        <v>215848</v>
      </c>
      <c r="C1721" s="6" t="str">
        <f t="shared" si="26"/>
        <v>21584</v>
      </c>
      <c r="D1721" s="2" t="s">
        <v>1611</v>
      </c>
    </row>
    <row r="1722" spans="1:4">
      <c r="A1722" s="2" t="s">
        <v>1691</v>
      </c>
      <c r="B1722" s="3">
        <v>215856</v>
      </c>
      <c r="C1722" s="6" t="str">
        <f t="shared" si="26"/>
        <v>21585</v>
      </c>
      <c r="D1722" s="2" t="s">
        <v>1611</v>
      </c>
    </row>
    <row r="1723" spans="1:4">
      <c r="A1723" s="2" t="s">
        <v>1692</v>
      </c>
      <c r="B1723" s="3">
        <v>216011</v>
      </c>
      <c r="C1723" s="6" t="str">
        <f t="shared" si="26"/>
        <v>21601</v>
      </c>
      <c r="D1723" s="2" t="s">
        <v>1611</v>
      </c>
    </row>
    <row r="1724" spans="1:4">
      <c r="A1724" s="2" t="s">
        <v>1693</v>
      </c>
      <c r="B1724" s="3">
        <v>216020</v>
      </c>
      <c r="C1724" s="6" t="str">
        <f t="shared" si="26"/>
        <v>21602</v>
      </c>
      <c r="D1724" s="2" t="s">
        <v>1611</v>
      </c>
    </row>
    <row r="1725" spans="1:4">
      <c r="A1725" s="2" t="s">
        <v>1694</v>
      </c>
      <c r="B1725" s="3">
        <v>216038</v>
      </c>
      <c r="C1725" s="6" t="str">
        <f t="shared" si="26"/>
        <v>21603</v>
      </c>
      <c r="D1725" s="2" t="s">
        <v>1611</v>
      </c>
    </row>
    <row r="1726" spans="1:4">
      <c r="A1726" s="2" t="s">
        <v>1695</v>
      </c>
      <c r="B1726" s="3">
        <v>216046</v>
      </c>
      <c r="C1726" s="6" t="str">
        <f t="shared" si="26"/>
        <v>21604</v>
      </c>
      <c r="D1726" s="2" t="s">
        <v>1611</v>
      </c>
    </row>
    <row r="1727" spans="1:4">
      <c r="A1727" s="2" t="s">
        <v>1696</v>
      </c>
      <c r="B1727" s="3">
        <v>216054</v>
      </c>
      <c r="C1727" s="6" t="str">
        <f t="shared" si="26"/>
        <v>21605</v>
      </c>
      <c r="D1727" s="2" t="s">
        <v>1611</v>
      </c>
    </row>
    <row r="1728" spans="1:4">
      <c r="A1728" s="2" t="s">
        <v>1697</v>
      </c>
      <c r="B1728" s="3">
        <v>216062</v>
      </c>
      <c r="C1728" s="6" t="str">
        <f t="shared" si="26"/>
        <v>21606</v>
      </c>
      <c r="D1728" s="2" t="s">
        <v>1611</v>
      </c>
    </row>
    <row r="1729" spans="1:4">
      <c r="A1729" s="2" t="s">
        <v>592</v>
      </c>
      <c r="B1729" s="3">
        <v>216071</v>
      </c>
      <c r="C1729" s="6" t="str">
        <f t="shared" si="26"/>
        <v>21607</v>
      </c>
      <c r="D1729" s="2" t="s">
        <v>1611</v>
      </c>
    </row>
    <row r="1730" spans="1:4">
      <c r="A1730" s="2" t="s">
        <v>1698</v>
      </c>
      <c r="B1730" s="3">
        <v>216089</v>
      </c>
      <c r="C1730" s="6" t="str">
        <f t="shared" si="26"/>
        <v>21608</v>
      </c>
      <c r="D1730" s="2" t="s">
        <v>1611</v>
      </c>
    </row>
    <row r="1731" spans="1:4">
      <c r="A1731" s="2" t="s">
        <v>1699</v>
      </c>
      <c r="B1731" s="3">
        <v>216216</v>
      </c>
      <c r="C1731" s="6" t="str">
        <f t="shared" ref="C1731:C1794" si="27">LEFT(B1731,5)</f>
        <v>21621</v>
      </c>
      <c r="D1731" s="2" t="s">
        <v>1611</v>
      </c>
    </row>
    <row r="1732" spans="1:4">
      <c r="A1732" s="2" t="s">
        <v>1700</v>
      </c>
      <c r="B1732" s="3">
        <v>216224</v>
      </c>
      <c r="C1732" s="6" t="str">
        <f t="shared" si="27"/>
        <v>21622</v>
      </c>
      <c r="D1732" s="2" t="s">
        <v>1611</v>
      </c>
    </row>
    <row r="1733" spans="1:4">
      <c r="A1733" s="2" t="s">
        <v>1701</v>
      </c>
      <c r="B1733" s="3">
        <v>216232</v>
      </c>
      <c r="C1733" s="6" t="str">
        <f t="shared" si="27"/>
        <v>21623</v>
      </c>
      <c r="D1733" s="2" t="s">
        <v>1611</v>
      </c>
    </row>
    <row r="1734" spans="1:4">
      <c r="A1734" s="2" t="s">
        <v>1702</v>
      </c>
      <c r="B1734" s="3">
        <v>216241</v>
      </c>
      <c r="C1734" s="6" t="str">
        <f t="shared" si="27"/>
        <v>21624</v>
      </c>
      <c r="D1734" s="2" t="s">
        <v>1611</v>
      </c>
    </row>
    <row r="1735" spans="1:4">
      <c r="A1735" s="2" t="s">
        <v>529</v>
      </c>
      <c r="B1735" s="3">
        <v>216259</v>
      </c>
      <c r="C1735" s="6" t="str">
        <f t="shared" si="27"/>
        <v>21625</v>
      </c>
      <c r="D1735" s="2" t="s">
        <v>1611</v>
      </c>
    </row>
    <row r="1736" spans="1:4">
      <c r="A1736" s="2" t="s">
        <v>1703</v>
      </c>
      <c r="B1736" s="3">
        <v>216267</v>
      </c>
      <c r="C1736" s="6" t="str">
        <f t="shared" si="27"/>
        <v>21626</v>
      </c>
      <c r="D1736" s="2" t="s">
        <v>1611</v>
      </c>
    </row>
    <row r="1737" spans="1:4">
      <c r="A1737" s="2" t="s">
        <v>1704</v>
      </c>
      <c r="B1737" s="3">
        <v>220001</v>
      </c>
      <c r="C1737" s="6" t="str">
        <f t="shared" si="27"/>
        <v>22000</v>
      </c>
      <c r="D1737" s="2" t="s">
        <v>1704</v>
      </c>
    </row>
    <row r="1738" spans="1:4">
      <c r="A1738" s="2" t="s">
        <v>1705</v>
      </c>
      <c r="B1738" s="3" t="s">
        <v>6048</v>
      </c>
      <c r="C1738" s="6" t="str">
        <f t="shared" si="27"/>
        <v>22100</v>
      </c>
      <c r="D1738" s="2" t="s">
        <v>1704</v>
      </c>
    </row>
    <row r="1739" spans="1:4">
      <c r="A1739" s="2" t="s">
        <v>1706</v>
      </c>
      <c r="B1739" s="3" t="s">
        <v>6049</v>
      </c>
      <c r="C1739" s="6" t="str">
        <f t="shared" si="27"/>
        <v>22130</v>
      </c>
      <c r="D1739" s="2" t="s">
        <v>1704</v>
      </c>
    </row>
    <row r="1740" spans="1:4">
      <c r="A1740" s="2" t="s">
        <v>1707</v>
      </c>
      <c r="B1740" s="3">
        <v>222038</v>
      </c>
      <c r="C1740" s="6" t="str">
        <f t="shared" si="27"/>
        <v>22203</v>
      </c>
      <c r="D1740" s="2" t="s">
        <v>1704</v>
      </c>
    </row>
    <row r="1741" spans="1:4">
      <c r="A1741" s="2" t="s">
        <v>1708</v>
      </c>
      <c r="B1741" s="3">
        <v>222046</v>
      </c>
      <c r="C1741" s="6" t="str">
        <f t="shared" si="27"/>
        <v>22204</v>
      </c>
      <c r="D1741" s="2" t="s">
        <v>1704</v>
      </c>
    </row>
    <row r="1742" spans="1:4">
      <c r="A1742" s="2" t="s">
        <v>1709</v>
      </c>
      <c r="B1742" s="3">
        <v>222054</v>
      </c>
      <c r="C1742" s="6" t="str">
        <f t="shared" si="27"/>
        <v>22205</v>
      </c>
      <c r="D1742" s="2" t="s">
        <v>1704</v>
      </c>
    </row>
    <row r="1743" spans="1:4">
      <c r="A1743" s="2" t="s">
        <v>1710</v>
      </c>
      <c r="B1743" s="3">
        <v>222062</v>
      </c>
      <c r="C1743" s="6" t="str">
        <f t="shared" si="27"/>
        <v>22206</v>
      </c>
      <c r="D1743" s="2" t="s">
        <v>1704</v>
      </c>
    </row>
    <row r="1744" spans="1:4">
      <c r="A1744" s="2" t="s">
        <v>1711</v>
      </c>
      <c r="B1744" s="3">
        <v>222071</v>
      </c>
      <c r="C1744" s="6" t="str">
        <f t="shared" si="27"/>
        <v>22207</v>
      </c>
      <c r="D1744" s="2" t="s">
        <v>1704</v>
      </c>
    </row>
    <row r="1745" spans="1:4">
      <c r="A1745" s="2" t="s">
        <v>1712</v>
      </c>
      <c r="B1745" s="3">
        <v>222089</v>
      </c>
      <c r="C1745" s="6" t="str">
        <f t="shared" si="27"/>
        <v>22208</v>
      </c>
      <c r="D1745" s="2" t="s">
        <v>1704</v>
      </c>
    </row>
    <row r="1746" spans="1:4">
      <c r="A1746" s="2" t="s">
        <v>1713</v>
      </c>
      <c r="B1746" s="3">
        <v>222097</v>
      </c>
      <c r="C1746" s="6" t="str">
        <f t="shared" si="27"/>
        <v>22209</v>
      </c>
      <c r="D1746" s="2" t="s">
        <v>1704</v>
      </c>
    </row>
    <row r="1747" spans="1:4">
      <c r="A1747" s="2" t="s">
        <v>1714</v>
      </c>
      <c r="B1747" s="3">
        <v>222101</v>
      </c>
      <c r="C1747" s="6" t="str">
        <f t="shared" si="27"/>
        <v>22210</v>
      </c>
      <c r="D1747" s="2" t="s">
        <v>1704</v>
      </c>
    </row>
    <row r="1748" spans="1:4">
      <c r="A1748" s="2" t="s">
        <v>1715</v>
      </c>
      <c r="B1748" s="3">
        <v>222119</v>
      </c>
      <c r="C1748" s="6" t="str">
        <f t="shared" si="27"/>
        <v>22211</v>
      </c>
      <c r="D1748" s="2" t="s">
        <v>1704</v>
      </c>
    </row>
    <row r="1749" spans="1:4">
      <c r="A1749" s="2" t="s">
        <v>1716</v>
      </c>
      <c r="B1749" s="3">
        <v>222127</v>
      </c>
      <c r="C1749" s="6" t="str">
        <f t="shared" si="27"/>
        <v>22212</v>
      </c>
      <c r="D1749" s="2" t="s">
        <v>1704</v>
      </c>
    </row>
    <row r="1750" spans="1:4">
      <c r="A1750" s="2" t="s">
        <v>1717</v>
      </c>
      <c r="B1750" s="3">
        <v>222135</v>
      </c>
      <c r="C1750" s="6" t="str">
        <f t="shared" si="27"/>
        <v>22213</v>
      </c>
      <c r="D1750" s="2" t="s">
        <v>1704</v>
      </c>
    </row>
    <row r="1751" spans="1:4">
      <c r="A1751" s="2" t="s">
        <v>1718</v>
      </c>
      <c r="B1751" s="3">
        <v>222143</v>
      </c>
      <c r="C1751" s="6" t="str">
        <f t="shared" si="27"/>
        <v>22214</v>
      </c>
      <c r="D1751" s="2" t="s">
        <v>1704</v>
      </c>
    </row>
    <row r="1752" spans="1:4">
      <c r="A1752" s="2" t="s">
        <v>1719</v>
      </c>
      <c r="B1752" s="3">
        <v>222151</v>
      </c>
      <c r="C1752" s="6" t="str">
        <f t="shared" si="27"/>
        <v>22215</v>
      </c>
      <c r="D1752" s="2" t="s">
        <v>1704</v>
      </c>
    </row>
    <row r="1753" spans="1:4">
      <c r="A1753" s="2" t="s">
        <v>1720</v>
      </c>
      <c r="B1753" s="3">
        <v>222160</v>
      </c>
      <c r="C1753" s="6" t="str">
        <f t="shared" si="27"/>
        <v>22216</v>
      </c>
      <c r="D1753" s="2" t="s">
        <v>1704</v>
      </c>
    </row>
    <row r="1754" spans="1:4">
      <c r="A1754" s="2" t="s">
        <v>1721</v>
      </c>
      <c r="B1754" s="3">
        <v>222178</v>
      </c>
      <c r="C1754" s="6" t="str">
        <f t="shared" si="27"/>
        <v>22217</v>
      </c>
      <c r="D1754" s="2" t="s">
        <v>1704</v>
      </c>
    </row>
    <row r="1755" spans="1:4">
      <c r="A1755" s="2" t="s">
        <v>1722</v>
      </c>
      <c r="B1755" s="3">
        <v>222186</v>
      </c>
      <c r="C1755" s="6" t="str">
        <f t="shared" si="27"/>
        <v>22218</v>
      </c>
      <c r="D1755" s="2" t="s">
        <v>1704</v>
      </c>
    </row>
    <row r="1756" spans="1:4">
      <c r="A1756" s="2" t="s">
        <v>1723</v>
      </c>
      <c r="B1756" s="3">
        <v>222194</v>
      </c>
      <c r="C1756" s="6" t="str">
        <f t="shared" si="27"/>
        <v>22219</v>
      </c>
      <c r="D1756" s="2" t="s">
        <v>1704</v>
      </c>
    </row>
    <row r="1757" spans="1:4">
      <c r="A1757" s="2" t="s">
        <v>1724</v>
      </c>
      <c r="B1757" s="3">
        <v>222208</v>
      </c>
      <c r="C1757" s="6" t="str">
        <f t="shared" si="27"/>
        <v>22220</v>
      </c>
      <c r="D1757" s="2" t="s">
        <v>1704</v>
      </c>
    </row>
    <row r="1758" spans="1:4">
      <c r="A1758" s="2" t="s">
        <v>1725</v>
      </c>
      <c r="B1758" s="3">
        <v>222216</v>
      </c>
      <c r="C1758" s="6" t="str">
        <f t="shared" si="27"/>
        <v>22221</v>
      </c>
      <c r="D1758" s="2" t="s">
        <v>1704</v>
      </c>
    </row>
    <row r="1759" spans="1:4">
      <c r="A1759" s="2" t="s">
        <v>1726</v>
      </c>
      <c r="B1759" s="3">
        <v>222224</v>
      </c>
      <c r="C1759" s="6" t="str">
        <f t="shared" si="27"/>
        <v>22222</v>
      </c>
      <c r="D1759" s="2" t="s">
        <v>1704</v>
      </c>
    </row>
    <row r="1760" spans="1:4">
      <c r="A1760" s="2" t="s">
        <v>1727</v>
      </c>
      <c r="B1760" s="3">
        <v>222232</v>
      </c>
      <c r="C1760" s="6" t="str">
        <f t="shared" si="27"/>
        <v>22223</v>
      </c>
      <c r="D1760" s="2" t="s">
        <v>1704</v>
      </c>
    </row>
    <row r="1761" spans="1:4">
      <c r="A1761" s="2" t="s">
        <v>1728</v>
      </c>
      <c r="B1761" s="3">
        <v>222241</v>
      </c>
      <c r="C1761" s="6" t="str">
        <f t="shared" si="27"/>
        <v>22224</v>
      </c>
      <c r="D1761" s="2" t="s">
        <v>1704</v>
      </c>
    </row>
    <row r="1762" spans="1:4">
      <c r="A1762" s="2" t="s">
        <v>1729</v>
      </c>
      <c r="B1762" s="3">
        <v>222259</v>
      </c>
      <c r="C1762" s="6" t="str">
        <f t="shared" si="27"/>
        <v>22225</v>
      </c>
      <c r="D1762" s="2" t="s">
        <v>1704</v>
      </c>
    </row>
    <row r="1763" spans="1:4">
      <c r="A1763" s="2" t="s">
        <v>1730</v>
      </c>
      <c r="B1763" s="3">
        <v>222267</v>
      </c>
      <c r="C1763" s="6" t="str">
        <f t="shared" si="27"/>
        <v>22226</v>
      </c>
      <c r="D1763" s="2" t="s">
        <v>1704</v>
      </c>
    </row>
    <row r="1764" spans="1:4">
      <c r="A1764" s="2" t="s">
        <v>1731</v>
      </c>
      <c r="B1764" s="3">
        <v>223018</v>
      </c>
      <c r="C1764" s="6" t="str">
        <f t="shared" si="27"/>
        <v>22301</v>
      </c>
      <c r="D1764" s="2" t="s">
        <v>1704</v>
      </c>
    </row>
    <row r="1765" spans="1:4">
      <c r="A1765" s="2" t="s">
        <v>1732</v>
      </c>
      <c r="B1765" s="3">
        <v>223026</v>
      </c>
      <c r="C1765" s="6" t="str">
        <f t="shared" si="27"/>
        <v>22302</v>
      </c>
      <c r="D1765" s="2" t="s">
        <v>1704</v>
      </c>
    </row>
    <row r="1766" spans="1:4">
      <c r="A1766" s="2" t="s">
        <v>1733</v>
      </c>
      <c r="B1766" s="3">
        <v>223042</v>
      </c>
      <c r="C1766" s="6" t="str">
        <f t="shared" si="27"/>
        <v>22304</v>
      </c>
      <c r="D1766" s="2" t="s">
        <v>1704</v>
      </c>
    </row>
    <row r="1767" spans="1:4">
      <c r="A1767" s="2" t="s">
        <v>1734</v>
      </c>
      <c r="B1767" s="3">
        <v>223051</v>
      </c>
      <c r="C1767" s="6" t="str">
        <f t="shared" si="27"/>
        <v>22305</v>
      </c>
      <c r="D1767" s="2" t="s">
        <v>1704</v>
      </c>
    </row>
    <row r="1768" spans="1:4">
      <c r="A1768" s="2" t="s">
        <v>1735</v>
      </c>
      <c r="B1768" s="3">
        <v>223069</v>
      </c>
      <c r="C1768" s="6" t="str">
        <f t="shared" si="27"/>
        <v>22306</v>
      </c>
      <c r="D1768" s="2" t="s">
        <v>1704</v>
      </c>
    </row>
    <row r="1769" spans="1:4">
      <c r="A1769" s="2" t="s">
        <v>1736</v>
      </c>
      <c r="B1769" s="3">
        <v>223077</v>
      </c>
      <c r="C1769" s="6" t="str">
        <f t="shared" si="27"/>
        <v>22307</v>
      </c>
      <c r="D1769" s="2" t="s">
        <v>1704</v>
      </c>
    </row>
    <row r="1770" spans="1:4">
      <c r="A1770" s="2" t="s">
        <v>1737</v>
      </c>
      <c r="B1770" s="3">
        <v>223212</v>
      </c>
      <c r="C1770" s="6" t="str">
        <f t="shared" si="27"/>
        <v>22321</v>
      </c>
      <c r="D1770" s="2" t="s">
        <v>1704</v>
      </c>
    </row>
    <row r="1771" spans="1:4">
      <c r="A1771" s="2" t="s">
        <v>1738</v>
      </c>
      <c r="B1771" s="3">
        <v>223221</v>
      </c>
      <c r="C1771" s="6" t="str">
        <f t="shared" si="27"/>
        <v>22322</v>
      </c>
      <c r="D1771" s="2" t="s">
        <v>1704</v>
      </c>
    </row>
    <row r="1772" spans="1:4">
      <c r="A1772" s="2" t="s">
        <v>1739</v>
      </c>
      <c r="B1772" s="3">
        <v>223239</v>
      </c>
      <c r="C1772" s="6" t="str">
        <f t="shared" si="27"/>
        <v>22323</v>
      </c>
      <c r="D1772" s="2" t="s">
        <v>1704</v>
      </c>
    </row>
    <row r="1773" spans="1:4">
      <c r="A1773" s="2" t="s">
        <v>1740</v>
      </c>
      <c r="B1773" s="3">
        <v>223247</v>
      </c>
      <c r="C1773" s="6" t="str">
        <f t="shared" si="27"/>
        <v>22324</v>
      </c>
      <c r="D1773" s="2" t="s">
        <v>1704</v>
      </c>
    </row>
    <row r="1774" spans="1:4">
      <c r="A1774" s="2" t="s">
        <v>1741</v>
      </c>
      <c r="B1774" s="3">
        <v>223255</v>
      </c>
      <c r="C1774" s="6" t="str">
        <f t="shared" si="27"/>
        <v>22325</v>
      </c>
      <c r="D1774" s="2" t="s">
        <v>1704</v>
      </c>
    </row>
    <row r="1775" spans="1:4">
      <c r="A1775" s="2" t="s">
        <v>1742</v>
      </c>
      <c r="B1775" s="3">
        <v>223263</v>
      </c>
      <c r="C1775" s="6" t="str">
        <f t="shared" si="27"/>
        <v>22326</v>
      </c>
      <c r="D1775" s="2" t="s">
        <v>1704</v>
      </c>
    </row>
    <row r="1776" spans="1:4">
      <c r="A1776" s="2" t="s">
        <v>1743</v>
      </c>
      <c r="B1776" s="3">
        <v>223271</v>
      </c>
      <c r="C1776" s="6" t="str">
        <f t="shared" si="27"/>
        <v>22327</v>
      </c>
      <c r="D1776" s="2" t="s">
        <v>1704</v>
      </c>
    </row>
    <row r="1777" spans="1:4">
      <c r="A1777" s="2" t="s">
        <v>1744</v>
      </c>
      <c r="B1777" s="3">
        <v>223280</v>
      </c>
      <c r="C1777" s="6" t="str">
        <f t="shared" si="27"/>
        <v>22328</v>
      </c>
      <c r="D1777" s="2" t="s">
        <v>1704</v>
      </c>
    </row>
    <row r="1778" spans="1:4">
      <c r="A1778" s="2" t="s">
        <v>1745</v>
      </c>
      <c r="B1778" s="3">
        <v>223298</v>
      </c>
      <c r="C1778" s="6" t="str">
        <f t="shared" si="27"/>
        <v>22329</v>
      </c>
      <c r="D1778" s="2" t="s">
        <v>1704</v>
      </c>
    </row>
    <row r="1779" spans="1:4">
      <c r="A1779" s="2" t="s">
        <v>233</v>
      </c>
      <c r="B1779" s="3">
        <v>223417</v>
      </c>
      <c r="C1779" s="6" t="str">
        <f t="shared" si="27"/>
        <v>22341</v>
      </c>
      <c r="D1779" s="2" t="s">
        <v>1704</v>
      </c>
    </row>
    <row r="1780" spans="1:4">
      <c r="A1780" s="2" t="s">
        <v>1746</v>
      </c>
      <c r="B1780" s="3">
        <v>223425</v>
      </c>
      <c r="C1780" s="6" t="str">
        <f t="shared" si="27"/>
        <v>22342</v>
      </c>
      <c r="D1780" s="2" t="s">
        <v>1704</v>
      </c>
    </row>
    <row r="1781" spans="1:4">
      <c r="A1781" s="2" t="s">
        <v>1747</v>
      </c>
      <c r="B1781" s="3">
        <v>223441</v>
      </c>
      <c r="C1781" s="6" t="str">
        <f t="shared" si="27"/>
        <v>22344</v>
      </c>
      <c r="D1781" s="2" t="s">
        <v>1704</v>
      </c>
    </row>
    <row r="1782" spans="1:4">
      <c r="A1782" s="2" t="s">
        <v>1748</v>
      </c>
      <c r="B1782" s="3">
        <v>223611</v>
      </c>
      <c r="C1782" s="6" t="str">
        <f t="shared" si="27"/>
        <v>22361</v>
      </c>
      <c r="D1782" s="2" t="s">
        <v>1704</v>
      </c>
    </row>
    <row r="1783" spans="1:4">
      <c r="A1783" s="2" t="s">
        <v>1749</v>
      </c>
      <c r="B1783" s="3">
        <v>223816</v>
      </c>
      <c r="C1783" s="6" t="str">
        <f t="shared" si="27"/>
        <v>22381</v>
      </c>
      <c r="D1783" s="2" t="s">
        <v>1704</v>
      </c>
    </row>
    <row r="1784" spans="1:4">
      <c r="A1784" s="2" t="s">
        <v>1750</v>
      </c>
      <c r="B1784" s="3">
        <v>223824</v>
      </c>
      <c r="C1784" s="6" t="str">
        <f t="shared" si="27"/>
        <v>22382</v>
      </c>
      <c r="D1784" s="2" t="s">
        <v>1704</v>
      </c>
    </row>
    <row r="1785" spans="1:4">
      <c r="A1785" s="2" t="s">
        <v>1751</v>
      </c>
      <c r="B1785" s="3">
        <v>223832</v>
      </c>
      <c r="C1785" s="6" t="str">
        <f t="shared" si="27"/>
        <v>22383</v>
      </c>
      <c r="D1785" s="2" t="s">
        <v>1704</v>
      </c>
    </row>
    <row r="1786" spans="1:4">
      <c r="A1786" s="2" t="s">
        <v>986</v>
      </c>
      <c r="B1786" s="3">
        <v>224014</v>
      </c>
      <c r="C1786" s="6" t="str">
        <f t="shared" si="27"/>
        <v>22401</v>
      </c>
      <c r="D1786" s="2" t="s">
        <v>1704</v>
      </c>
    </row>
    <row r="1787" spans="1:4">
      <c r="A1787" s="2" t="s">
        <v>1752</v>
      </c>
      <c r="B1787" s="3">
        <v>224022</v>
      </c>
      <c r="C1787" s="6" t="str">
        <f t="shared" si="27"/>
        <v>22402</v>
      </c>
      <c r="D1787" s="2" t="s">
        <v>1704</v>
      </c>
    </row>
    <row r="1788" spans="1:4">
      <c r="A1788" s="2" t="s">
        <v>1753</v>
      </c>
      <c r="B1788" s="3">
        <v>224219</v>
      </c>
      <c r="C1788" s="6" t="str">
        <f t="shared" si="27"/>
        <v>22421</v>
      </c>
      <c r="D1788" s="2" t="s">
        <v>1704</v>
      </c>
    </row>
    <row r="1789" spans="1:4">
      <c r="A1789" s="2" t="s">
        <v>1754</v>
      </c>
      <c r="B1789" s="3">
        <v>224227</v>
      </c>
      <c r="C1789" s="6" t="str">
        <f t="shared" si="27"/>
        <v>22422</v>
      </c>
      <c r="D1789" s="2" t="s">
        <v>1704</v>
      </c>
    </row>
    <row r="1790" spans="1:4">
      <c r="A1790" s="2" t="s">
        <v>1755</v>
      </c>
      <c r="B1790" s="3">
        <v>224235</v>
      </c>
      <c r="C1790" s="6" t="str">
        <f t="shared" si="27"/>
        <v>22423</v>
      </c>
      <c r="D1790" s="2" t="s">
        <v>1704</v>
      </c>
    </row>
    <row r="1791" spans="1:4">
      <c r="A1791" s="2" t="s">
        <v>973</v>
      </c>
      <c r="B1791" s="3">
        <v>224243</v>
      </c>
      <c r="C1791" s="6" t="str">
        <f t="shared" si="27"/>
        <v>22424</v>
      </c>
      <c r="D1791" s="2" t="s">
        <v>1704</v>
      </c>
    </row>
    <row r="1792" spans="1:4">
      <c r="A1792" s="2" t="s">
        <v>1756</v>
      </c>
      <c r="B1792" s="3">
        <v>224251</v>
      </c>
      <c r="C1792" s="6" t="str">
        <f t="shared" si="27"/>
        <v>22425</v>
      </c>
      <c r="D1792" s="2" t="s">
        <v>1704</v>
      </c>
    </row>
    <row r="1793" spans="1:4">
      <c r="A1793" s="2" t="s">
        <v>1757</v>
      </c>
      <c r="B1793" s="3">
        <v>224260</v>
      </c>
      <c r="C1793" s="6" t="str">
        <f t="shared" si="27"/>
        <v>22426</v>
      </c>
      <c r="D1793" s="2" t="s">
        <v>1704</v>
      </c>
    </row>
    <row r="1794" spans="1:4">
      <c r="A1794" s="2" t="s">
        <v>1758</v>
      </c>
      <c r="B1794" s="3">
        <v>224294</v>
      </c>
      <c r="C1794" s="6" t="str">
        <f t="shared" si="27"/>
        <v>22429</v>
      </c>
      <c r="D1794" s="2" t="s">
        <v>1704</v>
      </c>
    </row>
    <row r="1795" spans="1:4">
      <c r="A1795" s="2" t="s">
        <v>1759</v>
      </c>
      <c r="B1795" s="3">
        <v>224278</v>
      </c>
      <c r="C1795" s="6" t="str">
        <f t="shared" ref="C1795:C1858" si="28">LEFT(B1795,5)</f>
        <v>22427</v>
      </c>
      <c r="D1795" s="2" t="s">
        <v>1704</v>
      </c>
    </row>
    <row r="1796" spans="1:4">
      <c r="A1796" s="2" t="s">
        <v>1760</v>
      </c>
      <c r="B1796" s="3">
        <v>224286</v>
      </c>
      <c r="C1796" s="6" t="str">
        <f t="shared" si="28"/>
        <v>22428</v>
      </c>
      <c r="D1796" s="2" t="s">
        <v>1704</v>
      </c>
    </row>
    <row r="1797" spans="1:4">
      <c r="A1797" s="2" t="s">
        <v>1761</v>
      </c>
      <c r="B1797" s="3">
        <v>224421</v>
      </c>
      <c r="C1797" s="6" t="str">
        <f t="shared" si="28"/>
        <v>22442</v>
      </c>
      <c r="D1797" s="2" t="s">
        <v>1704</v>
      </c>
    </row>
    <row r="1798" spans="1:4">
      <c r="A1798" s="2" t="s">
        <v>1762</v>
      </c>
      <c r="B1798" s="3">
        <v>224448</v>
      </c>
      <c r="C1798" s="6" t="str">
        <f t="shared" si="28"/>
        <v>22444</v>
      </c>
      <c r="D1798" s="2" t="s">
        <v>1704</v>
      </c>
    </row>
    <row r="1799" spans="1:4">
      <c r="A1799" s="2" t="s">
        <v>1763</v>
      </c>
      <c r="B1799" s="3">
        <v>224456</v>
      </c>
      <c r="C1799" s="6" t="str">
        <f t="shared" si="28"/>
        <v>22445</v>
      </c>
      <c r="D1799" s="2" t="s">
        <v>1704</v>
      </c>
    </row>
    <row r="1800" spans="1:4">
      <c r="A1800" s="2" t="s">
        <v>1764</v>
      </c>
      <c r="B1800" s="3">
        <v>224464</v>
      </c>
      <c r="C1800" s="6" t="str">
        <f t="shared" si="28"/>
        <v>22446</v>
      </c>
      <c r="D1800" s="2" t="s">
        <v>1704</v>
      </c>
    </row>
    <row r="1801" spans="1:4">
      <c r="A1801" s="2" t="s">
        <v>372</v>
      </c>
      <c r="B1801" s="3">
        <v>224472</v>
      </c>
      <c r="C1801" s="6" t="str">
        <f t="shared" si="28"/>
        <v>22447</v>
      </c>
      <c r="D1801" s="2" t="s">
        <v>1704</v>
      </c>
    </row>
    <row r="1802" spans="1:4">
      <c r="A1802" s="2" t="s">
        <v>93</v>
      </c>
      <c r="B1802" s="3">
        <v>224618</v>
      </c>
      <c r="C1802" s="6" t="str">
        <f t="shared" si="28"/>
        <v>22461</v>
      </c>
      <c r="D1802" s="2" t="s">
        <v>1704</v>
      </c>
    </row>
    <row r="1803" spans="1:4">
      <c r="A1803" s="2" t="s">
        <v>1765</v>
      </c>
      <c r="B1803" s="3">
        <v>224626</v>
      </c>
      <c r="C1803" s="6" t="str">
        <f t="shared" si="28"/>
        <v>22462</v>
      </c>
      <c r="D1803" s="2" t="s">
        <v>1704</v>
      </c>
    </row>
    <row r="1804" spans="1:4">
      <c r="A1804" s="2" t="s">
        <v>1766</v>
      </c>
      <c r="B1804" s="3">
        <v>224812</v>
      </c>
      <c r="C1804" s="6" t="str">
        <f t="shared" si="28"/>
        <v>22481</v>
      </c>
      <c r="D1804" s="2" t="s">
        <v>1704</v>
      </c>
    </row>
    <row r="1805" spans="1:4">
      <c r="A1805" s="2" t="s">
        <v>1767</v>
      </c>
      <c r="B1805" s="3">
        <v>224821</v>
      </c>
      <c r="C1805" s="6" t="str">
        <f t="shared" si="28"/>
        <v>22482</v>
      </c>
      <c r="D1805" s="2" t="s">
        <v>1704</v>
      </c>
    </row>
    <row r="1806" spans="1:4">
      <c r="A1806" s="2" t="s">
        <v>1768</v>
      </c>
      <c r="B1806" s="3">
        <v>224839</v>
      </c>
      <c r="C1806" s="6" t="str">
        <f t="shared" si="28"/>
        <v>22483</v>
      </c>
      <c r="D1806" s="2" t="s">
        <v>1704</v>
      </c>
    </row>
    <row r="1807" spans="1:4">
      <c r="A1807" s="2" t="s">
        <v>1769</v>
      </c>
      <c r="B1807" s="3">
        <v>224847</v>
      </c>
      <c r="C1807" s="6" t="str">
        <f t="shared" si="28"/>
        <v>22484</v>
      </c>
      <c r="D1807" s="2" t="s">
        <v>1704</v>
      </c>
    </row>
    <row r="1808" spans="1:4">
      <c r="A1808" s="2" t="s">
        <v>1770</v>
      </c>
      <c r="B1808" s="3">
        <v>224855</v>
      </c>
      <c r="C1808" s="6" t="str">
        <f t="shared" si="28"/>
        <v>22485</v>
      </c>
      <c r="D1808" s="2" t="s">
        <v>1704</v>
      </c>
    </row>
    <row r="1809" spans="1:4">
      <c r="A1809" s="2" t="s">
        <v>1771</v>
      </c>
      <c r="B1809" s="3">
        <v>224863</v>
      </c>
      <c r="C1809" s="6" t="str">
        <f t="shared" si="28"/>
        <v>22486</v>
      </c>
      <c r="D1809" s="2" t="s">
        <v>1704</v>
      </c>
    </row>
    <row r="1810" spans="1:4">
      <c r="A1810" s="2" t="s">
        <v>1772</v>
      </c>
      <c r="B1810" s="3">
        <v>224871</v>
      </c>
      <c r="C1810" s="6" t="str">
        <f t="shared" si="28"/>
        <v>22487</v>
      </c>
      <c r="D1810" s="2" t="s">
        <v>1704</v>
      </c>
    </row>
    <row r="1811" spans="1:4">
      <c r="A1811" s="2" t="s">
        <v>1773</v>
      </c>
      <c r="B1811" s="3">
        <v>224880</v>
      </c>
      <c r="C1811" s="6" t="str">
        <f t="shared" si="28"/>
        <v>22488</v>
      </c>
      <c r="D1811" s="2" t="s">
        <v>1704</v>
      </c>
    </row>
    <row r="1812" spans="1:4">
      <c r="A1812" s="2" t="s">
        <v>1774</v>
      </c>
      <c r="B1812" s="3">
        <v>225029</v>
      </c>
      <c r="C1812" s="6" t="str">
        <f t="shared" si="28"/>
        <v>22502</v>
      </c>
      <c r="D1812" s="2" t="s">
        <v>1704</v>
      </c>
    </row>
    <row r="1813" spans="1:4">
      <c r="A1813" s="2" t="s">
        <v>1775</v>
      </c>
      <c r="B1813" s="3">
        <v>225037</v>
      </c>
      <c r="C1813" s="6" t="str">
        <f t="shared" si="28"/>
        <v>22503</v>
      </c>
      <c r="D1813" s="2" t="s">
        <v>1704</v>
      </c>
    </row>
    <row r="1814" spans="1:4">
      <c r="A1814" s="2" t="s">
        <v>1776</v>
      </c>
      <c r="B1814" s="3">
        <v>225053</v>
      </c>
      <c r="C1814" s="6" t="str">
        <f t="shared" si="28"/>
        <v>22505</v>
      </c>
      <c r="D1814" s="2" t="s">
        <v>1704</v>
      </c>
    </row>
    <row r="1815" spans="1:4">
      <c r="A1815" s="2" t="s">
        <v>1777</v>
      </c>
      <c r="B1815" s="3">
        <v>225215</v>
      </c>
      <c r="C1815" s="6" t="str">
        <f t="shared" si="28"/>
        <v>22521</v>
      </c>
      <c r="D1815" s="2" t="s">
        <v>1704</v>
      </c>
    </row>
    <row r="1816" spans="1:4">
      <c r="A1816" s="2" t="s">
        <v>1778</v>
      </c>
      <c r="B1816" s="3">
        <v>225223</v>
      </c>
      <c r="C1816" s="6" t="str">
        <f t="shared" si="28"/>
        <v>22522</v>
      </c>
      <c r="D1816" s="2" t="s">
        <v>1704</v>
      </c>
    </row>
    <row r="1817" spans="1:4">
      <c r="A1817" s="2" t="s">
        <v>1779</v>
      </c>
      <c r="B1817" s="3">
        <v>225231</v>
      </c>
      <c r="C1817" s="6" t="str">
        <f t="shared" si="28"/>
        <v>22523</v>
      </c>
      <c r="D1817" s="2" t="s">
        <v>1704</v>
      </c>
    </row>
    <row r="1818" spans="1:4">
      <c r="A1818" s="2" t="s">
        <v>1780</v>
      </c>
      <c r="B1818" s="3">
        <v>230006</v>
      </c>
      <c r="C1818" s="6" t="str">
        <f t="shared" si="28"/>
        <v>23000</v>
      </c>
      <c r="D1818" s="2" t="s">
        <v>1780</v>
      </c>
    </row>
    <row r="1819" spans="1:4">
      <c r="A1819" s="2" t="s">
        <v>1781</v>
      </c>
      <c r="B1819" s="3">
        <v>231002</v>
      </c>
      <c r="C1819" s="6" t="str">
        <f t="shared" si="28"/>
        <v>23100</v>
      </c>
      <c r="D1819" s="2" t="s">
        <v>1780</v>
      </c>
    </row>
    <row r="1820" spans="1:4">
      <c r="A1820" s="2" t="s">
        <v>1782</v>
      </c>
      <c r="B1820" s="3">
        <v>232017</v>
      </c>
      <c r="C1820" s="6" t="str">
        <f t="shared" si="28"/>
        <v>23201</v>
      </c>
      <c r="D1820" s="2" t="s">
        <v>1780</v>
      </c>
    </row>
    <row r="1821" spans="1:4">
      <c r="A1821" s="2" t="s">
        <v>1783</v>
      </c>
      <c r="B1821" s="3">
        <v>232025</v>
      </c>
      <c r="C1821" s="6" t="str">
        <f t="shared" si="28"/>
        <v>23202</v>
      </c>
      <c r="D1821" s="2" t="s">
        <v>1780</v>
      </c>
    </row>
    <row r="1822" spans="1:4">
      <c r="A1822" s="2" t="s">
        <v>1784</v>
      </c>
      <c r="B1822" s="3">
        <v>232033</v>
      </c>
      <c r="C1822" s="6" t="str">
        <f t="shared" si="28"/>
        <v>23203</v>
      </c>
      <c r="D1822" s="2" t="s">
        <v>1780</v>
      </c>
    </row>
    <row r="1823" spans="1:4">
      <c r="A1823" s="2" t="s">
        <v>1785</v>
      </c>
      <c r="B1823" s="3">
        <v>232041</v>
      </c>
      <c r="C1823" s="6" t="str">
        <f t="shared" si="28"/>
        <v>23204</v>
      </c>
      <c r="D1823" s="2" t="s">
        <v>1780</v>
      </c>
    </row>
    <row r="1824" spans="1:4">
      <c r="A1824" s="2" t="s">
        <v>1786</v>
      </c>
      <c r="B1824" s="3">
        <v>232050</v>
      </c>
      <c r="C1824" s="6" t="str">
        <f t="shared" si="28"/>
        <v>23205</v>
      </c>
      <c r="D1824" s="2" t="s">
        <v>1780</v>
      </c>
    </row>
    <row r="1825" spans="1:4">
      <c r="A1825" s="2" t="s">
        <v>1787</v>
      </c>
      <c r="B1825" s="3">
        <v>232068</v>
      </c>
      <c r="C1825" s="6" t="str">
        <f t="shared" si="28"/>
        <v>23206</v>
      </c>
      <c r="D1825" s="2" t="s">
        <v>1780</v>
      </c>
    </row>
    <row r="1826" spans="1:4">
      <c r="A1826" s="2" t="s">
        <v>1788</v>
      </c>
      <c r="B1826" s="3">
        <v>232076</v>
      </c>
      <c r="C1826" s="6" t="str">
        <f t="shared" si="28"/>
        <v>23207</v>
      </c>
      <c r="D1826" s="2" t="s">
        <v>1780</v>
      </c>
    </row>
    <row r="1827" spans="1:4">
      <c r="A1827" s="2" t="s">
        <v>1789</v>
      </c>
      <c r="B1827" s="3">
        <v>232084</v>
      </c>
      <c r="C1827" s="6" t="str">
        <f t="shared" si="28"/>
        <v>23208</v>
      </c>
      <c r="D1827" s="2" t="s">
        <v>1780</v>
      </c>
    </row>
    <row r="1828" spans="1:4">
      <c r="A1828" s="2" t="s">
        <v>1790</v>
      </c>
      <c r="B1828" s="3">
        <v>232092</v>
      </c>
      <c r="C1828" s="6" t="str">
        <f t="shared" si="28"/>
        <v>23209</v>
      </c>
      <c r="D1828" s="2" t="s">
        <v>1780</v>
      </c>
    </row>
    <row r="1829" spans="1:4">
      <c r="A1829" s="2" t="s">
        <v>1791</v>
      </c>
      <c r="B1829" s="3">
        <v>232106</v>
      </c>
      <c r="C1829" s="6" t="str">
        <f t="shared" si="28"/>
        <v>23210</v>
      </c>
      <c r="D1829" s="2" t="s">
        <v>1780</v>
      </c>
    </row>
    <row r="1830" spans="1:4">
      <c r="A1830" s="2" t="s">
        <v>1792</v>
      </c>
      <c r="B1830" s="3">
        <v>232114</v>
      </c>
      <c r="C1830" s="6" t="str">
        <f t="shared" si="28"/>
        <v>23211</v>
      </c>
      <c r="D1830" s="2" t="s">
        <v>1780</v>
      </c>
    </row>
    <row r="1831" spans="1:4">
      <c r="A1831" s="2" t="s">
        <v>1793</v>
      </c>
      <c r="B1831" s="3">
        <v>232122</v>
      </c>
      <c r="C1831" s="6" t="str">
        <f t="shared" si="28"/>
        <v>23212</v>
      </c>
      <c r="D1831" s="2" t="s">
        <v>1780</v>
      </c>
    </row>
    <row r="1832" spans="1:4">
      <c r="A1832" s="2" t="s">
        <v>1794</v>
      </c>
      <c r="B1832" s="3">
        <v>232131</v>
      </c>
      <c r="C1832" s="6" t="str">
        <f t="shared" si="28"/>
        <v>23213</v>
      </c>
      <c r="D1832" s="2" t="s">
        <v>1780</v>
      </c>
    </row>
    <row r="1833" spans="1:4">
      <c r="A1833" s="2" t="s">
        <v>1795</v>
      </c>
      <c r="B1833" s="3">
        <v>232149</v>
      </c>
      <c r="C1833" s="6" t="str">
        <f t="shared" si="28"/>
        <v>23214</v>
      </c>
      <c r="D1833" s="2" t="s">
        <v>1780</v>
      </c>
    </row>
    <row r="1834" spans="1:4">
      <c r="A1834" s="2" t="s">
        <v>1796</v>
      </c>
      <c r="B1834" s="3">
        <v>232157</v>
      </c>
      <c r="C1834" s="6" t="str">
        <f t="shared" si="28"/>
        <v>23215</v>
      </c>
      <c r="D1834" s="2" t="s">
        <v>1780</v>
      </c>
    </row>
    <row r="1835" spans="1:4">
      <c r="A1835" s="2" t="s">
        <v>1797</v>
      </c>
      <c r="B1835" s="3">
        <v>232165</v>
      </c>
      <c r="C1835" s="6" t="str">
        <f t="shared" si="28"/>
        <v>23216</v>
      </c>
      <c r="D1835" s="2" t="s">
        <v>1780</v>
      </c>
    </row>
    <row r="1836" spans="1:4">
      <c r="A1836" s="2" t="s">
        <v>1798</v>
      </c>
      <c r="B1836" s="3">
        <v>232173</v>
      </c>
      <c r="C1836" s="6" t="str">
        <f t="shared" si="28"/>
        <v>23217</v>
      </c>
      <c r="D1836" s="2" t="s">
        <v>1780</v>
      </c>
    </row>
    <row r="1837" spans="1:4">
      <c r="A1837" s="2" t="s">
        <v>1799</v>
      </c>
      <c r="B1837" s="3">
        <v>232181</v>
      </c>
      <c r="C1837" s="6" t="str">
        <f t="shared" si="28"/>
        <v>23218</v>
      </c>
      <c r="D1837" s="2" t="s">
        <v>1780</v>
      </c>
    </row>
    <row r="1838" spans="1:4">
      <c r="A1838" s="2" t="s">
        <v>1800</v>
      </c>
      <c r="B1838" s="3">
        <v>232190</v>
      </c>
      <c r="C1838" s="6" t="str">
        <f t="shared" si="28"/>
        <v>23219</v>
      </c>
      <c r="D1838" s="2" t="s">
        <v>1780</v>
      </c>
    </row>
    <row r="1839" spans="1:4">
      <c r="A1839" s="2" t="s">
        <v>1801</v>
      </c>
      <c r="B1839" s="3">
        <v>232203</v>
      </c>
      <c r="C1839" s="6" t="str">
        <f t="shared" si="28"/>
        <v>23220</v>
      </c>
      <c r="D1839" s="2" t="s">
        <v>1780</v>
      </c>
    </row>
    <row r="1840" spans="1:4">
      <c r="A1840" s="2" t="s">
        <v>1802</v>
      </c>
      <c r="B1840" s="3">
        <v>232211</v>
      </c>
      <c r="C1840" s="6" t="str">
        <f t="shared" si="28"/>
        <v>23221</v>
      </c>
      <c r="D1840" s="2" t="s">
        <v>1780</v>
      </c>
    </row>
    <row r="1841" spans="1:4">
      <c r="A1841" s="2" t="s">
        <v>1803</v>
      </c>
      <c r="B1841" s="3">
        <v>232220</v>
      </c>
      <c r="C1841" s="6" t="str">
        <f t="shared" si="28"/>
        <v>23222</v>
      </c>
      <c r="D1841" s="2" t="s">
        <v>1780</v>
      </c>
    </row>
    <row r="1842" spans="1:4">
      <c r="A1842" s="2" t="s">
        <v>1804</v>
      </c>
      <c r="B1842" s="3">
        <v>232238</v>
      </c>
      <c r="C1842" s="6" t="str">
        <f t="shared" si="28"/>
        <v>23223</v>
      </c>
      <c r="D1842" s="2" t="s">
        <v>1780</v>
      </c>
    </row>
    <row r="1843" spans="1:4">
      <c r="A1843" s="2" t="s">
        <v>1805</v>
      </c>
      <c r="B1843" s="3">
        <v>232246</v>
      </c>
      <c r="C1843" s="6" t="str">
        <f t="shared" si="28"/>
        <v>23224</v>
      </c>
      <c r="D1843" s="2" t="s">
        <v>1780</v>
      </c>
    </row>
    <row r="1844" spans="1:4">
      <c r="A1844" s="2" t="s">
        <v>1806</v>
      </c>
      <c r="B1844" s="3">
        <v>232254</v>
      </c>
      <c r="C1844" s="6" t="str">
        <f t="shared" si="28"/>
        <v>23225</v>
      </c>
      <c r="D1844" s="2" t="s">
        <v>1780</v>
      </c>
    </row>
    <row r="1845" spans="1:4">
      <c r="A1845" s="2" t="s">
        <v>1807</v>
      </c>
      <c r="B1845" s="3">
        <v>232262</v>
      </c>
      <c r="C1845" s="6" t="str">
        <f t="shared" si="28"/>
        <v>23226</v>
      </c>
      <c r="D1845" s="2" t="s">
        <v>1780</v>
      </c>
    </row>
    <row r="1846" spans="1:4">
      <c r="A1846" s="2" t="s">
        <v>1808</v>
      </c>
      <c r="B1846" s="3">
        <v>232271</v>
      </c>
      <c r="C1846" s="6" t="str">
        <f t="shared" si="28"/>
        <v>23227</v>
      </c>
      <c r="D1846" s="2" t="s">
        <v>1780</v>
      </c>
    </row>
    <row r="1847" spans="1:4">
      <c r="A1847" s="2" t="s">
        <v>1809</v>
      </c>
      <c r="B1847" s="3">
        <v>232289</v>
      </c>
      <c r="C1847" s="6" t="str">
        <f t="shared" si="28"/>
        <v>23228</v>
      </c>
      <c r="D1847" s="2" t="s">
        <v>1780</v>
      </c>
    </row>
    <row r="1848" spans="1:4">
      <c r="A1848" s="2" t="s">
        <v>1810</v>
      </c>
      <c r="B1848" s="3">
        <v>232297</v>
      </c>
      <c r="C1848" s="6" t="str">
        <f t="shared" si="28"/>
        <v>23229</v>
      </c>
      <c r="D1848" s="2" t="s">
        <v>1780</v>
      </c>
    </row>
    <row r="1849" spans="1:4">
      <c r="A1849" s="2" t="s">
        <v>1811</v>
      </c>
      <c r="B1849" s="3">
        <v>232301</v>
      </c>
      <c r="C1849" s="6" t="str">
        <f t="shared" si="28"/>
        <v>23230</v>
      </c>
      <c r="D1849" s="2" t="s">
        <v>1780</v>
      </c>
    </row>
    <row r="1850" spans="1:4">
      <c r="A1850" s="2" t="s">
        <v>1812</v>
      </c>
      <c r="B1850" s="3">
        <v>232319</v>
      </c>
      <c r="C1850" s="6" t="str">
        <f t="shared" si="28"/>
        <v>23231</v>
      </c>
      <c r="D1850" s="2" t="s">
        <v>1780</v>
      </c>
    </row>
    <row r="1851" spans="1:4">
      <c r="A1851" s="2" t="s">
        <v>1813</v>
      </c>
      <c r="B1851" s="3">
        <v>232327</v>
      </c>
      <c r="C1851" s="6" t="str">
        <f t="shared" si="28"/>
        <v>23232</v>
      </c>
      <c r="D1851" s="2" t="s">
        <v>1780</v>
      </c>
    </row>
    <row r="1852" spans="1:4">
      <c r="A1852" s="2" t="s">
        <v>1814</v>
      </c>
      <c r="B1852" s="3">
        <v>232335</v>
      </c>
      <c r="C1852" s="6" t="str">
        <f t="shared" si="28"/>
        <v>23233</v>
      </c>
      <c r="D1852" s="2" t="s">
        <v>1780</v>
      </c>
    </row>
    <row r="1853" spans="1:4">
      <c r="A1853" s="2" t="s">
        <v>1815</v>
      </c>
      <c r="B1853" s="3">
        <v>232343</v>
      </c>
      <c r="C1853" s="6" t="str">
        <f t="shared" si="28"/>
        <v>23234</v>
      </c>
      <c r="D1853" s="2" t="s">
        <v>1780</v>
      </c>
    </row>
    <row r="1854" spans="1:4">
      <c r="A1854" s="2" t="s">
        <v>1816</v>
      </c>
      <c r="B1854" s="3">
        <v>232351</v>
      </c>
      <c r="C1854" s="6" t="str">
        <f t="shared" si="28"/>
        <v>23235</v>
      </c>
      <c r="D1854" s="2" t="s">
        <v>1780</v>
      </c>
    </row>
    <row r="1855" spans="1:4">
      <c r="A1855" s="2" t="s">
        <v>1817</v>
      </c>
      <c r="B1855" s="3">
        <v>232360</v>
      </c>
      <c r="C1855" s="6" t="str">
        <f t="shared" si="28"/>
        <v>23236</v>
      </c>
      <c r="D1855" s="2" t="s">
        <v>1780</v>
      </c>
    </row>
    <row r="1856" spans="1:4">
      <c r="A1856" s="2" t="s">
        <v>1818</v>
      </c>
      <c r="B1856" s="3">
        <v>232378</v>
      </c>
      <c r="C1856" s="6" t="str">
        <f t="shared" si="28"/>
        <v>23237</v>
      </c>
      <c r="D1856" s="2" t="s">
        <v>1780</v>
      </c>
    </row>
    <row r="1857" spans="1:4">
      <c r="A1857" s="2" t="s">
        <v>1819</v>
      </c>
      <c r="B1857" s="3">
        <v>232386</v>
      </c>
      <c r="C1857" s="6" t="str">
        <f t="shared" si="28"/>
        <v>23238</v>
      </c>
      <c r="D1857" s="2" t="s">
        <v>1780</v>
      </c>
    </row>
    <row r="1858" spans="1:4">
      <c r="A1858" s="2" t="s">
        <v>1820</v>
      </c>
      <c r="B1858" s="3">
        <v>233021</v>
      </c>
      <c r="C1858" s="6" t="str">
        <f t="shared" si="28"/>
        <v>23302</v>
      </c>
      <c r="D1858" s="2" t="s">
        <v>1780</v>
      </c>
    </row>
    <row r="1859" spans="1:4">
      <c r="A1859" s="2" t="s">
        <v>1821</v>
      </c>
      <c r="B1859" s="3">
        <v>233048</v>
      </c>
      <c r="C1859" s="6" t="str">
        <f t="shared" ref="C1859:C1922" si="29">LEFT(B1859,5)</f>
        <v>23304</v>
      </c>
      <c r="D1859" s="2" t="s">
        <v>1780</v>
      </c>
    </row>
    <row r="1860" spans="1:4">
      <c r="A1860" s="2" t="s">
        <v>1822</v>
      </c>
      <c r="B1860" s="3">
        <v>233412</v>
      </c>
      <c r="C1860" s="6" t="str">
        <f t="shared" si="29"/>
        <v>23341</v>
      </c>
      <c r="D1860" s="2" t="s">
        <v>1780</v>
      </c>
    </row>
    <row r="1861" spans="1:4">
      <c r="A1861" s="2" t="s">
        <v>1823</v>
      </c>
      <c r="B1861" s="3">
        <v>233421</v>
      </c>
      <c r="C1861" s="6" t="str">
        <f t="shared" si="29"/>
        <v>23342</v>
      </c>
      <c r="D1861" s="2" t="s">
        <v>1780</v>
      </c>
    </row>
    <row r="1862" spans="1:4">
      <c r="A1862" s="2" t="s">
        <v>1824</v>
      </c>
      <c r="B1862" s="3">
        <v>233439</v>
      </c>
      <c r="C1862" s="6" t="str">
        <f t="shared" si="29"/>
        <v>23343</v>
      </c>
      <c r="D1862" s="2" t="s">
        <v>1780</v>
      </c>
    </row>
    <row r="1863" spans="1:4">
      <c r="A1863" s="2" t="s">
        <v>1825</v>
      </c>
      <c r="B1863" s="3">
        <v>233447</v>
      </c>
      <c r="C1863" s="6" t="str">
        <f t="shared" si="29"/>
        <v>23344</v>
      </c>
      <c r="D1863" s="2" t="s">
        <v>1780</v>
      </c>
    </row>
    <row r="1864" spans="1:4">
      <c r="A1864" s="2" t="s">
        <v>1826</v>
      </c>
      <c r="B1864" s="3">
        <v>233455</v>
      </c>
      <c r="C1864" s="6" t="str">
        <f t="shared" si="29"/>
        <v>23345</v>
      </c>
      <c r="D1864" s="2" t="s">
        <v>1780</v>
      </c>
    </row>
    <row r="1865" spans="1:4">
      <c r="A1865" s="2" t="s">
        <v>1827</v>
      </c>
      <c r="B1865" s="3">
        <v>233463</v>
      </c>
      <c r="C1865" s="6" t="str">
        <f t="shared" si="29"/>
        <v>23346</v>
      </c>
      <c r="D1865" s="2" t="s">
        <v>1780</v>
      </c>
    </row>
    <row r="1866" spans="1:4">
      <c r="A1866" s="2" t="s">
        <v>1828</v>
      </c>
      <c r="B1866" s="3">
        <v>233471</v>
      </c>
      <c r="C1866" s="6" t="str">
        <f t="shared" si="29"/>
        <v>23347</v>
      </c>
      <c r="D1866" s="2" t="s">
        <v>1780</v>
      </c>
    </row>
    <row r="1867" spans="1:4">
      <c r="A1867" s="2" t="s">
        <v>1829</v>
      </c>
      <c r="B1867" s="3">
        <v>233617</v>
      </c>
      <c r="C1867" s="6" t="str">
        <f t="shared" si="29"/>
        <v>23361</v>
      </c>
      <c r="D1867" s="2" t="s">
        <v>1780</v>
      </c>
    </row>
    <row r="1868" spans="1:4">
      <c r="A1868" s="2" t="s">
        <v>1830</v>
      </c>
      <c r="B1868" s="3">
        <v>233625</v>
      </c>
      <c r="C1868" s="6" t="str">
        <f t="shared" si="29"/>
        <v>23362</v>
      </c>
      <c r="D1868" s="2" t="s">
        <v>1780</v>
      </c>
    </row>
    <row r="1869" spans="1:4">
      <c r="A1869" s="2" t="s">
        <v>1831</v>
      </c>
      <c r="B1869" s="3">
        <v>233811</v>
      </c>
      <c r="C1869" s="6" t="str">
        <f t="shared" si="29"/>
        <v>23381</v>
      </c>
      <c r="D1869" s="2" t="s">
        <v>1780</v>
      </c>
    </row>
    <row r="1870" spans="1:4">
      <c r="A1870" s="2" t="s">
        <v>1832</v>
      </c>
      <c r="B1870" s="3">
        <v>234010</v>
      </c>
      <c r="C1870" s="6" t="str">
        <f t="shared" si="29"/>
        <v>23401</v>
      </c>
      <c r="D1870" s="2" t="s">
        <v>1780</v>
      </c>
    </row>
    <row r="1871" spans="1:4">
      <c r="A1871" s="2" t="s">
        <v>1833</v>
      </c>
      <c r="B1871" s="3">
        <v>234028</v>
      </c>
      <c r="C1871" s="6" t="str">
        <f t="shared" si="29"/>
        <v>23402</v>
      </c>
      <c r="D1871" s="2" t="s">
        <v>1780</v>
      </c>
    </row>
    <row r="1872" spans="1:4">
      <c r="A1872" s="2" t="s">
        <v>1834</v>
      </c>
      <c r="B1872" s="3">
        <v>234214</v>
      </c>
      <c r="C1872" s="6" t="str">
        <f t="shared" si="29"/>
        <v>23421</v>
      </c>
      <c r="D1872" s="2" t="s">
        <v>1780</v>
      </c>
    </row>
    <row r="1873" spans="1:4">
      <c r="A1873" s="2" t="s">
        <v>1835</v>
      </c>
      <c r="B1873" s="3">
        <v>234222</v>
      </c>
      <c r="C1873" s="6" t="str">
        <f t="shared" si="29"/>
        <v>23422</v>
      </c>
      <c r="D1873" s="2" t="s">
        <v>1780</v>
      </c>
    </row>
    <row r="1874" spans="1:4">
      <c r="A1874" s="2" t="s">
        <v>1836</v>
      </c>
      <c r="B1874" s="3">
        <v>234231</v>
      </c>
      <c r="C1874" s="6" t="str">
        <f t="shared" si="29"/>
        <v>23423</v>
      </c>
      <c r="D1874" s="2" t="s">
        <v>1780</v>
      </c>
    </row>
    <row r="1875" spans="1:4">
      <c r="A1875" s="2" t="s">
        <v>1837</v>
      </c>
      <c r="B1875" s="3">
        <v>234249</v>
      </c>
      <c r="C1875" s="6" t="str">
        <f t="shared" si="29"/>
        <v>23424</v>
      </c>
      <c r="D1875" s="2" t="s">
        <v>1780</v>
      </c>
    </row>
    <row r="1876" spans="1:4">
      <c r="A1876" s="2" t="s">
        <v>1838</v>
      </c>
      <c r="B1876" s="3">
        <v>234257</v>
      </c>
      <c r="C1876" s="6" t="str">
        <f t="shared" si="29"/>
        <v>23425</v>
      </c>
      <c r="D1876" s="2" t="s">
        <v>1780</v>
      </c>
    </row>
    <row r="1877" spans="1:4">
      <c r="A1877" s="2" t="s">
        <v>1839</v>
      </c>
      <c r="B1877" s="3">
        <v>234265</v>
      </c>
      <c r="C1877" s="6" t="str">
        <f t="shared" si="29"/>
        <v>23426</v>
      </c>
      <c r="D1877" s="2" t="s">
        <v>1780</v>
      </c>
    </row>
    <row r="1878" spans="1:4">
      <c r="A1878" s="2" t="s">
        <v>1840</v>
      </c>
      <c r="B1878" s="3">
        <v>234273</v>
      </c>
      <c r="C1878" s="6" t="str">
        <f t="shared" si="29"/>
        <v>23427</v>
      </c>
      <c r="D1878" s="2" t="s">
        <v>1780</v>
      </c>
    </row>
    <row r="1879" spans="1:4">
      <c r="A1879" s="2" t="s">
        <v>1841</v>
      </c>
      <c r="B1879" s="3">
        <v>234290</v>
      </c>
      <c r="C1879" s="6" t="str">
        <f t="shared" si="29"/>
        <v>23429</v>
      </c>
      <c r="D1879" s="2" t="s">
        <v>1780</v>
      </c>
    </row>
    <row r="1880" spans="1:4">
      <c r="A1880" s="2" t="s">
        <v>1842</v>
      </c>
      <c r="B1880" s="3">
        <v>234303</v>
      </c>
      <c r="C1880" s="6" t="str">
        <f t="shared" si="29"/>
        <v>23430</v>
      </c>
      <c r="D1880" s="2" t="s">
        <v>1780</v>
      </c>
    </row>
    <row r="1881" spans="1:4">
      <c r="A1881" s="2" t="s">
        <v>1843</v>
      </c>
      <c r="B1881" s="3">
        <v>234311</v>
      </c>
      <c r="C1881" s="6" t="str">
        <f t="shared" si="29"/>
        <v>23431</v>
      </c>
      <c r="D1881" s="2" t="s">
        <v>1780</v>
      </c>
    </row>
    <row r="1882" spans="1:4">
      <c r="A1882" s="2" t="s">
        <v>1844</v>
      </c>
      <c r="B1882" s="3">
        <v>234320</v>
      </c>
      <c r="C1882" s="6" t="str">
        <f t="shared" si="29"/>
        <v>23432</v>
      </c>
      <c r="D1882" s="2" t="s">
        <v>1780</v>
      </c>
    </row>
    <row r="1883" spans="1:4">
      <c r="A1883" s="2" t="s">
        <v>1845</v>
      </c>
      <c r="B1883" s="3">
        <v>234419</v>
      </c>
      <c r="C1883" s="6" t="str">
        <f t="shared" si="29"/>
        <v>23441</v>
      </c>
      <c r="D1883" s="2" t="s">
        <v>1780</v>
      </c>
    </row>
    <row r="1884" spans="1:4">
      <c r="A1884" s="2" t="s">
        <v>1846</v>
      </c>
      <c r="B1884" s="3">
        <v>234427</v>
      </c>
      <c r="C1884" s="6" t="str">
        <f t="shared" si="29"/>
        <v>23442</v>
      </c>
      <c r="D1884" s="2" t="s">
        <v>1780</v>
      </c>
    </row>
    <row r="1885" spans="1:4">
      <c r="A1885" s="2" t="s">
        <v>1847</v>
      </c>
      <c r="B1885" s="3">
        <v>234451</v>
      </c>
      <c r="C1885" s="6" t="str">
        <f t="shared" si="29"/>
        <v>23445</v>
      </c>
      <c r="D1885" s="2" t="s">
        <v>1780</v>
      </c>
    </row>
    <row r="1886" spans="1:4">
      <c r="A1886" s="2" t="s">
        <v>1411</v>
      </c>
      <c r="B1886" s="3">
        <v>234460</v>
      </c>
      <c r="C1886" s="6" t="str">
        <f t="shared" si="29"/>
        <v>23446</v>
      </c>
      <c r="D1886" s="2" t="s">
        <v>1780</v>
      </c>
    </row>
    <row r="1887" spans="1:4">
      <c r="A1887" s="2" t="s">
        <v>1848</v>
      </c>
      <c r="B1887" s="3">
        <v>234478</v>
      </c>
      <c r="C1887" s="6" t="str">
        <f t="shared" si="29"/>
        <v>23447</v>
      </c>
      <c r="D1887" s="2" t="s">
        <v>1780</v>
      </c>
    </row>
    <row r="1888" spans="1:4">
      <c r="A1888" s="2" t="s">
        <v>1849</v>
      </c>
      <c r="B1888" s="3">
        <v>234818</v>
      </c>
      <c r="C1888" s="6" t="str">
        <f t="shared" si="29"/>
        <v>23481</v>
      </c>
      <c r="D1888" s="2" t="s">
        <v>1780</v>
      </c>
    </row>
    <row r="1889" spans="1:4">
      <c r="A1889" s="2" t="s">
        <v>1850</v>
      </c>
      <c r="B1889" s="3">
        <v>234826</v>
      </c>
      <c r="C1889" s="6" t="str">
        <f t="shared" si="29"/>
        <v>23482</v>
      </c>
      <c r="D1889" s="2" t="s">
        <v>1780</v>
      </c>
    </row>
    <row r="1890" spans="1:4">
      <c r="A1890" s="2" t="s">
        <v>1851</v>
      </c>
      <c r="B1890" s="3">
        <v>234834</v>
      </c>
      <c r="C1890" s="6" t="str">
        <f t="shared" si="29"/>
        <v>23483</v>
      </c>
      <c r="D1890" s="2" t="s">
        <v>1780</v>
      </c>
    </row>
    <row r="1891" spans="1:4">
      <c r="A1891" s="2" t="s">
        <v>1852</v>
      </c>
      <c r="B1891" s="3">
        <v>235016</v>
      </c>
      <c r="C1891" s="6" t="str">
        <f t="shared" si="29"/>
        <v>23501</v>
      </c>
      <c r="D1891" s="2" t="s">
        <v>1780</v>
      </c>
    </row>
    <row r="1892" spans="1:4">
      <c r="A1892" s="2" t="s">
        <v>1853</v>
      </c>
      <c r="B1892" s="3">
        <v>235024</v>
      </c>
      <c r="C1892" s="6" t="str">
        <f t="shared" si="29"/>
        <v>23502</v>
      </c>
      <c r="D1892" s="2" t="s">
        <v>1780</v>
      </c>
    </row>
    <row r="1893" spans="1:4">
      <c r="A1893" s="2" t="s">
        <v>1854</v>
      </c>
      <c r="B1893" s="3">
        <v>235211</v>
      </c>
      <c r="C1893" s="6" t="str">
        <f t="shared" si="29"/>
        <v>23521</v>
      </c>
      <c r="D1893" s="2" t="s">
        <v>1780</v>
      </c>
    </row>
    <row r="1894" spans="1:4">
      <c r="A1894" s="2" t="s">
        <v>822</v>
      </c>
      <c r="B1894" s="3">
        <v>235229</v>
      </c>
      <c r="C1894" s="6" t="str">
        <f t="shared" si="29"/>
        <v>23522</v>
      </c>
      <c r="D1894" s="2" t="s">
        <v>1780</v>
      </c>
    </row>
    <row r="1895" spans="1:4">
      <c r="A1895" s="2" t="s">
        <v>1855</v>
      </c>
      <c r="B1895" s="3">
        <v>235237</v>
      </c>
      <c r="C1895" s="6" t="str">
        <f t="shared" si="29"/>
        <v>23523</v>
      </c>
      <c r="D1895" s="2" t="s">
        <v>1780</v>
      </c>
    </row>
    <row r="1896" spans="1:4">
      <c r="A1896" s="2" t="s">
        <v>1856</v>
      </c>
      <c r="B1896" s="3">
        <v>235415</v>
      </c>
      <c r="C1896" s="6" t="str">
        <f t="shared" si="29"/>
        <v>23541</v>
      </c>
      <c r="D1896" s="2" t="s">
        <v>1780</v>
      </c>
    </row>
    <row r="1897" spans="1:4">
      <c r="A1897" s="2" t="s">
        <v>1857</v>
      </c>
      <c r="B1897" s="3">
        <v>235431</v>
      </c>
      <c r="C1897" s="6" t="str">
        <f t="shared" si="29"/>
        <v>23543</v>
      </c>
      <c r="D1897" s="2" t="s">
        <v>1780</v>
      </c>
    </row>
    <row r="1898" spans="1:4">
      <c r="A1898" s="2" t="s">
        <v>1858</v>
      </c>
      <c r="B1898" s="3">
        <v>235440</v>
      </c>
      <c r="C1898" s="6" t="str">
        <f t="shared" si="29"/>
        <v>23544</v>
      </c>
      <c r="D1898" s="2" t="s">
        <v>1780</v>
      </c>
    </row>
    <row r="1899" spans="1:4">
      <c r="A1899" s="2" t="s">
        <v>1859</v>
      </c>
      <c r="B1899" s="3">
        <v>235610</v>
      </c>
      <c r="C1899" s="6" t="str">
        <f t="shared" si="29"/>
        <v>23561</v>
      </c>
      <c r="D1899" s="2" t="s">
        <v>1780</v>
      </c>
    </row>
    <row r="1900" spans="1:4">
      <c r="A1900" s="2" t="s">
        <v>1860</v>
      </c>
      <c r="B1900" s="3">
        <v>235628</v>
      </c>
      <c r="C1900" s="6" t="str">
        <f t="shared" si="29"/>
        <v>23562</v>
      </c>
      <c r="D1900" s="2" t="s">
        <v>1780</v>
      </c>
    </row>
    <row r="1901" spans="1:4">
      <c r="A1901" s="2" t="s">
        <v>1861</v>
      </c>
      <c r="B1901" s="3">
        <v>235636</v>
      </c>
      <c r="C1901" s="6" t="str">
        <f t="shared" si="29"/>
        <v>23563</v>
      </c>
      <c r="D1901" s="2" t="s">
        <v>1780</v>
      </c>
    </row>
    <row r="1902" spans="1:4">
      <c r="A1902" s="2" t="s">
        <v>1862</v>
      </c>
      <c r="B1902" s="3">
        <v>235644</v>
      </c>
      <c r="C1902" s="6" t="str">
        <f t="shared" si="29"/>
        <v>23564</v>
      </c>
      <c r="D1902" s="2" t="s">
        <v>1780</v>
      </c>
    </row>
    <row r="1903" spans="1:4">
      <c r="A1903" s="2" t="s">
        <v>1863</v>
      </c>
      <c r="B1903" s="3">
        <v>235652</v>
      </c>
      <c r="C1903" s="6" t="str">
        <f t="shared" si="29"/>
        <v>23565</v>
      </c>
      <c r="D1903" s="2" t="s">
        <v>1780</v>
      </c>
    </row>
    <row r="1904" spans="1:4">
      <c r="A1904" s="2" t="s">
        <v>1864</v>
      </c>
      <c r="B1904" s="3">
        <v>235661</v>
      </c>
      <c r="C1904" s="6" t="str">
        <f t="shared" si="29"/>
        <v>23566</v>
      </c>
      <c r="D1904" s="2" t="s">
        <v>1780</v>
      </c>
    </row>
    <row r="1905" spans="1:4">
      <c r="A1905" s="2" t="s">
        <v>1865</v>
      </c>
      <c r="B1905" s="3">
        <v>235814</v>
      </c>
      <c r="C1905" s="6" t="str">
        <f t="shared" si="29"/>
        <v>23581</v>
      </c>
      <c r="D1905" s="2" t="s">
        <v>1780</v>
      </c>
    </row>
    <row r="1906" spans="1:4">
      <c r="A1906" s="2" t="s">
        <v>1866</v>
      </c>
      <c r="B1906" s="3">
        <v>235822</v>
      </c>
      <c r="C1906" s="6" t="str">
        <f t="shared" si="29"/>
        <v>23582</v>
      </c>
      <c r="D1906" s="2" t="s">
        <v>1780</v>
      </c>
    </row>
    <row r="1907" spans="1:4">
      <c r="A1907" s="2" t="s">
        <v>1867</v>
      </c>
      <c r="B1907" s="3">
        <v>236012</v>
      </c>
      <c r="C1907" s="6" t="str">
        <f t="shared" si="29"/>
        <v>23601</v>
      </c>
      <c r="D1907" s="2" t="s">
        <v>1780</v>
      </c>
    </row>
    <row r="1908" spans="1:4">
      <c r="A1908" s="2" t="s">
        <v>1068</v>
      </c>
      <c r="B1908" s="3">
        <v>236021</v>
      </c>
      <c r="C1908" s="6" t="str">
        <f t="shared" si="29"/>
        <v>23602</v>
      </c>
      <c r="D1908" s="2" t="s">
        <v>1780</v>
      </c>
    </row>
    <row r="1909" spans="1:4">
      <c r="A1909" s="2" t="s">
        <v>1868</v>
      </c>
      <c r="B1909" s="3">
        <v>236039</v>
      </c>
      <c r="C1909" s="6" t="str">
        <f t="shared" si="29"/>
        <v>23603</v>
      </c>
      <c r="D1909" s="2" t="s">
        <v>1780</v>
      </c>
    </row>
    <row r="1910" spans="1:4">
      <c r="A1910" s="2" t="s">
        <v>1869</v>
      </c>
      <c r="B1910" s="3">
        <v>236047</v>
      </c>
      <c r="C1910" s="6" t="str">
        <f t="shared" si="29"/>
        <v>23604</v>
      </c>
      <c r="D1910" s="2" t="s">
        <v>1780</v>
      </c>
    </row>
    <row r="1911" spans="1:4">
      <c r="A1911" s="2" t="s">
        <v>1870</v>
      </c>
      <c r="B1911" s="3">
        <v>236217</v>
      </c>
      <c r="C1911" s="6" t="str">
        <f t="shared" si="29"/>
        <v>23621</v>
      </c>
      <c r="D1911" s="2" t="s">
        <v>1780</v>
      </c>
    </row>
    <row r="1912" spans="1:4">
      <c r="A1912" s="2" t="s">
        <v>1871</v>
      </c>
      <c r="B1912" s="3">
        <v>236225</v>
      </c>
      <c r="C1912" s="6" t="str">
        <f t="shared" si="29"/>
        <v>23622</v>
      </c>
      <c r="D1912" s="2" t="s">
        <v>1780</v>
      </c>
    </row>
    <row r="1913" spans="1:4">
      <c r="A1913" s="2" t="s">
        <v>1872</v>
      </c>
      <c r="B1913" s="3">
        <v>236233</v>
      </c>
      <c r="C1913" s="6" t="str">
        <f t="shared" si="29"/>
        <v>23623</v>
      </c>
      <c r="D1913" s="2" t="s">
        <v>1780</v>
      </c>
    </row>
    <row r="1914" spans="1:4">
      <c r="A1914" s="2" t="s">
        <v>1873</v>
      </c>
      <c r="B1914" s="3">
        <v>240001</v>
      </c>
      <c r="C1914" s="6" t="str">
        <f t="shared" si="29"/>
        <v>24000</v>
      </c>
      <c r="D1914" s="2" t="s">
        <v>1873</v>
      </c>
    </row>
    <row r="1915" spans="1:4">
      <c r="A1915" s="2" t="s">
        <v>1874</v>
      </c>
      <c r="B1915" s="3">
        <v>242012</v>
      </c>
      <c r="C1915" s="6" t="str">
        <f t="shared" si="29"/>
        <v>24201</v>
      </c>
      <c r="D1915" s="2" t="s">
        <v>1873</v>
      </c>
    </row>
    <row r="1916" spans="1:4">
      <c r="A1916" s="2" t="s">
        <v>1875</v>
      </c>
      <c r="B1916" s="3">
        <v>242021</v>
      </c>
      <c r="C1916" s="6" t="str">
        <f t="shared" si="29"/>
        <v>24202</v>
      </c>
      <c r="D1916" s="2" t="s">
        <v>1873</v>
      </c>
    </row>
    <row r="1917" spans="1:4">
      <c r="A1917" s="2" t="s">
        <v>1876</v>
      </c>
      <c r="B1917" s="3">
        <v>242039</v>
      </c>
      <c r="C1917" s="6" t="str">
        <f t="shared" si="29"/>
        <v>24203</v>
      </c>
      <c r="D1917" s="2" t="s">
        <v>1873</v>
      </c>
    </row>
    <row r="1918" spans="1:4">
      <c r="A1918" s="2" t="s">
        <v>1877</v>
      </c>
      <c r="B1918" s="3">
        <v>242047</v>
      </c>
      <c r="C1918" s="6" t="str">
        <f t="shared" si="29"/>
        <v>24204</v>
      </c>
      <c r="D1918" s="2" t="s">
        <v>1873</v>
      </c>
    </row>
    <row r="1919" spans="1:4">
      <c r="A1919" s="2" t="s">
        <v>1878</v>
      </c>
      <c r="B1919" s="3">
        <v>242055</v>
      </c>
      <c r="C1919" s="6" t="str">
        <f t="shared" si="29"/>
        <v>24205</v>
      </c>
      <c r="D1919" s="2" t="s">
        <v>1873</v>
      </c>
    </row>
    <row r="1920" spans="1:4">
      <c r="A1920" s="2" t="s">
        <v>1879</v>
      </c>
      <c r="B1920" s="3">
        <v>242063</v>
      </c>
      <c r="C1920" s="6" t="str">
        <f t="shared" si="29"/>
        <v>24206</v>
      </c>
      <c r="D1920" s="2" t="s">
        <v>1873</v>
      </c>
    </row>
    <row r="1921" spans="1:4">
      <c r="A1921" s="2" t="s">
        <v>1880</v>
      </c>
      <c r="B1921" s="3">
        <v>242071</v>
      </c>
      <c r="C1921" s="6" t="str">
        <f t="shared" si="29"/>
        <v>24207</v>
      </c>
      <c r="D1921" s="2" t="s">
        <v>1873</v>
      </c>
    </row>
    <row r="1922" spans="1:4">
      <c r="A1922" s="2" t="s">
        <v>1881</v>
      </c>
      <c r="B1922" s="3">
        <v>242080</v>
      </c>
      <c r="C1922" s="6" t="str">
        <f t="shared" si="29"/>
        <v>24208</v>
      </c>
      <c r="D1922" s="2" t="s">
        <v>1873</v>
      </c>
    </row>
    <row r="1923" spans="1:4">
      <c r="A1923" s="2" t="s">
        <v>1882</v>
      </c>
      <c r="B1923" s="3">
        <v>242098</v>
      </c>
      <c r="C1923" s="6" t="str">
        <f t="shared" ref="C1923:C1986" si="30">LEFT(B1923,5)</f>
        <v>24209</v>
      </c>
      <c r="D1923" s="2" t="s">
        <v>1873</v>
      </c>
    </row>
    <row r="1924" spans="1:4">
      <c r="A1924" s="2" t="s">
        <v>1883</v>
      </c>
      <c r="B1924" s="3">
        <v>242101</v>
      </c>
      <c r="C1924" s="6" t="str">
        <f t="shared" si="30"/>
        <v>24210</v>
      </c>
      <c r="D1924" s="2" t="s">
        <v>1873</v>
      </c>
    </row>
    <row r="1925" spans="1:4">
      <c r="A1925" s="2" t="s">
        <v>1884</v>
      </c>
      <c r="B1925" s="3">
        <v>242110</v>
      </c>
      <c r="C1925" s="6" t="str">
        <f t="shared" si="30"/>
        <v>24211</v>
      </c>
      <c r="D1925" s="2" t="s">
        <v>1873</v>
      </c>
    </row>
    <row r="1926" spans="1:4">
      <c r="A1926" s="2" t="s">
        <v>1885</v>
      </c>
      <c r="B1926" s="3">
        <v>242128</v>
      </c>
      <c r="C1926" s="6" t="str">
        <f t="shared" si="30"/>
        <v>24212</v>
      </c>
      <c r="D1926" s="2" t="s">
        <v>1873</v>
      </c>
    </row>
    <row r="1927" spans="1:4">
      <c r="A1927" s="2" t="s">
        <v>1886</v>
      </c>
      <c r="B1927" s="3">
        <v>242136</v>
      </c>
      <c r="C1927" s="6" t="str">
        <f t="shared" si="30"/>
        <v>24213</v>
      </c>
      <c r="D1927" s="2" t="s">
        <v>1873</v>
      </c>
    </row>
    <row r="1928" spans="1:4">
      <c r="A1928" s="2" t="s">
        <v>1887</v>
      </c>
      <c r="B1928" s="3">
        <v>242144</v>
      </c>
      <c r="C1928" s="6" t="str">
        <f t="shared" si="30"/>
        <v>24214</v>
      </c>
      <c r="D1928" s="2" t="s">
        <v>1873</v>
      </c>
    </row>
    <row r="1929" spans="1:4">
      <c r="A1929" s="2" t="s">
        <v>1888</v>
      </c>
      <c r="B1929" s="3">
        <v>242152</v>
      </c>
      <c r="C1929" s="6" t="str">
        <f t="shared" si="30"/>
        <v>24215</v>
      </c>
      <c r="D1929" s="2" t="s">
        <v>1873</v>
      </c>
    </row>
    <row r="1930" spans="1:4">
      <c r="A1930" s="2" t="s">
        <v>1889</v>
      </c>
      <c r="B1930" s="3">
        <v>242161</v>
      </c>
      <c r="C1930" s="6" t="str">
        <f t="shared" si="30"/>
        <v>24216</v>
      </c>
      <c r="D1930" s="2" t="s">
        <v>1873</v>
      </c>
    </row>
    <row r="1931" spans="1:4">
      <c r="A1931" s="2" t="s">
        <v>1890</v>
      </c>
      <c r="B1931" s="3">
        <v>243019</v>
      </c>
      <c r="C1931" s="6" t="str">
        <f t="shared" si="30"/>
        <v>24301</v>
      </c>
      <c r="D1931" s="2" t="s">
        <v>1873</v>
      </c>
    </row>
    <row r="1932" spans="1:4">
      <c r="A1932" s="2" t="s">
        <v>1891</v>
      </c>
      <c r="B1932" s="3">
        <v>243027</v>
      </c>
      <c r="C1932" s="6" t="str">
        <f t="shared" si="30"/>
        <v>24302</v>
      </c>
      <c r="D1932" s="2" t="s">
        <v>1873</v>
      </c>
    </row>
    <row r="1933" spans="1:4">
      <c r="A1933" s="2" t="s">
        <v>1892</v>
      </c>
      <c r="B1933" s="3">
        <v>243035</v>
      </c>
      <c r="C1933" s="6" t="str">
        <f t="shared" si="30"/>
        <v>24303</v>
      </c>
      <c r="D1933" s="2" t="s">
        <v>1873</v>
      </c>
    </row>
    <row r="1934" spans="1:4">
      <c r="A1934" s="2" t="s">
        <v>1893</v>
      </c>
      <c r="B1934" s="3">
        <v>243213</v>
      </c>
      <c r="C1934" s="6" t="str">
        <f t="shared" si="30"/>
        <v>24321</v>
      </c>
      <c r="D1934" s="2" t="s">
        <v>1873</v>
      </c>
    </row>
    <row r="1935" spans="1:4">
      <c r="A1935" s="2" t="s">
        <v>1894</v>
      </c>
      <c r="B1935" s="3">
        <v>243221</v>
      </c>
      <c r="C1935" s="6" t="str">
        <f t="shared" si="30"/>
        <v>24322</v>
      </c>
      <c r="D1935" s="2" t="s">
        <v>1873</v>
      </c>
    </row>
    <row r="1936" spans="1:4">
      <c r="A1936" s="2" t="s">
        <v>1895</v>
      </c>
      <c r="B1936" s="3">
        <v>243230</v>
      </c>
      <c r="C1936" s="6" t="str">
        <f t="shared" si="30"/>
        <v>24323</v>
      </c>
      <c r="D1936" s="2" t="s">
        <v>1873</v>
      </c>
    </row>
    <row r="1937" spans="1:4">
      <c r="A1937" s="2" t="s">
        <v>1896</v>
      </c>
      <c r="B1937" s="3">
        <v>243248</v>
      </c>
      <c r="C1937" s="6" t="str">
        <f t="shared" si="30"/>
        <v>24324</v>
      </c>
      <c r="D1937" s="2" t="s">
        <v>1873</v>
      </c>
    </row>
    <row r="1938" spans="1:4">
      <c r="A1938" s="2" t="s">
        <v>826</v>
      </c>
      <c r="B1938" s="3">
        <v>243256</v>
      </c>
      <c r="C1938" s="6" t="str">
        <f t="shared" si="30"/>
        <v>24325</v>
      </c>
      <c r="D1938" s="2" t="s">
        <v>1873</v>
      </c>
    </row>
    <row r="1939" spans="1:4">
      <c r="A1939" s="2" t="s">
        <v>1897</v>
      </c>
      <c r="B1939" s="3">
        <v>243418</v>
      </c>
      <c r="C1939" s="6" t="str">
        <f t="shared" si="30"/>
        <v>24341</v>
      </c>
      <c r="D1939" s="2" t="s">
        <v>1873</v>
      </c>
    </row>
    <row r="1940" spans="1:4">
      <c r="A1940" s="2" t="s">
        <v>1898</v>
      </c>
      <c r="B1940" s="3">
        <v>243426</v>
      </c>
      <c r="C1940" s="6" t="str">
        <f t="shared" si="30"/>
        <v>24342</v>
      </c>
      <c r="D1940" s="2" t="s">
        <v>1873</v>
      </c>
    </row>
    <row r="1941" spans="1:4">
      <c r="A1941" s="2" t="s">
        <v>157</v>
      </c>
      <c r="B1941" s="3">
        <v>243434</v>
      </c>
      <c r="C1941" s="6" t="str">
        <f t="shared" si="30"/>
        <v>24343</v>
      </c>
      <c r="D1941" s="2" t="s">
        <v>1873</v>
      </c>
    </row>
    <row r="1942" spans="1:4">
      <c r="A1942" s="2" t="s">
        <v>1899</v>
      </c>
      <c r="B1942" s="3">
        <v>243442</v>
      </c>
      <c r="C1942" s="6" t="str">
        <f t="shared" si="30"/>
        <v>24344</v>
      </c>
      <c r="D1942" s="2" t="s">
        <v>1873</v>
      </c>
    </row>
    <row r="1943" spans="1:4">
      <c r="A1943" s="2" t="s">
        <v>1900</v>
      </c>
      <c r="B1943" s="3">
        <v>243612</v>
      </c>
      <c r="C1943" s="6" t="str">
        <f t="shared" si="30"/>
        <v>24361</v>
      </c>
      <c r="D1943" s="2" t="s">
        <v>1873</v>
      </c>
    </row>
    <row r="1944" spans="1:4">
      <c r="A1944" s="2" t="s">
        <v>1901</v>
      </c>
      <c r="B1944" s="3">
        <v>243817</v>
      </c>
      <c r="C1944" s="6" t="str">
        <f t="shared" si="30"/>
        <v>24381</v>
      </c>
      <c r="D1944" s="2" t="s">
        <v>1873</v>
      </c>
    </row>
    <row r="1945" spans="1:4">
      <c r="A1945" s="2" t="s">
        <v>1902</v>
      </c>
      <c r="B1945" s="3">
        <v>243825</v>
      </c>
      <c r="C1945" s="6" t="str">
        <f t="shared" si="30"/>
        <v>24382</v>
      </c>
      <c r="D1945" s="2" t="s">
        <v>1873</v>
      </c>
    </row>
    <row r="1946" spans="1:4">
      <c r="A1946" s="2" t="s">
        <v>1903</v>
      </c>
      <c r="B1946" s="3">
        <v>243833</v>
      </c>
      <c r="C1946" s="6" t="str">
        <f t="shared" si="30"/>
        <v>24383</v>
      </c>
      <c r="D1946" s="2" t="s">
        <v>1873</v>
      </c>
    </row>
    <row r="1947" spans="1:4">
      <c r="A1947" s="2" t="s">
        <v>1904</v>
      </c>
      <c r="B1947" s="3">
        <v>243841</v>
      </c>
      <c r="C1947" s="6" t="str">
        <f t="shared" si="30"/>
        <v>24384</v>
      </c>
      <c r="D1947" s="2" t="s">
        <v>1873</v>
      </c>
    </row>
    <row r="1948" spans="1:4">
      <c r="A1948" s="2" t="s">
        <v>1905</v>
      </c>
      <c r="B1948" s="3">
        <v>244023</v>
      </c>
      <c r="C1948" s="6" t="str">
        <f t="shared" si="30"/>
        <v>24402</v>
      </c>
      <c r="D1948" s="2" t="s">
        <v>1873</v>
      </c>
    </row>
    <row r="1949" spans="1:4">
      <c r="A1949" s="2" t="s">
        <v>1906</v>
      </c>
      <c r="B1949" s="3">
        <v>244031</v>
      </c>
      <c r="C1949" s="6" t="str">
        <f t="shared" si="30"/>
        <v>24403</v>
      </c>
      <c r="D1949" s="2" t="s">
        <v>1873</v>
      </c>
    </row>
    <row r="1950" spans="1:4">
      <c r="A1950" s="2" t="s">
        <v>1907</v>
      </c>
      <c r="B1950" s="3">
        <v>244040</v>
      </c>
      <c r="C1950" s="6" t="str">
        <f t="shared" si="30"/>
        <v>24404</v>
      </c>
      <c r="D1950" s="2" t="s">
        <v>1873</v>
      </c>
    </row>
    <row r="1951" spans="1:4">
      <c r="A1951" s="2" t="s">
        <v>1908</v>
      </c>
      <c r="B1951" s="3">
        <v>244058</v>
      </c>
      <c r="C1951" s="6" t="str">
        <f t="shared" si="30"/>
        <v>24405</v>
      </c>
      <c r="D1951" s="2" t="s">
        <v>1873</v>
      </c>
    </row>
    <row r="1952" spans="1:4">
      <c r="A1952" s="2" t="s">
        <v>1909</v>
      </c>
      <c r="B1952" s="3">
        <v>244066</v>
      </c>
      <c r="C1952" s="6" t="str">
        <f t="shared" si="30"/>
        <v>24406</v>
      </c>
      <c r="D1952" s="2" t="s">
        <v>1873</v>
      </c>
    </row>
    <row r="1953" spans="1:4">
      <c r="A1953" s="2" t="s">
        <v>1910</v>
      </c>
      <c r="B1953" s="3">
        <v>244074</v>
      </c>
      <c r="C1953" s="6" t="str">
        <f t="shared" si="30"/>
        <v>24407</v>
      </c>
      <c r="D1953" s="2" t="s">
        <v>1873</v>
      </c>
    </row>
    <row r="1954" spans="1:4">
      <c r="A1954" s="2" t="s">
        <v>1911</v>
      </c>
      <c r="B1954" s="3">
        <v>244210</v>
      </c>
      <c r="C1954" s="6" t="str">
        <f t="shared" si="30"/>
        <v>24421</v>
      </c>
      <c r="D1954" s="2" t="s">
        <v>1873</v>
      </c>
    </row>
    <row r="1955" spans="1:4">
      <c r="A1955" s="2" t="s">
        <v>1912</v>
      </c>
      <c r="B1955" s="3">
        <v>244228</v>
      </c>
      <c r="C1955" s="6" t="str">
        <f t="shared" si="30"/>
        <v>24422</v>
      </c>
      <c r="D1955" s="2" t="s">
        <v>1873</v>
      </c>
    </row>
    <row r="1956" spans="1:4">
      <c r="A1956" s="2" t="s">
        <v>1913</v>
      </c>
      <c r="B1956" s="3">
        <v>244414</v>
      </c>
      <c r="C1956" s="6" t="str">
        <f t="shared" si="30"/>
        <v>24441</v>
      </c>
      <c r="D1956" s="2" t="s">
        <v>1873</v>
      </c>
    </row>
    <row r="1957" spans="1:4">
      <c r="A1957" s="2" t="s">
        <v>1914</v>
      </c>
      <c r="B1957" s="3">
        <v>244422</v>
      </c>
      <c r="C1957" s="6" t="str">
        <f t="shared" si="30"/>
        <v>24442</v>
      </c>
      <c r="D1957" s="2" t="s">
        <v>1873</v>
      </c>
    </row>
    <row r="1958" spans="1:4">
      <c r="A1958" s="2" t="s">
        <v>1915</v>
      </c>
      <c r="B1958" s="3">
        <v>244431</v>
      </c>
      <c r="C1958" s="6" t="str">
        <f t="shared" si="30"/>
        <v>24443</v>
      </c>
      <c r="D1958" s="2" t="s">
        <v>1873</v>
      </c>
    </row>
    <row r="1959" spans="1:4">
      <c r="A1959" s="2" t="s">
        <v>1916</v>
      </c>
      <c r="B1959" s="3">
        <v>244449</v>
      </c>
      <c r="C1959" s="6" t="str">
        <f t="shared" si="30"/>
        <v>24444</v>
      </c>
      <c r="D1959" s="2" t="s">
        <v>1873</v>
      </c>
    </row>
    <row r="1960" spans="1:4">
      <c r="A1960" s="2" t="s">
        <v>1702</v>
      </c>
      <c r="B1960" s="3">
        <v>244457</v>
      </c>
      <c r="C1960" s="6" t="str">
        <f t="shared" si="30"/>
        <v>24445</v>
      </c>
      <c r="D1960" s="2" t="s">
        <v>1873</v>
      </c>
    </row>
    <row r="1961" spans="1:4">
      <c r="A1961" s="2" t="s">
        <v>1917</v>
      </c>
      <c r="B1961" s="3">
        <v>244619</v>
      </c>
      <c r="C1961" s="6" t="str">
        <f t="shared" si="30"/>
        <v>24461</v>
      </c>
      <c r="D1961" s="2" t="s">
        <v>1873</v>
      </c>
    </row>
    <row r="1962" spans="1:4">
      <c r="A1962" s="2" t="s">
        <v>1918</v>
      </c>
      <c r="B1962" s="3">
        <v>244627</v>
      </c>
      <c r="C1962" s="6" t="str">
        <f t="shared" si="30"/>
        <v>24462</v>
      </c>
      <c r="D1962" s="2" t="s">
        <v>1873</v>
      </c>
    </row>
    <row r="1963" spans="1:4">
      <c r="A1963" s="2" t="s">
        <v>1919</v>
      </c>
      <c r="B1963" s="3">
        <v>244635</v>
      </c>
      <c r="C1963" s="6" t="str">
        <f t="shared" si="30"/>
        <v>24463</v>
      </c>
      <c r="D1963" s="2" t="s">
        <v>1873</v>
      </c>
    </row>
    <row r="1964" spans="1:4">
      <c r="A1964" s="2" t="s">
        <v>1920</v>
      </c>
      <c r="B1964" s="3">
        <v>244643</v>
      </c>
      <c r="C1964" s="6" t="str">
        <f t="shared" si="30"/>
        <v>24464</v>
      </c>
      <c r="D1964" s="2" t="s">
        <v>1873</v>
      </c>
    </row>
    <row r="1965" spans="1:4">
      <c r="A1965" s="2" t="s">
        <v>1921</v>
      </c>
      <c r="B1965" s="3">
        <v>244651</v>
      </c>
      <c r="C1965" s="6" t="str">
        <f t="shared" si="30"/>
        <v>24465</v>
      </c>
      <c r="D1965" s="2" t="s">
        <v>1873</v>
      </c>
    </row>
    <row r="1966" spans="1:4">
      <c r="A1966" s="2" t="s">
        <v>741</v>
      </c>
      <c r="B1966" s="3">
        <v>244660</v>
      </c>
      <c r="C1966" s="6" t="str">
        <f t="shared" si="30"/>
        <v>24466</v>
      </c>
      <c r="D1966" s="2" t="s">
        <v>1873</v>
      </c>
    </row>
    <row r="1967" spans="1:4">
      <c r="A1967" s="2" t="s">
        <v>1922</v>
      </c>
      <c r="B1967" s="3">
        <v>244678</v>
      </c>
      <c r="C1967" s="6" t="str">
        <f t="shared" si="30"/>
        <v>24467</v>
      </c>
      <c r="D1967" s="2" t="s">
        <v>1873</v>
      </c>
    </row>
    <row r="1968" spans="1:4">
      <c r="A1968" s="2" t="s">
        <v>1923</v>
      </c>
      <c r="B1968" s="3">
        <v>244686</v>
      </c>
      <c r="C1968" s="6" t="str">
        <f t="shared" si="30"/>
        <v>24468</v>
      </c>
      <c r="D1968" s="2" t="s">
        <v>1873</v>
      </c>
    </row>
    <row r="1969" spans="1:4">
      <c r="A1969" s="2" t="s">
        <v>1924</v>
      </c>
      <c r="B1969" s="3">
        <v>244694</v>
      </c>
      <c r="C1969" s="6" t="str">
        <f t="shared" si="30"/>
        <v>24469</v>
      </c>
      <c r="D1969" s="2" t="s">
        <v>1873</v>
      </c>
    </row>
    <row r="1970" spans="1:4">
      <c r="A1970" s="2" t="s">
        <v>1925</v>
      </c>
      <c r="B1970" s="3">
        <v>244708</v>
      </c>
      <c r="C1970" s="6" t="str">
        <f t="shared" si="30"/>
        <v>24470</v>
      </c>
      <c r="D1970" s="2" t="s">
        <v>1873</v>
      </c>
    </row>
    <row r="1971" spans="1:4">
      <c r="A1971" s="2" t="s">
        <v>1926</v>
      </c>
      <c r="B1971" s="3">
        <v>244716</v>
      </c>
      <c r="C1971" s="6" t="str">
        <f t="shared" si="30"/>
        <v>24471</v>
      </c>
      <c r="D1971" s="2" t="s">
        <v>1873</v>
      </c>
    </row>
    <row r="1972" spans="1:4">
      <c r="A1972" s="2" t="s">
        <v>1927</v>
      </c>
      <c r="B1972" s="3">
        <v>244724</v>
      </c>
      <c r="C1972" s="6" t="str">
        <f t="shared" si="30"/>
        <v>24472</v>
      </c>
      <c r="D1972" s="2" t="s">
        <v>1873</v>
      </c>
    </row>
    <row r="1973" spans="1:4">
      <c r="A1973" s="2" t="s">
        <v>1928</v>
      </c>
      <c r="B1973" s="3">
        <v>244813</v>
      </c>
      <c r="C1973" s="6" t="str">
        <f t="shared" si="30"/>
        <v>24481</v>
      </c>
      <c r="D1973" s="2" t="s">
        <v>1873</v>
      </c>
    </row>
    <row r="1974" spans="1:4">
      <c r="A1974" s="2" t="s">
        <v>1929</v>
      </c>
      <c r="B1974" s="3">
        <v>244821</v>
      </c>
      <c r="C1974" s="6" t="str">
        <f t="shared" si="30"/>
        <v>24482</v>
      </c>
      <c r="D1974" s="2" t="s">
        <v>1873</v>
      </c>
    </row>
    <row r="1975" spans="1:4">
      <c r="A1975" s="2" t="s">
        <v>1930</v>
      </c>
      <c r="B1975" s="3">
        <v>244830</v>
      </c>
      <c r="C1975" s="6" t="str">
        <f t="shared" si="30"/>
        <v>24483</v>
      </c>
      <c r="D1975" s="2" t="s">
        <v>1873</v>
      </c>
    </row>
    <row r="1976" spans="1:4">
      <c r="A1976" s="2" t="s">
        <v>1931</v>
      </c>
      <c r="B1976" s="3">
        <v>244848</v>
      </c>
      <c r="C1976" s="6" t="str">
        <f t="shared" si="30"/>
        <v>24484</v>
      </c>
      <c r="D1976" s="2" t="s">
        <v>1873</v>
      </c>
    </row>
    <row r="1977" spans="1:4">
      <c r="A1977" s="2" t="s">
        <v>1932</v>
      </c>
      <c r="B1977" s="3">
        <v>245011</v>
      </c>
      <c r="C1977" s="6" t="str">
        <f t="shared" si="30"/>
        <v>24501</v>
      </c>
      <c r="D1977" s="2" t="s">
        <v>1873</v>
      </c>
    </row>
    <row r="1978" spans="1:4">
      <c r="A1978" s="2" t="s">
        <v>1933</v>
      </c>
      <c r="B1978" s="3">
        <v>245216</v>
      </c>
      <c r="C1978" s="6" t="str">
        <f t="shared" si="30"/>
        <v>24521</v>
      </c>
      <c r="D1978" s="2" t="s">
        <v>1873</v>
      </c>
    </row>
    <row r="1979" spans="1:4">
      <c r="A1979" s="2" t="s">
        <v>1934</v>
      </c>
      <c r="B1979" s="3">
        <v>245224</v>
      </c>
      <c r="C1979" s="6" t="str">
        <f t="shared" si="30"/>
        <v>24522</v>
      </c>
      <c r="D1979" s="2" t="s">
        <v>1873</v>
      </c>
    </row>
    <row r="1980" spans="1:4">
      <c r="A1980" s="2" t="s">
        <v>1935</v>
      </c>
      <c r="B1980" s="3">
        <v>245232</v>
      </c>
      <c r="C1980" s="6" t="str">
        <f t="shared" si="30"/>
        <v>24523</v>
      </c>
      <c r="D1980" s="2" t="s">
        <v>1873</v>
      </c>
    </row>
    <row r="1981" spans="1:4">
      <c r="A1981" s="2" t="s">
        <v>1936</v>
      </c>
      <c r="B1981" s="3">
        <v>245241</v>
      </c>
      <c r="C1981" s="6" t="str">
        <f t="shared" si="30"/>
        <v>24524</v>
      </c>
      <c r="D1981" s="2" t="s">
        <v>1873</v>
      </c>
    </row>
    <row r="1982" spans="1:4">
      <c r="A1982" s="2" t="s">
        <v>1937</v>
      </c>
      <c r="B1982" s="3">
        <v>245259</v>
      </c>
      <c r="C1982" s="6" t="str">
        <f t="shared" si="30"/>
        <v>24525</v>
      </c>
      <c r="D1982" s="2" t="s">
        <v>1873</v>
      </c>
    </row>
    <row r="1983" spans="1:4">
      <c r="A1983" s="2" t="s">
        <v>1938</v>
      </c>
      <c r="B1983" s="3">
        <v>245411</v>
      </c>
      <c r="C1983" s="6" t="str">
        <f t="shared" si="30"/>
        <v>24541</v>
      </c>
      <c r="D1983" s="2" t="s">
        <v>1873</v>
      </c>
    </row>
    <row r="1984" spans="1:4">
      <c r="A1984" s="2" t="s">
        <v>1939</v>
      </c>
      <c r="B1984" s="3">
        <v>245429</v>
      </c>
      <c r="C1984" s="6" t="str">
        <f t="shared" si="30"/>
        <v>24542</v>
      </c>
      <c r="D1984" s="2" t="s">
        <v>1873</v>
      </c>
    </row>
    <row r="1985" spans="1:4">
      <c r="A1985" s="2" t="s">
        <v>1940</v>
      </c>
      <c r="B1985" s="3">
        <v>245437</v>
      </c>
      <c r="C1985" s="6" t="str">
        <f t="shared" si="30"/>
        <v>24543</v>
      </c>
      <c r="D1985" s="2" t="s">
        <v>1873</v>
      </c>
    </row>
    <row r="1986" spans="1:4">
      <c r="A1986" s="2" t="s">
        <v>1941</v>
      </c>
      <c r="B1986" s="3">
        <v>245615</v>
      </c>
      <c r="C1986" s="6" t="str">
        <f t="shared" si="30"/>
        <v>24561</v>
      </c>
      <c r="D1986" s="2" t="s">
        <v>1873</v>
      </c>
    </row>
    <row r="1987" spans="1:4">
      <c r="A1987" s="2" t="s">
        <v>1942</v>
      </c>
      <c r="B1987" s="3">
        <v>245623</v>
      </c>
      <c r="C1987" s="6" t="str">
        <f t="shared" ref="C1987:C2050" si="31">LEFT(B1987,5)</f>
        <v>24562</v>
      </c>
      <c r="D1987" s="2" t="s">
        <v>1873</v>
      </c>
    </row>
    <row r="1988" spans="1:4">
      <c r="A1988" s="2" t="s">
        <v>1943</v>
      </c>
      <c r="B1988" s="3">
        <v>245631</v>
      </c>
      <c r="C1988" s="6" t="str">
        <f t="shared" si="31"/>
        <v>24563</v>
      </c>
      <c r="D1988" s="2" t="s">
        <v>1873</v>
      </c>
    </row>
    <row r="1989" spans="1:4">
      <c r="A1989" s="2" t="s">
        <v>1944</v>
      </c>
      <c r="B1989" s="3">
        <v>245640</v>
      </c>
      <c r="C1989" s="6" t="str">
        <f t="shared" si="31"/>
        <v>24564</v>
      </c>
      <c r="D1989" s="2" t="s">
        <v>1873</v>
      </c>
    </row>
    <row r="1990" spans="1:4">
      <c r="A1990" s="2" t="s">
        <v>1945</v>
      </c>
      <c r="B1990" s="3">
        <v>250007</v>
      </c>
      <c r="C1990" s="6" t="str">
        <f t="shared" si="31"/>
        <v>25000</v>
      </c>
      <c r="D1990" s="2" t="s">
        <v>1945</v>
      </c>
    </row>
    <row r="1991" spans="1:4">
      <c r="A1991" s="2" t="s">
        <v>1946</v>
      </c>
      <c r="B1991" s="3">
        <v>252018</v>
      </c>
      <c r="C1991" s="6" t="str">
        <f t="shared" si="31"/>
        <v>25201</v>
      </c>
      <c r="D1991" s="2" t="s">
        <v>1945</v>
      </c>
    </row>
    <row r="1992" spans="1:4">
      <c r="A1992" s="2" t="s">
        <v>1947</v>
      </c>
      <c r="B1992" s="3">
        <v>252026</v>
      </c>
      <c r="C1992" s="6" t="str">
        <f t="shared" si="31"/>
        <v>25202</v>
      </c>
      <c r="D1992" s="2" t="s">
        <v>1945</v>
      </c>
    </row>
    <row r="1993" spans="1:4">
      <c r="A1993" s="2" t="s">
        <v>1948</v>
      </c>
      <c r="B1993" s="3">
        <v>252034</v>
      </c>
      <c r="C1993" s="6" t="str">
        <f t="shared" si="31"/>
        <v>25203</v>
      </c>
      <c r="D1993" s="2" t="s">
        <v>1945</v>
      </c>
    </row>
    <row r="1994" spans="1:4">
      <c r="A1994" s="2" t="s">
        <v>1949</v>
      </c>
      <c r="B1994" s="3">
        <v>252042</v>
      </c>
      <c r="C1994" s="6" t="str">
        <f t="shared" si="31"/>
        <v>25204</v>
      </c>
      <c r="D1994" s="2" t="s">
        <v>1945</v>
      </c>
    </row>
    <row r="1995" spans="1:4">
      <c r="A1995" s="2" t="s">
        <v>1950</v>
      </c>
      <c r="B1995" s="3">
        <v>252051</v>
      </c>
      <c r="C1995" s="6" t="str">
        <f t="shared" si="31"/>
        <v>25205</v>
      </c>
      <c r="D1995" s="2" t="s">
        <v>1945</v>
      </c>
    </row>
    <row r="1996" spans="1:4">
      <c r="A1996" s="2" t="s">
        <v>1951</v>
      </c>
      <c r="B1996" s="3">
        <v>252069</v>
      </c>
      <c r="C1996" s="6" t="str">
        <f t="shared" si="31"/>
        <v>25206</v>
      </c>
      <c r="D1996" s="2" t="s">
        <v>1945</v>
      </c>
    </row>
    <row r="1997" spans="1:4">
      <c r="A1997" s="2" t="s">
        <v>1952</v>
      </c>
      <c r="B1997" s="3">
        <v>252077</v>
      </c>
      <c r="C1997" s="6" t="str">
        <f t="shared" si="31"/>
        <v>25207</v>
      </c>
      <c r="D1997" s="2" t="s">
        <v>1945</v>
      </c>
    </row>
    <row r="1998" spans="1:4">
      <c r="A1998" s="2" t="s">
        <v>1953</v>
      </c>
      <c r="B1998" s="3">
        <v>252085</v>
      </c>
      <c r="C1998" s="6" t="str">
        <f t="shared" si="31"/>
        <v>25208</v>
      </c>
      <c r="D1998" s="2" t="s">
        <v>1945</v>
      </c>
    </row>
    <row r="1999" spans="1:4">
      <c r="A1999" s="2" t="s">
        <v>1954</v>
      </c>
      <c r="B1999" s="3">
        <v>252093</v>
      </c>
      <c r="C1999" s="6" t="str">
        <f t="shared" si="31"/>
        <v>25209</v>
      </c>
      <c r="D1999" s="2" t="s">
        <v>1945</v>
      </c>
    </row>
    <row r="2000" spans="1:4">
      <c r="A2000" s="2" t="s">
        <v>1955</v>
      </c>
      <c r="B2000" s="3">
        <v>252107</v>
      </c>
      <c r="C2000" s="6" t="str">
        <f t="shared" si="31"/>
        <v>25210</v>
      </c>
      <c r="D2000" s="2" t="s">
        <v>1945</v>
      </c>
    </row>
    <row r="2001" spans="1:4">
      <c r="A2001" s="2" t="s">
        <v>1956</v>
      </c>
      <c r="B2001" s="3">
        <v>252115</v>
      </c>
      <c r="C2001" s="6" t="str">
        <f t="shared" si="31"/>
        <v>25211</v>
      </c>
      <c r="D2001" s="2" t="s">
        <v>1945</v>
      </c>
    </row>
    <row r="2002" spans="1:4">
      <c r="A2002" s="2" t="s">
        <v>1957</v>
      </c>
      <c r="B2002" s="3">
        <v>252123</v>
      </c>
      <c r="C2002" s="6" t="str">
        <f t="shared" si="31"/>
        <v>25212</v>
      </c>
      <c r="D2002" s="2" t="s">
        <v>1945</v>
      </c>
    </row>
    <row r="2003" spans="1:4">
      <c r="A2003" s="2" t="s">
        <v>1958</v>
      </c>
      <c r="B2003" s="3">
        <v>252131</v>
      </c>
      <c r="C2003" s="6" t="str">
        <f t="shared" si="31"/>
        <v>25213</v>
      </c>
      <c r="D2003" s="2" t="s">
        <v>1945</v>
      </c>
    </row>
    <row r="2004" spans="1:4">
      <c r="A2004" s="2" t="s">
        <v>1959</v>
      </c>
      <c r="B2004" s="3">
        <v>252140</v>
      </c>
      <c r="C2004" s="6" t="str">
        <f t="shared" si="31"/>
        <v>25214</v>
      </c>
      <c r="D2004" s="2" t="s">
        <v>1945</v>
      </c>
    </row>
    <row r="2005" spans="1:4">
      <c r="A2005" s="2" t="s">
        <v>1362</v>
      </c>
      <c r="B2005" s="3">
        <v>253014</v>
      </c>
      <c r="C2005" s="6" t="str">
        <f t="shared" si="31"/>
        <v>25301</v>
      </c>
      <c r="D2005" s="2" t="s">
        <v>1945</v>
      </c>
    </row>
    <row r="2006" spans="1:4">
      <c r="A2006" s="2" t="s">
        <v>1960</v>
      </c>
      <c r="B2006" s="3">
        <v>253421</v>
      </c>
      <c r="C2006" s="6" t="str">
        <f t="shared" si="31"/>
        <v>25342</v>
      </c>
      <c r="D2006" s="2" t="s">
        <v>1945</v>
      </c>
    </row>
    <row r="2007" spans="1:4">
      <c r="A2007" s="2" t="s">
        <v>1961</v>
      </c>
      <c r="B2007" s="3">
        <v>253430</v>
      </c>
      <c r="C2007" s="6" t="str">
        <f t="shared" si="31"/>
        <v>25343</v>
      </c>
      <c r="D2007" s="2" t="s">
        <v>1945</v>
      </c>
    </row>
    <row r="2008" spans="1:4">
      <c r="A2008" s="2" t="s">
        <v>1962</v>
      </c>
      <c r="B2008" s="3">
        <v>253618</v>
      </c>
      <c r="C2008" s="6" t="str">
        <f t="shared" si="31"/>
        <v>25361</v>
      </c>
      <c r="D2008" s="2" t="s">
        <v>1945</v>
      </c>
    </row>
    <row r="2009" spans="1:4">
      <c r="A2009" s="2" t="s">
        <v>1465</v>
      </c>
      <c r="B2009" s="3">
        <v>253626</v>
      </c>
      <c r="C2009" s="6" t="str">
        <f t="shared" si="31"/>
        <v>25362</v>
      </c>
      <c r="D2009" s="2" t="s">
        <v>1945</v>
      </c>
    </row>
    <row r="2010" spans="1:4">
      <c r="A2010" s="2" t="s">
        <v>1963</v>
      </c>
      <c r="B2010" s="3">
        <v>253634</v>
      </c>
      <c r="C2010" s="6" t="str">
        <f t="shared" si="31"/>
        <v>25363</v>
      </c>
      <c r="D2010" s="2" t="s">
        <v>1945</v>
      </c>
    </row>
    <row r="2011" spans="1:4">
      <c r="A2011" s="2" t="s">
        <v>1964</v>
      </c>
      <c r="B2011" s="3">
        <v>253642</v>
      </c>
      <c r="C2011" s="6" t="str">
        <f t="shared" si="31"/>
        <v>25364</v>
      </c>
      <c r="D2011" s="2" t="s">
        <v>1945</v>
      </c>
    </row>
    <row r="2012" spans="1:4">
      <c r="A2012" s="2" t="s">
        <v>1965</v>
      </c>
      <c r="B2012" s="3">
        <v>253651</v>
      </c>
      <c r="C2012" s="6" t="str">
        <f t="shared" si="31"/>
        <v>25365</v>
      </c>
      <c r="D2012" s="2" t="s">
        <v>1945</v>
      </c>
    </row>
    <row r="2013" spans="1:4">
      <c r="A2013" s="2" t="s">
        <v>1966</v>
      </c>
      <c r="B2013" s="3">
        <v>253669</v>
      </c>
      <c r="C2013" s="6" t="str">
        <f t="shared" si="31"/>
        <v>25366</v>
      </c>
      <c r="D2013" s="2" t="s">
        <v>1945</v>
      </c>
    </row>
    <row r="2014" spans="1:4">
      <c r="A2014" s="2" t="s">
        <v>1967</v>
      </c>
      <c r="B2014" s="3">
        <v>253677</v>
      </c>
      <c r="C2014" s="6" t="str">
        <f t="shared" si="31"/>
        <v>25367</v>
      </c>
      <c r="D2014" s="2" t="s">
        <v>1945</v>
      </c>
    </row>
    <row r="2015" spans="1:4">
      <c r="A2015" s="2" t="s">
        <v>1968</v>
      </c>
      <c r="B2015" s="3">
        <v>253812</v>
      </c>
      <c r="C2015" s="6" t="str">
        <f t="shared" si="31"/>
        <v>25381</v>
      </c>
      <c r="D2015" s="2" t="s">
        <v>1945</v>
      </c>
    </row>
    <row r="2016" spans="1:4">
      <c r="A2016" s="2" t="s">
        <v>1969</v>
      </c>
      <c r="B2016" s="3">
        <v>253821</v>
      </c>
      <c r="C2016" s="6" t="str">
        <f t="shared" si="31"/>
        <v>25382</v>
      </c>
      <c r="D2016" s="2" t="s">
        <v>1945</v>
      </c>
    </row>
    <row r="2017" spans="1:4">
      <c r="A2017" s="2" t="s">
        <v>1970</v>
      </c>
      <c r="B2017" s="3">
        <v>253839</v>
      </c>
      <c r="C2017" s="6" t="str">
        <f t="shared" si="31"/>
        <v>25383</v>
      </c>
      <c r="D2017" s="2" t="s">
        <v>1945</v>
      </c>
    </row>
    <row r="2018" spans="1:4">
      <c r="A2018" s="2" t="s">
        <v>1456</v>
      </c>
      <c r="B2018" s="3">
        <v>253847</v>
      </c>
      <c r="C2018" s="6" t="str">
        <f t="shared" si="31"/>
        <v>25384</v>
      </c>
      <c r="D2018" s="2" t="s">
        <v>1945</v>
      </c>
    </row>
    <row r="2019" spans="1:4">
      <c r="A2019" s="2" t="s">
        <v>1971</v>
      </c>
      <c r="B2019" s="3">
        <v>254011</v>
      </c>
      <c r="C2019" s="6" t="str">
        <f t="shared" si="31"/>
        <v>25401</v>
      </c>
      <c r="D2019" s="2" t="s">
        <v>1945</v>
      </c>
    </row>
    <row r="2020" spans="1:4">
      <c r="A2020" s="2" t="s">
        <v>1972</v>
      </c>
      <c r="B2020" s="3">
        <v>254029</v>
      </c>
      <c r="C2020" s="6" t="str">
        <f t="shared" si="31"/>
        <v>25402</v>
      </c>
      <c r="D2020" s="2" t="s">
        <v>1945</v>
      </c>
    </row>
    <row r="2021" spans="1:4">
      <c r="A2021" s="2" t="s">
        <v>1973</v>
      </c>
      <c r="B2021" s="3">
        <v>254037</v>
      </c>
      <c r="C2021" s="6" t="str">
        <f t="shared" si="31"/>
        <v>25403</v>
      </c>
      <c r="D2021" s="2" t="s">
        <v>1945</v>
      </c>
    </row>
    <row r="2022" spans="1:4">
      <c r="A2022" s="2" t="s">
        <v>1974</v>
      </c>
      <c r="B2022" s="3">
        <v>254215</v>
      </c>
      <c r="C2022" s="6" t="str">
        <f t="shared" si="31"/>
        <v>25421</v>
      </c>
      <c r="D2022" s="2" t="s">
        <v>1945</v>
      </c>
    </row>
    <row r="2023" spans="1:4">
      <c r="A2023" s="2" t="s">
        <v>1975</v>
      </c>
      <c r="B2023" s="3">
        <v>254223</v>
      </c>
      <c r="C2023" s="6" t="str">
        <f t="shared" si="31"/>
        <v>25422</v>
      </c>
      <c r="D2023" s="2" t="s">
        <v>1945</v>
      </c>
    </row>
    <row r="2024" spans="1:4">
      <c r="A2024" s="2" t="s">
        <v>1976</v>
      </c>
      <c r="B2024" s="3">
        <v>254231</v>
      </c>
      <c r="C2024" s="6" t="str">
        <f t="shared" si="31"/>
        <v>25423</v>
      </c>
      <c r="D2024" s="2" t="s">
        <v>1945</v>
      </c>
    </row>
    <row r="2025" spans="1:4">
      <c r="A2025" s="2" t="s">
        <v>1977</v>
      </c>
      <c r="B2025" s="3">
        <v>254240</v>
      </c>
      <c r="C2025" s="6" t="str">
        <f t="shared" si="31"/>
        <v>25424</v>
      </c>
      <c r="D2025" s="2" t="s">
        <v>1945</v>
      </c>
    </row>
    <row r="2026" spans="1:4">
      <c r="A2026" s="2" t="s">
        <v>1978</v>
      </c>
      <c r="B2026" s="3">
        <v>254258</v>
      </c>
      <c r="C2026" s="6" t="str">
        <f t="shared" si="31"/>
        <v>25425</v>
      </c>
      <c r="D2026" s="2" t="s">
        <v>1945</v>
      </c>
    </row>
    <row r="2027" spans="1:4">
      <c r="A2027" s="2" t="s">
        <v>1979</v>
      </c>
      <c r="B2027" s="3">
        <v>254410</v>
      </c>
      <c r="C2027" s="6" t="str">
        <f t="shared" si="31"/>
        <v>25441</v>
      </c>
      <c r="D2027" s="2" t="s">
        <v>1945</v>
      </c>
    </row>
    <row r="2028" spans="1:4">
      <c r="A2028" s="2" t="s">
        <v>1980</v>
      </c>
      <c r="B2028" s="3">
        <v>254428</v>
      </c>
      <c r="C2028" s="6" t="str">
        <f t="shared" si="31"/>
        <v>25442</v>
      </c>
      <c r="D2028" s="2" t="s">
        <v>1945</v>
      </c>
    </row>
    <row r="2029" spans="1:4">
      <c r="A2029" s="2" t="s">
        <v>1981</v>
      </c>
      <c r="B2029" s="3">
        <v>254436</v>
      </c>
      <c r="C2029" s="6" t="str">
        <f t="shared" si="31"/>
        <v>25443</v>
      </c>
      <c r="D2029" s="2" t="s">
        <v>1945</v>
      </c>
    </row>
    <row r="2030" spans="1:4">
      <c r="A2030" s="2" t="s">
        <v>1982</v>
      </c>
      <c r="B2030" s="3">
        <v>254614</v>
      </c>
      <c r="C2030" s="6" t="str">
        <f t="shared" si="31"/>
        <v>25461</v>
      </c>
      <c r="D2030" s="2" t="s">
        <v>1945</v>
      </c>
    </row>
    <row r="2031" spans="1:4">
      <c r="A2031" s="2" t="s">
        <v>1983</v>
      </c>
      <c r="B2031" s="3">
        <v>254622</v>
      </c>
      <c r="C2031" s="6" t="str">
        <f t="shared" si="31"/>
        <v>25462</v>
      </c>
      <c r="D2031" s="2" t="s">
        <v>1945</v>
      </c>
    </row>
    <row r="2032" spans="1:4">
      <c r="A2032" s="2" t="s">
        <v>1984</v>
      </c>
      <c r="B2032" s="3">
        <v>254631</v>
      </c>
      <c r="C2032" s="6" t="str">
        <f t="shared" si="31"/>
        <v>25463</v>
      </c>
      <c r="D2032" s="2" t="s">
        <v>1945</v>
      </c>
    </row>
    <row r="2033" spans="1:4">
      <c r="A2033" s="2" t="s">
        <v>1985</v>
      </c>
      <c r="B2033" s="3">
        <v>254649</v>
      </c>
      <c r="C2033" s="6" t="str">
        <f t="shared" si="31"/>
        <v>25464</v>
      </c>
      <c r="D2033" s="2" t="s">
        <v>1945</v>
      </c>
    </row>
    <row r="2034" spans="1:4">
      <c r="A2034" s="2" t="s">
        <v>1986</v>
      </c>
      <c r="B2034" s="3">
        <v>254819</v>
      </c>
      <c r="C2034" s="6" t="str">
        <f t="shared" si="31"/>
        <v>25481</v>
      </c>
      <c r="D2034" s="2" t="s">
        <v>1945</v>
      </c>
    </row>
    <row r="2035" spans="1:4">
      <c r="A2035" s="2" t="s">
        <v>1987</v>
      </c>
      <c r="B2035" s="3">
        <v>254827</v>
      </c>
      <c r="C2035" s="6" t="str">
        <f t="shared" si="31"/>
        <v>25482</v>
      </c>
      <c r="D2035" s="2" t="s">
        <v>1945</v>
      </c>
    </row>
    <row r="2036" spans="1:4">
      <c r="A2036" s="2" t="s">
        <v>1988</v>
      </c>
      <c r="B2036" s="3">
        <v>254835</v>
      </c>
      <c r="C2036" s="6" t="str">
        <f t="shared" si="31"/>
        <v>25483</v>
      </c>
      <c r="D2036" s="2" t="s">
        <v>1945</v>
      </c>
    </row>
    <row r="2037" spans="1:4">
      <c r="A2037" s="2" t="s">
        <v>1989</v>
      </c>
      <c r="B2037" s="3">
        <v>254843</v>
      </c>
      <c r="C2037" s="6" t="str">
        <f t="shared" si="31"/>
        <v>25484</v>
      </c>
      <c r="D2037" s="2" t="s">
        <v>1945</v>
      </c>
    </row>
    <row r="2038" spans="1:4">
      <c r="A2038" s="2" t="s">
        <v>1990</v>
      </c>
      <c r="B2038" s="3">
        <v>255017</v>
      </c>
      <c r="C2038" s="6" t="str">
        <f t="shared" si="31"/>
        <v>25501</v>
      </c>
      <c r="D2038" s="2" t="s">
        <v>1945</v>
      </c>
    </row>
    <row r="2039" spans="1:4">
      <c r="A2039" s="2" t="s">
        <v>1991</v>
      </c>
      <c r="B2039" s="3">
        <v>255025</v>
      </c>
      <c r="C2039" s="6" t="str">
        <f t="shared" si="31"/>
        <v>25502</v>
      </c>
      <c r="D2039" s="2" t="s">
        <v>1945</v>
      </c>
    </row>
    <row r="2040" spans="1:4">
      <c r="A2040" s="2" t="s">
        <v>1992</v>
      </c>
      <c r="B2040" s="3">
        <v>255033</v>
      </c>
      <c r="C2040" s="6" t="str">
        <f t="shared" si="31"/>
        <v>25503</v>
      </c>
      <c r="D2040" s="2" t="s">
        <v>1945</v>
      </c>
    </row>
    <row r="2041" spans="1:4">
      <c r="A2041" s="2" t="s">
        <v>1993</v>
      </c>
      <c r="B2041" s="3">
        <v>255041</v>
      </c>
      <c r="C2041" s="6" t="str">
        <f t="shared" si="31"/>
        <v>25504</v>
      </c>
      <c r="D2041" s="2" t="s">
        <v>1945</v>
      </c>
    </row>
    <row r="2042" spans="1:4">
      <c r="A2042" s="2" t="s">
        <v>1994</v>
      </c>
      <c r="B2042" s="3">
        <v>255211</v>
      </c>
      <c r="C2042" s="6" t="str">
        <f t="shared" si="31"/>
        <v>25521</v>
      </c>
      <c r="D2042" s="2" t="s">
        <v>1945</v>
      </c>
    </row>
    <row r="2043" spans="1:4">
      <c r="A2043" s="2" t="s">
        <v>1995</v>
      </c>
      <c r="B2043" s="3">
        <v>255220</v>
      </c>
      <c r="C2043" s="6" t="str">
        <f t="shared" si="31"/>
        <v>25522</v>
      </c>
      <c r="D2043" s="2" t="s">
        <v>1945</v>
      </c>
    </row>
    <row r="2044" spans="1:4">
      <c r="A2044" s="2" t="s">
        <v>1996</v>
      </c>
      <c r="B2044" s="3">
        <v>255238</v>
      </c>
      <c r="C2044" s="6" t="str">
        <f t="shared" si="31"/>
        <v>25523</v>
      </c>
      <c r="D2044" s="2" t="s">
        <v>1945</v>
      </c>
    </row>
    <row r="2045" spans="1:4">
      <c r="A2045" s="2" t="s">
        <v>1997</v>
      </c>
      <c r="B2045" s="3">
        <v>255246</v>
      </c>
      <c r="C2045" s="6" t="str">
        <f t="shared" si="31"/>
        <v>25524</v>
      </c>
      <c r="D2045" s="2" t="s">
        <v>1945</v>
      </c>
    </row>
    <row r="2046" spans="1:4">
      <c r="A2046" s="2" t="s">
        <v>1998</v>
      </c>
      <c r="B2046" s="3">
        <v>255254</v>
      </c>
      <c r="C2046" s="6" t="str">
        <f t="shared" si="31"/>
        <v>25525</v>
      </c>
      <c r="D2046" s="2" t="s">
        <v>1945</v>
      </c>
    </row>
    <row r="2047" spans="1:4">
      <c r="A2047" s="2" t="s">
        <v>1999</v>
      </c>
      <c r="B2047" s="3">
        <v>255262</v>
      </c>
      <c r="C2047" s="6" t="str">
        <f t="shared" si="31"/>
        <v>25526</v>
      </c>
      <c r="D2047" s="2" t="s">
        <v>1945</v>
      </c>
    </row>
    <row r="2048" spans="1:4">
      <c r="A2048" s="2" t="s">
        <v>2000</v>
      </c>
      <c r="B2048" s="3">
        <v>260002</v>
      </c>
      <c r="C2048" s="6" t="str">
        <f t="shared" si="31"/>
        <v>26000</v>
      </c>
      <c r="D2048" s="2" t="s">
        <v>2000</v>
      </c>
    </row>
    <row r="2049" spans="1:4">
      <c r="A2049" s="2" t="s">
        <v>2001</v>
      </c>
      <c r="B2049" s="3">
        <v>261009</v>
      </c>
      <c r="C2049" s="6" t="str">
        <f t="shared" si="31"/>
        <v>26100</v>
      </c>
      <c r="D2049" s="2" t="s">
        <v>2000</v>
      </c>
    </row>
    <row r="2050" spans="1:4">
      <c r="A2050" s="2" t="s">
        <v>2002</v>
      </c>
      <c r="B2050" s="3">
        <v>262013</v>
      </c>
      <c r="C2050" s="6" t="str">
        <f t="shared" si="31"/>
        <v>26201</v>
      </c>
      <c r="D2050" s="2" t="s">
        <v>2000</v>
      </c>
    </row>
    <row r="2051" spans="1:4">
      <c r="A2051" s="2" t="s">
        <v>2003</v>
      </c>
      <c r="B2051" s="3">
        <v>262021</v>
      </c>
      <c r="C2051" s="6" t="str">
        <f t="shared" ref="C2051:C2114" si="32">LEFT(B2051,5)</f>
        <v>26202</v>
      </c>
      <c r="D2051" s="2" t="s">
        <v>2000</v>
      </c>
    </row>
    <row r="2052" spans="1:4">
      <c r="A2052" s="2" t="s">
        <v>2004</v>
      </c>
      <c r="B2052" s="3">
        <v>262030</v>
      </c>
      <c r="C2052" s="6" t="str">
        <f t="shared" si="32"/>
        <v>26203</v>
      </c>
      <c r="D2052" s="2" t="s">
        <v>2000</v>
      </c>
    </row>
    <row r="2053" spans="1:4">
      <c r="A2053" s="2" t="s">
        <v>2005</v>
      </c>
      <c r="B2053" s="3">
        <v>262048</v>
      </c>
      <c r="C2053" s="6" t="str">
        <f t="shared" si="32"/>
        <v>26204</v>
      </c>
      <c r="D2053" s="2" t="s">
        <v>2000</v>
      </c>
    </row>
    <row r="2054" spans="1:4">
      <c r="A2054" s="2" t="s">
        <v>2006</v>
      </c>
      <c r="B2054" s="3">
        <v>262056</v>
      </c>
      <c r="C2054" s="6" t="str">
        <f t="shared" si="32"/>
        <v>26205</v>
      </c>
      <c r="D2054" s="2" t="s">
        <v>2000</v>
      </c>
    </row>
    <row r="2055" spans="1:4">
      <c r="A2055" s="2" t="s">
        <v>2007</v>
      </c>
      <c r="B2055" s="3">
        <v>262064</v>
      </c>
      <c r="C2055" s="6" t="str">
        <f t="shared" si="32"/>
        <v>26206</v>
      </c>
      <c r="D2055" s="2" t="s">
        <v>2000</v>
      </c>
    </row>
    <row r="2056" spans="1:4">
      <c r="A2056" s="2" t="s">
        <v>2008</v>
      </c>
      <c r="B2056" s="3">
        <v>262072</v>
      </c>
      <c r="C2056" s="6" t="str">
        <f t="shared" si="32"/>
        <v>26207</v>
      </c>
      <c r="D2056" s="2" t="s">
        <v>2000</v>
      </c>
    </row>
    <row r="2057" spans="1:4">
      <c r="A2057" s="2" t="s">
        <v>2009</v>
      </c>
      <c r="B2057" s="3">
        <v>262081</v>
      </c>
      <c r="C2057" s="6" t="str">
        <f t="shared" si="32"/>
        <v>26208</v>
      </c>
      <c r="D2057" s="2" t="s">
        <v>2000</v>
      </c>
    </row>
    <row r="2058" spans="1:4">
      <c r="A2058" s="2" t="s">
        <v>2010</v>
      </c>
      <c r="B2058" s="3">
        <v>262099</v>
      </c>
      <c r="C2058" s="6" t="str">
        <f t="shared" si="32"/>
        <v>26209</v>
      </c>
      <c r="D2058" s="2" t="s">
        <v>2000</v>
      </c>
    </row>
    <row r="2059" spans="1:4">
      <c r="A2059" s="2" t="s">
        <v>2011</v>
      </c>
      <c r="B2059" s="3">
        <v>262102</v>
      </c>
      <c r="C2059" s="6" t="str">
        <f t="shared" si="32"/>
        <v>26210</v>
      </c>
      <c r="D2059" s="2" t="s">
        <v>2000</v>
      </c>
    </row>
    <row r="2060" spans="1:4">
      <c r="A2060" s="2" t="s">
        <v>2012</v>
      </c>
      <c r="B2060" s="3">
        <v>262111</v>
      </c>
      <c r="C2060" s="6" t="str">
        <f t="shared" si="32"/>
        <v>26211</v>
      </c>
      <c r="D2060" s="2" t="s">
        <v>2000</v>
      </c>
    </row>
    <row r="2061" spans="1:4">
      <c r="A2061" s="2" t="s">
        <v>2013</v>
      </c>
      <c r="B2061" s="3">
        <v>262129</v>
      </c>
      <c r="C2061" s="6" t="str">
        <f t="shared" si="32"/>
        <v>26212</v>
      </c>
      <c r="D2061" s="2" t="s">
        <v>2000</v>
      </c>
    </row>
    <row r="2062" spans="1:4">
      <c r="A2062" s="2" t="s">
        <v>2014</v>
      </c>
      <c r="B2062" s="3">
        <v>262137</v>
      </c>
      <c r="C2062" s="6" t="str">
        <f t="shared" si="32"/>
        <v>26213</v>
      </c>
      <c r="D2062" s="2" t="s">
        <v>2000</v>
      </c>
    </row>
    <row r="2063" spans="1:4">
      <c r="A2063" s="2" t="s">
        <v>2015</v>
      </c>
      <c r="B2063" s="3">
        <v>262145</v>
      </c>
      <c r="C2063" s="6" t="str">
        <f t="shared" si="32"/>
        <v>26214</v>
      </c>
      <c r="D2063" s="2" t="s">
        <v>2000</v>
      </c>
    </row>
    <row r="2064" spans="1:4">
      <c r="A2064" s="2" t="s">
        <v>2016</v>
      </c>
      <c r="B2064" s="3">
        <v>263036</v>
      </c>
      <c r="C2064" s="6" t="str">
        <f t="shared" si="32"/>
        <v>26303</v>
      </c>
      <c r="D2064" s="2" t="s">
        <v>2000</v>
      </c>
    </row>
    <row r="2065" spans="1:4">
      <c r="A2065" s="2" t="s">
        <v>2017</v>
      </c>
      <c r="B2065" s="3">
        <v>263222</v>
      </c>
      <c r="C2065" s="6" t="str">
        <f t="shared" si="32"/>
        <v>26322</v>
      </c>
      <c r="D2065" s="2" t="s">
        <v>2000</v>
      </c>
    </row>
    <row r="2066" spans="1:4">
      <c r="A2066" s="2" t="s">
        <v>2018</v>
      </c>
      <c r="B2066" s="3">
        <v>263435</v>
      </c>
      <c r="C2066" s="6" t="str">
        <f t="shared" si="32"/>
        <v>26343</v>
      </c>
      <c r="D2066" s="2" t="s">
        <v>2000</v>
      </c>
    </row>
    <row r="2067" spans="1:4">
      <c r="A2067" s="2" t="s">
        <v>2019</v>
      </c>
      <c r="B2067" s="3">
        <v>263443</v>
      </c>
      <c r="C2067" s="6" t="str">
        <f t="shared" si="32"/>
        <v>26344</v>
      </c>
      <c r="D2067" s="2" t="s">
        <v>2000</v>
      </c>
    </row>
    <row r="2068" spans="1:4">
      <c r="A2068" s="2" t="s">
        <v>2020</v>
      </c>
      <c r="B2068" s="3">
        <v>263613</v>
      </c>
      <c r="C2068" s="6" t="str">
        <f t="shared" si="32"/>
        <v>26361</v>
      </c>
      <c r="D2068" s="2" t="s">
        <v>2000</v>
      </c>
    </row>
    <row r="2069" spans="1:4">
      <c r="A2069" s="2" t="s">
        <v>2021</v>
      </c>
      <c r="B2069" s="3">
        <v>263621</v>
      </c>
      <c r="C2069" s="6" t="str">
        <f t="shared" si="32"/>
        <v>26362</v>
      </c>
      <c r="D2069" s="2" t="s">
        <v>2000</v>
      </c>
    </row>
    <row r="2070" spans="1:4">
      <c r="A2070" s="2" t="s">
        <v>2022</v>
      </c>
      <c r="B2070" s="3">
        <v>263630</v>
      </c>
      <c r="C2070" s="6" t="str">
        <f t="shared" si="32"/>
        <v>26363</v>
      </c>
      <c r="D2070" s="2" t="s">
        <v>2000</v>
      </c>
    </row>
    <row r="2071" spans="1:4">
      <c r="A2071" s="2" t="s">
        <v>2023</v>
      </c>
      <c r="B2071" s="3">
        <v>263648</v>
      </c>
      <c r="C2071" s="6" t="str">
        <f t="shared" si="32"/>
        <v>26364</v>
      </c>
      <c r="D2071" s="2" t="s">
        <v>2000</v>
      </c>
    </row>
    <row r="2072" spans="1:4">
      <c r="A2072" s="2" t="s">
        <v>2024</v>
      </c>
      <c r="B2072" s="3">
        <v>263656</v>
      </c>
      <c r="C2072" s="6" t="str">
        <f t="shared" si="32"/>
        <v>26365</v>
      </c>
      <c r="D2072" s="2" t="s">
        <v>2000</v>
      </c>
    </row>
    <row r="2073" spans="1:4">
      <c r="A2073" s="2" t="s">
        <v>2025</v>
      </c>
      <c r="B2073" s="3">
        <v>263664</v>
      </c>
      <c r="C2073" s="6" t="str">
        <f t="shared" si="32"/>
        <v>26366</v>
      </c>
      <c r="D2073" s="2" t="s">
        <v>2000</v>
      </c>
    </row>
    <row r="2074" spans="1:4">
      <c r="A2074" s="2" t="s">
        <v>2026</v>
      </c>
      <c r="B2074" s="3">
        <v>263672</v>
      </c>
      <c r="C2074" s="6" t="str">
        <f t="shared" si="32"/>
        <v>26367</v>
      </c>
      <c r="D2074" s="2" t="s">
        <v>2000</v>
      </c>
    </row>
    <row r="2075" spans="1:4">
      <c r="A2075" s="2" t="s">
        <v>2027</v>
      </c>
      <c r="B2075" s="3">
        <v>263818</v>
      </c>
      <c r="C2075" s="6" t="str">
        <f t="shared" si="32"/>
        <v>26381</v>
      </c>
      <c r="D2075" s="2" t="s">
        <v>2000</v>
      </c>
    </row>
    <row r="2076" spans="1:4">
      <c r="A2076" s="2" t="s">
        <v>1390</v>
      </c>
      <c r="B2076" s="3">
        <v>263826</v>
      </c>
      <c r="C2076" s="6" t="str">
        <f t="shared" si="32"/>
        <v>26382</v>
      </c>
      <c r="D2076" s="2" t="s">
        <v>2000</v>
      </c>
    </row>
    <row r="2077" spans="1:4">
      <c r="A2077" s="2" t="s">
        <v>2028</v>
      </c>
      <c r="B2077" s="3">
        <v>264016</v>
      </c>
      <c r="C2077" s="6" t="str">
        <f t="shared" si="32"/>
        <v>26401</v>
      </c>
      <c r="D2077" s="2" t="s">
        <v>2000</v>
      </c>
    </row>
    <row r="2078" spans="1:4">
      <c r="A2078" s="2" t="s">
        <v>2029</v>
      </c>
      <c r="B2078" s="3">
        <v>264024</v>
      </c>
      <c r="C2078" s="6" t="str">
        <f t="shared" si="32"/>
        <v>26402</v>
      </c>
      <c r="D2078" s="2" t="s">
        <v>2000</v>
      </c>
    </row>
    <row r="2079" spans="1:4">
      <c r="A2079" s="2" t="s">
        <v>2030</v>
      </c>
      <c r="B2079" s="3">
        <v>264032</v>
      </c>
      <c r="C2079" s="6" t="str">
        <f t="shared" si="32"/>
        <v>26403</v>
      </c>
      <c r="D2079" s="2" t="s">
        <v>2000</v>
      </c>
    </row>
    <row r="2080" spans="1:4">
      <c r="A2080" s="2" t="s">
        <v>2031</v>
      </c>
      <c r="B2080" s="3">
        <v>264041</v>
      </c>
      <c r="C2080" s="6" t="str">
        <f t="shared" si="32"/>
        <v>26404</v>
      </c>
      <c r="D2080" s="2" t="s">
        <v>2000</v>
      </c>
    </row>
    <row r="2081" spans="1:4">
      <c r="A2081" s="2" t="s">
        <v>1140</v>
      </c>
      <c r="B2081" s="3">
        <v>264059</v>
      </c>
      <c r="C2081" s="6" t="str">
        <f t="shared" si="32"/>
        <v>26405</v>
      </c>
      <c r="D2081" s="2" t="s">
        <v>2000</v>
      </c>
    </row>
    <row r="2082" spans="1:4">
      <c r="A2082" s="2" t="s">
        <v>2032</v>
      </c>
      <c r="B2082" s="3">
        <v>264067</v>
      </c>
      <c r="C2082" s="6" t="str">
        <f t="shared" si="32"/>
        <v>26406</v>
      </c>
      <c r="D2082" s="2" t="s">
        <v>2000</v>
      </c>
    </row>
    <row r="2083" spans="1:4">
      <c r="A2083" s="2" t="s">
        <v>2033</v>
      </c>
      <c r="B2083" s="3">
        <v>264075</v>
      </c>
      <c r="C2083" s="6" t="str">
        <f t="shared" si="32"/>
        <v>26407</v>
      </c>
      <c r="D2083" s="2" t="s">
        <v>2000</v>
      </c>
    </row>
    <row r="2084" spans="1:4">
      <c r="A2084" s="2" t="s">
        <v>783</v>
      </c>
      <c r="B2084" s="3">
        <v>264211</v>
      </c>
      <c r="C2084" s="6" t="str">
        <f t="shared" si="32"/>
        <v>26421</v>
      </c>
      <c r="D2084" s="2" t="s">
        <v>2000</v>
      </c>
    </row>
    <row r="2085" spans="1:4">
      <c r="A2085" s="2" t="s">
        <v>2034</v>
      </c>
      <c r="B2085" s="3">
        <v>264229</v>
      </c>
      <c r="C2085" s="6" t="str">
        <f t="shared" si="32"/>
        <v>26422</v>
      </c>
      <c r="D2085" s="2" t="s">
        <v>2000</v>
      </c>
    </row>
    <row r="2086" spans="1:4">
      <c r="A2086" s="2" t="s">
        <v>571</v>
      </c>
      <c r="B2086" s="3">
        <v>264415</v>
      </c>
      <c r="C2086" s="6" t="str">
        <f t="shared" si="32"/>
        <v>26441</v>
      </c>
      <c r="D2086" s="2" t="s">
        <v>2000</v>
      </c>
    </row>
    <row r="2087" spans="1:4">
      <c r="A2087" s="2" t="s">
        <v>2035</v>
      </c>
      <c r="B2087" s="3">
        <v>264610</v>
      </c>
      <c r="C2087" s="6" t="str">
        <f t="shared" si="32"/>
        <v>26461</v>
      </c>
      <c r="D2087" s="2" t="s">
        <v>2000</v>
      </c>
    </row>
    <row r="2088" spans="1:4">
      <c r="A2088" s="2" t="s">
        <v>2036</v>
      </c>
      <c r="B2088" s="3">
        <v>264628</v>
      </c>
      <c r="C2088" s="6" t="str">
        <f t="shared" si="32"/>
        <v>26462</v>
      </c>
      <c r="D2088" s="2" t="s">
        <v>2000</v>
      </c>
    </row>
    <row r="2089" spans="1:4">
      <c r="A2089" s="2" t="s">
        <v>2037</v>
      </c>
      <c r="B2089" s="3">
        <v>264636</v>
      </c>
      <c r="C2089" s="6" t="str">
        <f t="shared" si="32"/>
        <v>26463</v>
      </c>
      <c r="D2089" s="2" t="s">
        <v>2000</v>
      </c>
    </row>
    <row r="2090" spans="1:4">
      <c r="A2090" s="2" t="s">
        <v>2038</v>
      </c>
      <c r="B2090" s="3">
        <v>264652</v>
      </c>
      <c r="C2090" s="6" t="str">
        <f t="shared" si="32"/>
        <v>26465</v>
      </c>
      <c r="D2090" s="2" t="s">
        <v>2000</v>
      </c>
    </row>
    <row r="2091" spans="1:4">
      <c r="A2091" s="2" t="s">
        <v>2039</v>
      </c>
      <c r="B2091" s="3">
        <v>264644</v>
      </c>
      <c r="C2091" s="6" t="str">
        <f t="shared" si="32"/>
        <v>26464</v>
      </c>
      <c r="D2091" s="2" t="s">
        <v>2000</v>
      </c>
    </row>
    <row r="2092" spans="1:4">
      <c r="A2092" s="2" t="s">
        <v>2040</v>
      </c>
      <c r="B2092" s="3">
        <v>264814</v>
      </c>
      <c r="C2092" s="6" t="str">
        <f t="shared" si="32"/>
        <v>26481</v>
      </c>
      <c r="D2092" s="2" t="s">
        <v>2000</v>
      </c>
    </row>
    <row r="2093" spans="1:4">
      <c r="A2093" s="2" t="s">
        <v>741</v>
      </c>
      <c r="B2093" s="3">
        <v>264822</v>
      </c>
      <c r="C2093" s="6" t="str">
        <f t="shared" si="32"/>
        <v>26482</v>
      </c>
      <c r="D2093" s="2" t="s">
        <v>2000</v>
      </c>
    </row>
    <row r="2094" spans="1:4">
      <c r="A2094" s="2" t="s">
        <v>2041</v>
      </c>
      <c r="B2094" s="3">
        <v>265012</v>
      </c>
      <c r="C2094" s="6" t="str">
        <f t="shared" si="32"/>
        <v>26501</v>
      </c>
      <c r="D2094" s="2" t="s">
        <v>2000</v>
      </c>
    </row>
    <row r="2095" spans="1:4">
      <c r="A2095" s="2" t="s">
        <v>2042</v>
      </c>
      <c r="B2095" s="3">
        <v>265021</v>
      </c>
      <c r="C2095" s="6" t="str">
        <f t="shared" si="32"/>
        <v>26502</v>
      </c>
      <c r="D2095" s="2" t="s">
        <v>2000</v>
      </c>
    </row>
    <row r="2096" spans="1:4">
      <c r="A2096" s="2" t="s">
        <v>2043</v>
      </c>
      <c r="B2096" s="3">
        <v>265039</v>
      </c>
      <c r="C2096" s="6" t="str">
        <f t="shared" si="32"/>
        <v>26503</v>
      </c>
      <c r="D2096" s="2" t="s">
        <v>2000</v>
      </c>
    </row>
    <row r="2097" spans="1:4">
      <c r="A2097" s="2" t="s">
        <v>2044</v>
      </c>
      <c r="B2097" s="3">
        <v>265217</v>
      </c>
      <c r="C2097" s="6" t="str">
        <f t="shared" si="32"/>
        <v>26521</v>
      </c>
      <c r="D2097" s="2" t="s">
        <v>2000</v>
      </c>
    </row>
    <row r="2098" spans="1:4">
      <c r="A2098" s="2" t="s">
        <v>2045</v>
      </c>
      <c r="B2098" s="3">
        <v>270008</v>
      </c>
      <c r="C2098" s="6" t="str">
        <f t="shared" si="32"/>
        <v>27000</v>
      </c>
      <c r="D2098" s="2" t="s">
        <v>2045</v>
      </c>
    </row>
    <row r="2099" spans="1:4">
      <c r="A2099" s="2" t="s">
        <v>2046</v>
      </c>
      <c r="B2099" s="3">
        <v>271004</v>
      </c>
      <c r="C2099" s="6" t="str">
        <f t="shared" si="32"/>
        <v>27100</v>
      </c>
      <c r="D2099" s="2" t="s">
        <v>2045</v>
      </c>
    </row>
    <row r="2100" spans="1:4">
      <c r="A2100" s="2" t="s">
        <v>2047</v>
      </c>
      <c r="B2100" s="3">
        <v>272019</v>
      </c>
      <c r="C2100" s="6" t="str">
        <f t="shared" si="32"/>
        <v>27201</v>
      </c>
      <c r="D2100" s="2" t="s">
        <v>2045</v>
      </c>
    </row>
    <row r="2101" spans="1:4">
      <c r="A2101" s="2" t="s">
        <v>2048</v>
      </c>
      <c r="B2101" s="3">
        <v>272027</v>
      </c>
      <c r="C2101" s="6" t="str">
        <f t="shared" si="32"/>
        <v>27202</v>
      </c>
      <c r="D2101" s="2" t="s">
        <v>2045</v>
      </c>
    </row>
    <row r="2102" spans="1:4">
      <c r="A2102" s="2" t="s">
        <v>2049</v>
      </c>
      <c r="B2102" s="3">
        <v>272035</v>
      </c>
      <c r="C2102" s="6" t="str">
        <f t="shared" si="32"/>
        <v>27203</v>
      </c>
      <c r="D2102" s="2" t="s">
        <v>2045</v>
      </c>
    </row>
    <row r="2103" spans="1:4">
      <c r="A2103" s="2" t="s">
        <v>2050</v>
      </c>
      <c r="B2103" s="3">
        <v>272043</v>
      </c>
      <c r="C2103" s="6" t="str">
        <f t="shared" si="32"/>
        <v>27204</v>
      </c>
      <c r="D2103" s="2" t="s">
        <v>2045</v>
      </c>
    </row>
    <row r="2104" spans="1:4">
      <c r="A2104" s="2" t="s">
        <v>2051</v>
      </c>
      <c r="B2104" s="3">
        <v>272051</v>
      </c>
      <c r="C2104" s="6" t="str">
        <f t="shared" si="32"/>
        <v>27205</v>
      </c>
      <c r="D2104" s="2" t="s">
        <v>2045</v>
      </c>
    </row>
    <row r="2105" spans="1:4">
      <c r="A2105" s="2" t="s">
        <v>2052</v>
      </c>
      <c r="B2105" s="3">
        <v>272060</v>
      </c>
      <c r="C2105" s="6" t="str">
        <f t="shared" si="32"/>
        <v>27206</v>
      </c>
      <c r="D2105" s="2" t="s">
        <v>2045</v>
      </c>
    </row>
    <row r="2106" spans="1:4">
      <c r="A2106" s="2" t="s">
        <v>2053</v>
      </c>
      <c r="B2106" s="3">
        <v>272078</v>
      </c>
      <c r="C2106" s="6" t="str">
        <f t="shared" si="32"/>
        <v>27207</v>
      </c>
      <c r="D2106" s="2" t="s">
        <v>2045</v>
      </c>
    </row>
    <row r="2107" spans="1:4">
      <c r="A2107" s="2" t="s">
        <v>2054</v>
      </c>
      <c r="B2107" s="3">
        <v>272086</v>
      </c>
      <c r="C2107" s="6" t="str">
        <f t="shared" si="32"/>
        <v>27208</v>
      </c>
      <c r="D2107" s="2" t="s">
        <v>2045</v>
      </c>
    </row>
    <row r="2108" spans="1:4">
      <c r="A2108" s="2" t="s">
        <v>2055</v>
      </c>
      <c r="B2108" s="3">
        <v>272094</v>
      </c>
      <c r="C2108" s="6" t="str">
        <f t="shared" si="32"/>
        <v>27209</v>
      </c>
      <c r="D2108" s="2" t="s">
        <v>2045</v>
      </c>
    </row>
    <row r="2109" spans="1:4">
      <c r="A2109" s="2" t="s">
        <v>2056</v>
      </c>
      <c r="B2109" s="3">
        <v>272108</v>
      </c>
      <c r="C2109" s="6" t="str">
        <f t="shared" si="32"/>
        <v>27210</v>
      </c>
      <c r="D2109" s="2" t="s">
        <v>2045</v>
      </c>
    </row>
    <row r="2110" spans="1:4">
      <c r="A2110" s="2" t="s">
        <v>2057</v>
      </c>
      <c r="B2110" s="3">
        <v>272116</v>
      </c>
      <c r="C2110" s="6" t="str">
        <f t="shared" si="32"/>
        <v>27211</v>
      </c>
      <c r="D2110" s="2" t="s">
        <v>2045</v>
      </c>
    </row>
    <row r="2111" spans="1:4">
      <c r="A2111" s="2" t="s">
        <v>2058</v>
      </c>
      <c r="B2111" s="3">
        <v>272124</v>
      </c>
      <c r="C2111" s="6" t="str">
        <f t="shared" si="32"/>
        <v>27212</v>
      </c>
      <c r="D2111" s="2" t="s">
        <v>2045</v>
      </c>
    </row>
    <row r="2112" spans="1:4">
      <c r="A2112" s="2" t="s">
        <v>2059</v>
      </c>
      <c r="B2112" s="3">
        <v>272132</v>
      </c>
      <c r="C2112" s="6" t="str">
        <f t="shared" si="32"/>
        <v>27213</v>
      </c>
      <c r="D2112" s="2" t="s">
        <v>2045</v>
      </c>
    </row>
    <row r="2113" spans="1:4">
      <c r="A2113" s="2" t="s">
        <v>2060</v>
      </c>
      <c r="B2113" s="3">
        <v>272141</v>
      </c>
      <c r="C2113" s="6" t="str">
        <f t="shared" si="32"/>
        <v>27214</v>
      </c>
      <c r="D2113" s="2" t="s">
        <v>2045</v>
      </c>
    </row>
    <row r="2114" spans="1:4">
      <c r="A2114" s="2" t="s">
        <v>2061</v>
      </c>
      <c r="B2114" s="3">
        <v>272159</v>
      </c>
      <c r="C2114" s="6" t="str">
        <f t="shared" si="32"/>
        <v>27215</v>
      </c>
      <c r="D2114" s="2" t="s">
        <v>2045</v>
      </c>
    </row>
    <row r="2115" spans="1:4">
      <c r="A2115" s="2" t="s">
        <v>2062</v>
      </c>
      <c r="B2115" s="3">
        <v>272167</v>
      </c>
      <c r="C2115" s="6" t="str">
        <f t="shared" ref="C2115:C2178" si="33">LEFT(B2115,5)</f>
        <v>27216</v>
      </c>
      <c r="D2115" s="2" t="s">
        <v>2045</v>
      </c>
    </row>
    <row r="2116" spans="1:4">
      <c r="A2116" s="2" t="s">
        <v>2063</v>
      </c>
      <c r="B2116" s="3">
        <v>272175</v>
      </c>
      <c r="C2116" s="6" t="str">
        <f t="shared" si="33"/>
        <v>27217</v>
      </c>
      <c r="D2116" s="2" t="s">
        <v>2045</v>
      </c>
    </row>
    <row r="2117" spans="1:4">
      <c r="A2117" s="2" t="s">
        <v>2064</v>
      </c>
      <c r="B2117" s="3">
        <v>272183</v>
      </c>
      <c r="C2117" s="6" t="str">
        <f t="shared" si="33"/>
        <v>27218</v>
      </c>
      <c r="D2117" s="2" t="s">
        <v>2045</v>
      </c>
    </row>
    <row r="2118" spans="1:4">
      <c r="A2118" s="2" t="s">
        <v>2065</v>
      </c>
      <c r="B2118" s="3">
        <v>272191</v>
      </c>
      <c r="C2118" s="6" t="str">
        <f t="shared" si="33"/>
        <v>27219</v>
      </c>
      <c r="D2118" s="2" t="s">
        <v>2045</v>
      </c>
    </row>
    <row r="2119" spans="1:4">
      <c r="A2119" s="2" t="s">
        <v>2066</v>
      </c>
      <c r="B2119" s="3">
        <v>272205</v>
      </c>
      <c r="C2119" s="6" t="str">
        <f t="shared" si="33"/>
        <v>27220</v>
      </c>
      <c r="D2119" s="2" t="s">
        <v>2045</v>
      </c>
    </row>
    <row r="2120" spans="1:4">
      <c r="A2120" s="2" t="s">
        <v>2067</v>
      </c>
      <c r="B2120" s="3">
        <v>272213</v>
      </c>
      <c r="C2120" s="6" t="str">
        <f t="shared" si="33"/>
        <v>27221</v>
      </c>
      <c r="D2120" s="2" t="s">
        <v>2045</v>
      </c>
    </row>
    <row r="2121" spans="1:4">
      <c r="A2121" s="2" t="s">
        <v>2068</v>
      </c>
      <c r="B2121" s="3">
        <v>272221</v>
      </c>
      <c r="C2121" s="6" t="str">
        <f t="shared" si="33"/>
        <v>27222</v>
      </c>
      <c r="D2121" s="2" t="s">
        <v>2045</v>
      </c>
    </row>
    <row r="2122" spans="1:4">
      <c r="A2122" s="2" t="s">
        <v>2069</v>
      </c>
      <c r="B2122" s="3">
        <v>272230</v>
      </c>
      <c r="C2122" s="6" t="str">
        <f t="shared" si="33"/>
        <v>27223</v>
      </c>
      <c r="D2122" s="2" t="s">
        <v>2045</v>
      </c>
    </row>
    <row r="2123" spans="1:4">
      <c r="A2123" s="2" t="s">
        <v>2070</v>
      </c>
      <c r="B2123" s="3">
        <v>272248</v>
      </c>
      <c r="C2123" s="6" t="str">
        <f t="shared" si="33"/>
        <v>27224</v>
      </c>
      <c r="D2123" s="2" t="s">
        <v>2045</v>
      </c>
    </row>
    <row r="2124" spans="1:4">
      <c r="A2124" s="2" t="s">
        <v>2071</v>
      </c>
      <c r="B2124" s="3">
        <v>272256</v>
      </c>
      <c r="C2124" s="6" t="str">
        <f t="shared" si="33"/>
        <v>27225</v>
      </c>
      <c r="D2124" s="2" t="s">
        <v>2045</v>
      </c>
    </row>
    <row r="2125" spans="1:4">
      <c r="A2125" s="2" t="s">
        <v>2072</v>
      </c>
      <c r="B2125" s="3">
        <v>272264</v>
      </c>
      <c r="C2125" s="6" t="str">
        <f t="shared" si="33"/>
        <v>27226</v>
      </c>
      <c r="D2125" s="2" t="s">
        <v>2045</v>
      </c>
    </row>
    <row r="2126" spans="1:4">
      <c r="A2126" s="2" t="s">
        <v>2073</v>
      </c>
      <c r="B2126" s="3">
        <v>272272</v>
      </c>
      <c r="C2126" s="6" t="str">
        <f t="shared" si="33"/>
        <v>27227</v>
      </c>
      <c r="D2126" s="2" t="s">
        <v>2045</v>
      </c>
    </row>
    <row r="2127" spans="1:4">
      <c r="A2127" s="2" t="s">
        <v>2074</v>
      </c>
      <c r="B2127" s="3">
        <v>272281</v>
      </c>
      <c r="C2127" s="6" t="str">
        <f t="shared" si="33"/>
        <v>27228</v>
      </c>
      <c r="D2127" s="2" t="s">
        <v>2045</v>
      </c>
    </row>
    <row r="2128" spans="1:4">
      <c r="A2128" s="2" t="s">
        <v>2075</v>
      </c>
      <c r="B2128" s="3">
        <v>272299</v>
      </c>
      <c r="C2128" s="6" t="str">
        <f t="shared" si="33"/>
        <v>27229</v>
      </c>
      <c r="D2128" s="2" t="s">
        <v>2045</v>
      </c>
    </row>
    <row r="2129" spans="1:4">
      <c r="A2129" s="2" t="s">
        <v>2076</v>
      </c>
      <c r="B2129" s="3">
        <v>272302</v>
      </c>
      <c r="C2129" s="6" t="str">
        <f t="shared" si="33"/>
        <v>27230</v>
      </c>
      <c r="D2129" s="2" t="s">
        <v>2045</v>
      </c>
    </row>
    <row r="2130" spans="1:4">
      <c r="A2130" s="2" t="s">
        <v>2077</v>
      </c>
      <c r="B2130" s="3">
        <v>272311</v>
      </c>
      <c r="C2130" s="6" t="str">
        <f t="shared" si="33"/>
        <v>27231</v>
      </c>
      <c r="D2130" s="2" t="s">
        <v>2045</v>
      </c>
    </row>
    <row r="2131" spans="1:4">
      <c r="A2131" s="2" t="s">
        <v>2078</v>
      </c>
      <c r="B2131" s="3">
        <v>272329</v>
      </c>
      <c r="C2131" s="6" t="str">
        <f t="shared" si="33"/>
        <v>27232</v>
      </c>
      <c r="D2131" s="2" t="s">
        <v>2045</v>
      </c>
    </row>
    <row r="2132" spans="1:4">
      <c r="A2132" s="2" t="s">
        <v>2079</v>
      </c>
      <c r="B2132" s="3">
        <v>273015</v>
      </c>
      <c r="C2132" s="6" t="str">
        <f t="shared" si="33"/>
        <v>27301</v>
      </c>
      <c r="D2132" s="2" t="s">
        <v>2045</v>
      </c>
    </row>
    <row r="2133" spans="1:4">
      <c r="A2133" s="2" t="s">
        <v>2080</v>
      </c>
      <c r="B2133" s="3">
        <v>273210</v>
      </c>
      <c r="C2133" s="6" t="str">
        <f t="shared" si="33"/>
        <v>27321</v>
      </c>
      <c r="D2133" s="2" t="s">
        <v>2045</v>
      </c>
    </row>
    <row r="2134" spans="1:4">
      <c r="A2134" s="2" t="s">
        <v>2081</v>
      </c>
      <c r="B2134" s="3">
        <v>273228</v>
      </c>
      <c r="C2134" s="6" t="str">
        <f t="shared" si="33"/>
        <v>27322</v>
      </c>
      <c r="D2134" s="2" t="s">
        <v>2045</v>
      </c>
    </row>
    <row r="2135" spans="1:4">
      <c r="A2135" s="2" t="s">
        <v>2082</v>
      </c>
      <c r="B2135" s="3">
        <v>273414</v>
      </c>
      <c r="C2135" s="6" t="str">
        <f t="shared" si="33"/>
        <v>27341</v>
      </c>
      <c r="D2135" s="2" t="s">
        <v>2045</v>
      </c>
    </row>
    <row r="2136" spans="1:4">
      <c r="A2136" s="2" t="s">
        <v>2083</v>
      </c>
      <c r="B2136" s="3">
        <v>273619</v>
      </c>
      <c r="C2136" s="6" t="str">
        <f t="shared" si="33"/>
        <v>27361</v>
      </c>
      <c r="D2136" s="2" t="s">
        <v>2045</v>
      </c>
    </row>
    <row r="2137" spans="1:4">
      <c r="A2137" s="2" t="s">
        <v>441</v>
      </c>
      <c r="B2137" s="3">
        <v>273627</v>
      </c>
      <c r="C2137" s="6" t="str">
        <f t="shared" si="33"/>
        <v>27362</v>
      </c>
      <c r="D2137" s="2" t="s">
        <v>2045</v>
      </c>
    </row>
    <row r="2138" spans="1:4">
      <c r="A2138" s="2" t="s">
        <v>1078</v>
      </c>
      <c r="B2138" s="3">
        <v>273660</v>
      </c>
      <c r="C2138" s="6" t="str">
        <f t="shared" si="33"/>
        <v>27366</v>
      </c>
      <c r="D2138" s="2" t="s">
        <v>2045</v>
      </c>
    </row>
    <row r="2139" spans="1:4">
      <c r="A2139" s="2" t="s">
        <v>2084</v>
      </c>
      <c r="B2139" s="3">
        <v>273813</v>
      </c>
      <c r="C2139" s="6" t="str">
        <f t="shared" si="33"/>
        <v>27381</v>
      </c>
      <c r="D2139" s="2" t="s">
        <v>2045</v>
      </c>
    </row>
    <row r="2140" spans="1:4">
      <c r="A2140" s="2" t="s">
        <v>464</v>
      </c>
      <c r="B2140" s="3">
        <v>273821</v>
      </c>
      <c r="C2140" s="6" t="str">
        <f t="shared" si="33"/>
        <v>27382</v>
      </c>
      <c r="D2140" s="2" t="s">
        <v>2045</v>
      </c>
    </row>
    <row r="2141" spans="1:4">
      <c r="A2141" s="2" t="s">
        <v>2085</v>
      </c>
      <c r="B2141" s="3">
        <v>273830</v>
      </c>
      <c r="C2141" s="6" t="str">
        <f t="shared" si="33"/>
        <v>27383</v>
      </c>
      <c r="D2141" s="2" t="s">
        <v>2045</v>
      </c>
    </row>
    <row r="2142" spans="1:4">
      <c r="A2142" s="2" t="s">
        <v>2086</v>
      </c>
      <c r="B2142" s="3">
        <v>273856</v>
      </c>
      <c r="C2142" s="6" t="str">
        <f t="shared" si="33"/>
        <v>27385</v>
      </c>
      <c r="D2142" s="2" t="s">
        <v>2045</v>
      </c>
    </row>
    <row r="2143" spans="1:4">
      <c r="A2143" s="2" t="s">
        <v>2087</v>
      </c>
      <c r="B2143" s="3">
        <v>280009</v>
      </c>
      <c r="C2143" s="6" t="str">
        <f t="shared" si="33"/>
        <v>28000</v>
      </c>
      <c r="D2143" s="2" t="s">
        <v>2087</v>
      </c>
    </row>
    <row r="2144" spans="1:4">
      <c r="A2144" s="2" t="s">
        <v>2088</v>
      </c>
      <c r="B2144" s="3">
        <v>281000</v>
      </c>
      <c r="C2144" s="6" t="str">
        <f t="shared" si="33"/>
        <v>28100</v>
      </c>
      <c r="D2144" s="2" t="s">
        <v>2087</v>
      </c>
    </row>
    <row r="2145" spans="1:4">
      <c r="A2145" s="2" t="s">
        <v>2089</v>
      </c>
      <c r="B2145" s="3">
        <v>282014</v>
      </c>
      <c r="C2145" s="6" t="str">
        <f t="shared" si="33"/>
        <v>28201</v>
      </c>
      <c r="D2145" s="2" t="s">
        <v>2087</v>
      </c>
    </row>
    <row r="2146" spans="1:4">
      <c r="A2146" s="2" t="s">
        <v>2090</v>
      </c>
      <c r="B2146" s="3">
        <v>282022</v>
      </c>
      <c r="C2146" s="6" t="str">
        <f t="shared" si="33"/>
        <v>28202</v>
      </c>
      <c r="D2146" s="2" t="s">
        <v>2087</v>
      </c>
    </row>
    <row r="2147" spans="1:4">
      <c r="A2147" s="2" t="s">
        <v>2091</v>
      </c>
      <c r="B2147" s="3">
        <v>282031</v>
      </c>
      <c r="C2147" s="6" t="str">
        <f t="shared" si="33"/>
        <v>28203</v>
      </c>
      <c r="D2147" s="2" t="s">
        <v>2087</v>
      </c>
    </row>
    <row r="2148" spans="1:4">
      <c r="A2148" s="2" t="s">
        <v>2092</v>
      </c>
      <c r="B2148" s="3">
        <v>282049</v>
      </c>
      <c r="C2148" s="6" t="str">
        <f t="shared" si="33"/>
        <v>28204</v>
      </c>
      <c r="D2148" s="2" t="s">
        <v>2087</v>
      </c>
    </row>
    <row r="2149" spans="1:4">
      <c r="A2149" s="2" t="s">
        <v>2093</v>
      </c>
      <c r="B2149" s="3">
        <v>282057</v>
      </c>
      <c r="C2149" s="6" t="str">
        <f t="shared" si="33"/>
        <v>28205</v>
      </c>
      <c r="D2149" s="2" t="s">
        <v>2087</v>
      </c>
    </row>
    <row r="2150" spans="1:4">
      <c r="A2150" s="2" t="s">
        <v>2094</v>
      </c>
      <c r="B2150" s="3">
        <v>282065</v>
      </c>
      <c r="C2150" s="6" t="str">
        <f t="shared" si="33"/>
        <v>28206</v>
      </c>
      <c r="D2150" s="2" t="s">
        <v>2087</v>
      </c>
    </row>
    <row r="2151" spans="1:4">
      <c r="A2151" s="2" t="s">
        <v>2095</v>
      </c>
      <c r="B2151" s="3">
        <v>282073</v>
      </c>
      <c r="C2151" s="6" t="str">
        <f t="shared" si="33"/>
        <v>28207</v>
      </c>
      <c r="D2151" s="2" t="s">
        <v>2087</v>
      </c>
    </row>
    <row r="2152" spans="1:4">
      <c r="A2152" s="2" t="s">
        <v>2096</v>
      </c>
      <c r="B2152" s="3">
        <v>282081</v>
      </c>
      <c r="C2152" s="6" t="str">
        <f t="shared" si="33"/>
        <v>28208</v>
      </c>
      <c r="D2152" s="2" t="s">
        <v>2087</v>
      </c>
    </row>
    <row r="2153" spans="1:4">
      <c r="A2153" s="2" t="s">
        <v>2097</v>
      </c>
      <c r="B2153" s="3">
        <v>282090</v>
      </c>
      <c r="C2153" s="6" t="str">
        <f t="shared" si="33"/>
        <v>28209</v>
      </c>
      <c r="D2153" s="2" t="s">
        <v>2087</v>
      </c>
    </row>
    <row r="2154" spans="1:4">
      <c r="A2154" s="2" t="s">
        <v>2098</v>
      </c>
      <c r="B2154" s="3">
        <v>282103</v>
      </c>
      <c r="C2154" s="6" t="str">
        <f t="shared" si="33"/>
        <v>28210</v>
      </c>
      <c r="D2154" s="2" t="s">
        <v>2087</v>
      </c>
    </row>
    <row r="2155" spans="1:4">
      <c r="A2155" s="2" t="s">
        <v>2099</v>
      </c>
      <c r="B2155" s="3">
        <v>282111</v>
      </c>
      <c r="C2155" s="6" t="str">
        <f t="shared" si="33"/>
        <v>28211</v>
      </c>
      <c r="D2155" s="2" t="s">
        <v>2087</v>
      </c>
    </row>
    <row r="2156" spans="1:4">
      <c r="A2156" s="2" t="s">
        <v>2100</v>
      </c>
      <c r="B2156" s="3">
        <v>282120</v>
      </c>
      <c r="C2156" s="6" t="str">
        <f t="shared" si="33"/>
        <v>28212</v>
      </c>
      <c r="D2156" s="2" t="s">
        <v>2087</v>
      </c>
    </row>
    <row r="2157" spans="1:4">
      <c r="A2157" s="2" t="s">
        <v>2101</v>
      </c>
      <c r="B2157" s="3">
        <v>282138</v>
      </c>
      <c r="C2157" s="6" t="str">
        <f t="shared" si="33"/>
        <v>28213</v>
      </c>
      <c r="D2157" s="2" t="s">
        <v>2087</v>
      </c>
    </row>
    <row r="2158" spans="1:4">
      <c r="A2158" s="2" t="s">
        <v>2102</v>
      </c>
      <c r="B2158" s="3">
        <v>282146</v>
      </c>
      <c r="C2158" s="6" t="str">
        <f t="shared" si="33"/>
        <v>28214</v>
      </c>
      <c r="D2158" s="2" t="s">
        <v>2087</v>
      </c>
    </row>
    <row r="2159" spans="1:4">
      <c r="A2159" s="2" t="s">
        <v>2103</v>
      </c>
      <c r="B2159" s="3">
        <v>282154</v>
      </c>
      <c r="C2159" s="6" t="str">
        <f t="shared" si="33"/>
        <v>28215</v>
      </c>
      <c r="D2159" s="2" t="s">
        <v>2087</v>
      </c>
    </row>
    <row r="2160" spans="1:4">
      <c r="A2160" s="2" t="s">
        <v>2104</v>
      </c>
      <c r="B2160" s="3">
        <v>282162</v>
      </c>
      <c r="C2160" s="6" t="str">
        <f t="shared" si="33"/>
        <v>28216</v>
      </c>
      <c r="D2160" s="2" t="s">
        <v>2087</v>
      </c>
    </row>
    <row r="2161" spans="1:4">
      <c r="A2161" s="2" t="s">
        <v>2105</v>
      </c>
      <c r="B2161" s="3">
        <v>282171</v>
      </c>
      <c r="C2161" s="6" t="str">
        <f t="shared" si="33"/>
        <v>28217</v>
      </c>
      <c r="D2161" s="2" t="s">
        <v>2087</v>
      </c>
    </row>
    <row r="2162" spans="1:4">
      <c r="A2162" s="2" t="s">
        <v>2106</v>
      </c>
      <c r="B2162" s="3">
        <v>282189</v>
      </c>
      <c r="C2162" s="6" t="str">
        <f t="shared" si="33"/>
        <v>28218</v>
      </c>
      <c r="D2162" s="2" t="s">
        <v>2087</v>
      </c>
    </row>
    <row r="2163" spans="1:4">
      <c r="A2163" s="2" t="s">
        <v>2107</v>
      </c>
      <c r="B2163" s="3">
        <v>282197</v>
      </c>
      <c r="C2163" s="6" t="str">
        <f t="shared" si="33"/>
        <v>28219</v>
      </c>
      <c r="D2163" s="2" t="s">
        <v>2087</v>
      </c>
    </row>
    <row r="2164" spans="1:4">
      <c r="A2164" s="2" t="s">
        <v>2108</v>
      </c>
      <c r="B2164" s="3">
        <v>282201</v>
      </c>
      <c r="C2164" s="6" t="str">
        <f t="shared" si="33"/>
        <v>28220</v>
      </c>
      <c r="D2164" s="2" t="s">
        <v>2087</v>
      </c>
    </row>
    <row r="2165" spans="1:4">
      <c r="A2165" s="2" t="s">
        <v>2109</v>
      </c>
      <c r="B2165" s="3">
        <v>282219</v>
      </c>
      <c r="C2165" s="6" t="str">
        <f t="shared" si="33"/>
        <v>28221</v>
      </c>
      <c r="D2165" s="2" t="s">
        <v>2087</v>
      </c>
    </row>
    <row r="2166" spans="1:4">
      <c r="A2166" s="2" t="s">
        <v>2110</v>
      </c>
      <c r="B2166" s="3">
        <v>282227</v>
      </c>
      <c r="C2166" s="6" t="str">
        <f t="shared" si="33"/>
        <v>28222</v>
      </c>
      <c r="D2166" s="2" t="s">
        <v>2087</v>
      </c>
    </row>
    <row r="2167" spans="1:4">
      <c r="A2167" s="2" t="s">
        <v>2111</v>
      </c>
      <c r="B2167" s="3">
        <v>282235</v>
      </c>
      <c r="C2167" s="6" t="str">
        <f t="shared" si="33"/>
        <v>28223</v>
      </c>
      <c r="D2167" s="2" t="s">
        <v>2087</v>
      </c>
    </row>
    <row r="2168" spans="1:4">
      <c r="A2168" s="2" t="s">
        <v>2112</v>
      </c>
      <c r="B2168" s="3">
        <v>282243</v>
      </c>
      <c r="C2168" s="6" t="str">
        <f t="shared" si="33"/>
        <v>28224</v>
      </c>
      <c r="D2168" s="2" t="s">
        <v>2087</v>
      </c>
    </row>
    <row r="2169" spans="1:4">
      <c r="A2169" s="2" t="s">
        <v>2113</v>
      </c>
      <c r="B2169" s="3">
        <v>282251</v>
      </c>
      <c r="C2169" s="6" t="str">
        <f t="shared" si="33"/>
        <v>28225</v>
      </c>
      <c r="D2169" s="2" t="s">
        <v>2087</v>
      </c>
    </row>
    <row r="2170" spans="1:4">
      <c r="A2170" s="2" t="s">
        <v>2114</v>
      </c>
      <c r="B2170" s="3">
        <v>282260</v>
      </c>
      <c r="C2170" s="6" t="str">
        <f t="shared" si="33"/>
        <v>28226</v>
      </c>
      <c r="D2170" s="2" t="s">
        <v>2087</v>
      </c>
    </row>
    <row r="2171" spans="1:4">
      <c r="A2171" s="2" t="s">
        <v>2115</v>
      </c>
      <c r="B2171" s="3">
        <v>282278</v>
      </c>
      <c r="C2171" s="6" t="str">
        <f t="shared" si="33"/>
        <v>28227</v>
      </c>
      <c r="D2171" s="2" t="s">
        <v>2087</v>
      </c>
    </row>
    <row r="2172" spans="1:4">
      <c r="A2172" s="2" t="s">
        <v>2116</v>
      </c>
      <c r="B2172" s="3">
        <v>282286</v>
      </c>
      <c r="C2172" s="6" t="str">
        <f t="shared" si="33"/>
        <v>28228</v>
      </c>
      <c r="D2172" s="2" t="s">
        <v>2087</v>
      </c>
    </row>
    <row r="2173" spans="1:4">
      <c r="A2173" s="2" t="s">
        <v>2117</v>
      </c>
      <c r="B2173" s="3">
        <v>282294</v>
      </c>
      <c r="C2173" s="6" t="str">
        <f t="shared" si="33"/>
        <v>28229</v>
      </c>
      <c r="D2173" s="2" t="s">
        <v>2087</v>
      </c>
    </row>
    <row r="2174" spans="1:4">
      <c r="A2174" s="2" t="s">
        <v>2118</v>
      </c>
      <c r="B2174" s="3">
        <v>283011</v>
      </c>
      <c r="C2174" s="6" t="str">
        <f t="shared" si="33"/>
        <v>28301</v>
      </c>
      <c r="D2174" s="2" t="s">
        <v>2087</v>
      </c>
    </row>
    <row r="2175" spans="1:4">
      <c r="A2175" s="2" t="s">
        <v>1273</v>
      </c>
      <c r="B2175" s="3">
        <v>283215</v>
      </c>
      <c r="C2175" s="6" t="str">
        <f t="shared" si="33"/>
        <v>28321</v>
      </c>
      <c r="D2175" s="2" t="s">
        <v>2087</v>
      </c>
    </row>
    <row r="2176" spans="1:4">
      <c r="A2176" s="2" t="s">
        <v>2119</v>
      </c>
      <c r="B2176" s="3">
        <v>283410</v>
      </c>
      <c r="C2176" s="6" t="str">
        <f t="shared" si="33"/>
        <v>28341</v>
      </c>
      <c r="D2176" s="2" t="s">
        <v>2087</v>
      </c>
    </row>
    <row r="2177" spans="1:4">
      <c r="A2177" s="2" t="s">
        <v>2120</v>
      </c>
      <c r="B2177" s="3">
        <v>283428</v>
      </c>
      <c r="C2177" s="6" t="str">
        <f t="shared" si="33"/>
        <v>28342</v>
      </c>
      <c r="D2177" s="2" t="s">
        <v>2087</v>
      </c>
    </row>
    <row r="2178" spans="1:4">
      <c r="A2178" s="2" t="s">
        <v>2121</v>
      </c>
      <c r="B2178" s="3">
        <v>283436</v>
      </c>
      <c r="C2178" s="6" t="str">
        <f t="shared" si="33"/>
        <v>28343</v>
      </c>
      <c r="D2178" s="2" t="s">
        <v>2087</v>
      </c>
    </row>
    <row r="2179" spans="1:4">
      <c r="A2179" s="2" t="s">
        <v>2122</v>
      </c>
      <c r="B2179" s="3">
        <v>283614</v>
      </c>
      <c r="C2179" s="6" t="str">
        <f t="shared" ref="C2179:C2242" si="34">LEFT(B2179,5)</f>
        <v>28361</v>
      </c>
      <c r="D2179" s="2" t="s">
        <v>2087</v>
      </c>
    </row>
    <row r="2180" spans="1:4">
      <c r="A2180" s="2" t="s">
        <v>2123</v>
      </c>
      <c r="B2180" s="3">
        <v>283622</v>
      </c>
      <c r="C2180" s="6" t="str">
        <f t="shared" si="34"/>
        <v>28362</v>
      </c>
      <c r="D2180" s="2" t="s">
        <v>2087</v>
      </c>
    </row>
    <row r="2181" spans="1:4">
      <c r="A2181" s="2" t="s">
        <v>778</v>
      </c>
      <c r="B2181" s="3">
        <v>283631</v>
      </c>
      <c r="C2181" s="6" t="str">
        <f t="shared" si="34"/>
        <v>28363</v>
      </c>
      <c r="D2181" s="2" t="s">
        <v>2087</v>
      </c>
    </row>
    <row r="2182" spans="1:4">
      <c r="A2182" s="2" t="s">
        <v>2124</v>
      </c>
      <c r="B2182" s="3">
        <v>283649</v>
      </c>
      <c r="C2182" s="6" t="str">
        <f t="shared" si="34"/>
        <v>28364</v>
      </c>
      <c r="D2182" s="2" t="s">
        <v>2087</v>
      </c>
    </row>
    <row r="2183" spans="1:4">
      <c r="A2183" s="2" t="s">
        <v>2125</v>
      </c>
      <c r="B2183" s="3">
        <v>283657</v>
      </c>
      <c r="C2183" s="6" t="str">
        <f t="shared" si="34"/>
        <v>28365</v>
      </c>
      <c r="D2183" s="2" t="s">
        <v>2087</v>
      </c>
    </row>
    <row r="2184" spans="1:4">
      <c r="A2184" s="2" t="s">
        <v>2126</v>
      </c>
      <c r="B2184" s="3">
        <v>283819</v>
      </c>
      <c r="C2184" s="6" t="str">
        <f t="shared" si="34"/>
        <v>28381</v>
      </c>
      <c r="D2184" s="2" t="s">
        <v>2087</v>
      </c>
    </row>
    <row r="2185" spans="1:4">
      <c r="A2185" s="2" t="s">
        <v>2127</v>
      </c>
      <c r="B2185" s="3">
        <v>283827</v>
      </c>
      <c r="C2185" s="6" t="str">
        <f t="shared" si="34"/>
        <v>28382</v>
      </c>
      <c r="D2185" s="2" t="s">
        <v>2087</v>
      </c>
    </row>
    <row r="2186" spans="1:4">
      <c r="A2186" s="2" t="s">
        <v>2128</v>
      </c>
      <c r="B2186" s="3">
        <v>284211</v>
      </c>
      <c r="C2186" s="6" t="str">
        <f t="shared" si="34"/>
        <v>28421</v>
      </c>
      <c r="D2186" s="2" t="s">
        <v>2087</v>
      </c>
    </row>
    <row r="2187" spans="1:4">
      <c r="A2187" s="2" t="s">
        <v>2129</v>
      </c>
      <c r="B2187" s="3">
        <v>284220</v>
      </c>
      <c r="C2187" s="6" t="str">
        <f t="shared" si="34"/>
        <v>28422</v>
      </c>
      <c r="D2187" s="2" t="s">
        <v>2087</v>
      </c>
    </row>
    <row r="2188" spans="1:4">
      <c r="A2188" s="2" t="s">
        <v>1049</v>
      </c>
      <c r="B2188" s="3">
        <v>284416</v>
      </c>
      <c r="C2188" s="6" t="str">
        <f t="shared" si="34"/>
        <v>28441</v>
      </c>
      <c r="D2188" s="2" t="s">
        <v>2087</v>
      </c>
    </row>
    <row r="2189" spans="1:4">
      <c r="A2189" s="2" t="s">
        <v>2130</v>
      </c>
      <c r="B2189" s="3">
        <v>284424</v>
      </c>
      <c r="C2189" s="6" t="str">
        <f t="shared" si="34"/>
        <v>28442</v>
      </c>
      <c r="D2189" s="2" t="s">
        <v>2087</v>
      </c>
    </row>
    <row r="2190" spans="1:4">
      <c r="A2190" s="2" t="s">
        <v>2131</v>
      </c>
      <c r="B2190" s="3">
        <v>284432</v>
      </c>
      <c r="C2190" s="6" t="str">
        <f t="shared" si="34"/>
        <v>28443</v>
      </c>
      <c r="D2190" s="2" t="s">
        <v>2087</v>
      </c>
    </row>
    <row r="2191" spans="1:4">
      <c r="A2191" s="2" t="s">
        <v>2132</v>
      </c>
      <c r="B2191" s="3">
        <v>284467</v>
      </c>
      <c r="C2191" s="6" t="str">
        <f t="shared" si="34"/>
        <v>28446</v>
      </c>
      <c r="D2191" s="2" t="s">
        <v>2087</v>
      </c>
    </row>
    <row r="2192" spans="1:4">
      <c r="A2192" s="2" t="s">
        <v>2133</v>
      </c>
      <c r="B2192" s="3">
        <v>284441</v>
      </c>
      <c r="C2192" s="6" t="str">
        <f t="shared" si="34"/>
        <v>28444</v>
      </c>
      <c r="D2192" s="2" t="s">
        <v>2087</v>
      </c>
    </row>
    <row r="2193" spans="1:4">
      <c r="A2193" s="2" t="s">
        <v>2134</v>
      </c>
      <c r="B2193" s="3">
        <v>284459</v>
      </c>
      <c r="C2193" s="6" t="str">
        <f t="shared" si="34"/>
        <v>28445</v>
      </c>
      <c r="D2193" s="2" t="s">
        <v>2087</v>
      </c>
    </row>
    <row r="2194" spans="1:4">
      <c r="A2194" s="2" t="s">
        <v>2135</v>
      </c>
      <c r="B2194" s="3">
        <v>284611</v>
      </c>
      <c r="C2194" s="6" t="str">
        <f t="shared" si="34"/>
        <v>28461</v>
      </c>
      <c r="D2194" s="2" t="s">
        <v>2087</v>
      </c>
    </row>
    <row r="2195" spans="1:4">
      <c r="A2195" s="2" t="s">
        <v>2136</v>
      </c>
      <c r="B2195" s="3">
        <v>284629</v>
      </c>
      <c r="C2195" s="6" t="str">
        <f t="shared" si="34"/>
        <v>28462</v>
      </c>
      <c r="D2195" s="2" t="s">
        <v>2087</v>
      </c>
    </row>
    <row r="2196" spans="1:4">
      <c r="A2196" s="2" t="s">
        <v>1869</v>
      </c>
      <c r="B2196" s="3">
        <v>284637</v>
      </c>
      <c r="C2196" s="6" t="str">
        <f t="shared" si="34"/>
        <v>28463</v>
      </c>
      <c r="D2196" s="2" t="s">
        <v>2087</v>
      </c>
    </row>
    <row r="2197" spans="1:4">
      <c r="A2197" s="2" t="s">
        <v>2084</v>
      </c>
      <c r="B2197" s="3">
        <v>284645</v>
      </c>
      <c r="C2197" s="6" t="str">
        <f t="shared" si="34"/>
        <v>28464</v>
      </c>
      <c r="D2197" s="2" t="s">
        <v>2087</v>
      </c>
    </row>
    <row r="2198" spans="1:4">
      <c r="A2198" s="2" t="s">
        <v>2137</v>
      </c>
      <c r="B2198" s="3">
        <v>284815</v>
      </c>
      <c r="C2198" s="6" t="str">
        <f t="shared" si="34"/>
        <v>28481</v>
      </c>
      <c r="D2198" s="2" t="s">
        <v>2087</v>
      </c>
    </row>
    <row r="2199" spans="1:4">
      <c r="A2199" s="2" t="s">
        <v>2138</v>
      </c>
      <c r="B2199" s="3">
        <v>285013</v>
      </c>
      <c r="C2199" s="6" t="str">
        <f t="shared" si="34"/>
        <v>28501</v>
      </c>
      <c r="D2199" s="2" t="s">
        <v>2087</v>
      </c>
    </row>
    <row r="2200" spans="1:4">
      <c r="A2200" s="2" t="s">
        <v>2139</v>
      </c>
      <c r="B2200" s="3">
        <v>285021</v>
      </c>
      <c r="C2200" s="6" t="str">
        <f t="shared" si="34"/>
        <v>28502</v>
      </c>
      <c r="D2200" s="2" t="s">
        <v>2087</v>
      </c>
    </row>
    <row r="2201" spans="1:4">
      <c r="A2201" s="2" t="s">
        <v>2140</v>
      </c>
      <c r="B2201" s="3">
        <v>285030</v>
      </c>
      <c r="C2201" s="6" t="str">
        <f t="shared" si="34"/>
        <v>28503</v>
      </c>
      <c r="D2201" s="2" t="s">
        <v>2087</v>
      </c>
    </row>
    <row r="2202" spans="1:4">
      <c r="A2202" s="2" t="s">
        <v>2141</v>
      </c>
      <c r="B2202" s="3">
        <v>285048</v>
      </c>
      <c r="C2202" s="6" t="str">
        <f t="shared" si="34"/>
        <v>28504</v>
      </c>
      <c r="D2202" s="2" t="s">
        <v>2087</v>
      </c>
    </row>
    <row r="2203" spans="1:4">
      <c r="A2203" s="2" t="s">
        <v>2142</v>
      </c>
      <c r="B2203" s="3">
        <v>285218</v>
      </c>
      <c r="C2203" s="6" t="str">
        <f t="shared" si="34"/>
        <v>28521</v>
      </c>
      <c r="D2203" s="2" t="s">
        <v>2087</v>
      </c>
    </row>
    <row r="2204" spans="1:4">
      <c r="A2204" s="2" t="s">
        <v>2143</v>
      </c>
      <c r="B2204" s="3">
        <v>285226</v>
      </c>
      <c r="C2204" s="6" t="str">
        <f t="shared" si="34"/>
        <v>28522</v>
      </c>
      <c r="D2204" s="2" t="s">
        <v>2087</v>
      </c>
    </row>
    <row r="2205" spans="1:4">
      <c r="A2205" s="2" t="s">
        <v>2144</v>
      </c>
      <c r="B2205" s="3">
        <v>285854</v>
      </c>
      <c r="C2205" s="6" t="str">
        <f t="shared" si="34"/>
        <v>28585</v>
      </c>
      <c r="D2205" s="2" t="s">
        <v>2087</v>
      </c>
    </row>
    <row r="2206" spans="1:4">
      <c r="A2206" s="2" t="s">
        <v>2145</v>
      </c>
      <c r="B2206" s="3">
        <v>285862</v>
      </c>
      <c r="C2206" s="6" t="str">
        <f t="shared" si="34"/>
        <v>28586</v>
      </c>
      <c r="D2206" s="2" t="s">
        <v>2087</v>
      </c>
    </row>
    <row r="2207" spans="1:4">
      <c r="A2207" s="2" t="s">
        <v>2146</v>
      </c>
      <c r="B2207" s="3">
        <v>285234</v>
      </c>
      <c r="C2207" s="6" t="str">
        <f t="shared" si="34"/>
        <v>28523</v>
      </c>
      <c r="D2207" s="2" t="s">
        <v>2087</v>
      </c>
    </row>
    <row r="2208" spans="1:4">
      <c r="A2208" s="2" t="s">
        <v>2147</v>
      </c>
      <c r="B2208" s="3">
        <v>285242</v>
      </c>
      <c r="C2208" s="6" t="str">
        <f t="shared" si="34"/>
        <v>28524</v>
      </c>
      <c r="D2208" s="2" t="s">
        <v>2087</v>
      </c>
    </row>
    <row r="2209" spans="1:4">
      <c r="A2209" s="2" t="s">
        <v>2148</v>
      </c>
      <c r="B2209" s="3">
        <v>285251</v>
      </c>
      <c r="C2209" s="6" t="str">
        <f t="shared" si="34"/>
        <v>28525</v>
      </c>
      <c r="D2209" s="2" t="s">
        <v>2087</v>
      </c>
    </row>
    <row r="2210" spans="1:4">
      <c r="A2210" s="2" t="s">
        <v>2149</v>
      </c>
      <c r="B2210" s="3">
        <v>285412</v>
      </c>
      <c r="C2210" s="6" t="str">
        <f t="shared" si="34"/>
        <v>28541</v>
      </c>
      <c r="D2210" s="2" t="s">
        <v>2087</v>
      </c>
    </row>
    <row r="2211" spans="1:4">
      <c r="A2211" s="2" t="s">
        <v>2150</v>
      </c>
      <c r="B2211" s="3">
        <v>285421</v>
      </c>
      <c r="C2211" s="6" t="str">
        <f t="shared" si="34"/>
        <v>28542</v>
      </c>
      <c r="D2211" s="2" t="s">
        <v>2087</v>
      </c>
    </row>
    <row r="2212" spans="1:4">
      <c r="A2212" s="2" t="s">
        <v>2151</v>
      </c>
      <c r="B2212" s="3">
        <v>285439</v>
      </c>
      <c r="C2212" s="6" t="str">
        <f t="shared" si="34"/>
        <v>28543</v>
      </c>
      <c r="D2212" s="2" t="s">
        <v>2087</v>
      </c>
    </row>
    <row r="2213" spans="1:4">
      <c r="A2213" s="2" t="s">
        <v>218</v>
      </c>
      <c r="B2213" s="3">
        <v>285447</v>
      </c>
      <c r="C2213" s="6" t="str">
        <f t="shared" si="34"/>
        <v>28544</v>
      </c>
      <c r="D2213" s="2" t="s">
        <v>2087</v>
      </c>
    </row>
    <row r="2214" spans="1:4">
      <c r="A2214" s="2" t="s">
        <v>2152</v>
      </c>
      <c r="B2214" s="3">
        <v>285617</v>
      </c>
      <c r="C2214" s="6" t="str">
        <f t="shared" si="34"/>
        <v>28561</v>
      </c>
      <c r="D2214" s="2" t="s">
        <v>2087</v>
      </c>
    </row>
    <row r="2215" spans="1:4">
      <c r="A2215" s="2" t="s">
        <v>2153</v>
      </c>
      <c r="B2215" s="3">
        <v>285625</v>
      </c>
      <c r="C2215" s="6" t="str">
        <f t="shared" si="34"/>
        <v>28562</v>
      </c>
      <c r="D2215" s="2" t="s">
        <v>2087</v>
      </c>
    </row>
    <row r="2216" spans="1:4">
      <c r="A2216" s="2" t="s">
        <v>2154</v>
      </c>
      <c r="B2216" s="3">
        <v>285811</v>
      </c>
      <c r="C2216" s="6" t="str">
        <f t="shared" si="34"/>
        <v>28581</v>
      </c>
      <c r="D2216" s="2" t="s">
        <v>2087</v>
      </c>
    </row>
    <row r="2217" spans="1:4">
      <c r="A2217" s="2" t="s">
        <v>2155</v>
      </c>
      <c r="B2217" s="3">
        <v>285820</v>
      </c>
      <c r="C2217" s="6" t="str">
        <f t="shared" si="34"/>
        <v>28582</v>
      </c>
      <c r="D2217" s="2" t="s">
        <v>2087</v>
      </c>
    </row>
    <row r="2218" spans="1:4">
      <c r="A2218" s="2" t="s">
        <v>2156</v>
      </c>
      <c r="B2218" s="3">
        <v>285838</v>
      </c>
      <c r="C2218" s="6" t="str">
        <f t="shared" si="34"/>
        <v>28583</v>
      </c>
      <c r="D2218" s="2" t="s">
        <v>2087</v>
      </c>
    </row>
    <row r="2219" spans="1:4">
      <c r="A2219" s="2" t="s">
        <v>2157</v>
      </c>
      <c r="B2219" s="3">
        <v>285846</v>
      </c>
      <c r="C2219" s="6" t="str">
        <f t="shared" si="34"/>
        <v>28584</v>
      </c>
      <c r="D2219" s="2" t="s">
        <v>2087</v>
      </c>
    </row>
    <row r="2220" spans="1:4">
      <c r="A2220" s="2" t="s">
        <v>2158</v>
      </c>
      <c r="B2220" s="3">
        <v>286010</v>
      </c>
      <c r="C2220" s="6" t="str">
        <f t="shared" si="34"/>
        <v>28601</v>
      </c>
      <c r="D2220" s="2" t="s">
        <v>2087</v>
      </c>
    </row>
    <row r="2221" spans="1:4">
      <c r="A2221" s="2" t="s">
        <v>2159</v>
      </c>
      <c r="B2221" s="3">
        <v>286028</v>
      </c>
      <c r="C2221" s="6" t="str">
        <f t="shared" si="34"/>
        <v>28602</v>
      </c>
      <c r="D2221" s="2" t="s">
        <v>2087</v>
      </c>
    </row>
    <row r="2222" spans="1:4">
      <c r="A2222" s="2" t="s">
        <v>2160</v>
      </c>
      <c r="B2222" s="3">
        <v>286036</v>
      </c>
      <c r="C2222" s="6" t="str">
        <f t="shared" si="34"/>
        <v>28603</v>
      </c>
      <c r="D2222" s="2" t="s">
        <v>2087</v>
      </c>
    </row>
    <row r="2223" spans="1:4">
      <c r="A2223" s="2" t="s">
        <v>2161</v>
      </c>
      <c r="B2223" s="3">
        <v>286044</v>
      </c>
      <c r="C2223" s="6" t="str">
        <f t="shared" si="34"/>
        <v>28604</v>
      </c>
      <c r="D2223" s="2" t="s">
        <v>2087</v>
      </c>
    </row>
    <row r="2224" spans="1:4">
      <c r="A2224" s="2" t="s">
        <v>2162</v>
      </c>
      <c r="B2224" s="3">
        <v>286214</v>
      </c>
      <c r="C2224" s="6" t="str">
        <f t="shared" si="34"/>
        <v>28621</v>
      </c>
      <c r="D2224" s="2" t="s">
        <v>2087</v>
      </c>
    </row>
    <row r="2225" spans="1:4">
      <c r="A2225" s="2" t="s">
        <v>2163</v>
      </c>
      <c r="B2225" s="3">
        <v>286222</v>
      </c>
      <c r="C2225" s="6" t="str">
        <f t="shared" si="34"/>
        <v>28622</v>
      </c>
      <c r="D2225" s="2" t="s">
        <v>2087</v>
      </c>
    </row>
    <row r="2226" spans="1:4">
      <c r="A2226" s="2" t="s">
        <v>1982</v>
      </c>
      <c r="B2226" s="3">
        <v>286231</v>
      </c>
      <c r="C2226" s="6" t="str">
        <f t="shared" si="34"/>
        <v>28623</v>
      </c>
      <c r="D2226" s="2" t="s">
        <v>2087</v>
      </c>
    </row>
    <row r="2227" spans="1:4">
      <c r="A2227" s="2" t="s">
        <v>2164</v>
      </c>
      <c r="B2227" s="3">
        <v>286249</v>
      </c>
      <c r="C2227" s="6" t="str">
        <f t="shared" si="34"/>
        <v>28624</v>
      </c>
      <c r="D2227" s="2" t="s">
        <v>2087</v>
      </c>
    </row>
    <row r="2228" spans="1:4">
      <c r="A2228" s="2" t="s">
        <v>2165</v>
      </c>
      <c r="B2228" s="3">
        <v>286419</v>
      </c>
      <c r="C2228" s="6" t="str">
        <f t="shared" si="34"/>
        <v>28641</v>
      </c>
      <c r="D2228" s="2" t="s">
        <v>2087</v>
      </c>
    </row>
    <row r="2229" spans="1:4">
      <c r="A2229" s="2" t="s">
        <v>2166</v>
      </c>
      <c r="B2229" s="3">
        <v>286427</v>
      </c>
      <c r="C2229" s="6" t="str">
        <f t="shared" si="34"/>
        <v>28642</v>
      </c>
      <c r="D2229" s="2" t="s">
        <v>2087</v>
      </c>
    </row>
    <row r="2230" spans="1:4">
      <c r="A2230" s="2" t="s">
        <v>2167</v>
      </c>
      <c r="B2230" s="3">
        <v>286435</v>
      </c>
      <c r="C2230" s="6" t="str">
        <f t="shared" si="34"/>
        <v>28643</v>
      </c>
      <c r="D2230" s="2" t="s">
        <v>2087</v>
      </c>
    </row>
    <row r="2231" spans="1:4">
      <c r="A2231" s="2" t="s">
        <v>1826</v>
      </c>
      <c r="B2231" s="3">
        <v>286443</v>
      </c>
      <c r="C2231" s="6" t="str">
        <f t="shared" si="34"/>
        <v>28644</v>
      </c>
      <c r="D2231" s="2" t="s">
        <v>2087</v>
      </c>
    </row>
    <row r="2232" spans="1:4">
      <c r="A2232" s="2" t="s">
        <v>2168</v>
      </c>
      <c r="B2232" s="3">
        <v>286451</v>
      </c>
      <c r="C2232" s="6" t="str">
        <f t="shared" si="34"/>
        <v>28645</v>
      </c>
      <c r="D2232" s="2" t="s">
        <v>2087</v>
      </c>
    </row>
    <row r="2233" spans="1:4">
      <c r="A2233" s="2" t="s">
        <v>2169</v>
      </c>
      <c r="B2233" s="3">
        <v>286460</v>
      </c>
      <c r="C2233" s="6" t="str">
        <f t="shared" si="34"/>
        <v>28646</v>
      </c>
      <c r="D2233" s="2" t="s">
        <v>2087</v>
      </c>
    </row>
    <row r="2234" spans="1:4">
      <c r="A2234" s="12" t="s">
        <v>2170</v>
      </c>
      <c r="B2234" s="3">
        <v>286613</v>
      </c>
      <c r="C2234" s="6" t="str">
        <f t="shared" si="34"/>
        <v>28661</v>
      </c>
      <c r="D2234" s="2" t="s">
        <v>2087</v>
      </c>
    </row>
    <row r="2235" spans="1:4">
      <c r="A2235" s="12" t="s">
        <v>2171</v>
      </c>
      <c r="B2235" s="3">
        <v>286648</v>
      </c>
      <c r="C2235" s="6" t="str">
        <f t="shared" si="34"/>
        <v>28664</v>
      </c>
      <c r="D2235" s="2" t="s">
        <v>2087</v>
      </c>
    </row>
    <row r="2236" spans="1:4">
      <c r="A2236" s="12" t="s">
        <v>2172</v>
      </c>
      <c r="B2236" s="3">
        <v>286656</v>
      </c>
      <c r="C2236" s="6" t="str">
        <f t="shared" si="34"/>
        <v>28665</v>
      </c>
      <c r="D2236" s="2" t="s">
        <v>2087</v>
      </c>
    </row>
    <row r="2237" spans="1:4">
      <c r="A2237" s="12" t="s">
        <v>2173</v>
      </c>
      <c r="B2237" s="3">
        <v>286664</v>
      </c>
      <c r="C2237" s="6" t="str">
        <f t="shared" si="34"/>
        <v>28666</v>
      </c>
      <c r="D2237" s="2" t="s">
        <v>2087</v>
      </c>
    </row>
    <row r="2238" spans="1:4">
      <c r="A2238" s="2" t="s">
        <v>2174</v>
      </c>
      <c r="B2238" s="3">
        <v>286818</v>
      </c>
      <c r="C2238" s="6" t="str">
        <f t="shared" si="34"/>
        <v>28681</v>
      </c>
      <c r="D2238" s="2" t="s">
        <v>2087</v>
      </c>
    </row>
    <row r="2239" spans="1:4">
      <c r="A2239" s="2" t="s">
        <v>2175</v>
      </c>
      <c r="B2239" s="3">
        <v>286826</v>
      </c>
      <c r="C2239" s="6" t="str">
        <f t="shared" si="34"/>
        <v>28682</v>
      </c>
      <c r="D2239" s="2" t="s">
        <v>2087</v>
      </c>
    </row>
    <row r="2240" spans="1:4">
      <c r="A2240" s="2" t="s">
        <v>2176</v>
      </c>
      <c r="B2240" s="3">
        <v>286834</v>
      </c>
      <c r="C2240" s="6" t="str">
        <f t="shared" si="34"/>
        <v>28683</v>
      </c>
      <c r="D2240" s="2" t="s">
        <v>2087</v>
      </c>
    </row>
    <row r="2241" spans="1:4">
      <c r="A2241" s="2" t="s">
        <v>2177</v>
      </c>
      <c r="B2241" s="3">
        <v>286842</v>
      </c>
      <c r="C2241" s="6" t="str">
        <f t="shared" si="34"/>
        <v>28684</v>
      </c>
      <c r="D2241" s="2" t="s">
        <v>2087</v>
      </c>
    </row>
    <row r="2242" spans="1:4">
      <c r="A2242" s="2" t="s">
        <v>2178</v>
      </c>
      <c r="B2242" s="3">
        <v>286851</v>
      </c>
      <c r="C2242" s="6" t="str">
        <f t="shared" si="34"/>
        <v>28685</v>
      </c>
      <c r="D2242" s="2" t="s">
        <v>2087</v>
      </c>
    </row>
    <row r="2243" spans="1:4">
      <c r="A2243" s="2" t="s">
        <v>1846</v>
      </c>
      <c r="B2243" s="3">
        <v>286869</v>
      </c>
      <c r="C2243" s="6" t="str">
        <f t="shared" ref="C2243:C2306" si="35">LEFT(B2243,5)</f>
        <v>28686</v>
      </c>
      <c r="D2243" s="2" t="s">
        <v>2087</v>
      </c>
    </row>
    <row r="2244" spans="1:4">
      <c r="A2244" s="2" t="s">
        <v>2179</v>
      </c>
      <c r="B2244" s="3">
        <v>287016</v>
      </c>
      <c r="C2244" s="6" t="str">
        <f t="shared" si="35"/>
        <v>28701</v>
      </c>
      <c r="D2244" s="2" t="s">
        <v>2087</v>
      </c>
    </row>
    <row r="2245" spans="1:4">
      <c r="A2245" s="2" t="s">
        <v>2180</v>
      </c>
      <c r="B2245" s="3">
        <v>287024</v>
      </c>
      <c r="C2245" s="6" t="str">
        <f t="shared" si="35"/>
        <v>28702</v>
      </c>
      <c r="D2245" s="2" t="s">
        <v>2087</v>
      </c>
    </row>
    <row r="2246" spans="1:4">
      <c r="A2246" s="2" t="s">
        <v>2181</v>
      </c>
      <c r="B2246" s="3">
        <v>287032</v>
      </c>
      <c r="C2246" s="6" t="str">
        <f t="shared" si="35"/>
        <v>28703</v>
      </c>
      <c r="D2246" s="2" t="s">
        <v>2087</v>
      </c>
    </row>
    <row r="2247" spans="1:4">
      <c r="A2247" s="2" t="s">
        <v>2182</v>
      </c>
      <c r="B2247" s="3">
        <v>287041</v>
      </c>
      <c r="C2247" s="6" t="str">
        <f t="shared" si="35"/>
        <v>28704</v>
      </c>
      <c r="D2247" s="2" t="s">
        <v>2087</v>
      </c>
    </row>
    <row r="2248" spans="1:4">
      <c r="A2248" s="2" t="s">
        <v>2183</v>
      </c>
      <c r="B2248" s="3">
        <v>290009</v>
      </c>
      <c r="C2248" s="6" t="str">
        <f t="shared" si="35"/>
        <v>29000</v>
      </c>
      <c r="D2248" s="2" t="s">
        <v>2183</v>
      </c>
    </row>
    <row r="2249" spans="1:4">
      <c r="A2249" s="2" t="s">
        <v>2184</v>
      </c>
      <c r="B2249" s="3">
        <v>292010</v>
      </c>
      <c r="C2249" s="6" t="str">
        <f t="shared" si="35"/>
        <v>29201</v>
      </c>
      <c r="D2249" s="2" t="s">
        <v>2183</v>
      </c>
    </row>
    <row r="2250" spans="1:4">
      <c r="A2250" s="2" t="s">
        <v>2185</v>
      </c>
      <c r="B2250" s="3">
        <v>292028</v>
      </c>
      <c r="C2250" s="6" t="str">
        <f t="shared" si="35"/>
        <v>29202</v>
      </c>
      <c r="D2250" s="2" t="s">
        <v>2183</v>
      </c>
    </row>
    <row r="2251" spans="1:4">
      <c r="A2251" s="2" t="s">
        <v>2186</v>
      </c>
      <c r="B2251" s="3">
        <v>292036</v>
      </c>
      <c r="C2251" s="6" t="str">
        <f t="shared" si="35"/>
        <v>29203</v>
      </c>
      <c r="D2251" s="2" t="s">
        <v>2183</v>
      </c>
    </row>
    <row r="2252" spans="1:4">
      <c r="A2252" s="2" t="s">
        <v>2187</v>
      </c>
      <c r="B2252" s="3">
        <v>292044</v>
      </c>
      <c r="C2252" s="6" t="str">
        <f t="shared" si="35"/>
        <v>29204</v>
      </c>
      <c r="D2252" s="2" t="s">
        <v>2183</v>
      </c>
    </row>
    <row r="2253" spans="1:4">
      <c r="A2253" s="2" t="s">
        <v>2188</v>
      </c>
      <c r="B2253" s="3">
        <v>292052</v>
      </c>
      <c r="C2253" s="6" t="str">
        <f t="shared" si="35"/>
        <v>29205</v>
      </c>
      <c r="D2253" s="2" t="s">
        <v>2183</v>
      </c>
    </row>
    <row r="2254" spans="1:4">
      <c r="A2254" s="2" t="s">
        <v>2189</v>
      </c>
      <c r="B2254" s="3">
        <v>292061</v>
      </c>
      <c r="C2254" s="6" t="str">
        <f t="shared" si="35"/>
        <v>29206</v>
      </c>
      <c r="D2254" s="2" t="s">
        <v>2183</v>
      </c>
    </row>
    <row r="2255" spans="1:4">
      <c r="A2255" s="2" t="s">
        <v>2190</v>
      </c>
      <c r="B2255" s="3">
        <v>292079</v>
      </c>
      <c r="C2255" s="6" t="str">
        <f t="shared" si="35"/>
        <v>29207</v>
      </c>
      <c r="D2255" s="2" t="s">
        <v>2183</v>
      </c>
    </row>
    <row r="2256" spans="1:4">
      <c r="A2256" s="2" t="s">
        <v>2191</v>
      </c>
      <c r="B2256" s="3">
        <v>292087</v>
      </c>
      <c r="C2256" s="6" t="str">
        <f t="shared" si="35"/>
        <v>29208</v>
      </c>
      <c r="D2256" s="2" t="s">
        <v>2183</v>
      </c>
    </row>
    <row r="2257" spans="1:4">
      <c r="A2257" s="2" t="s">
        <v>2192</v>
      </c>
      <c r="B2257" s="3">
        <v>292095</v>
      </c>
      <c r="C2257" s="6" t="str">
        <f t="shared" si="35"/>
        <v>29209</v>
      </c>
      <c r="D2257" s="2" t="s">
        <v>2183</v>
      </c>
    </row>
    <row r="2258" spans="1:4">
      <c r="A2258" s="2" t="s">
        <v>2193</v>
      </c>
      <c r="B2258" s="3">
        <v>292109</v>
      </c>
      <c r="C2258" s="6" t="str">
        <f t="shared" si="35"/>
        <v>29210</v>
      </c>
      <c r="D2258" s="2" t="s">
        <v>2183</v>
      </c>
    </row>
    <row r="2259" spans="1:4">
      <c r="A2259" s="2" t="s">
        <v>2194</v>
      </c>
      <c r="B2259" s="3">
        <v>292117</v>
      </c>
      <c r="C2259" s="6" t="str">
        <f t="shared" si="35"/>
        <v>29211</v>
      </c>
      <c r="D2259" s="2" t="s">
        <v>2183</v>
      </c>
    </row>
    <row r="2260" spans="1:4">
      <c r="A2260" s="2" t="s">
        <v>2195</v>
      </c>
      <c r="B2260" s="3">
        <v>292125</v>
      </c>
      <c r="C2260" s="6" t="str">
        <f t="shared" si="35"/>
        <v>29212</v>
      </c>
      <c r="D2260" s="2" t="s">
        <v>2183</v>
      </c>
    </row>
    <row r="2261" spans="1:4">
      <c r="A2261" s="2" t="s">
        <v>2196</v>
      </c>
      <c r="B2261" s="3">
        <v>293016</v>
      </c>
      <c r="C2261" s="6" t="str">
        <f t="shared" si="35"/>
        <v>29301</v>
      </c>
      <c r="D2261" s="2" t="s">
        <v>2183</v>
      </c>
    </row>
    <row r="2262" spans="1:4">
      <c r="A2262" s="2" t="s">
        <v>2197</v>
      </c>
      <c r="B2262" s="3">
        <v>293211</v>
      </c>
      <c r="C2262" s="6" t="str">
        <f t="shared" si="35"/>
        <v>29321</v>
      </c>
      <c r="D2262" s="2" t="s">
        <v>2183</v>
      </c>
    </row>
    <row r="2263" spans="1:4">
      <c r="A2263" s="2" t="s">
        <v>2198</v>
      </c>
      <c r="B2263" s="3">
        <v>293229</v>
      </c>
      <c r="C2263" s="6" t="str">
        <f t="shared" si="35"/>
        <v>29322</v>
      </c>
      <c r="D2263" s="2" t="s">
        <v>2183</v>
      </c>
    </row>
    <row r="2264" spans="1:4">
      <c r="A2264" s="2" t="s">
        <v>2199</v>
      </c>
      <c r="B2264" s="3">
        <v>293423</v>
      </c>
      <c r="C2264" s="6" t="str">
        <f t="shared" si="35"/>
        <v>29342</v>
      </c>
      <c r="D2264" s="2" t="s">
        <v>2183</v>
      </c>
    </row>
    <row r="2265" spans="1:4">
      <c r="A2265" s="2" t="s">
        <v>2200</v>
      </c>
      <c r="B2265" s="3">
        <v>293431</v>
      </c>
      <c r="C2265" s="6" t="str">
        <f t="shared" si="35"/>
        <v>29343</v>
      </c>
      <c r="D2265" s="2" t="s">
        <v>2183</v>
      </c>
    </row>
    <row r="2266" spans="1:4">
      <c r="A2266" s="2" t="s">
        <v>2201</v>
      </c>
      <c r="B2266" s="3">
        <v>293440</v>
      </c>
      <c r="C2266" s="6" t="str">
        <f t="shared" si="35"/>
        <v>29344</v>
      </c>
      <c r="D2266" s="2" t="s">
        <v>2183</v>
      </c>
    </row>
    <row r="2267" spans="1:4">
      <c r="A2267" s="2" t="s">
        <v>2202</v>
      </c>
      <c r="B2267" s="3">
        <v>293458</v>
      </c>
      <c r="C2267" s="6" t="str">
        <f t="shared" si="35"/>
        <v>29345</v>
      </c>
      <c r="D2267" s="2" t="s">
        <v>2183</v>
      </c>
    </row>
    <row r="2268" spans="1:4">
      <c r="A2268" s="2" t="s">
        <v>581</v>
      </c>
      <c r="B2268" s="3">
        <v>293610</v>
      </c>
      <c r="C2268" s="6" t="str">
        <f t="shared" si="35"/>
        <v>29361</v>
      </c>
      <c r="D2268" s="2" t="s">
        <v>2183</v>
      </c>
    </row>
    <row r="2269" spans="1:4">
      <c r="A2269" s="2" t="s">
        <v>2203</v>
      </c>
      <c r="B2269" s="3">
        <v>293628</v>
      </c>
      <c r="C2269" s="6" t="str">
        <f t="shared" si="35"/>
        <v>29362</v>
      </c>
      <c r="D2269" s="2" t="s">
        <v>2183</v>
      </c>
    </row>
    <row r="2270" spans="1:4">
      <c r="A2270" s="2" t="s">
        <v>2204</v>
      </c>
      <c r="B2270" s="3">
        <v>293636</v>
      </c>
      <c r="C2270" s="6" t="str">
        <f t="shared" si="35"/>
        <v>29363</v>
      </c>
      <c r="D2270" s="2" t="s">
        <v>2183</v>
      </c>
    </row>
    <row r="2271" spans="1:4">
      <c r="A2271" s="2" t="s">
        <v>2205</v>
      </c>
      <c r="B2271" s="3">
        <v>293814</v>
      </c>
      <c r="C2271" s="6" t="str">
        <f t="shared" si="35"/>
        <v>29381</v>
      </c>
      <c r="D2271" s="2" t="s">
        <v>2183</v>
      </c>
    </row>
    <row r="2272" spans="1:4">
      <c r="A2272" s="2" t="s">
        <v>2206</v>
      </c>
      <c r="B2272" s="3">
        <v>293822</v>
      </c>
      <c r="C2272" s="6" t="str">
        <f t="shared" si="35"/>
        <v>29382</v>
      </c>
      <c r="D2272" s="2" t="s">
        <v>2183</v>
      </c>
    </row>
    <row r="2273" spans="1:4">
      <c r="A2273" s="2" t="s">
        <v>1755</v>
      </c>
      <c r="B2273" s="3">
        <v>293831</v>
      </c>
      <c r="C2273" s="6" t="str">
        <f t="shared" si="35"/>
        <v>29383</v>
      </c>
      <c r="D2273" s="2" t="s">
        <v>2183</v>
      </c>
    </row>
    <row r="2274" spans="1:4">
      <c r="A2274" s="2" t="s">
        <v>2207</v>
      </c>
      <c r="B2274" s="3">
        <v>293849</v>
      </c>
      <c r="C2274" s="6" t="str">
        <f t="shared" si="35"/>
        <v>29384</v>
      </c>
      <c r="D2274" s="2" t="s">
        <v>2183</v>
      </c>
    </row>
    <row r="2275" spans="1:4">
      <c r="A2275" s="2" t="s">
        <v>2208</v>
      </c>
      <c r="B2275" s="3">
        <v>293857</v>
      </c>
      <c r="C2275" s="6" t="str">
        <f t="shared" si="35"/>
        <v>29385</v>
      </c>
      <c r="D2275" s="2" t="s">
        <v>2183</v>
      </c>
    </row>
    <row r="2276" spans="1:4">
      <c r="A2276" s="2" t="s">
        <v>2209</v>
      </c>
      <c r="B2276" s="3">
        <v>293865</v>
      </c>
      <c r="C2276" s="6" t="str">
        <f t="shared" si="35"/>
        <v>29386</v>
      </c>
      <c r="D2276" s="2" t="s">
        <v>2183</v>
      </c>
    </row>
    <row r="2277" spans="1:4">
      <c r="A2277" s="2" t="s">
        <v>2210</v>
      </c>
      <c r="B2277" s="3">
        <v>294012</v>
      </c>
      <c r="C2277" s="6" t="str">
        <f t="shared" si="35"/>
        <v>29401</v>
      </c>
      <c r="D2277" s="2" t="s">
        <v>2183</v>
      </c>
    </row>
    <row r="2278" spans="1:4">
      <c r="A2278" s="2" t="s">
        <v>2211</v>
      </c>
      <c r="B2278" s="3">
        <v>294021</v>
      </c>
      <c r="C2278" s="6" t="str">
        <f t="shared" si="35"/>
        <v>29402</v>
      </c>
      <c r="D2278" s="2" t="s">
        <v>2183</v>
      </c>
    </row>
    <row r="2279" spans="1:4">
      <c r="A2279" s="2" t="s">
        <v>2212</v>
      </c>
      <c r="B2279" s="3">
        <v>294217</v>
      </c>
      <c r="C2279" s="6" t="str">
        <f t="shared" si="35"/>
        <v>29421</v>
      </c>
      <c r="D2279" s="2" t="s">
        <v>2183</v>
      </c>
    </row>
    <row r="2280" spans="1:4">
      <c r="A2280" s="2" t="s">
        <v>2213</v>
      </c>
      <c r="B2280" s="3">
        <v>294225</v>
      </c>
      <c r="C2280" s="6" t="str">
        <f t="shared" si="35"/>
        <v>29422</v>
      </c>
      <c r="D2280" s="2" t="s">
        <v>2183</v>
      </c>
    </row>
    <row r="2281" spans="1:4">
      <c r="A2281" s="2" t="s">
        <v>2214</v>
      </c>
      <c r="B2281" s="3">
        <v>294241</v>
      </c>
      <c r="C2281" s="6" t="str">
        <f t="shared" si="35"/>
        <v>29424</v>
      </c>
      <c r="D2281" s="2" t="s">
        <v>2183</v>
      </c>
    </row>
    <row r="2282" spans="1:4">
      <c r="A2282" s="2" t="s">
        <v>2215</v>
      </c>
      <c r="B2282" s="3">
        <v>294250</v>
      </c>
      <c r="C2282" s="6" t="str">
        <f t="shared" si="35"/>
        <v>29425</v>
      </c>
      <c r="D2282" s="2" t="s">
        <v>2183</v>
      </c>
    </row>
    <row r="2283" spans="1:4">
      <c r="A2283" s="2" t="s">
        <v>2216</v>
      </c>
      <c r="B2283" s="3">
        <v>294268</v>
      </c>
      <c r="C2283" s="6" t="str">
        <f t="shared" si="35"/>
        <v>29426</v>
      </c>
      <c r="D2283" s="2" t="s">
        <v>2183</v>
      </c>
    </row>
    <row r="2284" spans="1:4">
      <c r="A2284" s="2" t="s">
        <v>2217</v>
      </c>
      <c r="B2284" s="3">
        <v>294276</v>
      </c>
      <c r="C2284" s="6" t="str">
        <f t="shared" si="35"/>
        <v>29427</v>
      </c>
      <c r="D2284" s="2" t="s">
        <v>2183</v>
      </c>
    </row>
    <row r="2285" spans="1:4">
      <c r="A2285" s="2" t="s">
        <v>2218</v>
      </c>
      <c r="B2285" s="3">
        <v>294411</v>
      </c>
      <c r="C2285" s="6" t="str">
        <f t="shared" si="35"/>
        <v>29441</v>
      </c>
      <c r="D2285" s="2" t="s">
        <v>2183</v>
      </c>
    </row>
    <row r="2286" spans="1:4">
      <c r="A2286" s="2" t="s">
        <v>2219</v>
      </c>
      <c r="B2286" s="3">
        <v>294420</v>
      </c>
      <c r="C2286" s="6" t="str">
        <f t="shared" si="35"/>
        <v>29442</v>
      </c>
      <c r="D2286" s="2" t="s">
        <v>2183</v>
      </c>
    </row>
    <row r="2287" spans="1:4">
      <c r="A2287" s="2" t="s">
        <v>2220</v>
      </c>
      <c r="B2287" s="3">
        <v>294438</v>
      </c>
      <c r="C2287" s="6" t="str">
        <f t="shared" si="35"/>
        <v>29443</v>
      </c>
      <c r="D2287" s="2" t="s">
        <v>2183</v>
      </c>
    </row>
    <row r="2288" spans="1:4">
      <c r="A2288" s="2" t="s">
        <v>2221</v>
      </c>
      <c r="B2288" s="3">
        <v>294446</v>
      </c>
      <c r="C2288" s="6" t="str">
        <f t="shared" si="35"/>
        <v>29444</v>
      </c>
      <c r="D2288" s="2" t="s">
        <v>2183</v>
      </c>
    </row>
    <row r="2289" spans="1:4">
      <c r="A2289" s="2" t="s">
        <v>2222</v>
      </c>
      <c r="B2289" s="3">
        <v>294454</v>
      </c>
      <c r="C2289" s="6" t="str">
        <f t="shared" si="35"/>
        <v>29445</v>
      </c>
      <c r="D2289" s="2" t="s">
        <v>2183</v>
      </c>
    </row>
    <row r="2290" spans="1:4">
      <c r="A2290" s="2" t="s">
        <v>2223</v>
      </c>
      <c r="B2290" s="3">
        <v>294462</v>
      </c>
      <c r="C2290" s="6" t="str">
        <f t="shared" si="35"/>
        <v>29446</v>
      </c>
      <c r="D2290" s="2" t="s">
        <v>2183</v>
      </c>
    </row>
    <row r="2291" spans="1:4">
      <c r="A2291" s="2" t="s">
        <v>2224</v>
      </c>
      <c r="B2291" s="3">
        <v>294471</v>
      </c>
      <c r="C2291" s="6" t="str">
        <f t="shared" si="35"/>
        <v>29447</v>
      </c>
      <c r="D2291" s="2" t="s">
        <v>2183</v>
      </c>
    </row>
    <row r="2292" spans="1:4">
      <c r="A2292" s="2" t="s">
        <v>2225</v>
      </c>
      <c r="B2292" s="3">
        <v>294489</v>
      </c>
      <c r="C2292" s="6" t="str">
        <f t="shared" si="35"/>
        <v>29448</v>
      </c>
      <c r="D2292" s="2" t="s">
        <v>2183</v>
      </c>
    </row>
    <row r="2293" spans="1:4">
      <c r="A2293" s="2" t="s">
        <v>2226</v>
      </c>
      <c r="B2293" s="3">
        <v>294497</v>
      </c>
      <c r="C2293" s="6" t="str">
        <f t="shared" si="35"/>
        <v>29449</v>
      </c>
      <c r="D2293" s="2" t="s">
        <v>2183</v>
      </c>
    </row>
    <row r="2294" spans="1:4">
      <c r="A2294" s="2" t="s">
        <v>2227</v>
      </c>
      <c r="B2294" s="3">
        <v>294501</v>
      </c>
      <c r="C2294" s="6" t="str">
        <f t="shared" si="35"/>
        <v>29450</v>
      </c>
      <c r="D2294" s="2" t="s">
        <v>2183</v>
      </c>
    </row>
    <row r="2295" spans="1:4">
      <c r="A2295" s="2" t="s">
        <v>2228</v>
      </c>
      <c r="B2295" s="3">
        <v>294519</v>
      </c>
      <c r="C2295" s="6" t="str">
        <f t="shared" si="35"/>
        <v>29451</v>
      </c>
      <c r="D2295" s="2" t="s">
        <v>2183</v>
      </c>
    </row>
    <row r="2296" spans="1:4">
      <c r="A2296" s="2" t="s">
        <v>1511</v>
      </c>
      <c r="B2296" s="3">
        <v>294527</v>
      </c>
      <c r="C2296" s="6" t="str">
        <f t="shared" si="35"/>
        <v>29452</v>
      </c>
      <c r="D2296" s="2" t="s">
        <v>2183</v>
      </c>
    </row>
    <row r="2297" spans="1:4">
      <c r="A2297" s="2" t="s">
        <v>2229</v>
      </c>
      <c r="B2297" s="3">
        <v>294535</v>
      </c>
      <c r="C2297" s="6" t="str">
        <f t="shared" si="35"/>
        <v>29453</v>
      </c>
      <c r="D2297" s="2" t="s">
        <v>2183</v>
      </c>
    </row>
    <row r="2298" spans="1:4">
      <c r="A2298" s="2" t="s">
        <v>2230</v>
      </c>
      <c r="B2298" s="3">
        <v>300004</v>
      </c>
      <c r="C2298" s="6" t="str">
        <f t="shared" si="35"/>
        <v>30000</v>
      </c>
      <c r="D2298" s="2" t="s">
        <v>2230</v>
      </c>
    </row>
    <row r="2299" spans="1:4">
      <c r="A2299" s="2" t="s">
        <v>2231</v>
      </c>
      <c r="B2299" s="3">
        <v>302015</v>
      </c>
      <c r="C2299" s="6" t="str">
        <f t="shared" si="35"/>
        <v>30201</v>
      </c>
      <c r="D2299" s="2" t="s">
        <v>2230</v>
      </c>
    </row>
    <row r="2300" spans="1:4">
      <c r="A2300" s="2" t="s">
        <v>2232</v>
      </c>
      <c r="B2300" s="3">
        <v>302023</v>
      </c>
      <c r="C2300" s="6" t="str">
        <f t="shared" si="35"/>
        <v>30202</v>
      </c>
      <c r="D2300" s="2" t="s">
        <v>2230</v>
      </c>
    </row>
    <row r="2301" spans="1:4">
      <c r="A2301" s="2" t="s">
        <v>2233</v>
      </c>
      <c r="B2301" s="3">
        <v>302031</v>
      </c>
      <c r="C2301" s="6" t="str">
        <f t="shared" si="35"/>
        <v>30203</v>
      </c>
      <c r="D2301" s="2" t="s">
        <v>2230</v>
      </c>
    </row>
    <row r="2302" spans="1:4">
      <c r="A2302" s="2" t="s">
        <v>2234</v>
      </c>
      <c r="B2302" s="3">
        <v>302040</v>
      </c>
      <c r="C2302" s="6" t="str">
        <f t="shared" si="35"/>
        <v>30204</v>
      </c>
      <c r="D2302" s="2" t="s">
        <v>2230</v>
      </c>
    </row>
    <row r="2303" spans="1:4">
      <c r="A2303" s="2" t="s">
        <v>2235</v>
      </c>
      <c r="B2303" s="3">
        <v>302058</v>
      </c>
      <c r="C2303" s="6" t="str">
        <f t="shared" si="35"/>
        <v>30205</v>
      </c>
      <c r="D2303" s="2" t="s">
        <v>2230</v>
      </c>
    </row>
    <row r="2304" spans="1:4">
      <c r="A2304" s="2" t="s">
        <v>2236</v>
      </c>
      <c r="B2304" s="3">
        <v>302066</v>
      </c>
      <c r="C2304" s="6" t="str">
        <f t="shared" si="35"/>
        <v>30206</v>
      </c>
      <c r="D2304" s="2" t="s">
        <v>2230</v>
      </c>
    </row>
    <row r="2305" spans="1:4">
      <c r="A2305" s="2" t="s">
        <v>2237</v>
      </c>
      <c r="B2305" s="3">
        <v>302074</v>
      </c>
      <c r="C2305" s="6" t="str">
        <f t="shared" si="35"/>
        <v>30207</v>
      </c>
      <c r="D2305" s="2" t="s">
        <v>2230</v>
      </c>
    </row>
    <row r="2306" spans="1:4">
      <c r="A2306" s="2" t="s">
        <v>2238</v>
      </c>
      <c r="B2306" s="3">
        <v>302082</v>
      </c>
      <c r="C2306" s="6" t="str">
        <f t="shared" si="35"/>
        <v>30208</v>
      </c>
      <c r="D2306" s="2" t="s">
        <v>2230</v>
      </c>
    </row>
    <row r="2307" spans="1:4">
      <c r="A2307" s="2" t="s">
        <v>2239</v>
      </c>
      <c r="B2307" s="3">
        <v>302091</v>
      </c>
      <c r="C2307" s="6" t="str">
        <f t="shared" ref="C2307:C2370" si="36">LEFT(B2307,5)</f>
        <v>30209</v>
      </c>
      <c r="D2307" s="2" t="s">
        <v>2230</v>
      </c>
    </row>
    <row r="2308" spans="1:4">
      <c r="A2308" s="2" t="s">
        <v>2240</v>
      </c>
      <c r="B2308" s="3">
        <v>303011</v>
      </c>
      <c r="C2308" s="6" t="str">
        <f t="shared" si="36"/>
        <v>30301</v>
      </c>
      <c r="D2308" s="2" t="s">
        <v>2230</v>
      </c>
    </row>
    <row r="2309" spans="1:4">
      <c r="A2309" s="2" t="s">
        <v>2241</v>
      </c>
      <c r="B2309" s="3">
        <v>303046</v>
      </c>
      <c r="C2309" s="6" t="str">
        <f t="shared" si="36"/>
        <v>30304</v>
      </c>
      <c r="D2309" s="2" t="s">
        <v>2230</v>
      </c>
    </row>
    <row r="2310" spans="1:4">
      <c r="A2310" s="2" t="s">
        <v>2242</v>
      </c>
      <c r="B2310" s="3">
        <v>303020</v>
      </c>
      <c r="C2310" s="6" t="str">
        <f t="shared" si="36"/>
        <v>30302</v>
      </c>
      <c r="D2310" s="2" t="s">
        <v>2230</v>
      </c>
    </row>
    <row r="2311" spans="1:4">
      <c r="A2311" s="2" t="s">
        <v>978</v>
      </c>
      <c r="B2311" s="3">
        <v>303038</v>
      </c>
      <c r="C2311" s="6" t="str">
        <f t="shared" si="36"/>
        <v>30303</v>
      </c>
      <c r="D2311" s="2" t="s">
        <v>2230</v>
      </c>
    </row>
    <row r="2312" spans="1:4">
      <c r="A2312" s="2" t="s">
        <v>2243</v>
      </c>
      <c r="B2312" s="3">
        <v>303216</v>
      </c>
      <c r="C2312" s="6" t="str">
        <f t="shared" si="36"/>
        <v>30321</v>
      </c>
      <c r="D2312" s="2" t="s">
        <v>2230</v>
      </c>
    </row>
    <row r="2313" spans="1:4">
      <c r="A2313" s="2" t="s">
        <v>2244</v>
      </c>
      <c r="B2313" s="3">
        <v>303224</v>
      </c>
      <c r="C2313" s="6" t="str">
        <f t="shared" si="36"/>
        <v>30322</v>
      </c>
      <c r="D2313" s="2" t="s">
        <v>2230</v>
      </c>
    </row>
    <row r="2314" spans="1:4">
      <c r="A2314" s="2" t="s">
        <v>2245</v>
      </c>
      <c r="B2314" s="3">
        <v>303232</v>
      </c>
      <c r="C2314" s="6" t="str">
        <f t="shared" si="36"/>
        <v>30323</v>
      </c>
      <c r="D2314" s="2" t="s">
        <v>2230</v>
      </c>
    </row>
    <row r="2315" spans="1:4">
      <c r="A2315" s="2" t="s">
        <v>2246</v>
      </c>
      <c r="B2315" s="3">
        <v>303241</v>
      </c>
      <c r="C2315" s="6" t="str">
        <f t="shared" si="36"/>
        <v>30324</v>
      </c>
      <c r="D2315" s="2" t="s">
        <v>2230</v>
      </c>
    </row>
    <row r="2316" spans="1:4">
      <c r="A2316" s="2" t="s">
        <v>2247</v>
      </c>
      <c r="B2316" s="3">
        <v>303259</v>
      </c>
      <c r="C2316" s="6" t="str">
        <f t="shared" si="36"/>
        <v>30325</v>
      </c>
      <c r="D2316" s="2" t="s">
        <v>2230</v>
      </c>
    </row>
    <row r="2317" spans="1:4">
      <c r="A2317" s="2" t="s">
        <v>2248</v>
      </c>
      <c r="B2317" s="3">
        <v>303411</v>
      </c>
      <c r="C2317" s="6" t="str">
        <f t="shared" si="36"/>
        <v>30341</v>
      </c>
      <c r="D2317" s="2" t="s">
        <v>2230</v>
      </c>
    </row>
    <row r="2318" spans="1:4">
      <c r="A2318" s="2" t="s">
        <v>2249</v>
      </c>
      <c r="B2318" s="3">
        <v>303429</v>
      </c>
      <c r="C2318" s="6" t="str">
        <f t="shared" si="36"/>
        <v>30342</v>
      </c>
      <c r="D2318" s="2" t="s">
        <v>2230</v>
      </c>
    </row>
    <row r="2319" spans="1:4">
      <c r="A2319" s="2" t="s">
        <v>2250</v>
      </c>
      <c r="B2319" s="3">
        <v>303437</v>
      </c>
      <c r="C2319" s="6" t="str">
        <f t="shared" si="36"/>
        <v>30343</v>
      </c>
      <c r="D2319" s="2" t="s">
        <v>2230</v>
      </c>
    </row>
    <row r="2320" spans="1:4">
      <c r="A2320" s="2" t="s">
        <v>2251</v>
      </c>
      <c r="B2320" s="3">
        <v>303445</v>
      </c>
      <c r="C2320" s="6" t="str">
        <f t="shared" si="36"/>
        <v>30344</v>
      </c>
      <c r="D2320" s="2" t="s">
        <v>2230</v>
      </c>
    </row>
    <row r="2321" spans="1:4">
      <c r="A2321" s="2" t="s">
        <v>2252</v>
      </c>
      <c r="B2321" s="3">
        <v>303453</v>
      </c>
      <c r="C2321" s="6" t="str">
        <f t="shared" si="36"/>
        <v>30345</v>
      </c>
      <c r="D2321" s="2" t="s">
        <v>2230</v>
      </c>
    </row>
    <row r="2322" spans="1:4">
      <c r="A2322" s="2" t="s">
        <v>2253</v>
      </c>
      <c r="B2322" s="3">
        <v>303615</v>
      </c>
      <c r="C2322" s="6" t="str">
        <f t="shared" si="36"/>
        <v>30361</v>
      </c>
      <c r="D2322" s="2" t="s">
        <v>2230</v>
      </c>
    </row>
    <row r="2323" spans="1:4">
      <c r="A2323" s="2" t="s">
        <v>2254</v>
      </c>
      <c r="B2323" s="3">
        <v>303623</v>
      </c>
      <c r="C2323" s="6" t="str">
        <f t="shared" si="36"/>
        <v>30362</v>
      </c>
      <c r="D2323" s="2" t="s">
        <v>2230</v>
      </c>
    </row>
    <row r="2324" spans="1:4">
      <c r="A2324" s="2" t="s">
        <v>2255</v>
      </c>
      <c r="B2324" s="3">
        <v>303666</v>
      </c>
      <c r="C2324" s="6" t="str">
        <f t="shared" si="36"/>
        <v>30366</v>
      </c>
      <c r="D2324" s="2" t="s">
        <v>2230</v>
      </c>
    </row>
    <row r="2325" spans="1:4">
      <c r="A2325" s="2" t="s">
        <v>2256</v>
      </c>
      <c r="B2325" s="3">
        <v>303631</v>
      </c>
      <c r="C2325" s="6" t="str">
        <f t="shared" si="36"/>
        <v>30363</v>
      </c>
      <c r="D2325" s="2" t="s">
        <v>2230</v>
      </c>
    </row>
    <row r="2326" spans="1:4">
      <c r="A2326" s="2" t="s">
        <v>2257</v>
      </c>
      <c r="B2326" s="3">
        <v>303640</v>
      </c>
      <c r="C2326" s="6" t="str">
        <f t="shared" si="36"/>
        <v>30364</v>
      </c>
      <c r="D2326" s="2" t="s">
        <v>2230</v>
      </c>
    </row>
    <row r="2327" spans="1:4">
      <c r="A2327" s="2" t="s">
        <v>233</v>
      </c>
      <c r="B2327" s="3">
        <v>303658</v>
      </c>
      <c r="C2327" s="6" t="str">
        <f t="shared" si="36"/>
        <v>30365</v>
      </c>
      <c r="D2327" s="2" t="s">
        <v>2230</v>
      </c>
    </row>
    <row r="2328" spans="1:4">
      <c r="A2328" s="2" t="s">
        <v>1411</v>
      </c>
      <c r="B2328" s="3">
        <v>303810</v>
      </c>
      <c r="C2328" s="6" t="str">
        <f t="shared" si="36"/>
        <v>30381</v>
      </c>
      <c r="D2328" s="2" t="s">
        <v>2230</v>
      </c>
    </row>
    <row r="2329" spans="1:4">
      <c r="A2329" s="2" t="s">
        <v>218</v>
      </c>
      <c r="B2329" s="3">
        <v>303828</v>
      </c>
      <c r="C2329" s="6" t="str">
        <f t="shared" si="36"/>
        <v>30382</v>
      </c>
      <c r="D2329" s="2" t="s">
        <v>2230</v>
      </c>
    </row>
    <row r="2330" spans="1:4">
      <c r="A2330" s="2" t="s">
        <v>2258</v>
      </c>
      <c r="B2330" s="3">
        <v>303836</v>
      </c>
      <c r="C2330" s="6" t="str">
        <f t="shared" si="36"/>
        <v>30383</v>
      </c>
      <c r="D2330" s="2" t="s">
        <v>2230</v>
      </c>
    </row>
    <row r="2331" spans="1:4">
      <c r="A2331" s="2" t="s">
        <v>1672</v>
      </c>
      <c r="B2331" s="3">
        <v>303844</v>
      </c>
      <c r="C2331" s="6" t="str">
        <f t="shared" si="36"/>
        <v>30384</v>
      </c>
      <c r="D2331" s="2" t="s">
        <v>2230</v>
      </c>
    </row>
    <row r="2332" spans="1:4">
      <c r="A2332" s="2" t="s">
        <v>2259</v>
      </c>
      <c r="B2332" s="3">
        <v>303852</v>
      </c>
      <c r="C2332" s="6" t="str">
        <f t="shared" si="36"/>
        <v>30385</v>
      </c>
      <c r="D2332" s="2" t="s">
        <v>2230</v>
      </c>
    </row>
    <row r="2333" spans="1:4">
      <c r="A2333" s="2" t="s">
        <v>2260</v>
      </c>
      <c r="B2333" s="3">
        <v>303861</v>
      </c>
      <c r="C2333" s="6" t="str">
        <f t="shared" si="36"/>
        <v>30386</v>
      </c>
      <c r="D2333" s="2" t="s">
        <v>2230</v>
      </c>
    </row>
    <row r="2334" spans="1:4">
      <c r="A2334" s="2" t="s">
        <v>2261</v>
      </c>
      <c r="B2334" s="3">
        <v>303879</v>
      </c>
      <c r="C2334" s="6" t="str">
        <f t="shared" si="36"/>
        <v>30387</v>
      </c>
      <c r="D2334" s="2" t="s">
        <v>2230</v>
      </c>
    </row>
    <row r="2335" spans="1:4">
      <c r="A2335" s="2" t="s">
        <v>2262</v>
      </c>
      <c r="B2335" s="3">
        <v>303887</v>
      </c>
      <c r="C2335" s="6" t="str">
        <f t="shared" si="36"/>
        <v>30388</v>
      </c>
      <c r="D2335" s="2" t="s">
        <v>2230</v>
      </c>
    </row>
    <row r="2336" spans="1:4">
      <c r="A2336" s="2" t="s">
        <v>328</v>
      </c>
      <c r="B2336" s="3">
        <v>303895</v>
      </c>
      <c r="C2336" s="6" t="str">
        <f t="shared" si="36"/>
        <v>30389</v>
      </c>
      <c r="D2336" s="2" t="s">
        <v>2230</v>
      </c>
    </row>
    <row r="2337" spans="1:4">
      <c r="A2337" s="2" t="s">
        <v>2263</v>
      </c>
      <c r="B2337" s="3">
        <v>303909</v>
      </c>
      <c r="C2337" s="6" t="str">
        <f t="shared" si="36"/>
        <v>30390</v>
      </c>
      <c r="D2337" s="2" t="s">
        <v>2230</v>
      </c>
    </row>
    <row r="2338" spans="1:4">
      <c r="A2338" s="2" t="s">
        <v>2264</v>
      </c>
      <c r="B2338" s="3">
        <v>303917</v>
      </c>
      <c r="C2338" s="6" t="str">
        <f t="shared" si="36"/>
        <v>30391</v>
      </c>
      <c r="D2338" s="2" t="s">
        <v>2230</v>
      </c>
    </row>
    <row r="2339" spans="1:4">
      <c r="A2339" s="2" t="s">
        <v>2265</v>
      </c>
      <c r="B2339" s="3">
        <v>303925</v>
      </c>
      <c r="C2339" s="6" t="str">
        <f t="shared" si="36"/>
        <v>30392</v>
      </c>
      <c r="D2339" s="2" t="s">
        <v>2230</v>
      </c>
    </row>
    <row r="2340" spans="1:4">
      <c r="A2340" s="2" t="s">
        <v>1083</v>
      </c>
      <c r="B2340" s="3">
        <v>304018</v>
      </c>
      <c r="C2340" s="6" t="str">
        <f t="shared" si="36"/>
        <v>30401</v>
      </c>
      <c r="D2340" s="2" t="s">
        <v>2230</v>
      </c>
    </row>
    <row r="2341" spans="1:4">
      <c r="A2341" s="2" t="s">
        <v>2266</v>
      </c>
      <c r="B2341" s="3">
        <v>304026</v>
      </c>
      <c r="C2341" s="6" t="str">
        <f t="shared" si="36"/>
        <v>30402</v>
      </c>
      <c r="D2341" s="2" t="s">
        <v>2230</v>
      </c>
    </row>
    <row r="2342" spans="1:4">
      <c r="A2342" s="2" t="s">
        <v>2225</v>
      </c>
      <c r="B2342" s="3">
        <v>304034</v>
      </c>
      <c r="C2342" s="6" t="str">
        <f t="shared" si="36"/>
        <v>30403</v>
      </c>
      <c r="D2342" s="2" t="s">
        <v>2230</v>
      </c>
    </row>
    <row r="2343" spans="1:4">
      <c r="A2343" s="2" t="s">
        <v>2267</v>
      </c>
      <c r="B2343" s="3">
        <v>304042</v>
      </c>
      <c r="C2343" s="6" t="str">
        <f t="shared" si="36"/>
        <v>30404</v>
      </c>
      <c r="D2343" s="2" t="s">
        <v>2230</v>
      </c>
    </row>
    <row r="2344" spans="1:4">
      <c r="A2344" s="2" t="s">
        <v>2268</v>
      </c>
      <c r="B2344" s="3">
        <v>304051</v>
      </c>
      <c r="C2344" s="6" t="str">
        <f t="shared" si="36"/>
        <v>30405</v>
      </c>
      <c r="D2344" s="2" t="s">
        <v>2230</v>
      </c>
    </row>
    <row r="2345" spans="1:4">
      <c r="A2345" s="2" t="s">
        <v>2269</v>
      </c>
      <c r="B2345" s="3">
        <v>304069</v>
      </c>
      <c r="C2345" s="6" t="str">
        <f t="shared" si="36"/>
        <v>30406</v>
      </c>
      <c r="D2345" s="2" t="s">
        <v>2230</v>
      </c>
    </row>
    <row r="2346" spans="1:4">
      <c r="A2346" s="2" t="s">
        <v>2270</v>
      </c>
      <c r="B2346" s="3" t="s">
        <v>6044</v>
      </c>
      <c r="C2346" s="6" t="str">
        <f t="shared" si="36"/>
        <v>30428</v>
      </c>
      <c r="D2346" s="2" t="s">
        <v>2230</v>
      </c>
    </row>
    <row r="2347" spans="1:4">
      <c r="A2347" s="2" t="s">
        <v>2271</v>
      </c>
      <c r="B2347" s="3">
        <v>304212</v>
      </c>
      <c r="C2347" s="6" t="str">
        <f t="shared" si="36"/>
        <v>30421</v>
      </c>
      <c r="D2347" s="2" t="s">
        <v>2230</v>
      </c>
    </row>
    <row r="2348" spans="1:4">
      <c r="A2348" s="2" t="s">
        <v>2272</v>
      </c>
      <c r="B2348" s="3">
        <v>304221</v>
      </c>
      <c r="C2348" s="6" t="str">
        <f t="shared" si="36"/>
        <v>30422</v>
      </c>
      <c r="D2348" s="2" t="s">
        <v>2230</v>
      </c>
    </row>
    <row r="2349" spans="1:4">
      <c r="A2349" s="2" t="s">
        <v>2273</v>
      </c>
      <c r="B2349" s="3">
        <v>304239</v>
      </c>
      <c r="C2349" s="6" t="str">
        <f t="shared" si="36"/>
        <v>30423</v>
      </c>
      <c r="D2349" s="2" t="s">
        <v>2230</v>
      </c>
    </row>
    <row r="2350" spans="1:4">
      <c r="A2350" s="2" t="s">
        <v>2274</v>
      </c>
      <c r="B2350" s="3">
        <v>304247</v>
      </c>
      <c r="C2350" s="6" t="str">
        <f t="shared" si="36"/>
        <v>30424</v>
      </c>
      <c r="D2350" s="2" t="s">
        <v>2230</v>
      </c>
    </row>
    <row r="2351" spans="1:4">
      <c r="A2351" s="2" t="s">
        <v>2275</v>
      </c>
      <c r="B2351" s="3">
        <v>304255</v>
      </c>
      <c r="C2351" s="6" t="str">
        <f t="shared" si="36"/>
        <v>30425</v>
      </c>
      <c r="D2351" s="2" t="s">
        <v>2230</v>
      </c>
    </row>
    <row r="2352" spans="1:4">
      <c r="A2352" s="2" t="s">
        <v>623</v>
      </c>
      <c r="B2352" s="3">
        <v>304263</v>
      </c>
      <c r="C2352" s="6" t="str">
        <f t="shared" si="36"/>
        <v>30426</v>
      </c>
      <c r="D2352" s="2" t="s">
        <v>2230</v>
      </c>
    </row>
    <row r="2353" spans="1:4">
      <c r="A2353" s="2" t="s">
        <v>2276</v>
      </c>
      <c r="B2353" s="3">
        <v>304271</v>
      </c>
      <c r="C2353" s="6" t="str">
        <f t="shared" si="36"/>
        <v>30427</v>
      </c>
      <c r="D2353" s="2" t="s">
        <v>2230</v>
      </c>
    </row>
    <row r="2354" spans="1:4">
      <c r="A2354" s="2" t="s">
        <v>2277</v>
      </c>
      <c r="B2354" s="3">
        <v>304280</v>
      </c>
      <c r="C2354" s="6" t="str">
        <f t="shared" si="36"/>
        <v>30428</v>
      </c>
      <c r="D2354" s="2" t="s">
        <v>2230</v>
      </c>
    </row>
    <row r="2355" spans="1:4">
      <c r="A2355" s="2" t="s">
        <v>2278</v>
      </c>
      <c r="B2355" s="3">
        <v>310000</v>
      </c>
      <c r="C2355" s="6" t="str">
        <f t="shared" si="36"/>
        <v>31000</v>
      </c>
      <c r="D2355" s="2" t="s">
        <v>2278</v>
      </c>
    </row>
    <row r="2356" spans="1:4">
      <c r="A2356" s="2" t="s">
        <v>2279</v>
      </c>
      <c r="B2356" s="3">
        <v>312011</v>
      </c>
      <c r="C2356" s="6" t="str">
        <f t="shared" si="36"/>
        <v>31201</v>
      </c>
      <c r="D2356" s="2" t="s">
        <v>2278</v>
      </c>
    </row>
    <row r="2357" spans="1:4">
      <c r="A2357" s="2" t="s">
        <v>2280</v>
      </c>
      <c r="B2357" s="3">
        <v>312029</v>
      </c>
      <c r="C2357" s="6" t="str">
        <f t="shared" si="36"/>
        <v>31202</v>
      </c>
      <c r="D2357" s="2" t="s">
        <v>2278</v>
      </c>
    </row>
    <row r="2358" spans="1:4">
      <c r="A2358" s="2" t="s">
        <v>2281</v>
      </c>
      <c r="B2358" s="3">
        <v>312037</v>
      </c>
      <c r="C2358" s="6" t="str">
        <f t="shared" si="36"/>
        <v>31203</v>
      </c>
      <c r="D2358" s="2" t="s">
        <v>2278</v>
      </c>
    </row>
    <row r="2359" spans="1:4">
      <c r="A2359" s="2" t="s">
        <v>2282</v>
      </c>
      <c r="B2359" s="3">
        <v>312045</v>
      </c>
      <c r="C2359" s="6" t="str">
        <f t="shared" si="36"/>
        <v>31204</v>
      </c>
      <c r="D2359" s="2" t="s">
        <v>2278</v>
      </c>
    </row>
    <row r="2360" spans="1:4">
      <c r="A2360" s="2" t="s">
        <v>1700</v>
      </c>
      <c r="B2360" s="3">
        <v>313017</v>
      </c>
      <c r="C2360" s="6" t="str">
        <f t="shared" si="36"/>
        <v>31301</v>
      </c>
      <c r="D2360" s="2" t="s">
        <v>2278</v>
      </c>
    </row>
    <row r="2361" spans="1:4">
      <c r="A2361" s="2" t="s">
        <v>2283</v>
      </c>
      <c r="B2361" s="3">
        <v>313025</v>
      </c>
      <c r="C2361" s="6" t="str">
        <f t="shared" si="36"/>
        <v>31302</v>
      </c>
      <c r="D2361" s="2" t="s">
        <v>2278</v>
      </c>
    </row>
    <row r="2362" spans="1:4">
      <c r="A2362" s="2" t="s">
        <v>2284</v>
      </c>
      <c r="B2362" s="3">
        <v>313033</v>
      </c>
      <c r="C2362" s="6" t="str">
        <f t="shared" si="36"/>
        <v>31303</v>
      </c>
      <c r="D2362" s="2" t="s">
        <v>2278</v>
      </c>
    </row>
    <row r="2363" spans="1:4">
      <c r="A2363" s="2" t="s">
        <v>2285</v>
      </c>
      <c r="B2363" s="3">
        <v>313211</v>
      </c>
      <c r="C2363" s="6" t="str">
        <f t="shared" si="36"/>
        <v>31321</v>
      </c>
      <c r="D2363" s="2" t="s">
        <v>2278</v>
      </c>
    </row>
    <row r="2364" spans="1:4">
      <c r="A2364" s="2" t="s">
        <v>2286</v>
      </c>
      <c r="B2364" s="3">
        <v>313220</v>
      </c>
      <c r="C2364" s="6" t="str">
        <f t="shared" si="36"/>
        <v>31322</v>
      </c>
      <c r="D2364" s="2" t="s">
        <v>2278</v>
      </c>
    </row>
    <row r="2365" spans="1:4">
      <c r="A2365" s="2" t="s">
        <v>2287</v>
      </c>
      <c r="B2365" s="3">
        <v>313238</v>
      </c>
      <c r="C2365" s="6" t="str">
        <f t="shared" si="36"/>
        <v>31323</v>
      </c>
      <c r="D2365" s="2" t="s">
        <v>2278</v>
      </c>
    </row>
    <row r="2366" spans="1:4">
      <c r="A2366" s="2" t="s">
        <v>2288</v>
      </c>
      <c r="B2366" s="3">
        <v>313246</v>
      </c>
      <c r="C2366" s="6" t="str">
        <f t="shared" si="36"/>
        <v>31324</v>
      </c>
      <c r="D2366" s="2" t="s">
        <v>2278</v>
      </c>
    </row>
    <row r="2367" spans="1:4">
      <c r="A2367" s="2" t="s">
        <v>2289</v>
      </c>
      <c r="B2367" s="3">
        <v>313254</v>
      </c>
      <c r="C2367" s="6" t="str">
        <f t="shared" si="36"/>
        <v>31325</v>
      </c>
      <c r="D2367" s="2" t="s">
        <v>2278</v>
      </c>
    </row>
    <row r="2368" spans="1:4">
      <c r="A2368" s="2" t="s">
        <v>2290</v>
      </c>
      <c r="B2368" s="3">
        <v>313262</v>
      </c>
      <c r="C2368" s="6" t="str">
        <f t="shared" si="36"/>
        <v>31326</v>
      </c>
      <c r="D2368" s="2" t="s">
        <v>2278</v>
      </c>
    </row>
    <row r="2369" spans="1:4">
      <c r="A2369" s="2" t="s">
        <v>2291</v>
      </c>
      <c r="B2369" s="3">
        <v>313271</v>
      </c>
      <c r="C2369" s="6" t="str">
        <f t="shared" si="36"/>
        <v>31327</v>
      </c>
      <c r="D2369" s="2" t="s">
        <v>2278</v>
      </c>
    </row>
    <row r="2370" spans="1:4">
      <c r="A2370" s="2" t="s">
        <v>2292</v>
      </c>
      <c r="B2370" s="3">
        <v>313289</v>
      </c>
      <c r="C2370" s="6" t="str">
        <f t="shared" si="36"/>
        <v>31328</v>
      </c>
      <c r="D2370" s="2" t="s">
        <v>2278</v>
      </c>
    </row>
    <row r="2371" spans="1:4">
      <c r="A2371" s="2" t="s">
        <v>2293</v>
      </c>
      <c r="B2371" s="3">
        <v>313297</v>
      </c>
      <c r="C2371" s="6" t="str">
        <f t="shared" ref="C2371:C2434" si="37">LEFT(B2371,5)</f>
        <v>31329</v>
      </c>
      <c r="D2371" s="2" t="s">
        <v>2278</v>
      </c>
    </row>
    <row r="2372" spans="1:4">
      <c r="A2372" s="2" t="s">
        <v>2294</v>
      </c>
      <c r="B2372" s="3">
        <v>313416</v>
      </c>
      <c r="C2372" s="6" t="str">
        <f t="shared" si="37"/>
        <v>31341</v>
      </c>
      <c r="D2372" s="2" t="s">
        <v>2278</v>
      </c>
    </row>
    <row r="2373" spans="1:4">
      <c r="A2373" s="2" t="s">
        <v>2295</v>
      </c>
      <c r="B2373" s="3">
        <v>313424</v>
      </c>
      <c r="C2373" s="6" t="str">
        <f t="shared" si="37"/>
        <v>31342</v>
      </c>
      <c r="D2373" s="2" t="s">
        <v>2278</v>
      </c>
    </row>
    <row r="2374" spans="1:4">
      <c r="A2374" s="2" t="s">
        <v>2296</v>
      </c>
      <c r="B2374" s="3">
        <v>313432</v>
      </c>
      <c r="C2374" s="6" t="str">
        <f t="shared" si="37"/>
        <v>31343</v>
      </c>
      <c r="D2374" s="2" t="s">
        <v>2278</v>
      </c>
    </row>
    <row r="2375" spans="1:4">
      <c r="A2375" s="2" t="s">
        <v>2297</v>
      </c>
      <c r="B2375" s="3">
        <v>313611</v>
      </c>
      <c r="C2375" s="6" t="str">
        <f t="shared" si="37"/>
        <v>31361</v>
      </c>
      <c r="D2375" s="2" t="s">
        <v>2278</v>
      </c>
    </row>
    <row r="2376" spans="1:4">
      <c r="A2376" s="2" t="s">
        <v>119</v>
      </c>
      <c r="B2376" s="3">
        <v>313629</v>
      </c>
      <c r="C2376" s="6" t="str">
        <f t="shared" si="37"/>
        <v>31362</v>
      </c>
      <c r="D2376" s="2" t="s">
        <v>2278</v>
      </c>
    </row>
    <row r="2377" spans="1:4">
      <c r="A2377" s="2" t="s">
        <v>1820</v>
      </c>
      <c r="B2377" s="3">
        <v>313637</v>
      </c>
      <c r="C2377" s="6" t="str">
        <f t="shared" si="37"/>
        <v>31363</v>
      </c>
      <c r="D2377" s="2" t="s">
        <v>2278</v>
      </c>
    </row>
    <row r="2378" spans="1:4">
      <c r="A2378" s="2" t="s">
        <v>2298</v>
      </c>
      <c r="B2378" s="3">
        <v>313645</v>
      </c>
      <c r="C2378" s="6" t="str">
        <f t="shared" si="37"/>
        <v>31364</v>
      </c>
      <c r="D2378" s="2" t="s">
        <v>2278</v>
      </c>
    </row>
    <row r="2379" spans="1:4">
      <c r="A2379" s="2" t="s">
        <v>2299</v>
      </c>
      <c r="B2379" s="3">
        <v>313700</v>
      </c>
      <c r="C2379" s="6" t="str">
        <f t="shared" si="37"/>
        <v>31370</v>
      </c>
      <c r="D2379" s="2" t="s">
        <v>2278</v>
      </c>
    </row>
    <row r="2380" spans="1:4">
      <c r="A2380" s="2" t="s">
        <v>2300</v>
      </c>
      <c r="B2380" s="3">
        <v>313718</v>
      </c>
      <c r="C2380" s="6" t="str">
        <f t="shared" si="37"/>
        <v>31371</v>
      </c>
      <c r="D2380" s="2" t="s">
        <v>2278</v>
      </c>
    </row>
    <row r="2381" spans="1:4">
      <c r="A2381" s="2" t="s">
        <v>2301</v>
      </c>
      <c r="B2381" s="3">
        <v>313726</v>
      </c>
      <c r="C2381" s="6" t="str">
        <f t="shared" si="37"/>
        <v>31372</v>
      </c>
      <c r="D2381" s="2" t="s">
        <v>2278</v>
      </c>
    </row>
    <row r="2382" spans="1:4">
      <c r="A2382" s="2" t="s">
        <v>2302</v>
      </c>
      <c r="B2382" s="3">
        <v>313653</v>
      </c>
      <c r="C2382" s="6" t="str">
        <f t="shared" si="37"/>
        <v>31365</v>
      </c>
      <c r="D2382" s="2" t="s">
        <v>2278</v>
      </c>
    </row>
    <row r="2383" spans="1:4">
      <c r="A2383" s="2" t="s">
        <v>2303</v>
      </c>
      <c r="B2383" s="3">
        <v>313661</v>
      </c>
      <c r="C2383" s="6" t="str">
        <f t="shared" si="37"/>
        <v>31366</v>
      </c>
      <c r="D2383" s="2" t="s">
        <v>2278</v>
      </c>
    </row>
    <row r="2384" spans="1:4">
      <c r="A2384" s="2" t="s">
        <v>1050</v>
      </c>
      <c r="B2384" s="3">
        <v>313670</v>
      </c>
      <c r="C2384" s="6" t="str">
        <f t="shared" si="37"/>
        <v>31367</v>
      </c>
      <c r="D2384" s="2" t="s">
        <v>2278</v>
      </c>
    </row>
    <row r="2385" spans="1:4">
      <c r="A2385" s="2" t="s">
        <v>2304</v>
      </c>
      <c r="B2385" s="3">
        <v>313688</v>
      </c>
      <c r="C2385" s="6" t="str">
        <f t="shared" si="37"/>
        <v>31368</v>
      </c>
      <c r="D2385" s="2" t="s">
        <v>2278</v>
      </c>
    </row>
    <row r="2386" spans="1:4">
      <c r="A2386" s="2" t="s">
        <v>2305</v>
      </c>
      <c r="B2386" s="3">
        <v>313696</v>
      </c>
      <c r="C2386" s="6" t="str">
        <f t="shared" si="37"/>
        <v>31369</v>
      </c>
      <c r="D2386" s="2" t="s">
        <v>2278</v>
      </c>
    </row>
    <row r="2387" spans="1:4">
      <c r="A2387" s="2" t="s">
        <v>2306</v>
      </c>
      <c r="B2387" s="3">
        <v>313815</v>
      </c>
      <c r="C2387" s="6" t="str">
        <f t="shared" si="37"/>
        <v>31381</v>
      </c>
      <c r="D2387" s="2" t="s">
        <v>2278</v>
      </c>
    </row>
    <row r="2388" spans="1:4">
      <c r="A2388" s="2" t="s">
        <v>2307</v>
      </c>
      <c r="B2388" s="3">
        <v>313823</v>
      </c>
      <c r="C2388" s="6" t="str">
        <f t="shared" si="37"/>
        <v>31382</v>
      </c>
      <c r="D2388" s="2" t="s">
        <v>2278</v>
      </c>
    </row>
    <row r="2389" spans="1:4">
      <c r="A2389" s="2" t="s">
        <v>2308</v>
      </c>
      <c r="B2389" s="3">
        <v>313831</v>
      </c>
      <c r="C2389" s="6" t="str">
        <f t="shared" si="37"/>
        <v>31383</v>
      </c>
      <c r="D2389" s="2" t="s">
        <v>2278</v>
      </c>
    </row>
    <row r="2390" spans="1:4">
      <c r="A2390" s="2" t="s">
        <v>2309</v>
      </c>
      <c r="B2390" s="3">
        <v>313840</v>
      </c>
      <c r="C2390" s="6" t="str">
        <f t="shared" si="37"/>
        <v>31384</v>
      </c>
      <c r="D2390" s="2" t="s">
        <v>2278</v>
      </c>
    </row>
    <row r="2391" spans="1:4">
      <c r="A2391" s="2" t="s">
        <v>2310</v>
      </c>
      <c r="B2391" s="3">
        <v>313866</v>
      </c>
      <c r="C2391" s="6" t="str">
        <f t="shared" si="37"/>
        <v>31386</v>
      </c>
      <c r="D2391" s="2" t="s">
        <v>2278</v>
      </c>
    </row>
    <row r="2392" spans="1:4">
      <c r="A2392" s="2" t="s">
        <v>2311</v>
      </c>
      <c r="B2392" s="3">
        <v>313891</v>
      </c>
      <c r="C2392" s="6" t="str">
        <f t="shared" si="37"/>
        <v>31389</v>
      </c>
      <c r="D2392" s="2" t="s">
        <v>2278</v>
      </c>
    </row>
    <row r="2393" spans="1:4">
      <c r="A2393" s="2" t="s">
        <v>2312</v>
      </c>
      <c r="B2393" s="3">
        <v>313904</v>
      </c>
      <c r="C2393" s="6" t="str">
        <f t="shared" si="37"/>
        <v>31390</v>
      </c>
      <c r="D2393" s="2" t="s">
        <v>2278</v>
      </c>
    </row>
    <row r="2394" spans="1:4">
      <c r="A2394" s="2" t="s">
        <v>2313</v>
      </c>
      <c r="B2394" s="3">
        <v>313858</v>
      </c>
      <c r="C2394" s="6" t="str">
        <f t="shared" si="37"/>
        <v>31385</v>
      </c>
      <c r="D2394" s="2" t="s">
        <v>2278</v>
      </c>
    </row>
    <row r="2395" spans="1:4">
      <c r="A2395" s="2" t="s">
        <v>1308</v>
      </c>
      <c r="B2395" s="3">
        <v>313866</v>
      </c>
      <c r="C2395" s="6" t="str">
        <f t="shared" si="37"/>
        <v>31386</v>
      </c>
      <c r="D2395" s="2" t="s">
        <v>2278</v>
      </c>
    </row>
    <row r="2396" spans="1:4">
      <c r="A2396" s="2" t="s">
        <v>2314</v>
      </c>
      <c r="B2396" s="3">
        <v>313874</v>
      </c>
      <c r="C2396" s="6" t="str">
        <f t="shared" si="37"/>
        <v>31387</v>
      </c>
      <c r="D2396" s="2" t="s">
        <v>2278</v>
      </c>
    </row>
    <row r="2397" spans="1:4">
      <c r="A2397" s="2" t="s">
        <v>569</v>
      </c>
      <c r="B2397" s="3">
        <v>313882</v>
      </c>
      <c r="C2397" s="6" t="str">
        <f t="shared" si="37"/>
        <v>31388</v>
      </c>
      <c r="D2397" s="2" t="s">
        <v>2278</v>
      </c>
    </row>
    <row r="2398" spans="1:4">
      <c r="A2398" s="2" t="s">
        <v>2315</v>
      </c>
      <c r="B2398" s="3">
        <v>314013</v>
      </c>
      <c r="C2398" s="6" t="str">
        <f t="shared" si="37"/>
        <v>31401</v>
      </c>
      <c r="D2398" s="2" t="s">
        <v>2278</v>
      </c>
    </row>
    <row r="2399" spans="1:4">
      <c r="A2399" s="2" t="s">
        <v>1970</v>
      </c>
      <c r="B2399" s="3">
        <v>314021</v>
      </c>
      <c r="C2399" s="6" t="str">
        <f t="shared" si="37"/>
        <v>31402</v>
      </c>
      <c r="D2399" s="2" t="s">
        <v>2278</v>
      </c>
    </row>
    <row r="2400" spans="1:4">
      <c r="A2400" s="2" t="s">
        <v>2316</v>
      </c>
      <c r="B2400" s="3">
        <v>314030</v>
      </c>
      <c r="C2400" s="6" t="str">
        <f t="shared" si="37"/>
        <v>31403</v>
      </c>
      <c r="D2400" s="2" t="s">
        <v>2278</v>
      </c>
    </row>
    <row r="2401" spans="1:4">
      <c r="A2401" s="2" t="s">
        <v>2317</v>
      </c>
      <c r="B2401" s="3">
        <v>314048</v>
      </c>
      <c r="C2401" s="6" t="str">
        <f t="shared" si="37"/>
        <v>31404</v>
      </c>
      <c r="D2401" s="2" t="s">
        <v>2278</v>
      </c>
    </row>
    <row r="2402" spans="1:4">
      <c r="A2402" s="2" t="s">
        <v>2318</v>
      </c>
      <c r="B2402" s="3">
        <v>320005</v>
      </c>
      <c r="C2402" s="6" t="str">
        <f t="shared" si="37"/>
        <v>32000</v>
      </c>
      <c r="D2402" s="2" t="s">
        <v>2318</v>
      </c>
    </row>
    <row r="2403" spans="1:4">
      <c r="A2403" s="2" t="s">
        <v>2319</v>
      </c>
      <c r="B2403" s="3">
        <v>322016</v>
      </c>
      <c r="C2403" s="6" t="str">
        <f t="shared" si="37"/>
        <v>32201</v>
      </c>
      <c r="D2403" s="2" t="s">
        <v>2318</v>
      </c>
    </row>
    <row r="2404" spans="1:4">
      <c r="A2404" s="2" t="s">
        <v>2320</v>
      </c>
      <c r="B2404" s="3">
        <v>322024</v>
      </c>
      <c r="C2404" s="6" t="str">
        <f t="shared" si="37"/>
        <v>32202</v>
      </c>
      <c r="D2404" s="2" t="s">
        <v>2318</v>
      </c>
    </row>
    <row r="2405" spans="1:4">
      <c r="A2405" s="2" t="s">
        <v>2321</v>
      </c>
      <c r="B2405" s="3">
        <v>322032</v>
      </c>
      <c r="C2405" s="6" t="str">
        <f t="shared" si="37"/>
        <v>32203</v>
      </c>
      <c r="D2405" s="2" t="s">
        <v>2318</v>
      </c>
    </row>
    <row r="2406" spans="1:4">
      <c r="A2406" s="2" t="s">
        <v>2322</v>
      </c>
      <c r="B2406" s="3">
        <v>322041</v>
      </c>
      <c r="C2406" s="6" t="str">
        <f t="shared" si="37"/>
        <v>32204</v>
      </c>
      <c r="D2406" s="2" t="s">
        <v>2318</v>
      </c>
    </row>
    <row r="2407" spans="1:4">
      <c r="A2407" s="2" t="s">
        <v>2323</v>
      </c>
      <c r="B2407" s="3">
        <v>322059</v>
      </c>
      <c r="C2407" s="6" t="str">
        <f t="shared" si="37"/>
        <v>32205</v>
      </c>
      <c r="D2407" s="2" t="s">
        <v>2318</v>
      </c>
    </row>
    <row r="2408" spans="1:4">
      <c r="A2408" s="2" t="s">
        <v>2324</v>
      </c>
      <c r="B2408" s="3">
        <v>322067</v>
      </c>
      <c r="C2408" s="6" t="str">
        <f t="shared" si="37"/>
        <v>32206</v>
      </c>
      <c r="D2408" s="2" t="s">
        <v>2318</v>
      </c>
    </row>
    <row r="2409" spans="1:4">
      <c r="A2409" s="2" t="s">
        <v>2325</v>
      </c>
      <c r="B2409" s="3">
        <v>322075</v>
      </c>
      <c r="C2409" s="6" t="str">
        <f t="shared" si="37"/>
        <v>32207</v>
      </c>
      <c r="D2409" s="2" t="s">
        <v>2318</v>
      </c>
    </row>
    <row r="2410" spans="1:4">
      <c r="A2410" s="2" t="s">
        <v>2326</v>
      </c>
      <c r="B2410" s="3">
        <v>322083</v>
      </c>
      <c r="C2410" s="6" t="str">
        <f t="shared" si="37"/>
        <v>32208</v>
      </c>
      <c r="D2410" s="2" t="s">
        <v>2318</v>
      </c>
    </row>
    <row r="2411" spans="1:4">
      <c r="A2411" s="2" t="s">
        <v>2327</v>
      </c>
      <c r="B2411" s="3">
        <v>322091</v>
      </c>
      <c r="C2411" s="6" t="str">
        <f t="shared" si="37"/>
        <v>32209</v>
      </c>
      <c r="D2411" s="2" t="s">
        <v>2318</v>
      </c>
    </row>
    <row r="2412" spans="1:4">
      <c r="A2412" s="2" t="s">
        <v>687</v>
      </c>
      <c r="B2412" s="3">
        <v>323012</v>
      </c>
      <c r="C2412" s="6" t="str">
        <f t="shared" si="37"/>
        <v>32301</v>
      </c>
      <c r="D2412" s="2" t="s">
        <v>2318</v>
      </c>
    </row>
    <row r="2413" spans="1:4">
      <c r="A2413" s="2" t="s">
        <v>2328</v>
      </c>
      <c r="B2413" s="3">
        <v>323021</v>
      </c>
      <c r="C2413" s="6" t="str">
        <f t="shared" si="37"/>
        <v>32302</v>
      </c>
      <c r="D2413" s="2" t="s">
        <v>2318</v>
      </c>
    </row>
    <row r="2414" spans="1:4">
      <c r="A2414" s="2" t="s">
        <v>2329</v>
      </c>
      <c r="B2414" s="3">
        <v>323039</v>
      </c>
      <c r="C2414" s="6" t="str">
        <f t="shared" si="37"/>
        <v>32303</v>
      </c>
      <c r="D2414" s="2" t="s">
        <v>2318</v>
      </c>
    </row>
    <row r="2415" spans="1:4">
      <c r="A2415" s="2" t="s">
        <v>2330</v>
      </c>
      <c r="B2415" s="3">
        <v>323047</v>
      </c>
      <c r="C2415" s="6" t="str">
        <f t="shared" si="37"/>
        <v>32304</v>
      </c>
      <c r="D2415" s="2" t="s">
        <v>2318</v>
      </c>
    </row>
    <row r="2416" spans="1:4">
      <c r="A2416" s="2" t="s">
        <v>2331</v>
      </c>
      <c r="B2416" s="3">
        <v>323055</v>
      </c>
      <c r="C2416" s="6" t="str">
        <f t="shared" si="37"/>
        <v>32305</v>
      </c>
      <c r="D2416" s="2" t="s">
        <v>2318</v>
      </c>
    </row>
    <row r="2417" spans="1:4">
      <c r="A2417" s="2" t="s">
        <v>2332</v>
      </c>
      <c r="B2417" s="3">
        <v>323063</v>
      </c>
      <c r="C2417" s="6" t="str">
        <f t="shared" si="37"/>
        <v>32306</v>
      </c>
      <c r="D2417" s="2" t="s">
        <v>2318</v>
      </c>
    </row>
    <row r="2418" spans="1:4">
      <c r="A2418" s="2" t="s">
        <v>2333</v>
      </c>
      <c r="B2418" s="3">
        <v>323071</v>
      </c>
      <c r="C2418" s="6" t="str">
        <f t="shared" si="37"/>
        <v>32307</v>
      </c>
      <c r="D2418" s="2" t="s">
        <v>2318</v>
      </c>
    </row>
    <row r="2419" spans="1:4">
      <c r="A2419" s="2" t="s">
        <v>2334</v>
      </c>
      <c r="B2419" s="3">
        <v>323080</v>
      </c>
      <c r="C2419" s="6" t="str">
        <f t="shared" si="37"/>
        <v>32308</v>
      </c>
      <c r="D2419" s="2" t="s">
        <v>2318</v>
      </c>
    </row>
    <row r="2420" spans="1:4">
      <c r="A2420" s="2" t="s">
        <v>2335</v>
      </c>
      <c r="B2420" s="3">
        <v>323217</v>
      </c>
      <c r="C2420" s="6" t="str">
        <f t="shared" si="37"/>
        <v>32321</v>
      </c>
      <c r="D2420" s="2" t="s">
        <v>2318</v>
      </c>
    </row>
    <row r="2421" spans="1:4">
      <c r="A2421" s="2" t="s">
        <v>2336</v>
      </c>
      <c r="B2421" s="3">
        <v>323225</v>
      </c>
      <c r="C2421" s="6" t="str">
        <f t="shared" si="37"/>
        <v>32322</v>
      </c>
      <c r="D2421" s="2" t="s">
        <v>2318</v>
      </c>
    </row>
    <row r="2422" spans="1:4">
      <c r="A2422" s="2" t="s">
        <v>2337</v>
      </c>
      <c r="B2422" s="3">
        <v>323438</v>
      </c>
      <c r="C2422" s="6" t="str">
        <f t="shared" si="37"/>
        <v>32343</v>
      </c>
      <c r="D2422" s="2" t="s">
        <v>2318</v>
      </c>
    </row>
    <row r="2423" spans="1:4">
      <c r="A2423" s="2" t="s">
        <v>2338</v>
      </c>
      <c r="B2423" s="3">
        <v>323411</v>
      </c>
      <c r="C2423" s="6" t="str">
        <f t="shared" si="37"/>
        <v>32341</v>
      </c>
      <c r="D2423" s="2" t="s">
        <v>2318</v>
      </c>
    </row>
    <row r="2424" spans="1:4">
      <c r="A2424" s="2" t="s">
        <v>2339</v>
      </c>
      <c r="B2424" s="3">
        <v>323420</v>
      </c>
      <c r="C2424" s="6" t="str">
        <f t="shared" si="37"/>
        <v>32342</v>
      </c>
      <c r="D2424" s="2" t="s">
        <v>2318</v>
      </c>
    </row>
    <row r="2425" spans="1:4">
      <c r="A2425" s="2" t="s">
        <v>372</v>
      </c>
      <c r="B2425" s="3">
        <v>323616</v>
      </c>
      <c r="C2425" s="6" t="str">
        <f t="shared" si="37"/>
        <v>32361</v>
      </c>
      <c r="D2425" s="2" t="s">
        <v>2318</v>
      </c>
    </row>
    <row r="2426" spans="1:4">
      <c r="A2426" s="2" t="s">
        <v>2022</v>
      </c>
      <c r="B2426" s="3">
        <v>323624</v>
      </c>
      <c r="C2426" s="6" t="str">
        <f t="shared" si="37"/>
        <v>32362</v>
      </c>
      <c r="D2426" s="2" t="s">
        <v>2318</v>
      </c>
    </row>
    <row r="2427" spans="1:4">
      <c r="A2427" s="2" t="s">
        <v>2340</v>
      </c>
      <c r="B2427" s="3">
        <v>323632</v>
      </c>
      <c r="C2427" s="6" t="str">
        <f t="shared" si="37"/>
        <v>32363</v>
      </c>
      <c r="D2427" s="2" t="s">
        <v>2318</v>
      </c>
    </row>
    <row r="2428" spans="1:4">
      <c r="A2428" s="2" t="s">
        <v>2341</v>
      </c>
      <c r="B2428" s="3">
        <v>323811</v>
      </c>
      <c r="C2428" s="6" t="str">
        <f t="shared" si="37"/>
        <v>32381</v>
      </c>
      <c r="D2428" s="2" t="s">
        <v>2318</v>
      </c>
    </row>
    <row r="2429" spans="1:4">
      <c r="A2429" s="2" t="s">
        <v>2342</v>
      </c>
      <c r="B2429" s="3">
        <v>323829</v>
      </c>
      <c r="C2429" s="6" t="str">
        <f t="shared" si="37"/>
        <v>32382</v>
      </c>
      <c r="D2429" s="2" t="s">
        <v>2318</v>
      </c>
    </row>
    <row r="2430" spans="1:4">
      <c r="A2430" s="2" t="s">
        <v>2343</v>
      </c>
      <c r="B2430" s="3">
        <v>323837</v>
      </c>
      <c r="C2430" s="6" t="str">
        <f t="shared" si="37"/>
        <v>32383</v>
      </c>
      <c r="D2430" s="2" t="s">
        <v>2318</v>
      </c>
    </row>
    <row r="2431" spans="1:4">
      <c r="A2431" s="2" t="s">
        <v>2344</v>
      </c>
      <c r="B2431" s="3">
        <v>323861</v>
      </c>
      <c r="C2431" s="6" t="str">
        <f t="shared" si="37"/>
        <v>32386</v>
      </c>
      <c r="D2431" s="2" t="s">
        <v>2318</v>
      </c>
    </row>
    <row r="2432" spans="1:4">
      <c r="A2432" s="2" t="s">
        <v>2345</v>
      </c>
      <c r="B2432" s="3">
        <v>323845</v>
      </c>
      <c r="C2432" s="6" t="str">
        <f t="shared" si="37"/>
        <v>32384</v>
      </c>
      <c r="D2432" s="2" t="s">
        <v>2318</v>
      </c>
    </row>
    <row r="2433" spans="1:4">
      <c r="A2433" s="2" t="s">
        <v>2346</v>
      </c>
      <c r="B2433" s="3">
        <v>323853</v>
      </c>
      <c r="C2433" s="6" t="str">
        <f t="shared" si="37"/>
        <v>32385</v>
      </c>
      <c r="D2433" s="2" t="s">
        <v>2318</v>
      </c>
    </row>
    <row r="2434" spans="1:4">
      <c r="A2434" s="2" t="s">
        <v>2347</v>
      </c>
      <c r="B2434" s="3">
        <v>324019</v>
      </c>
      <c r="C2434" s="6" t="str">
        <f t="shared" si="37"/>
        <v>32401</v>
      </c>
      <c r="D2434" s="2" t="s">
        <v>2318</v>
      </c>
    </row>
    <row r="2435" spans="1:4">
      <c r="A2435" s="2" t="s">
        <v>2348</v>
      </c>
      <c r="B2435" s="3">
        <v>324027</v>
      </c>
      <c r="C2435" s="6" t="str">
        <f t="shared" ref="C2435:C2498" si="38">LEFT(B2435,5)</f>
        <v>32402</v>
      </c>
      <c r="D2435" s="2" t="s">
        <v>2318</v>
      </c>
    </row>
    <row r="2436" spans="1:4">
      <c r="A2436" s="2" t="s">
        <v>2349</v>
      </c>
      <c r="B2436" s="3">
        <v>324035</v>
      </c>
      <c r="C2436" s="6" t="str">
        <f t="shared" si="38"/>
        <v>32403</v>
      </c>
      <c r="D2436" s="2" t="s">
        <v>2318</v>
      </c>
    </row>
    <row r="2437" spans="1:4">
      <c r="A2437" s="2" t="s">
        <v>2350</v>
      </c>
      <c r="B2437" s="3">
        <v>324043</v>
      </c>
      <c r="C2437" s="6" t="str">
        <f t="shared" si="38"/>
        <v>32404</v>
      </c>
      <c r="D2437" s="2" t="s">
        <v>2318</v>
      </c>
    </row>
    <row r="2438" spans="1:4">
      <c r="A2438" s="2" t="s">
        <v>2351</v>
      </c>
      <c r="B2438" s="3">
        <v>324051</v>
      </c>
      <c r="C2438" s="6" t="str">
        <f t="shared" si="38"/>
        <v>32405</v>
      </c>
      <c r="D2438" s="2" t="s">
        <v>2318</v>
      </c>
    </row>
    <row r="2439" spans="1:4">
      <c r="A2439" s="2" t="s">
        <v>2352</v>
      </c>
      <c r="B2439" s="3">
        <v>324213</v>
      </c>
      <c r="C2439" s="6" t="str">
        <f t="shared" si="38"/>
        <v>32421</v>
      </c>
      <c r="D2439" s="2" t="s">
        <v>2318</v>
      </c>
    </row>
    <row r="2440" spans="1:4">
      <c r="A2440" s="2" t="s">
        <v>2353</v>
      </c>
      <c r="B2440" s="3">
        <v>324221</v>
      </c>
      <c r="C2440" s="6" t="str">
        <f t="shared" si="38"/>
        <v>32422</v>
      </c>
      <c r="D2440" s="2" t="s">
        <v>2318</v>
      </c>
    </row>
    <row r="2441" spans="1:4">
      <c r="A2441" s="2" t="s">
        <v>987</v>
      </c>
      <c r="B2441" s="3">
        <v>324418</v>
      </c>
      <c r="C2441" s="6" t="str">
        <f t="shared" si="38"/>
        <v>32441</v>
      </c>
      <c r="D2441" s="2" t="s">
        <v>2318</v>
      </c>
    </row>
    <row r="2442" spans="1:4">
      <c r="A2442" s="2" t="s">
        <v>2354</v>
      </c>
      <c r="B2442" s="3">
        <v>324485</v>
      </c>
      <c r="C2442" s="6" t="str">
        <f t="shared" si="38"/>
        <v>32448</v>
      </c>
      <c r="D2442" s="2" t="s">
        <v>2318</v>
      </c>
    </row>
    <row r="2443" spans="1:4">
      <c r="A2443" s="2" t="s">
        <v>2355</v>
      </c>
      <c r="B2443" s="3">
        <v>324426</v>
      </c>
      <c r="C2443" s="6" t="str">
        <f t="shared" si="38"/>
        <v>32442</v>
      </c>
      <c r="D2443" s="2" t="s">
        <v>2318</v>
      </c>
    </row>
    <row r="2444" spans="1:4">
      <c r="A2444" s="2" t="s">
        <v>777</v>
      </c>
      <c r="B2444" s="3">
        <v>324434</v>
      </c>
      <c r="C2444" s="6" t="str">
        <f t="shared" si="38"/>
        <v>32443</v>
      </c>
      <c r="D2444" s="2" t="s">
        <v>2318</v>
      </c>
    </row>
    <row r="2445" spans="1:4">
      <c r="A2445" s="2" t="s">
        <v>2356</v>
      </c>
      <c r="B2445" s="3">
        <v>324493</v>
      </c>
      <c r="C2445" s="6" t="str">
        <f t="shared" si="38"/>
        <v>32449</v>
      </c>
      <c r="D2445" s="2" t="s">
        <v>2318</v>
      </c>
    </row>
    <row r="2446" spans="1:4">
      <c r="A2446" s="2" t="s">
        <v>2357</v>
      </c>
      <c r="B2446" s="3">
        <v>324442</v>
      </c>
      <c r="C2446" s="6" t="str">
        <f t="shared" si="38"/>
        <v>32444</v>
      </c>
      <c r="D2446" s="2" t="s">
        <v>2318</v>
      </c>
    </row>
    <row r="2447" spans="1:4">
      <c r="A2447" s="2" t="s">
        <v>1140</v>
      </c>
      <c r="B2447" s="3">
        <v>324451</v>
      </c>
      <c r="C2447" s="6" t="str">
        <f t="shared" si="38"/>
        <v>32445</v>
      </c>
      <c r="D2447" s="2" t="s">
        <v>2318</v>
      </c>
    </row>
    <row r="2448" spans="1:4">
      <c r="A2448" s="2" t="s">
        <v>2358</v>
      </c>
      <c r="B2448" s="3">
        <v>324469</v>
      </c>
      <c r="C2448" s="6" t="str">
        <f t="shared" si="38"/>
        <v>32446</v>
      </c>
      <c r="D2448" s="2" t="s">
        <v>2318</v>
      </c>
    </row>
    <row r="2449" spans="1:4">
      <c r="A2449" s="2" t="s">
        <v>2359</v>
      </c>
      <c r="B2449" s="3">
        <v>324477</v>
      </c>
      <c r="C2449" s="6" t="str">
        <f t="shared" si="38"/>
        <v>32447</v>
      </c>
      <c r="D2449" s="2" t="s">
        <v>2318</v>
      </c>
    </row>
    <row r="2450" spans="1:4">
      <c r="A2450" s="2" t="s">
        <v>2360</v>
      </c>
      <c r="B2450" s="3">
        <v>324621</v>
      </c>
      <c r="C2450" s="6" t="str">
        <f t="shared" si="38"/>
        <v>32462</v>
      </c>
      <c r="D2450" s="2" t="s">
        <v>2318</v>
      </c>
    </row>
    <row r="2451" spans="1:4">
      <c r="A2451" s="2" t="s">
        <v>1858</v>
      </c>
      <c r="B2451" s="3">
        <v>324639</v>
      </c>
      <c r="C2451" s="6" t="str">
        <f t="shared" si="38"/>
        <v>32463</v>
      </c>
      <c r="D2451" s="2" t="s">
        <v>2318</v>
      </c>
    </row>
    <row r="2452" spans="1:4">
      <c r="A2452" s="2" t="s">
        <v>2361</v>
      </c>
      <c r="B2452" s="3">
        <v>324647</v>
      </c>
      <c r="C2452" s="6" t="str">
        <f t="shared" si="38"/>
        <v>32464</v>
      </c>
      <c r="D2452" s="2" t="s">
        <v>2318</v>
      </c>
    </row>
    <row r="2453" spans="1:4">
      <c r="A2453" s="2" t="s">
        <v>2362</v>
      </c>
      <c r="B2453" s="3">
        <v>324655</v>
      </c>
      <c r="C2453" s="6" t="str">
        <f t="shared" si="38"/>
        <v>32465</v>
      </c>
      <c r="D2453" s="2" t="s">
        <v>2318</v>
      </c>
    </row>
    <row r="2454" spans="1:4">
      <c r="A2454" s="2" t="s">
        <v>2363</v>
      </c>
      <c r="B2454" s="3">
        <v>324817</v>
      </c>
      <c r="C2454" s="6" t="str">
        <f t="shared" si="38"/>
        <v>32481</v>
      </c>
      <c r="D2454" s="2" t="s">
        <v>2318</v>
      </c>
    </row>
    <row r="2455" spans="1:4">
      <c r="A2455" s="2" t="s">
        <v>2364</v>
      </c>
      <c r="B2455" s="3">
        <v>324825</v>
      </c>
      <c r="C2455" s="6" t="str">
        <f t="shared" si="38"/>
        <v>32482</v>
      </c>
      <c r="D2455" s="2" t="s">
        <v>2318</v>
      </c>
    </row>
    <row r="2456" spans="1:4">
      <c r="A2456" s="2" t="s">
        <v>2365</v>
      </c>
      <c r="B2456" s="3">
        <v>325015</v>
      </c>
      <c r="C2456" s="6" t="str">
        <f t="shared" si="38"/>
        <v>32501</v>
      </c>
      <c r="D2456" s="2" t="s">
        <v>2318</v>
      </c>
    </row>
    <row r="2457" spans="1:4">
      <c r="A2457" s="2" t="s">
        <v>2366</v>
      </c>
      <c r="B2457" s="3">
        <v>325023</v>
      </c>
      <c r="C2457" s="6" t="str">
        <f t="shared" si="38"/>
        <v>32502</v>
      </c>
      <c r="D2457" s="2" t="s">
        <v>2318</v>
      </c>
    </row>
    <row r="2458" spans="1:4">
      <c r="A2458" s="2" t="s">
        <v>2367</v>
      </c>
      <c r="B2458" s="3">
        <v>325058</v>
      </c>
      <c r="C2458" s="6" t="str">
        <f t="shared" si="38"/>
        <v>32505</v>
      </c>
      <c r="D2458" s="2" t="s">
        <v>2318</v>
      </c>
    </row>
    <row r="2459" spans="1:4">
      <c r="A2459" s="2" t="s">
        <v>2368</v>
      </c>
      <c r="B2459" s="3">
        <v>325031</v>
      </c>
      <c r="C2459" s="6" t="str">
        <f t="shared" si="38"/>
        <v>32503</v>
      </c>
      <c r="D2459" s="2" t="s">
        <v>2318</v>
      </c>
    </row>
    <row r="2460" spans="1:4">
      <c r="A2460" s="2" t="s">
        <v>2369</v>
      </c>
      <c r="B2460" s="3">
        <v>325040</v>
      </c>
      <c r="C2460" s="6" t="str">
        <f t="shared" si="38"/>
        <v>32504</v>
      </c>
      <c r="D2460" s="2" t="s">
        <v>2318</v>
      </c>
    </row>
    <row r="2461" spans="1:4">
      <c r="A2461" s="2" t="s">
        <v>2370</v>
      </c>
      <c r="B2461" s="3">
        <v>325210</v>
      </c>
      <c r="C2461" s="6" t="str">
        <f t="shared" si="38"/>
        <v>32521</v>
      </c>
      <c r="D2461" s="2" t="s">
        <v>2318</v>
      </c>
    </row>
    <row r="2462" spans="1:4">
      <c r="A2462" s="2" t="s">
        <v>2371</v>
      </c>
      <c r="B2462" s="3">
        <v>325228</v>
      </c>
      <c r="C2462" s="6" t="str">
        <f t="shared" si="38"/>
        <v>32522</v>
      </c>
      <c r="D2462" s="2" t="s">
        <v>2318</v>
      </c>
    </row>
    <row r="2463" spans="1:4">
      <c r="A2463" s="2" t="s">
        <v>2372</v>
      </c>
      <c r="B2463" s="3">
        <v>325236</v>
      </c>
      <c r="C2463" s="6" t="str">
        <f t="shared" si="38"/>
        <v>32523</v>
      </c>
      <c r="D2463" s="2" t="s">
        <v>2318</v>
      </c>
    </row>
    <row r="2464" spans="1:4">
      <c r="A2464" s="2" t="s">
        <v>2373</v>
      </c>
      <c r="B2464" s="3">
        <v>325244</v>
      </c>
      <c r="C2464" s="6" t="str">
        <f t="shared" si="38"/>
        <v>32524</v>
      </c>
      <c r="D2464" s="2" t="s">
        <v>2318</v>
      </c>
    </row>
    <row r="2465" spans="1:4">
      <c r="A2465" s="2" t="s">
        <v>2374</v>
      </c>
      <c r="B2465" s="3">
        <v>325252</v>
      </c>
      <c r="C2465" s="6" t="str">
        <f t="shared" si="38"/>
        <v>32525</v>
      </c>
      <c r="D2465" s="2" t="s">
        <v>2318</v>
      </c>
    </row>
    <row r="2466" spans="1:4">
      <c r="A2466" s="2" t="s">
        <v>2375</v>
      </c>
      <c r="B2466" s="3">
        <v>325261</v>
      </c>
      <c r="C2466" s="6" t="str">
        <f t="shared" si="38"/>
        <v>32526</v>
      </c>
      <c r="D2466" s="2" t="s">
        <v>2318</v>
      </c>
    </row>
    <row r="2467" spans="1:4">
      <c r="A2467" s="2" t="s">
        <v>2376</v>
      </c>
      <c r="B2467" s="3">
        <v>325279</v>
      </c>
      <c r="C2467" s="6" t="str">
        <f t="shared" si="38"/>
        <v>32527</v>
      </c>
      <c r="D2467" s="2" t="s">
        <v>2318</v>
      </c>
    </row>
    <row r="2468" spans="1:4">
      <c r="A2468" s="2" t="s">
        <v>2377</v>
      </c>
      <c r="B2468" s="3">
        <v>325287</v>
      </c>
      <c r="C2468" s="6" t="str">
        <f t="shared" si="38"/>
        <v>32528</v>
      </c>
      <c r="D2468" s="2" t="s">
        <v>2318</v>
      </c>
    </row>
    <row r="2469" spans="1:4">
      <c r="A2469" s="2" t="s">
        <v>2378</v>
      </c>
      <c r="B2469" s="3">
        <v>330001</v>
      </c>
      <c r="C2469" s="6" t="str">
        <f t="shared" si="38"/>
        <v>33000</v>
      </c>
      <c r="D2469" s="2" t="s">
        <v>2378</v>
      </c>
    </row>
    <row r="2470" spans="1:4">
      <c r="A2470" s="2" t="s">
        <v>2379</v>
      </c>
      <c r="B2470" s="3">
        <v>332011</v>
      </c>
      <c r="C2470" s="6" t="str">
        <f t="shared" si="38"/>
        <v>33201</v>
      </c>
      <c r="D2470" s="2" t="s">
        <v>2378</v>
      </c>
    </row>
    <row r="2471" spans="1:4">
      <c r="A2471" s="2" t="s">
        <v>2380</v>
      </c>
      <c r="B2471" s="3">
        <v>332020</v>
      </c>
      <c r="C2471" s="6" t="str">
        <f t="shared" si="38"/>
        <v>33202</v>
      </c>
      <c r="D2471" s="2" t="s">
        <v>2378</v>
      </c>
    </row>
    <row r="2472" spans="1:4">
      <c r="A2472" s="2" t="s">
        <v>2381</v>
      </c>
      <c r="B2472" s="3">
        <v>332038</v>
      </c>
      <c r="C2472" s="6" t="str">
        <f t="shared" si="38"/>
        <v>33203</v>
      </c>
      <c r="D2472" s="2" t="s">
        <v>2378</v>
      </c>
    </row>
    <row r="2473" spans="1:4">
      <c r="A2473" s="2" t="s">
        <v>2382</v>
      </c>
      <c r="B2473" s="3">
        <v>332046</v>
      </c>
      <c r="C2473" s="6" t="str">
        <f t="shared" si="38"/>
        <v>33204</v>
      </c>
      <c r="D2473" s="2" t="s">
        <v>2378</v>
      </c>
    </row>
    <row r="2474" spans="1:4">
      <c r="A2474" s="2" t="s">
        <v>2383</v>
      </c>
      <c r="B2474" s="3">
        <v>332054</v>
      </c>
      <c r="C2474" s="6" t="str">
        <f t="shared" si="38"/>
        <v>33205</v>
      </c>
      <c r="D2474" s="2" t="s">
        <v>2378</v>
      </c>
    </row>
    <row r="2475" spans="1:4">
      <c r="A2475" s="2" t="s">
        <v>2384</v>
      </c>
      <c r="B2475" s="3">
        <v>332071</v>
      </c>
      <c r="C2475" s="6" t="str">
        <f t="shared" si="38"/>
        <v>33207</v>
      </c>
      <c r="D2475" s="2" t="s">
        <v>2378</v>
      </c>
    </row>
    <row r="2476" spans="1:4">
      <c r="A2476" s="2" t="s">
        <v>2385</v>
      </c>
      <c r="B2476" s="3">
        <v>332089</v>
      </c>
      <c r="C2476" s="6" t="str">
        <f t="shared" si="38"/>
        <v>33208</v>
      </c>
      <c r="D2476" s="2" t="s">
        <v>2378</v>
      </c>
    </row>
    <row r="2477" spans="1:4">
      <c r="A2477" s="2" t="s">
        <v>2386</v>
      </c>
      <c r="B2477" s="3">
        <v>332097</v>
      </c>
      <c r="C2477" s="6" t="str">
        <f t="shared" si="38"/>
        <v>33209</v>
      </c>
      <c r="D2477" s="2" t="s">
        <v>2378</v>
      </c>
    </row>
    <row r="2478" spans="1:4">
      <c r="A2478" s="2" t="s">
        <v>2387</v>
      </c>
      <c r="B2478" s="3">
        <v>332101</v>
      </c>
      <c r="C2478" s="6" t="str">
        <f t="shared" si="38"/>
        <v>33210</v>
      </c>
      <c r="D2478" s="2" t="s">
        <v>2378</v>
      </c>
    </row>
    <row r="2479" spans="1:4">
      <c r="A2479" s="2" t="s">
        <v>2388</v>
      </c>
      <c r="B2479" s="3">
        <v>332119</v>
      </c>
      <c r="C2479" s="6" t="str">
        <f t="shared" si="38"/>
        <v>33211</v>
      </c>
      <c r="D2479" s="2" t="s">
        <v>2378</v>
      </c>
    </row>
    <row r="2480" spans="1:4">
      <c r="A2480" s="2" t="s">
        <v>2389</v>
      </c>
      <c r="B2480" s="3">
        <v>332127</v>
      </c>
      <c r="C2480" s="6" t="str">
        <f t="shared" si="38"/>
        <v>33212</v>
      </c>
      <c r="D2480" s="2" t="s">
        <v>2378</v>
      </c>
    </row>
    <row r="2481" spans="1:4">
      <c r="A2481" s="2" t="s">
        <v>2390</v>
      </c>
      <c r="B2481" s="3">
        <v>332135</v>
      </c>
      <c r="C2481" s="6" t="str">
        <f t="shared" si="38"/>
        <v>33213</v>
      </c>
      <c r="D2481" s="2" t="s">
        <v>2378</v>
      </c>
    </row>
    <row r="2482" spans="1:4">
      <c r="A2482" s="2" t="s">
        <v>2391</v>
      </c>
      <c r="B2482" s="3">
        <v>332143</v>
      </c>
      <c r="C2482" s="6" t="str">
        <f t="shared" si="38"/>
        <v>33214</v>
      </c>
      <c r="D2482" s="2" t="s">
        <v>2378</v>
      </c>
    </row>
    <row r="2483" spans="1:4">
      <c r="A2483" s="2" t="s">
        <v>2392</v>
      </c>
      <c r="B2483" s="3">
        <v>332151</v>
      </c>
      <c r="C2483" s="6" t="str">
        <f t="shared" si="38"/>
        <v>33215</v>
      </c>
      <c r="D2483" s="2" t="s">
        <v>2378</v>
      </c>
    </row>
    <row r="2484" spans="1:4">
      <c r="A2484" s="2" t="s">
        <v>2393</v>
      </c>
      <c r="B2484" s="3">
        <v>332160</v>
      </c>
      <c r="C2484" s="6" t="str">
        <f t="shared" si="38"/>
        <v>33216</v>
      </c>
      <c r="D2484" s="2" t="s">
        <v>2378</v>
      </c>
    </row>
    <row r="2485" spans="1:4">
      <c r="A2485" s="2" t="s">
        <v>1869</v>
      </c>
      <c r="B2485" s="3">
        <v>333018</v>
      </c>
      <c r="C2485" s="6" t="str">
        <f t="shared" si="38"/>
        <v>33301</v>
      </c>
      <c r="D2485" s="2" t="s">
        <v>2378</v>
      </c>
    </row>
    <row r="2486" spans="1:4">
      <c r="A2486" s="2" t="s">
        <v>2394</v>
      </c>
      <c r="B2486" s="3">
        <v>333034</v>
      </c>
      <c r="C2486" s="6" t="str">
        <f t="shared" si="38"/>
        <v>33303</v>
      </c>
      <c r="D2486" s="2" t="s">
        <v>2378</v>
      </c>
    </row>
    <row r="2487" spans="1:4">
      <c r="A2487" s="2" t="s">
        <v>2395</v>
      </c>
      <c r="B2487" s="3">
        <v>333051</v>
      </c>
      <c r="C2487" s="6" t="str">
        <f t="shared" si="38"/>
        <v>33305</v>
      </c>
      <c r="D2487" s="2" t="s">
        <v>2378</v>
      </c>
    </row>
    <row r="2488" spans="1:4">
      <c r="A2488" s="2" t="s">
        <v>2396</v>
      </c>
      <c r="B2488" s="3">
        <v>333212</v>
      </c>
      <c r="C2488" s="6" t="str">
        <f t="shared" si="38"/>
        <v>33321</v>
      </c>
      <c r="D2488" s="2" t="s">
        <v>2378</v>
      </c>
    </row>
    <row r="2489" spans="1:4">
      <c r="A2489" s="2" t="s">
        <v>2397</v>
      </c>
      <c r="B2489" s="3">
        <v>333221</v>
      </c>
      <c r="C2489" s="6" t="str">
        <f t="shared" si="38"/>
        <v>33322</v>
      </c>
      <c r="D2489" s="2" t="s">
        <v>2378</v>
      </c>
    </row>
    <row r="2490" spans="1:4">
      <c r="A2490" s="2" t="s">
        <v>2398</v>
      </c>
      <c r="B2490" s="3">
        <v>333239</v>
      </c>
      <c r="C2490" s="6" t="str">
        <f t="shared" si="38"/>
        <v>33323</v>
      </c>
      <c r="D2490" s="2" t="s">
        <v>2378</v>
      </c>
    </row>
    <row r="2491" spans="1:4">
      <c r="A2491" s="2" t="s">
        <v>2399</v>
      </c>
      <c r="B2491" s="3">
        <v>333247</v>
      </c>
      <c r="C2491" s="6" t="str">
        <f t="shared" si="38"/>
        <v>33324</v>
      </c>
      <c r="D2491" s="2" t="s">
        <v>2378</v>
      </c>
    </row>
    <row r="2492" spans="1:4">
      <c r="A2492" s="2" t="s">
        <v>874</v>
      </c>
      <c r="B2492" s="3">
        <v>333255</v>
      </c>
      <c r="C2492" s="6" t="str">
        <f t="shared" si="38"/>
        <v>33325</v>
      </c>
      <c r="D2492" s="2" t="s">
        <v>2378</v>
      </c>
    </row>
    <row r="2493" spans="1:4">
      <c r="A2493" s="2" t="s">
        <v>2400</v>
      </c>
      <c r="B2493" s="3">
        <v>333425</v>
      </c>
      <c r="C2493" s="6" t="str">
        <f t="shared" si="38"/>
        <v>33342</v>
      </c>
      <c r="D2493" s="2" t="s">
        <v>2378</v>
      </c>
    </row>
    <row r="2494" spans="1:4">
      <c r="A2494" s="2" t="s">
        <v>2401</v>
      </c>
      <c r="B2494" s="3">
        <v>333441</v>
      </c>
      <c r="C2494" s="6" t="str">
        <f t="shared" si="38"/>
        <v>33344</v>
      </c>
      <c r="D2494" s="2" t="s">
        <v>2378</v>
      </c>
    </row>
    <row r="2495" spans="1:4">
      <c r="A2495" s="2" t="s">
        <v>2402</v>
      </c>
      <c r="B2495" s="3">
        <v>333450</v>
      </c>
      <c r="C2495" s="6" t="str">
        <f t="shared" si="38"/>
        <v>33345</v>
      </c>
      <c r="D2495" s="2" t="s">
        <v>2378</v>
      </c>
    </row>
    <row r="2496" spans="1:4">
      <c r="A2496" s="2" t="s">
        <v>2403</v>
      </c>
      <c r="B2496" s="3">
        <v>333468</v>
      </c>
      <c r="C2496" s="6" t="str">
        <f t="shared" si="38"/>
        <v>33346</v>
      </c>
      <c r="D2496" s="2" t="s">
        <v>2378</v>
      </c>
    </row>
    <row r="2497" spans="1:4">
      <c r="A2497" s="2" t="s">
        <v>2404</v>
      </c>
      <c r="B2497" s="3">
        <v>333611</v>
      </c>
      <c r="C2497" s="6" t="str">
        <f t="shared" si="38"/>
        <v>33361</v>
      </c>
      <c r="D2497" s="2" t="s">
        <v>2378</v>
      </c>
    </row>
    <row r="2498" spans="1:4">
      <c r="A2498" s="2" t="s">
        <v>2405</v>
      </c>
      <c r="B2498" s="3">
        <v>333620</v>
      </c>
      <c r="C2498" s="6" t="str">
        <f t="shared" si="38"/>
        <v>33362</v>
      </c>
      <c r="D2498" s="2" t="s">
        <v>2378</v>
      </c>
    </row>
    <row r="2499" spans="1:4">
      <c r="A2499" s="2" t="s">
        <v>2406</v>
      </c>
      <c r="B2499" s="3">
        <v>333638</v>
      </c>
      <c r="C2499" s="6" t="str">
        <f t="shared" ref="C2499:C2562" si="39">LEFT(B2499,5)</f>
        <v>33363</v>
      </c>
      <c r="D2499" s="2" t="s">
        <v>2378</v>
      </c>
    </row>
    <row r="2500" spans="1:4">
      <c r="A2500" s="2" t="s">
        <v>2407</v>
      </c>
      <c r="B2500" s="3">
        <v>334014</v>
      </c>
      <c r="C2500" s="6" t="str">
        <f t="shared" si="39"/>
        <v>33401</v>
      </c>
      <c r="D2500" s="2" t="s">
        <v>2378</v>
      </c>
    </row>
    <row r="2501" spans="1:4">
      <c r="A2501" s="2" t="s">
        <v>2408</v>
      </c>
      <c r="B2501" s="3">
        <v>334235</v>
      </c>
      <c r="C2501" s="6" t="str">
        <f t="shared" si="39"/>
        <v>33423</v>
      </c>
      <c r="D2501" s="2" t="s">
        <v>2378</v>
      </c>
    </row>
    <row r="2502" spans="1:4">
      <c r="A2502" s="2" t="s">
        <v>2409</v>
      </c>
      <c r="B2502" s="3">
        <v>334278</v>
      </c>
      <c r="C2502" s="6" t="str">
        <f t="shared" si="39"/>
        <v>33427</v>
      </c>
      <c r="D2502" s="2" t="s">
        <v>2378</v>
      </c>
    </row>
    <row r="2503" spans="1:4">
      <c r="A2503" s="2" t="s">
        <v>2410</v>
      </c>
      <c r="B2503" s="3">
        <v>334286</v>
      </c>
      <c r="C2503" s="6" t="str">
        <f t="shared" si="39"/>
        <v>33428</v>
      </c>
      <c r="D2503" s="2" t="s">
        <v>2378</v>
      </c>
    </row>
    <row r="2504" spans="1:4">
      <c r="A2504" s="2" t="s">
        <v>2411</v>
      </c>
      <c r="B2504" s="3">
        <v>334413</v>
      </c>
      <c r="C2504" s="6" t="str">
        <f t="shared" si="39"/>
        <v>33441</v>
      </c>
      <c r="D2504" s="2" t="s">
        <v>2378</v>
      </c>
    </row>
    <row r="2505" spans="1:4">
      <c r="A2505" s="2" t="s">
        <v>2412</v>
      </c>
      <c r="B2505" s="3">
        <v>334421</v>
      </c>
      <c r="C2505" s="6" t="str">
        <f t="shared" si="39"/>
        <v>33442</v>
      </c>
      <c r="D2505" s="2" t="s">
        <v>2378</v>
      </c>
    </row>
    <row r="2506" spans="1:4">
      <c r="A2506" s="2" t="s">
        <v>2413</v>
      </c>
      <c r="B2506" s="3">
        <v>334430</v>
      </c>
      <c r="C2506" s="6" t="str">
        <f t="shared" si="39"/>
        <v>33443</v>
      </c>
      <c r="D2506" s="2" t="s">
        <v>2378</v>
      </c>
    </row>
    <row r="2507" spans="1:4">
      <c r="A2507" s="2" t="s">
        <v>2414</v>
      </c>
      <c r="B2507" s="3">
        <v>334448</v>
      </c>
      <c r="C2507" s="6" t="str">
        <f t="shared" si="39"/>
        <v>33444</v>
      </c>
      <c r="D2507" s="2" t="s">
        <v>2378</v>
      </c>
    </row>
    <row r="2508" spans="1:4">
      <c r="A2508" s="2" t="s">
        <v>2415</v>
      </c>
      <c r="B2508" s="3">
        <v>334456</v>
      </c>
      <c r="C2508" s="6" t="str">
        <f t="shared" si="39"/>
        <v>33445</v>
      </c>
      <c r="D2508" s="2" t="s">
        <v>2378</v>
      </c>
    </row>
    <row r="2509" spans="1:4">
      <c r="A2509" s="2" t="s">
        <v>2416</v>
      </c>
      <c r="B2509" s="3">
        <v>334618</v>
      </c>
      <c r="C2509" s="6" t="str">
        <f t="shared" si="39"/>
        <v>33461</v>
      </c>
      <c r="D2509" s="2" t="s">
        <v>2378</v>
      </c>
    </row>
    <row r="2510" spans="1:4">
      <c r="A2510" s="2" t="s">
        <v>2417</v>
      </c>
      <c r="B2510" s="3">
        <v>334626</v>
      </c>
      <c r="C2510" s="6" t="str">
        <f t="shared" si="39"/>
        <v>33462</v>
      </c>
      <c r="D2510" s="2" t="s">
        <v>2378</v>
      </c>
    </row>
    <row r="2511" spans="1:4">
      <c r="A2511" s="2" t="s">
        <v>2418</v>
      </c>
      <c r="B2511" s="3">
        <v>334812</v>
      </c>
      <c r="C2511" s="6" t="str">
        <f t="shared" si="39"/>
        <v>33481</v>
      </c>
      <c r="D2511" s="2" t="s">
        <v>2378</v>
      </c>
    </row>
    <row r="2512" spans="1:4">
      <c r="A2512" s="2" t="s">
        <v>2419</v>
      </c>
      <c r="B2512" s="3">
        <v>335037</v>
      </c>
      <c r="C2512" s="6" t="str">
        <f t="shared" si="39"/>
        <v>33503</v>
      </c>
      <c r="D2512" s="2" t="s">
        <v>2378</v>
      </c>
    </row>
    <row r="2513" spans="1:4">
      <c r="A2513" s="2" t="s">
        <v>2420</v>
      </c>
      <c r="B2513" s="3">
        <v>335215</v>
      </c>
      <c r="C2513" s="6" t="str">
        <f t="shared" si="39"/>
        <v>33521</v>
      </c>
      <c r="D2513" s="2" t="s">
        <v>2378</v>
      </c>
    </row>
    <row r="2514" spans="1:4">
      <c r="A2514" s="2" t="s">
        <v>2421</v>
      </c>
      <c r="B2514" s="3">
        <v>335223</v>
      </c>
      <c r="C2514" s="6" t="str">
        <f t="shared" si="39"/>
        <v>33522</v>
      </c>
      <c r="D2514" s="2" t="s">
        <v>2378</v>
      </c>
    </row>
    <row r="2515" spans="1:4">
      <c r="A2515" s="2" t="s">
        <v>2422</v>
      </c>
      <c r="B2515" s="3">
        <v>335231</v>
      </c>
      <c r="C2515" s="6" t="str">
        <f t="shared" si="39"/>
        <v>33523</v>
      </c>
      <c r="D2515" s="2" t="s">
        <v>2378</v>
      </c>
    </row>
    <row r="2516" spans="1:4">
      <c r="A2516" s="2" t="s">
        <v>2423</v>
      </c>
      <c r="B2516" s="3">
        <v>335410</v>
      </c>
      <c r="C2516" s="6" t="str">
        <f t="shared" si="39"/>
        <v>33541</v>
      </c>
      <c r="D2516" s="2" t="s">
        <v>2378</v>
      </c>
    </row>
    <row r="2517" spans="1:4">
      <c r="A2517" s="2" t="s">
        <v>2424</v>
      </c>
      <c r="B2517" s="3">
        <v>335428</v>
      </c>
      <c r="C2517" s="6" t="str">
        <f t="shared" si="39"/>
        <v>33542</v>
      </c>
      <c r="D2517" s="2" t="s">
        <v>2378</v>
      </c>
    </row>
    <row r="2518" spans="1:4">
      <c r="A2518" s="2" t="s">
        <v>2425</v>
      </c>
      <c r="B2518" s="3">
        <v>335436</v>
      </c>
      <c r="C2518" s="6" t="str">
        <f t="shared" si="39"/>
        <v>33543</v>
      </c>
      <c r="D2518" s="2" t="s">
        <v>2378</v>
      </c>
    </row>
    <row r="2519" spans="1:4">
      <c r="A2519" s="2" t="s">
        <v>2426</v>
      </c>
      <c r="B2519" s="3">
        <v>335614</v>
      </c>
      <c r="C2519" s="6" t="str">
        <f t="shared" si="39"/>
        <v>33561</v>
      </c>
      <c r="D2519" s="2" t="s">
        <v>2378</v>
      </c>
    </row>
    <row r="2520" spans="1:4">
      <c r="A2520" s="2" t="s">
        <v>2427</v>
      </c>
      <c r="B2520" s="3">
        <v>335622</v>
      </c>
      <c r="C2520" s="6" t="str">
        <f t="shared" si="39"/>
        <v>33562</v>
      </c>
      <c r="D2520" s="2" t="s">
        <v>2378</v>
      </c>
    </row>
    <row r="2521" spans="1:4">
      <c r="A2521" s="2" t="s">
        <v>2428</v>
      </c>
      <c r="B2521" s="3">
        <v>335631</v>
      </c>
      <c r="C2521" s="6" t="str">
        <f t="shared" si="39"/>
        <v>33563</v>
      </c>
      <c r="D2521" s="2" t="s">
        <v>2378</v>
      </c>
    </row>
    <row r="2522" spans="1:4">
      <c r="A2522" s="2" t="s">
        <v>2429</v>
      </c>
      <c r="B2522" s="3">
        <v>335649</v>
      </c>
      <c r="C2522" s="6" t="str">
        <f t="shared" si="39"/>
        <v>33564</v>
      </c>
      <c r="D2522" s="2" t="s">
        <v>2378</v>
      </c>
    </row>
    <row r="2523" spans="1:4">
      <c r="A2523" s="2" t="s">
        <v>2430</v>
      </c>
      <c r="B2523" s="3">
        <v>335819</v>
      </c>
      <c r="C2523" s="6" t="str">
        <f t="shared" si="39"/>
        <v>33581</v>
      </c>
      <c r="D2523" s="2" t="s">
        <v>2378</v>
      </c>
    </row>
    <row r="2524" spans="1:4">
      <c r="A2524" s="2" t="s">
        <v>2431</v>
      </c>
      <c r="B2524" s="3">
        <v>335827</v>
      </c>
      <c r="C2524" s="6" t="str">
        <f t="shared" si="39"/>
        <v>33582</v>
      </c>
      <c r="D2524" s="2" t="s">
        <v>2378</v>
      </c>
    </row>
    <row r="2525" spans="1:4">
      <c r="A2525" s="2" t="s">
        <v>2432</v>
      </c>
      <c r="B2525" s="3">
        <v>335835</v>
      </c>
      <c r="C2525" s="6" t="str">
        <f t="shared" si="39"/>
        <v>33583</v>
      </c>
      <c r="D2525" s="2" t="s">
        <v>2378</v>
      </c>
    </row>
    <row r="2526" spans="1:4">
      <c r="A2526" s="2" t="s">
        <v>2433</v>
      </c>
      <c r="B2526" s="3">
        <v>335843</v>
      </c>
      <c r="C2526" s="6" t="str">
        <f t="shared" si="39"/>
        <v>33584</v>
      </c>
      <c r="D2526" s="2" t="s">
        <v>2378</v>
      </c>
    </row>
    <row r="2527" spans="1:4">
      <c r="A2527" s="2" t="s">
        <v>2434</v>
      </c>
      <c r="B2527" s="3">
        <v>335851</v>
      </c>
      <c r="C2527" s="6" t="str">
        <f t="shared" si="39"/>
        <v>33585</v>
      </c>
      <c r="D2527" s="2" t="s">
        <v>2378</v>
      </c>
    </row>
    <row r="2528" spans="1:4">
      <c r="A2528" s="2" t="s">
        <v>2435</v>
      </c>
      <c r="B2528" s="3">
        <v>335860</v>
      </c>
      <c r="C2528" s="6" t="str">
        <f t="shared" si="39"/>
        <v>33586</v>
      </c>
      <c r="D2528" s="2" t="s">
        <v>2378</v>
      </c>
    </row>
    <row r="2529" spans="1:4">
      <c r="A2529" s="2" t="s">
        <v>1511</v>
      </c>
      <c r="B2529" s="3">
        <v>335878</v>
      </c>
      <c r="C2529" s="6" t="str">
        <f t="shared" si="39"/>
        <v>33587</v>
      </c>
      <c r="D2529" s="2" t="s">
        <v>2378</v>
      </c>
    </row>
    <row r="2530" spans="1:4">
      <c r="A2530" s="2" t="s">
        <v>2436</v>
      </c>
      <c r="B2530" s="3">
        <v>335886</v>
      </c>
      <c r="C2530" s="6" t="str">
        <f t="shared" si="39"/>
        <v>33588</v>
      </c>
      <c r="D2530" s="2" t="s">
        <v>2378</v>
      </c>
    </row>
    <row r="2531" spans="1:4">
      <c r="A2531" s="2" t="s">
        <v>2437</v>
      </c>
      <c r="B2531" s="3">
        <v>335894</v>
      </c>
      <c r="C2531" s="6" t="str">
        <f t="shared" si="39"/>
        <v>33589</v>
      </c>
      <c r="D2531" s="2" t="s">
        <v>2378</v>
      </c>
    </row>
    <row r="2532" spans="1:4">
      <c r="A2532" s="2" t="s">
        <v>2022</v>
      </c>
      <c r="B2532" s="3">
        <v>336017</v>
      </c>
      <c r="C2532" s="6" t="str">
        <f t="shared" si="39"/>
        <v>33601</v>
      </c>
      <c r="D2532" s="2" t="s">
        <v>2378</v>
      </c>
    </row>
    <row r="2533" spans="1:4">
      <c r="A2533" s="2" t="s">
        <v>2438</v>
      </c>
      <c r="B2533" s="3">
        <v>336025</v>
      </c>
      <c r="C2533" s="6" t="str">
        <f t="shared" si="39"/>
        <v>33602</v>
      </c>
      <c r="D2533" s="2" t="s">
        <v>2378</v>
      </c>
    </row>
    <row r="2534" spans="1:4">
      <c r="A2534" s="2" t="s">
        <v>2439</v>
      </c>
      <c r="B2534" s="3">
        <v>336033</v>
      </c>
      <c r="C2534" s="6" t="str">
        <f t="shared" si="39"/>
        <v>33603</v>
      </c>
      <c r="D2534" s="2" t="s">
        <v>2378</v>
      </c>
    </row>
    <row r="2535" spans="1:4">
      <c r="A2535" s="2" t="s">
        <v>2440</v>
      </c>
      <c r="B2535" s="3">
        <v>336041</v>
      </c>
      <c r="C2535" s="6" t="str">
        <f t="shared" si="39"/>
        <v>33604</v>
      </c>
      <c r="D2535" s="2" t="s">
        <v>2378</v>
      </c>
    </row>
    <row r="2536" spans="1:4">
      <c r="A2536" s="2" t="s">
        <v>2441</v>
      </c>
      <c r="B2536" s="3">
        <v>336050</v>
      </c>
      <c r="C2536" s="6" t="str">
        <f t="shared" si="39"/>
        <v>33605</v>
      </c>
      <c r="D2536" s="2" t="s">
        <v>2378</v>
      </c>
    </row>
    <row r="2537" spans="1:4">
      <c r="A2537" s="2" t="s">
        <v>2442</v>
      </c>
      <c r="B2537" s="3">
        <v>336068</v>
      </c>
      <c r="C2537" s="6" t="str">
        <f t="shared" si="39"/>
        <v>33606</v>
      </c>
      <c r="D2537" s="2" t="s">
        <v>2378</v>
      </c>
    </row>
    <row r="2538" spans="1:4">
      <c r="A2538" s="2" t="s">
        <v>2443</v>
      </c>
      <c r="B2538" s="3">
        <v>336211</v>
      </c>
      <c r="C2538" s="6" t="str">
        <f t="shared" si="39"/>
        <v>33621</v>
      </c>
      <c r="D2538" s="2" t="s">
        <v>2378</v>
      </c>
    </row>
    <row r="2539" spans="1:4">
      <c r="A2539" s="2" t="s">
        <v>2444</v>
      </c>
      <c r="B2539" s="3">
        <v>336220</v>
      </c>
      <c r="C2539" s="6" t="str">
        <f t="shared" si="39"/>
        <v>33622</v>
      </c>
      <c r="D2539" s="2" t="s">
        <v>2378</v>
      </c>
    </row>
    <row r="2540" spans="1:4">
      <c r="A2540" s="2" t="s">
        <v>2445</v>
      </c>
      <c r="B2540" s="3">
        <v>336238</v>
      </c>
      <c r="C2540" s="6" t="str">
        <f t="shared" si="39"/>
        <v>33623</v>
      </c>
      <c r="D2540" s="2" t="s">
        <v>2378</v>
      </c>
    </row>
    <row r="2541" spans="1:4">
      <c r="A2541" s="2" t="s">
        <v>2446</v>
      </c>
      <c r="B2541" s="3">
        <v>336246</v>
      </c>
      <c r="C2541" s="6" t="str">
        <f t="shared" si="39"/>
        <v>33624</v>
      </c>
      <c r="D2541" s="2" t="s">
        <v>2378</v>
      </c>
    </row>
    <row r="2542" spans="1:4">
      <c r="A2542" s="2" t="s">
        <v>1077</v>
      </c>
      <c r="B2542" s="3">
        <v>336416</v>
      </c>
      <c r="C2542" s="6" t="str">
        <f t="shared" si="39"/>
        <v>33641</v>
      </c>
      <c r="D2542" s="2" t="s">
        <v>2378</v>
      </c>
    </row>
    <row r="2543" spans="1:4">
      <c r="A2543" s="2" t="s">
        <v>2447</v>
      </c>
      <c r="B2543" s="3">
        <v>336424</v>
      </c>
      <c r="C2543" s="6" t="str">
        <f t="shared" si="39"/>
        <v>33642</v>
      </c>
      <c r="D2543" s="2" t="s">
        <v>2378</v>
      </c>
    </row>
    <row r="2544" spans="1:4">
      <c r="A2544" s="2" t="s">
        <v>2448</v>
      </c>
      <c r="B2544" s="3">
        <v>336432</v>
      </c>
      <c r="C2544" s="6" t="str">
        <f t="shared" si="39"/>
        <v>33643</v>
      </c>
      <c r="D2544" s="2" t="s">
        <v>2378</v>
      </c>
    </row>
    <row r="2545" spans="1:4">
      <c r="A2545" s="2" t="s">
        <v>2449</v>
      </c>
      <c r="B2545" s="3">
        <v>336441</v>
      </c>
      <c r="C2545" s="6" t="str">
        <f t="shared" si="39"/>
        <v>33644</v>
      </c>
      <c r="D2545" s="2" t="s">
        <v>2378</v>
      </c>
    </row>
    <row r="2546" spans="1:4">
      <c r="A2546" s="2" t="s">
        <v>2450</v>
      </c>
      <c r="B2546" s="3">
        <v>336459</v>
      </c>
      <c r="C2546" s="6" t="str">
        <f t="shared" si="39"/>
        <v>33645</v>
      </c>
      <c r="D2546" s="2" t="s">
        <v>2378</v>
      </c>
    </row>
    <row r="2547" spans="1:4">
      <c r="A2547" s="2" t="s">
        <v>2451</v>
      </c>
      <c r="B2547" s="3">
        <v>336467</v>
      </c>
      <c r="C2547" s="6" t="str">
        <f t="shared" si="39"/>
        <v>33646</v>
      </c>
      <c r="D2547" s="2" t="s">
        <v>2378</v>
      </c>
    </row>
    <row r="2548" spans="1:4">
      <c r="A2548" s="2" t="s">
        <v>2452</v>
      </c>
      <c r="B2548" s="3">
        <v>336611</v>
      </c>
      <c r="C2548" s="6" t="str">
        <f t="shared" si="39"/>
        <v>33661</v>
      </c>
      <c r="D2548" s="2" t="s">
        <v>2378</v>
      </c>
    </row>
    <row r="2549" spans="1:4">
      <c r="A2549" s="2" t="s">
        <v>1858</v>
      </c>
      <c r="B2549" s="3">
        <v>336629</v>
      </c>
      <c r="C2549" s="6" t="str">
        <f t="shared" si="39"/>
        <v>33662</v>
      </c>
      <c r="D2549" s="2" t="s">
        <v>2378</v>
      </c>
    </row>
    <row r="2550" spans="1:4">
      <c r="A2550" s="2" t="s">
        <v>2453</v>
      </c>
      <c r="B2550" s="3">
        <v>336637</v>
      </c>
      <c r="C2550" s="6" t="str">
        <f t="shared" si="39"/>
        <v>33663</v>
      </c>
      <c r="D2550" s="2" t="s">
        <v>2378</v>
      </c>
    </row>
    <row r="2551" spans="1:4">
      <c r="A2551" s="2" t="s">
        <v>2454</v>
      </c>
      <c r="B2551" s="3">
        <v>336645</v>
      </c>
      <c r="C2551" s="6" t="str">
        <f t="shared" si="39"/>
        <v>33664</v>
      </c>
      <c r="D2551" s="2" t="s">
        <v>2378</v>
      </c>
    </row>
    <row r="2552" spans="1:4">
      <c r="A2552" s="2" t="s">
        <v>2455</v>
      </c>
      <c r="B2552" s="3">
        <v>336653</v>
      </c>
      <c r="C2552" s="6" t="str">
        <f t="shared" si="39"/>
        <v>33665</v>
      </c>
      <c r="D2552" s="2" t="s">
        <v>2378</v>
      </c>
    </row>
    <row r="2553" spans="1:4">
      <c r="A2553" s="2" t="s">
        <v>2456</v>
      </c>
      <c r="B2553" s="3">
        <v>336661</v>
      </c>
      <c r="C2553" s="6" t="str">
        <f t="shared" si="39"/>
        <v>33666</v>
      </c>
      <c r="D2553" s="2" t="s">
        <v>2378</v>
      </c>
    </row>
    <row r="2554" spans="1:4">
      <c r="A2554" s="2" t="s">
        <v>2457</v>
      </c>
      <c r="B2554" s="3">
        <v>336815</v>
      </c>
      <c r="C2554" s="6" t="str">
        <f t="shared" si="39"/>
        <v>33681</v>
      </c>
      <c r="D2554" s="2" t="s">
        <v>2378</v>
      </c>
    </row>
    <row r="2555" spans="1:4">
      <c r="A2555" s="2" t="s">
        <v>2458</v>
      </c>
      <c r="B2555" s="3">
        <v>340006</v>
      </c>
      <c r="C2555" s="6" t="str">
        <f t="shared" si="39"/>
        <v>34000</v>
      </c>
      <c r="D2555" s="2" t="s">
        <v>2458</v>
      </c>
    </row>
    <row r="2556" spans="1:4">
      <c r="A2556" s="2" t="s">
        <v>2459</v>
      </c>
      <c r="B2556" s="3">
        <v>341002</v>
      </c>
      <c r="C2556" s="6" t="str">
        <f t="shared" si="39"/>
        <v>34100</v>
      </c>
      <c r="D2556" s="2" t="s">
        <v>2458</v>
      </c>
    </row>
    <row r="2557" spans="1:4">
      <c r="A2557" s="2" t="s">
        <v>2460</v>
      </c>
      <c r="B2557" s="3">
        <v>342025</v>
      </c>
      <c r="C2557" s="6" t="str">
        <f t="shared" si="39"/>
        <v>34202</v>
      </c>
      <c r="D2557" s="2" t="s">
        <v>2458</v>
      </c>
    </row>
    <row r="2558" spans="1:4">
      <c r="A2558" s="2" t="s">
        <v>2461</v>
      </c>
      <c r="B2558" s="3">
        <v>342033</v>
      </c>
      <c r="C2558" s="6" t="str">
        <f t="shared" si="39"/>
        <v>34203</v>
      </c>
      <c r="D2558" s="2" t="s">
        <v>2458</v>
      </c>
    </row>
    <row r="2559" spans="1:4">
      <c r="A2559" s="2" t="s">
        <v>2462</v>
      </c>
      <c r="B2559" s="3">
        <v>342041</v>
      </c>
      <c r="C2559" s="6" t="str">
        <f t="shared" si="39"/>
        <v>34204</v>
      </c>
      <c r="D2559" s="2" t="s">
        <v>2458</v>
      </c>
    </row>
    <row r="2560" spans="1:4">
      <c r="A2560" s="2" t="s">
        <v>2463</v>
      </c>
      <c r="B2560" s="3">
        <v>342050</v>
      </c>
      <c r="C2560" s="6" t="str">
        <f t="shared" si="39"/>
        <v>34205</v>
      </c>
      <c r="D2560" s="2" t="s">
        <v>2458</v>
      </c>
    </row>
    <row r="2561" spans="1:4">
      <c r="A2561" s="2" t="s">
        <v>2464</v>
      </c>
      <c r="B2561" s="3">
        <v>342068</v>
      </c>
      <c r="C2561" s="6" t="str">
        <f t="shared" si="39"/>
        <v>34206</v>
      </c>
      <c r="D2561" s="2" t="s">
        <v>2458</v>
      </c>
    </row>
    <row r="2562" spans="1:4">
      <c r="A2562" s="2" t="s">
        <v>2465</v>
      </c>
      <c r="B2562" s="3">
        <v>342076</v>
      </c>
      <c r="C2562" s="6" t="str">
        <f t="shared" si="39"/>
        <v>34207</v>
      </c>
      <c r="D2562" s="2" t="s">
        <v>2458</v>
      </c>
    </row>
    <row r="2563" spans="1:4">
      <c r="A2563" s="2" t="s">
        <v>1117</v>
      </c>
      <c r="B2563" s="3">
        <v>342084</v>
      </c>
      <c r="C2563" s="6" t="str">
        <f t="shared" ref="C2563:C2626" si="40">LEFT(B2563,5)</f>
        <v>34208</v>
      </c>
      <c r="D2563" s="2" t="s">
        <v>2458</v>
      </c>
    </row>
    <row r="2564" spans="1:4">
      <c r="A2564" s="2" t="s">
        <v>2466</v>
      </c>
      <c r="B2564" s="3">
        <v>342092</v>
      </c>
      <c r="C2564" s="6" t="str">
        <f t="shared" si="40"/>
        <v>34209</v>
      </c>
      <c r="D2564" s="2" t="s">
        <v>2458</v>
      </c>
    </row>
    <row r="2565" spans="1:4">
      <c r="A2565" s="2" t="s">
        <v>2467</v>
      </c>
      <c r="B2565" s="3">
        <v>342106</v>
      </c>
      <c r="C2565" s="6" t="str">
        <f t="shared" si="40"/>
        <v>34210</v>
      </c>
      <c r="D2565" s="2" t="s">
        <v>2458</v>
      </c>
    </row>
    <row r="2566" spans="1:4">
      <c r="A2566" s="2" t="s">
        <v>2468</v>
      </c>
      <c r="B2566" s="3">
        <v>342114</v>
      </c>
      <c r="C2566" s="6" t="str">
        <f t="shared" si="40"/>
        <v>34211</v>
      </c>
      <c r="D2566" s="2" t="s">
        <v>2458</v>
      </c>
    </row>
    <row r="2567" spans="1:4">
      <c r="A2567" s="2" t="s">
        <v>2469</v>
      </c>
      <c r="B2567" s="3">
        <v>342122</v>
      </c>
      <c r="C2567" s="6" t="str">
        <f t="shared" si="40"/>
        <v>34212</v>
      </c>
      <c r="D2567" s="2" t="s">
        <v>2458</v>
      </c>
    </row>
    <row r="2568" spans="1:4">
      <c r="A2568" s="2" t="s">
        <v>2470</v>
      </c>
      <c r="B2568" s="3">
        <v>342131</v>
      </c>
      <c r="C2568" s="6" t="str">
        <f t="shared" si="40"/>
        <v>34213</v>
      </c>
      <c r="D2568" s="2" t="s">
        <v>2458</v>
      </c>
    </row>
    <row r="2569" spans="1:4">
      <c r="A2569" s="2" t="s">
        <v>2471</v>
      </c>
      <c r="B2569" s="3">
        <v>342149</v>
      </c>
      <c r="C2569" s="6" t="str">
        <f t="shared" si="40"/>
        <v>34214</v>
      </c>
      <c r="D2569" s="2" t="s">
        <v>2458</v>
      </c>
    </row>
    <row r="2570" spans="1:4">
      <c r="A2570" s="2" t="s">
        <v>2472</v>
      </c>
      <c r="B2570" s="3">
        <v>342157</v>
      </c>
      <c r="C2570" s="6" t="str">
        <f t="shared" si="40"/>
        <v>34215</v>
      </c>
      <c r="D2570" s="2" t="s">
        <v>2458</v>
      </c>
    </row>
    <row r="2571" spans="1:4">
      <c r="A2571" s="2" t="s">
        <v>2473</v>
      </c>
      <c r="B2571" s="3">
        <v>343021</v>
      </c>
      <c r="C2571" s="6" t="str">
        <f t="shared" si="40"/>
        <v>34302</v>
      </c>
      <c r="D2571" s="2" t="s">
        <v>2458</v>
      </c>
    </row>
    <row r="2572" spans="1:4">
      <c r="A2572" s="2" t="s">
        <v>2474</v>
      </c>
      <c r="B2572" s="3">
        <v>343048</v>
      </c>
      <c r="C2572" s="6" t="str">
        <f t="shared" si="40"/>
        <v>34304</v>
      </c>
      <c r="D2572" s="2" t="s">
        <v>2458</v>
      </c>
    </row>
    <row r="2573" spans="1:4">
      <c r="A2573" s="2" t="s">
        <v>2475</v>
      </c>
      <c r="B2573" s="3">
        <v>343072</v>
      </c>
      <c r="C2573" s="6" t="str">
        <f t="shared" si="40"/>
        <v>34307</v>
      </c>
      <c r="D2573" s="2" t="s">
        <v>2458</v>
      </c>
    </row>
    <row r="2574" spans="1:4">
      <c r="A2574" s="2" t="s">
        <v>2476</v>
      </c>
      <c r="B2574" s="3">
        <v>343099</v>
      </c>
      <c r="C2574" s="6" t="str">
        <f t="shared" si="40"/>
        <v>34309</v>
      </c>
      <c r="D2574" s="2" t="s">
        <v>2458</v>
      </c>
    </row>
    <row r="2575" spans="1:4">
      <c r="A2575" s="2" t="s">
        <v>2477</v>
      </c>
      <c r="B2575" s="3">
        <v>343102</v>
      </c>
      <c r="C2575" s="6" t="str">
        <f t="shared" si="40"/>
        <v>34310</v>
      </c>
      <c r="D2575" s="2" t="s">
        <v>2458</v>
      </c>
    </row>
    <row r="2576" spans="1:4">
      <c r="A2576" s="2" t="s">
        <v>2478</v>
      </c>
      <c r="B2576" s="3">
        <v>343111</v>
      </c>
      <c r="C2576" s="6" t="str">
        <f t="shared" si="40"/>
        <v>34311</v>
      </c>
      <c r="D2576" s="2" t="s">
        <v>2458</v>
      </c>
    </row>
    <row r="2577" spans="1:4">
      <c r="A2577" s="2" t="s">
        <v>2479</v>
      </c>
      <c r="B2577" s="3">
        <v>343129</v>
      </c>
      <c r="C2577" s="6" t="str">
        <f t="shared" si="40"/>
        <v>34312</v>
      </c>
      <c r="D2577" s="2" t="s">
        <v>2458</v>
      </c>
    </row>
    <row r="2578" spans="1:4">
      <c r="A2578" s="2" t="s">
        <v>2480</v>
      </c>
      <c r="B2578" s="3">
        <v>343137</v>
      </c>
      <c r="C2578" s="6" t="str">
        <f t="shared" si="40"/>
        <v>34313</v>
      </c>
      <c r="D2578" s="2" t="s">
        <v>2458</v>
      </c>
    </row>
    <row r="2579" spans="1:4">
      <c r="A2579" s="2" t="s">
        <v>2481</v>
      </c>
      <c r="B2579" s="3">
        <v>343145</v>
      </c>
      <c r="C2579" s="6" t="str">
        <f t="shared" si="40"/>
        <v>34314</v>
      </c>
      <c r="D2579" s="2" t="s">
        <v>2458</v>
      </c>
    </row>
    <row r="2580" spans="1:4">
      <c r="A2580" s="2" t="s">
        <v>85</v>
      </c>
      <c r="B2580" s="3">
        <v>343234</v>
      </c>
      <c r="C2580" s="6" t="str">
        <f t="shared" si="40"/>
        <v>34323</v>
      </c>
      <c r="D2580" s="2" t="s">
        <v>2458</v>
      </c>
    </row>
    <row r="2581" spans="1:4">
      <c r="A2581" s="2" t="s">
        <v>2482</v>
      </c>
      <c r="B2581" s="3">
        <v>343242</v>
      </c>
      <c r="C2581" s="6" t="str">
        <f t="shared" si="40"/>
        <v>34324</v>
      </c>
      <c r="D2581" s="2" t="s">
        <v>2458</v>
      </c>
    </row>
    <row r="2582" spans="1:4">
      <c r="A2582" s="2" t="s">
        <v>2402</v>
      </c>
      <c r="B2582" s="3">
        <v>343251</v>
      </c>
      <c r="C2582" s="6" t="str">
        <f t="shared" si="40"/>
        <v>34325</v>
      </c>
      <c r="D2582" s="2" t="s">
        <v>2458</v>
      </c>
    </row>
    <row r="2583" spans="1:4">
      <c r="A2583" s="2" t="s">
        <v>2483</v>
      </c>
      <c r="B2583" s="3">
        <v>343269</v>
      </c>
      <c r="C2583" s="6" t="str">
        <f t="shared" si="40"/>
        <v>34326</v>
      </c>
      <c r="D2583" s="2" t="s">
        <v>2458</v>
      </c>
    </row>
    <row r="2584" spans="1:4">
      <c r="A2584" s="2" t="s">
        <v>2484</v>
      </c>
      <c r="B2584" s="3">
        <v>343277</v>
      </c>
      <c r="C2584" s="6" t="str">
        <f t="shared" si="40"/>
        <v>34327</v>
      </c>
      <c r="D2584" s="2" t="s">
        <v>2458</v>
      </c>
    </row>
    <row r="2585" spans="1:4">
      <c r="A2585" s="2" t="s">
        <v>2485</v>
      </c>
      <c r="B2585" s="3">
        <v>343285</v>
      </c>
      <c r="C2585" s="6" t="str">
        <f t="shared" si="40"/>
        <v>34328</v>
      </c>
      <c r="D2585" s="2" t="s">
        <v>2458</v>
      </c>
    </row>
    <row r="2586" spans="1:4">
      <c r="A2586" s="2" t="s">
        <v>2486</v>
      </c>
      <c r="B2586" s="3">
        <v>343293</v>
      </c>
      <c r="C2586" s="6" t="str">
        <f t="shared" si="40"/>
        <v>34329</v>
      </c>
      <c r="D2586" s="2" t="s">
        <v>2458</v>
      </c>
    </row>
    <row r="2587" spans="1:4">
      <c r="A2587" s="2" t="s">
        <v>2487</v>
      </c>
      <c r="B2587" s="3">
        <v>343307</v>
      </c>
      <c r="C2587" s="6" t="str">
        <f t="shared" si="40"/>
        <v>34330</v>
      </c>
      <c r="D2587" s="2" t="s">
        <v>2458</v>
      </c>
    </row>
    <row r="2588" spans="1:4">
      <c r="A2588" s="2" t="s">
        <v>2488</v>
      </c>
      <c r="B2588" s="3">
        <v>343684</v>
      </c>
      <c r="C2588" s="6" t="str">
        <f t="shared" si="40"/>
        <v>34368</v>
      </c>
      <c r="D2588" s="2" t="s">
        <v>2458</v>
      </c>
    </row>
    <row r="2589" spans="1:4">
      <c r="A2589" s="2" t="s">
        <v>2489</v>
      </c>
      <c r="B2589" s="3">
        <v>343692</v>
      </c>
      <c r="C2589" s="6" t="str">
        <f t="shared" si="40"/>
        <v>34369</v>
      </c>
      <c r="D2589" s="2" t="s">
        <v>2458</v>
      </c>
    </row>
    <row r="2590" spans="1:4">
      <c r="A2590" s="2" t="s">
        <v>2490</v>
      </c>
      <c r="B2590" s="3">
        <v>343617</v>
      </c>
      <c r="C2590" s="6" t="str">
        <f t="shared" si="40"/>
        <v>34361</v>
      </c>
      <c r="D2590" s="2" t="s">
        <v>2458</v>
      </c>
    </row>
    <row r="2591" spans="1:4">
      <c r="A2591" s="2" t="s">
        <v>2491</v>
      </c>
      <c r="B2591" s="3">
        <v>343625</v>
      </c>
      <c r="C2591" s="6" t="str">
        <f t="shared" si="40"/>
        <v>34362</v>
      </c>
      <c r="D2591" s="2" t="s">
        <v>2458</v>
      </c>
    </row>
    <row r="2592" spans="1:4">
      <c r="A2592" s="2" t="s">
        <v>2492</v>
      </c>
      <c r="B2592" s="3">
        <v>343633</v>
      </c>
      <c r="C2592" s="6" t="str">
        <f t="shared" si="40"/>
        <v>34363</v>
      </c>
      <c r="D2592" s="2" t="s">
        <v>2458</v>
      </c>
    </row>
    <row r="2593" spans="1:4">
      <c r="A2593" s="2" t="s">
        <v>2493</v>
      </c>
      <c r="B2593" s="3">
        <v>343641</v>
      </c>
      <c r="C2593" s="6" t="str">
        <f t="shared" si="40"/>
        <v>34364</v>
      </c>
      <c r="D2593" s="2" t="s">
        <v>2458</v>
      </c>
    </row>
    <row r="2594" spans="1:4">
      <c r="A2594" s="2" t="s">
        <v>2494</v>
      </c>
      <c r="B2594" s="3">
        <v>343650</v>
      </c>
      <c r="C2594" s="6" t="str">
        <f t="shared" si="40"/>
        <v>34365</v>
      </c>
      <c r="D2594" s="2" t="s">
        <v>2458</v>
      </c>
    </row>
    <row r="2595" spans="1:4">
      <c r="A2595" s="2" t="s">
        <v>770</v>
      </c>
      <c r="B2595" s="3">
        <v>343668</v>
      </c>
      <c r="C2595" s="6" t="str">
        <f t="shared" si="40"/>
        <v>34366</v>
      </c>
      <c r="D2595" s="2" t="s">
        <v>2458</v>
      </c>
    </row>
    <row r="2596" spans="1:4">
      <c r="A2596" s="2" t="s">
        <v>2495</v>
      </c>
      <c r="B2596" s="3">
        <v>343676</v>
      </c>
      <c r="C2596" s="6" t="str">
        <f t="shared" si="40"/>
        <v>34367</v>
      </c>
      <c r="D2596" s="2" t="s">
        <v>2458</v>
      </c>
    </row>
    <row r="2597" spans="1:4">
      <c r="A2597" s="2" t="s">
        <v>973</v>
      </c>
      <c r="B2597" s="3">
        <v>343811</v>
      </c>
      <c r="C2597" s="6" t="str">
        <f t="shared" si="40"/>
        <v>34381</v>
      </c>
      <c r="D2597" s="2" t="s">
        <v>2458</v>
      </c>
    </row>
    <row r="2598" spans="1:4">
      <c r="A2598" s="2" t="s">
        <v>778</v>
      </c>
      <c r="B2598" s="3">
        <v>343820</v>
      </c>
      <c r="C2598" s="6" t="str">
        <f t="shared" si="40"/>
        <v>34382</v>
      </c>
      <c r="D2598" s="2" t="s">
        <v>2458</v>
      </c>
    </row>
    <row r="2599" spans="1:4">
      <c r="A2599" s="2" t="s">
        <v>2496</v>
      </c>
      <c r="B2599" s="3">
        <v>343838</v>
      </c>
      <c r="C2599" s="6" t="str">
        <f t="shared" si="40"/>
        <v>34383</v>
      </c>
      <c r="D2599" s="2" t="s">
        <v>2458</v>
      </c>
    </row>
    <row r="2600" spans="1:4">
      <c r="A2600" s="2" t="s">
        <v>2497</v>
      </c>
      <c r="B2600" s="3">
        <v>343846</v>
      </c>
      <c r="C2600" s="6" t="str">
        <f t="shared" si="40"/>
        <v>34384</v>
      </c>
      <c r="D2600" s="2" t="s">
        <v>2458</v>
      </c>
    </row>
    <row r="2601" spans="1:4">
      <c r="A2601" s="2" t="s">
        <v>2498</v>
      </c>
      <c r="B2601" s="3">
        <v>343854</v>
      </c>
      <c r="C2601" s="6" t="str">
        <f t="shared" si="40"/>
        <v>34385</v>
      </c>
      <c r="D2601" s="2" t="s">
        <v>2458</v>
      </c>
    </row>
    <row r="2602" spans="1:4">
      <c r="A2602" s="2" t="s">
        <v>2499</v>
      </c>
      <c r="B2602" s="3">
        <v>343862</v>
      </c>
      <c r="C2602" s="6" t="str">
        <f t="shared" si="40"/>
        <v>34386</v>
      </c>
      <c r="D2602" s="2" t="s">
        <v>2458</v>
      </c>
    </row>
    <row r="2603" spans="1:4">
      <c r="A2603" s="2" t="s">
        <v>2500</v>
      </c>
      <c r="B2603" s="3">
        <v>344028</v>
      </c>
      <c r="C2603" s="6" t="str">
        <f t="shared" si="40"/>
        <v>34402</v>
      </c>
      <c r="D2603" s="2" t="s">
        <v>2458</v>
      </c>
    </row>
    <row r="2604" spans="1:4">
      <c r="A2604" s="2" t="s">
        <v>2501</v>
      </c>
      <c r="B2604" s="3">
        <v>344052</v>
      </c>
      <c r="C2604" s="6" t="str">
        <f t="shared" si="40"/>
        <v>34405</v>
      </c>
      <c r="D2604" s="2" t="s">
        <v>2458</v>
      </c>
    </row>
    <row r="2605" spans="1:4">
      <c r="A2605" s="2" t="s">
        <v>2502</v>
      </c>
      <c r="B2605" s="3">
        <v>344061</v>
      </c>
      <c r="C2605" s="6" t="str">
        <f t="shared" si="40"/>
        <v>34406</v>
      </c>
      <c r="D2605" s="2" t="s">
        <v>2458</v>
      </c>
    </row>
    <row r="2606" spans="1:4">
      <c r="A2606" s="2" t="s">
        <v>426</v>
      </c>
      <c r="B2606" s="3">
        <v>344079</v>
      </c>
      <c r="C2606" s="6" t="str">
        <f t="shared" si="40"/>
        <v>34407</v>
      </c>
      <c r="D2606" s="2" t="s">
        <v>2458</v>
      </c>
    </row>
    <row r="2607" spans="1:4">
      <c r="A2607" s="2" t="s">
        <v>764</v>
      </c>
      <c r="B2607" s="3">
        <v>344087</v>
      </c>
      <c r="C2607" s="6" t="str">
        <f t="shared" si="40"/>
        <v>34408</v>
      </c>
      <c r="D2607" s="2" t="s">
        <v>2458</v>
      </c>
    </row>
    <row r="2608" spans="1:4">
      <c r="A2608" s="2" t="s">
        <v>2503</v>
      </c>
      <c r="B2608" s="3">
        <v>344214</v>
      </c>
      <c r="C2608" s="6" t="str">
        <f t="shared" si="40"/>
        <v>34421</v>
      </c>
      <c r="D2608" s="2" t="s">
        <v>2458</v>
      </c>
    </row>
    <row r="2609" spans="1:4">
      <c r="A2609" s="2" t="s">
        <v>2504</v>
      </c>
      <c r="B2609" s="3">
        <v>344222</v>
      </c>
      <c r="C2609" s="6" t="str">
        <f t="shared" si="40"/>
        <v>34422</v>
      </c>
      <c r="D2609" s="2" t="s">
        <v>2458</v>
      </c>
    </row>
    <row r="2610" spans="1:4">
      <c r="A2610" s="2" t="s">
        <v>2505</v>
      </c>
      <c r="B2610" s="3">
        <v>344231</v>
      </c>
      <c r="C2610" s="6" t="str">
        <f t="shared" si="40"/>
        <v>34423</v>
      </c>
      <c r="D2610" s="2" t="s">
        <v>2458</v>
      </c>
    </row>
    <row r="2611" spans="1:4">
      <c r="A2611" s="2" t="s">
        <v>2506</v>
      </c>
      <c r="B2611" s="3">
        <v>344249</v>
      </c>
      <c r="C2611" s="6" t="str">
        <f t="shared" si="40"/>
        <v>34424</v>
      </c>
      <c r="D2611" s="2" t="s">
        <v>2458</v>
      </c>
    </row>
    <row r="2612" spans="1:4">
      <c r="A2612" s="2" t="s">
        <v>2507</v>
      </c>
      <c r="B2612" s="3">
        <v>344257</v>
      </c>
      <c r="C2612" s="6" t="str">
        <f t="shared" si="40"/>
        <v>34425</v>
      </c>
      <c r="D2612" s="2" t="s">
        <v>2458</v>
      </c>
    </row>
    <row r="2613" spans="1:4">
      <c r="A2613" s="2" t="s">
        <v>2508</v>
      </c>
      <c r="B2613" s="3">
        <v>344265</v>
      </c>
      <c r="C2613" s="6" t="str">
        <f t="shared" si="40"/>
        <v>34426</v>
      </c>
      <c r="D2613" s="2" t="s">
        <v>2458</v>
      </c>
    </row>
    <row r="2614" spans="1:4">
      <c r="A2614" s="12" t="s">
        <v>2509</v>
      </c>
      <c r="B2614" s="3">
        <v>344273</v>
      </c>
      <c r="C2614" s="6" t="str">
        <f t="shared" si="40"/>
        <v>34427</v>
      </c>
      <c r="D2614" s="2" t="s">
        <v>2458</v>
      </c>
    </row>
    <row r="2615" spans="1:4">
      <c r="A2615" s="2" t="s">
        <v>2510</v>
      </c>
      <c r="B2615" s="3">
        <v>344281</v>
      </c>
      <c r="C2615" s="6" t="str">
        <f t="shared" si="40"/>
        <v>34428</v>
      </c>
      <c r="D2615" s="2" t="s">
        <v>2458</v>
      </c>
    </row>
    <row r="2616" spans="1:4">
      <c r="A2616" s="2" t="s">
        <v>2511</v>
      </c>
      <c r="B2616" s="3">
        <v>344290</v>
      </c>
      <c r="C2616" s="6" t="str">
        <f t="shared" si="40"/>
        <v>34429</v>
      </c>
      <c r="D2616" s="2" t="s">
        <v>2458</v>
      </c>
    </row>
    <row r="2617" spans="1:4">
      <c r="A2617" s="2" t="s">
        <v>2512</v>
      </c>
      <c r="B2617" s="3">
        <v>344303</v>
      </c>
      <c r="C2617" s="6" t="str">
        <f t="shared" si="40"/>
        <v>34430</v>
      </c>
      <c r="D2617" s="2" t="s">
        <v>2458</v>
      </c>
    </row>
    <row r="2618" spans="1:4">
      <c r="A2618" s="2" t="s">
        <v>2513</v>
      </c>
      <c r="B2618" s="3">
        <v>344311</v>
      </c>
      <c r="C2618" s="6" t="str">
        <f t="shared" si="40"/>
        <v>34431</v>
      </c>
      <c r="D2618" s="2" t="s">
        <v>2458</v>
      </c>
    </row>
    <row r="2619" spans="1:4">
      <c r="A2619" s="2" t="s">
        <v>2514</v>
      </c>
      <c r="B2619" s="3">
        <v>344419</v>
      </c>
      <c r="C2619" s="6" t="str">
        <f t="shared" si="40"/>
        <v>34441</v>
      </c>
      <c r="D2619" s="2" t="s">
        <v>2458</v>
      </c>
    </row>
    <row r="2620" spans="1:4">
      <c r="A2620" s="2" t="s">
        <v>2515</v>
      </c>
      <c r="B2620" s="3">
        <v>344427</v>
      </c>
      <c r="C2620" s="6" t="str">
        <f t="shared" si="40"/>
        <v>34442</v>
      </c>
      <c r="D2620" s="2" t="s">
        <v>2458</v>
      </c>
    </row>
    <row r="2621" spans="1:4">
      <c r="A2621" s="2" t="s">
        <v>2516</v>
      </c>
      <c r="B2621" s="3">
        <v>344443</v>
      </c>
      <c r="C2621" s="6" t="str">
        <f t="shared" si="40"/>
        <v>34444</v>
      </c>
      <c r="D2621" s="2" t="s">
        <v>2458</v>
      </c>
    </row>
    <row r="2622" spans="1:4">
      <c r="A2622" s="2" t="s">
        <v>2517</v>
      </c>
      <c r="B2622" s="3">
        <v>344613</v>
      </c>
      <c r="C2622" s="6" t="str">
        <f t="shared" si="40"/>
        <v>34461</v>
      </c>
      <c r="D2622" s="2" t="s">
        <v>2458</v>
      </c>
    </row>
    <row r="2623" spans="1:4">
      <c r="A2623" s="2" t="s">
        <v>2518</v>
      </c>
      <c r="B2623" s="3">
        <v>344621</v>
      </c>
      <c r="C2623" s="6" t="str">
        <f t="shared" si="40"/>
        <v>34462</v>
      </c>
      <c r="D2623" s="2" t="s">
        <v>2458</v>
      </c>
    </row>
    <row r="2624" spans="1:4">
      <c r="A2624" s="2" t="s">
        <v>2519</v>
      </c>
      <c r="B2624" s="3">
        <v>344630</v>
      </c>
      <c r="C2624" s="6" t="str">
        <f t="shared" si="40"/>
        <v>34463</v>
      </c>
      <c r="D2624" s="2" t="s">
        <v>2458</v>
      </c>
    </row>
    <row r="2625" spans="1:4">
      <c r="A2625" s="2" t="s">
        <v>2520</v>
      </c>
      <c r="B2625" s="3">
        <v>344818</v>
      </c>
      <c r="C2625" s="6" t="str">
        <f t="shared" si="40"/>
        <v>34481</v>
      </c>
      <c r="D2625" s="2" t="s">
        <v>2458</v>
      </c>
    </row>
    <row r="2626" spans="1:4">
      <c r="A2626" s="2" t="s">
        <v>2521</v>
      </c>
      <c r="B2626" s="3">
        <v>344826</v>
      </c>
      <c r="C2626" s="6" t="str">
        <f t="shared" si="40"/>
        <v>34482</v>
      </c>
      <c r="D2626" s="2" t="s">
        <v>2458</v>
      </c>
    </row>
    <row r="2627" spans="1:4">
      <c r="A2627" s="2" t="s">
        <v>2522</v>
      </c>
      <c r="B2627" s="3">
        <v>345016</v>
      </c>
      <c r="C2627" s="6" t="str">
        <f t="shared" ref="C2627:C2690" si="41">LEFT(B2627,5)</f>
        <v>34501</v>
      </c>
      <c r="D2627" s="2" t="s">
        <v>2458</v>
      </c>
    </row>
    <row r="2628" spans="1:4">
      <c r="A2628" s="2" t="s">
        <v>2523</v>
      </c>
      <c r="B2628" s="3">
        <v>345245</v>
      </c>
      <c r="C2628" s="6" t="str">
        <f t="shared" si="41"/>
        <v>34524</v>
      </c>
      <c r="D2628" s="2" t="s">
        <v>2458</v>
      </c>
    </row>
    <row r="2629" spans="1:4">
      <c r="A2629" s="2" t="s">
        <v>2524</v>
      </c>
      <c r="B2629" s="3">
        <v>345458</v>
      </c>
      <c r="C2629" s="6" t="str">
        <f t="shared" si="41"/>
        <v>34545</v>
      </c>
      <c r="D2629" s="2" t="s">
        <v>2458</v>
      </c>
    </row>
    <row r="2630" spans="1:4">
      <c r="A2630" s="2" t="s">
        <v>2525</v>
      </c>
      <c r="B2630" s="3">
        <v>345415</v>
      </c>
      <c r="C2630" s="6" t="str">
        <f t="shared" si="41"/>
        <v>34541</v>
      </c>
      <c r="D2630" s="2" t="s">
        <v>2458</v>
      </c>
    </row>
    <row r="2631" spans="1:4">
      <c r="A2631" s="2" t="s">
        <v>2526</v>
      </c>
      <c r="B2631" s="3">
        <v>345423</v>
      </c>
      <c r="C2631" s="6" t="str">
        <f t="shared" si="41"/>
        <v>34542</v>
      </c>
      <c r="D2631" s="2" t="s">
        <v>2458</v>
      </c>
    </row>
    <row r="2632" spans="1:4">
      <c r="A2632" s="2" t="s">
        <v>2527</v>
      </c>
      <c r="B2632" s="3">
        <v>345431</v>
      </c>
      <c r="C2632" s="6" t="str">
        <f t="shared" si="41"/>
        <v>34543</v>
      </c>
      <c r="D2632" s="2" t="s">
        <v>2458</v>
      </c>
    </row>
    <row r="2633" spans="1:4">
      <c r="A2633" s="2" t="s">
        <v>2528</v>
      </c>
      <c r="B2633" s="3">
        <v>345440</v>
      </c>
      <c r="C2633" s="6" t="str">
        <f t="shared" si="41"/>
        <v>34544</v>
      </c>
      <c r="D2633" s="2" t="s">
        <v>2458</v>
      </c>
    </row>
    <row r="2634" spans="1:4">
      <c r="A2634" s="2" t="s">
        <v>2529</v>
      </c>
      <c r="B2634" s="3">
        <v>345610</v>
      </c>
      <c r="C2634" s="6" t="str">
        <f t="shared" si="41"/>
        <v>34561</v>
      </c>
      <c r="D2634" s="2" t="s">
        <v>2458</v>
      </c>
    </row>
    <row r="2635" spans="1:4">
      <c r="A2635" s="2" t="s">
        <v>2530</v>
      </c>
      <c r="B2635" s="3">
        <v>345628</v>
      </c>
      <c r="C2635" s="6" t="str">
        <f t="shared" si="41"/>
        <v>34562</v>
      </c>
      <c r="D2635" s="2" t="s">
        <v>2458</v>
      </c>
    </row>
    <row r="2636" spans="1:4">
      <c r="A2636" s="2" t="s">
        <v>2531</v>
      </c>
      <c r="B2636" s="3">
        <v>345636</v>
      </c>
      <c r="C2636" s="6" t="str">
        <f t="shared" si="41"/>
        <v>34563</v>
      </c>
      <c r="D2636" s="2" t="s">
        <v>2458</v>
      </c>
    </row>
    <row r="2637" spans="1:4">
      <c r="A2637" s="2" t="s">
        <v>2532</v>
      </c>
      <c r="B2637" s="3">
        <v>345814</v>
      </c>
      <c r="C2637" s="6" t="str">
        <f t="shared" si="41"/>
        <v>34581</v>
      </c>
      <c r="D2637" s="2" t="s">
        <v>2458</v>
      </c>
    </row>
    <row r="2638" spans="1:4">
      <c r="A2638" s="2" t="s">
        <v>2533</v>
      </c>
      <c r="B2638" s="3">
        <v>345822</v>
      </c>
      <c r="C2638" s="6" t="str">
        <f t="shared" si="41"/>
        <v>34582</v>
      </c>
      <c r="D2638" s="2" t="s">
        <v>2458</v>
      </c>
    </row>
    <row r="2639" spans="1:4">
      <c r="A2639" s="2" t="s">
        <v>2534</v>
      </c>
      <c r="B2639" s="3">
        <v>345831</v>
      </c>
      <c r="C2639" s="6" t="str">
        <f t="shared" si="41"/>
        <v>34583</v>
      </c>
      <c r="D2639" s="2" t="s">
        <v>2458</v>
      </c>
    </row>
    <row r="2640" spans="1:4">
      <c r="A2640" s="2" t="s">
        <v>2535</v>
      </c>
      <c r="B2640" s="3">
        <v>345849</v>
      </c>
      <c r="C2640" s="6" t="str">
        <f t="shared" si="41"/>
        <v>34584</v>
      </c>
      <c r="D2640" s="2" t="s">
        <v>2458</v>
      </c>
    </row>
    <row r="2641" spans="1:4">
      <c r="A2641" s="2" t="s">
        <v>2536</v>
      </c>
      <c r="B2641" s="3">
        <v>345857</v>
      </c>
      <c r="C2641" s="6" t="str">
        <f t="shared" si="41"/>
        <v>34585</v>
      </c>
      <c r="D2641" s="2" t="s">
        <v>2458</v>
      </c>
    </row>
    <row r="2642" spans="1:4">
      <c r="A2642" s="2" t="s">
        <v>2537</v>
      </c>
      <c r="B2642" s="3">
        <v>345865</v>
      </c>
      <c r="C2642" s="6" t="str">
        <f t="shared" si="41"/>
        <v>34586</v>
      </c>
      <c r="D2642" s="2" t="s">
        <v>2458</v>
      </c>
    </row>
    <row r="2643" spans="1:4">
      <c r="A2643" s="2" t="s">
        <v>2538</v>
      </c>
      <c r="B2643" s="3">
        <v>346012</v>
      </c>
      <c r="C2643" s="6" t="str">
        <f t="shared" si="41"/>
        <v>34601</v>
      </c>
      <c r="D2643" s="2" t="s">
        <v>2458</v>
      </c>
    </row>
    <row r="2644" spans="1:4">
      <c r="A2644" s="2" t="s">
        <v>2539</v>
      </c>
      <c r="B2644" s="3">
        <v>346021</v>
      </c>
      <c r="C2644" s="6" t="str">
        <f t="shared" si="41"/>
        <v>34602</v>
      </c>
      <c r="D2644" s="2" t="s">
        <v>2458</v>
      </c>
    </row>
    <row r="2645" spans="1:4">
      <c r="A2645" s="2" t="s">
        <v>2540</v>
      </c>
      <c r="B2645" s="3">
        <v>346039</v>
      </c>
      <c r="C2645" s="6" t="str">
        <f t="shared" si="41"/>
        <v>34603</v>
      </c>
      <c r="D2645" s="2" t="s">
        <v>2458</v>
      </c>
    </row>
    <row r="2646" spans="1:4">
      <c r="A2646" s="2" t="s">
        <v>2251</v>
      </c>
      <c r="B2646" s="3">
        <v>346047</v>
      </c>
      <c r="C2646" s="6" t="str">
        <f t="shared" si="41"/>
        <v>34604</v>
      </c>
      <c r="D2646" s="2" t="s">
        <v>2458</v>
      </c>
    </row>
    <row r="2647" spans="1:4">
      <c r="A2647" s="2" t="s">
        <v>2541</v>
      </c>
      <c r="B2647" s="3">
        <v>346055</v>
      </c>
      <c r="C2647" s="6" t="str">
        <f t="shared" si="41"/>
        <v>34605</v>
      </c>
      <c r="D2647" s="2" t="s">
        <v>2458</v>
      </c>
    </row>
    <row r="2648" spans="1:4">
      <c r="A2648" s="2" t="s">
        <v>2542</v>
      </c>
      <c r="B2648" s="3">
        <v>350001</v>
      </c>
      <c r="C2648" s="6" t="str">
        <f t="shared" si="41"/>
        <v>35000</v>
      </c>
      <c r="D2648" s="2" t="s">
        <v>2542</v>
      </c>
    </row>
    <row r="2649" spans="1:4">
      <c r="A2649" s="2" t="s">
        <v>2543</v>
      </c>
      <c r="B2649" s="3">
        <v>352012</v>
      </c>
      <c r="C2649" s="6" t="str">
        <f t="shared" si="41"/>
        <v>35201</v>
      </c>
      <c r="D2649" s="2" t="s">
        <v>2542</v>
      </c>
    </row>
    <row r="2650" spans="1:4">
      <c r="A2650" s="2" t="s">
        <v>2544</v>
      </c>
      <c r="B2650" s="3">
        <v>352021</v>
      </c>
      <c r="C2650" s="6" t="str">
        <f t="shared" si="41"/>
        <v>35202</v>
      </c>
      <c r="D2650" s="2" t="s">
        <v>2542</v>
      </c>
    </row>
    <row r="2651" spans="1:4">
      <c r="A2651" s="2" t="s">
        <v>2545</v>
      </c>
      <c r="B2651" s="3">
        <v>352039</v>
      </c>
      <c r="C2651" s="6" t="str">
        <f t="shared" si="41"/>
        <v>35203</v>
      </c>
      <c r="D2651" s="2" t="s">
        <v>2542</v>
      </c>
    </row>
    <row r="2652" spans="1:4">
      <c r="A2652" s="2" t="s">
        <v>2546</v>
      </c>
      <c r="B2652" s="3">
        <v>352047</v>
      </c>
      <c r="C2652" s="6" t="str">
        <f t="shared" si="41"/>
        <v>35204</v>
      </c>
      <c r="D2652" s="2" t="s">
        <v>2542</v>
      </c>
    </row>
    <row r="2653" spans="1:4">
      <c r="A2653" s="2" t="s">
        <v>2547</v>
      </c>
      <c r="B2653" s="3">
        <v>352055</v>
      </c>
      <c r="C2653" s="6" t="str">
        <f t="shared" si="41"/>
        <v>35205</v>
      </c>
      <c r="D2653" s="2" t="s">
        <v>2542</v>
      </c>
    </row>
    <row r="2654" spans="1:4">
      <c r="A2654" s="2" t="s">
        <v>2548</v>
      </c>
      <c r="B2654" s="3">
        <v>352063</v>
      </c>
      <c r="C2654" s="6" t="str">
        <f t="shared" si="41"/>
        <v>35206</v>
      </c>
      <c r="D2654" s="2" t="s">
        <v>2542</v>
      </c>
    </row>
    <row r="2655" spans="1:4">
      <c r="A2655" s="2" t="s">
        <v>2549</v>
      </c>
      <c r="B2655" s="3">
        <v>352071</v>
      </c>
      <c r="C2655" s="6" t="str">
        <f t="shared" si="41"/>
        <v>35207</v>
      </c>
      <c r="D2655" s="2" t="s">
        <v>2542</v>
      </c>
    </row>
    <row r="2656" spans="1:4">
      <c r="A2656" s="2" t="s">
        <v>2550</v>
      </c>
      <c r="B2656" s="3">
        <v>352080</v>
      </c>
      <c r="C2656" s="6" t="str">
        <f t="shared" si="41"/>
        <v>35208</v>
      </c>
      <c r="D2656" s="2" t="s">
        <v>2542</v>
      </c>
    </row>
    <row r="2657" spans="1:4">
      <c r="A2657" s="2" t="s">
        <v>2551</v>
      </c>
      <c r="B2657" s="3">
        <v>352098</v>
      </c>
      <c r="C2657" s="6" t="str">
        <f t="shared" si="41"/>
        <v>35209</v>
      </c>
      <c r="D2657" s="2" t="s">
        <v>2542</v>
      </c>
    </row>
    <row r="2658" spans="1:4">
      <c r="A2658" s="2" t="s">
        <v>2552</v>
      </c>
      <c r="B2658" s="3">
        <v>352101</v>
      </c>
      <c r="C2658" s="6" t="str">
        <f t="shared" si="41"/>
        <v>35210</v>
      </c>
      <c r="D2658" s="2" t="s">
        <v>2542</v>
      </c>
    </row>
    <row r="2659" spans="1:4">
      <c r="A2659" s="2" t="s">
        <v>2553</v>
      </c>
      <c r="B2659" s="3">
        <v>352110</v>
      </c>
      <c r="C2659" s="6" t="str">
        <f t="shared" si="41"/>
        <v>35211</v>
      </c>
      <c r="D2659" s="2" t="s">
        <v>2542</v>
      </c>
    </row>
    <row r="2660" spans="1:4">
      <c r="A2660" s="2" t="s">
        <v>2554</v>
      </c>
      <c r="B2660" s="3">
        <v>352128</v>
      </c>
      <c r="C2660" s="6" t="str">
        <f t="shared" si="41"/>
        <v>35212</v>
      </c>
      <c r="D2660" s="2" t="s">
        <v>2542</v>
      </c>
    </row>
    <row r="2661" spans="1:4">
      <c r="A2661" s="2" t="s">
        <v>2555</v>
      </c>
      <c r="B2661" s="3">
        <v>352136</v>
      </c>
      <c r="C2661" s="6" t="str">
        <f t="shared" si="41"/>
        <v>35213</v>
      </c>
      <c r="D2661" s="2" t="s">
        <v>2542</v>
      </c>
    </row>
    <row r="2662" spans="1:4">
      <c r="A2662" s="2" t="s">
        <v>2556</v>
      </c>
      <c r="B2662" s="3">
        <v>352144</v>
      </c>
      <c r="C2662" s="6" t="str">
        <f t="shared" si="41"/>
        <v>35214</v>
      </c>
      <c r="D2662" s="2" t="s">
        <v>2542</v>
      </c>
    </row>
    <row r="2663" spans="1:4">
      <c r="A2663" s="2" t="s">
        <v>2557</v>
      </c>
      <c r="B2663" s="3">
        <v>352152</v>
      </c>
      <c r="C2663" s="6" t="str">
        <f t="shared" si="41"/>
        <v>35215</v>
      </c>
      <c r="D2663" s="2" t="s">
        <v>2542</v>
      </c>
    </row>
    <row r="2664" spans="1:4">
      <c r="A2664" s="2" t="s">
        <v>2558</v>
      </c>
      <c r="B2664" s="3">
        <v>352161</v>
      </c>
      <c r="C2664" s="6" t="str">
        <f t="shared" si="41"/>
        <v>35216</v>
      </c>
      <c r="D2664" s="2" t="s">
        <v>2542</v>
      </c>
    </row>
    <row r="2665" spans="1:4">
      <c r="A2665" s="2" t="s">
        <v>2559</v>
      </c>
      <c r="B2665" s="3">
        <v>353051</v>
      </c>
      <c r="C2665" s="6" t="str">
        <f t="shared" si="41"/>
        <v>35305</v>
      </c>
      <c r="D2665" s="2" t="s">
        <v>2542</v>
      </c>
    </row>
    <row r="2666" spans="1:4">
      <c r="A2666" s="2" t="s">
        <v>2560</v>
      </c>
      <c r="B2666" s="3">
        <v>353019</v>
      </c>
      <c r="C2666" s="6" t="str">
        <f t="shared" si="41"/>
        <v>35301</v>
      </c>
      <c r="D2666" s="2" t="s">
        <v>2542</v>
      </c>
    </row>
    <row r="2667" spans="1:4">
      <c r="A2667" s="2" t="s">
        <v>1144</v>
      </c>
      <c r="B2667" s="3">
        <v>353027</v>
      </c>
      <c r="C2667" s="6" t="str">
        <f t="shared" si="41"/>
        <v>35302</v>
      </c>
      <c r="D2667" s="2" t="s">
        <v>2542</v>
      </c>
    </row>
    <row r="2668" spans="1:4">
      <c r="A2668" s="2" t="s">
        <v>362</v>
      </c>
      <c r="B2668" s="3">
        <v>353035</v>
      </c>
      <c r="C2668" s="6" t="str">
        <f t="shared" si="41"/>
        <v>35303</v>
      </c>
      <c r="D2668" s="2" t="s">
        <v>2542</v>
      </c>
    </row>
    <row r="2669" spans="1:4">
      <c r="A2669" s="2" t="s">
        <v>2561</v>
      </c>
      <c r="B2669" s="3">
        <v>353043</v>
      </c>
      <c r="C2669" s="6" t="str">
        <f t="shared" si="41"/>
        <v>35304</v>
      </c>
      <c r="D2669" s="2" t="s">
        <v>2542</v>
      </c>
    </row>
    <row r="2670" spans="1:4">
      <c r="A2670" s="2" t="s">
        <v>2562</v>
      </c>
      <c r="B2670" s="3">
        <v>353213</v>
      </c>
      <c r="C2670" s="6" t="str">
        <f t="shared" si="41"/>
        <v>35321</v>
      </c>
      <c r="D2670" s="2" t="s">
        <v>2542</v>
      </c>
    </row>
    <row r="2671" spans="1:4">
      <c r="A2671" s="2" t="s">
        <v>2563</v>
      </c>
      <c r="B2671" s="3">
        <v>353221</v>
      </c>
      <c r="C2671" s="6" t="str">
        <f t="shared" si="41"/>
        <v>35322</v>
      </c>
      <c r="D2671" s="2" t="s">
        <v>2542</v>
      </c>
    </row>
    <row r="2672" spans="1:4">
      <c r="A2672" s="2" t="s">
        <v>2564</v>
      </c>
      <c r="B2672" s="3">
        <v>353230</v>
      </c>
      <c r="C2672" s="6" t="str">
        <f t="shared" si="41"/>
        <v>35323</v>
      </c>
      <c r="D2672" s="2" t="s">
        <v>2542</v>
      </c>
    </row>
    <row r="2673" spans="1:4">
      <c r="A2673" s="2" t="s">
        <v>2565</v>
      </c>
      <c r="B2673" s="3">
        <v>353248</v>
      </c>
      <c r="C2673" s="6" t="str">
        <f t="shared" si="41"/>
        <v>35324</v>
      </c>
      <c r="D2673" s="2" t="s">
        <v>2542</v>
      </c>
    </row>
    <row r="2674" spans="1:4">
      <c r="A2674" s="2" t="s">
        <v>2566</v>
      </c>
      <c r="B2674" s="3">
        <v>353256</v>
      </c>
      <c r="C2674" s="6" t="str">
        <f t="shared" si="41"/>
        <v>35325</v>
      </c>
      <c r="D2674" s="2" t="s">
        <v>2542</v>
      </c>
    </row>
    <row r="2675" spans="1:4">
      <c r="A2675" s="2" t="s">
        <v>2567</v>
      </c>
      <c r="B2675" s="3">
        <v>353264</v>
      </c>
      <c r="C2675" s="6" t="str">
        <f t="shared" si="41"/>
        <v>35326</v>
      </c>
      <c r="D2675" s="2" t="s">
        <v>2542</v>
      </c>
    </row>
    <row r="2676" spans="1:4">
      <c r="A2676" s="2" t="s">
        <v>2568</v>
      </c>
      <c r="B2676" s="3">
        <v>353272</v>
      </c>
      <c r="C2676" s="6" t="str">
        <f t="shared" si="41"/>
        <v>35327</v>
      </c>
      <c r="D2676" s="2" t="s">
        <v>2542</v>
      </c>
    </row>
    <row r="2677" spans="1:4">
      <c r="A2677" s="2" t="s">
        <v>1349</v>
      </c>
      <c r="B2677" s="3">
        <v>353281</v>
      </c>
      <c r="C2677" s="6" t="str">
        <f t="shared" si="41"/>
        <v>35328</v>
      </c>
      <c r="D2677" s="2" t="s">
        <v>2542</v>
      </c>
    </row>
    <row r="2678" spans="1:4">
      <c r="A2678" s="2" t="s">
        <v>1835</v>
      </c>
      <c r="B2678" s="3">
        <v>353299</v>
      </c>
      <c r="C2678" s="6" t="str">
        <f t="shared" si="41"/>
        <v>35329</v>
      </c>
      <c r="D2678" s="2" t="s">
        <v>2542</v>
      </c>
    </row>
    <row r="2679" spans="1:4">
      <c r="A2679" s="2" t="s">
        <v>2569</v>
      </c>
      <c r="B2679" s="3">
        <v>353418</v>
      </c>
      <c r="C2679" s="6" t="str">
        <f t="shared" si="41"/>
        <v>35341</v>
      </c>
      <c r="D2679" s="2" t="s">
        <v>2542</v>
      </c>
    </row>
    <row r="2680" spans="1:4">
      <c r="A2680" s="2" t="s">
        <v>426</v>
      </c>
      <c r="B2680" s="3">
        <v>353426</v>
      </c>
      <c r="C2680" s="6" t="str">
        <f t="shared" si="41"/>
        <v>35342</v>
      </c>
      <c r="D2680" s="2" t="s">
        <v>2542</v>
      </c>
    </row>
    <row r="2681" spans="1:4">
      <c r="A2681" s="2" t="s">
        <v>2570</v>
      </c>
      <c r="B2681" s="3">
        <v>353434</v>
      </c>
      <c r="C2681" s="6" t="str">
        <f t="shared" si="41"/>
        <v>35343</v>
      </c>
      <c r="D2681" s="2" t="s">
        <v>2542</v>
      </c>
    </row>
    <row r="2682" spans="1:4">
      <c r="A2682" s="2" t="s">
        <v>2571</v>
      </c>
      <c r="B2682" s="3">
        <v>353442</v>
      </c>
      <c r="C2682" s="6" t="str">
        <f t="shared" si="41"/>
        <v>35344</v>
      </c>
      <c r="D2682" s="2" t="s">
        <v>2542</v>
      </c>
    </row>
    <row r="2683" spans="1:4">
      <c r="A2683" s="2" t="s">
        <v>2572</v>
      </c>
      <c r="B2683" s="3">
        <v>353451</v>
      </c>
      <c r="C2683" s="6" t="str">
        <f t="shared" si="41"/>
        <v>35345</v>
      </c>
      <c r="D2683" s="2" t="s">
        <v>2542</v>
      </c>
    </row>
    <row r="2684" spans="1:4">
      <c r="A2684" s="2" t="s">
        <v>2295</v>
      </c>
      <c r="B2684" s="3">
        <v>353612</v>
      </c>
      <c r="C2684" s="6" t="str">
        <f t="shared" si="41"/>
        <v>35361</v>
      </c>
      <c r="D2684" s="2" t="s">
        <v>2542</v>
      </c>
    </row>
    <row r="2685" spans="1:4">
      <c r="A2685" s="2" t="s">
        <v>2573</v>
      </c>
      <c r="B2685" s="3">
        <v>353817</v>
      </c>
      <c r="C2685" s="6" t="str">
        <f t="shared" si="41"/>
        <v>35381</v>
      </c>
      <c r="D2685" s="2" t="s">
        <v>2542</v>
      </c>
    </row>
    <row r="2686" spans="1:4">
      <c r="A2686" s="2" t="s">
        <v>2574</v>
      </c>
      <c r="B2686" s="3">
        <v>354015</v>
      </c>
      <c r="C2686" s="6" t="str">
        <f t="shared" si="41"/>
        <v>35401</v>
      </c>
      <c r="D2686" s="2" t="s">
        <v>2542</v>
      </c>
    </row>
    <row r="2687" spans="1:4">
      <c r="A2687" s="2" t="s">
        <v>2575</v>
      </c>
      <c r="B2687" s="3">
        <v>354023</v>
      </c>
      <c r="C2687" s="6" t="str">
        <f t="shared" si="41"/>
        <v>35402</v>
      </c>
      <c r="D2687" s="2" t="s">
        <v>2542</v>
      </c>
    </row>
    <row r="2688" spans="1:4">
      <c r="A2688" s="2" t="s">
        <v>2576</v>
      </c>
      <c r="B2688" s="3">
        <v>354031</v>
      </c>
      <c r="C2688" s="6" t="str">
        <f t="shared" si="41"/>
        <v>35403</v>
      </c>
      <c r="D2688" s="2" t="s">
        <v>2542</v>
      </c>
    </row>
    <row r="2689" spans="1:4">
      <c r="A2689" s="2" t="s">
        <v>1898</v>
      </c>
      <c r="B2689" s="3">
        <v>354210</v>
      </c>
      <c r="C2689" s="6" t="str">
        <f t="shared" si="41"/>
        <v>35421</v>
      </c>
      <c r="D2689" s="2" t="s">
        <v>2542</v>
      </c>
    </row>
    <row r="2690" spans="1:4">
      <c r="A2690" s="2" t="s">
        <v>2397</v>
      </c>
      <c r="B2690" s="3">
        <v>354228</v>
      </c>
      <c r="C2690" s="6" t="str">
        <f t="shared" si="41"/>
        <v>35422</v>
      </c>
      <c r="D2690" s="2" t="s">
        <v>2542</v>
      </c>
    </row>
    <row r="2691" spans="1:4">
      <c r="A2691" s="2" t="s">
        <v>1764</v>
      </c>
      <c r="B2691" s="3">
        <v>354414</v>
      </c>
      <c r="C2691" s="6" t="str">
        <f t="shared" ref="C2691:C2754" si="42">LEFT(B2691,5)</f>
        <v>35441</v>
      </c>
      <c r="D2691" s="2" t="s">
        <v>2542</v>
      </c>
    </row>
    <row r="2692" spans="1:4">
      <c r="A2692" s="2" t="s">
        <v>1769</v>
      </c>
      <c r="B2692" s="3">
        <v>354422</v>
      </c>
      <c r="C2692" s="6" t="str">
        <f t="shared" si="42"/>
        <v>35442</v>
      </c>
      <c r="D2692" s="2" t="s">
        <v>2542</v>
      </c>
    </row>
    <row r="2693" spans="1:4">
      <c r="A2693" s="2" t="s">
        <v>204</v>
      </c>
      <c r="B2693" s="3">
        <v>354431</v>
      </c>
      <c r="C2693" s="6" t="str">
        <f t="shared" si="42"/>
        <v>35443</v>
      </c>
      <c r="D2693" s="2" t="s">
        <v>2542</v>
      </c>
    </row>
    <row r="2694" spans="1:4">
      <c r="A2694" s="2" t="s">
        <v>2577</v>
      </c>
      <c r="B2694" s="3">
        <v>354449</v>
      </c>
      <c r="C2694" s="6" t="str">
        <f t="shared" si="42"/>
        <v>35444</v>
      </c>
      <c r="D2694" s="2" t="s">
        <v>2542</v>
      </c>
    </row>
    <row r="2695" spans="1:4">
      <c r="A2695" s="2" t="s">
        <v>2578</v>
      </c>
      <c r="B2695" s="3">
        <v>354619</v>
      </c>
      <c r="C2695" s="6" t="str">
        <f t="shared" si="42"/>
        <v>35461</v>
      </c>
      <c r="D2695" s="2" t="s">
        <v>2542</v>
      </c>
    </row>
    <row r="2696" spans="1:4">
      <c r="A2696" s="2" t="s">
        <v>2579</v>
      </c>
      <c r="B2696" s="3">
        <v>354627</v>
      </c>
      <c r="C2696" s="6" t="str">
        <f t="shared" si="42"/>
        <v>35462</v>
      </c>
      <c r="D2696" s="2" t="s">
        <v>2542</v>
      </c>
    </row>
    <row r="2697" spans="1:4">
      <c r="A2697" s="2" t="s">
        <v>2362</v>
      </c>
      <c r="B2697" s="3">
        <v>354813</v>
      </c>
      <c r="C2697" s="6" t="str">
        <f t="shared" si="42"/>
        <v>35481</v>
      </c>
      <c r="D2697" s="2" t="s">
        <v>2542</v>
      </c>
    </row>
    <row r="2698" spans="1:4">
      <c r="A2698" s="2" t="s">
        <v>2580</v>
      </c>
      <c r="B2698" s="3">
        <v>354821</v>
      </c>
      <c r="C2698" s="6" t="str">
        <f t="shared" si="42"/>
        <v>35482</v>
      </c>
      <c r="D2698" s="2" t="s">
        <v>2542</v>
      </c>
    </row>
    <row r="2699" spans="1:4">
      <c r="A2699" s="2" t="s">
        <v>2581</v>
      </c>
      <c r="B2699" s="3">
        <v>354830</v>
      </c>
      <c r="C2699" s="6" t="str">
        <f t="shared" si="42"/>
        <v>35483</v>
      </c>
      <c r="D2699" s="2" t="s">
        <v>2542</v>
      </c>
    </row>
    <row r="2700" spans="1:4">
      <c r="A2700" s="2" t="s">
        <v>1511</v>
      </c>
      <c r="B2700" s="3">
        <v>355011</v>
      </c>
      <c r="C2700" s="6" t="str">
        <f t="shared" si="42"/>
        <v>35501</v>
      </c>
      <c r="D2700" s="2" t="s">
        <v>2542</v>
      </c>
    </row>
    <row r="2701" spans="1:4">
      <c r="A2701" s="2" t="s">
        <v>2582</v>
      </c>
      <c r="B2701" s="3">
        <v>355020</v>
      </c>
      <c r="C2701" s="6" t="str">
        <f t="shared" si="42"/>
        <v>35502</v>
      </c>
      <c r="D2701" s="2" t="s">
        <v>2542</v>
      </c>
    </row>
    <row r="2702" spans="1:4">
      <c r="A2702" s="2" t="s">
        <v>2583</v>
      </c>
      <c r="B2702" s="3">
        <v>355038</v>
      </c>
      <c r="C2702" s="6" t="str">
        <f t="shared" si="42"/>
        <v>35503</v>
      </c>
      <c r="D2702" s="2" t="s">
        <v>2542</v>
      </c>
    </row>
    <row r="2703" spans="1:4">
      <c r="A2703" s="2" t="s">
        <v>2584</v>
      </c>
      <c r="B2703" s="3">
        <v>355046</v>
      </c>
      <c r="C2703" s="6" t="str">
        <f t="shared" si="42"/>
        <v>35504</v>
      </c>
      <c r="D2703" s="2" t="s">
        <v>2542</v>
      </c>
    </row>
    <row r="2704" spans="1:4">
      <c r="A2704" s="2" t="s">
        <v>2585</v>
      </c>
      <c r="B2704" s="3">
        <v>355054</v>
      </c>
      <c r="C2704" s="6" t="str">
        <f t="shared" si="42"/>
        <v>35505</v>
      </c>
      <c r="D2704" s="2" t="s">
        <v>2542</v>
      </c>
    </row>
    <row r="2705" spans="1:4">
      <c r="A2705" s="2" t="s">
        <v>2586</v>
      </c>
      <c r="B2705" s="3">
        <v>355062</v>
      </c>
      <c r="C2705" s="6" t="str">
        <f t="shared" si="42"/>
        <v>35506</v>
      </c>
      <c r="D2705" s="2" t="s">
        <v>2542</v>
      </c>
    </row>
    <row r="2706" spans="1:4">
      <c r="A2706" s="2" t="s">
        <v>750</v>
      </c>
      <c r="B2706" s="3">
        <v>355071</v>
      </c>
      <c r="C2706" s="6" t="str">
        <f t="shared" si="42"/>
        <v>35507</v>
      </c>
      <c r="D2706" s="2" t="s">
        <v>2542</v>
      </c>
    </row>
    <row r="2707" spans="1:4">
      <c r="A2707" s="2" t="s">
        <v>2587</v>
      </c>
      <c r="B2707" s="3">
        <v>355089</v>
      </c>
      <c r="C2707" s="6" t="str">
        <f t="shared" si="42"/>
        <v>35508</v>
      </c>
      <c r="D2707" s="2" t="s">
        <v>2542</v>
      </c>
    </row>
    <row r="2708" spans="1:4">
      <c r="A2708" s="2" t="s">
        <v>2588</v>
      </c>
      <c r="B2708" s="3">
        <v>360007</v>
      </c>
      <c r="C2708" s="6" t="str">
        <f t="shared" si="42"/>
        <v>36000</v>
      </c>
      <c r="D2708" s="2" t="s">
        <v>2588</v>
      </c>
    </row>
    <row r="2709" spans="1:4">
      <c r="A2709" s="2" t="s">
        <v>2589</v>
      </c>
      <c r="B2709" s="3">
        <v>362018</v>
      </c>
      <c r="C2709" s="6" t="str">
        <f t="shared" si="42"/>
        <v>36201</v>
      </c>
      <c r="D2709" s="2" t="s">
        <v>2588</v>
      </c>
    </row>
    <row r="2710" spans="1:4">
      <c r="A2710" s="2" t="s">
        <v>2590</v>
      </c>
      <c r="B2710" s="3">
        <v>362026</v>
      </c>
      <c r="C2710" s="6" t="str">
        <f t="shared" si="42"/>
        <v>36202</v>
      </c>
      <c r="D2710" s="2" t="s">
        <v>2588</v>
      </c>
    </row>
    <row r="2711" spans="1:4">
      <c r="A2711" s="2" t="s">
        <v>2591</v>
      </c>
      <c r="B2711" s="3">
        <v>362034</v>
      </c>
      <c r="C2711" s="6" t="str">
        <f t="shared" si="42"/>
        <v>36203</v>
      </c>
      <c r="D2711" s="2" t="s">
        <v>2588</v>
      </c>
    </row>
    <row r="2712" spans="1:4">
      <c r="A2712" s="2" t="s">
        <v>2592</v>
      </c>
      <c r="B2712" s="3">
        <v>362042</v>
      </c>
      <c r="C2712" s="6" t="str">
        <f t="shared" si="42"/>
        <v>36204</v>
      </c>
      <c r="D2712" s="2" t="s">
        <v>2588</v>
      </c>
    </row>
    <row r="2713" spans="1:4">
      <c r="A2713" s="2" t="s">
        <v>2593</v>
      </c>
      <c r="B2713" s="3">
        <v>362051</v>
      </c>
      <c r="C2713" s="6" t="str">
        <f t="shared" si="42"/>
        <v>36205</v>
      </c>
      <c r="D2713" s="2" t="s">
        <v>2588</v>
      </c>
    </row>
    <row r="2714" spans="1:4">
      <c r="A2714" s="2" t="s">
        <v>2594</v>
      </c>
      <c r="B2714" s="3">
        <v>362069</v>
      </c>
      <c r="C2714" s="6" t="str">
        <f t="shared" si="42"/>
        <v>36206</v>
      </c>
      <c r="D2714" s="2" t="s">
        <v>2588</v>
      </c>
    </row>
    <row r="2715" spans="1:4">
      <c r="A2715" s="2" t="s">
        <v>2595</v>
      </c>
      <c r="B2715" s="3">
        <v>362077</v>
      </c>
      <c r="C2715" s="6" t="str">
        <f t="shared" si="42"/>
        <v>36207</v>
      </c>
      <c r="D2715" s="2" t="s">
        <v>2588</v>
      </c>
    </row>
    <row r="2716" spans="1:4">
      <c r="A2716" s="2" t="s">
        <v>2596</v>
      </c>
      <c r="B2716" s="3">
        <v>362085</v>
      </c>
      <c r="C2716" s="6" t="str">
        <f t="shared" si="42"/>
        <v>36208</v>
      </c>
      <c r="D2716" s="2" t="s">
        <v>2588</v>
      </c>
    </row>
    <row r="2717" spans="1:4">
      <c r="A2717" s="2" t="s">
        <v>2597</v>
      </c>
      <c r="B2717" s="3">
        <v>363014</v>
      </c>
      <c r="C2717" s="6" t="str">
        <f t="shared" si="42"/>
        <v>36301</v>
      </c>
      <c r="D2717" s="2" t="s">
        <v>2588</v>
      </c>
    </row>
    <row r="2718" spans="1:4">
      <c r="A2718" s="2" t="s">
        <v>2598</v>
      </c>
      <c r="B2718" s="3">
        <v>363022</v>
      </c>
      <c r="C2718" s="6" t="str">
        <f t="shared" si="42"/>
        <v>36302</v>
      </c>
      <c r="D2718" s="2" t="s">
        <v>2588</v>
      </c>
    </row>
    <row r="2719" spans="1:4">
      <c r="A2719" s="2" t="s">
        <v>2599</v>
      </c>
      <c r="B2719" s="3">
        <v>363219</v>
      </c>
      <c r="C2719" s="6" t="str">
        <f t="shared" si="42"/>
        <v>36321</v>
      </c>
      <c r="D2719" s="2" t="s">
        <v>2588</v>
      </c>
    </row>
    <row r="2720" spans="1:4">
      <c r="A2720" s="2" t="s">
        <v>2600</v>
      </c>
      <c r="B2720" s="3">
        <v>363413</v>
      </c>
      <c r="C2720" s="6" t="str">
        <f t="shared" si="42"/>
        <v>36341</v>
      </c>
      <c r="D2720" s="2" t="s">
        <v>2588</v>
      </c>
    </row>
    <row r="2721" spans="1:4">
      <c r="A2721" s="2" t="s">
        <v>2601</v>
      </c>
      <c r="B2721" s="3">
        <v>363421</v>
      </c>
      <c r="C2721" s="6" t="str">
        <f t="shared" si="42"/>
        <v>36342</v>
      </c>
      <c r="D2721" s="2" t="s">
        <v>2588</v>
      </c>
    </row>
    <row r="2722" spans="1:4">
      <c r="A2722" s="2" t="s">
        <v>2602</v>
      </c>
      <c r="B2722" s="3">
        <v>363618</v>
      </c>
      <c r="C2722" s="6" t="str">
        <f t="shared" si="42"/>
        <v>36361</v>
      </c>
      <c r="D2722" s="2" t="s">
        <v>2588</v>
      </c>
    </row>
    <row r="2723" spans="1:4">
      <c r="A2723" s="2" t="s">
        <v>2603</v>
      </c>
      <c r="B2723" s="3">
        <v>363626</v>
      </c>
      <c r="C2723" s="6" t="str">
        <f t="shared" si="42"/>
        <v>36362</v>
      </c>
      <c r="D2723" s="2" t="s">
        <v>2588</v>
      </c>
    </row>
    <row r="2724" spans="1:4">
      <c r="A2724" s="2" t="s">
        <v>2604</v>
      </c>
      <c r="B2724" s="3">
        <v>363685</v>
      </c>
      <c r="C2724" s="6" t="str">
        <f t="shared" si="42"/>
        <v>36368</v>
      </c>
      <c r="D2724" s="2" t="s">
        <v>2588</v>
      </c>
    </row>
    <row r="2725" spans="1:4">
      <c r="A2725" s="2" t="s">
        <v>2605</v>
      </c>
      <c r="B2725" s="3">
        <v>363634</v>
      </c>
      <c r="C2725" s="6" t="str">
        <f t="shared" si="42"/>
        <v>36363</v>
      </c>
      <c r="D2725" s="2" t="s">
        <v>2588</v>
      </c>
    </row>
    <row r="2726" spans="1:4">
      <c r="A2726" s="2" t="s">
        <v>2606</v>
      </c>
      <c r="B2726" s="3">
        <v>363642</v>
      </c>
      <c r="C2726" s="6" t="str">
        <f t="shared" si="42"/>
        <v>36364</v>
      </c>
      <c r="D2726" s="2" t="s">
        <v>2588</v>
      </c>
    </row>
    <row r="2727" spans="1:4">
      <c r="A2727" s="2" t="s">
        <v>2607</v>
      </c>
      <c r="B2727" s="3">
        <v>363651</v>
      </c>
      <c r="C2727" s="6" t="str">
        <f t="shared" si="42"/>
        <v>36365</v>
      </c>
      <c r="D2727" s="2" t="s">
        <v>2588</v>
      </c>
    </row>
    <row r="2728" spans="1:4">
      <c r="A2728" s="2" t="s">
        <v>2608</v>
      </c>
      <c r="B2728" s="3">
        <v>363669</v>
      </c>
      <c r="C2728" s="6" t="str">
        <f t="shared" si="42"/>
        <v>36366</v>
      </c>
      <c r="D2728" s="2" t="s">
        <v>2588</v>
      </c>
    </row>
    <row r="2729" spans="1:4">
      <c r="A2729" s="2" t="s">
        <v>2609</v>
      </c>
      <c r="B2729" s="3">
        <v>363677</v>
      </c>
      <c r="C2729" s="6" t="str">
        <f t="shared" si="42"/>
        <v>36367</v>
      </c>
      <c r="D2729" s="2" t="s">
        <v>2588</v>
      </c>
    </row>
    <row r="2730" spans="1:4">
      <c r="A2730" s="2" t="s">
        <v>2610</v>
      </c>
      <c r="B2730" s="3">
        <v>363812</v>
      </c>
      <c r="C2730" s="6" t="str">
        <f t="shared" si="42"/>
        <v>36381</v>
      </c>
      <c r="D2730" s="2" t="s">
        <v>2588</v>
      </c>
    </row>
    <row r="2731" spans="1:4">
      <c r="A2731" s="2" t="s">
        <v>2611</v>
      </c>
      <c r="B2731" s="3">
        <v>363821</v>
      </c>
      <c r="C2731" s="6" t="str">
        <f t="shared" si="42"/>
        <v>36382</v>
      </c>
      <c r="D2731" s="2" t="s">
        <v>2588</v>
      </c>
    </row>
    <row r="2732" spans="1:4">
      <c r="A2732" s="2" t="s">
        <v>2612</v>
      </c>
      <c r="B2732" s="3">
        <v>363839</v>
      </c>
      <c r="C2732" s="6" t="str">
        <f t="shared" si="42"/>
        <v>36383</v>
      </c>
      <c r="D2732" s="2" t="s">
        <v>2588</v>
      </c>
    </row>
    <row r="2733" spans="1:4">
      <c r="A2733" s="2" t="s">
        <v>2613</v>
      </c>
      <c r="B2733" s="3">
        <v>363871</v>
      </c>
      <c r="C2733" s="6" t="str">
        <f t="shared" si="42"/>
        <v>36387</v>
      </c>
      <c r="D2733" s="2" t="s">
        <v>2588</v>
      </c>
    </row>
    <row r="2734" spans="1:4">
      <c r="A2734" s="2" t="s">
        <v>2614</v>
      </c>
      <c r="B2734" s="3">
        <v>363880</v>
      </c>
      <c r="C2734" s="6" t="str">
        <f t="shared" si="42"/>
        <v>36388</v>
      </c>
      <c r="D2734" s="2" t="s">
        <v>2588</v>
      </c>
    </row>
    <row r="2735" spans="1:4">
      <c r="A2735" s="2" t="s">
        <v>2615</v>
      </c>
      <c r="B2735" s="3">
        <v>363847</v>
      </c>
      <c r="C2735" s="6" t="str">
        <f t="shared" si="42"/>
        <v>36384</v>
      </c>
      <c r="D2735" s="2" t="s">
        <v>2588</v>
      </c>
    </row>
    <row r="2736" spans="1:4">
      <c r="A2736" s="2" t="s">
        <v>2616</v>
      </c>
      <c r="B2736" s="3">
        <v>363855</v>
      </c>
      <c r="C2736" s="6" t="str">
        <f t="shared" si="42"/>
        <v>36385</v>
      </c>
      <c r="D2736" s="2" t="s">
        <v>2588</v>
      </c>
    </row>
    <row r="2737" spans="1:4">
      <c r="A2737" s="2" t="s">
        <v>2617</v>
      </c>
      <c r="B2737" s="3">
        <v>363863</v>
      </c>
      <c r="C2737" s="6" t="str">
        <f t="shared" si="42"/>
        <v>36386</v>
      </c>
      <c r="D2737" s="2" t="s">
        <v>2588</v>
      </c>
    </row>
    <row r="2738" spans="1:4">
      <c r="A2738" s="2" t="s">
        <v>2618</v>
      </c>
      <c r="B2738" s="3">
        <v>364011</v>
      </c>
      <c r="C2738" s="6" t="str">
        <f t="shared" si="42"/>
        <v>36401</v>
      </c>
      <c r="D2738" s="2" t="s">
        <v>2588</v>
      </c>
    </row>
    <row r="2739" spans="1:4">
      <c r="A2739" s="2" t="s">
        <v>2619</v>
      </c>
      <c r="B2739" s="3">
        <v>364029</v>
      </c>
      <c r="C2739" s="6" t="str">
        <f t="shared" si="42"/>
        <v>36402</v>
      </c>
      <c r="D2739" s="2" t="s">
        <v>2588</v>
      </c>
    </row>
    <row r="2740" spans="1:4">
      <c r="A2740" s="2" t="s">
        <v>2620</v>
      </c>
      <c r="B2740" s="3">
        <v>364037</v>
      </c>
      <c r="C2740" s="6" t="str">
        <f t="shared" si="42"/>
        <v>36403</v>
      </c>
      <c r="D2740" s="2" t="s">
        <v>2588</v>
      </c>
    </row>
    <row r="2741" spans="1:4">
      <c r="A2741" s="2" t="s">
        <v>2621</v>
      </c>
      <c r="B2741" s="3">
        <v>364045</v>
      </c>
      <c r="C2741" s="6" t="str">
        <f t="shared" si="42"/>
        <v>36404</v>
      </c>
      <c r="D2741" s="2" t="s">
        <v>2588</v>
      </c>
    </row>
    <row r="2742" spans="1:4">
      <c r="A2742" s="2" t="s">
        <v>2622</v>
      </c>
      <c r="B2742" s="3">
        <v>364053</v>
      </c>
      <c r="C2742" s="6" t="str">
        <f t="shared" si="42"/>
        <v>36405</v>
      </c>
      <c r="D2742" s="2" t="s">
        <v>2588</v>
      </c>
    </row>
    <row r="2743" spans="1:4">
      <c r="A2743" s="2" t="s">
        <v>2218</v>
      </c>
      <c r="B2743" s="3">
        <v>364061</v>
      </c>
      <c r="C2743" s="6" t="str">
        <f t="shared" si="42"/>
        <v>36406</v>
      </c>
      <c r="D2743" s="2" t="s">
        <v>2588</v>
      </c>
    </row>
    <row r="2744" spans="1:4">
      <c r="A2744" s="2" t="s">
        <v>2623</v>
      </c>
      <c r="B2744" s="3">
        <v>364070</v>
      </c>
      <c r="C2744" s="6" t="str">
        <f t="shared" si="42"/>
        <v>36407</v>
      </c>
      <c r="D2744" s="2" t="s">
        <v>2588</v>
      </c>
    </row>
    <row r="2745" spans="1:4">
      <c r="A2745" s="2" t="s">
        <v>2624</v>
      </c>
      <c r="B2745" s="3">
        <v>364215</v>
      </c>
      <c r="C2745" s="6" t="str">
        <f t="shared" si="42"/>
        <v>36421</v>
      </c>
      <c r="D2745" s="2" t="s">
        <v>2588</v>
      </c>
    </row>
    <row r="2746" spans="1:4">
      <c r="A2746" s="2" t="s">
        <v>2625</v>
      </c>
      <c r="B2746" s="3">
        <v>364223</v>
      </c>
      <c r="C2746" s="6" t="str">
        <f t="shared" si="42"/>
        <v>36422</v>
      </c>
      <c r="D2746" s="2" t="s">
        <v>2588</v>
      </c>
    </row>
    <row r="2747" spans="1:4">
      <c r="A2747" s="2" t="s">
        <v>2626</v>
      </c>
      <c r="B2747" s="3">
        <v>364410</v>
      </c>
      <c r="C2747" s="6" t="str">
        <f t="shared" si="42"/>
        <v>36441</v>
      </c>
      <c r="D2747" s="2" t="s">
        <v>2588</v>
      </c>
    </row>
    <row r="2748" spans="1:4">
      <c r="A2748" s="2" t="s">
        <v>966</v>
      </c>
      <c r="B2748" s="3">
        <v>364428</v>
      </c>
      <c r="C2748" s="6" t="str">
        <f t="shared" si="42"/>
        <v>36442</v>
      </c>
      <c r="D2748" s="2" t="s">
        <v>2588</v>
      </c>
    </row>
    <row r="2749" spans="1:4">
      <c r="A2749" s="2" t="s">
        <v>2627</v>
      </c>
      <c r="B2749" s="3">
        <v>364436</v>
      </c>
      <c r="C2749" s="6" t="str">
        <f t="shared" si="42"/>
        <v>36443</v>
      </c>
      <c r="D2749" s="2" t="s">
        <v>2588</v>
      </c>
    </row>
    <row r="2750" spans="1:4">
      <c r="A2750" s="2" t="s">
        <v>2628</v>
      </c>
      <c r="B2750" s="3">
        <v>364444</v>
      </c>
      <c r="C2750" s="6" t="str">
        <f t="shared" si="42"/>
        <v>36444</v>
      </c>
      <c r="D2750" s="2" t="s">
        <v>2588</v>
      </c>
    </row>
    <row r="2751" spans="1:4">
      <c r="A2751" s="2" t="s">
        <v>2629</v>
      </c>
      <c r="B2751" s="3">
        <v>364614</v>
      </c>
      <c r="C2751" s="6" t="str">
        <f t="shared" si="42"/>
        <v>36461</v>
      </c>
      <c r="D2751" s="2" t="s">
        <v>2588</v>
      </c>
    </row>
    <row r="2752" spans="1:4">
      <c r="A2752" s="2" t="s">
        <v>2630</v>
      </c>
      <c r="B2752" s="3">
        <v>364622</v>
      </c>
      <c r="C2752" s="6" t="str">
        <f t="shared" si="42"/>
        <v>36462</v>
      </c>
      <c r="D2752" s="2" t="s">
        <v>2588</v>
      </c>
    </row>
    <row r="2753" spans="1:4">
      <c r="A2753" s="2" t="s">
        <v>2631</v>
      </c>
      <c r="B2753" s="3">
        <v>364681</v>
      </c>
      <c r="C2753" s="6" t="str">
        <f t="shared" si="42"/>
        <v>36468</v>
      </c>
      <c r="D2753" s="2" t="s">
        <v>2588</v>
      </c>
    </row>
    <row r="2754" spans="1:4">
      <c r="A2754" s="2" t="s">
        <v>2632</v>
      </c>
      <c r="B2754" s="3">
        <v>364631</v>
      </c>
      <c r="C2754" s="6" t="str">
        <f t="shared" si="42"/>
        <v>36463</v>
      </c>
      <c r="D2754" s="2" t="s">
        <v>2588</v>
      </c>
    </row>
    <row r="2755" spans="1:4">
      <c r="A2755" s="2" t="s">
        <v>2633</v>
      </c>
      <c r="B2755" s="3">
        <v>364649</v>
      </c>
      <c r="C2755" s="6" t="str">
        <f t="shared" ref="C2755:C2818" si="43">LEFT(B2755,5)</f>
        <v>36464</v>
      </c>
      <c r="D2755" s="2" t="s">
        <v>2588</v>
      </c>
    </row>
    <row r="2756" spans="1:4">
      <c r="A2756" s="2" t="s">
        <v>2634</v>
      </c>
      <c r="B2756" s="3">
        <v>364657</v>
      </c>
      <c r="C2756" s="6" t="str">
        <f t="shared" si="43"/>
        <v>36465</v>
      </c>
      <c r="D2756" s="2" t="s">
        <v>2588</v>
      </c>
    </row>
    <row r="2757" spans="1:4">
      <c r="A2757" s="2" t="s">
        <v>2635</v>
      </c>
      <c r="B2757" s="3">
        <v>364665</v>
      </c>
      <c r="C2757" s="6" t="str">
        <f t="shared" si="43"/>
        <v>36466</v>
      </c>
      <c r="D2757" s="2" t="s">
        <v>2588</v>
      </c>
    </row>
    <row r="2758" spans="1:4">
      <c r="A2758" s="2" t="s">
        <v>2636</v>
      </c>
      <c r="B2758" s="3">
        <v>364673</v>
      </c>
      <c r="C2758" s="6" t="str">
        <f t="shared" si="43"/>
        <v>36467</v>
      </c>
      <c r="D2758" s="2" t="s">
        <v>2588</v>
      </c>
    </row>
    <row r="2759" spans="1:4">
      <c r="A2759" s="2" t="s">
        <v>2637</v>
      </c>
      <c r="B2759" s="3">
        <v>364819</v>
      </c>
      <c r="C2759" s="6" t="str">
        <f t="shared" si="43"/>
        <v>36481</v>
      </c>
      <c r="D2759" s="2" t="s">
        <v>2588</v>
      </c>
    </row>
    <row r="2760" spans="1:4">
      <c r="A2760" s="2" t="s">
        <v>2638</v>
      </c>
      <c r="B2760" s="3">
        <v>364894</v>
      </c>
      <c r="C2760" s="6" t="str">
        <f t="shared" si="43"/>
        <v>36489</v>
      </c>
      <c r="D2760" s="2" t="s">
        <v>2588</v>
      </c>
    </row>
    <row r="2761" spans="1:4">
      <c r="A2761" s="2" t="s">
        <v>1854</v>
      </c>
      <c r="B2761" s="3">
        <v>364827</v>
      </c>
      <c r="C2761" s="6" t="str">
        <f t="shared" si="43"/>
        <v>36482</v>
      </c>
      <c r="D2761" s="2" t="s">
        <v>2588</v>
      </c>
    </row>
    <row r="2762" spans="1:4">
      <c r="A2762" s="2" t="s">
        <v>241</v>
      </c>
      <c r="B2762" s="3">
        <v>364835</v>
      </c>
      <c r="C2762" s="6" t="str">
        <f t="shared" si="43"/>
        <v>36483</v>
      </c>
      <c r="D2762" s="2" t="s">
        <v>2588</v>
      </c>
    </row>
    <row r="2763" spans="1:4">
      <c r="A2763" s="2" t="s">
        <v>2020</v>
      </c>
      <c r="B2763" s="3">
        <v>364843</v>
      </c>
      <c r="C2763" s="6" t="str">
        <f t="shared" si="43"/>
        <v>36484</v>
      </c>
      <c r="D2763" s="2" t="s">
        <v>2588</v>
      </c>
    </row>
    <row r="2764" spans="1:4">
      <c r="A2764" s="2" t="s">
        <v>514</v>
      </c>
      <c r="B2764" s="3">
        <v>364851</v>
      </c>
      <c r="C2764" s="6" t="str">
        <f t="shared" si="43"/>
        <v>36485</v>
      </c>
      <c r="D2764" s="2" t="s">
        <v>2588</v>
      </c>
    </row>
    <row r="2765" spans="1:4">
      <c r="A2765" s="2" t="s">
        <v>2639</v>
      </c>
      <c r="B2765" s="3">
        <v>364860</v>
      </c>
      <c r="C2765" s="6" t="str">
        <f t="shared" si="43"/>
        <v>36486</v>
      </c>
      <c r="D2765" s="2" t="s">
        <v>2588</v>
      </c>
    </row>
    <row r="2766" spans="1:4">
      <c r="A2766" s="2" t="s">
        <v>2640</v>
      </c>
      <c r="B2766" s="3">
        <v>364878</v>
      </c>
      <c r="C2766" s="6" t="str">
        <f t="shared" si="43"/>
        <v>36487</v>
      </c>
      <c r="D2766" s="2" t="s">
        <v>2588</v>
      </c>
    </row>
    <row r="2767" spans="1:4">
      <c r="A2767" s="2" t="s">
        <v>2641</v>
      </c>
      <c r="B2767" s="3">
        <v>364886</v>
      </c>
      <c r="C2767" s="6" t="str">
        <f t="shared" si="43"/>
        <v>36488</v>
      </c>
      <c r="D2767" s="2" t="s">
        <v>2588</v>
      </c>
    </row>
    <row r="2768" spans="1:4">
      <c r="A2768" s="2" t="s">
        <v>2642</v>
      </c>
      <c r="B2768" s="3">
        <v>370002</v>
      </c>
      <c r="C2768" s="6" t="str">
        <f t="shared" si="43"/>
        <v>37000</v>
      </c>
      <c r="D2768" s="2" t="s">
        <v>2642</v>
      </c>
    </row>
    <row r="2769" spans="1:4">
      <c r="A2769" s="2" t="s">
        <v>2643</v>
      </c>
      <c r="B2769" s="3">
        <v>372013</v>
      </c>
      <c r="C2769" s="6" t="str">
        <f t="shared" si="43"/>
        <v>37201</v>
      </c>
      <c r="D2769" s="2" t="s">
        <v>2642</v>
      </c>
    </row>
    <row r="2770" spans="1:4">
      <c r="A2770" s="2" t="s">
        <v>2644</v>
      </c>
      <c r="B2770" s="3">
        <v>372021</v>
      </c>
      <c r="C2770" s="6" t="str">
        <f t="shared" si="43"/>
        <v>37202</v>
      </c>
      <c r="D2770" s="2" t="s">
        <v>2642</v>
      </c>
    </row>
    <row r="2771" spans="1:4">
      <c r="A2771" s="2" t="s">
        <v>2645</v>
      </c>
      <c r="B2771" s="3">
        <v>372030</v>
      </c>
      <c r="C2771" s="6" t="str">
        <f t="shared" si="43"/>
        <v>37203</v>
      </c>
      <c r="D2771" s="2" t="s">
        <v>2642</v>
      </c>
    </row>
    <row r="2772" spans="1:4">
      <c r="A2772" s="2" t="s">
        <v>2646</v>
      </c>
      <c r="B2772" s="3">
        <v>372048</v>
      </c>
      <c r="C2772" s="6" t="str">
        <f t="shared" si="43"/>
        <v>37204</v>
      </c>
      <c r="D2772" s="2" t="s">
        <v>2642</v>
      </c>
    </row>
    <row r="2773" spans="1:4">
      <c r="A2773" s="2" t="s">
        <v>2647</v>
      </c>
      <c r="B2773" s="3">
        <v>372056</v>
      </c>
      <c r="C2773" s="6" t="str">
        <f t="shared" si="43"/>
        <v>37205</v>
      </c>
      <c r="D2773" s="2" t="s">
        <v>2642</v>
      </c>
    </row>
    <row r="2774" spans="1:4">
      <c r="A2774" s="2" t="s">
        <v>2648</v>
      </c>
      <c r="B2774" s="3">
        <v>372064</v>
      </c>
      <c r="C2774" s="6" t="str">
        <f t="shared" si="43"/>
        <v>37206</v>
      </c>
      <c r="D2774" s="2" t="s">
        <v>2642</v>
      </c>
    </row>
    <row r="2775" spans="1:4">
      <c r="A2775" s="2" t="s">
        <v>2649</v>
      </c>
      <c r="B2775" s="3">
        <v>372072</v>
      </c>
      <c r="C2775" s="6" t="str">
        <f t="shared" si="43"/>
        <v>37207</v>
      </c>
      <c r="D2775" s="2" t="s">
        <v>2642</v>
      </c>
    </row>
    <row r="2776" spans="1:4">
      <c r="A2776" s="2" t="s">
        <v>2650</v>
      </c>
      <c r="B2776" s="3">
        <v>372081</v>
      </c>
      <c r="C2776" s="6" t="str">
        <f t="shared" si="43"/>
        <v>37208</v>
      </c>
      <c r="D2776" s="2" t="s">
        <v>2642</v>
      </c>
    </row>
    <row r="2777" spans="1:4">
      <c r="A2777" s="12" t="s">
        <v>2651</v>
      </c>
      <c r="B2777" s="3">
        <v>373010</v>
      </c>
      <c r="C2777" s="6" t="str">
        <f t="shared" si="43"/>
        <v>37301</v>
      </c>
      <c r="D2777" s="2" t="s">
        <v>2642</v>
      </c>
    </row>
    <row r="2778" spans="1:4">
      <c r="A2778" s="12" t="s">
        <v>1665</v>
      </c>
      <c r="B2778" s="3">
        <v>373028</v>
      </c>
      <c r="C2778" s="6" t="str">
        <f t="shared" si="43"/>
        <v>37302</v>
      </c>
      <c r="D2778" s="2" t="s">
        <v>2642</v>
      </c>
    </row>
    <row r="2779" spans="1:4">
      <c r="A2779" s="12" t="s">
        <v>528</v>
      </c>
      <c r="B2779" s="3">
        <v>373036</v>
      </c>
      <c r="C2779" s="6" t="str">
        <f t="shared" si="43"/>
        <v>37303</v>
      </c>
      <c r="D2779" s="2" t="s">
        <v>2642</v>
      </c>
    </row>
    <row r="2780" spans="1:4">
      <c r="A2780" s="12" t="s">
        <v>2652</v>
      </c>
      <c r="B2780" s="3">
        <v>373044</v>
      </c>
      <c r="C2780" s="6" t="str">
        <f t="shared" si="43"/>
        <v>37304</v>
      </c>
      <c r="D2780" s="2" t="s">
        <v>2642</v>
      </c>
    </row>
    <row r="2781" spans="1:4">
      <c r="A2781" s="12" t="s">
        <v>2653</v>
      </c>
      <c r="B2781" s="3">
        <v>373052</v>
      </c>
      <c r="C2781" s="6" t="str">
        <f t="shared" si="43"/>
        <v>37305</v>
      </c>
      <c r="D2781" s="2" t="s">
        <v>2642</v>
      </c>
    </row>
    <row r="2782" spans="1:4">
      <c r="A2782" s="12" t="s">
        <v>2654</v>
      </c>
      <c r="B2782" s="3">
        <v>373061</v>
      </c>
      <c r="C2782" s="6" t="str">
        <f t="shared" si="43"/>
        <v>37306</v>
      </c>
      <c r="D2782" s="2" t="s">
        <v>2642</v>
      </c>
    </row>
    <row r="2783" spans="1:4">
      <c r="A2783" s="12" t="s">
        <v>1173</v>
      </c>
      <c r="B2783" s="3">
        <v>373079</v>
      </c>
      <c r="C2783" s="6" t="str">
        <f t="shared" si="43"/>
        <v>37307</v>
      </c>
      <c r="D2783" s="2" t="s">
        <v>2642</v>
      </c>
    </row>
    <row r="2784" spans="1:4">
      <c r="A2784" s="12" t="s">
        <v>2655</v>
      </c>
      <c r="B2784" s="3">
        <v>373087</v>
      </c>
      <c r="C2784" s="6" t="str">
        <f t="shared" si="43"/>
        <v>37308</v>
      </c>
      <c r="D2784" s="2" t="s">
        <v>2642</v>
      </c>
    </row>
    <row r="2785" spans="1:4">
      <c r="A2785" s="2" t="s">
        <v>2520</v>
      </c>
      <c r="B2785" s="3">
        <v>373214</v>
      </c>
      <c r="C2785" s="6" t="str">
        <f t="shared" si="43"/>
        <v>37321</v>
      </c>
      <c r="D2785" s="2" t="s">
        <v>2642</v>
      </c>
    </row>
    <row r="2786" spans="1:4">
      <c r="A2786" s="2" t="s">
        <v>2656</v>
      </c>
      <c r="B2786" s="3">
        <v>373222</v>
      </c>
      <c r="C2786" s="6" t="str">
        <f t="shared" si="43"/>
        <v>37322</v>
      </c>
      <c r="D2786" s="2" t="s">
        <v>2642</v>
      </c>
    </row>
    <row r="2787" spans="1:4">
      <c r="A2787" s="2" t="s">
        <v>2657</v>
      </c>
      <c r="B2787" s="3">
        <v>373249</v>
      </c>
      <c r="C2787" s="6" t="str">
        <f t="shared" si="43"/>
        <v>37324</v>
      </c>
      <c r="D2787" s="2" t="s">
        <v>2642</v>
      </c>
    </row>
    <row r="2788" spans="1:4">
      <c r="A2788" s="2" t="s">
        <v>241</v>
      </c>
      <c r="B2788" s="3">
        <v>373231</v>
      </c>
      <c r="C2788" s="6" t="str">
        <f t="shared" si="43"/>
        <v>37323</v>
      </c>
      <c r="D2788" s="2" t="s">
        <v>2642</v>
      </c>
    </row>
    <row r="2789" spans="1:4">
      <c r="A2789" s="2" t="s">
        <v>2658</v>
      </c>
      <c r="B2789" s="3">
        <v>373419</v>
      </c>
      <c r="C2789" s="6" t="str">
        <f t="shared" si="43"/>
        <v>37341</v>
      </c>
      <c r="D2789" s="2" t="s">
        <v>2642</v>
      </c>
    </row>
    <row r="2790" spans="1:4">
      <c r="A2790" s="2" t="s">
        <v>2659</v>
      </c>
      <c r="B2790" s="3">
        <v>373427</v>
      </c>
      <c r="C2790" s="6" t="str">
        <f t="shared" si="43"/>
        <v>37342</v>
      </c>
      <c r="D2790" s="2" t="s">
        <v>2642</v>
      </c>
    </row>
    <row r="2791" spans="1:4">
      <c r="A2791" s="2" t="s">
        <v>2660</v>
      </c>
      <c r="B2791" s="3">
        <v>373435</v>
      </c>
      <c r="C2791" s="6" t="str">
        <f t="shared" si="43"/>
        <v>37343</v>
      </c>
      <c r="D2791" s="2" t="s">
        <v>2642</v>
      </c>
    </row>
    <row r="2792" spans="1:4">
      <c r="A2792" s="2" t="s">
        <v>2661</v>
      </c>
      <c r="B2792" s="3">
        <v>373613</v>
      </c>
      <c r="C2792" s="6" t="str">
        <f t="shared" si="43"/>
        <v>37361</v>
      </c>
      <c r="D2792" s="2" t="s">
        <v>2642</v>
      </c>
    </row>
    <row r="2793" spans="1:4">
      <c r="A2793" s="2" t="s">
        <v>2662</v>
      </c>
      <c r="B2793" s="3">
        <v>373621</v>
      </c>
      <c r="C2793" s="6" t="str">
        <f t="shared" si="43"/>
        <v>37362</v>
      </c>
      <c r="D2793" s="2" t="s">
        <v>2642</v>
      </c>
    </row>
    <row r="2794" spans="1:4">
      <c r="A2794" s="2" t="s">
        <v>2663</v>
      </c>
      <c r="B2794" s="3">
        <v>373630</v>
      </c>
      <c r="C2794" s="6" t="str">
        <f t="shared" si="43"/>
        <v>37363</v>
      </c>
      <c r="D2794" s="2" t="s">
        <v>2642</v>
      </c>
    </row>
    <row r="2795" spans="1:4">
      <c r="A2795" s="2" t="s">
        <v>2664</v>
      </c>
      <c r="B2795" s="3">
        <v>373648</v>
      </c>
      <c r="C2795" s="6" t="str">
        <f t="shared" si="43"/>
        <v>37364</v>
      </c>
      <c r="D2795" s="2" t="s">
        <v>2642</v>
      </c>
    </row>
    <row r="2796" spans="1:4">
      <c r="A2796" s="2" t="s">
        <v>2665</v>
      </c>
      <c r="B2796" s="3">
        <v>373818</v>
      </c>
      <c r="C2796" s="6" t="str">
        <f t="shared" si="43"/>
        <v>37381</v>
      </c>
      <c r="D2796" s="2" t="s">
        <v>2642</v>
      </c>
    </row>
    <row r="2797" spans="1:4">
      <c r="A2797" s="2" t="s">
        <v>2666</v>
      </c>
      <c r="B2797" s="3">
        <v>373826</v>
      </c>
      <c r="C2797" s="6" t="str">
        <f t="shared" si="43"/>
        <v>37382</v>
      </c>
      <c r="D2797" s="2" t="s">
        <v>2642</v>
      </c>
    </row>
    <row r="2798" spans="1:4">
      <c r="A2798" s="2" t="s">
        <v>819</v>
      </c>
      <c r="B2798" s="3">
        <v>373834</v>
      </c>
      <c r="C2798" s="6" t="str">
        <f t="shared" si="43"/>
        <v>37383</v>
      </c>
      <c r="D2798" s="2" t="s">
        <v>2642</v>
      </c>
    </row>
    <row r="2799" spans="1:4">
      <c r="A2799" s="2" t="s">
        <v>2667</v>
      </c>
      <c r="B2799" s="3">
        <v>373842</v>
      </c>
      <c r="C2799" s="6" t="str">
        <f t="shared" si="43"/>
        <v>37384</v>
      </c>
      <c r="D2799" s="2" t="s">
        <v>2642</v>
      </c>
    </row>
    <row r="2800" spans="1:4">
      <c r="A2800" s="2" t="s">
        <v>2668</v>
      </c>
      <c r="B2800" s="3">
        <v>373851</v>
      </c>
      <c r="C2800" s="6" t="str">
        <f t="shared" si="43"/>
        <v>37385</v>
      </c>
      <c r="D2800" s="2" t="s">
        <v>2642</v>
      </c>
    </row>
    <row r="2801" spans="1:4">
      <c r="A2801" s="2" t="s">
        <v>2669</v>
      </c>
      <c r="B2801" s="3">
        <v>373869</v>
      </c>
      <c r="C2801" s="6" t="str">
        <f t="shared" si="43"/>
        <v>37386</v>
      </c>
      <c r="D2801" s="2" t="s">
        <v>2642</v>
      </c>
    </row>
    <row r="2802" spans="1:4">
      <c r="A2802" s="2" t="s">
        <v>2670</v>
      </c>
      <c r="B2802" s="3">
        <v>373877</v>
      </c>
      <c r="C2802" s="6" t="str">
        <f t="shared" si="43"/>
        <v>37387</v>
      </c>
      <c r="D2802" s="2" t="s">
        <v>2642</v>
      </c>
    </row>
    <row r="2803" spans="1:4">
      <c r="A2803" s="2" t="s">
        <v>2671</v>
      </c>
      <c r="B2803" s="3">
        <v>374016</v>
      </c>
      <c r="C2803" s="6" t="str">
        <f t="shared" si="43"/>
        <v>37401</v>
      </c>
      <c r="D2803" s="2" t="s">
        <v>2642</v>
      </c>
    </row>
    <row r="2804" spans="1:4">
      <c r="A2804" s="2" t="s">
        <v>2672</v>
      </c>
      <c r="B2804" s="3">
        <v>374024</v>
      </c>
      <c r="C2804" s="6" t="str">
        <f t="shared" si="43"/>
        <v>37402</v>
      </c>
      <c r="D2804" s="2" t="s">
        <v>2642</v>
      </c>
    </row>
    <row r="2805" spans="1:4">
      <c r="A2805" s="2" t="s">
        <v>2673</v>
      </c>
      <c r="B2805" s="3">
        <v>374032</v>
      </c>
      <c r="C2805" s="6" t="str">
        <f t="shared" si="43"/>
        <v>37403</v>
      </c>
      <c r="D2805" s="2" t="s">
        <v>2642</v>
      </c>
    </row>
    <row r="2806" spans="1:4">
      <c r="A2806" s="2" t="s">
        <v>2674</v>
      </c>
      <c r="B2806" s="3">
        <v>374041</v>
      </c>
      <c r="C2806" s="6" t="str">
        <f t="shared" si="43"/>
        <v>37404</v>
      </c>
      <c r="D2806" s="2" t="s">
        <v>2642</v>
      </c>
    </row>
    <row r="2807" spans="1:4">
      <c r="A2807" s="2" t="s">
        <v>2675</v>
      </c>
      <c r="B2807" s="3">
        <v>374059</v>
      </c>
      <c r="C2807" s="6" t="str">
        <f t="shared" si="43"/>
        <v>37405</v>
      </c>
      <c r="D2807" s="2" t="s">
        <v>2642</v>
      </c>
    </row>
    <row r="2808" spans="1:4">
      <c r="A2808" s="2" t="s">
        <v>2676</v>
      </c>
      <c r="B2808" s="3">
        <v>374067</v>
      </c>
      <c r="C2808" s="6" t="str">
        <f t="shared" si="43"/>
        <v>37406</v>
      </c>
      <c r="D2808" s="2" t="s">
        <v>2642</v>
      </c>
    </row>
    <row r="2809" spans="1:4">
      <c r="A2809" s="2" t="s">
        <v>2677</v>
      </c>
      <c r="B2809" s="3">
        <v>374211</v>
      </c>
      <c r="C2809" s="6" t="str">
        <f t="shared" si="43"/>
        <v>37421</v>
      </c>
      <c r="D2809" s="2" t="s">
        <v>2642</v>
      </c>
    </row>
    <row r="2810" spans="1:4">
      <c r="A2810" s="2" t="s">
        <v>503</v>
      </c>
      <c r="B2810" s="3">
        <v>374229</v>
      </c>
      <c r="C2810" s="6" t="str">
        <f t="shared" si="43"/>
        <v>37422</v>
      </c>
      <c r="D2810" s="2" t="s">
        <v>2642</v>
      </c>
    </row>
    <row r="2811" spans="1:4">
      <c r="A2811" s="2" t="s">
        <v>2637</v>
      </c>
      <c r="B2811" s="3">
        <v>374237</v>
      </c>
      <c r="C2811" s="6" t="str">
        <f t="shared" si="43"/>
        <v>37423</v>
      </c>
      <c r="D2811" s="2" t="s">
        <v>2642</v>
      </c>
    </row>
    <row r="2812" spans="1:4">
      <c r="A2812" s="2" t="s">
        <v>2678</v>
      </c>
      <c r="B2812" s="3">
        <v>374245</v>
      </c>
      <c r="C2812" s="6" t="str">
        <f t="shared" si="43"/>
        <v>37424</v>
      </c>
      <c r="D2812" s="2" t="s">
        <v>2642</v>
      </c>
    </row>
    <row r="2813" spans="1:4">
      <c r="A2813" s="2" t="s">
        <v>2679</v>
      </c>
      <c r="B2813" s="3">
        <v>374253</v>
      </c>
      <c r="C2813" s="6" t="str">
        <f t="shared" si="43"/>
        <v>37425</v>
      </c>
      <c r="D2813" s="2" t="s">
        <v>2642</v>
      </c>
    </row>
    <row r="2814" spans="1:4">
      <c r="A2814" s="2" t="s">
        <v>2680</v>
      </c>
      <c r="B2814" s="3">
        <v>374261</v>
      </c>
      <c r="C2814" s="6" t="str">
        <f t="shared" si="43"/>
        <v>37426</v>
      </c>
      <c r="D2814" s="2" t="s">
        <v>2642</v>
      </c>
    </row>
    <row r="2815" spans="1:4">
      <c r="A2815" s="2" t="s">
        <v>2681</v>
      </c>
      <c r="B2815" s="3">
        <v>374270</v>
      </c>
      <c r="C2815" s="6" t="str">
        <f t="shared" si="43"/>
        <v>37427</v>
      </c>
      <c r="D2815" s="2" t="s">
        <v>2642</v>
      </c>
    </row>
    <row r="2816" spans="1:4">
      <c r="A2816" s="2" t="s">
        <v>2507</v>
      </c>
      <c r="B2816" s="3">
        <v>374288</v>
      </c>
      <c r="C2816" s="6" t="str">
        <f t="shared" si="43"/>
        <v>37428</v>
      </c>
      <c r="D2816" s="2" t="s">
        <v>2642</v>
      </c>
    </row>
    <row r="2817" spans="1:4">
      <c r="A2817" s="2" t="s">
        <v>2682</v>
      </c>
      <c r="B2817" s="3">
        <v>374296</v>
      </c>
      <c r="C2817" s="6" t="str">
        <f t="shared" si="43"/>
        <v>37429</v>
      </c>
      <c r="D2817" s="2" t="s">
        <v>2642</v>
      </c>
    </row>
    <row r="2818" spans="1:4">
      <c r="A2818" s="2" t="s">
        <v>2683</v>
      </c>
      <c r="B2818" s="3">
        <v>380008</v>
      </c>
      <c r="C2818" s="6" t="str">
        <f t="shared" si="43"/>
        <v>38000</v>
      </c>
      <c r="D2818" s="2" t="s">
        <v>2683</v>
      </c>
    </row>
    <row r="2819" spans="1:4">
      <c r="A2819" s="2" t="s">
        <v>2684</v>
      </c>
      <c r="B2819" s="3">
        <v>382019</v>
      </c>
      <c r="C2819" s="6" t="str">
        <f t="shared" ref="C2819:C2882" si="44">LEFT(B2819,5)</f>
        <v>38201</v>
      </c>
      <c r="D2819" s="2" t="s">
        <v>2683</v>
      </c>
    </row>
    <row r="2820" spans="1:4">
      <c r="A2820" s="2" t="s">
        <v>2685</v>
      </c>
      <c r="B2820" s="3">
        <v>382027</v>
      </c>
      <c r="C2820" s="6" t="str">
        <f t="shared" si="44"/>
        <v>38202</v>
      </c>
      <c r="D2820" s="2" t="s">
        <v>2683</v>
      </c>
    </row>
    <row r="2821" spans="1:4">
      <c r="A2821" s="2" t="s">
        <v>2686</v>
      </c>
      <c r="B2821" s="3">
        <v>382035</v>
      </c>
      <c r="C2821" s="6" t="str">
        <f t="shared" si="44"/>
        <v>38203</v>
      </c>
      <c r="D2821" s="2" t="s">
        <v>2683</v>
      </c>
    </row>
    <row r="2822" spans="1:4">
      <c r="A2822" s="2" t="s">
        <v>2687</v>
      </c>
      <c r="B2822" s="3">
        <v>382043</v>
      </c>
      <c r="C2822" s="6" t="str">
        <f t="shared" si="44"/>
        <v>38204</v>
      </c>
      <c r="D2822" s="2" t="s">
        <v>2683</v>
      </c>
    </row>
    <row r="2823" spans="1:4">
      <c r="A2823" s="2" t="s">
        <v>2688</v>
      </c>
      <c r="B2823" s="3">
        <v>382051</v>
      </c>
      <c r="C2823" s="6" t="str">
        <f t="shared" si="44"/>
        <v>38205</v>
      </c>
      <c r="D2823" s="2" t="s">
        <v>2683</v>
      </c>
    </row>
    <row r="2824" spans="1:4">
      <c r="A2824" s="2" t="s">
        <v>2689</v>
      </c>
      <c r="B2824" s="3">
        <v>382060</v>
      </c>
      <c r="C2824" s="6" t="str">
        <f t="shared" si="44"/>
        <v>38206</v>
      </c>
      <c r="D2824" s="2" t="s">
        <v>2683</v>
      </c>
    </row>
    <row r="2825" spans="1:4">
      <c r="A2825" s="2" t="s">
        <v>2690</v>
      </c>
      <c r="B2825" s="3">
        <v>382078</v>
      </c>
      <c r="C2825" s="6" t="str">
        <f t="shared" si="44"/>
        <v>38207</v>
      </c>
      <c r="D2825" s="2" t="s">
        <v>2683</v>
      </c>
    </row>
    <row r="2826" spans="1:4">
      <c r="A2826" s="2" t="s">
        <v>2691</v>
      </c>
      <c r="B2826" s="3">
        <v>382086</v>
      </c>
      <c r="C2826" s="6" t="str">
        <f t="shared" si="44"/>
        <v>38208</v>
      </c>
      <c r="D2826" s="2" t="s">
        <v>2683</v>
      </c>
    </row>
    <row r="2827" spans="1:4">
      <c r="A2827" s="2" t="s">
        <v>2692</v>
      </c>
      <c r="B2827" s="3">
        <v>382094</v>
      </c>
      <c r="C2827" s="6" t="str">
        <f t="shared" si="44"/>
        <v>38209</v>
      </c>
      <c r="D2827" s="2" t="s">
        <v>2683</v>
      </c>
    </row>
    <row r="2828" spans="1:4">
      <c r="A2828" s="2" t="s">
        <v>2693</v>
      </c>
      <c r="B2828" s="3">
        <v>382108</v>
      </c>
      <c r="C2828" s="6" t="str">
        <f t="shared" si="44"/>
        <v>38210</v>
      </c>
      <c r="D2828" s="2" t="s">
        <v>2683</v>
      </c>
    </row>
    <row r="2829" spans="1:4">
      <c r="A2829" s="2" t="s">
        <v>2694</v>
      </c>
      <c r="B2829" s="3">
        <v>382116</v>
      </c>
      <c r="C2829" s="6" t="str">
        <f t="shared" si="44"/>
        <v>38211</v>
      </c>
      <c r="D2829" s="2" t="s">
        <v>2683</v>
      </c>
    </row>
    <row r="2830" spans="1:4">
      <c r="A2830" s="2" t="s">
        <v>2695</v>
      </c>
      <c r="B2830" s="3">
        <v>382124</v>
      </c>
      <c r="C2830" s="6" t="str">
        <f t="shared" si="44"/>
        <v>38212</v>
      </c>
      <c r="D2830" s="2" t="s">
        <v>2683</v>
      </c>
    </row>
    <row r="2831" spans="1:4">
      <c r="A2831" s="2" t="s">
        <v>2696</v>
      </c>
      <c r="B2831" s="3">
        <v>382132</v>
      </c>
      <c r="C2831" s="6" t="str">
        <f t="shared" si="44"/>
        <v>38213</v>
      </c>
      <c r="D2831" s="2" t="s">
        <v>2683</v>
      </c>
    </row>
    <row r="2832" spans="1:4">
      <c r="A2832" s="2" t="s">
        <v>2697</v>
      </c>
      <c r="B2832" s="3">
        <v>382141</v>
      </c>
      <c r="C2832" s="6" t="str">
        <f t="shared" si="44"/>
        <v>38214</v>
      </c>
      <c r="D2832" s="2" t="s">
        <v>2683</v>
      </c>
    </row>
    <row r="2833" spans="1:4">
      <c r="A2833" s="2" t="s">
        <v>2698</v>
      </c>
      <c r="B2833" s="3">
        <v>382159</v>
      </c>
      <c r="C2833" s="6" t="str">
        <f t="shared" si="44"/>
        <v>38215</v>
      </c>
      <c r="D2833" s="2" t="s">
        <v>2683</v>
      </c>
    </row>
    <row r="2834" spans="1:4">
      <c r="A2834" s="2" t="s">
        <v>2699</v>
      </c>
      <c r="B2834" s="3">
        <v>383015</v>
      </c>
      <c r="C2834" s="6" t="str">
        <f t="shared" si="44"/>
        <v>38301</v>
      </c>
      <c r="D2834" s="2" t="s">
        <v>2683</v>
      </c>
    </row>
    <row r="2835" spans="1:4">
      <c r="A2835" s="2" t="s">
        <v>2700</v>
      </c>
      <c r="B2835" s="3">
        <v>383023</v>
      </c>
      <c r="C2835" s="6" t="str">
        <f t="shared" si="44"/>
        <v>38302</v>
      </c>
      <c r="D2835" s="2" t="s">
        <v>2683</v>
      </c>
    </row>
    <row r="2836" spans="1:4">
      <c r="A2836" s="2" t="s">
        <v>2701</v>
      </c>
      <c r="B2836" s="3">
        <v>383031</v>
      </c>
      <c r="C2836" s="6" t="str">
        <f t="shared" si="44"/>
        <v>38303</v>
      </c>
      <c r="D2836" s="2" t="s">
        <v>2683</v>
      </c>
    </row>
    <row r="2837" spans="1:4">
      <c r="A2837" s="2" t="s">
        <v>2702</v>
      </c>
      <c r="B2837" s="3">
        <v>383210</v>
      </c>
      <c r="C2837" s="6" t="str">
        <f t="shared" si="44"/>
        <v>38321</v>
      </c>
      <c r="D2837" s="2" t="s">
        <v>2683</v>
      </c>
    </row>
    <row r="2838" spans="1:4">
      <c r="A2838" s="2" t="s">
        <v>2703</v>
      </c>
      <c r="B2838" s="3">
        <v>383236</v>
      </c>
      <c r="C2838" s="6" t="str">
        <f t="shared" si="44"/>
        <v>38323</v>
      </c>
      <c r="D2838" s="2" t="s">
        <v>2683</v>
      </c>
    </row>
    <row r="2839" spans="1:4">
      <c r="A2839" s="2" t="s">
        <v>2704</v>
      </c>
      <c r="B2839" s="3">
        <v>383414</v>
      </c>
      <c r="C2839" s="6" t="str">
        <f t="shared" si="44"/>
        <v>38341</v>
      </c>
      <c r="D2839" s="2" t="s">
        <v>2683</v>
      </c>
    </row>
    <row r="2840" spans="1:4">
      <c r="A2840" s="2" t="s">
        <v>2705</v>
      </c>
      <c r="B2840" s="3">
        <v>383422</v>
      </c>
      <c r="C2840" s="6" t="str">
        <f t="shared" si="44"/>
        <v>38342</v>
      </c>
      <c r="D2840" s="2" t="s">
        <v>2683</v>
      </c>
    </row>
    <row r="2841" spans="1:4">
      <c r="A2841" s="2" t="s">
        <v>2706</v>
      </c>
      <c r="B2841" s="3">
        <v>383431</v>
      </c>
      <c r="C2841" s="6" t="str">
        <f t="shared" si="44"/>
        <v>38343</v>
      </c>
      <c r="D2841" s="2" t="s">
        <v>2683</v>
      </c>
    </row>
    <row r="2842" spans="1:4">
      <c r="A2842" s="2" t="s">
        <v>2707</v>
      </c>
      <c r="B2842" s="3">
        <v>383449</v>
      </c>
      <c r="C2842" s="6" t="str">
        <f t="shared" si="44"/>
        <v>38344</v>
      </c>
      <c r="D2842" s="2" t="s">
        <v>2683</v>
      </c>
    </row>
    <row r="2843" spans="1:4">
      <c r="A2843" s="2" t="s">
        <v>2708</v>
      </c>
      <c r="B2843" s="3">
        <v>383457</v>
      </c>
      <c r="C2843" s="6" t="str">
        <f t="shared" si="44"/>
        <v>38345</v>
      </c>
      <c r="D2843" s="2" t="s">
        <v>2683</v>
      </c>
    </row>
    <row r="2844" spans="1:4">
      <c r="A2844" s="2" t="s">
        <v>2709</v>
      </c>
      <c r="B2844" s="3">
        <v>383465</v>
      </c>
      <c r="C2844" s="6" t="str">
        <f t="shared" si="44"/>
        <v>38346</v>
      </c>
      <c r="D2844" s="2" t="s">
        <v>2683</v>
      </c>
    </row>
    <row r="2845" spans="1:4">
      <c r="A2845" s="2" t="s">
        <v>2710</v>
      </c>
      <c r="B2845" s="3">
        <v>383473</v>
      </c>
      <c r="C2845" s="6" t="str">
        <f t="shared" si="44"/>
        <v>38347</v>
      </c>
      <c r="D2845" s="2" t="s">
        <v>2683</v>
      </c>
    </row>
    <row r="2846" spans="1:4">
      <c r="A2846" s="2" t="s">
        <v>2711</v>
      </c>
      <c r="B2846" s="3">
        <v>383481</v>
      </c>
      <c r="C2846" s="6" t="str">
        <f t="shared" si="44"/>
        <v>38348</v>
      </c>
      <c r="D2846" s="2" t="s">
        <v>2683</v>
      </c>
    </row>
    <row r="2847" spans="1:4">
      <c r="A2847" s="2" t="s">
        <v>2712</v>
      </c>
      <c r="B2847" s="3">
        <v>383562</v>
      </c>
      <c r="C2847" s="6" t="str">
        <f t="shared" si="44"/>
        <v>38356</v>
      </c>
      <c r="D2847" s="2" t="s">
        <v>2683</v>
      </c>
    </row>
    <row r="2848" spans="1:4">
      <c r="A2848" s="2" t="s">
        <v>2713</v>
      </c>
      <c r="B2848" s="3">
        <v>383490</v>
      </c>
      <c r="C2848" s="6" t="str">
        <f t="shared" si="44"/>
        <v>38349</v>
      </c>
      <c r="D2848" s="2" t="s">
        <v>2683</v>
      </c>
    </row>
    <row r="2849" spans="1:4">
      <c r="A2849" s="2" t="s">
        <v>2714</v>
      </c>
      <c r="B2849" s="3">
        <v>383503</v>
      </c>
      <c r="C2849" s="6" t="str">
        <f t="shared" si="44"/>
        <v>38350</v>
      </c>
      <c r="D2849" s="2" t="s">
        <v>2683</v>
      </c>
    </row>
    <row r="2850" spans="1:4">
      <c r="A2850" s="2" t="s">
        <v>2715</v>
      </c>
      <c r="B2850" s="3">
        <v>383511</v>
      </c>
      <c r="C2850" s="6" t="str">
        <f t="shared" si="44"/>
        <v>38351</v>
      </c>
      <c r="D2850" s="2" t="s">
        <v>2683</v>
      </c>
    </row>
    <row r="2851" spans="1:4">
      <c r="A2851" s="2" t="s">
        <v>2716</v>
      </c>
      <c r="B2851" s="3">
        <v>383520</v>
      </c>
      <c r="C2851" s="6" t="str">
        <f t="shared" si="44"/>
        <v>38352</v>
      </c>
      <c r="D2851" s="2" t="s">
        <v>2683</v>
      </c>
    </row>
    <row r="2852" spans="1:4">
      <c r="A2852" s="2" t="s">
        <v>2717</v>
      </c>
      <c r="B2852" s="3">
        <v>383538</v>
      </c>
      <c r="C2852" s="6" t="str">
        <f t="shared" si="44"/>
        <v>38353</v>
      </c>
      <c r="D2852" s="2" t="s">
        <v>2683</v>
      </c>
    </row>
    <row r="2853" spans="1:4">
      <c r="A2853" s="2" t="s">
        <v>2718</v>
      </c>
      <c r="B2853" s="3">
        <v>383546</v>
      </c>
      <c r="C2853" s="6" t="str">
        <f t="shared" si="44"/>
        <v>38354</v>
      </c>
      <c r="D2853" s="2" t="s">
        <v>2683</v>
      </c>
    </row>
    <row r="2854" spans="1:4">
      <c r="A2854" s="2" t="s">
        <v>2719</v>
      </c>
      <c r="B2854" s="3">
        <v>383554</v>
      </c>
      <c r="C2854" s="6" t="str">
        <f t="shared" si="44"/>
        <v>38355</v>
      </c>
      <c r="D2854" s="2" t="s">
        <v>2683</v>
      </c>
    </row>
    <row r="2855" spans="1:4">
      <c r="A2855" s="2" t="s">
        <v>2720</v>
      </c>
      <c r="B2855" s="3">
        <v>383619</v>
      </c>
      <c r="C2855" s="6" t="str">
        <f t="shared" si="44"/>
        <v>38361</v>
      </c>
      <c r="D2855" s="2" t="s">
        <v>2683</v>
      </c>
    </row>
    <row r="2856" spans="1:4">
      <c r="A2856" s="2" t="s">
        <v>316</v>
      </c>
      <c r="B2856" s="3">
        <v>383627</v>
      </c>
      <c r="C2856" s="6" t="str">
        <f t="shared" si="44"/>
        <v>38362</v>
      </c>
      <c r="D2856" s="2" t="s">
        <v>2683</v>
      </c>
    </row>
    <row r="2857" spans="1:4">
      <c r="A2857" s="2" t="s">
        <v>1370</v>
      </c>
      <c r="B2857" s="3">
        <v>383635</v>
      </c>
      <c r="C2857" s="6" t="str">
        <f t="shared" si="44"/>
        <v>38363</v>
      </c>
      <c r="D2857" s="2" t="s">
        <v>2683</v>
      </c>
    </row>
    <row r="2858" spans="1:4">
      <c r="A2858" s="2" t="s">
        <v>2721</v>
      </c>
      <c r="B2858" s="3">
        <v>383864</v>
      </c>
      <c r="C2858" s="6" t="str">
        <f t="shared" si="44"/>
        <v>38386</v>
      </c>
      <c r="D2858" s="2" t="s">
        <v>2683</v>
      </c>
    </row>
    <row r="2859" spans="1:4">
      <c r="A2859" s="2" t="s">
        <v>2722</v>
      </c>
      <c r="B2859" s="3">
        <v>383813</v>
      </c>
      <c r="C2859" s="6" t="str">
        <f t="shared" si="44"/>
        <v>38381</v>
      </c>
      <c r="D2859" s="2" t="s">
        <v>2683</v>
      </c>
    </row>
    <row r="2860" spans="1:4">
      <c r="A2860" s="2" t="s">
        <v>2723</v>
      </c>
      <c r="B2860" s="3">
        <v>383821</v>
      </c>
      <c r="C2860" s="6" t="str">
        <f t="shared" si="44"/>
        <v>38382</v>
      </c>
      <c r="D2860" s="2" t="s">
        <v>2683</v>
      </c>
    </row>
    <row r="2861" spans="1:4">
      <c r="A2861" s="2" t="s">
        <v>2724</v>
      </c>
      <c r="B2861" s="3">
        <v>383830</v>
      </c>
      <c r="C2861" s="6" t="str">
        <f t="shared" si="44"/>
        <v>38383</v>
      </c>
      <c r="D2861" s="2" t="s">
        <v>2683</v>
      </c>
    </row>
    <row r="2862" spans="1:4">
      <c r="A2862" s="2" t="s">
        <v>2725</v>
      </c>
      <c r="B2862" s="3">
        <v>383848</v>
      </c>
      <c r="C2862" s="6" t="str">
        <f t="shared" si="44"/>
        <v>38384</v>
      </c>
      <c r="D2862" s="2" t="s">
        <v>2683</v>
      </c>
    </row>
    <row r="2863" spans="1:4">
      <c r="A2863" s="2" t="s">
        <v>2726</v>
      </c>
      <c r="B2863" s="3">
        <v>383856</v>
      </c>
      <c r="C2863" s="6" t="str">
        <f t="shared" si="44"/>
        <v>38385</v>
      </c>
      <c r="D2863" s="2" t="s">
        <v>2683</v>
      </c>
    </row>
    <row r="2864" spans="1:4">
      <c r="A2864" s="2" t="s">
        <v>80</v>
      </c>
      <c r="B2864" s="3">
        <v>384011</v>
      </c>
      <c r="C2864" s="6" t="str">
        <f t="shared" si="44"/>
        <v>38401</v>
      </c>
      <c r="D2864" s="2" t="s">
        <v>2683</v>
      </c>
    </row>
    <row r="2865" spans="1:4">
      <c r="A2865" s="2" t="s">
        <v>2727</v>
      </c>
      <c r="B2865" s="3">
        <v>384020</v>
      </c>
      <c r="C2865" s="6" t="str">
        <f t="shared" si="44"/>
        <v>38402</v>
      </c>
      <c r="D2865" s="2" t="s">
        <v>2683</v>
      </c>
    </row>
    <row r="2866" spans="1:4">
      <c r="A2866" s="2" t="s">
        <v>2728</v>
      </c>
      <c r="B2866" s="3">
        <v>384038</v>
      </c>
      <c r="C2866" s="6" t="str">
        <f t="shared" si="44"/>
        <v>38403</v>
      </c>
      <c r="D2866" s="2" t="s">
        <v>2683</v>
      </c>
    </row>
    <row r="2867" spans="1:4">
      <c r="A2867" s="2" t="s">
        <v>569</v>
      </c>
      <c r="B2867" s="3">
        <v>384046</v>
      </c>
      <c r="C2867" s="6" t="str">
        <f t="shared" si="44"/>
        <v>38404</v>
      </c>
      <c r="D2867" s="2" t="s">
        <v>2683</v>
      </c>
    </row>
    <row r="2868" spans="1:4">
      <c r="A2868" s="2" t="s">
        <v>2729</v>
      </c>
      <c r="B2868" s="3">
        <v>384054</v>
      </c>
      <c r="C2868" s="6" t="str">
        <f t="shared" si="44"/>
        <v>38405</v>
      </c>
      <c r="D2868" s="2" t="s">
        <v>2683</v>
      </c>
    </row>
    <row r="2869" spans="1:4">
      <c r="A2869" s="2" t="s">
        <v>2730</v>
      </c>
      <c r="B2869" s="3">
        <v>384216</v>
      </c>
      <c r="C2869" s="6" t="str">
        <f t="shared" si="44"/>
        <v>38421</v>
      </c>
      <c r="D2869" s="2" t="s">
        <v>2683</v>
      </c>
    </row>
    <row r="2870" spans="1:4">
      <c r="A2870" s="2" t="s">
        <v>2731</v>
      </c>
      <c r="B2870" s="3">
        <v>384224</v>
      </c>
      <c r="C2870" s="6" t="str">
        <f t="shared" si="44"/>
        <v>38422</v>
      </c>
      <c r="D2870" s="2" t="s">
        <v>2683</v>
      </c>
    </row>
    <row r="2871" spans="1:4">
      <c r="A2871" s="2" t="s">
        <v>2732</v>
      </c>
      <c r="B2871" s="3">
        <v>384232</v>
      </c>
      <c r="C2871" s="6" t="str">
        <f t="shared" si="44"/>
        <v>38423</v>
      </c>
      <c r="D2871" s="2" t="s">
        <v>2683</v>
      </c>
    </row>
    <row r="2872" spans="1:4">
      <c r="A2872" s="2" t="s">
        <v>2733</v>
      </c>
      <c r="B2872" s="3">
        <v>384241</v>
      </c>
      <c r="C2872" s="6" t="str">
        <f t="shared" si="44"/>
        <v>38424</v>
      </c>
      <c r="D2872" s="2" t="s">
        <v>2683</v>
      </c>
    </row>
    <row r="2873" spans="1:4">
      <c r="A2873" s="2" t="s">
        <v>2734</v>
      </c>
      <c r="B2873" s="3">
        <v>384259</v>
      </c>
      <c r="C2873" s="6" t="str">
        <f t="shared" si="44"/>
        <v>38425</v>
      </c>
      <c r="D2873" s="2" t="s">
        <v>2683</v>
      </c>
    </row>
    <row r="2874" spans="1:4">
      <c r="A2874" s="2" t="s">
        <v>2735</v>
      </c>
      <c r="B2874" s="3">
        <v>384411</v>
      </c>
      <c r="C2874" s="6" t="str">
        <f t="shared" si="44"/>
        <v>38441</v>
      </c>
      <c r="D2874" s="2" t="s">
        <v>2683</v>
      </c>
    </row>
    <row r="2875" spans="1:4">
      <c r="A2875" s="2" t="s">
        <v>2736</v>
      </c>
      <c r="B2875" s="3">
        <v>384429</v>
      </c>
      <c r="C2875" s="6" t="str">
        <f t="shared" si="44"/>
        <v>38442</v>
      </c>
      <c r="D2875" s="2" t="s">
        <v>2683</v>
      </c>
    </row>
    <row r="2876" spans="1:4">
      <c r="A2876" s="2" t="s">
        <v>2396</v>
      </c>
      <c r="B2876" s="3">
        <v>384437</v>
      </c>
      <c r="C2876" s="6" t="str">
        <f t="shared" si="44"/>
        <v>38443</v>
      </c>
      <c r="D2876" s="2" t="s">
        <v>2683</v>
      </c>
    </row>
    <row r="2877" spans="1:4">
      <c r="A2877" s="2" t="s">
        <v>2737</v>
      </c>
      <c r="B2877" s="3">
        <v>384445</v>
      </c>
      <c r="C2877" s="6" t="str">
        <f t="shared" si="44"/>
        <v>38444</v>
      </c>
      <c r="D2877" s="2" t="s">
        <v>2683</v>
      </c>
    </row>
    <row r="2878" spans="1:4">
      <c r="A2878" s="2" t="s">
        <v>2738</v>
      </c>
      <c r="B2878" s="3">
        <v>384453</v>
      </c>
      <c r="C2878" s="6" t="str">
        <f t="shared" si="44"/>
        <v>38445</v>
      </c>
      <c r="D2878" s="2" t="s">
        <v>2683</v>
      </c>
    </row>
    <row r="2879" spans="1:4">
      <c r="A2879" s="2" t="s">
        <v>2739</v>
      </c>
      <c r="B2879" s="3">
        <v>384615</v>
      </c>
      <c r="C2879" s="6" t="str">
        <f t="shared" si="44"/>
        <v>38461</v>
      </c>
      <c r="D2879" s="2" t="s">
        <v>2683</v>
      </c>
    </row>
    <row r="2880" spans="1:4">
      <c r="A2880" s="2" t="s">
        <v>2740</v>
      </c>
      <c r="B2880" s="3">
        <v>384623</v>
      </c>
      <c r="C2880" s="6" t="str">
        <f t="shared" si="44"/>
        <v>38462</v>
      </c>
      <c r="D2880" s="2" t="s">
        <v>2683</v>
      </c>
    </row>
    <row r="2881" spans="1:4">
      <c r="A2881" s="2" t="s">
        <v>2741</v>
      </c>
      <c r="B2881" s="3">
        <v>384631</v>
      </c>
      <c r="C2881" s="6" t="str">
        <f t="shared" si="44"/>
        <v>38463</v>
      </c>
      <c r="D2881" s="2" t="s">
        <v>2683</v>
      </c>
    </row>
    <row r="2882" spans="1:4">
      <c r="A2882" s="2" t="s">
        <v>2742</v>
      </c>
      <c r="B2882" s="3">
        <v>384640</v>
      </c>
      <c r="C2882" s="6" t="str">
        <f t="shared" si="44"/>
        <v>38464</v>
      </c>
      <c r="D2882" s="2" t="s">
        <v>2683</v>
      </c>
    </row>
    <row r="2883" spans="1:4">
      <c r="A2883" s="2" t="s">
        <v>973</v>
      </c>
      <c r="B2883" s="3">
        <v>384810</v>
      </c>
      <c r="C2883" s="6" t="str">
        <f t="shared" ref="C2883:C2946" si="45">LEFT(B2883,5)</f>
        <v>38481</v>
      </c>
      <c r="D2883" s="2" t="s">
        <v>2683</v>
      </c>
    </row>
    <row r="2884" spans="1:4">
      <c r="A2884" s="2" t="s">
        <v>2743</v>
      </c>
      <c r="B2884" s="3">
        <v>384828</v>
      </c>
      <c r="C2884" s="6" t="str">
        <f t="shared" si="45"/>
        <v>38482</v>
      </c>
      <c r="D2884" s="2" t="s">
        <v>2683</v>
      </c>
    </row>
    <row r="2885" spans="1:4">
      <c r="A2885" s="2" t="s">
        <v>2744</v>
      </c>
      <c r="B2885" s="3">
        <v>384844</v>
      </c>
      <c r="C2885" s="6" t="str">
        <f t="shared" si="45"/>
        <v>38484</v>
      </c>
      <c r="D2885" s="2" t="s">
        <v>2683</v>
      </c>
    </row>
    <row r="2886" spans="1:4">
      <c r="A2886" s="2" t="s">
        <v>2745</v>
      </c>
      <c r="B2886" s="3">
        <v>384887</v>
      </c>
      <c r="C2886" s="6" t="str">
        <f t="shared" si="45"/>
        <v>38488</v>
      </c>
      <c r="D2886" s="2" t="s">
        <v>2683</v>
      </c>
    </row>
    <row r="2887" spans="1:4">
      <c r="A2887" s="2" t="s">
        <v>2746</v>
      </c>
      <c r="B2887" s="3">
        <v>384836</v>
      </c>
      <c r="C2887" s="6" t="str">
        <f t="shared" si="45"/>
        <v>38483</v>
      </c>
      <c r="D2887" s="2" t="s">
        <v>2683</v>
      </c>
    </row>
    <row r="2888" spans="1:4">
      <c r="A2888" s="2" t="s">
        <v>2747</v>
      </c>
      <c r="B2888" s="3">
        <v>384852</v>
      </c>
      <c r="C2888" s="6" t="str">
        <f t="shared" si="45"/>
        <v>38485</v>
      </c>
      <c r="D2888" s="2" t="s">
        <v>2683</v>
      </c>
    </row>
    <row r="2889" spans="1:4">
      <c r="A2889" s="2" t="s">
        <v>2748</v>
      </c>
      <c r="B2889" s="3">
        <v>384861</v>
      </c>
      <c r="C2889" s="6" t="str">
        <f t="shared" si="45"/>
        <v>38486</v>
      </c>
      <c r="D2889" s="2" t="s">
        <v>2683</v>
      </c>
    </row>
    <row r="2890" spans="1:4">
      <c r="A2890" s="2" t="s">
        <v>2749</v>
      </c>
      <c r="B2890" s="3">
        <v>385069</v>
      </c>
      <c r="C2890" s="6" t="str">
        <f t="shared" si="45"/>
        <v>38506</v>
      </c>
      <c r="D2890" s="2" t="s">
        <v>2683</v>
      </c>
    </row>
    <row r="2891" spans="1:4">
      <c r="A2891" s="2" t="s">
        <v>2750</v>
      </c>
      <c r="B2891" s="3">
        <v>385018</v>
      </c>
      <c r="C2891" s="6" t="str">
        <f t="shared" si="45"/>
        <v>38501</v>
      </c>
      <c r="D2891" s="2" t="s">
        <v>2683</v>
      </c>
    </row>
    <row r="2892" spans="1:4">
      <c r="A2892" s="2" t="s">
        <v>2751</v>
      </c>
      <c r="B2892" s="3">
        <v>385026</v>
      </c>
      <c r="C2892" s="6" t="str">
        <f t="shared" si="45"/>
        <v>38502</v>
      </c>
      <c r="D2892" s="2" t="s">
        <v>2683</v>
      </c>
    </row>
    <row r="2893" spans="1:4">
      <c r="A2893" s="2" t="s">
        <v>2752</v>
      </c>
      <c r="B2893" s="3">
        <v>385034</v>
      </c>
      <c r="C2893" s="6" t="str">
        <f t="shared" si="45"/>
        <v>38503</v>
      </c>
      <c r="D2893" s="2" t="s">
        <v>2683</v>
      </c>
    </row>
    <row r="2894" spans="1:4">
      <c r="A2894" s="2" t="s">
        <v>2753</v>
      </c>
      <c r="B2894" s="3">
        <v>385042</v>
      </c>
      <c r="C2894" s="6" t="str">
        <f t="shared" si="45"/>
        <v>38504</v>
      </c>
      <c r="D2894" s="2" t="s">
        <v>2683</v>
      </c>
    </row>
    <row r="2895" spans="1:4">
      <c r="A2895" s="2" t="s">
        <v>2754</v>
      </c>
      <c r="B2895" s="3">
        <v>385051</v>
      </c>
      <c r="C2895" s="6" t="str">
        <f t="shared" si="45"/>
        <v>38505</v>
      </c>
      <c r="D2895" s="2" t="s">
        <v>2683</v>
      </c>
    </row>
    <row r="2896" spans="1:4">
      <c r="A2896" s="2" t="s">
        <v>2755</v>
      </c>
      <c r="B2896" s="3">
        <v>390003</v>
      </c>
      <c r="C2896" s="6" t="str">
        <f t="shared" si="45"/>
        <v>39000</v>
      </c>
      <c r="D2896" s="2" t="s">
        <v>2755</v>
      </c>
    </row>
    <row r="2897" spans="1:4">
      <c r="A2897" s="2" t="s">
        <v>2756</v>
      </c>
      <c r="B2897" s="3">
        <v>392014</v>
      </c>
      <c r="C2897" s="6" t="str">
        <f t="shared" si="45"/>
        <v>39201</v>
      </c>
      <c r="D2897" s="2" t="s">
        <v>2755</v>
      </c>
    </row>
    <row r="2898" spans="1:4">
      <c r="A2898" s="2" t="s">
        <v>2757</v>
      </c>
      <c r="B2898" s="3">
        <v>392022</v>
      </c>
      <c r="C2898" s="6" t="str">
        <f t="shared" si="45"/>
        <v>39202</v>
      </c>
      <c r="D2898" s="2" t="s">
        <v>2755</v>
      </c>
    </row>
    <row r="2899" spans="1:4">
      <c r="A2899" s="2" t="s">
        <v>2758</v>
      </c>
      <c r="B2899" s="3">
        <v>392031</v>
      </c>
      <c r="C2899" s="6" t="str">
        <f t="shared" si="45"/>
        <v>39203</v>
      </c>
      <c r="D2899" s="2" t="s">
        <v>2755</v>
      </c>
    </row>
    <row r="2900" spans="1:4">
      <c r="A2900" s="2" t="s">
        <v>2759</v>
      </c>
      <c r="B2900" s="3">
        <v>392049</v>
      </c>
      <c r="C2900" s="6" t="str">
        <f t="shared" si="45"/>
        <v>39204</v>
      </c>
      <c r="D2900" s="2" t="s">
        <v>2755</v>
      </c>
    </row>
    <row r="2901" spans="1:4">
      <c r="A2901" s="2" t="s">
        <v>2760</v>
      </c>
      <c r="B2901" s="3">
        <v>392057</v>
      </c>
      <c r="C2901" s="6" t="str">
        <f t="shared" si="45"/>
        <v>39205</v>
      </c>
      <c r="D2901" s="2" t="s">
        <v>2755</v>
      </c>
    </row>
    <row r="2902" spans="1:4">
      <c r="A2902" s="2" t="s">
        <v>2761</v>
      </c>
      <c r="B2902" s="3">
        <v>392065</v>
      </c>
      <c r="C2902" s="6" t="str">
        <f t="shared" si="45"/>
        <v>39206</v>
      </c>
      <c r="D2902" s="2" t="s">
        <v>2755</v>
      </c>
    </row>
    <row r="2903" spans="1:4">
      <c r="A2903" s="2" t="s">
        <v>2762</v>
      </c>
      <c r="B2903" s="3">
        <v>392073</v>
      </c>
      <c r="C2903" s="6" t="str">
        <f t="shared" si="45"/>
        <v>39207</v>
      </c>
      <c r="D2903" s="2" t="s">
        <v>2755</v>
      </c>
    </row>
    <row r="2904" spans="1:4">
      <c r="A2904" s="2" t="s">
        <v>2763</v>
      </c>
      <c r="B2904" s="3">
        <v>392081</v>
      </c>
      <c r="C2904" s="6" t="str">
        <f t="shared" si="45"/>
        <v>39208</v>
      </c>
      <c r="D2904" s="2" t="s">
        <v>2755</v>
      </c>
    </row>
    <row r="2905" spans="1:4">
      <c r="A2905" s="2" t="s">
        <v>2764</v>
      </c>
      <c r="B2905" s="3">
        <v>392090</v>
      </c>
      <c r="C2905" s="6" t="str">
        <f t="shared" si="45"/>
        <v>39209</v>
      </c>
      <c r="D2905" s="2" t="s">
        <v>2755</v>
      </c>
    </row>
    <row r="2906" spans="1:4">
      <c r="A2906" s="2" t="s">
        <v>2765</v>
      </c>
      <c r="B2906" s="3">
        <v>392103</v>
      </c>
      <c r="C2906" s="6" t="str">
        <f t="shared" si="45"/>
        <v>39210</v>
      </c>
      <c r="D2906" s="2" t="s">
        <v>2755</v>
      </c>
    </row>
    <row r="2907" spans="1:4">
      <c r="A2907" s="2" t="s">
        <v>2766</v>
      </c>
      <c r="B2907" s="3">
        <v>392111</v>
      </c>
      <c r="C2907" s="6" t="str">
        <f t="shared" si="45"/>
        <v>39211</v>
      </c>
      <c r="D2907" s="2" t="s">
        <v>2755</v>
      </c>
    </row>
    <row r="2908" spans="1:4">
      <c r="A2908" s="2" t="s">
        <v>2767</v>
      </c>
      <c r="B2908" s="3">
        <v>392120</v>
      </c>
      <c r="C2908" s="6" t="str">
        <f t="shared" si="45"/>
        <v>39212</v>
      </c>
      <c r="D2908" s="2" t="s">
        <v>2755</v>
      </c>
    </row>
    <row r="2909" spans="1:4">
      <c r="A2909" s="2" t="s">
        <v>2768</v>
      </c>
      <c r="B2909" s="3">
        <v>393011</v>
      </c>
      <c r="C2909" s="6" t="str">
        <f t="shared" si="45"/>
        <v>39301</v>
      </c>
      <c r="D2909" s="2" t="s">
        <v>2755</v>
      </c>
    </row>
    <row r="2910" spans="1:4">
      <c r="A2910" s="2" t="s">
        <v>2769</v>
      </c>
      <c r="B2910" s="3">
        <v>393029</v>
      </c>
      <c r="C2910" s="6" t="str">
        <f t="shared" si="45"/>
        <v>39302</v>
      </c>
      <c r="D2910" s="2" t="s">
        <v>2755</v>
      </c>
    </row>
    <row r="2911" spans="1:4">
      <c r="A2911" s="2" t="s">
        <v>2770</v>
      </c>
      <c r="B2911" s="3">
        <v>393037</v>
      </c>
      <c r="C2911" s="6" t="str">
        <f t="shared" si="45"/>
        <v>39303</v>
      </c>
      <c r="D2911" s="2" t="s">
        <v>2755</v>
      </c>
    </row>
    <row r="2912" spans="1:4">
      <c r="A2912" s="2" t="s">
        <v>1214</v>
      </c>
      <c r="B2912" s="3">
        <v>393045</v>
      </c>
      <c r="C2912" s="6" t="str">
        <f t="shared" si="45"/>
        <v>39304</v>
      </c>
      <c r="D2912" s="2" t="s">
        <v>2755</v>
      </c>
    </row>
    <row r="2913" spans="1:4">
      <c r="A2913" s="2" t="s">
        <v>2771</v>
      </c>
      <c r="B2913" s="3">
        <v>393053</v>
      </c>
      <c r="C2913" s="6" t="str">
        <f t="shared" si="45"/>
        <v>39305</v>
      </c>
      <c r="D2913" s="2" t="s">
        <v>2755</v>
      </c>
    </row>
    <row r="2914" spans="1:4">
      <c r="A2914" s="2" t="s">
        <v>2772</v>
      </c>
      <c r="B2914" s="3">
        <v>393061</v>
      </c>
      <c r="C2914" s="6" t="str">
        <f t="shared" si="45"/>
        <v>39306</v>
      </c>
      <c r="D2914" s="2" t="s">
        <v>2755</v>
      </c>
    </row>
    <row r="2915" spans="1:4">
      <c r="A2915" s="2" t="s">
        <v>2773</v>
      </c>
      <c r="B2915" s="3">
        <v>393070</v>
      </c>
      <c r="C2915" s="6" t="str">
        <f t="shared" si="45"/>
        <v>39307</v>
      </c>
      <c r="D2915" s="2" t="s">
        <v>2755</v>
      </c>
    </row>
    <row r="2916" spans="1:4">
      <c r="A2916" s="2" t="s">
        <v>2774</v>
      </c>
      <c r="B2916" s="3">
        <v>393215</v>
      </c>
      <c r="C2916" s="6" t="str">
        <f t="shared" si="45"/>
        <v>39321</v>
      </c>
      <c r="D2916" s="2" t="s">
        <v>2755</v>
      </c>
    </row>
    <row r="2917" spans="1:4">
      <c r="A2917" s="2" t="s">
        <v>2775</v>
      </c>
      <c r="B2917" s="3">
        <v>393223</v>
      </c>
      <c r="C2917" s="6" t="str">
        <f t="shared" si="45"/>
        <v>39322</v>
      </c>
      <c r="D2917" s="2" t="s">
        <v>2755</v>
      </c>
    </row>
    <row r="2918" spans="1:4">
      <c r="A2918" s="2" t="s">
        <v>2776</v>
      </c>
      <c r="B2918" s="3">
        <v>393231</v>
      </c>
      <c r="C2918" s="6" t="str">
        <f t="shared" si="45"/>
        <v>39323</v>
      </c>
      <c r="D2918" s="2" t="s">
        <v>2755</v>
      </c>
    </row>
    <row r="2919" spans="1:4">
      <c r="A2919" s="2" t="s">
        <v>2777</v>
      </c>
      <c r="B2919" s="3">
        <v>393240</v>
      </c>
      <c r="C2919" s="6" t="str">
        <f t="shared" si="45"/>
        <v>39324</v>
      </c>
      <c r="D2919" s="2" t="s">
        <v>2755</v>
      </c>
    </row>
    <row r="2920" spans="1:4">
      <c r="A2920" s="2" t="s">
        <v>2778</v>
      </c>
      <c r="B2920" s="3">
        <v>393258</v>
      </c>
      <c r="C2920" s="6" t="str">
        <f t="shared" si="45"/>
        <v>39325</v>
      </c>
      <c r="D2920" s="2" t="s">
        <v>2755</v>
      </c>
    </row>
    <row r="2921" spans="1:4">
      <c r="A2921" s="2" t="s">
        <v>2779</v>
      </c>
      <c r="B2921" s="3">
        <v>393266</v>
      </c>
      <c r="C2921" s="6" t="str">
        <f t="shared" si="45"/>
        <v>39326</v>
      </c>
      <c r="D2921" s="2" t="s">
        <v>2755</v>
      </c>
    </row>
    <row r="2922" spans="1:4">
      <c r="A2922" s="2" t="s">
        <v>2780</v>
      </c>
      <c r="B2922" s="3">
        <v>393274</v>
      </c>
      <c r="C2922" s="6" t="str">
        <f t="shared" si="45"/>
        <v>39327</v>
      </c>
      <c r="D2922" s="2" t="s">
        <v>2755</v>
      </c>
    </row>
    <row r="2923" spans="1:4">
      <c r="A2923" s="2" t="s">
        <v>2781</v>
      </c>
      <c r="B2923" s="3">
        <v>393282</v>
      </c>
      <c r="C2923" s="6" t="str">
        <f t="shared" si="45"/>
        <v>39328</v>
      </c>
      <c r="D2923" s="2" t="s">
        <v>2755</v>
      </c>
    </row>
    <row r="2924" spans="1:4">
      <c r="A2924" s="2" t="s">
        <v>2782</v>
      </c>
      <c r="B2924" s="3">
        <v>393410</v>
      </c>
      <c r="C2924" s="6" t="str">
        <f t="shared" si="45"/>
        <v>39341</v>
      </c>
      <c r="D2924" s="2" t="s">
        <v>2755</v>
      </c>
    </row>
    <row r="2925" spans="1:4">
      <c r="A2925" s="2" t="s">
        <v>2783</v>
      </c>
      <c r="B2925" s="3">
        <v>393444</v>
      </c>
      <c r="C2925" s="6" t="str">
        <f t="shared" si="45"/>
        <v>39344</v>
      </c>
      <c r="D2925" s="2" t="s">
        <v>2755</v>
      </c>
    </row>
    <row r="2926" spans="1:4">
      <c r="A2926" s="2" t="s">
        <v>2784</v>
      </c>
      <c r="B2926" s="3">
        <v>393614</v>
      </c>
      <c r="C2926" s="6" t="str">
        <f t="shared" si="45"/>
        <v>39361</v>
      </c>
      <c r="D2926" s="2" t="s">
        <v>2755</v>
      </c>
    </row>
    <row r="2927" spans="1:4">
      <c r="A2927" s="2" t="s">
        <v>2785</v>
      </c>
      <c r="B2927" s="3">
        <v>393622</v>
      </c>
      <c r="C2927" s="6" t="str">
        <f t="shared" si="45"/>
        <v>39362</v>
      </c>
      <c r="D2927" s="2" t="s">
        <v>2755</v>
      </c>
    </row>
    <row r="2928" spans="1:4">
      <c r="A2928" s="2" t="s">
        <v>2786</v>
      </c>
      <c r="B2928" s="3">
        <v>393631</v>
      </c>
      <c r="C2928" s="6" t="str">
        <f t="shared" si="45"/>
        <v>39363</v>
      </c>
      <c r="D2928" s="2" t="s">
        <v>2755</v>
      </c>
    </row>
    <row r="2929" spans="1:4">
      <c r="A2929" s="2" t="s">
        <v>2787</v>
      </c>
      <c r="B2929" s="3">
        <v>393649</v>
      </c>
      <c r="C2929" s="6" t="str">
        <f t="shared" si="45"/>
        <v>39364</v>
      </c>
      <c r="D2929" s="2" t="s">
        <v>2755</v>
      </c>
    </row>
    <row r="2930" spans="1:4">
      <c r="A2930" s="2" t="s">
        <v>2788</v>
      </c>
      <c r="B2930" s="3">
        <v>393860</v>
      </c>
      <c r="C2930" s="6" t="str">
        <f t="shared" si="45"/>
        <v>39386</v>
      </c>
      <c r="D2930" s="2" t="s">
        <v>2755</v>
      </c>
    </row>
    <row r="2931" spans="1:4">
      <c r="A2931" s="2" t="s">
        <v>2789</v>
      </c>
      <c r="B2931" s="3">
        <v>393860</v>
      </c>
      <c r="C2931" s="6" t="str">
        <f t="shared" si="45"/>
        <v>39386</v>
      </c>
      <c r="D2931" s="2" t="s">
        <v>2755</v>
      </c>
    </row>
    <row r="2932" spans="1:4">
      <c r="A2932" s="2" t="s">
        <v>2790</v>
      </c>
      <c r="B2932" s="3">
        <v>393827</v>
      </c>
      <c r="C2932" s="6" t="str">
        <f t="shared" si="45"/>
        <v>39382</v>
      </c>
      <c r="D2932" s="2" t="s">
        <v>2755</v>
      </c>
    </row>
    <row r="2933" spans="1:4">
      <c r="A2933" s="2" t="s">
        <v>1765</v>
      </c>
      <c r="B2933" s="3">
        <v>393835</v>
      </c>
      <c r="C2933" s="6" t="str">
        <f t="shared" si="45"/>
        <v>39383</v>
      </c>
      <c r="D2933" s="2" t="s">
        <v>2755</v>
      </c>
    </row>
    <row r="2934" spans="1:4">
      <c r="A2934" s="2" t="s">
        <v>2791</v>
      </c>
      <c r="B2934" s="3">
        <v>393860</v>
      </c>
      <c r="C2934" s="6" t="str">
        <f t="shared" si="45"/>
        <v>39386</v>
      </c>
      <c r="D2934" s="2" t="s">
        <v>2755</v>
      </c>
    </row>
    <row r="2935" spans="1:4">
      <c r="A2935" s="2" t="s">
        <v>2792</v>
      </c>
      <c r="B2935" s="3">
        <v>393878</v>
      </c>
      <c r="C2935" s="6" t="str">
        <f t="shared" si="45"/>
        <v>39387</v>
      </c>
      <c r="D2935" s="2" t="s">
        <v>2755</v>
      </c>
    </row>
    <row r="2936" spans="1:4">
      <c r="A2936" s="2" t="s">
        <v>2793</v>
      </c>
      <c r="B2936" s="3">
        <v>393843</v>
      </c>
      <c r="C2936" s="6" t="str">
        <f t="shared" si="45"/>
        <v>39384</v>
      </c>
      <c r="D2936" s="2" t="s">
        <v>2755</v>
      </c>
    </row>
    <row r="2937" spans="1:4">
      <c r="A2937" s="2" t="s">
        <v>2794</v>
      </c>
      <c r="B2937" s="3">
        <v>393851</v>
      </c>
      <c r="C2937" s="6" t="str">
        <f t="shared" si="45"/>
        <v>39385</v>
      </c>
      <c r="D2937" s="2" t="s">
        <v>2755</v>
      </c>
    </row>
    <row r="2938" spans="1:4">
      <c r="A2938" s="2" t="s">
        <v>2795</v>
      </c>
      <c r="B2938" s="3">
        <v>394017</v>
      </c>
      <c r="C2938" s="6" t="str">
        <f t="shared" si="45"/>
        <v>39401</v>
      </c>
      <c r="D2938" s="2" t="s">
        <v>2755</v>
      </c>
    </row>
    <row r="2939" spans="1:4">
      <c r="A2939" s="2" t="s">
        <v>2796</v>
      </c>
      <c r="B2939" s="3">
        <v>394025</v>
      </c>
      <c r="C2939" s="6" t="str">
        <f t="shared" si="45"/>
        <v>39402</v>
      </c>
      <c r="D2939" s="2" t="s">
        <v>2755</v>
      </c>
    </row>
    <row r="2940" spans="1:4">
      <c r="A2940" s="2" t="s">
        <v>2797</v>
      </c>
      <c r="B2940" s="3">
        <v>394033</v>
      </c>
      <c r="C2940" s="6" t="str">
        <f t="shared" si="45"/>
        <v>39403</v>
      </c>
      <c r="D2940" s="2" t="s">
        <v>2755</v>
      </c>
    </row>
    <row r="2941" spans="1:4">
      <c r="A2941" s="2" t="s">
        <v>2798</v>
      </c>
      <c r="B2941" s="3">
        <v>394041</v>
      </c>
      <c r="C2941" s="6" t="str">
        <f t="shared" si="45"/>
        <v>39404</v>
      </c>
      <c r="D2941" s="2" t="s">
        <v>2755</v>
      </c>
    </row>
    <row r="2942" spans="1:4">
      <c r="A2942" s="2" t="s">
        <v>2799</v>
      </c>
      <c r="B2942" s="3">
        <v>394050</v>
      </c>
      <c r="C2942" s="6" t="str">
        <f t="shared" si="45"/>
        <v>39405</v>
      </c>
      <c r="D2942" s="2" t="s">
        <v>2755</v>
      </c>
    </row>
    <row r="2943" spans="1:4">
      <c r="A2943" s="2" t="s">
        <v>2800</v>
      </c>
      <c r="B2943" s="3">
        <v>394068</v>
      </c>
      <c r="C2943" s="6" t="str">
        <f t="shared" si="45"/>
        <v>39406</v>
      </c>
      <c r="D2943" s="2" t="s">
        <v>2755</v>
      </c>
    </row>
    <row r="2944" spans="1:4">
      <c r="A2944" s="2" t="s">
        <v>2801</v>
      </c>
      <c r="B2944" s="3">
        <v>394076</v>
      </c>
      <c r="C2944" s="6" t="str">
        <f t="shared" si="45"/>
        <v>39407</v>
      </c>
      <c r="D2944" s="2" t="s">
        <v>2755</v>
      </c>
    </row>
    <row r="2945" spans="1:4">
      <c r="A2945" s="2" t="s">
        <v>2802</v>
      </c>
      <c r="B2945" s="3">
        <v>394084</v>
      </c>
      <c r="C2945" s="6" t="str">
        <f t="shared" si="45"/>
        <v>39408</v>
      </c>
      <c r="D2945" s="2" t="s">
        <v>2755</v>
      </c>
    </row>
    <row r="2946" spans="1:4">
      <c r="A2946" s="2" t="s">
        <v>2803</v>
      </c>
      <c r="B2946" s="3">
        <v>394092</v>
      </c>
      <c r="C2946" s="6" t="str">
        <f t="shared" si="45"/>
        <v>39409</v>
      </c>
      <c r="D2946" s="2" t="s">
        <v>2755</v>
      </c>
    </row>
    <row r="2947" spans="1:4">
      <c r="A2947" s="2" t="s">
        <v>2804</v>
      </c>
      <c r="B2947" s="3">
        <v>394106</v>
      </c>
      <c r="C2947" s="6" t="str">
        <f t="shared" ref="C2947:C3010" si="46">LEFT(B2947,5)</f>
        <v>39410</v>
      </c>
      <c r="D2947" s="2" t="s">
        <v>2755</v>
      </c>
    </row>
    <row r="2948" spans="1:4">
      <c r="A2948" s="2" t="s">
        <v>2805</v>
      </c>
      <c r="B2948" s="3">
        <v>394114</v>
      </c>
      <c r="C2948" s="6" t="str">
        <f t="shared" si="46"/>
        <v>39411</v>
      </c>
      <c r="D2948" s="2" t="s">
        <v>2755</v>
      </c>
    </row>
    <row r="2949" spans="1:4">
      <c r="A2949" s="2" t="s">
        <v>2806</v>
      </c>
      <c r="B2949" s="3">
        <v>394122</v>
      </c>
      <c r="C2949" s="6" t="str">
        <f t="shared" si="46"/>
        <v>39412</v>
      </c>
      <c r="D2949" s="2" t="s">
        <v>2755</v>
      </c>
    </row>
    <row r="2950" spans="1:4">
      <c r="A2950" s="2" t="s">
        <v>2807</v>
      </c>
      <c r="B2950" s="3">
        <v>394211</v>
      </c>
      <c r="C2950" s="6" t="str">
        <f t="shared" si="46"/>
        <v>39421</v>
      </c>
      <c r="D2950" s="2" t="s">
        <v>2755</v>
      </c>
    </row>
    <row r="2951" spans="1:4">
      <c r="A2951" s="2" t="s">
        <v>2808</v>
      </c>
      <c r="B2951" s="3">
        <v>394220</v>
      </c>
      <c r="C2951" s="6" t="str">
        <f t="shared" si="46"/>
        <v>39422</v>
      </c>
      <c r="D2951" s="2" t="s">
        <v>2755</v>
      </c>
    </row>
    <row r="2952" spans="1:4">
      <c r="A2952" s="2" t="s">
        <v>2809</v>
      </c>
      <c r="B2952" s="3">
        <v>394238</v>
      </c>
      <c r="C2952" s="6" t="str">
        <f t="shared" si="46"/>
        <v>39423</v>
      </c>
      <c r="D2952" s="2" t="s">
        <v>2755</v>
      </c>
    </row>
    <row r="2953" spans="1:4">
      <c r="A2953" s="2" t="s">
        <v>2810</v>
      </c>
      <c r="B2953" s="3">
        <v>394246</v>
      </c>
      <c r="C2953" s="6" t="str">
        <f t="shared" si="46"/>
        <v>39424</v>
      </c>
      <c r="D2953" s="2" t="s">
        <v>2755</v>
      </c>
    </row>
    <row r="2954" spans="1:4">
      <c r="A2954" s="2" t="s">
        <v>2811</v>
      </c>
      <c r="B2954" s="3">
        <v>394254</v>
      </c>
      <c r="C2954" s="6" t="str">
        <f t="shared" si="46"/>
        <v>39425</v>
      </c>
      <c r="D2954" s="2" t="s">
        <v>2755</v>
      </c>
    </row>
    <row r="2955" spans="1:4">
      <c r="A2955" s="2" t="s">
        <v>2812</v>
      </c>
      <c r="B2955" s="3">
        <v>394262</v>
      </c>
      <c r="C2955" s="6" t="str">
        <f t="shared" si="46"/>
        <v>39426</v>
      </c>
      <c r="D2955" s="2" t="s">
        <v>2755</v>
      </c>
    </row>
    <row r="2956" spans="1:4">
      <c r="A2956" s="2" t="s">
        <v>2813</v>
      </c>
      <c r="B2956" s="3">
        <v>394271</v>
      </c>
      <c r="C2956" s="6" t="str">
        <f t="shared" si="46"/>
        <v>39427</v>
      </c>
      <c r="D2956" s="2" t="s">
        <v>2755</v>
      </c>
    </row>
    <row r="2957" spans="1:4">
      <c r="A2957" s="2" t="s">
        <v>2814</v>
      </c>
      <c r="B2957" s="3">
        <v>394289</v>
      </c>
      <c r="C2957" s="6" t="str">
        <f t="shared" si="46"/>
        <v>39428</v>
      </c>
      <c r="D2957" s="2" t="s">
        <v>2755</v>
      </c>
    </row>
    <row r="2958" spans="1:4">
      <c r="A2958" s="2" t="s">
        <v>2815</v>
      </c>
      <c r="B2958" s="3">
        <v>400009</v>
      </c>
      <c r="C2958" s="6" t="str">
        <f t="shared" si="46"/>
        <v>40000</v>
      </c>
      <c r="D2958" s="2" t="s">
        <v>2815</v>
      </c>
    </row>
    <row r="2959" spans="1:4">
      <c r="A2959" s="2" t="s">
        <v>2816</v>
      </c>
      <c r="B2959" s="3">
        <v>401005</v>
      </c>
      <c r="C2959" s="6" t="str">
        <f t="shared" si="46"/>
        <v>40100</v>
      </c>
      <c r="D2959" s="2" t="s">
        <v>2815</v>
      </c>
    </row>
    <row r="2960" spans="1:4">
      <c r="A2960" s="2" t="s">
        <v>2817</v>
      </c>
      <c r="B2960" s="3">
        <v>401307</v>
      </c>
      <c r="C2960" s="6" t="str">
        <f t="shared" si="46"/>
        <v>40130</v>
      </c>
      <c r="D2960" s="2" t="s">
        <v>2815</v>
      </c>
    </row>
    <row r="2961" spans="1:4">
      <c r="A2961" s="2" t="s">
        <v>2818</v>
      </c>
      <c r="B2961" s="3">
        <v>402028</v>
      </c>
      <c r="C2961" s="6" t="str">
        <f t="shared" si="46"/>
        <v>40202</v>
      </c>
      <c r="D2961" s="2" t="s">
        <v>2815</v>
      </c>
    </row>
    <row r="2962" spans="1:4">
      <c r="A2962" s="2" t="s">
        <v>2819</v>
      </c>
      <c r="B2962" s="3">
        <v>402036</v>
      </c>
      <c r="C2962" s="6" t="str">
        <f t="shared" si="46"/>
        <v>40203</v>
      </c>
      <c r="D2962" s="2" t="s">
        <v>2815</v>
      </c>
    </row>
    <row r="2963" spans="1:4">
      <c r="A2963" s="2" t="s">
        <v>2820</v>
      </c>
      <c r="B2963" s="3">
        <v>402044</v>
      </c>
      <c r="C2963" s="6" t="str">
        <f t="shared" si="46"/>
        <v>40204</v>
      </c>
      <c r="D2963" s="2" t="s">
        <v>2815</v>
      </c>
    </row>
    <row r="2964" spans="1:4">
      <c r="A2964" s="2" t="s">
        <v>2821</v>
      </c>
      <c r="B2964" s="3">
        <v>402052</v>
      </c>
      <c r="C2964" s="6" t="str">
        <f t="shared" si="46"/>
        <v>40205</v>
      </c>
      <c r="D2964" s="2" t="s">
        <v>2815</v>
      </c>
    </row>
    <row r="2965" spans="1:4">
      <c r="A2965" s="2" t="s">
        <v>2822</v>
      </c>
      <c r="B2965" s="3">
        <v>402061</v>
      </c>
      <c r="C2965" s="6" t="str">
        <f t="shared" si="46"/>
        <v>40206</v>
      </c>
      <c r="D2965" s="2" t="s">
        <v>2815</v>
      </c>
    </row>
    <row r="2966" spans="1:4">
      <c r="A2966" s="2" t="s">
        <v>2823</v>
      </c>
      <c r="B2966" s="3">
        <v>402079</v>
      </c>
      <c r="C2966" s="6" t="str">
        <f t="shared" si="46"/>
        <v>40207</v>
      </c>
      <c r="D2966" s="2" t="s">
        <v>2815</v>
      </c>
    </row>
    <row r="2967" spans="1:4">
      <c r="A2967" s="2" t="s">
        <v>2824</v>
      </c>
      <c r="B2967" s="3">
        <v>402087</v>
      </c>
      <c r="C2967" s="6" t="str">
        <f t="shared" si="46"/>
        <v>40208</v>
      </c>
      <c r="D2967" s="2" t="s">
        <v>2815</v>
      </c>
    </row>
    <row r="2968" spans="1:4">
      <c r="A2968" s="2" t="s">
        <v>2825</v>
      </c>
      <c r="B2968" s="3">
        <v>402095</v>
      </c>
      <c r="C2968" s="6" t="str">
        <f t="shared" si="46"/>
        <v>40209</v>
      </c>
      <c r="D2968" s="2" t="s">
        <v>2815</v>
      </c>
    </row>
    <row r="2969" spans="1:4">
      <c r="A2969" s="2" t="s">
        <v>2826</v>
      </c>
      <c r="B2969" s="3">
        <v>402109</v>
      </c>
      <c r="C2969" s="6" t="str">
        <f t="shared" si="46"/>
        <v>40210</v>
      </c>
      <c r="D2969" s="2" t="s">
        <v>2815</v>
      </c>
    </row>
    <row r="2970" spans="1:4">
      <c r="A2970" s="2" t="s">
        <v>2827</v>
      </c>
      <c r="B2970" s="3">
        <v>402117</v>
      </c>
      <c r="C2970" s="6" t="str">
        <f t="shared" si="46"/>
        <v>40211</v>
      </c>
      <c r="D2970" s="2" t="s">
        <v>2815</v>
      </c>
    </row>
    <row r="2971" spans="1:4">
      <c r="A2971" s="2" t="s">
        <v>2828</v>
      </c>
      <c r="B2971" s="3">
        <v>402125</v>
      </c>
      <c r="C2971" s="6" t="str">
        <f t="shared" si="46"/>
        <v>40212</v>
      </c>
      <c r="D2971" s="2" t="s">
        <v>2815</v>
      </c>
    </row>
    <row r="2972" spans="1:4">
      <c r="A2972" s="2" t="s">
        <v>2829</v>
      </c>
      <c r="B2972" s="3">
        <v>402133</v>
      </c>
      <c r="C2972" s="6" t="str">
        <f t="shared" si="46"/>
        <v>40213</v>
      </c>
      <c r="D2972" s="2" t="s">
        <v>2815</v>
      </c>
    </row>
    <row r="2973" spans="1:4">
      <c r="A2973" s="2" t="s">
        <v>2830</v>
      </c>
      <c r="B2973" s="3">
        <v>402141</v>
      </c>
      <c r="C2973" s="6" t="str">
        <f t="shared" si="46"/>
        <v>40214</v>
      </c>
      <c r="D2973" s="2" t="s">
        <v>2815</v>
      </c>
    </row>
    <row r="2974" spans="1:4">
      <c r="A2974" s="2" t="s">
        <v>2831</v>
      </c>
      <c r="B2974" s="3">
        <v>402150</v>
      </c>
      <c r="C2974" s="6" t="str">
        <f t="shared" si="46"/>
        <v>40215</v>
      </c>
      <c r="D2974" s="2" t="s">
        <v>2815</v>
      </c>
    </row>
    <row r="2975" spans="1:4">
      <c r="A2975" s="2" t="s">
        <v>2832</v>
      </c>
      <c r="B2975" s="3">
        <v>402168</v>
      </c>
      <c r="C2975" s="6" t="str">
        <f t="shared" si="46"/>
        <v>40216</v>
      </c>
      <c r="D2975" s="2" t="s">
        <v>2815</v>
      </c>
    </row>
    <row r="2976" spans="1:4">
      <c r="A2976" s="2" t="s">
        <v>2833</v>
      </c>
      <c r="B2976" s="3">
        <v>402176</v>
      </c>
      <c r="C2976" s="6" t="str">
        <f t="shared" si="46"/>
        <v>40217</v>
      </c>
      <c r="D2976" s="2" t="s">
        <v>2815</v>
      </c>
    </row>
    <row r="2977" spans="1:4">
      <c r="A2977" s="2" t="s">
        <v>2834</v>
      </c>
      <c r="B2977" s="3">
        <v>402184</v>
      </c>
      <c r="C2977" s="6" t="str">
        <f t="shared" si="46"/>
        <v>40218</v>
      </c>
      <c r="D2977" s="2" t="s">
        <v>2815</v>
      </c>
    </row>
    <row r="2978" spans="1:4">
      <c r="A2978" s="2" t="s">
        <v>2835</v>
      </c>
      <c r="B2978" s="3">
        <v>402192</v>
      </c>
      <c r="C2978" s="6" t="str">
        <f t="shared" si="46"/>
        <v>40219</v>
      </c>
      <c r="D2978" s="2" t="s">
        <v>2815</v>
      </c>
    </row>
    <row r="2979" spans="1:4">
      <c r="A2979" s="2" t="s">
        <v>2836</v>
      </c>
      <c r="B2979" s="3">
        <v>402206</v>
      </c>
      <c r="C2979" s="6" t="str">
        <f t="shared" si="46"/>
        <v>40220</v>
      </c>
      <c r="D2979" s="2" t="s">
        <v>2815</v>
      </c>
    </row>
    <row r="2980" spans="1:4">
      <c r="A2980" s="2" t="s">
        <v>2837</v>
      </c>
      <c r="B2980" s="3">
        <v>402214</v>
      </c>
      <c r="C2980" s="6" t="str">
        <f t="shared" si="46"/>
        <v>40221</v>
      </c>
      <c r="D2980" s="2" t="s">
        <v>2815</v>
      </c>
    </row>
    <row r="2981" spans="1:4">
      <c r="A2981" s="2" t="s">
        <v>2838</v>
      </c>
      <c r="B2981" s="3">
        <v>402222</v>
      </c>
      <c r="C2981" s="6" t="str">
        <f t="shared" si="46"/>
        <v>40222</v>
      </c>
      <c r="D2981" s="2" t="s">
        <v>2815</v>
      </c>
    </row>
    <row r="2982" spans="1:4">
      <c r="A2982" s="2" t="s">
        <v>2839</v>
      </c>
      <c r="B2982" s="3">
        <v>402231</v>
      </c>
      <c r="C2982" s="6" t="str">
        <f t="shared" si="46"/>
        <v>40223</v>
      </c>
      <c r="D2982" s="2" t="s">
        <v>2815</v>
      </c>
    </row>
    <row r="2983" spans="1:4">
      <c r="A2983" s="2" t="s">
        <v>2840</v>
      </c>
      <c r="B2983" s="3">
        <v>402249</v>
      </c>
      <c r="C2983" s="6" t="str">
        <f t="shared" si="46"/>
        <v>40224</v>
      </c>
      <c r="D2983" s="2" t="s">
        <v>2815</v>
      </c>
    </row>
    <row r="2984" spans="1:4">
      <c r="A2984" s="2" t="s">
        <v>2841</v>
      </c>
      <c r="B2984" s="3">
        <v>402257</v>
      </c>
      <c r="C2984" s="6" t="str">
        <f t="shared" si="46"/>
        <v>40225</v>
      </c>
      <c r="D2984" s="2" t="s">
        <v>2815</v>
      </c>
    </row>
    <row r="2985" spans="1:4">
      <c r="A2985" s="2" t="s">
        <v>2842</v>
      </c>
      <c r="B2985" s="3">
        <v>402265</v>
      </c>
      <c r="C2985" s="6" t="str">
        <f t="shared" si="46"/>
        <v>40226</v>
      </c>
      <c r="D2985" s="2" t="s">
        <v>2815</v>
      </c>
    </row>
    <row r="2986" spans="1:4">
      <c r="A2986" s="2" t="s">
        <v>2843</v>
      </c>
      <c r="B2986" s="3">
        <v>402273</v>
      </c>
      <c r="C2986" s="6" t="str">
        <f t="shared" si="46"/>
        <v>40227</v>
      </c>
      <c r="D2986" s="2" t="s">
        <v>2815</v>
      </c>
    </row>
    <row r="2987" spans="1:4">
      <c r="A2987" s="2" t="s">
        <v>2844</v>
      </c>
      <c r="B2987" s="3">
        <v>402281</v>
      </c>
      <c r="C2987" s="6" t="str">
        <f t="shared" si="46"/>
        <v>40228</v>
      </c>
      <c r="D2987" s="2" t="s">
        <v>2815</v>
      </c>
    </row>
    <row r="2988" spans="1:4">
      <c r="A2988" s="2" t="s">
        <v>2845</v>
      </c>
      <c r="B2988" s="3">
        <v>402290</v>
      </c>
      <c r="C2988" s="6" t="str">
        <f t="shared" si="46"/>
        <v>40229</v>
      </c>
      <c r="D2988" s="2" t="s">
        <v>2815</v>
      </c>
    </row>
    <row r="2989" spans="1:4">
      <c r="A2989" s="2" t="s">
        <v>2846</v>
      </c>
      <c r="B2989" s="3">
        <v>402303</v>
      </c>
      <c r="C2989" s="6" t="str">
        <f t="shared" si="46"/>
        <v>40230</v>
      </c>
      <c r="D2989" s="2" t="s">
        <v>2815</v>
      </c>
    </row>
    <row r="2990" spans="1:4">
      <c r="A2990" s="2" t="s">
        <v>2847</v>
      </c>
      <c r="B2990" s="3">
        <v>403059</v>
      </c>
      <c r="C2990" s="6" t="str">
        <f t="shared" si="46"/>
        <v>40305</v>
      </c>
      <c r="D2990" s="2" t="s">
        <v>2815</v>
      </c>
    </row>
    <row r="2991" spans="1:4">
      <c r="A2991" s="2" t="s">
        <v>2848</v>
      </c>
      <c r="B2991" s="3">
        <v>403415</v>
      </c>
      <c r="C2991" s="6" t="str">
        <f t="shared" si="46"/>
        <v>40341</v>
      </c>
      <c r="D2991" s="2" t="s">
        <v>2815</v>
      </c>
    </row>
    <row r="2992" spans="1:4">
      <c r="A2992" s="2" t="s">
        <v>2849</v>
      </c>
      <c r="B2992" s="3">
        <v>403423</v>
      </c>
      <c r="C2992" s="6" t="str">
        <f t="shared" si="46"/>
        <v>40342</v>
      </c>
      <c r="D2992" s="2" t="s">
        <v>2815</v>
      </c>
    </row>
    <row r="2993" spans="1:4">
      <c r="A2993" s="2" t="s">
        <v>2850</v>
      </c>
      <c r="B2993" s="3">
        <v>403431</v>
      </c>
      <c r="C2993" s="6" t="str">
        <f t="shared" si="46"/>
        <v>40343</v>
      </c>
      <c r="D2993" s="2" t="s">
        <v>2815</v>
      </c>
    </row>
    <row r="2994" spans="1:4">
      <c r="A2994" s="2" t="s">
        <v>2851</v>
      </c>
      <c r="B2994" s="3">
        <v>403440</v>
      </c>
      <c r="C2994" s="6" t="str">
        <f t="shared" si="46"/>
        <v>40344</v>
      </c>
      <c r="D2994" s="2" t="s">
        <v>2815</v>
      </c>
    </row>
    <row r="2995" spans="1:4">
      <c r="A2995" s="2" t="s">
        <v>2135</v>
      </c>
      <c r="B2995" s="3">
        <v>403458</v>
      </c>
      <c r="C2995" s="6" t="str">
        <f t="shared" si="46"/>
        <v>40345</v>
      </c>
      <c r="D2995" s="2" t="s">
        <v>2815</v>
      </c>
    </row>
    <row r="2996" spans="1:4">
      <c r="A2996" s="2" t="s">
        <v>2852</v>
      </c>
      <c r="B2996" s="3">
        <v>403482</v>
      </c>
      <c r="C2996" s="6" t="str">
        <f t="shared" si="46"/>
        <v>40348</v>
      </c>
      <c r="D2996" s="2" t="s">
        <v>2815</v>
      </c>
    </row>
    <row r="2997" spans="1:4">
      <c r="A2997" s="2" t="s">
        <v>2853</v>
      </c>
      <c r="B2997" s="3">
        <v>403491</v>
      </c>
      <c r="C2997" s="6" t="str">
        <f t="shared" si="46"/>
        <v>40349</v>
      </c>
      <c r="D2997" s="2" t="s">
        <v>2815</v>
      </c>
    </row>
    <row r="2998" spans="1:4">
      <c r="A2998" s="2" t="s">
        <v>2854</v>
      </c>
      <c r="B2998" s="3">
        <v>403628</v>
      </c>
      <c r="C2998" s="6" t="str">
        <f t="shared" si="46"/>
        <v>40362</v>
      </c>
      <c r="D2998" s="2" t="s">
        <v>2815</v>
      </c>
    </row>
    <row r="2999" spans="1:4">
      <c r="A2999" s="2" t="s">
        <v>2855</v>
      </c>
      <c r="B2999" s="3">
        <v>403636</v>
      </c>
      <c r="C2999" s="6" t="str">
        <f t="shared" si="46"/>
        <v>40363</v>
      </c>
      <c r="D2999" s="2" t="s">
        <v>2815</v>
      </c>
    </row>
    <row r="3000" spans="1:4">
      <c r="A3000" s="12"/>
      <c r="B3000" s="3">
        <v>403644</v>
      </c>
      <c r="C3000" s="6" t="str">
        <f t="shared" si="46"/>
        <v>40364</v>
      </c>
      <c r="D3000" s="2" t="s">
        <v>2815</v>
      </c>
    </row>
    <row r="3001" spans="1:4">
      <c r="A3001" s="2" t="s">
        <v>1268</v>
      </c>
      <c r="B3001" s="3">
        <v>403652</v>
      </c>
      <c r="C3001" s="6" t="str">
        <f t="shared" si="46"/>
        <v>40365</v>
      </c>
      <c r="D3001" s="2" t="s">
        <v>2815</v>
      </c>
    </row>
    <row r="3002" spans="1:4">
      <c r="A3002" s="2" t="s">
        <v>2857</v>
      </c>
      <c r="B3002" s="3">
        <v>403814</v>
      </c>
      <c r="C3002" s="6" t="str">
        <f t="shared" si="46"/>
        <v>40381</v>
      </c>
      <c r="D3002" s="2" t="s">
        <v>2815</v>
      </c>
    </row>
    <row r="3003" spans="1:4">
      <c r="A3003" s="2" t="s">
        <v>2858</v>
      </c>
      <c r="B3003" s="3">
        <v>403822</v>
      </c>
      <c r="C3003" s="6" t="str">
        <f t="shared" si="46"/>
        <v>40382</v>
      </c>
      <c r="D3003" s="2" t="s">
        <v>2815</v>
      </c>
    </row>
    <row r="3004" spans="1:4">
      <c r="A3004" s="2" t="s">
        <v>2859</v>
      </c>
      <c r="B3004" s="3">
        <v>403831</v>
      </c>
      <c r="C3004" s="6" t="str">
        <f t="shared" si="46"/>
        <v>40383</v>
      </c>
      <c r="D3004" s="2" t="s">
        <v>2815</v>
      </c>
    </row>
    <row r="3005" spans="1:4">
      <c r="A3005" s="2" t="s">
        <v>2860</v>
      </c>
      <c r="B3005" s="3">
        <v>403849</v>
      </c>
      <c r="C3005" s="6" t="str">
        <f t="shared" si="46"/>
        <v>40384</v>
      </c>
      <c r="D3005" s="2" t="s">
        <v>2815</v>
      </c>
    </row>
    <row r="3006" spans="1:4">
      <c r="A3006" s="2" t="s">
        <v>2861</v>
      </c>
      <c r="B3006" s="3">
        <v>404012</v>
      </c>
      <c r="C3006" s="6" t="str">
        <f t="shared" si="46"/>
        <v>40401</v>
      </c>
      <c r="D3006" s="2" t="s">
        <v>2815</v>
      </c>
    </row>
    <row r="3007" spans="1:4">
      <c r="A3007" s="2" t="s">
        <v>2862</v>
      </c>
      <c r="B3007" s="3">
        <v>404021</v>
      </c>
      <c r="C3007" s="6" t="str">
        <f t="shared" si="46"/>
        <v>40402</v>
      </c>
      <c r="D3007" s="2" t="s">
        <v>2815</v>
      </c>
    </row>
    <row r="3008" spans="1:4">
      <c r="A3008" s="2" t="s">
        <v>2863</v>
      </c>
      <c r="B3008" s="3">
        <v>404039</v>
      </c>
      <c r="C3008" s="6" t="str">
        <f t="shared" si="46"/>
        <v>40403</v>
      </c>
      <c r="D3008" s="2" t="s">
        <v>2815</v>
      </c>
    </row>
    <row r="3009" spans="1:4">
      <c r="A3009" s="2" t="s">
        <v>2864</v>
      </c>
      <c r="B3009" s="3">
        <v>404047</v>
      </c>
      <c r="C3009" s="6" t="str">
        <f t="shared" si="46"/>
        <v>40404</v>
      </c>
      <c r="D3009" s="2" t="s">
        <v>2815</v>
      </c>
    </row>
    <row r="3010" spans="1:4">
      <c r="A3010" s="2" t="s">
        <v>2865</v>
      </c>
      <c r="B3010" s="3">
        <v>404217</v>
      </c>
      <c r="C3010" s="6" t="str">
        <f t="shared" si="46"/>
        <v>40421</v>
      </c>
      <c r="D3010" s="2" t="s">
        <v>2815</v>
      </c>
    </row>
    <row r="3011" spans="1:4">
      <c r="A3011" s="2" t="s">
        <v>2866</v>
      </c>
      <c r="B3011" s="3">
        <v>404225</v>
      </c>
      <c r="C3011" s="6" t="str">
        <f t="shared" ref="C3011:C3074" si="47">LEFT(B3011,5)</f>
        <v>40422</v>
      </c>
      <c r="D3011" s="2" t="s">
        <v>2815</v>
      </c>
    </row>
    <row r="3012" spans="1:4">
      <c r="A3012" s="2" t="s">
        <v>2867</v>
      </c>
      <c r="B3012" s="3">
        <v>404233</v>
      </c>
      <c r="C3012" s="6" t="str">
        <f t="shared" si="47"/>
        <v>40423</v>
      </c>
      <c r="D3012" s="2" t="s">
        <v>2815</v>
      </c>
    </row>
    <row r="3013" spans="1:4">
      <c r="A3013" s="2" t="s">
        <v>2868</v>
      </c>
      <c r="B3013" s="3">
        <v>404241</v>
      </c>
      <c r="C3013" s="6" t="str">
        <f t="shared" si="47"/>
        <v>40424</v>
      </c>
      <c r="D3013" s="2" t="s">
        <v>2815</v>
      </c>
    </row>
    <row r="3014" spans="1:4">
      <c r="A3014" s="2" t="s">
        <v>2869</v>
      </c>
      <c r="B3014" s="3">
        <v>404250</v>
      </c>
      <c r="C3014" s="6" t="str">
        <f t="shared" si="47"/>
        <v>40425</v>
      </c>
      <c r="D3014" s="2" t="s">
        <v>2815</v>
      </c>
    </row>
    <row r="3015" spans="1:4">
      <c r="A3015" s="2" t="s">
        <v>2870</v>
      </c>
      <c r="B3015" s="3">
        <v>404268</v>
      </c>
      <c r="C3015" s="6" t="str">
        <f t="shared" si="47"/>
        <v>40426</v>
      </c>
      <c r="D3015" s="2" t="s">
        <v>2815</v>
      </c>
    </row>
    <row r="3016" spans="1:4">
      <c r="A3016" s="2" t="s">
        <v>2871</v>
      </c>
      <c r="B3016" s="3">
        <v>404276</v>
      </c>
      <c r="C3016" s="6" t="str">
        <f t="shared" si="47"/>
        <v>40427</v>
      </c>
      <c r="D3016" s="2" t="s">
        <v>2815</v>
      </c>
    </row>
    <row r="3017" spans="1:4">
      <c r="A3017" s="2" t="s">
        <v>2872</v>
      </c>
      <c r="B3017" s="3">
        <v>404284</v>
      </c>
      <c r="C3017" s="6" t="str">
        <f t="shared" si="47"/>
        <v>40428</v>
      </c>
      <c r="D3017" s="2" t="s">
        <v>2815</v>
      </c>
    </row>
    <row r="3018" spans="1:4">
      <c r="A3018" s="2" t="s">
        <v>2873</v>
      </c>
      <c r="B3018" s="3">
        <v>404411</v>
      </c>
      <c r="C3018" s="6" t="str">
        <f t="shared" si="47"/>
        <v>40441</v>
      </c>
      <c r="D3018" s="2" t="s">
        <v>2815</v>
      </c>
    </row>
    <row r="3019" spans="1:4">
      <c r="A3019" s="2" t="s">
        <v>2874</v>
      </c>
      <c r="B3019" s="3">
        <v>404420</v>
      </c>
      <c r="C3019" s="6" t="str">
        <f t="shared" si="47"/>
        <v>40442</v>
      </c>
      <c r="D3019" s="2" t="s">
        <v>2815</v>
      </c>
    </row>
    <row r="3020" spans="1:4">
      <c r="A3020" s="2" t="s">
        <v>2875</v>
      </c>
      <c r="B3020" s="3">
        <v>404471</v>
      </c>
      <c r="C3020" s="6" t="str">
        <f t="shared" si="47"/>
        <v>40447</v>
      </c>
      <c r="D3020" s="2" t="s">
        <v>2815</v>
      </c>
    </row>
    <row r="3021" spans="1:4">
      <c r="A3021" s="2" t="s">
        <v>2876</v>
      </c>
      <c r="B3021" s="3">
        <v>404489</v>
      </c>
      <c r="C3021" s="6" t="str">
        <f t="shared" si="47"/>
        <v>40448</v>
      </c>
      <c r="D3021" s="2" t="s">
        <v>2815</v>
      </c>
    </row>
    <row r="3022" spans="1:4">
      <c r="A3022" s="2" t="s">
        <v>2877</v>
      </c>
      <c r="B3022" s="3">
        <v>404438</v>
      </c>
      <c r="C3022" s="6" t="str">
        <f t="shared" si="47"/>
        <v>40443</v>
      </c>
      <c r="D3022" s="2" t="s">
        <v>2815</v>
      </c>
    </row>
    <row r="3023" spans="1:4">
      <c r="A3023" s="2" t="s">
        <v>2778</v>
      </c>
      <c r="B3023" s="3">
        <v>404446</v>
      </c>
      <c r="C3023" s="6" t="str">
        <f t="shared" si="47"/>
        <v>40444</v>
      </c>
      <c r="D3023" s="2" t="s">
        <v>2815</v>
      </c>
    </row>
    <row r="3024" spans="1:4">
      <c r="A3024" s="2" t="s">
        <v>2878</v>
      </c>
      <c r="B3024" s="3">
        <v>404454</v>
      </c>
      <c r="C3024" s="6" t="str">
        <f t="shared" si="47"/>
        <v>40445</v>
      </c>
      <c r="D3024" s="2" t="s">
        <v>2815</v>
      </c>
    </row>
    <row r="3025" spans="1:4">
      <c r="A3025" s="2" t="s">
        <v>2879</v>
      </c>
      <c r="B3025" s="3">
        <v>404462</v>
      </c>
      <c r="C3025" s="6" t="str">
        <f t="shared" si="47"/>
        <v>40446</v>
      </c>
      <c r="D3025" s="2" t="s">
        <v>2815</v>
      </c>
    </row>
    <row r="3026" spans="1:4">
      <c r="A3026" s="2" t="s">
        <v>2880</v>
      </c>
      <c r="B3026" s="3">
        <v>404624</v>
      </c>
      <c r="C3026" s="6" t="str">
        <f t="shared" si="47"/>
        <v>40462</v>
      </c>
      <c r="D3026" s="2" t="s">
        <v>2815</v>
      </c>
    </row>
    <row r="3027" spans="1:4">
      <c r="A3027" s="2" t="s">
        <v>1935</v>
      </c>
      <c r="B3027" s="3">
        <v>404632</v>
      </c>
      <c r="C3027" s="6" t="str">
        <f t="shared" si="47"/>
        <v>40463</v>
      </c>
      <c r="D3027" s="2" t="s">
        <v>2815</v>
      </c>
    </row>
    <row r="3028" spans="1:4">
      <c r="A3028" s="2" t="s">
        <v>874</v>
      </c>
      <c r="B3028" s="3">
        <v>404811</v>
      </c>
      <c r="C3028" s="6" t="str">
        <f t="shared" si="47"/>
        <v>40481</v>
      </c>
      <c r="D3028" s="2" t="s">
        <v>2815</v>
      </c>
    </row>
    <row r="3029" spans="1:4">
      <c r="A3029" s="2" t="s">
        <v>2881</v>
      </c>
      <c r="B3029" s="3">
        <v>404829</v>
      </c>
      <c r="C3029" s="6" t="str">
        <f t="shared" si="47"/>
        <v>40482</v>
      </c>
      <c r="D3029" s="2" t="s">
        <v>2815</v>
      </c>
    </row>
    <row r="3030" spans="1:4">
      <c r="A3030" s="2" t="s">
        <v>2882</v>
      </c>
      <c r="B3030" s="3">
        <v>404837</v>
      </c>
      <c r="C3030" s="6" t="str">
        <f t="shared" si="47"/>
        <v>40483</v>
      </c>
      <c r="D3030" s="2" t="s">
        <v>2815</v>
      </c>
    </row>
    <row r="3031" spans="1:4">
      <c r="A3031" s="2" t="s">
        <v>2883</v>
      </c>
      <c r="B3031" s="3">
        <v>405019</v>
      </c>
      <c r="C3031" s="6" t="str">
        <f t="shared" si="47"/>
        <v>40501</v>
      </c>
      <c r="D3031" s="2" t="s">
        <v>2815</v>
      </c>
    </row>
    <row r="3032" spans="1:4">
      <c r="A3032" s="2" t="s">
        <v>2884</v>
      </c>
      <c r="B3032" s="3">
        <v>405035</v>
      </c>
      <c r="C3032" s="6" t="str">
        <f t="shared" si="47"/>
        <v>40503</v>
      </c>
      <c r="D3032" s="2" t="s">
        <v>2815</v>
      </c>
    </row>
    <row r="3033" spans="1:4">
      <c r="A3033" s="2" t="s">
        <v>2885</v>
      </c>
      <c r="B3033" s="3">
        <v>405213</v>
      </c>
      <c r="C3033" s="6" t="str">
        <f t="shared" si="47"/>
        <v>40521</v>
      </c>
      <c r="D3033" s="2" t="s">
        <v>2815</v>
      </c>
    </row>
    <row r="3034" spans="1:4">
      <c r="A3034" s="2" t="s">
        <v>2886</v>
      </c>
      <c r="B3034" s="3">
        <v>405221</v>
      </c>
      <c r="C3034" s="6" t="str">
        <f t="shared" si="47"/>
        <v>40522</v>
      </c>
      <c r="D3034" s="2" t="s">
        <v>2815</v>
      </c>
    </row>
    <row r="3035" spans="1:4">
      <c r="A3035" s="2" t="s">
        <v>2887</v>
      </c>
      <c r="B3035" s="3">
        <v>405230</v>
      </c>
      <c r="C3035" s="6" t="str">
        <f t="shared" si="47"/>
        <v>40523</v>
      </c>
      <c r="D3035" s="2" t="s">
        <v>2815</v>
      </c>
    </row>
    <row r="3036" spans="1:4">
      <c r="A3036" s="2" t="s">
        <v>2888</v>
      </c>
      <c r="B3036" s="3">
        <v>405418</v>
      </c>
      <c r="C3036" s="6" t="str">
        <f t="shared" si="47"/>
        <v>40541</v>
      </c>
      <c r="D3036" s="2" t="s">
        <v>2815</v>
      </c>
    </row>
    <row r="3037" spans="1:4">
      <c r="A3037" s="2" t="s">
        <v>2889</v>
      </c>
      <c r="B3037" s="3">
        <v>405426</v>
      </c>
      <c r="C3037" s="6" t="str">
        <f t="shared" si="47"/>
        <v>40542</v>
      </c>
      <c r="D3037" s="2" t="s">
        <v>2815</v>
      </c>
    </row>
    <row r="3038" spans="1:4">
      <c r="A3038" s="2" t="s">
        <v>2890</v>
      </c>
      <c r="B3038" s="3">
        <v>405434</v>
      </c>
      <c r="C3038" s="6" t="str">
        <f t="shared" si="47"/>
        <v>40543</v>
      </c>
      <c r="D3038" s="2" t="s">
        <v>2815</v>
      </c>
    </row>
    <row r="3039" spans="1:4">
      <c r="A3039" s="2" t="s">
        <v>2254</v>
      </c>
      <c r="B3039" s="3">
        <v>405442</v>
      </c>
      <c r="C3039" s="6" t="str">
        <f t="shared" si="47"/>
        <v>40544</v>
      </c>
      <c r="D3039" s="2" t="s">
        <v>2815</v>
      </c>
    </row>
    <row r="3040" spans="1:4">
      <c r="A3040" s="2" t="s">
        <v>2891</v>
      </c>
      <c r="B3040" s="3">
        <v>405451</v>
      </c>
      <c r="C3040" s="6" t="str">
        <f t="shared" si="47"/>
        <v>40545</v>
      </c>
      <c r="D3040" s="2" t="s">
        <v>2815</v>
      </c>
    </row>
    <row r="3041" spans="1:4">
      <c r="A3041" s="2" t="s">
        <v>2892</v>
      </c>
      <c r="B3041" s="3">
        <v>405469</v>
      </c>
      <c r="C3041" s="6" t="str">
        <f t="shared" si="47"/>
        <v>40546</v>
      </c>
      <c r="D3041" s="2" t="s">
        <v>2815</v>
      </c>
    </row>
    <row r="3042" spans="1:4">
      <c r="A3042" s="2" t="s">
        <v>2893</v>
      </c>
      <c r="B3042" s="3">
        <v>405612</v>
      </c>
      <c r="C3042" s="6" t="str">
        <f t="shared" si="47"/>
        <v>40561</v>
      </c>
      <c r="D3042" s="2" t="s">
        <v>2815</v>
      </c>
    </row>
    <row r="3043" spans="1:4">
      <c r="A3043" s="2" t="s">
        <v>426</v>
      </c>
      <c r="B3043" s="3">
        <v>405621</v>
      </c>
      <c r="C3043" s="6" t="str">
        <f t="shared" si="47"/>
        <v>40562</v>
      </c>
      <c r="D3043" s="2" t="s">
        <v>2815</v>
      </c>
    </row>
    <row r="3044" spans="1:4">
      <c r="A3044" s="2" t="s">
        <v>2894</v>
      </c>
      <c r="B3044" s="3">
        <v>405639</v>
      </c>
      <c r="C3044" s="6" t="str">
        <f t="shared" si="47"/>
        <v>40563</v>
      </c>
      <c r="D3044" s="2" t="s">
        <v>2815</v>
      </c>
    </row>
    <row r="3045" spans="1:4">
      <c r="A3045" s="2" t="s">
        <v>2627</v>
      </c>
      <c r="B3045" s="3">
        <v>405647</v>
      </c>
      <c r="C3045" s="6" t="str">
        <f t="shared" si="47"/>
        <v>40564</v>
      </c>
      <c r="D3045" s="2" t="s">
        <v>2815</v>
      </c>
    </row>
    <row r="3046" spans="1:4">
      <c r="A3046" s="2" t="s">
        <v>2895</v>
      </c>
      <c r="B3046" s="3">
        <v>405817</v>
      </c>
      <c r="C3046" s="6" t="str">
        <f t="shared" si="47"/>
        <v>40581</v>
      </c>
      <c r="D3046" s="2" t="s">
        <v>2815</v>
      </c>
    </row>
    <row r="3047" spans="1:4">
      <c r="A3047" s="2" t="s">
        <v>2896</v>
      </c>
      <c r="B3047" s="3">
        <v>406015</v>
      </c>
      <c r="C3047" s="6" t="str">
        <f t="shared" si="47"/>
        <v>40601</v>
      </c>
      <c r="D3047" s="2" t="s">
        <v>2815</v>
      </c>
    </row>
    <row r="3048" spans="1:4">
      <c r="A3048" s="2" t="s">
        <v>2897</v>
      </c>
      <c r="B3048" s="3">
        <v>406023</v>
      </c>
      <c r="C3048" s="6" t="str">
        <f t="shared" si="47"/>
        <v>40602</v>
      </c>
      <c r="D3048" s="2" t="s">
        <v>2815</v>
      </c>
    </row>
    <row r="3049" spans="1:4">
      <c r="A3049" s="2" t="s">
        <v>2898</v>
      </c>
      <c r="B3049" s="3">
        <v>406031</v>
      </c>
      <c r="C3049" s="6" t="str">
        <f t="shared" si="47"/>
        <v>40603</v>
      </c>
      <c r="D3049" s="2" t="s">
        <v>2815</v>
      </c>
    </row>
    <row r="3050" spans="1:4">
      <c r="A3050" s="2" t="s">
        <v>2899</v>
      </c>
      <c r="B3050" s="3">
        <v>406040</v>
      </c>
      <c r="C3050" s="6" t="str">
        <f t="shared" si="47"/>
        <v>40604</v>
      </c>
      <c r="D3050" s="2" t="s">
        <v>2815</v>
      </c>
    </row>
    <row r="3051" spans="1:4">
      <c r="A3051" s="2" t="s">
        <v>419</v>
      </c>
      <c r="B3051" s="3">
        <v>406058</v>
      </c>
      <c r="C3051" s="6" t="str">
        <f t="shared" si="47"/>
        <v>40605</v>
      </c>
      <c r="D3051" s="2" t="s">
        <v>2815</v>
      </c>
    </row>
    <row r="3052" spans="1:4">
      <c r="A3052" s="2" t="s">
        <v>2900</v>
      </c>
      <c r="B3052" s="3">
        <v>406066</v>
      </c>
      <c r="C3052" s="6" t="str">
        <f t="shared" si="47"/>
        <v>40606</v>
      </c>
      <c r="D3052" s="2" t="s">
        <v>2815</v>
      </c>
    </row>
    <row r="3053" spans="1:4">
      <c r="A3053" s="2" t="s">
        <v>2901</v>
      </c>
      <c r="B3053" s="3">
        <v>406074</v>
      </c>
      <c r="C3053" s="6" t="str">
        <f t="shared" si="47"/>
        <v>40607</v>
      </c>
      <c r="D3053" s="2" t="s">
        <v>2815</v>
      </c>
    </row>
    <row r="3054" spans="1:4">
      <c r="A3054" s="2" t="s">
        <v>2902</v>
      </c>
      <c r="B3054" s="3">
        <v>406082</v>
      </c>
      <c r="C3054" s="6" t="str">
        <f t="shared" si="47"/>
        <v>40608</v>
      </c>
      <c r="D3054" s="2" t="s">
        <v>2815</v>
      </c>
    </row>
    <row r="3055" spans="1:4">
      <c r="A3055" s="2" t="s">
        <v>2903</v>
      </c>
      <c r="B3055" s="3">
        <v>406091</v>
      </c>
      <c r="C3055" s="6" t="str">
        <f t="shared" si="47"/>
        <v>40609</v>
      </c>
      <c r="D3055" s="2" t="s">
        <v>2815</v>
      </c>
    </row>
    <row r="3056" spans="1:4">
      <c r="A3056" s="2" t="s">
        <v>2904</v>
      </c>
      <c r="B3056" s="3">
        <v>406104</v>
      </c>
      <c r="C3056" s="6" t="str">
        <f t="shared" si="47"/>
        <v>40610</v>
      </c>
      <c r="D3056" s="2" t="s">
        <v>2815</v>
      </c>
    </row>
    <row r="3057" spans="1:4">
      <c r="A3057" s="2" t="s">
        <v>2905</v>
      </c>
      <c r="B3057" s="3">
        <v>406210</v>
      </c>
      <c r="C3057" s="6" t="str">
        <f t="shared" si="47"/>
        <v>40621</v>
      </c>
      <c r="D3057" s="2" t="s">
        <v>2815</v>
      </c>
    </row>
    <row r="3058" spans="1:4">
      <c r="A3058" s="2" t="s">
        <v>2906</v>
      </c>
      <c r="B3058" s="3">
        <v>406252</v>
      </c>
      <c r="C3058" s="6" t="str">
        <f t="shared" si="47"/>
        <v>40625</v>
      </c>
      <c r="D3058" s="2" t="s">
        <v>2815</v>
      </c>
    </row>
    <row r="3059" spans="1:4">
      <c r="A3059" s="2" t="s">
        <v>2907</v>
      </c>
      <c r="B3059" s="3">
        <v>406228</v>
      </c>
      <c r="C3059" s="6" t="str">
        <f t="shared" si="47"/>
        <v>40622</v>
      </c>
      <c r="D3059" s="2" t="s">
        <v>2815</v>
      </c>
    </row>
    <row r="3060" spans="1:4">
      <c r="A3060" s="2" t="s">
        <v>2430</v>
      </c>
      <c r="B3060" s="3">
        <v>406236</v>
      </c>
      <c r="C3060" s="6" t="str">
        <f t="shared" si="47"/>
        <v>40623</v>
      </c>
      <c r="D3060" s="2" t="s">
        <v>2815</v>
      </c>
    </row>
    <row r="3061" spans="1:4">
      <c r="A3061" s="2" t="s">
        <v>2908</v>
      </c>
      <c r="B3061" s="3">
        <v>406244</v>
      </c>
      <c r="C3061" s="6" t="str">
        <f t="shared" si="47"/>
        <v>40624</v>
      </c>
      <c r="D3061" s="2" t="s">
        <v>2815</v>
      </c>
    </row>
    <row r="3062" spans="1:4">
      <c r="A3062" s="2" t="s">
        <v>2909</v>
      </c>
      <c r="B3062" s="3">
        <v>406414</v>
      </c>
      <c r="C3062" s="6" t="str">
        <f t="shared" si="47"/>
        <v>40641</v>
      </c>
      <c r="D3062" s="2" t="s">
        <v>2815</v>
      </c>
    </row>
    <row r="3063" spans="1:4">
      <c r="A3063" s="2" t="s">
        <v>2910</v>
      </c>
      <c r="B3063" s="3">
        <v>406422</v>
      </c>
      <c r="C3063" s="6" t="str">
        <f t="shared" si="47"/>
        <v>40642</v>
      </c>
      <c r="D3063" s="2" t="s">
        <v>2815</v>
      </c>
    </row>
    <row r="3064" spans="1:4">
      <c r="A3064" s="2" t="s">
        <v>2911</v>
      </c>
      <c r="B3064" s="3">
        <v>406465</v>
      </c>
      <c r="C3064" s="6" t="str">
        <f t="shared" si="47"/>
        <v>40646</v>
      </c>
      <c r="D3064" s="2" t="s">
        <v>2815</v>
      </c>
    </row>
    <row r="3065" spans="1:4">
      <c r="A3065" s="2" t="s">
        <v>2912</v>
      </c>
      <c r="B3065" s="3">
        <v>406473</v>
      </c>
      <c r="C3065" s="6" t="str">
        <f t="shared" si="47"/>
        <v>40647</v>
      </c>
      <c r="D3065" s="2" t="s">
        <v>2815</v>
      </c>
    </row>
    <row r="3066" spans="1:4">
      <c r="A3066" s="2" t="s">
        <v>2913</v>
      </c>
      <c r="B3066" s="3">
        <v>406431</v>
      </c>
      <c r="C3066" s="6" t="str">
        <f t="shared" si="47"/>
        <v>40643</v>
      </c>
      <c r="D3066" s="2" t="s">
        <v>2815</v>
      </c>
    </row>
    <row r="3067" spans="1:4">
      <c r="A3067" s="2" t="s">
        <v>2914</v>
      </c>
      <c r="B3067" s="3">
        <v>406449</v>
      </c>
      <c r="C3067" s="6" t="str">
        <f t="shared" si="47"/>
        <v>40644</v>
      </c>
      <c r="D3067" s="2" t="s">
        <v>2815</v>
      </c>
    </row>
    <row r="3068" spans="1:4">
      <c r="A3068" s="2" t="s">
        <v>2915</v>
      </c>
      <c r="B3068" s="3">
        <v>406457</v>
      </c>
      <c r="C3068" s="6" t="str">
        <f t="shared" si="47"/>
        <v>40645</v>
      </c>
      <c r="D3068" s="2" t="s">
        <v>2815</v>
      </c>
    </row>
    <row r="3069" spans="1:4">
      <c r="A3069" s="2" t="s">
        <v>2916</v>
      </c>
      <c r="B3069" s="3">
        <v>410004</v>
      </c>
      <c r="C3069" s="6" t="str">
        <f t="shared" si="47"/>
        <v>41000</v>
      </c>
      <c r="D3069" s="2" t="s">
        <v>2916</v>
      </c>
    </row>
    <row r="3070" spans="1:4">
      <c r="A3070" s="2" t="s">
        <v>2917</v>
      </c>
      <c r="B3070" s="3">
        <v>412015</v>
      </c>
      <c r="C3070" s="6" t="str">
        <f t="shared" si="47"/>
        <v>41201</v>
      </c>
      <c r="D3070" s="2" t="s">
        <v>2916</v>
      </c>
    </row>
    <row r="3071" spans="1:4">
      <c r="A3071" s="2" t="s">
        <v>2918</v>
      </c>
      <c r="B3071" s="3">
        <v>412023</v>
      </c>
      <c r="C3071" s="6" t="str">
        <f t="shared" si="47"/>
        <v>41202</v>
      </c>
      <c r="D3071" s="2" t="s">
        <v>2916</v>
      </c>
    </row>
    <row r="3072" spans="1:4">
      <c r="A3072" s="2" t="s">
        <v>2919</v>
      </c>
      <c r="B3072" s="3">
        <v>412031</v>
      </c>
      <c r="C3072" s="6" t="str">
        <f t="shared" si="47"/>
        <v>41203</v>
      </c>
      <c r="D3072" s="2" t="s">
        <v>2916</v>
      </c>
    </row>
    <row r="3073" spans="1:4">
      <c r="A3073" s="2" t="s">
        <v>2920</v>
      </c>
      <c r="B3073" s="3">
        <v>412040</v>
      </c>
      <c r="C3073" s="6" t="str">
        <f t="shared" si="47"/>
        <v>41204</v>
      </c>
      <c r="D3073" s="2" t="s">
        <v>2916</v>
      </c>
    </row>
    <row r="3074" spans="1:4">
      <c r="A3074" s="2" t="s">
        <v>2921</v>
      </c>
      <c r="B3074" s="3">
        <v>412058</v>
      </c>
      <c r="C3074" s="6" t="str">
        <f t="shared" si="47"/>
        <v>41205</v>
      </c>
      <c r="D3074" s="2" t="s">
        <v>2916</v>
      </c>
    </row>
    <row r="3075" spans="1:4">
      <c r="A3075" s="2" t="s">
        <v>2922</v>
      </c>
      <c r="B3075" s="3">
        <v>412066</v>
      </c>
      <c r="C3075" s="6" t="str">
        <f t="shared" ref="C3075:C3138" si="48">LEFT(B3075,5)</f>
        <v>41206</v>
      </c>
      <c r="D3075" s="2" t="s">
        <v>2916</v>
      </c>
    </row>
    <row r="3076" spans="1:4">
      <c r="A3076" s="2" t="s">
        <v>2923</v>
      </c>
      <c r="B3076" s="3">
        <v>412074</v>
      </c>
      <c r="C3076" s="6" t="str">
        <f t="shared" si="48"/>
        <v>41207</v>
      </c>
      <c r="D3076" s="2" t="s">
        <v>2916</v>
      </c>
    </row>
    <row r="3077" spans="1:4">
      <c r="A3077" s="2" t="s">
        <v>2924</v>
      </c>
      <c r="B3077" s="3">
        <v>412082</v>
      </c>
      <c r="C3077" s="6" t="str">
        <f t="shared" si="48"/>
        <v>41208</v>
      </c>
      <c r="D3077" s="2" t="s">
        <v>2916</v>
      </c>
    </row>
    <row r="3078" spans="1:4">
      <c r="A3078" s="2" t="s">
        <v>2925</v>
      </c>
      <c r="B3078" s="3">
        <v>412091</v>
      </c>
      <c r="C3078" s="6" t="str">
        <f t="shared" si="48"/>
        <v>41209</v>
      </c>
      <c r="D3078" s="2" t="s">
        <v>2916</v>
      </c>
    </row>
    <row r="3079" spans="1:4">
      <c r="A3079" s="2" t="s">
        <v>2926</v>
      </c>
      <c r="B3079" s="3">
        <v>412104</v>
      </c>
      <c r="C3079" s="6" t="str">
        <f t="shared" si="48"/>
        <v>41210</v>
      </c>
      <c r="D3079" s="2" t="s">
        <v>2916</v>
      </c>
    </row>
    <row r="3080" spans="1:4">
      <c r="A3080" s="2" t="s">
        <v>2927</v>
      </c>
      <c r="B3080" s="3">
        <v>413011</v>
      </c>
      <c r="C3080" s="6" t="str">
        <f t="shared" si="48"/>
        <v>41301</v>
      </c>
      <c r="D3080" s="2" t="s">
        <v>2916</v>
      </c>
    </row>
    <row r="3081" spans="1:4">
      <c r="A3081" s="2" t="s">
        <v>2928</v>
      </c>
      <c r="B3081" s="3">
        <v>413020</v>
      </c>
      <c r="C3081" s="6" t="str">
        <f t="shared" si="48"/>
        <v>41302</v>
      </c>
      <c r="D3081" s="2" t="s">
        <v>2916</v>
      </c>
    </row>
    <row r="3082" spans="1:4">
      <c r="A3082" s="2" t="s">
        <v>2929</v>
      </c>
      <c r="B3082" s="3">
        <v>413038</v>
      </c>
      <c r="C3082" s="6" t="str">
        <f t="shared" si="48"/>
        <v>41303</v>
      </c>
      <c r="D3082" s="2" t="s">
        <v>2916</v>
      </c>
    </row>
    <row r="3083" spans="1:4">
      <c r="A3083" s="2" t="s">
        <v>2930</v>
      </c>
      <c r="B3083" s="3">
        <v>413046</v>
      </c>
      <c r="C3083" s="6" t="str">
        <f t="shared" si="48"/>
        <v>41304</v>
      </c>
      <c r="D3083" s="2" t="s">
        <v>2916</v>
      </c>
    </row>
    <row r="3084" spans="1:4">
      <c r="A3084" s="2" t="s">
        <v>426</v>
      </c>
      <c r="B3084" s="3">
        <v>413054</v>
      </c>
      <c r="C3084" s="6" t="str">
        <f t="shared" si="48"/>
        <v>41305</v>
      </c>
      <c r="D3084" s="2" t="s">
        <v>2916</v>
      </c>
    </row>
    <row r="3085" spans="1:4">
      <c r="A3085" s="2" t="s">
        <v>2931</v>
      </c>
      <c r="B3085" s="3">
        <v>413062</v>
      </c>
      <c r="C3085" s="6" t="str">
        <f t="shared" si="48"/>
        <v>41306</v>
      </c>
      <c r="D3085" s="2" t="s">
        <v>2916</v>
      </c>
    </row>
    <row r="3086" spans="1:4">
      <c r="A3086" s="2" t="s">
        <v>2932</v>
      </c>
      <c r="B3086" s="3">
        <v>413216</v>
      </c>
      <c r="C3086" s="6" t="str">
        <f t="shared" si="48"/>
        <v>41321</v>
      </c>
      <c r="D3086" s="2" t="s">
        <v>2916</v>
      </c>
    </row>
    <row r="3087" spans="1:4">
      <c r="A3087" s="2" t="s">
        <v>770</v>
      </c>
      <c r="B3087" s="3">
        <v>413224</v>
      </c>
      <c r="C3087" s="6" t="str">
        <f t="shared" si="48"/>
        <v>41322</v>
      </c>
      <c r="D3087" s="2" t="s">
        <v>2916</v>
      </c>
    </row>
    <row r="3088" spans="1:4">
      <c r="A3088" s="2" t="s">
        <v>2933</v>
      </c>
      <c r="B3088" s="3">
        <v>413275</v>
      </c>
      <c r="C3088" s="6" t="str">
        <f t="shared" si="48"/>
        <v>41327</v>
      </c>
      <c r="D3088" s="2" t="s">
        <v>2916</v>
      </c>
    </row>
    <row r="3089" spans="1:4">
      <c r="A3089" s="2" t="s">
        <v>2934</v>
      </c>
      <c r="B3089" s="3">
        <v>413232</v>
      </c>
      <c r="C3089" s="6" t="str">
        <f t="shared" si="48"/>
        <v>41323</v>
      </c>
      <c r="D3089" s="2" t="s">
        <v>2916</v>
      </c>
    </row>
    <row r="3090" spans="1:4">
      <c r="A3090" s="2" t="s">
        <v>2935</v>
      </c>
      <c r="B3090" s="3">
        <v>413241</v>
      </c>
      <c r="C3090" s="6" t="str">
        <f t="shared" si="48"/>
        <v>41324</v>
      </c>
      <c r="D3090" s="2" t="s">
        <v>2916</v>
      </c>
    </row>
    <row r="3091" spans="1:4">
      <c r="A3091" s="2" t="s">
        <v>2936</v>
      </c>
      <c r="B3091" s="3">
        <v>413259</v>
      </c>
      <c r="C3091" s="6" t="str">
        <f t="shared" si="48"/>
        <v>41325</v>
      </c>
      <c r="D3091" s="2" t="s">
        <v>2916</v>
      </c>
    </row>
    <row r="3092" spans="1:4">
      <c r="A3092" s="2" t="s">
        <v>2937</v>
      </c>
      <c r="B3092" s="3">
        <v>413267</v>
      </c>
      <c r="C3092" s="6" t="str">
        <f t="shared" si="48"/>
        <v>41326</v>
      </c>
      <c r="D3092" s="2" t="s">
        <v>2916</v>
      </c>
    </row>
    <row r="3093" spans="1:4">
      <c r="A3093" s="2" t="s">
        <v>2938</v>
      </c>
      <c r="B3093" s="3">
        <v>413411</v>
      </c>
      <c r="C3093" s="6" t="str">
        <f t="shared" si="48"/>
        <v>41341</v>
      </c>
      <c r="D3093" s="2" t="s">
        <v>2916</v>
      </c>
    </row>
    <row r="3094" spans="1:4">
      <c r="A3094" s="2" t="s">
        <v>2939</v>
      </c>
      <c r="B3094" s="3">
        <v>413429</v>
      </c>
      <c r="C3094" s="6" t="str">
        <f t="shared" si="48"/>
        <v>41342</v>
      </c>
      <c r="D3094" s="2" t="s">
        <v>2916</v>
      </c>
    </row>
    <row r="3095" spans="1:4">
      <c r="A3095" s="2" t="s">
        <v>2940</v>
      </c>
      <c r="B3095" s="3">
        <v>413437</v>
      </c>
      <c r="C3095" s="6" t="str">
        <f t="shared" si="48"/>
        <v>41343</v>
      </c>
      <c r="D3095" s="2" t="s">
        <v>2916</v>
      </c>
    </row>
    <row r="3096" spans="1:4">
      <c r="A3096" s="2" t="s">
        <v>2941</v>
      </c>
      <c r="B3096" s="3">
        <v>413445</v>
      </c>
      <c r="C3096" s="6" t="str">
        <f t="shared" si="48"/>
        <v>41344</v>
      </c>
      <c r="D3096" s="2" t="s">
        <v>2916</v>
      </c>
    </row>
    <row r="3097" spans="1:4">
      <c r="A3097" s="2" t="s">
        <v>2942</v>
      </c>
      <c r="B3097" s="3">
        <v>413453</v>
      </c>
      <c r="C3097" s="6" t="str">
        <f t="shared" si="48"/>
        <v>41345</v>
      </c>
      <c r="D3097" s="2" t="s">
        <v>2916</v>
      </c>
    </row>
    <row r="3098" spans="1:4">
      <c r="A3098" s="2" t="s">
        <v>2943</v>
      </c>
      <c r="B3098" s="3">
        <v>413461</v>
      </c>
      <c r="C3098" s="6" t="str">
        <f t="shared" si="48"/>
        <v>41346</v>
      </c>
      <c r="D3098" s="2" t="s">
        <v>2916</v>
      </c>
    </row>
    <row r="3099" spans="1:4">
      <c r="A3099" s="2" t="s">
        <v>2944</v>
      </c>
      <c r="B3099" s="3">
        <v>413615</v>
      </c>
      <c r="C3099" s="6" t="str">
        <f t="shared" si="48"/>
        <v>41361</v>
      </c>
      <c r="D3099" s="2" t="s">
        <v>2916</v>
      </c>
    </row>
    <row r="3100" spans="1:4">
      <c r="A3100" s="2" t="s">
        <v>2141</v>
      </c>
      <c r="B3100" s="3">
        <v>413623</v>
      </c>
      <c r="C3100" s="6" t="str">
        <f t="shared" si="48"/>
        <v>41362</v>
      </c>
      <c r="D3100" s="2" t="s">
        <v>2916</v>
      </c>
    </row>
    <row r="3101" spans="1:4">
      <c r="A3101" s="2" t="s">
        <v>2945</v>
      </c>
      <c r="B3101" s="3">
        <v>413631</v>
      </c>
      <c r="C3101" s="6" t="str">
        <f t="shared" si="48"/>
        <v>41363</v>
      </c>
      <c r="D3101" s="2" t="s">
        <v>2916</v>
      </c>
    </row>
    <row r="3102" spans="1:4">
      <c r="A3102" s="2" t="s">
        <v>2946</v>
      </c>
      <c r="B3102" s="3">
        <v>413640</v>
      </c>
      <c r="C3102" s="6" t="str">
        <f t="shared" si="48"/>
        <v>41364</v>
      </c>
      <c r="D3102" s="2" t="s">
        <v>2916</v>
      </c>
    </row>
    <row r="3103" spans="1:4">
      <c r="A3103" s="2" t="s">
        <v>2947</v>
      </c>
      <c r="B3103" s="3">
        <v>413810</v>
      </c>
      <c r="C3103" s="6" t="str">
        <f t="shared" si="48"/>
        <v>41381</v>
      </c>
      <c r="D3103" s="2" t="s">
        <v>2916</v>
      </c>
    </row>
    <row r="3104" spans="1:4">
      <c r="A3104" s="2" t="s">
        <v>2948</v>
      </c>
      <c r="B3104" s="3">
        <v>413828</v>
      </c>
      <c r="C3104" s="6" t="str">
        <f t="shared" si="48"/>
        <v>41382</v>
      </c>
      <c r="D3104" s="2" t="s">
        <v>2916</v>
      </c>
    </row>
    <row r="3105" spans="1:4">
      <c r="A3105" s="2" t="s">
        <v>2949</v>
      </c>
      <c r="B3105" s="3">
        <v>413836</v>
      </c>
      <c r="C3105" s="6" t="str">
        <f t="shared" si="48"/>
        <v>41383</v>
      </c>
      <c r="D3105" s="2" t="s">
        <v>2916</v>
      </c>
    </row>
    <row r="3106" spans="1:4">
      <c r="A3106" s="2" t="s">
        <v>2950</v>
      </c>
      <c r="B3106" s="3">
        <v>413844</v>
      </c>
      <c r="C3106" s="6" t="str">
        <f t="shared" si="48"/>
        <v>41384</v>
      </c>
      <c r="D3106" s="2" t="s">
        <v>2916</v>
      </c>
    </row>
    <row r="3107" spans="1:4">
      <c r="A3107" s="2" t="s">
        <v>2951</v>
      </c>
      <c r="B3107" s="3">
        <v>413852</v>
      </c>
      <c r="C3107" s="6" t="str">
        <f t="shared" si="48"/>
        <v>41385</v>
      </c>
      <c r="D3107" s="2" t="s">
        <v>2916</v>
      </c>
    </row>
    <row r="3108" spans="1:4">
      <c r="A3108" s="2" t="s">
        <v>2952</v>
      </c>
      <c r="B3108" s="3">
        <v>413861</v>
      </c>
      <c r="C3108" s="6" t="str">
        <f t="shared" si="48"/>
        <v>41386</v>
      </c>
      <c r="D3108" s="2" t="s">
        <v>2916</v>
      </c>
    </row>
    <row r="3109" spans="1:4">
      <c r="A3109" s="2" t="s">
        <v>2856</v>
      </c>
      <c r="B3109" s="3">
        <v>413879</v>
      </c>
      <c r="C3109" s="6" t="str">
        <f t="shared" si="48"/>
        <v>41387</v>
      </c>
      <c r="D3109" s="2" t="s">
        <v>2916</v>
      </c>
    </row>
    <row r="3110" spans="1:4">
      <c r="A3110" s="2" t="s">
        <v>2953</v>
      </c>
      <c r="B3110" s="3">
        <v>413887</v>
      </c>
      <c r="C3110" s="6" t="str">
        <f t="shared" si="48"/>
        <v>41388</v>
      </c>
      <c r="D3110" s="2" t="s">
        <v>2916</v>
      </c>
    </row>
    <row r="3111" spans="1:4">
      <c r="A3111" s="2" t="s">
        <v>2954</v>
      </c>
      <c r="B3111" s="3">
        <v>413895</v>
      </c>
      <c r="C3111" s="6" t="str">
        <f t="shared" si="48"/>
        <v>41389</v>
      </c>
      <c r="D3111" s="2" t="s">
        <v>2916</v>
      </c>
    </row>
    <row r="3112" spans="1:4">
      <c r="A3112" s="2" t="s">
        <v>2955</v>
      </c>
      <c r="B3112" s="3">
        <v>414018</v>
      </c>
      <c r="C3112" s="6" t="str">
        <f t="shared" si="48"/>
        <v>41401</v>
      </c>
      <c r="D3112" s="2" t="s">
        <v>2916</v>
      </c>
    </row>
    <row r="3113" spans="1:4">
      <c r="A3113" s="2" t="s">
        <v>2956</v>
      </c>
      <c r="B3113" s="3">
        <v>414026</v>
      </c>
      <c r="C3113" s="6" t="str">
        <f t="shared" si="48"/>
        <v>41402</v>
      </c>
      <c r="D3113" s="2" t="s">
        <v>2916</v>
      </c>
    </row>
    <row r="3114" spans="1:4">
      <c r="A3114" s="2" t="s">
        <v>2957</v>
      </c>
      <c r="B3114" s="3">
        <v>414212</v>
      </c>
      <c r="C3114" s="6" t="str">
        <f t="shared" si="48"/>
        <v>41421</v>
      </c>
      <c r="D3114" s="2" t="s">
        <v>2916</v>
      </c>
    </row>
    <row r="3115" spans="1:4">
      <c r="A3115" s="2" t="s">
        <v>1651</v>
      </c>
      <c r="B3115" s="3">
        <v>414221</v>
      </c>
      <c r="C3115" s="6" t="str">
        <f t="shared" si="48"/>
        <v>41422</v>
      </c>
      <c r="D3115" s="2" t="s">
        <v>2916</v>
      </c>
    </row>
    <row r="3116" spans="1:4">
      <c r="A3116" s="2" t="s">
        <v>2958</v>
      </c>
      <c r="B3116" s="3">
        <v>414239</v>
      </c>
      <c r="C3116" s="6" t="str">
        <f t="shared" si="48"/>
        <v>41423</v>
      </c>
      <c r="D3116" s="2" t="s">
        <v>2916</v>
      </c>
    </row>
    <row r="3117" spans="1:4">
      <c r="A3117" s="2" t="s">
        <v>2959</v>
      </c>
      <c r="B3117" s="3">
        <v>414247</v>
      </c>
      <c r="C3117" s="6" t="str">
        <f t="shared" si="48"/>
        <v>41424</v>
      </c>
      <c r="D3117" s="2" t="s">
        <v>2916</v>
      </c>
    </row>
    <row r="3118" spans="1:4">
      <c r="A3118" s="2" t="s">
        <v>2960</v>
      </c>
      <c r="B3118" s="3">
        <v>414255</v>
      </c>
      <c r="C3118" s="6" t="str">
        <f t="shared" si="48"/>
        <v>41425</v>
      </c>
      <c r="D3118" s="2" t="s">
        <v>2916</v>
      </c>
    </row>
    <row r="3119" spans="1:4">
      <c r="A3119" s="2" t="s">
        <v>2501</v>
      </c>
      <c r="B3119" s="3">
        <v>414263</v>
      </c>
      <c r="C3119" s="6" t="str">
        <f t="shared" si="48"/>
        <v>41426</v>
      </c>
      <c r="D3119" s="2" t="s">
        <v>2916</v>
      </c>
    </row>
    <row r="3120" spans="1:4">
      <c r="A3120" s="2" t="s">
        <v>2961</v>
      </c>
      <c r="B3120" s="3">
        <v>414271</v>
      </c>
      <c r="C3120" s="6" t="str">
        <f t="shared" si="48"/>
        <v>41427</v>
      </c>
      <c r="D3120" s="2" t="s">
        <v>2916</v>
      </c>
    </row>
    <row r="3121" spans="1:4">
      <c r="A3121" s="2" t="s">
        <v>2962</v>
      </c>
      <c r="B3121" s="3">
        <v>414417</v>
      </c>
      <c r="C3121" s="6" t="str">
        <f t="shared" si="48"/>
        <v>41441</v>
      </c>
      <c r="D3121" s="2" t="s">
        <v>2916</v>
      </c>
    </row>
    <row r="3122" spans="1:4">
      <c r="A3122" s="2" t="s">
        <v>2963</v>
      </c>
      <c r="B3122" s="3">
        <v>414425</v>
      </c>
      <c r="C3122" s="6" t="str">
        <f t="shared" si="48"/>
        <v>41442</v>
      </c>
      <c r="D3122" s="2" t="s">
        <v>2916</v>
      </c>
    </row>
    <row r="3123" spans="1:4">
      <c r="A3123" s="2" t="s">
        <v>1908</v>
      </c>
      <c r="B3123" s="3">
        <v>414433</v>
      </c>
      <c r="C3123" s="6" t="str">
        <f t="shared" si="48"/>
        <v>41443</v>
      </c>
      <c r="D3123" s="2" t="s">
        <v>2916</v>
      </c>
    </row>
    <row r="3124" spans="1:4">
      <c r="A3124" s="2" t="s">
        <v>2964</v>
      </c>
      <c r="B3124" s="3">
        <v>420000</v>
      </c>
      <c r="C3124" s="6" t="str">
        <f t="shared" si="48"/>
        <v>42000</v>
      </c>
      <c r="D3124" s="2" t="s">
        <v>2964</v>
      </c>
    </row>
    <row r="3125" spans="1:4">
      <c r="A3125" s="2" t="s">
        <v>2965</v>
      </c>
      <c r="B3125" s="3">
        <v>422011</v>
      </c>
      <c r="C3125" s="6" t="str">
        <f t="shared" si="48"/>
        <v>42201</v>
      </c>
      <c r="D3125" s="2" t="s">
        <v>2964</v>
      </c>
    </row>
    <row r="3126" spans="1:4">
      <c r="A3126" s="2" t="s">
        <v>2966</v>
      </c>
      <c r="B3126" s="3">
        <v>422029</v>
      </c>
      <c r="C3126" s="6" t="str">
        <f t="shared" si="48"/>
        <v>42202</v>
      </c>
      <c r="D3126" s="2" t="s">
        <v>2964</v>
      </c>
    </row>
    <row r="3127" spans="1:4">
      <c r="A3127" s="2" t="s">
        <v>2967</v>
      </c>
      <c r="B3127" s="3">
        <v>422037</v>
      </c>
      <c r="C3127" s="6" t="str">
        <f t="shared" si="48"/>
        <v>42203</v>
      </c>
      <c r="D3127" s="2" t="s">
        <v>2964</v>
      </c>
    </row>
    <row r="3128" spans="1:4">
      <c r="A3128" s="2" t="s">
        <v>2968</v>
      </c>
      <c r="B3128" s="3">
        <v>422045</v>
      </c>
      <c r="C3128" s="6" t="str">
        <f t="shared" si="48"/>
        <v>42204</v>
      </c>
      <c r="D3128" s="2" t="s">
        <v>2964</v>
      </c>
    </row>
    <row r="3129" spans="1:4">
      <c r="A3129" s="2" t="s">
        <v>2969</v>
      </c>
      <c r="B3129" s="3">
        <v>422053</v>
      </c>
      <c r="C3129" s="6" t="str">
        <f t="shared" si="48"/>
        <v>42205</v>
      </c>
      <c r="D3129" s="2" t="s">
        <v>2964</v>
      </c>
    </row>
    <row r="3130" spans="1:4">
      <c r="A3130" s="2" t="s">
        <v>2970</v>
      </c>
      <c r="B3130" s="3">
        <v>422061</v>
      </c>
      <c r="C3130" s="6" t="str">
        <f t="shared" si="48"/>
        <v>42206</v>
      </c>
      <c r="D3130" s="2" t="s">
        <v>2964</v>
      </c>
    </row>
    <row r="3131" spans="1:4">
      <c r="A3131" s="2" t="s">
        <v>2971</v>
      </c>
      <c r="B3131" s="3">
        <v>422070</v>
      </c>
      <c r="C3131" s="6" t="str">
        <f t="shared" si="48"/>
        <v>42207</v>
      </c>
      <c r="D3131" s="2" t="s">
        <v>2964</v>
      </c>
    </row>
    <row r="3132" spans="1:4">
      <c r="A3132" s="2" t="s">
        <v>2972</v>
      </c>
      <c r="B3132" s="3">
        <v>422088</v>
      </c>
      <c r="C3132" s="6" t="str">
        <f t="shared" si="48"/>
        <v>42208</v>
      </c>
      <c r="D3132" s="2" t="s">
        <v>2964</v>
      </c>
    </row>
    <row r="3133" spans="1:4">
      <c r="A3133" s="2" t="s">
        <v>2973</v>
      </c>
      <c r="B3133" s="3">
        <v>422096</v>
      </c>
      <c r="C3133" s="6" t="str">
        <f t="shared" si="48"/>
        <v>42209</v>
      </c>
      <c r="D3133" s="2" t="s">
        <v>2964</v>
      </c>
    </row>
    <row r="3134" spans="1:4">
      <c r="A3134" s="2" t="s">
        <v>2974</v>
      </c>
      <c r="B3134" s="3">
        <v>422100</v>
      </c>
      <c r="C3134" s="6" t="str">
        <f t="shared" si="48"/>
        <v>42210</v>
      </c>
      <c r="D3134" s="2" t="s">
        <v>2964</v>
      </c>
    </row>
    <row r="3135" spans="1:4">
      <c r="A3135" s="2" t="s">
        <v>2975</v>
      </c>
      <c r="B3135" s="3">
        <v>422118</v>
      </c>
      <c r="C3135" s="6" t="str">
        <f t="shared" si="48"/>
        <v>42211</v>
      </c>
      <c r="D3135" s="2" t="s">
        <v>2964</v>
      </c>
    </row>
    <row r="3136" spans="1:4">
      <c r="A3136" s="2" t="s">
        <v>2976</v>
      </c>
      <c r="B3136" s="3">
        <v>422126</v>
      </c>
      <c r="C3136" s="6" t="str">
        <f t="shared" si="48"/>
        <v>42212</v>
      </c>
      <c r="D3136" s="2" t="s">
        <v>2964</v>
      </c>
    </row>
    <row r="3137" spans="1:4">
      <c r="A3137" s="2" t="s">
        <v>2977</v>
      </c>
      <c r="B3137" s="3">
        <v>422134</v>
      </c>
      <c r="C3137" s="6" t="str">
        <f t="shared" si="48"/>
        <v>42213</v>
      </c>
      <c r="D3137" s="2" t="s">
        <v>2964</v>
      </c>
    </row>
    <row r="3138" spans="1:4">
      <c r="A3138" s="2" t="s">
        <v>2978</v>
      </c>
      <c r="B3138" s="3">
        <v>422142</v>
      </c>
      <c r="C3138" s="6" t="str">
        <f t="shared" si="48"/>
        <v>42214</v>
      </c>
      <c r="D3138" s="2" t="s">
        <v>2964</v>
      </c>
    </row>
    <row r="3139" spans="1:4">
      <c r="A3139" s="2" t="s">
        <v>2979</v>
      </c>
      <c r="B3139" s="3">
        <v>423017</v>
      </c>
      <c r="C3139" s="6" t="str">
        <f t="shared" ref="C3139:C3202" si="49">LEFT(B3139,5)</f>
        <v>42301</v>
      </c>
      <c r="D3139" s="2" t="s">
        <v>2964</v>
      </c>
    </row>
    <row r="3140" spans="1:4">
      <c r="A3140" s="2" t="s">
        <v>2980</v>
      </c>
      <c r="B3140" s="3">
        <v>423025</v>
      </c>
      <c r="C3140" s="6" t="str">
        <f t="shared" si="49"/>
        <v>42302</v>
      </c>
      <c r="D3140" s="2" t="s">
        <v>2964</v>
      </c>
    </row>
    <row r="3141" spans="1:4">
      <c r="A3141" s="2" t="s">
        <v>1998</v>
      </c>
      <c r="B3141" s="3">
        <v>423033</v>
      </c>
      <c r="C3141" s="6" t="str">
        <f t="shared" si="49"/>
        <v>42303</v>
      </c>
      <c r="D3141" s="2" t="s">
        <v>2964</v>
      </c>
    </row>
    <row r="3142" spans="1:4">
      <c r="A3142" s="2" t="s">
        <v>2981</v>
      </c>
      <c r="B3142" s="3">
        <v>423041</v>
      </c>
      <c r="C3142" s="6" t="str">
        <f t="shared" si="49"/>
        <v>42304</v>
      </c>
      <c r="D3142" s="2" t="s">
        <v>2964</v>
      </c>
    </row>
    <row r="3143" spans="1:4">
      <c r="A3143" s="2" t="s">
        <v>783</v>
      </c>
      <c r="B3143" s="3">
        <v>423050</v>
      </c>
      <c r="C3143" s="6" t="str">
        <f t="shared" si="49"/>
        <v>42305</v>
      </c>
      <c r="D3143" s="2" t="s">
        <v>2964</v>
      </c>
    </row>
    <row r="3144" spans="1:4">
      <c r="A3144" s="2" t="s">
        <v>2982</v>
      </c>
      <c r="B3144" s="3">
        <v>423068</v>
      </c>
      <c r="C3144" s="6" t="str">
        <f t="shared" si="49"/>
        <v>42306</v>
      </c>
      <c r="D3144" s="2" t="s">
        <v>2964</v>
      </c>
    </row>
    <row r="3145" spans="1:4">
      <c r="A3145" s="2" t="s">
        <v>2983</v>
      </c>
      <c r="B3145" s="3">
        <v>423076</v>
      </c>
      <c r="C3145" s="6" t="str">
        <f t="shared" si="49"/>
        <v>42307</v>
      </c>
      <c r="D3145" s="2" t="s">
        <v>2964</v>
      </c>
    </row>
    <row r="3146" spans="1:4">
      <c r="A3146" s="2" t="s">
        <v>2984</v>
      </c>
      <c r="B3146" s="3">
        <v>423084</v>
      </c>
      <c r="C3146" s="6" t="str">
        <f t="shared" si="49"/>
        <v>42308</v>
      </c>
      <c r="D3146" s="2" t="s">
        <v>2964</v>
      </c>
    </row>
    <row r="3147" spans="1:4">
      <c r="A3147" s="2" t="s">
        <v>2985</v>
      </c>
      <c r="B3147" s="3">
        <v>423092</v>
      </c>
      <c r="C3147" s="6" t="str">
        <f t="shared" si="49"/>
        <v>42309</v>
      </c>
      <c r="D3147" s="2" t="s">
        <v>2964</v>
      </c>
    </row>
    <row r="3148" spans="1:4">
      <c r="A3148" s="2" t="s">
        <v>2986</v>
      </c>
      <c r="B3148" s="3">
        <v>423106</v>
      </c>
      <c r="C3148" s="6" t="str">
        <f t="shared" si="49"/>
        <v>42310</v>
      </c>
      <c r="D3148" s="2" t="s">
        <v>2964</v>
      </c>
    </row>
    <row r="3149" spans="1:4">
      <c r="A3149" s="2" t="s">
        <v>2754</v>
      </c>
      <c r="B3149" s="3">
        <v>423114</v>
      </c>
      <c r="C3149" s="6" t="str">
        <f t="shared" si="49"/>
        <v>42311</v>
      </c>
      <c r="D3149" s="2" t="s">
        <v>2964</v>
      </c>
    </row>
    <row r="3150" spans="1:4">
      <c r="A3150" s="2" t="s">
        <v>1144</v>
      </c>
      <c r="B3150" s="3">
        <v>423122</v>
      </c>
      <c r="C3150" s="6" t="str">
        <f t="shared" si="49"/>
        <v>42312</v>
      </c>
      <c r="D3150" s="2" t="s">
        <v>2964</v>
      </c>
    </row>
    <row r="3151" spans="1:4">
      <c r="A3151" s="2" t="s">
        <v>2987</v>
      </c>
      <c r="B3151" s="3">
        <v>423131</v>
      </c>
      <c r="C3151" s="6" t="str">
        <f t="shared" si="49"/>
        <v>42313</v>
      </c>
      <c r="D3151" s="2" t="s">
        <v>2964</v>
      </c>
    </row>
    <row r="3152" spans="1:4">
      <c r="A3152" s="2" t="s">
        <v>2988</v>
      </c>
      <c r="B3152" s="3">
        <v>423149</v>
      </c>
      <c r="C3152" s="6" t="str">
        <f t="shared" si="49"/>
        <v>42314</v>
      </c>
      <c r="D3152" s="2" t="s">
        <v>2964</v>
      </c>
    </row>
    <row r="3153" spans="1:4">
      <c r="A3153" s="2" t="s">
        <v>2989</v>
      </c>
      <c r="B3153" s="3">
        <v>423157</v>
      </c>
      <c r="C3153" s="6" t="str">
        <f t="shared" si="49"/>
        <v>42315</v>
      </c>
      <c r="D3153" s="2" t="s">
        <v>2964</v>
      </c>
    </row>
    <row r="3154" spans="1:4">
      <c r="A3154" s="2" t="s">
        <v>2990</v>
      </c>
      <c r="B3154" s="3">
        <v>423211</v>
      </c>
      <c r="C3154" s="6" t="str">
        <f t="shared" si="49"/>
        <v>42321</v>
      </c>
      <c r="D3154" s="2" t="s">
        <v>2964</v>
      </c>
    </row>
    <row r="3155" spans="1:4">
      <c r="A3155" s="2" t="s">
        <v>2991</v>
      </c>
      <c r="B3155" s="3">
        <v>423220</v>
      </c>
      <c r="C3155" s="6" t="str">
        <f t="shared" si="49"/>
        <v>42322</v>
      </c>
      <c r="D3155" s="2" t="s">
        <v>2964</v>
      </c>
    </row>
    <row r="3156" spans="1:4">
      <c r="A3156" s="2" t="s">
        <v>2992</v>
      </c>
      <c r="B3156" s="3">
        <v>423238</v>
      </c>
      <c r="C3156" s="6" t="str">
        <f t="shared" si="49"/>
        <v>42323</v>
      </c>
      <c r="D3156" s="2" t="s">
        <v>2964</v>
      </c>
    </row>
    <row r="3157" spans="1:4">
      <c r="A3157" s="2" t="s">
        <v>2993</v>
      </c>
      <c r="B3157" s="3">
        <v>423416</v>
      </c>
      <c r="C3157" s="6" t="str">
        <f t="shared" si="49"/>
        <v>42341</v>
      </c>
      <c r="D3157" s="2" t="s">
        <v>2964</v>
      </c>
    </row>
    <row r="3158" spans="1:4">
      <c r="A3158" s="2" t="s">
        <v>2994</v>
      </c>
      <c r="B3158" s="3">
        <v>423424</v>
      </c>
      <c r="C3158" s="6" t="str">
        <f t="shared" si="49"/>
        <v>42342</v>
      </c>
      <c r="D3158" s="2" t="s">
        <v>2964</v>
      </c>
    </row>
    <row r="3159" spans="1:4">
      <c r="A3159" s="2" t="s">
        <v>2995</v>
      </c>
      <c r="B3159" s="3">
        <v>423432</v>
      </c>
      <c r="C3159" s="6" t="str">
        <f t="shared" si="49"/>
        <v>42343</v>
      </c>
      <c r="D3159" s="2" t="s">
        <v>2964</v>
      </c>
    </row>
    <row r="3160" spans="1:4">
      <c r="A3160" s="2" t="s">
        <v>2996</v>
      </c>
      <c r="B3160" s="3">
        <v>423441</v>
      </c>
      <c r="C3160" s="6" t="str">
        <f t="shared" si="49"/>
        <v>42344</v>
      </c>
      <c r="D3160" s="2" t="s">
        <v>2964</v>
      </c>
    </row>
    <row r="3161" spans="1:4">
      <c r="A3161" s="2" t="s">
        <v>2961</v>
      </c>
      <c r="B3161" s="3">
        <v>423611</v>
      </c>
      <c r="C3161" s="6" t="str">
        <f t="shared" si="49"/>
        <v>42361</v>
      </c>
      <c r="D3161" s="2" t="s">
        <v>2964</v>
      </c>
    </row>
    <row r="3162" spans="1:4">
      <c r="A3162" s="2" t="s">
        <v>614</v>
      </c>
      <c r="B3162" s="3">
        <v>423629</v>
      </c>
      <c r="C3162" s="6" t="str">
        <f t="shared" si="49"/>
        <v>42362</v>
      </c>
      <c r="D3162" s="2" t="s">
        <v>2964</v>
      </c>
    </row>
    <row r="3163" spans="1:4">
      <c r="A3163" s="2" t="s">
        <v>1140</v>
      </c>
      <c r="B3163" s="3">
        <v>423637</v>
      </c>
      <c r="C3163" s="6" t="str">
        <f t="shared" si="49"/>
        <v>42363</v>
      </c>
      <c r="D3163" s="2" t="s">
        <v>2964</v>
      </c>
    </row>
    <row r="3164" spans="1:4">
      <c r="A3164" s="2" t="s">
        <v>886</v>
      </c>
      <c r="B3164" s="3">
        <v>423645</v>
      </c>
      <c r="C3164" s="6" t="str">
        <f t="shared" si="49"/>
        <v>42364</v>
      </c>
      <c r="D3164" s="2" t="s">
        <v>2964</v>
      </c>
    </row>
    <row r="3165" spans="1:4">
      <c r="A3165" s="2" t="s">
        <v>2997</v>
      </c>
      <c r="B3165" s="3">
        <v>423653</v>
      </c>
      <c r="C3165" s="6" t="str">
        <f t="shared" si="49"/>
        <v>42365</v>
      </c>
      <c r="D3165" s="2" t="s">
        <v>2964</v>
      </c>
    </row>
    <row r="3166" spans="1:4">
      <c r="A3166" s="2" t="s">
        <v>2998</v>
      </c>
      <c r="B3166" s="3">
        <v>423661</v>
      </c>
      <c r="C3166" s="6" t="str">
        <f t="shared" si="49"/>
        <v>42366</v>
      </c>
      <c r="D3166" s="2" t="s">
        <v>2964</v>
      </c>
    </row>
    <row r="3167" spans="1:4">
      <c r="A3167" s="2" t="s">
        <v>2999</v>
      </c>
      <c r="B3167" s="3">
        <v>423670</v>
      </c>
      <c r="C3167" s="6" t="str">
        <f t="shared" si="49"/>
        <v>42367</v>
      </c>
      <c r="D3167" s="2" t="s">
        <v>2964</v>
      </c>
    </row>
    <row r="3168" spans="1:4">
      <c r="A3168" s="2" t="s">
        <v>3000</v>
      </c>
      <c r="B3168" s="3">
        <v>423688</v>
      </c>
      <c r="C3168" s="6" t="str">
        <f t="shared" si="49"/>
        <v>42368</v>
      </c>
      <c r="D3168" s="2" t="s">
        <v>2964</v>
      </c>
    </row>
    <row r="3169" spans="1:4">
      <c r="A3169" s="2" t="s">
        <v>3001</v>
      </c>
      <c r="B3169" s="3">
        <v>423696</v>
      </c>
      <c r="C3169" s="6" t="str">
        <f t="shared" si="49"/>
        <v>42369</v>
      </c>
      <c r="D3169" s="2" t="s">
        <v>2964</v>
      </c>
    </row>
    <row r="3170" spans="1:4">
      <c r="A3170" s="2" t="s">
        <v>3002</v>
      </c>
      <c r="B3170" s="3">
        <v>423700</v>
      </c>
      <c r="C3170" s="6" t="str">
        <f t="shared" si="49"/>
        <v>42370</v>
      </c>
      <c r="D3170" s="2" t="s">
        <v>2964</v>
      </c>
    </row>
    <row r="3171" spans="1:4">
      <c r="A3171" s="2" t="s">
        <v>3003</v>
      </c>
      <c r="B3171" s="3">
        <v>423718</v>
      </c>
      <c r="C3171" s="6" t="str">
        <f t="shared" si="49"/>
        <v>42371</v>
      </c>
      <c r="D3171" s="2" t="s">
        <v>2964</v>
      </c>
    </row>
    <row r="3172" spans="1:4">
      <c r="A3172" s="2" t="s">
        <v>3004</v>
      </c>
      <c r="B3172" s="3">
        <v>423726</v>
      </c>
      <c r="C3172" s="6" t="str">
        <f t="shared" si="49"/>
        <v>42372</v>
      </c>
      <c r="D3172" s="2" t="s">
        <v>2964</v>
      </c>
    </row>
    <row r="3173" spans="1:4">
      <c r="A3173" s="2" t="s">
        <v>3005</v>
      </c>
      <c r="B3173" s="3">
        <v>423734</v>
      </c>
      <c r="C3173" s="6" t="str">
        <f t="shared" si="49"/>
        <v>42373</v>
      </c>
      <c r="D3173" s="2" t="s">
        <v>2964</v>
      </c>
    </row>
    <row r="3174" spans="1:4">
      <c r="A3174" s="2" t="s">
        <v>3006</v>
      </c>
      <c r="B3174" s="3">
        <v>423742</v>
      </c>
      <c r="C3174" s="6" t="str">
        <f t="shared" si="49"/>
        <v>42374</v>
      </c>
      <c r="D3174" s="2" t="s">
        <v>2964</v>
      </c>
    </row>
    <row r="3175" spans="1:4">
      <c r="A3175" s="2" t="s">
        <v>3007</v>
      </c>
      <c r="B3175" s="3">
        <v>423751</v>
      </c>
      <c r="C3175" s="6" t="str">
        <f t="shared" si="49"/>
        <v>42375</v>
      </c>
      <c r="D3175" s="2" t="s">
        <v>2964</v>
      </c>
    </row>
    <row r="3176" spans="1:4">
      <c r="A3176" s="2" t="s">
        <v>3008</v>
      </c>
      <c r="B3176" s="3">
        <v>423769</v>
      </c>
      <c r="C3176" s="6" t="str">
        <f t="shared" si="49"/>
        <v>42376</v>
      </c>
      <c r="D3176" s="2" t="s">
        <v>2964</v>
      </c>
    </row>
    <row r="3177" spans="1:4">
      <c r="A3177" s="2" t="s">
        <v>1268</v>
      </c>
      <c r="B3177" s="3">
        <v>423815</v>
      </c>
      <c r="C3177" s="6" t="str">
        <f t="shared" si="49"/>
        <v>42381</v>
      </c>
      <c r="D3177" s="2" t="s">
        <v>2964</v>
      </c>
    </row>
    <row r="3178" spans="1:4">
      <c r="A3178" s="2" t="s">
        <v>3009</v>
      </c>
      <c r="B3178" s="3">
        <v>423823</v>
      </c>
      <c r="C3178" s="6" t="str">
        <f t="shared" si="49"/>
        <v>42382</v>
      </c>
      <c r="D3178" s="2" t="s">
        <v>2964</v>
      </c>
    </row>
    <row r="3179" spans="1:4">
      <c r="A3179" s="2" t="s">
        <v>3010</v>
      </c>
      <c r="B3179" s="3">
        <v>423831</v>
      </c>
      <c r="C3179" s="6" t="str">
        <f t="shared" si="49"/>
        <v>42383</v>
      </c>
      <c r="D3179" s="2" t="s">
        <v>2964</v>
      </c>
    </row>
    <row r="3180" spans="1:4">
      <c r="A3180" s="2" t="s">
        <v>3011</v>
      </c>
      <c r="B3180" s="3">
        <v>423840</v>
      </c>
      <c r="C3180" s="6" t="str">
        <f t="shared" si="49"/>
        <v>42384</v>
      </c>
      <c r="D3180" s="2" t="s">
        <v>2964</v>
      </c>
    </row>
    <row r="3181" spans="1:4">
      <c r="A3181" s="2" t="s">
        <v>3012</v>
      </c>
      <c r="B3181" s="3">
        <v>423858</v>
      </c>
      <c r="C3181" s="6" t="str">
        <f t="shared" si="49"/>
        <v>42385</v>
      </c>
      <c r="D3181" s="2" t="s">
        <v>2964</v>
      </c>
    </row>
    <row r="3182" spans="1:4">
      <c r="A3182" s="2" t="s">
        <v>81</v>
      </c>
      <c r="B3182" s="3">
        <v>423866</v>
      </c>
      <c r="C3182" s="6" t="str">
        <f t="shared" si="49"/>
        <v>42386</v>
      </c>
      <c r="D3182" s="2" t="s">
        <v>2964</v>
      </c>
    </row>
    <row r="3183" spans="1:4">
      <c r="A3183" s="2" t="s">
        <v>3013</v>
      </c>
      <c r="B3183" s="3">
        <v>423874</v>
      </c>
      <c r="C3183" s="6" t="str">
        <f t="shared" si="49"/>
        <v>42387</v>
      </c>
      <c r="D3183" s="2" t="s">
        <v>2964</v>
      </c>
    </row>
    <row r="3184" spans="1:4">
      <c r="A3184" s="2" t="s">
        <v>3014</v>
      </c>
      <c r="B3184" s="3">
        <v>423882</v>
      </c>
      <c r="C3184" s="6" t="str">
        <f t="shared" si="49"/>
        <v>42388</v>
      </c>
      <c r="D3184" s="2" t="s">
        <v>2964</v>
      </c>
    </row>
    <row r="3185" spans="1:4">
      <c r="A3185" s="2" t="s">
        <v>3015</v>
      </c>
      <c r="B3185" s="3">
        <v>423891</v>
      </c>
      <c r="C3185" s="6" t="str">
        <f t="shared" si="49"/>
        <v>42389</v>
      </c>
      <c r="D3185" s="2" t="s">
        <v>2964</v>
      </c>
    </row>
    <row r="3186" spans="1:4">
      <c r="A3186" s="2" t="s">
        <v>3016</v>
      </c>
      <c r="B3186" s="3">
        <v>423904</v>
      </c>
      <c r="C3186" s="6" t="str">
        <f t="shared" si="49"/>
        <v>42390</v>
      </c>
      <c r="D3186" s="2" t="s">
        <v>2964</v>
      </c>
    </row>
    <row r="3187" spans="1:4">
      <c r="A3187" s="2" t="s">
        <v>3017</v>
      </c>
      <c r="B3187" s="3">
        <v>423912</v>
      </c>
      <c r="C3187" s="6" t="str">
        <f t="shared" si="49"/>
        <v>42391</v>
      </c>
      <c r="D3187" s="2" t="s">
        <v>2964</v>
      </c>
    </row>
    <row r="3188" spans="1:4">
      <c r="A3188" s="2" t="s">
        <v>874</v>
      </c>
      <c r="B3188" s="3">
        <v>423921</v>
      </c>
      <c r="C3188" s="6" t="str">
        <f t="shared" si="49"/>
        <v>42392</v>
      </c>
      <c r="D3188" s="2" t="s">
        <v>2964</v>
      </c>
    </row>
    <row r="3189" spans="1:4">
      <c r="A3189" s="2" t="s">
        <v>3018</v>
      </c>
      <c r="B3189" s="3">
        <v>423939</v>
      </c>
      <c r="C3189" s="6" t="str">
        <f t="shared" si="49"/>
        <v>42393</v>
      </c>
      <c r="D3189" s="2" t="s">
        <v>2964</v>
      </c>
    </row>
    <row r="3190" spans="1:4">
      <c r="A3190" s="2" t="s">
        <v>3019</v>
      </c>
      <c r="B3190" s="3">
        <v>424013</v>
      </c>
      <c r="C3190" s="6" t="str">
        <f t="shared" si="49"/>
        <v>42401</v>
      </c>
      <c r="D3190" s="2" t="s">
        <v>2964</v>
      </c>
    </row>
    <row r="3191" spans="1:4">
      <c r="A3191" s="2" t="s">
        <v>3020</v>
      </c>
      <c r="B3191" s="3">
        <v>424021</v>
      </c>
      <c r="C3191" s="6" t="str">
        <f t="shared" si="49"/>
        <v>42402</v>
      </c>
      <c r="D3191" s="2" t="s">
        <v>2964</v>
      </c>
    </row>
    <row r="3192" spans="1:4">
      <c r="A3192" s="2" t="s">
        <v>3021</v>
      </c>
      <c r="B3192" s="3">
        <v>424030</v>
      </c>
      <c r="C3192" s="6" t="str">
        <f t="shared" si="49"/>
        <v>42403</v>
      </c>
      <c r="D3192" s="2" t="s">
        <v>2964</v>
      </c>
    </row>
    <row r="3193" spans="1:4">
      <c r="A3193" s="2" t="s">
        <v>3022</v>
      </c>
      <c r="B3193" s="3">
        <v>424048</v>
      </c>
      <c r="C3193" s="6" t="str">
        <f t="shared" si="49"/>
        <v>42404</v>
      </c>
      <c r="D3193" s="2" t="s">
        <v>2964</v>
      </c>
    </row>
    <row r="3194" spans="1:4">
      <c r="A3194" s="2" t="s">
        <v>3023</v>
      </c>
      <c r="B3194" s="3">
        <v>424056</v>
      </c>
      <c r="C3194" s="6" t="str">
        <f t="shared" si="49"/>
        <v>42405</v>
      </c>
      <c r="D3194" s="2" t="s">
        <v>2964</v>
      </c>
    </row>
    <row r="3195" spans="1:4">
      <c r="A3195" s="2" t="s">
        <v>3024</v>
      </c>
      <c r="B3195" s="3">
        <v>424111</v>
      </c>
      <c r="C3195" s="6" t="str">
        <f t="shared" si="49"/>
        <v>42411</v>
      </c>
      <c r="D3195" s="2" t="s">
        <v>2964</v>
      </c>
    </row>
    <row r="3196" spans="1:4">
      <c r="A3196" s="2" t="s">
        <v>3025</v>
      </c>
      <c r="B3196" s="3">
        <v>424064</v>
      </c>
      <c r="C3196" s="6" t="str">
        <f t="shared" si="49"/>
        <v>42406</v>
      </c>
      <c r="D3196" s="2" t="s">
        <v>2964</v>
      </c>
    </row>
    <row r="3197" spans="1:4">
      <c r="A3197" s="2" t="s">
        <v>3026</v>
      </c>
      <c r="B3197" s="3">
        <v>424072</v>
      </c>
      <c r="C3197" s="6" t="str">
        <f t="shared" si="49"/>
        <v>42407</v>
      </c>
      <c r="D3197" s="2" t="s">
        <v>2964</v>
      </c>
    </row>
    <row r="3198" spans="1:4">
      <c r="A3198" s="2" t="s">
        <v>3027</v>
      </c>
      <c r="B3198" s="3">
        <v>424081</v>
      </c>
      <c r="C3198" s="6" t="str">
        <f t="shared" si="49"/>
        <v>42408</v>
      </c>
      <c r="D3198" s="2" t="s">
        <v>2964</v>
      </c>
    </row>
    <row r="3199" spans="1:4">
      <c r="A3199" s="2" t="s">
        <v>3028</v>
      </c>
      <c r="B3199" s="3">
        <v>424099</v>
      </c>
      <c r="C3199" s="6" t="str">
        <f t="shared" si="49"/>
        <v>42409</v>
      </c>
      <c r="D3199" s="2" t="s">
        <v>2964</v>
      </c>
    </row>
    <row r="3200" spans="1:4">
      <c r="A3200" s="2" t="s">
        <v>3029</v>
      </c>
      <c r="B3200" s="3">
        <v>424102</v>
      </c>
      <c r="C3200" s="6" t="str">
        <f t="shared" si="49"/>
        <v>42410</v>
      </c>
      <c r="D3200" s="2" t="s">
        <v>2964</v>
      </c>
    </row>
    <row r="3201" spans="1:4">
      <c r="A3201" s="2" t="s">
        <v>3030</v>
      </c>
      <c r="B3201" s="3">
        <v>424218</v>
      </c>
      <c r="C3201" s="6" t="str">
        <f t="shared" si="49"/>
        <v>42421</v>
      </c>
      <c r="D3201" s="2" t="s">
        <v>2964</v>
      </c>
    </row>
    <row r="3202" spans="1:4">
      <c r="A3202" s="2" t="s">
        <v>3031</v>
      </c>
      <c r="B3202" s="3">
        <v>424226</v>
      </c>
      <c r="C3202" s="6" t="str">
        <f t="shared" si="49"/>
        <v>42422</v>
      </c>
      <c r="D3202" s="2" t="s">
        <v>2964</v>
      </c>
    </row>
    <row r="3203" spans="1:4">
      <c r="A3203" s="2" t="s">
        <v>3032</v>
      </c>
      <c r="B3203" s="3">
        <v>424234</v>
      </c>
      <c r="C3203" s="6" t="str">
        <f t="shared" ref="C3203:C3266" si="50">LEFT(B3203,5)</f>
        <v>42423</v>
      </c>
      <c r="D3203" s="2" t="s">
        <v>2964</v>
      </c>
    </row>
    <row r="3204" spans="1:4">
      <c r="A3204" s="2" t="s">
        <v>3033</v>
      </c>
      <c r="B3204" s="3">
        <v>424242</v>
      </c>
      <c r="C3204" s="6" t="str">
        <f t="shared" si="50"/>
        <v>42424</v>
      </c>
      <c r="D3204" s="2" t="s">
        <v>2964</v>
      </c>
    </row>
    <row r="3205" spans="1:4">
      <c r="A3205" s="2" t="s">
        <v>3034</v>
      </c>
      <c r="B3205" s="3">
        <v>424412</v>
      </c>
      <c r="C3205" s="6" t="str">
        <f t="shared" si="50"/>
        <v>42441</v>
      </c>
      <c r="D3205" s="2" t="s">
        <v>2964</v>
      </c>
    </row>
    <row r="3206" spans="1:4">
      <c r="A3206" s="2" t="s">
        <v>3035</v>
      </c>
      <c r="B3206" s="3">
        <v>424421</v>
      </c>
      <c r="C3206" s="6" t="str">
        <f t="shared" si="50"/>
        <v>42442</v>
      </c>
      <c r="D3206" s="2" t="s">
        <v>2964</v>
      </c>
    </row>
    <row r="3207" spans="1:4">
      <c r="A3207" s="2" t="s">
        <v>3036</v>
      </c>
      <c r="B3207" s="3">
        <v>424439</v>
      </c>
      <c r="C3207" s="6" t="str">
        <f t="shared" si="50"/>
        <v>42443</v>
      </c>
      <c r="D3207" s="2" t="s">
        <v>2964</v>
      </c>
    </row>
    <row r="3208" spans="1:4">
      <c r="A3208" s="2" t="s">
        <v>3037</v>
      </c>
      <c r="B3208" s="3">
        <v>424447</v>
      </c>
      <c r="C3208" s="6" t="str">
        <f t="shared" si="50"/>
        <v>42444</v>
      </c>
      <c r="D3208" s="2" t="s">
        <v>2964</v>
      </c>
    </row>
    <row r="3209" spans="1:4">
      <c r="A3209" s="2" t="s">
        <v>3038</v>
      </c>
      <c r="B3209" s="3">
        <v>424455</v>
      </c>
      <c r="C3209" s="6" t="str">
        <f t="shared" si="50"/>
        <v>42445</v>
      </c>
      <c r="D3209" s="2" t="s">
        <v>2964</v>
      </c>
    </row>
    <row r="3210" spans="1:4">
      <c r="A3210" s="2" t="s">
        <v>3039</v>
      </c>
      <c r="B3210" s="3">
        <v>424463</v>
      </c>
      <c r="C3210" s="6" t="str">
        <f t="shared" si="50"/>
        <v>42446</v>
      </c>
      <c r="D3210" s="2" t="s">
        <v>2964</v>
      </c>
    </row>
    <row r="3211" spans="1:4">
      <c r="A3211" s="2" t="s">
        <v>3040</v>
      </c>
      <c r="B3211" s="3">
        <v>430005</v>
      </c>
      <c r="C3211" s="6" t="str">
        <f t="shared" si="50"/>
        <v>43000</v>
      </c>
      <c r="D3211" s="2" t="s">
        <v>3040</v>
      </c>
    </row>
    <row r="3212" spans="1:4">
      <c r="A3212" s="2" t="s">
        <v>3041</v>
      </c>
      <c r="B3212" s="3">
        <v>432016</v>
      </c>
      <c r="C3212" s="6" t="str">
        <f t="shared" si="50"/>
        <v>43201</v>
      </c>
      <c r="D3212" s="2" t="s">
        <v>3040</v>
      </c>
    </row>
    <row r="3213" spans="1:4">
      <c r="A3213" s="2" t="s">
        <v>3042</v>
      </c>
      <c r="B3213" s="3">
        <v>432024</v>
      </c>
      <c r="C3213" s="6" t="str">
        <f t="shared" si="50"/>
        <v>43202</v>
      </c>
      <c r="D3213" s="2" t="s">
        <v>3040</v>
      </c>
    </row>
    <row r="3214" spans="1:4">
      <c r="A3214" s="2" t="s">
        <v>3043</v>
      </c>
      <c r="B3214" s="3">
        <v>432032</v>
      </c>
      <c r="C3214" s="6" t="str">
        <f t="shared" si="50"/>
        <v>43203</v>
      </c>
      <c r="D3214" s="2" t="s">
        <v>3040</v>
      </c>
    </row>
    <row r="3215" spans="1:4">
      <c r="A3215" s="2" t="s">
        <v>3044</v>
      </c>
      <c r="B3215" s="3">
        <v>432041</v>
      </c>
      <c r="C3215" s="6" t="str">
        <f t="shared" si="50"/>
        <v>43204</v>
      </c>
      <c r="D3215" s="2" t="s">
        <v>3040</v>
      </c>
    </row>
    <row r="3216" spans="1:4">
      <c r="A3216" s="2" t="s">
        <v>3045</v>
      </c>
      <c r="B3216" s="3">
        <v>432059</v>
      </c>
      <c r="C3216" s="6" t="str">
        <f t="shared" si="50"/>
        <v>43205</v>
      </c>
      <c r="D3216" s="2" t="s">
        <v>3040</v>
      </c>
    </row>
    <row r="3217" spans="1:4">
      <c r="A3217" s="2" t="s">
        <v>3046</v>
      </c>
      <c r="B3217" s="3">
        <v>432067</v>
      </c>
      <c r="C3217" s="6" t="str">
        <f t="shared" si="50"/>
        <v>43206</v>
      </c>
      <c r="D3217" s="2" t="s">
        <v>3040</v>
      </c>
    </row>
    <row r="3218" spans="1:4">
      <c r="A3218" s="2" t="s">
        <v>3047</v>
      </c>
      <c r="B3218" s="3">
        <v>432075</v>
      </c>
      <c r="C3218" s="6" t="str">
        <f t="shared" si="50"/>
        <v>43207</v>
      </c>
      <c r="D3218" s="2" t="s">
        <v>3040</v>
      </c>
    </row>
    <row r="3219" spans="1:4">
      <c r="A3219" s="2" t="s">
        <v>3048</v>
      </c>
      <c r="B3219" s="3">
        <v>432083</v>
      </c>
      <c r="C3219" s="6" t="str">
        <f t="shared" si="50"/>
        <v>43208</v>
      </c>
      <c r="D3219" s="2" t="s">
        <v>3040</v>
      </c>
    </row>
    <row r="3220" spans="1:4">
      <c r="A3220" s="2" t="s">
        <v>3049</v>
      </c>
      <c r="B3220" s="3">
        <v>432091</v>
      </c>
      <c r="C3220" s="6" t="str">
        <f t="shared" si="50"/>
        <v>43209</v>
      </c>
      <c r="D3220" s="2" t="s">
        <v>3040</v>
      </c>
    </row>
    <row r="3221" spans="1:4">
      <c r="A3221" s="2" t="s">
        <v>3050</v>
      </c>
      <c r="B3221" s="3">
        <v>432105</v>
      </c>
      <c r="C3221" s="6" t="str">
        <f t="shared" si="50"/>
        <v>43210</v>
      </c>
      <c r="D3221" s="2" t="s">
        <v>3040</v>
      </c>
    </row>
    <row r="3222" spans="1:4">
      <c r="A3222" s="2" t="s">
        <v>3051</v>
      </c>
      <c r="B3222" s="3">
        <v>432113</v>
      </c>
      <c r="C3222" s="6" t="str">
        <f t="shared" si="50"/>
        <v>43211</v>
      </c>
      <c r="D3222" s="2" t="s">
        <v>3040</v>
      </c>
    </row>
    <row r="3223" spans="1:4">
      <c r="A3223" s="2" t="s">
        <v>3052</v>
      </c>
      <c r="B3223" s="3">
        <v>432121</v>
      </c>
      <c r="C3223" s="6" t="str">
        <f t="shared" si="50"/>
        <v>43212</v>
      </c>
      <c r="D3223" s="2" t="s">
        <v>3040</v>
      </c>
    </row>
    <row r="3224" spans="1:4">
      <c r="A3224" s="2" t="s">
        <v>3053</v>
      </c>
      <c r="B3224" s="3">
        <v>432130</v>
      </c>
      <c r="C3224" s="6" t="str">
        <f t="shared" si="50"/>
        <v>43213</v>
      </c>
      <c r="D3224" s="2" t="s">
        <v>3040</v>
      </c>
    </row>
    <row r="3225" spans="1:4">
      <c r="A3225" s="2" t="s">
        <v>3054</v>
      </c>
      <c r="B3225" s="3">
        <v>432148</v>
      </c>
      <c r="C3225" s="6" t="str">
        <f t="shared" si="50"/>
        <v>43214</v>
      </c>
      <c r="D3225" s="2" t="s">
        <v>3040</v>
      </c>
    </row>
    <row r="3226" spans="1:4">
      <c r="A3226" s="2" t="s">
        <v>3055</v>
      </c>
      <c r="B3226" s="3">
        <v>432156</v>
      </c>
      <c r="C3226" s="6" t="str">
        <f t="shared" si="50"/>
        <v>43215</v>
      </c>
      <c r="D3226" s="2" t="s">
        <v>3040</v>
      </c>
    </row>
    <row r="3227" spans="1:4">
      <c r="A3227" s="2" t="s">
        <v>3056</v>
      </c>
      <c r="B3227" s="3">
        <v>432164</v>
      </c>
      <c r="C3227" s="6" t="str">
        <f t="shared" si="50"/>
        <v>43216</v>
      </c>
      <c r="D3227" s="2" t="s">
        <v>3040</v>
      </c>
    </row>
    <row r="3228" spans="1:4">
      <c r="A3228" s="2" t="s">
        <v>3057</v>
      </c>
      <c r="B3228" s="3">
        <v>433217</v>
      </c>
      <c r="C3228" s="6" t="str">
        <f t="shared" si="50"/>
        <v>43321</v>
      </c>
      <c r="D3228" s="2" t="s">
        <v>3040</v>
      </c>
    </row>
    <row r="3229" spans="1:4">
      <c r="A3229" s="2" t="s">
        <v>3058</v>
      </c>
      <c r="B3229" s="3">
        <v>433225</v>
      </c>
      <c r="C3229" s="6" t="str">
        <f t="shared" si="50"/>
        <v>43322</v>
      </c>
      <c r="D3229" s="2" t="s">
        <v>3040</v>
      </c>
    </row>
    <row r="3230" spans="1:4">
      <c r="A3230" s="2" t="s">
        <v>3059</v>
      </c>
      <c r="B3230" s="3">
        <v>433411</v>
      </c>
      <c r="C3230" s="6" t="str">
        <f t="shared" si="50"/>
        <v>43341</v>
      </c>
      <c r="D3230" s="2" t="s">
        <v>3040</v>
      </c>
    </row>
    <row r="3231" spans="1:4">
      <c r="A3231" s="2" t="s">
        <v>3060</v>
      </c>
      <c r="B3231" s="3">
        <v>433420</v>
      </c>
      <c r="C3231" s="6" t="str">
        <f t="shared" si="50"/>
        <v>43342</v>
      </c>
      <c r="D3231" s="2" t="s">
        <v>3040</v>
      </c>
    </row>
    <row r="3232" spans="1:4">
      <c r="A3232" s="2" t="s">
        <v>3061</v>
      </c>
      <c r="B3232" s="3">
        <v>433438</v>
      </c>
      <c r="C3232" s="6" t="str">
        <f t="shared" si="50"/>
        <v>43343</v>
      </c>
      <c r="D3232" s="2" t="s">
        <v>3040</v>
      </c>
    </row>
    <row r="3233" spans="1:4">
      <c r="A3233" s="2" t="s">
        <v>726</v>
      </c>
      <c r="B3233" s="3">
        <v>433446</v>
      </c>
      <c r="C3233" s="6" t="str">
        <f t="shared" si="50"/>
        <v>43344</v>
      </c>
      <c r="D3233" s="2" t="s">
        <v>3040</v>
      </c>
    </row>
    <row r="3234" spans="1:4">
      <c r="A3234" s="2" t="s">
        <v>3062</v>
      </c>
      <c r="B3234" s="3">
        <v>433454</v>
      </c>
      <c r="C3234" s="6" t="str">
        <f t="shared" si="50"/>
        <v>43345</v>
      </c>
      <c r="D3234" s="2" t="s">
        <v>3040</v>
      </c>
    </row>
    <row r="3235" spans="1:4">
      <c r="A3235" s="2" t="s">
        <v>3063</v>
      </c>
      <c r="B3235" s="3">
        <v>433489</v>
      </c>
      <c r="C3235" s="6" t="str">
        <f t="shared" si="50"/>
        <v>43348</v>
      </c>
      <c r="D3235" s="2" t="s">
        <v>3040</v>
      </c>
    </row>
    <row r="3236" spans="1:4">
      <c r="A3236" s="2" t="s">
        <v>2452</v>
      </c>
      <c r="B3236" s="3">
        <v>433462</v>
      </c>
      <c r="C3236" s="6" t="str">
        <f t="shared" si="50"/>
        <v>43346</v>
      </c>
      <c r="D3236" s="2" t="s">
        <v>3040</v>
      </c>
    </row>
    <row r="3237" spans="1:4">
      <c r="A3237" s="2" t="s">
        <v>3064</v>
      </c>
      <c r="B3237" s="3">
        <v>433471</v>
      </c>
      <c r="C3237" s="6" t="str">
        <f t="shared" si="50"/>
        <v>43347</v>
      </c>
      <c r="D3237" s="2" t="s">
        <v>3040</v>
      </c>
    </row>
    <row r="3238" spans="1:4">
      <c r="A3238" s="2" t="s">
        <v>3065</v>
      </c>
      <c r="B3238" s="3">
        <v>433616</v>
      </c>
      <c r="C3238" s="6" t="str">
        <f t="shared" si="50"/>
        <v>43361</v>
      </c>
      <c r="D3238" s="2" t="s">
        <v>3040</v>
      </c>
    </row>
    <row r="3239" spans="1:4">
      <c r="A3239" s="2" t="s">
        <v>3066</v>
      </c>
      <c r="B3239" s="3">
        <v>433624</v>
      </c>
      <c r="C3239" s="6" t="str">
        <f t="shared" si="50"/>
        <v>43362</v>
      </c>
      <c r="D3239" s="2" t="s">
        <v>3040</v>
      </c>
    </row>
    <row r="3240" spans="1:4">
      <c r="A3240" s="2" t="s">
        <v>3067</v>
      </c>
      <c r="B3240" s="3">
        <v>433632</v>
      </c>
      <c r="C3240" s="6" t="str">
        <f t="shared" si="50"/>
        <v>43363</v>
      </c>
      <c r="D3240" s="2" t="s">
        <v>3040</v>
      </c>
    </row>
    <row r="3241" spans="1:4">
      <c r="A3241" s="2" t="s">
        <v>3068</v>
      </c>
      <c r="B3241" s="3">
        <v>433641</v>
      </c>
      <c r="C3241" s="6" t="str">
        <f t="shared" si="50"/>
        <v>43364</v>
      </c>
      <c r="D3241" s="2" t="s">
        <v>3040</v>
      </c>
    </row>
    <row r="3242" spans="1:4">
      <c r="A3242" s="2" t="s">
        <v>3069</v>
      </c>
      <c r="B3242" s="3">
        <v>433659</v>
      </c>
      <c r="C3242" s="6" t="str">
        <f t="shared" si="50"/>
        <v>43365</v>
      </c>
      <c r="D3242" s="2" t="s">
        <v>3040</v>
      </c>
    </row>
    <row r="3243" spans="1:4">
      <c r="A3243" s="2" t="s">
        <v>3070</v>
      </c>
      <c r="B3243" s="3">
        <v>433667</v>
      </c>
      <c r="C3243" s="6" t="str">
        <f t="shared" si="50"/>
        <v>43366</v>
      </c>
      <c r="D3243" s="2" t="s">
        <v>3040</v>
      </c>
    </row>
    <row r="3244" spans="1:4">
      <c r="A3244" s="2" t="s">
        <v>3071</v>
      </c>
      <c r="B3244" s="3">
        <v>433675</v>
      </c>
      <c r="C3244" s="6" t="str">
        <f t="shared" si="50"/>
        <v>43367</v>
      </c>
      <c r="D3244" s="2" t="s">
        <v>3040</v>
      </c>
    </row>
    <row r="3245" spans="1:4">
      <c r="A3245" s="2" t="s">
        <v>3072</v>
      </c>
      <c r="B3245" s="3">
        <v>433683</v>
      </c>
      <c r="C3245" s="6" t="str">
        <f t="shared" si="50"/>
        <v>43368</v>
      </c>
      <c r="D3245" s="2" t="s">
        <v>3040</v>
      </c>
    </row>
    <row r="3246" spans="1:4">
      <c r="A3246" s="2" t="s">
        <v>3073</v>
      </c>
      <c r="B3246" s="3">
        <v>433691</v>
      </c>
      <c r="C3246" s="6" t="str">
        <f t="shared" si="50"/>
        <v>43369</v>
      </c>
      <c r="D3246" s="2" t="s">
        <v>3040</v>
      </c>
    </row>
    <row r="3247" spans="1:4">
      <c r="A3247" s="2" t="s">
        <v>3074</v>
      </c>
      <c r="B3247" s="3">
        <v>433811</v>
      </c>
      <c r="C3247" s="6" t="str">
        <f t="shared" si="50"/>
        <v>43381</v>
      </c>
      <c r="D3247" s="2" t="s">
        <v>3040</v>
      </c>
    </row>
    <row r="3248" spans="1:4">
      <c r="A3248" s="2" t="s">
        <v>3075</v>
      </c>
      <c r="B3248" s="3">
        <v>433829</v>
      </c>
      <c r="C3248" s="6" t="str">
        <f t="shared" si="50"/>
        <v>43382</v>
      </c>
      <c r="D3248" s="2" t="s">
        <v>3040</v>
      </c>
    </row>
    <row r="3249" spans="1:4">
      <c r="A3249" s="2" t="s">
        <v>3076</v>
      </c>
      <c r="B3249" s="3">
        <v>433837</v>
      </c>
      <c r="C3249" s="6" t="str">
        <f t="shared" si="50"/>
        <v>43383</v>
      </c>
      <c r="D3249" s="2" t="s">
        <v>3040</v>
      </c>
    </row>
    <row r="3250" spans="1:4">
      <c r="A3250" s="2" t="s">
        <v>3077</v>
      </c>
      <c r="B3250" s="3">
        <v>433845</v>
      </c>
      <c r="C3250" s="6" t="str">
        <f t="shared" si="50"/>
        <v>43384</v>
      </c>
      <c r="D3250" s="2" t="s">
        <v>3040</v>
      </c>
    </row>
    <row r="3251" spans="1:4">
      <c r="A3251" s="2" t="s">
        <v>3078</v>
      </c>
      <c r="B3251" s="3">
        <v>433853</v>
      </c>
      <c r="C3251" s="6" t="str">
        <f t="shared" si="50"/>
        <v>43385</v>
      </c>
      <c r="D3251" s="2" t="s">
        <v>3040</v>
      </c>
    </row>
    <row r="3252" spans="1:4">
      <c r="A3252" s="2" t="s">
        <v>3079</v>
      </c>
      <c r="B3252" s="3">
        <v>434019</v>
      </c>
      <c r="C3252" s="6" t="str">
        <f t="shared" si="50"/>
        <v>43401</v>
      </c>
      <c r="D3252" s="2" t="s">
        <v>3040</v>
      </c>
    </row>
    <row r="3253" spans="1:4">
      <c r="A3253" s="2" t="s">
        <v>3080</v>
      </c>
      <c r="B3253" s="3">
        <v>434027</v>
      </c>
      <c r="C3253" s="6" t="str">
        <f t="shared" si="50"/>
        <v>43402</v>
      </c>
      <c r="D3253" s="2" t="s">
        <v>3040</v>
      </c>
    </row>
    <row r="3254" spans="1:4">
      <c r="A3254" s="2" t="s">
        <v>3081</v>
      </c>
      <c r="B3254" s="3">
        <v>434035</v>
      </c>
      <c r="C3254" s="6" t="str">
        <f t="shared" si="50"/>
        <v>43403</v>
      </c>
      <c r="D3254" s="2" t="s">
        <v>3040</v>
      </c>
    </row>
    <row r="3255" spans="1:4">
      <c r="A3255" s="2" t="s">
        <v>3082</v>
      </c>
      <c r="B3255" s="3">
        <v>434043</v>
      </c>
      <c r="C3255" s="6" t="str">
        <f t="shared" si="50"/>
        <v>43404</v>
      </c>
      <c r="D3255" s="2" t="s">
        <v>3040</v>
      </c>
    </row>
    <row r="3256" spans="1:4">
      <c r="A3256" s="2" t="s">
        <v>3083</v>
      </c>
      <c r="B3256" s="3">
        <v>434051</v>
      </c>
      <c r="C3256" s="6" t="str">
        <f t="shared" si="50"/>
        <v>43405</v>
      </c>
      <c r="D3256" s="2" t="s">
        <v>3040</v>
      </c>
    </row>
    <row r="3257" spans="1:4">
      <c r="A3257" s="2" t="s">
        <v>3084</v>
      </c>
      <c r="B3257" s="3">
        <v>434060</v>
      </c>
      <c r="C3257" s="6" t="str">
        <f t="shared" si="50"/>
        <v>43406</v>
      </c>
      <c r="D3257" s="2" t="s">
        <v>3040</v>
      </c>
    </row>
    <row r="3258" spans="1:4">
      <c r="A3258" s="2" t="s">
        <v>3085</v>
      </c>
      <c r="B3258" s="3">
        <v>434078</v>
      </c>
      <c r="C3258" s="6" t="str">
        <f t="shared" si="50"/>
        <v>43407</v>
      </c>
      <c r="D3258" s="2" t="s">
        <v>3040</v>
      </c>
    </row>
    <row r="3259" spans="1:4">
      <c r="A3259" s="2" t="s">
        <v>3086</v>
      </c>
      <c r="B3259" s="3">
        <v>434213</v>
      </c>
      <c r="C3259" s="6" t="str">
        <f t="shared" si="50"/>
        <v>43421</v>
      </c>
      <c r="D3259" s="2" t="s">
        <v>3040</v>
      </c>
    </row>
    <row r="3260" spans="1:4">
      <c r="A3260" s="2" t="s">
        <v>3087</v>
      </c>
      <c r="B3260" s="3">
        <v>434221</v>
      </c>
      <c r="C3260" s="6" t="str">
        <f t="shared" si="50"/>
        <v>43422</v>
      </c>
      <c r="D3260" s="2" t="s">
        <v>3040</v>
      </c>
    </row>
    <row r="3261" spans="1:4">
      <c r="A3261" s="2" t="s">
        <v>3088</v>
      </c>
      <c r="B3261" s="3">
        <v>434230</v>
      </c>
      <c r="C3261" s="6" t="str">
        <f t="shared" si="50"/>
        <v>43423</v>
      </c>
      <c r="D3261" s="2" t="s">
        <v>3040</v>
      </c>
    </row>
    <row r="3262" spans="1:4">
      <c r="A3262" s="2" t="s">
        <v>582</v>
      </c>
      <c r="B3262" s="3">
        <v>434248</v>
      </c>
      <c r="C3262" s="6" t="str">
        <f t="shared" si="50"/>
        <v>43424</v>
      </c>
      <c r="D3262" s="2" t="s">
        <v>3040</v>
      </c>
    </row>
    <row r="3263" spans="1:4">
      <c r="A3263" s="2" t="s">
        <v>3089</v>
      </c>
      <c r="B3263" s="3">
        <v>434256</v>
      </c>
      <c r="C3263" s="6" t="str">
        <f t="shared" si="50"/>
        <v>43425</v>
      </c>
      <c r="D3263" s="2" t="s">
        <v>3040</v>
      </c>
    </row>
    <row r="3264" spans="1:4">
      <c r="A3264" s="2" t="s">
        <v>3090</v>
      </c>
      <c r="B3264" s="3">
        <v>434264</v>
      </c>
      <c r="C3264" s="6" t="str">
        <f t="shared" si="50"/>
        <v>43426</v>
      </c>
      <c r="D3264" s="2" t="s">
        <v>3040</v>
      </c>
    </row>
    <row r="3265" spans="1:4">
      <c r="A3265" s="2" t="s">
        <v>3091</v>
      </c>
      <c r="B3265" s="3">
        <v>434272</v>
      </c>
      <c r="C3265" s="6" t="str">
        <f t="shared" si="50"/>
        <v>43427</v>
      </c>
      <c r="D3265" s="2" t="s">
        <v>3040</v>
      </c>
    </row>
    <row r="3266" spans="1:4">
      <c r="A3266" s="2" t="s">
        <v>1542</v>
      </c>
      <c r="B3266" s="3">
        <v>434281</v>
      </c>
      <c r="C3266" s="6" t="str">
        <f t="shared" si="50"/>
        <v>43428</v>
      </c>
      <c r="D3266" s="2" t="s">
        <v>3040</v>
      </c>
    </row>
    <row r="3267" spans="1:4">
      <c r="A3267" s="2" t="s">
        <v>3092</v>
      </c>
      <c r="B3267" s="3">
        <v>434299</v>
      </c>
      <c r="C3267" s="6" t="str">
        <f t="shared" ref="C3267:C3330" si="51">LEFT(B3267,5)</f>
        <v>43429</v>
      </c>
      <c r="D3267" s="2" t="s">
        <v>3040</v>
      </c>
    </row>
    <row r="3268" spans="1:4">
      <c r="A3268" s="2" t="s">
        <v>3093</v>
      </c>
      <c r="B3268" s="3">
        <v>434302</v>
      </c>
      <c r="C3268" s="6" t="str">
        <f t="shared" si="51"/>
        <v>43430</v>
      </c>
      <c r="D3268" s="2" t="s">
        <v>3040</v>
      </c>
    </row>
    <row r="3269" spans="1:4">
      <c r="A3269" s="2" t="s">
        <v>3094</v>
      </c>
      <c r="B3269" s="3">
        <v>434311</v>
      </c>
      <c r="C3269" s="6" t="str">
        <f t="shared" si="51"/>
        <v>43431</v>
      </c>
      <c r="D3269" s="2" t="s">
        <v>3040</v>
      </c>
    </row>
    <row r="3270" spans="1:4">
      <c r="A3270" s="2" t="s">
        <v>3095</v>
      </c>
      <c r="B3270" s="3">
        <v>434329</v>
      </c>
      <c r="C3270" s="6" t="str">
        <f t="shared" si="51"/>
        <v>43432</v>
      </c>
      <c r="D3270" s="2" t="s">
        <v>3040</v>
      </c>
    </row>
    <row r="3271" spans="1:4">
      <c r="A3271" s="2" t="s">
        <v>3096</v>
      </c>
      <c r="B3271" s="3">
        <v>434337</v>
      </c>
      <c r="C3271" s="6" t="str">
        <f t="shared" si="51"/>
        <v>43433</v>
      </c>
      <c r="D3271" s="2" t="s">
        <v>3040</v>
      </c>
    </row>
    <row r="3272" spans="1:4">
      <c r="A3272" s="2" t="s">
        <v>3097</v>
      </c>
      <c r="B3272" s="3">
        <v>434418</v>
      </c>
      <c r="C3272" s="6" t="str">
        <f t="shared" si="51"/>
        <v>43441</v>
      </c>
      <c r="D3272" s="2" t="s">
        <v>3040</v>
      </c>
    </row>
    <row r="3273" spans="1:4">
      <c r="A3273" s="2" t="s">
        <v>3098</v>
      </c>
      <c r="B3273" s="3">
        <v>434426</v>
      </c>
      <c r="C3273" s="6" t="str">
        <f t="shared" si="51"/>
        <v>43442</v>
      </c>
      <c r="D3273" s="2" t="s">
        <v>3040</v>
      </c>
    </row>
    <row r="3274" spans="1:4">
      <c r="A3274" s="2" t="s">
        <v>3099</v>
      </c>
      <c r="B3274" s="3">
        <v>434434</v>
      </c>
      <c r="C3274" s="6" t="str">
        <f t="shared" si="51"/>
        <v>43443</v>
      </c>
      <c r="D3274" s="2" t="s">
        <v>3040</v>
      </c>
    </row>
    <row r="3275" spans="1:4">
      <c r="A3275" s="2" t="s">
        <v>3100</v>
      </c>
      <c r="B3275" s="3">
        <v>434442</v>
      </c>
      <c r="C3275" s="6" t="str">
        <f t="shared" si="51"/>
        <v>43444</v>
      </c>
      <c r="D3275" s="2" t="s">
        <v>3040</v>
      </c>
    </row>
    <row r="3276" spans="1:4">
      <c r="A3276" s="2" t="s">
        <v>3101</v>
      </c>
      <c r="B3276" s="3">
        <v>434477</v>
      </c>
      <c r="C3276" s="6" t="str">
        <f t="shared" si="51"/>
        <v>43447</v>
      </c>
      <c r="D3276" s="2" t="s">
        <v>3040</v>
      </c>
    </row>
    <row r="3277" spans="1:4">
      <c r="A3277" s="2" t="s">
        <v>3102</v>
      </c>
      <c r="B3277" s="3">
        <v>434451</v>
      </c>
      <c r="C3277" s="6" t="str">
        <f t="shared" si="51"/>
        <v>43445</v>
      </c>
      <c r="D3277" s="2" t="s">
        <v>3040</v>
      </c>
    </row>
    <row r="3278" spans="1:4">
      <c r="A3278" s="2" t="s">
        <v>3103</v>
      </c>
      <c r="B3278" s="3">
        <v>434469</v>
      </c>
      <c r="C3278" s="6" t="str">
        <f t="shared" si="51"/>
        <v>43446</v>
      </c>
      <c r="D3278" s="2" t="s">
        <v>3040</v>
      </c>
    </row>
    <row r="3279" spans="1:4">
      <c r="A3279" s="2" t="s">
        <v>3104</v>
      </c>
      <c r="B3279" s="3">
        <v>434612</v>
      </c>
      <c r="C3279" s="6" t="str">
        <f t="shared" si="51"/>
        <v>43461</v>
      </c>
      <c r="D3279" s="2" t="s">
        <v>3040</v>
      </c>
    </row>
    <row r="3280" spans="1:4">
      <c r="A3280" s="2" t="s">
        <v>3105</v>
      </c>
      <c r="B3280" s="3">
        <v>434621</v>
      </c>
      <c r="C3280" s="6" t="str">
        <f t="shared" si="51"/>
        <v>43462</v>
      </c>
      <c r="D3280" s="2" t="s">
        <v>3040</v>
      </c>
    </row>
    <row r="3281" spans="1:4">
      <c r="A3281" s="2" t="s">
        <v>3106</v>
      </c>
      <c r="B3281" s="3">
        <v>434639</v>
      </c>
      <c r="C3281" s="6" t="str">
        <f t="shared" si="51"/>
        <v>43463</v>
      </c>
      <c r="D3281" s="2" t="s">
        <v>3040</v>
      </c>
    </row>
    <row r="3282" spans="1:4">
      <c r="A3282" s="2" t="s">
        <v>3107</v>
      </c>
      <c r="B3282" s="3">
        <v>434647</v>
      </c>
      <c r="C3282" s="6" t="str">
        <f t="shared" si="51"/>
        <v>43464</v>
      </c>
      <c r="D3282" s="2" t="s">
        <v>3040</v>
      </c>
    </row>
    <row r="3283" spans="1:4">
      <c r="A3283" s="2" t="s">
        <v>3108</v>
      </c>
      <c r="B3283" s="3">
        <v>434655</v>
      </c>
      <c r="C3283" s="6" t="str">
        <f t="shared" si="51"/>
        <v>43465</v>
      </c>
      <c r="D3283" s="2" t="s">
        <v>3040</v>
      </c>
    </row>
    <row r="3284" spans="1:4">
      <c r="A3284" s="2" t="s">
        <v>3109</v>
      </c>
      <c r="B3284" s="3">
        <v>434663</v>
      </c>
      <c r="C3284" s="6" t="str">
        <f t="shared" si="51"/>
        <v>43466</v>
      </c>
      <c r="D3284" s="2" t="s">
        <v>3040</v>
      </c>
    </row>
    <row r="3285" spans="1:4">
      <c r="A3285" s="2" t="s">
        <v>3110</v>
      </c>
      <c r="B3285" s="3">
        <v>434671</v>
      </c>
      <c r="C3285" s="6" t="str">
        <f t="shared" si="51"/>
        <v>43467</v>
      </c>
      <c r="D3285" s="2" t="s">
        <v>3040</v>
      </c>
    </row>
    <row r="3286" spans="1:4">
      <c r="A3286" s="2" t="s">
        <v>3111</v>
      </c>
      <c r="B3286" s="3">
        <v>434680</v>
      </c>
      <c r="C3286" s="6" t="str">
        <f t="shared" si="51"/>
        <v>43468</v>
      </c>
      <c r="D3286" s="2" t="s">
        <v>3040</v>
      </c>
    </row>
    <row r="3287" spans="1:4">
      <c r="A3287" s="2" t="s">
        <v>3112</v>
      </c>
      <c r="B3287" s="3">
        <v>434817</v>
      </c>
      <c r="C3287" s="6" t="str">
        <f t="shared" si="51"/>
        <v>43481</v>
      </c>
      <c r="D3287" s="2" t="s">
        <v>3040</v>
      </c>
    </row>
    <row r="3288" spans="1:4">
      <c r="A3288" s="2" t="s">
        <v>3113</v>
      </c>
      <c r="B3288" s="3">
        <v>434825</v>
      </c>
      <c r="C3288" s="6" t="str">
        <f t="shared" si="51"/>
        <v>43482</v>
      </c>
      <c r="D3288" s="2" t="s">
        <v>3040</v>
      </c>
    </row>
    <row r="3289" spans="1:4">
      <c r="A3289" s="2" t="s">
        <v>3114</v>
      </c>
      <c r="B3289" s="3">
        <v>434841</v>
      </c>
      <c r="C3289" s="6" t="str">
        <f t="shared" si="51"/>
        <v>43484</v>
      </c>
      <c r="D3289" s="2" t="s">
        <v>3040</v>
      </c>
    </row>
    <row r="3290" spans="1:4">
      <c r="A3290" s="2" t="s">
        <v>2567</v>
      </c>
      <c r="B3290" s="3">
        <v>435015</v>
      </c>
      <c r="C3290" s="6" t="str">
        <f t="shared" si="51"/>
        <v>43501</v>
      </c>
      <c r="D3290" s="2" t="s">
        <v>3040</v>
      </c>
    </row>
    <row r="3291" spans="1:4">
      <c r="A3291" s="12" t="s">
        <v>1556</v>
      </c>
      <c r="B3291" s="3">
        <v>435023</v>
      </c>
      <c r="C3291" s="6" t="str">
        <f t="shared" si="51"/>
        <v>43502</v>
      </c>
      <c r="D3291" s="2" t="s">
        <v>3040</v>
      </c>
    </row>
    <row r="3292" spans="1:4">
      <c r="A3292" s="12" t="s">
        <v>3115</v>
      </c>
      <c r="B3292" s="3">
        <v>435031</v>
      </c>
      <c r="C3292" s="6" t="str">
        <f t="shared" si="51"/>
        <v>43503</v>
      </c>
      <c r="D3292" s="2" t="s">
        <v>3040</v>
      </c>
    </row>
    <row r="3293" spans="1:4">
      <c r="A3293" s="12" t="s">
        <v>3116</v>
      </c>
      <c r="B3293" s="3">
        <v>435040</v>
      </c>
      <c r="C3293" s="6" t="str">
        <f t="shared" si="51"/>
        <v>43504</v>
      </c>
      <c r="D3293" s="2" t="s">
        <v>3040</v>
      </c>
    </row>
    <row r="3294" spans="1:4">
      <c r="A3294" s="2" t="s">
        <v>3117</v>
      </c>
      <c r="B3294" s="3">
        <v>435058</v>
      </c>
      <c r="C3294" s="6" t="str">
        <f t="shared" si="51"/>
        <v>43505</v>
      </c>
      <c r="D3294" s="2" t="s">
        <v>3040</v>
      </c>
    </row>
    <row r="3295" spans="1:4">
      <c r="A3295" s="2" t="s">
        <v>3118</v>
      </c>
      <c r="B3295" s="3">
        <v>435066</v>
      </c>
      <c r="C3295" s="6" t="str">
        <f t="shared" si="51"/>
        <v>43506</v>
      </c>
      <c r="D3295" s="2" t="s">
        <v>3040</v>
      </c>
    </row>
    <row r="3296" spans="1:4">
      <c r="A3296" s="2" t="s">
        <v>3119</v>
      </c>
      <c r="B3296" s="3">
        <v>435074</v>
      </c>
      <c r="C3296" s="6" t="str">
        <f t="shared" si="51"/>
        <v>43507</v>
      </c>
      <c r="D3296" s="2" t="s">
        <v>3040</v>
      </c>
    </row>
    <row r="3297" spans="1:4">
      <c r="A3297" s="12" t="s">
        <v>3120</v>
      </c>
      <c r="B3297" s="3">
        <v>435082</v>
      </c>
      <c r="C3297" s="6" t="str">
        <f t="shared" si="51"/>
        <v>43508</v>
      </c>
      <c r="D3297" s="2" t="s">
        <v>3040</v>
      </c>
    </row>
    <row r="3298" spans="1:4">
      <c r="A3298" s="12" t="s">
        <v>3121</v>
      </c>
      <c r="B3298" s="3">
        <v>435091</v>
      </c>
      <c r="C3298" s="6" t="str">
        <f t="shared" si="51"/>
        <v>43509</v>
      </c>
      <c r="D3298" s="2" t="s">
        <v>3040</v>
      </c>
    </row>
    <row r="3299" spans="1:4">
      <c r="A3299" s="2" t="s">
        <v>3122</v>
      </c>
      <c r="B3299" s="3">
        <v>435104</v>
      </c>
      <c r="C3299" s="6" t="str">
        <f t="shared" si="51"/>
        <v>43510</v>
      </c>
      <c r="D3299" s="2" t="s">
        <v>3040</v>
      </c>
    </row>
    <row r="3300" spans="1:4">
      <c r="A3300" s="2" t="s">
        <v>3123</v>
      </c>
      <c r="B3300" s="3">
        <v>435112</v>
      </c>
      <c r="C3300" s="6" t="str">
        <f t="shared" si="51"/>
        <v>43511</v>
      </c>
      <c r="D3300" s="2" t="s">
        <v>3040</v>
      </c>
    </row>
    <row r="3301" spans="1:4">
      <c r="A3301" s="2" t="s">
        <v>3124</v>
      </c>
      <c r="B3301" s="3">
        <v>435121</v>
      </c>
      <c r="C3301" s="6" t="str">
        <f t="shared" si="51"/>
        <v>43512</v>
      </c>
      <c r="D3301" s="2" t="s">
        <v>3040</v>
      </c>
    </row>
    <row r="3302" spans="1:4">
      <c r="A3302" s="2" t="s">
        <v>3125</v>
      </c>
      <c r="B3302" s="3">
        <v>435139</v>
      </c>
      <c r="C3302" s="6" t="str">
        <f t="shared" si="51"/>
        <v>43513</v>
      </c>
      <c r="D3302" s="2" t="s">
        <v>3040</v>
      </c>
    </row>
    <row r="3303" spans="1:4">
      <c r="A3303" s="2" t="s">
        <v>3126</v>
      </c>
      <c r="B3303" s="3">
        <v>435147</v>
      </c>
      <c r="C3303" s="6" t="str">
        <f t="shared" si="51"/>
        <v>43514</v>
      </c>
      <c r="D3303" s="2" t="s">
        <v>3040</v>
      </c>
    </row>
    <row r="3304" spans="1:4">
      <c r="A3304" s="2" t="s">
        <v>3127</v>
      </c>
      <c r="B3304" s="3">
        <v>435210</v>
      </c>
      <c r="C3304" s="6" t="str">
        <f t="shared" si="51"/>
        <v>43521</v>
      </c>
      <c r="D3304" s="2" t="s">
        <v>3040</v>
      </c>
    </row>
    <row r="3305" spans="1:4">
      <c r="A3305" s="2" t="s">
        <v>423</v>
      </c>
      <c r="B3305" s="3">
        <v>435228</v>
      </c>
      <c r="C3305" s="6" t="str">
        <f t="shared" si="51"/>
        <v>43522</v>
      </c>
      <c r="D3305" s="2" t="s">
        <v>3040</v>
      </c>
    </row>
    <row r="3306" spans="1:4">
      <c r="A3306" s="2" t="s">
        <v>2961</v>
      </c>
      <c r="B3306" s="3">
        <v>435236</v>
      </c>
      <c r="C3306" s="6" t="str">
        <f t="shared" si="51"/>
        <v>43523</v>
      </c>
      <c r="D3306" s="2" t="s">
        <v>3040</v>
      </c>
    </row>
    <row r="3307" spans="1:4">
      <c r="A3307" s="2" t="s">
        <v>3128</v>
      </c>
      <c r="B3307" s="3">
        <v>435244</v>
      </c>
      <c r="C3307" s="6" t="str">
        <f t="shared" si="51"/>
        <v>43524</v>
      </c>
      <c r="D3307" s="2" t="s">
        <v>3040</v>
      </c>
    </row>
    <row r="3308" spans="1:4">
      <c r="A3308" s="2" t="s">
        <v>3129</v>
      </c>
      <c r="B3308" s="3">
        <v>435252</v>
      </c>
      <c r="C3308" s="6" t="str">
        <f t="shared" si="51"/>
        <v>43525</v>
      </c>
      <c r="D3308" s="2" t="s">
        <v>3040</v>
      </c>
    </row>
    <row r="3309" spans="1:4">
      <c r="A3309" s="2" t="s">
        <v>3130</v>
      </c>
      <c r="B3309" s="3">
        <v>435261</v>
      </c>
      <c r="C3309" s="6" t="str">
        <f t="shared" si="51"/>
        <v>43526</v>
      </c>
      <c r="D3309" s="2" t="s">
        <v>3040</v>
      </c>
    </row>
    <row r="3310" spans="1:4">
      <c r="A3310" s="2" t="s">
        <v>3131</v>
      </c>
      <c r="B3310" s="3">
        <v>435279</v>
      </c>
      <c r="C3310" s="6" t="str">
        <f t="shared" si="51"/>
        <v>43527</v>
      </c>
      <c r="D3310" s="2" t="s">
        <v>3040</v>
      </c>
    </row>
    <row r="3311" spans="1:4">
      <c r="A3311" s="2" t="s">
        <v>3132</v>
      </c>
      <c r="B3311" s="3">
        <v>435287</v>
      </c>
      <c r="C3311" s="6" t="str">
        <f t="shared" si="51"/>
        <v>43528</v>
      </c>
      <c r="D3311" s="2" t="s">
        <v>3040</v>
      </c>
    </row>
    <row r="3312" spans="1:4">
      <c r="A3312" s="2" t="s">
        <v>3133</v>
      </c>
      <c r="B3312" s="3">
        <v>435295</v>
      </c>
      <c r="C3312" s="6" t="str">
        <f t="shared" si="51"/>
        <v>43529</v>
      </c>
      <c r="D3312" s="2" t="s">
        <v>3040</v>
      </c>
    </row>
    <row r="3313" spans="1:4">
      <c r="A3313" s="2" t="s">
        <v>3134</v>
      </c>
      <c r="B3313" s="3">
        <v>435309</v>
      </c>
      <c r="C3313" s="6" t="str">
        <f t="shared" si="51"/>
        <v>43530</v>
      </c>
      <c r="D3313" s="2" t="s">
        <v>3040</v>
      </c>
    </row>
    <row r="3314" spans="1:4">
      <c r="A3314" s="2" t="s">
        <v>3135</v>
      </c>
      <c r="B3314" s="3">
        <v>435317</v>
      </c>
      <c r="C3314" s="6" t="str">
        <f t="shared" si="51"/>
        <v>43531</v>
      </c>
      <c r="D3314" s="2" t="s">
        <v>3040</v>
      </c>
    </row>
    <row r="3315" spans="1:4">
      <c r="A3315" s="2" t="s">
        <v>3136</v>
      </c>
      <c r="B3315" s="3">
        <v>435325</v>
      </c>
      <c r="C3315" s="6" t="str">
        <f t="shared" si="51"/>
        <v>43532</v>
      </c>
      <c r="D3315" s="2" t="s">
        <v>3040</v>
      </c>
    </row>
    <row r="3316" spans="1:4">
      <c r="A3316" s="2" t="s">
        <v>3137</v>
      </c>
      <c r="B3316" s="3">
        <v>435333</v>
      </c>
      <c r="C3316" s="6" t="str">
        <f t="shared" si="51"/>
        <v>43533</v>
      </c>
      <c r="D3316" s="2" t="s">
        <v>3040</v>
      </c>
    </row>
    <row r="3317" spans="1:4">
      <c r="A3317" s="2" t="s">
        <v>3138</v>
      </c>
      <c r="B3317" s="3">
        <v>440001</v>
      </c>
      <c r="C3317" s="6" t="str">
        <f t="shared" si="51"/>
        <v>44000</v>
      </c>
      <c r="D3317" s="2" t="s">
        <v>3138</v>
      </c>
    </row>
    <row r="3318" spans="1:4">
      <c r="A3318" s="2" t="s">
        <v>3139</v>
      </c>
      <c r="B3318" s="3">
        <v>442011</v>
      </c>
      <c r="C3318" s="6" t="str">
        <f t="shared" si="51"/>
        <v>44201</v>
      </c>
      <c r="D3318" s="2" t="s">
        <v>3138</v>
      </c>
    </row>
    <row r="3319" spans="1:4">
      <c r="A3319" s="2" t="s">
        <v>3140</v>
      </c>
      <c r="B3319" s="3">
        <v>442020</v>
      </c>
      <c r="C3319" s="6" t="str">
        <f t="shared" si="51"/>
        <v>44202</v>
      </c>
      <c r="D3319" s="2" t="s">
        <v>3138</v>
      </c>
    </row>
    <row r="3320" spans="1:4">
      <c r="A3320" s="2" t="s">
        <v>3141</v>
      </c>
      <c r="B3320" s="3">
        <v>442038</v>
      </c>
      <c r="C3320" s="6" t="str">
        <f t="shared" si="51"/>
        <v>44203</v>
      </c>
      <c r="D3320" s="2" t="s">
        <v>3138</v>
      </c>
    </row>
    <row r="3321" spans="1:4">
      <c r="A3321" s="2" t="s">
        <v>3142</v>
      </c>
      <c r="B3321" s="3">
        <v>442046</v>
      </c>
      <c r="C3321" s="6" t="str">
        <f t="shared" si="51"/>
        <v>44204</v>
      </c>
      <c r="D3321" s="2" t="s">
        <v>3138</v>
      </c>
    </row>
    <row r="3322" spans="1:4">
      <c r="A3322" s="2" t="s">
        <v>3143</v>
      </c>
      <c r="B3322" s="3">
        <v>442054</v>
      </c>
      <c r="C3322" s="6" t="str">
        <f t="shared" si="51"/>
        <v>44205</v>
      </c>
      <c r="D3322" s="2" t="s">
        <v>3138</v>
      </c>
    </row>
    <row r="3323" spans="1:4">
      <c r="A3323" s="2" t="s">
        <v>3144</v>
      </c>
      <c r="B3323" s="3">
        <v>442062</v>
      </c>
      <c r="C3323" s="6" t="str">
        <f t="shared" si="51"/>
        <v>44206</v>
      </c>
      <c r="D3323" s="2" t="s">
        <v>3138</v>
      </c>
    </row>
    <row r="3324" spans="1:4">
      <c r="A3324" s="2" t="s">
        <v>3145</v>
      </c>
      <c r="B3324" s="3">
        <v>442071</v>
      </c>
      <c r="C3324" s="6" t="str">
        <f t="shared" si="51"/>
        <v>44207</v>
      </c>
      <c r="D3324" s="2" t="s">
        <v>3138</v>
      </c>
    </row>
    <row r="3325" spans="1:4">
      <c r="A3325" s="2" t="s">
        <v>3146</v>
      </c>
      <c r="B3325" s="3">
        <v>442089</v>
      </c>
      <c r="C3325" s="6" t="str">
        <f t="shared" si="51"/>
        <v>44208</v>
      </c>
      <c r="D3325" s="2" t="s">
        <v>3138</v>
      </c>
    </row>
    <row r="3326" spans="1:4">
      <c r="A3326" s="2" t="s">
        <v>3147</v>
      </c>
      <c r="B3326" s="3">
        <v>442097</v>
      </c>
      <c r="C3326" s="6" t="str">
        <f t="shared" si="51"/>
        <v>44209</v>
      </c>
      <c r="D3326" s="2" t="s">
        <v>3138</v>
      </c>
    </row>
    <row r="3327" spans="1:4">
      <c r="A3327" s="2" t="s">
        <v>3148</v>
      </c>
      <c r="B3327" s="3">
        <v>442101</v>
      </c>
      <c r="C3327" s="6" t="str">
        <f t="shared" si="51"/>
        <v>44210</v>
      </c>
      <c r="D3327" s="2" t="s">
        <v>3138</v>
      </c>
    </row>
    <row r="3328" spans="1:4">
      <c r="A3328" s="2" t="s">
        <v>3149</v>
      </c>
      <c r="B3328" s="3">
        <v>442119</v>
      </c>
      <c r="C3328" s="6" t="str">
        <f t="shared" si="51"/>
        <v>44211</v>
      </c>
      <c r="D3328" s="2" t="s">
        <v>3138</v>
      </c>
    </row>
    <row r="3329" spans="1:4">
      <c r="A3329" s="2" t="s">
        <v>3150</v>
      </c>
      <c r="B3329" s="3">
        <v>442127</v>
      </c>
      <c r="C3329" s="6" t="str">
        <f t="shared" si="51"/>
        <v>44212</v>
      </c>
      <c r="D3329" s="2" t="s">
        <v>3138</v>
      </c>
    </row>
    <row r="3330" spans="1:4">
      <c r="A3330" s="2" t="s">
        <v>3151</v>
      </c>
      <c r="B3330" s="3">
        <v>442135</v>
      </c>
      <c r="C3330" s="6" t="str">
        <f t="shared" si="51"/>
        <v>44213</v>
      </c>
      <c r="D3330" s="2" t="s">
        <v>3138</v>
      </c>
    </row>
    <row r="3331" spans="1:4">
      <c r="A3331" s="2" t="s">
        <v>3152</v>
      </c>
      <c r="B3331" s="3">
        <v>442143</v>
      </c>
      <c r="C3331" s="6" t="str">
        <f t="shared" ref="C3331:C3394" si="52">LEFT(B3331,5)</f>
        <v>44214</v>
      </c>
      <c r="D3331" s="2" t="s">
        <v>3138</v>
      </c>
    </row>
    <row r="3332" spans="1:4">
      <c r="A3332" s="2" t="s">
        <v>3153</v>
      </c>
      <c r="B3332" s="3">
        <v>443018</v>
      </c>
      <c r="C3332" s="6" t="str">
        <f t="shared" si="52"/>
        <v>44301</v>
      </c>
      <c r="D3332" s="2" t="s">
        <v>3138</v>
      </c>
    </row>
    <row r="3333" spans="1:4">
      <c r="A3333" s="2" t="s">
        <v>3154</v>
      </c>
      <c r="B3333" s="3">
        <v>443026</v>
      </c>
      <c r="C3333" s="6" t="str">
        <f t="shared" si="52"/>
        <v>44302</v>
      </c>
      <c r="D3333" s="2" t="s">
        <v>3138</v>
      </c>
    </row>
    <row r="3334" spans="1:4">
      <c r="A3334" s="2" t="s">
        <v>3155</v>
      </c>
      <c r="B3334" s="3">
        <v>443034</v>
      </c>
      <c r="C3334" s="6" t="str">
        <f t="shared" si="52"/>
        <v>44303</v>
      </c>
      <c r="D3334" s="2" t="s">
        <v>3138</v>
      </c>
    </row>
    <row r="3335" spans="1:4">
      <c r="A3335" s="2" t="s">
        <v>614</v>
      </c>
      <c r="B3335" s="3">
        <v>443212</v>
      </c>
      <c r="C3335" s="6" t="str">
        <f t="shared" si="52"/>
        <v>44321</v>
      </c>
      <c r="D3335" s="2" t="s">
        <v>3138</v>
      </c>
    </row>
    <row r="3336" spans="1:4">
      <c r="A3336" s="2" t="s">
        <v>3156</v>
      </c>
      <c r="B3336" s="3">
        <v>443221</v>
      </c>
      <c r="C3336" s="6" t="str">
        <f t="shared" si="52"/>
        <v>44322</v>
      </c>
      <c r="D3336" s="2" t="s">
        <v>3138</v>
      </c>
    </row>
    <row r="3337" spans="1:4">
      <c r="A3337" s="2" t="s">
        <v>3157</v>
      </c>
      <c r="B3337" s="3">
        <v>443239</v>
      </c>
      <c r="C3337" s="6" t="str">
        <f t="shared" si="52"/>
        <v>44323</v>
      </c>
      <c r="D3337" s="2" t="s">
        <v>3138</v>
      </c>
    </row>
    <row r="3338" spans="1:4">
      <c r="A3338" s="2" t="s">
        <v>3158</v>
      </c>
      <c r="B3338" s="3">
        <v>443247</v>
      </c>
      <c r="C3338" s="6" t="str">
        <f t="shared" si="52"/>
        <v>44324</v>
      </c>
      <c r="D3338" s="2" t="s">
        <v>3138</v>
      </c>
    </row>
    <row r="3339" spans="1:4">
      <c r="A3339" s="2" t="s">
        <v>3159</v>
      </c>
      <c r="B3339" s="3">
        <v>443255</v>
      </c>
      <c r="C3339" s="6" t="str">
        <f t="shared" si="52"/>
        <v>44325</v>
      </c>
      <c r="D3339" s="2" t="s">
        <v>3138</v>
      </c>
    </row>
    <row r="3340" spans="1:4">
      <c r="A3340" s="2" t="s">
        <v>3160</v>
      </c>
      <c r="B3340" s="3">
        <v>443417</v>
      </c>
      <c r="C3340" s="6" t="str">
        <f t="shared" si="52"/>
        <v>44341</v>
      </c>
      <c r="D3340" s="2" t="s">
        <v>3138</v>
      </c>
    </row>
    <row r="3341" spans="1:4">
      <c r="A3341" s="2" t="s">
        <v>3161</v>
      </c>
      <c r="B3341" s="3">
        <v>443425</v>
      </c>
      <c r="C3341" s="6" t="str">
        <f t="shared" si="52"/>
        <v>44342</v>
      </c>
      <c r="D3341" s="2" t="s">
        <v>3138</v>
      </c>
    </row>
    <row r="3342" spans="1:4">
      <c r="A3342" s="2" t="s">
        <v>3162</v>
      </c>
      <c r="B3342" s="3">
        <v>443611</v>
      </c>
      <c r="C3342" s="6" t="str">
        <f t="shared" si="52"/>
        <v>44361</v>
      </c>
      <c r="D3342" s="2" t="s">
        <v>3138</v>
      </c>
    </row>
    <row r="3343" spans="1:4">
      <c r="A3343" s="2" t="s">
        <v>3163</v>
      </c>
      <c r="B3343" s="3">
        <v>443620</v>
      </c>
      <c r="C3343" s="6" t="str">
        <f t="shared" si="52"/>
        <v>44362</v>
      </c>
      <c r="D3343" s="2" t="s">
        <v>3138</v>
      </c>
    </row>
    <row r="3344" spans="1:4">
      <c r="A3344" s="2" t="s">
        <v>2871</v>
      </c>
      <c r="B3344" s="3">
        <v>443638</v>
      </c>
      <c r="C3344" s="6" t="str">
        <f t="shared" si="52"/>
        <v>44363</v>
      </c>
      <c r="D3344" s="2" t="s">
        <v>3138</v>
      </c>
    </row>
    <row r="3345" spans="1:4">
      <c r="A3345" s="2" t="s">
        <v>3164</v>
      </c>
      <c r="B3345" s="3">
        <v>443646</v>
      </c>
      <c r="C3345" s="6" t="str">
        <f t="shared" si="52"/>
        <v>44364</v>
      </c>
      <c r="D3345" s="2" t="s">
        <v>3138</v>
      </c>
    </row>
    <row r="3346" spans="1:4">
      <c r="A3346" s="2" t="s">
        <v>3165</v>
      </c>
      <c r="B3346" s="3">
        <v>443816</v>
      </c>
      <c r="C3346" s="6" t="str">
        <f t="shared" si="52"/>
        <v>44381</v>
      </c>
      <c r="D3346" s="2" t="s">
        <v>3138</v>
      </c>
    </row>
    <row r="3347" spans="1:4">
      <c r="A3347" s="2" t="s">
        <v>2717</v>
      </c>
      <c r="B3347" s="3">
        <v>444014</v>
      </c>
      <c r="C3347" s="6" t="str">
        <f t="shared" si="52"/>
        <v>44401</v>
      </c>
      <c r="D3347" s="2" t="s">
        <v>3138</v>
      </c>
    </row>
    <row r="3348" spans="1:4">
      <c r="A3348" s="2" t="s">
        <v>3166</v>
      </c>
      <c r="B3348" s="3">
        <v>444022</v>
      </c>
      <c r="C3348" s="6" t="str">
        <f t="shared" si="52"/>
        <v>44402</v>
      </c>
      <c r="D3348" s="2" t="s">
        <v>3138</v>
      </c>
    </row>
    <row r="3349" spans="1:4">
      <c r="A3349" s="2" t="s">
        <v>3167</v>
      </c>
      <c r="B3349" s="3">
        <v>444031</v>
      </c>
      <c r="C3349" s="6" t="str">
        <f t="shared" si="52"/>
        <v>44403</v>
      </c>
      <c r="D3349" s="2" t="s">
        <v>3138</v>
      </c>
    </row>
    <row r="3350" spans="1:4">
      <c r="A3350" s="2" t="s">
        <v>3168</v>
      </c>
      <c r="B3350" s="3">
        <v>444049</v>
      </c>
      <c r="C3350" s="6" t="str">
        <f t="shared" si="52"/>
        <v>44404</v>
      </c>
      <c r="D3350" s="2" t="s">
        <v>3138</v>
      </c>
    </row>
    <row r="3351" spans="1:4">
      <c r="A3351" s="2" t="s">
        <v>3169</v>
      </c>
      <c r="B3351" s="3">
        <v>444057</v>
      </c>
      <c r="C3351" s="6" t="str">
        <f t="shared" si="52"/>
        <v>44405</v>
      </c>
      <c r="D3351" s="2" t="s">
        <v>3138</v>
      </c>
    </row>
    <row r="3352" spans="1:4">
      <c r="A3352" s="2" t="s">
        <v>3170</v>
      </c>
      <c r="B3352" s="3">
        <v>444065</v>
      </c>
      <c r="C3352" s="6" t="str">
        <f t="shared" si="52"/>
        <v>44406</v>
      </c>
      <c r="D3352" s="2" t="s">
        <v>3138</v>
      </c>
    </row>
    <row r="3353" spans="1:4">
      <c r="A3353" s="2" t="s">
        <v>3171</v>
      </c>
      <c r="B3353" s="3">
        <v>444073</v>
      </c>
      <c r="C3353" s="6" t="str">
        <f t="shared" si="52"/>
        <v>44407</v>
      </c>
      <c r="D3353" s="2" t="s">
        <v>3138</v>
      </c>
    </row>
    <row r="3354" spans="1:4">
      <c r="A3354" s="2" t="s">
        <v>3172</v>
      </c>
      <c r="B3354" s="3">
        <v>444081</v>
      </c>
      <c r="C3354" s="6" t="str">
        <f t="shared" si="52"/>
        <v>44408</v>
      </c>
      <c r="D3354" s="2" t="s">
        <v>3138</v>
      </c>
    </row>
    <row r="3355" spans="1:4">
      <c r="A3355" s="2" t="s">
        <v>3173</v>
      </c>
      <c r="B3355" s="3">
        <v>444219</v>
      </c>
      <c r="C3355" s="6" t="str">
        <f t="shared" si="52"/>
        <v>44421</v>
      </c>
      <c r="D3355" s="2" t="s">
        <v>3138</v>
      </c>
    </row>
    <row r="3356" spans="1:4">
      <c r="A3356" s="2" t="s">
        <v>3174</v>
      </c>
      <c r="B3356" s="3">
        <v>444227</v>
      </c>
      <c r="C3356" s="6" t="str">
        <f t="shared" si="52"/>
        <v>44422</v>
      </c>
      <c r="D3356" s="2" t="s">
        <v>3138</v>
      </c>
    </row>
    <row r="3357" spans="1:4">
      <c r="A3357" s="2" t="s">
        <v>1183</v>
      </c>
      <c r="B3357" s="3">
        <v>444235</v>
      </c>
      <c r="C3357" s="6" t="str">
        <f t="shared" si="52"/>
        <v>44423</v>
      </c>
      <c r="D3357" s="2" t="s">
        <v>3138</v>
      </c>
    </row>
    <row r="3358" spans="1:4">
      <c r="A3358" s="2" t="s">
        <v>3175</v>
      </c>
      <c r="B3358" s="3">
        <v>444243</v>
      </c>
      <c r="C3358" s="6" t="str">
        <f t="shared" si="52"/>
        <v>44424</v>
      </c>
      <c r="D3358" s="2" t="s">
        <v>3138</v>
      </c>
    </row>
    <row r="3359" spans="1:4">
      <c r="A3359" s="2" t="s">
        <v>3176</v>
      </c>
      <c r="B3359" s="3">
        <v>444251</v>
      </c>
      <c r="C3359" s="6" t="str">
        <f t="shared" si="52"/>
        <v>44425</v>
      </c>
      <c r="D3359" s="2" t="s">
        <v>3138</v>
      </c>
    </row>
    <row r="3360" spans="1:4">
      <c r="A3360" s="2" t="s">
        <v>85</v>
      </c>
      <c r="B3360" s="3">
        <v>444260</v>
      </c>
      <c r="C3360" s="6" t="str">
        <f t="shared" si="52"/>
        <v>44426</v>
      </c>
      <c r="D3360" s="2" t="s">
        <v>3138</v>
      </c>
    </row>
    <row r="3361" spans="1:4">
      <c r="A3361" s="2" t="s">
        <v>3177</v>
      </c>
      <c r="B3361" s="3">
        <v>444278</v>
      </c>
      <c r="C3361" s="6" t="str">
        <f t="shared" si="52"/>
        <v>44427</v>
      </c>
      <c r="D3361" s="2" t="s">
        <v>3138</v>
      </c>
    </row>
    <row r="3362" spans="1:4">
      <c r="A3362" s="2" t="s">
        <v>3178</v>
      </c>
      <c r="B3362" s="3">
        <v>444286</v>
      </c>
      <c r="C3362" s="6" t="str">
        <f t="shared" si="52"/>
        <v>44428</v>
      </c>
      <c r="D3362" s="2" t="s">
        <v>3138</v>
      </c>
    </row>
    <row r="3363" spans="1:4">
      <c r="A3363" s="2" t="s">
        <v>3179</v>
      </c>
      <c r="B3363" s="3">
        <v>444413</v>
      </c>
      <c r="C3363" s="6" t="str">
        <f t="shared" si="52"/>
        <v>44441</v>
      </c>
      <c r="D3363" s="2" t="s">
        <v>3138</v>
      </c>
    </row>
    <row r="3364" spans="1:4">
      <c r="A3364" s="2" t="s">
        <v>3180</v>
      </c>
      <c r="B3364" s="3">
        <v>444421</v>
      </c>
      <c r="C3364" s="6" t="str">
        <f t="shared" si="52"/>
        <v>44442</v>
      </c>
      <c r="D3364" s="2" t="s">
        <v>3138</v>
      </c>
    </row>
    <row r="3365" spans="1:4">
      <c r="A3365" s="2" t="s">
        <v>3181</v>
      </c>
      <c r="B3365" s="3">
        <v>444430</v>
      </c>
      <c r="C3365" s="6" t="str">
        <f t="shared" si="52"/>
        <v>44443</v>
      </c>
      <c r="D3365" s="2" t="s">
        <v>3138</v>
      </c>
    </row>
    <row r="3366" spans="1:4">
      <c r="A3366" s="2" t="s">
        <v>3182</v>
      </c>
      <c r="B3366" s="3">
        <v>444618</v>
      </c>
      <c r="C3366" s="6" t="str">
        <f t="shared" si="52"/>
        <v>44461</v>
      </c>
      <c r="D3366" s="2" t="s">
        <v>3138</v>
      </c>
    </row>
    <row r="3367" spans="1:4">
      <c r="A3367" s="2" t="s">
        <v>3183</v>
      </c>
      <c r="B3367" s="3">
        <v>444626</v>
      </c>
      <c r="C3367" s="6" t="str">
        <f t="shared" si="52"/>
        <v>44462</v>
      </c>
      <c r="D3367" s="2" t="s">
        <v>3138</v>
      </c>
    </row>
    <row r="3368" spans="1:4">
      <c r="A3368" s="2" t="s">
        <v>3184</v>
      </c>
      <c r="B3368" s="3">
        <v>444812</v>
      </c>
      <c r="C3368" s="6" t="str">
        <f t="shared" si="52"/>
        <v>44481</v>
      </c>
      <c r="D3368" s="2" t="s">
        <v>3138</v>
      </c>
    </row>
    <row r="3369" spans="1:4">
      <c r="A3369" s="2" t="s">
        <v>3185</v>
      </c>
      <c r="B3369" s="3">
        <v>444821</v>
      </c>
      <c r="C3369" s="6" t="str">
        <f t="shared" si="52"/>
        <v>44482</v>
      </c>
      <c r="D3369" s="2" t="s">
        <v>3138</v>
      </c>
    </row>
    <row r="3370" spans="1:4">
      <c r="A3370" s="2" t="s">
        <v>3186</v>
      </c>
      <c r="B3370" s="3">
        <v>444839</v>
      </c>
      <c r="C3370" s="6" t="str">
        <f t="shared" si="52"/>
        <v>44483</v>
      </c>
      <c r="D3370" s="2" t="s">
        <v>3138</v>
      </c>
    </row>
    <row r="3371" spans="1:4">
      <c r="A3371" s="2" t="s">
        <v>1308</v>
      </c>
      <c r="B3371" s="3">
        <v>444847</v>
      </c>
      <c r="C3371" s="6" t="str">
        <f t="shared" si="52"/>
        <v>44484</v>
      </c>
      <c r="D3371" s="2" t="s">
        <v>3138</v>
      </c>
    </row>
    <row r="3372" spans="1:4">
      <c r="A3372" s="2" t="s">
        <v>3187</v>
      </c>
      <c r="B3372" s="3">
        <v>444855</v>
      </c>
      <c r="C3372" s="6" t="str">
        <f t="shared" si="52"/>
        <v>44485</v>
      </c>
      <c r="D3372" s="2" t="s">
        <v>3138</v>
      </c>
    </row>
    <row r="3373" spans="1:4">
      <c r="A3373" s="2" t="s">
        <v>3188</v>
      </c>
      <c r="B3373" s="3">
        <v>445011</v>
      </c>
      <c r="C3373" s="6" t="str">
        <f t="shared" si="52"/>
        <v>44501</v>
      </c>
      <c r="D3373" s="2" t="s">
        <v>3138</v>
      </c>
    </row>
    <row r="3374" spans="1:4">
      <c r="A3374" s="2" t="s">
        <v>3189</v>
      </c>
      <c r="B3374" s="3">
        <v>445029</v>
      </c>
      <c r="C3374" s="6" t="str">
        <f t="shared" si="52"/>
        <v>44502</v>
      </c>
      <c r="D3374" s="2" t="s">
        <v>3138</v>
      </c>
    </row>
    <row r="3375" spans="1:4">
      <c r="A3375" s="2" t="s">
        <v>3190</v>
      </c>
      <c r="B3375" s="3">
        <v>445037</v>
      </c>
      <c r="C3375" s="6" t="str">
        <f t="shared" si="52"/>
        <v>44503</v>
      </c>
      <c r="D3375" s="2" t="s">
        <v>3138</v>
      </c>
    </row>
    <row r="3376" spans="1:4">
      <c r="A3376" s="2" t="s">
        <v>3191</v>
      </c>
      <c r="B3376" s="3">
        <v>445045</v>
      </c>
      <c r="C3376" s="6" t="str">
        <f t="shared" si="52"/>
        <v>44504</v>
      </c>
      <c r="D3376" s="2" t="s">
        <v>3138</v>
      </c>
    </row>
    <row r="3377" spans="1:4">
      <c r="A3377" s="2" t="s">
        <v>3192</v>
      </c>
      <c r="B3377" s="3">
        <v>445215</v>
      </c>
      <c r="C3377" s="6" t="str">
        <f t="shared" si="52"/>
        <v>44521</v>
      </c>
      <c r="D3377" s="2" t="s">
        <v>3138</v>
      </c>
    </row>
    <row r="3378" spans="1:4">
      <c r="A3378" s="2" t="s">
        <v>3193</v>
      </c>
      <c r="B3378" s="3">
        <v>445223</v>
      </c>
      <c r="C3378" s="6" t="str">
        <f t="shared" si="52"/>
        <v>44522</v>
      </c>
      <c r="D3378" s="2" t="s">
        <v>3138</v>
      </c>
    </row>
    <row r="3379" spans="1:4">
      <c r="A3379" s="2" t="s">
        <v>3194</v>
      </c>
      <c r="B3379" s="3">
        <v>450006</v>
      </c>
      <c r="C3379" s="6" t="str">
        <f t="shared" si="52"/>
        <v>45000</v>
      </c>
      <c r="D3379" s="2" t="s">
        <v>3194</v>
      </c>
    </row>
    <row r="3380" spans="1:4">
      <c r="A3380" s="2" t="s">
        <v>3195</v>
      </c>
      <c r="B3380" s="3">
        <v>452017</v>
      </c>
      <c r="C3380" s="6" t="str">
        <f t="shared" si="52"/>
        <v>45201</v>
      </c>
      <c r="D3380" s="2" t="s">
        <v>3194</v>
      </c>
    </row>
    <row r="3381" spans="1:4">
      <c r="A3381" s="2" t="s">
        <v>3196</v>
      </c>
      <c r="B3381" s="3">
        <v>452025</v>
      </c>
      <c r="C3381" s="6" t="str">
        <f t="shared" si="52"/>
        <v>45202</v>
      </c>
      <c r="D3381" s="2" t="s">
        <v>3194</v>
      </c>
    </row>
    <row r="3382" spans="1:4">
      <c r="A3382" s="2" t="s">
        <v>3197</v>
      </c>
      <c r="B3382" s="3">
        <v>452033</v>
      </c>
      <c r="C3382" s="6" t="str">
        <f t="shared" si="52"/>
        <v>45203</v>
      </c>
      <c r="D3382" s="2" t="s">
        <v>3194</v>
      </c>
    </row>
    <row r="3383" spans="1:4">
      <c r="A3383" s="2" t="s">
        <v>3198</v>
      </c>
      <c r="B3383" s="3">
        <v>452041</v>
      </c>
      <c r="C3383" s="6" t="str">
        <f t="shared" si="52"/>
        <v>45204</v>
      </c>
      <c r="D3383" s="2" t="s">
        <v>3194</v>
      </c>
    </row>
    <row r="3384" spans="1:4">
      <c r="A3384" s="2" t="s">
        <v>3199</v>
      </c>
      <c r="B3384" s="3">
        <v>452050</v>
      </c>
      <c r="C3384" s="6" t="str">
        <f t="shared" si="52"/>
        <v>45205</v>
      </c>
      <c r="D3384" s="2" t="s">
        <v>3194</v>
      </c>
    </row>
    <row r="3385" spans="1:4">
      <c r="A3385" s="2" t="s">
        <v>3200</v>
      </c>
      <c r="B3385" s="3">
        <v>452068</v>
      </c>
      <c r="C3385" s="6" t="str">
        <f t="shared" si="52"/>
        <v>45206</v>
      </c>
      <c r="D3385" s="2" t="s">
        <v>3194</v>
      </c>
    </row>
    <row r="3386" spans="1:4">
      <c r="A3386" s="2" t="s">
        <v>3201</v>
      </c>
      <c r="B3386" s="3">
        <v>452076</v>
      </c>
      <c r="C3386" s="6" t="str">
        <f t="shared" si="52"/>
        <v>45207</v>
      </c>
      <c r="D3386" s="2" t="s">
        <v>3194</v>
      </c>
    </row>
    <row r="3387" spans="1:4">
      <c r="A3387" s="2" t="s">
        <v>3202</v>
      </c>
      <c r="B3387" s="3">
        <v>452084</v>
      </c>
      <c r="C3387" s="6" t="str">
        <f t="shared" si="52"/>
        <v>45208</v>
      </c>
      <c r="D3387" s="2" t="s">
        <v>3194</v>
      </c>
    </row>
    <row r="3388" spans="1:4">
      <c r="A3388" s="2" t="s">
        <v>3203</v>
      </c>
      <c r="B3388" s="3">
        <v>452092</v>
      </c>
      <c r="C3388" s="6" t="str">
        <f t="shared" si="52"/>
        <v>45209</v>
      </c>
      <c r="D3388" s="2" t="s">
        <v>3194</v>
      </c>
    </row>
    <row r="3389" spans="1:4">
      <c r="A3389" s="2" t="s">
        <v>3204</v>
      </c>
      <c r="B3389" s="3">
        <v>453013</v>
      </c>
      <c r="C3389" s="6" t="str">
        <f t="shared" si="52"/>
        <v>45301</v>
      </c>
      <c r="D3389" s="2" t="s">
        <v>3194</v>
      </c>
    </row>
    <row r="3390" spans="1:4">
      <c r="A3390" s="2" t="s">
        <v>2770</v>
      </c>
      <c r="B3390" s="3">
        <v>453021</v>
      </c>
      <c r="C3390" s="6" t="str">
        <f t="shared" si="52"/>
        <v>45302</v>
      </c>
      <c r="D3390" s="2" t="s">
        <v>3194</v>
      </c>
    </row>
    <row r="3391" spans="1:4">
      <c r="A3391" s="2" t="s">
        <v>3205</v>
      </c>
      <c r="B3391" s="3">
        <v>453030</v>
      </c>
      <c r="C3391" s="6" t="str">
        <f t="shared" si="52"/>
        <v>45303</v>
      </c>
      <c r="D3391" s="2" t="s">
        <v>3194</v>
      </c>
    </row>
    <row r="3392" spans="1:4">
      <c r="A3392" s="2" t="s">
        <v>3206</v>
      </c>
      <c r="B3392" s="3">
        <v>453218</v>
      </c>
      <c r="C3392" s="6" t="str">
        <f t="shared" si="52"/>
        <v>45321</v>
      </c>
      <c r="D3392" s="2" t="s">
        <v>3194</v>
      </c>
    </row>
    <row r="3393" spans="1:4">
      <c r="A3393" s="2" t="s">
        <v>443</v>
      </c>
      <c r="B3393" s="3">
        <v>453226</v>
      </c>
      <c r="C3393" s="6" t="str">
        <f t="shared" si="52"/>
        <v>45322</v>
      </c>
      <c r="D3393" s="2" t="s">
        <v>3194</v>
      </c>
    </row>
    <row r="3394" spans="1:4">
      <c r="A3394" s="2" t="s">
        <v>3207</v>
      </c>
      <c r="B3394" s="3">
        <v>453412</v>
      </c>
      <c r="C3394" s="6" t="str">
        <f t="shared" si="52"/>
        <v>45341</v>
      </c>
      <c r="D3394" s="2" t="s">
        <v>3194</v>
      </c>
    </row>
    <row r="3395" spans="1:4">
      <c r="A3395" s="2" t="s">
        <v>3208</v>
      </c>
      <c r="B3395" s="3">
        <v>453421</v>
      </c>
      <c r="C3395" s="6" t="str">
        <f t="shared" ref="C3395:C3458" si="53">LEFT(B3395,5)</f>
        <v>45342</v>
      </c>
      <c r="D3395" s="2" t="s">
        <v>3194</v>
      </c>
    </row>
    <row r="3396" spans="1:4">
      <c r="A3396" s="2" t="s">
        <v>3209</v>
      </c>
      <c r="B3396" s="3">
        <v>453439</v>
      </c>
      <c r="C3396" s="6" t="str">
        <f t="shared" si="53"/>
        <v>45343</v>
      </c>
      <c r="D3396" s="2" t="s">
        <v>3194</v>
      </c>
    </row>
    <row r="3397" spans="1:4">
      <c r="A3397" s="2" t="s">
        <v>383</v>
      </c>
      <c r="B3397" s="3">
        <v>453447</v>
      </c>
      <c r="C3397" s="6" t="str">
        <f t="shared" si="53"/>
        <v>45344</v>
      </c>
      <c r="D3397" s="2" t="s">
        <v>3194</v>
      </c>
    </row>
    <row r="3398" spans="1:4">
      <c r="A3398" s="2" t="s">
        <v>3210</v>
      </c>
      <c r="B3398" s="3">
        <v>453455</v>
      </c>
      <c r="C3398" s="6" t="str">
        <f t="shared" si="53"/>
        <v>45345</v>
      </c>
      <c r="D3398" s="2" t="s">
        <v>3194</v>
      </c>
    </row>
    <row r="3399" spans="1:4">
      <c r="A3399" s="2" t="s">
        <v>3211</v>
      </c>
      <c r="B3399" s="3">
        <v>453617</v>
      </c>
      <c r="C3399" s="6" t="str">
        <f t="shared" si="53"/>
        <v>45361</v>
      </c>
      <c r="D3399" s="2" t="s">
        <v>3194</v>
      </c>
    </row>
    <row r="3400" spans="1:4">
      <c r="A3400" s="2" t="s">
        <v>3212</v>
      </c>
      <c r="B3400" s="3">
        <v>453625</v>
      </c>
      <c r="C3400" s="6" t="str">
        <f t="shared" si="53"/>
        <v>45362</v>
      </c>
      <c r="D3400" s="2" t="s">
        <v>3194</v>
      </c>
    </row>
    <row r="3401" spans="1:4">
      <c r="A3401" s="2" t="s">
        <v>3213</v>
      </c>
      <c r="B3401" s="3">
        <v>453633</v>
      </c>
      <c r="C3401" s="6" t="str">
        <f t="shared" si="53"/>
        <v>45363</v>
      </c>
      <c r="D3401" s="2" t="s">
        <v>3194</v>
      </c>
    </row>
    <row r="3402" spans="1:4">
      <c r="A3402" s="2" t="s">
        <v>3214</v>
      </c>
      <c r="B3402" s="3">
        <v>453811</v>
      </c>
      <c r="C3402" s="6" t="str">
        <f t="shared" si="53"/>
        <v>45381</v>
      </c>
      <c r="D3402" s="2" t="s">
        <v>3194</v>
      </c>
    </row>
    <row r="3403" spans="1:4">
      <c r="A3403" s="2" t="s">
        <v>3215</v>
      </c>
      <c r="B3403" s="3">
        <v>453820</v>
      </c>
      <c r="C3403" s="6" t="str">
        <f t="shared" si="53"/>
        <v>45382</v>
      </c>
      <c r="D3403" s="2" t="s">
        <v>3194</v>
      </c>
    </row>
    <row r="3404" spans="1:4">
      <c r="A3404" s="2" t="s">
        <v>3216</v>
      </c>
      <c r="B3404" s="3">
        <v>453838</v>
      </c>
      <c r="C3404" s="6" t="str">
        <f t="shared" si="53"/>
        <v>45383</v>
      </c>
      <c r="D3404" s="2" t="s">
        <v>3194</v>
      </c>
    </row>
    <row r="3405" spans="1:4">
      <c r="A3405" s="2" t="s">
        <v>3217</v>
      </c>
      <c r="B3405" s="3">
        <v>454010</v>
      </c>
      <c r="C3405" s="6" t="str">
        <f t="shared" si="53"/>
        <v>45401</v>
      </c>
      <c r="D3405" s="2" t="s">
        <v>3194</v>
      </c>
    </row>
    <row r="3406" spans="1:4">
      <c r="A3406" s="2" t="s">
        <v>3218</v>
      </c>
      <c r="B3406" s="3">
        <v>454028</v>
      </c>
      <c r="C3406" s="6" t="str">
        <f t="shared" si="53"/>
        <v>45402</v>
      </c>
      <c r="D3406" s="2" t="s">
        <v>3194</v>
      </c>
    </row>
    <row r="3407" spans="1:4">
      <c r="A3407" s="2" t="s">
        <v>3219</v>
      </c>
      <c r="B3407" s="3">
        <v>454036</v>
      </c>
      <c r="C3407" s="6" t="str">
        <f t="shared" si="53"/>
        <v>45403</v>
      </c>
      <c r="D3407" s="2" t="s">
        <v>3194</v>
      </c>
    </row>
    <row r="3408" spans="1:4">
      <c r="A3408" s="2" t="s">
        <v>3220</v>
      </c>
      <c r="B3408" s="3">
        <v>454044</v>
      </c>
      <c r="C3408" s="6" t="str">
        <f t="shared" si="53"/>
        <v>45404</v>
      </c>
      <c r="D3408" s="2" t="s">
        <v>3194</v>
      </c>
    </row>
    <row r="3409" spans="1:4">
      <c r="A3409" s="2" t="s">
        <v>3221</v>
      </c>
      <c r="B3409" s="3">
        <v>454052</v>
      </c>
      <c r="C3409" s="6" t="str">
        <f t="shared" si="53"/>
        <v>45405</v>
      </c>
      <c r="D3409" s="2" t="s">
        <v>3194</v>
      </c>
    </row>
    <row r="3410" spans="1:4">
      <c r="A3410" s="2" t="s">
        <v>3222</v>
      </c>
      <c r="B3410" s="3">
        <v>454061</v>
      </c>
      <c r="C3410" s="6" t="str">
        <f t="shared" si="53"/>
        <v>45406</v>
      </c>
      <c r="D3410" s="2" t="s">
        <v>3194</v>
      </c>
    </row>
    <row r="3411" spans="1:4">
      <c r="A3411" s="2" t="s">
        <v>3223</v>
      </c>
      <c r="B3411" s="3">
        <v>454214</v>
      </c>
      <c r="C3411" s="6" t="str">
        <f t="shared" si="53"/>
        <v>45421</v>
      </c>
      <c r="D3411" s="2" t="s">
        <v>3194</v>
      </c>
    </row>
    <row r="3412" spans="1:4">
      <c r="A3412" s="2" t="s">
        <v>1820</v>
      </c>
      <c r="B3412" s="3">
        <v>454222</v>
      </c>
      <c r="C3412" s="6" t="str">
        <f t="shared" si="53"/>
        <v>45422</v>
      </c>
      <c r="D3412" s="2" t="s">
        <v>3194</v>
      </c>
    </row>
    <row r="3413" spans="1:4">
      <c r="A3413" s="2" t="s">
        <v>331</v>
      </c>
      <c r="B3413" s="3">
        <v>454231</v>
      </c>
      <c r="C3413" s="6" t="str">
        <f t="shared" si="53"/>
        <v>45423</v>
      </c>
      <c r="D3413" s="2" t="s">
        <v>3194</v>
      </c>
    </row>
    <row r="3414" spans="1:4">
      <c r="A3414" s="2" t="s">
        <v>655</v>
      </c>
      <c r="B3414" s="3">
        <v>454249</v>
      </c>
      <c r="C3414" s="6" t="str">
        <f t="shared" si="53"/>
        <v>45424</v>
      </c>
      <c r="D3414" s="2" t="s">
        <v>3194</v>
      </c>
    </row>
    <row r="3415" spans="1:4">
      <c r="A3415" s="2" t="s">
        <v>3224</v>
      </c>
      <c r="B3415" s="3">
        <v>454257</v>
      </c>
      <c r="C3415" s="6" t="str">
        <f t="shared" si="53"/>
        <v>45425</v>
      </c>
      <c r="D3415" s="2" t="s">
        <v>3194</v>
      </c>
    </row>
    <row r="3416" spans="1:4">
      <c r="A3416" s="2" t="s">
        <v>1651</v>
      </c>
      <c r="B3416" s="3">
        <v>454265</v>
      </c>
      <c r="C3416" s="6" t="str">
        <f t="shared" si="53"/>
        <v>45426</v>
      </c>
      <c r="D3416" s="2" t="s">
        <v>3194</v>
      </c>
    </row>
    <row r="3417" spans="1:4">
      <c r="A3417" s="2" t="s">
        <v>3225</v>
      </c>
      <c r="B3417" s="3">
        <v>454273</v>
      </c>
      <c r="C3417" s="6" t="str">
        <f t="shared" si="53"/>
        <v>45427</v>
      </c>
      <c r="D3417" s="2" t="s">
        <v>3194</v>
      </c>
    </row>
    <row r="3418" spans="1:4">
      <c r="A3418" s="2" t="s">
        <v>3226</v>
      </c>
      <c r="B3418" s="3">
        <v>454281</v>
      </c>
      <c r="C3418" s="6" t="str">
        <f t="shared" si="53"/>
        <v>45428</v>
      </c>
      <c r="D3418" s="2" t="s">
        <v>3194</v>
      </c>
    </row>
    <row r="3419" spans="1:4">
      <c r="A3419" s="2" t="s">
        <v>3227</v>
      </c>
      <c r="B3419" s="3">
        <v>454290</v>
      </c>
      <c r="C3419" s="6" t="str">
        <f t="shared" si="53"/>
        <v>45429</v>
      </c>
      <c r="D3419" s="2" t="s">
        <v>3194</v>
      </c>
    </row>
    <row r="3420" spans="1:4">
      <c r="A3420" s="2" t="s">
        <v>3228</v>
      </c>
      <c r="B3420" s="3">
        <v>454303</v>
      </c>
      <c r="C3420" s="6" t="str">
        <f t="shared" si="53"/>
        <v>45430</v>
      </c>
      <c r="D3420" s="2" t="s">
        <v>3194</v>
      </c>
    </row>
    <row r="3421" spans="1:4">
      <c r="A3421" s="2" t="s">
        <v>532</v>
      </c>
      <c r="B3421" s="3">
        <v>454311</v>
      </c>
      <c r="C3421" s="6" t="str">
        <f t="shared" si="53"/>
        <v>45431</v>
      </c>
      <c r="D3421" s="2" t="s">
        <v>3194</v>
      </c>
    </row>
    <row r="3422" spans="1:4">
      <c r="A3422" s="2" t="s">
        <v>3229</v>
      </c>
      <c r="B3422" s="3">
        <v>454419</v>
      </c>
      <c r="C3422" s="6" t="str">
        <f t="shared" si="53"/>
        <v>45441</v>
      </c>
      <c r="D3422" s="2" t="s">
        <v>3194</v>
      </c>
    </row>
    <row r="3423" spans="1:4">
      <c r="A3423" s="2" t="s">
        <v>3230</v>
      </c>
      <c r="B3423" s="3">
        <v>454427</v>
      </c>
      <c r="C3423" s="6" t="str">
        <f t="shared" si="53"/>
        <v>45442</v>
      </c>
      <c r="D3423" s="2" t="s">
        <v>3194</v>
      </c>
    </row>
    <row r="3424" spans="1:4">
      <c r="A3424" s="2" t="s">
        <v>6083</v>
      </c>
      <c r="B3424" s="3">
        <v>454435</v>
      </c>
      <c r="C3424" s="6" t="str">
        <f t="shared" si="53"/>
        <v>45443</v>
      </c>
      <c r="D3424" s="2" t="s">
        <v>3194</v>
      </c>
    </row>
    <row r="3425" spans="1:4">
      <c r="A3425" s="2" t="s">
        <v>3231</v>
      </c>
      <c r="B3425" s="3">
        <v>460001</v>
      </c>
      <c r="C3425" s="6" t="str">
        <f t="shared" si="53"/>
        <v>46000</v>
      </c>
      <c r="D3425" s="2" t="s">
        <v>3231</v>
      </c>
    </row>
    <row r="3426" spans="1:4">
      <c r="A3426" s="2" t="s">
        <v>3232</v>
      </c>
      <c r="B3426" s="3">
        <v>462012</v>
      </c>
      <c r="C3426" s="6" t="str">
        <f t="shared" si="53"/>
        <v>46201</v>
      </c>
      <c r="D3426" s="2" t="s">
        <v>3231</v>
      </c>
    </row>
    <row r="3427" spans="1:4">
      <c r="A3427" s="2" t="s">
        <v>3233</v>
      </c>
      <c r="B3427" s="3">
        <v>462021</v>
      </c>
      <c r="C3427" s="6" t="str">
        <f t="shared" si="53"/>
        <v>46202</v>
      </c>
      <c r="D3427" s="2" t="s">
        <v>3231</v>
      </c>
    </row>
    <row r="3428" spans="1:4">
      <c r="A3428" s="2" t="s">
        <v>3234</v>
      </c>
      <c r="B3428" s="3">
        <v>462039</v>
      </c>
      <c r="C3428" s="6" t="str">
        <f t="shared" si="53"/>
        <v>46203</v>
      </c>
      <c r="D3428" s="2" t="s">
        <v>3231</v>
      </c>
    </row>
    <row r="3429" spans="1:4">
      <c r="A3429" s="2" t="s">
        <v>3235</v>
      </c>
      <c r="B3429" s="3">
        <v>462047</v>
      </c>
      <c r="C3429" s="6" t="str">
        <f t="shared" si="53"/>
        <v>46204</v>
      </c>
      <c r="D3429" s="2" t="s">
        <v>3231</v>
      </c>
    </row>
    <row r="3430" spans="1:4">
      <c r="A3430" s="2" t="s">
        <v>3236</v>
      </c>
      <c r="B3430" s="3">
        <v>462055</v>
      </c>
      <c r="C3430" s="6" t="str">
        <f t="shared" si="53"/>
        <v>46205</v>
      </c>
      <c r="D3430" s="2" t="s">
        <v>3231</v>
      </c>
    </row>
    <row r="3431" spans="1:4">
      <c r="A3431" s="2" t="s">
        <v>3237</v>
      </c>
      <c r="B3431" s="3">
        <v>462063</v>
      </c>
      <c r="C3431" s="6" t="str">
        <f t="shared" si="53"/>
        <v>46206</v>
      </c>
      <c r="D3431" s="2" t="s">
        <v>3231</v>
      </c>
    </row>
    <row r="3432" spans="1:4">
      <c r="A3432" s="2" t="s">
        <v>3238</v>
      </c>
      <c r="B3432" s="3">
        <v>462071</v>
      </c>
      <c r="C3432" s="6" t="str">
        <f t="shared" si="53"/>
        <v>46207</v>
      </c>
      <c r="D3432" s="2" t="s">
        <v>3231</v>
      </c>
    </row>
    <row r="3433" spans="1:4">
      <c r="A3433" s="2" t="s">
        <v>3239</v>
      </c>
      <c r="B3433" s="3">
        <v>462080</v>
      </c>
      <c r="C3433" s="6" t="str">
        <f t="shared" si="53"/>
        <v>46208</v>
      </c>
      <c r="D3433" s="2" t="s">
        <v>3231</v>
      </c>
    </row>
    <row r="3434" spans="1:4">
      <c r="A3434" s="2" t="s">
        <v>3240</v>
      </c>
      <c r="B3434" s="3">
        <v>462098</v>
      </c>
      <c r="C3434" s="6" t="str">
        <f t="shared" si="53"/>
        <v>46209</v>
      </c>
      <c r="D3434" s="2" t="s">
        <v>3231</v>
      </c>
    </row>
    <row r="3435" spans="1:4">
      <c r="A3435" s="2" t="s">
        <v>3241</v>
      </c>
      <c r="B3435" s="3">
        <v>462101</v>
      </c>
      <c r="C3435" s="6" t="str">
        <f t="shared" si="53"/>
        <v>46210</v>
      </c>
      <c r="D3435" s="2" t="s">
        <v>3231</v>
      </c>
    </row>
    <row r="3436" spans="1:4">
      <c r="A3436" s="2" t="s">
        <v>3242</v>
      </c>
      <c r="B3436" s="3">
        <v>462110</v>
      </c>
      <c r="C3436" s="6" t="str">
        <f t="shared" si="53"/>
        <v>46211</v>
      </c>
      <c r="D3436" s="2" t="s">
        <v>3231</v>
      </c>
    </row>
    <row r="3437" spans="1:4">
      <c r="A3437" s="2" t="s">
        <v>3243</v>
      </c>
      <c r="B3437" s="3">
        <v>462128</v>
      </c>
      <c r="C3437" s="6" t="str">
        <f t="shared" si="53"/>
        <v>46212</v>
      </c>
      <c r="D3437" s="2" t="s">
        <v>3231</v>
      </c>
    </row>
    <row r="3438" spans="1:4">
      <c r="A3438" s="2" t="s">
        <v>3244</v>
      </c>
      <c r="B3438" s="3">
        <v>462136</v>
      </c>
      <c r="C3438" s="6" t="str">
        <f t="shared" si="53"/>
        <v>46213</v>
      </c>
      <c r="D3438" s="2" t="s">
        <v>3231</v>
      </c>
    </row>
    <row r="3439" spans="1:4">
      <c r="A3439" s="2" t="s">
        <v>3245</v>
      </c>
      <c r="B3439" s="3">
        <v>462144</v>
      </c>
      <c r="C3439" s="6" t="str">
        <f t="shared" si="53"/>
        <v>46214</v>
      </c>
      <c r="D3439" s="2" t="s">
        <v>3231</v>
      </c>
    </row>
    <row r="3440" spans="1:4">
      <c r="A3440" s="2" t="s">
        <v>3246</v>
      </c>
      <c r="B3440" s="3">
        <v>462152</v>
      </c>
      <c r="C3440" s="6" t="str">
        <f t="shared" si="53"/>
        <v>46215</v>
      </c>
      <c r="D3440" s="2" t="s">
        <v>3231</v>
      </c>
    </row>
    <row r="3441" spans="1:4">
      <c r="A3441" s="2" t="s">
        <v>3247</v>
      </c>
      <c r="B3441" s="3">
        <v>462161</v>
      </c>
      <c r="C3441" s="6" t="str">
        <f t="shared" si="53"/>
        <v>46216</v>
      </c>
      <c r="D3441" s="2" t="s">
        <v>3231</v>
      </c>
    </row>
    <row r="3442" spans="1:4">
      <c r="A3442" s="2" t="s">
        <v>3248</v>
      </c>
      <c r="B3442" s="3">
        <v>462179</v>
      </c>
      <c r="C3442" s="6" t="str">
        <f t="shared" si="53"/>
        <v>46217</v>
      </c>
      <c r="D3442" s="2" t="s">
        <v>3231</v>
      </c>
    </row>
    <row r="3443" spans="1:4">
      <c r="A3443" s="2" t="s">
        <v>3249</v>
      </c>
      <c r="B3443" s="3">
        <v>462187</v>
      </c>
      <c r="C3443" s="6" t="str">
        <f t="shared" si="53"/>
        <v>46218</v>
      </c>
      <c r="D3443" s="2" t="s">
        <v>3231</v>
      </c>
    </row>
    <row r="3444" spans="1:4">
      <c r="A3444" s="2" t="s">
        <v>3250</v>
      </c>
      <c r="B3444" s="3">
        <v>462195</v>
      </c>
      <c r="C3444" s="6" t="str">
        <f t="shared" si="53"/>
        <v>46219</v>
      </c>
      <c r="D3444" s="2" t="s">
        <v>3231</v>
      </c>
    </row>
    <row r="3445" spans="1:4">
      <c r="A3445" s="2" t="s">
        <v>3251</v>
      </c>
      <c r="B3445" s="3">
        <v>462209</v>
      </c>
      <c r="C3445" s="6" t="str">
        <f t="shared" si="53"/>
        <v>46220</v>
      </c>
      <c r="D3445" s="2" t="s">
        <v>3231</v>
      </c>
    </row>
    <row r="3446" spans="1:4">
      <c r="A3446" s="2" t="s">
        <v>3252</v>
      </c>
      <c r="B3446" s="3">
        <v>462217</v>
      </c>
      <c r="C3446" s="6" t="str">
        <f t="shared" si="53"/>
        <v>46221</v>
      </c>
      <c r="D3446" s="2" t="s">
        <v>3231</v>
      </c>
    </row>
    <row r="3447" spans="1:4">
      <c r="A3447" s="2" t="s">
        <v>3253</v>
      </c>
      <c r="B3447" s="3">
        <v>462225</v>
      </c>
      <c r="C3447" s="6" t="str">
        <f t="shared" si="53"/>
        <v>46222</v>
      </c>
      <c r="D3447" s="2" t="s">
        <v>3231</v>
      </c>
    </row>
    <row r="3448" spans="1:4">
      <c r="A3448" s="2" t="s">
        <v>3254</v>
      </c>
      <c r="B3448" s="3">
        <v>462233</v>
      </c>
      <c r="C3448" s="6" t="str">
        <f t="shared" si="53"/>
        <v>46223</v>
      </c>
      <c r="D3448" s="2" t="s">
        <v>3231</v>
      </c>
    </row>
    <row r="3449" spans="1:4">
      <c r="A3449" s="2" t="s">
        <v>3255</v>
      </c>
      <c r="B3449" s="3">
        <v>462241</v>
      </c>
      <c r="C3449" s="6" t="str">
        <f t="shared" si="53"/>
        <v>46224</v>
      </c>
      <c r="D3449" s="2" t="s">
        <v>3231</v>
      </c>
    </row>
    <row r="3450" spans="1:4">
      <c r="A3450" s="2" t="s">
        <v>3256</v>
      </c>
      <c r="B3450" s="3">
        <v>462250</v>
      </c>
      <c r="C3450" s="6" t="str">
        <f t="shared" si="53"/>
        <v>46225</v>
      </c>
      <c r="D3450" s="2" t="s">
        <v>3231</v>
      </c>
    </row>
    <row r="3451" spans="1:4">
      <c r="A3451" s="2" t="s">
        <v>973</v>
      </c>
      <c r="B3451" s="3">
        <v>463019</v>
      </c>
      <c r="C3451" s="6" t="str">
        <f t="shared" si="53"/>
        <v>46301</v>
      </c>
      <c r="D3451" s="2" t="s">
        <v>3231</v>
      </c>
    </row>
    <row r="3452" spans="1:4">
      <c r="A3452" s="2" t="s">
        <v>3257</v>
      </c>
      <c r="B3452" s="3">
        <v>463027</v>
      </c>
      <c r="C3452" s="6" t="str">
        <f t="shared" si="53"/>
        <v>46302</v>
      </c>
      <c r="D3452" s="2" t="s">
        <v>3231</v>
      </c>
    </row>
    <row r="3453" spans="1:4">
      <c r="A3453" s="2" t="s">
        <v>3258</v>
      </c>
      <c r="B3453" s="3">
        <v>463035</v>
      </c>
      <c r="C3453" s="6" t="str">
        <f t="shared" si="53"/>
        <v>46303</v>
      </c>
      <c r="D3453" s="2" t="s">
        <v>3231</v>
      </c>
    </row>
    <row r="3454" spans="1:4">
      <c r="A3454" s="2" t="s">
        <v>3259</v>
      </c>
      <c r="B3454" s="3">
        <v>463043</v>
      </c>
      <c r="C3454" s="6" t="str">
        <f t="shared" si="53"/>
        <v>46304</v>
      </c>
      <c r="D3454" s="2" t="s">
        <v>3231</v>
      </c>
    </row>
    <row r="3455" spans="1:4">
      <c r="A3455" s="2" t="s">
        <v>3260</v>
      </c>
      <c r="B3455" s="3">
        <v>463213</v>
      </c>
      <c r="C3455" s="6" t="str">
        <f t="shared" si="53"/>
        <v>46321</v>
      </c>
      <c r="D3455" s="2" t="s">
        <v>3231</v>
      </c>
    </row>
    <row r="3456" spans="1:4">
      <c r="A3456" s="2" t="s">
        <v>2627</v>
      </c>
      <c r="B3456" s="3">
        <v>463221</v>
      </c>
      <c r="C3456" s="6" t="str">
        <f t="shared" si="53"/>
        <v>46322</v>
      </c>
      <c r="D3456" s="2" t="s">
        <v>3231</v>
      </c>
    </row>
    <row r="3457" spans="1:4">
      <c r="A3457" s="2" t="s">
        <v>3261</v>
      </c>
      <c r="B3457" s="3">
        <v>463230</v>
      </c>
      <c r="C3457" s="6" t="str">
        <f t="shared" si="53"/>
        <v>46323</v>
      </c>
      <c r="D3457" s="2" t="s">
        <v>3231</v>
      </c>
    </row>
    <row r="3458" spans="1:4">
      <c r="A3458" s="2" t="s">
        <v>3262</v>
      </c>
      <c r="B3458" s="3">
        <v>463248</v>
      </c>
      <c r="C3458" s="6" t="str">
        <f t="shared" si="53"/>
        <v>46324</v>
      </c>
      <c r="D3458" s="2" t="s">
        <v>3231</v>
      </c>
    </row>
    <row r="3459" spans="1:4">
      <c r="A3459" s="2" t="s">
        <v>3263</v>
      </c>
      <c r="B3459" s="3">
        <v>463418</v>
      </c>
      <c r="C3459" s="6" t="str">
        <f t="shared" ref="C3459:C3522" si="54">LEFT(B3459,5)</f>
        <v>46341</v>
      </c>
      <c r="D3459" s="2" t="s">
        <v>3231</v>
      </c>
    </row>
    <row r="3460" spans="1:4">
      <c r="A3460" s="2" t="s">
        <v>3264</v>
      </c>
      <c r="B3460" s="3">
        <v>463426</v>
      </c>
      <c r="C3460" s="6" t="str">
        <f t="shared" si="54"/>
        <v>46342</v>
      </c>
      <c r="D3460" s="2" t="s">
        <v>3231</v>
      </c>
    </row>
    <row r="3461" spans="1:4">
      <c r="A3461" s="2" t="s">
        <v>3265</v>
      </c>
      <c r="B3461" s="3">
        <v>463434</v>
      </c>
      <c r="C3461" s="6" t="str">
        <f t="shared" si="54"/>
        <v>46343</v>
      </c>
      <c r="D3461" s="2" t="s">
        <v>3231</v>
      </c>
    </row>
    <row r="3462" spans="1:4">
      <c r="A3462" s="2" t="s">
        <v>3266</v>
      </c>
      <c r="B3462" s="3">
        <v>463442</v>
      </c>
      <c r="C3462" s="6" t="str">
        <f t="shared" si="54"/>
        <v>46344</v>
      </c>
      <c r="D3462" s="2" t="s">
        <v>3231</v>
      </c>
    </row>
    <row r="3463" spans="1:4">
      <c r="A3463" s="2" t="s">
        <v>1672</v>
      </c>
      <c r="B3463" s="3">
        <v>463451</v>
      </c>
      <c r="C3463" s="6" t="str">
        <f t="shared" si="54"/>
        <v>46345</v>
      </c>
      <c r="D3463" s="2" t="s">
        <v>3231</v>
      </c>
    </row>
    <row r="3464" spans="1:4">
      <c r="A3464" s="2" t="s">
        <v>3267</v>
      </c>
      <c r="B3464" s="3">
        <v>463612</v>
      </c>
      <c r="C3464" s="6" t="str">
        <f t="shared" si="54"/>
        <v>46361</v>
      </c>
      <c r="D3464" s="2" t="s">
        <v>3231</v>
      </c>
    </row>
    <row r="3465" spans="1:4">
      <c r="A3465" s="2" t="s">
        <v>3268</v>
      </c>
      <c r="B3465" s="3">
        <v>463621</v>
      </c>
      <c r="C3465" s="6" t="str">
        <f t="shared" si="54"/>
        <v>46362</v>
      </c>
      <c r="D3465" s="2" t="s">
        <v>3231</v>
      </c>
    </row>
    <row r="3466" spans="1:4">
      <c r="A3466" s="2" t="s">
        <v>3269</v>
      </c>
      <c r="B3466" s="3">
        <v>463639</v>
      </c>
      <c r="C3466" s="6" t="str">
        <f t="shared" si="54"/>
        <v>46363</v>
      </c>
      <c r="D3466" s="2" t="s">
        <v>3231</v>
      </c>
    </row>
    <row r="3467" spans="1:4">
      <c r="A3467" s="2" t="s">
        <v>3270</v>
      </c>
      <c r="B3467" s="3">
        <v>463647</v>
      </c>
      <c r="C3467" s="6" t="str">
        <f t="shared" si="54"/>
        <v>46364</v>
      </c>
      <c r="D3467" s="2" t="s">
        <v>3231</v>
      </c>
    </row>
    <row r="3468" spans="1:4">
      <c r="A3468" s="2" t="s">
        <v>3271</v>
      </c>
      <c r="B3468" s="3">
        <v>463655</v>
      </c>
      <c r="C3468" s="6" t="str">
        <f t="shared" si="54"/>
        <v>46365</v>
      </c>
      <c r="D3468" s="2" t="s">
        <v>3231</v>
      </c>
    </row>
    <row r="3469" spans="1:4">
      <c r="A3469" s="2" t="s">
        <v>2031</v>
      </c>
      <c r="B3469" s="3">
        <v>463663</v>
      </c>
      <c r="C3469" s="6" t="str">
        <f t="shared" si="54"/>
        <v>46366</v>
      </c>
      <c r="D3469" s="2" t="s">
        <v>3231</v>
      </c>
    </row>
    <row r="3470" spans="1:4">
      <c r="A3470" s="2" t="s">
        <v>957</v>
      </c>
      <c r="B3470" s="3">
        <v>463671</v>
      </c>
      <c r="C3470" s="6" t="str">
        <f t="shared" si="54"/>
        <v>46367</v>
      </c>
      <c r="D3470" s="2" t="s">
        <v>3231</v>
      </c>
    </row>
    <row r="3471" spans="1:4">
      <c r="A3471" s="2" t="s">
        <v>3272</v>
      </c>
      <c r="B3471" s="3">
        <v>463680</v>
      </c>
      <c r="C3471" s="6" t="str">
        <f t="shared" si="54"/>
        <v>46368</v>
      </c>
      <c r="D3471" s="2" t="s">
        <v>3231</v>
      </c>
    </row>
    <row r="3472" spans="1:4">
      <c r="A3472" s="2" t="s">
        <v>3273</v>
      </c>
      <c r="B3472" s="3">
        <v>463817</v>
      </c>
      <c r="C3472" s="6" t="str">
        <f t="shared" si="54"/>
        <v>46381</v>
      </c>
      <c r="D3472" s="2" t="s">
        <v>3231</v>
      </c>
    </row>
    <row r="3473" spans="1:4">
      <c r="A3473" s="2" t="s">
        <v>3274</v>
      </c>
      <c r="B3473" s="3">
        <v>463825</v>
      </c>
      <c r="C3473" s="6" t="str">
        <f t="shared" si="54"/>
        <v>46382</v>
      </c>
      <c r="D3473" s="2" t="s">
        <v>3231</v>
      </c>
    </row>
    <row r="3474" spans="1:4">
      <c r="A3474" s="2" t="s">
        <v>1820</v>
      </c>
      <c r="B3474" s="3">
        <v>463833</v>
      </c>
      <c r="C3474" s="6" t="str">
        <f t="shared" si="54"/>
        <v>46383</v>
      </c>
      <c r="D3474" s="2" t="s">
        <v>3231</v>
      </c>
    </row>
    <row r="3475" spans="1:4">
      <c r="A3475" s="2" t="s">
        <v>3275</v>
      </c>
      <c r="B3475" s="3">
        <v>463922</v>
      </c>
      <c r="C3475" s="6" t="str">
        <f t="shared" si="54"/>
        <v>46392</v>
      </c>
      <c r="D3475" s="2" t="s">
        <v>3231</v>
      </c>
    </row>
    <row r="3476" spans="1:4">
      <c r="A3476" s="2" t="s">
        <v>3276</v>
      </c>
      <c r="B3476" s="3">
        <v>463841</v>
      </c>
      <c r="C3476" s="6" t="str">
        <f t="shared" si="54"/>
        <v>46384</v>
      </c>
      <c r="D3476" s="2" t="s">
        <v>3231</v>
      </c>
    </row>
    <row r="3477" spans="1:4">
      <c r="A3477" s="2" t="s">
        <v>300</v>
      </c>
      <c r="B3477" s="3">
        <v>463850</v>
      </c>
      <c r="C3477" s="6" t="str">
        <f t="shared" si="54"/>
        <v>46385</v>
      </c>
      <c r="D3477" s="2" t="s">
        <v>3231</v>
      </c>
    </row>
    <row r="3478" spans="1:4">
      <c r="A3478" s="2" t="s">
        <v>3277</v>
      </c>
      <c r="B3478" s="3">
        <v>463868</v>
      </c>
      <c r="C3478" s="6" t="str">
        <f t="shared" si="54"/>
        <v>46386</v>
      </c>
      <c r="D3478" s="2" t="s">
        <v>3231</v>
      </c>
    </row>
    <row r="3479" spans="1:4">
      <c r="A3479" s="2" t="s">
        <v>3278</v>
      </c>
      <c r="B3479" s="3">
        <v>463876</v>
      </c>
      <c r="C3479" s="6" t="str">
        <f t="shared" si="54"/>
        <v>46387</v>
      </c>
      <c r="D3479" s="2" t="s">
        <v>3231</v>
      </c>
    </row>
    <row r="3480" spans="1:4">
      <c r="A3480" s="2" t="s">
        <v>3279</v>
      </c>
      <c r="B3480" s="3">
        <v>463884</v>
      </c>
      <c r="C3480" s="6" t="str">
        <f t="shared" si="54"/>
        <v>46388</v>
      </c>
      <c r="D3480" s="2" t="s">
        <v>3231</v>
      </c>
    </row>
    <row r="3481" spans="1:4">
      <c r="A3481" s="2" t="s">
        <v>3280</v>
      </c>
      <c r="B3481" s="3">
        <v>463892</v>
      </c>
      <c r="C3481" s="6" t="str">
        <f t="shared" si="54"/>
        <v>46389</v>
      </c>
      <c r="D3481" s="2" t="s">
        <v>3231</v>
      </c>
    </row>
    <row r="3482" spans="1:4">
      <c r="A3482" s="2" t="s">
        <v>3281</v>
      </c>
      <c r="B3482" s="3">
        <v>463906</v>
      </c>
      <c r="C3482" s="6" t="str">
        <f t="shared" si="54"/>
        <v>46390</v>
      </c>
      <c r="D3482" s="2" t="s">
        <v>3231</v>
      </c>
    </row>
    <row r="3483" spans="1:4">
      <c r="A3483" s="2" t="s">
        <v>3282</v>
      </c>
      <c r="B3483" s="3">
        <v>463914</v>
      </c>
      <c r="C3483" s="6" t="str">
        <f t="shared" si="54"/>
        <v>46391</v>
      </c>
      <c r="D3483" s="2" t="s">
        <v>3231</v>
      </c>
    </row>
    <row r="3484" spans="1:4">
      <c r="A3484" s="2" t="s">
        <v>3283</v>
      </c>
      <c r="B3484" s="3">
        <v>464015</v>
      </c>
      <c r="C3484" s="6" t="str">
        <f t="shared" si="54"/>
        <v>46401</v>
      </c>
      <c r="D3484" s="2" t="s">
        <v>3231</v>
      </c>
    </row>
    <row r="3485" spans="1:4">
      <c r="A3485" s="2" t="s">
        <v>3284</v>
      </c>
      <c r="B3485" s="3">
        <v>464023</v>
      </c>
      <c r="C3485" s="6" t="str">
        <f t="shared" si="54"/>
        <v>46402</v>
      </c>
      <c r="D3485" s="2" t="s">
        <v>3231</v>
      </c>
    </row>
    <row r="3486" spans="1:4">
      <c r="A3486" s="2" t="s">
        <v>766</v>
      </c>
      <c r="B3486" s="3">
        <v>464031</v>
      </c>
      <c r="C3486" s="6" t="str">
        <f t="shared" si="54"/>
        <v>46403</v>
      </c>
      <c r="D3486" s="2" t="s">
        <v>3231</v>
      </c>
    </row>
    <row r="3487" spans="1:4">
      <c r="A3487" s="2" t="s">
        <v>1891</v>
      </c>
      <c r="B3487" s="3">
        <v>464040</v>
      </c>
      <c r="C3487" s="6" t="str">
        <f t="shared" si="54"/>
        <v>46404</v>
      </c>
      <c r="D3487" s="2" t="s">
        <v>3231</v>
      </c>
    </row>
    <row r="3488" spans="1:4">
      <c r="A3488" s="2" t="s">
        <v>3285</v>
      </c>
      <c r="B3488" s="3">
        <v>464210</v>
      </c>
      <c r="C3488" s="6" t="str">
        <f t="shared" si="54"/>
        <v>46421</v>
      </c>
      <c r="D3488" s="2" t="s">
        <v>3231</v>
      </c>
    </row>
    <row r="3489" spans="1:4">
      <c r="A3489" s="2" t="s">
        <v>3286</v>
      </c>
      <c r="B3489" s="3">
        <v>464414</v>
      </c>
      <c r="C3489" s="6" t="str">
        <f t="shared" si="54"/>
        <v>46441</v>
      </c>
      <c r="D3489" s="2" t="s">
        <v>3231</v>
      </c>
    </row>
    <row r="3490" spans="1:4">
      <c r="A3490" s="2" t="s">
        <v>3287</v>
      </c>
      <c r="B3490" s="3">
        <v>464422</v>
      </c>
      <c r="C3490" s="6" t="str">
        <f t="shared" si="54"/>
        <v>46442</v>
      </c>
      <c r="D3490" s="2" t="s">
        <v>3231</v>
      </c>
    </row>
    <row r="3491" spans="1:4">
      <c r="A3491" s="2" t="s">
        <v>1969</v>
      </c>
      <c r="B3491" s="3">
        <v>464431</v>
      </c>
      <c r="C3491" s="6" t="str">
        <f t="shared" si="54"/>
        <v>46443</v>
      </c>
      <c r="D3491" s="2" t="s">
        <v>3231</v>
      </c>
    </row>
    <row r="3492" spans="1:4">
      <c r="A3492" s="2" t="s">
        <v>3288</v>
      </c>
      <c r="B3492" s="3">
        <v>464449</v>
      </c>
      <c r="C3492" s="6" t="str">
        <f t="shared" si="54"/>
        <v>46444</v>
      </c>
      <c r="D3492" s="2" t="s">
        <v>3231</v>
      </c>
    </row>
    <row r="3493" spans="1:4">
      <c r="A3493" s="2" t="s">
        <v>3289</v>
      </c>
      <c r="B3493" s="3">
        <v>464457</v>
      </c>
      <c r="C3493" s="6" t="str">
        <f t="shared" si="54"/>
        <v>46445</v>
      </c>
      <c r="D3493" s="2" t="s">
        <v>3231</v>
      </c>
    </row>
    <row r="3494" spans="1:4">
      <c r="A3494" s="2" t="s">
        <v>3290</v>
      </c>
      <c r="B3494" s="3">
        <v>464465</v>
      </c>
      <c r="C3494" s="6" t="str">
        <f t="shared" si="54"/>
        <v>46446</v>
      </c>
      <c r="D3494" s="2" t="s">
        <v>3231</v>
      </c>
    </row>
    <row r="3495" spans="1:4">
      <c r="A3495" s="2" t="s">
        <v>3291</v>
      </c>
      <c r="B3495" s="3">
        <v>464473</v>
      </c>
      <c r="C3495" s="6" t="str">
        <f t="shared" si="54"/>
        <v>46447</v>
      </c>
      <c r="D3495" s="2" t="s">
        <v>3231</v>
      </c>
    </row>
    <row r="3496" spans="1:4">
      <c r="A3496" s="2" t="s">
        <v>3292</v>
      </c>
      <c r="B3496" s="3">
        <v>464481</v>
      </c>
      <c r="C3496" s="6" t="str">
        <f t="shared" si="54"/>
        <v>46448</v>
      </c>
      <c r="D3496" s="2" t="s">
        <v>3231</v>
      </c>
    </row>
    <row r="3497" spans="1:4">
      <c r="A3497" s="2" t="s">
        <v>3293</v>
      </c>
      <c r="B3497" s="3">
        <v>464490</v>
      </c>
      <c r="C3497" s="6" t="str">
        <f t="shared" si="54"/>
        <v>46449</v>
      </c>
      <c r="D3497" s="2" t="s">
        <v>3231</v>
      </c>
    </row>
    <row r="3498" spans="1:4">
      <c r="A3498" s="2" t="s">
        <v>3294</v>
      </c>
      <c r="B3498" s="3">
        <v>464503</v>
      </c>
      <c r="C3498" s="6" t="str">
        <f t="shared" si="54"/>
        <v>46450</v>
      </c>
      <c r="D3498" s="2" t="s">
        <v>3231</v>
      </c>
    </row>
    <row r="3499" spans="1:4">
      <c r="A3499" s="2" t="s">
        <v>3295</v>
      </c>
      <c r="B3499" s="3">
        <v>464511</v>
      </c>
      <c r="C3499" s="6" t="str">
        <f t="shared" si="54"/>
        <v>46451</v>
      </c>
      <c r="D3499" s="2" t="s">
        <v>3231</v>
      </c>
    </row>
    <row r="3500" spans="1:4">
      <c r="A3500" s="2" t="s">
        <v>3296</v>
      </c>
      <c r="B3500" s="3">
        <v>464520</v>
      </c>
      <c r="C3500" s="6" t="str">
        <f t="shared" si="54"/>
        <v>46452</v>
      </c>
      <c r="D3500" s="2" t="s">
        <v>3231</v>
      </c>
    </row>
    <row r="3501" spans="1:4">
      <c r="A3501" s="2" t="s">
        <v>3297</v>
      </c>
      <c r="B3501" s="3">
        <v>464619</v>
      </c>
      <c r="C3501" s="6" t="str">
        <f t="shared" si="54"/>
        <v>46461</v>
      </c>
      <c r="D3501" s="2" t="s">
        <v>3231</v>
      </c>
    </row>
    <row r="3502" spans="1:4">
      <c r="A3502" s="2" t="s">
        <v>3298</v>
      </c>
      <c r="B3502" s="3">
        <v>464627</v>
      </c>
      <c r="C3502" s="6" t="str">
        <f t="shared" si="54"/>
        <v>46462</v>
      </c>
      <c r="D3502" s="2" t="s">
        <v>3231</v>
      </c>
    </row>
    <row r="3503" spans="1:4">
      <c r="A3503" s="2" t="s">
        <v>3299</v>
      </c>
      <c r="B3503" s="3">
        <v>464635</v>
      </c>
      <c r="C3503" s="6" t="str">
        <f t="shared" si="54"/>
        <v>46463</v>
      </c>
      <c r="D3503" s="2" t="s">
        <v>3231</v>
      </c>
    </row>
    <row r="3504" spans="1:4">
      <c r="A3504" s="2" t="s">
        <v>3300</v>
      </c>
      <c r="B3504" s="3">
        <v>464643</v>
      </c>
      <c r="C3504" s="6" t="str">
        <f t="shared" si="54"/>
        <v>46464</v>
      </c>
      <c r="D3504" s="2" t="s">
        <v>3231</v>
      </c>
    </row>
    <row r="3505" spans="1:4">
      <c r="A3505" s="2" t="s">
        <v>434</v>
      </c>
      <c r="B3505" s="3">
        <v>464651</v>
      </c>
      <c r="C3505" s="6" t="str">
        <f t="shared" si="54"/>
        <v>46465</v>
      </c>
      <c r="D3505" s="2" t="s">
        <v>3231</v>
      </c>
    </row>
    <row r="3506" spans="1:4">
      <c r="A3506" s="2" t="s">
        <v>3301</v>
      </c>
      <c r="B3506" s="3">
        <v>464660</v>
      </c>
      <c r="C3506" s="6" t="str">
        <f t="shared" si="54"/>
        <v>46466</v>
      </c>
      <c r="D3506" s="2" t="s">
        <v>3231</v>
      </c>
    </row>
    <row r="3507" spans="1:4">
      <c r="A3507" s="2" t="s">
        <v>2961</v>
      </c>
      <c r="B3507" s="3">
        <v>464678</v>
      </c>
      <c r="C3507" s="6" t="str">
        <f t="shared" si="54"/>
        <v>46467</v>
      </c>
      <c r="D3507" s="2" t="s">
        <v>3231</v>
      </c>
    </row>
    <row r="3508" spans="1:4">
      <c r="A3508" s="2" t="s">
        <v>2509</v>
      </c>
      <c r="B3508" s="3">
        <v>464686</v>
      </c>
      <c r="C3508" s="6" t="str">
        <f t="shared" si="54"/>
        <v>46468</v>
      </c>
      <c r="D3508" s="2" t="s">
        <v>3231</v>
      </c>
    </row>
    <row r="3509" spans="1:4">
      <c r="A3509" s="2" t="s">
        <v>3302</v>
      </c>
      <c r="B3509" s="3">
        <v>464813</v>
      </c>
      <c r="C3509" s="6" t="str">
        <f t="shared" si="54"/>
        <v>46481</v>
      </c>
      <c r="D3509" s="2" t="s">
        <v>3231</v>
      </c>
    </row>
    <row r="3510" spans="1:4">
      <c r="A3510" s="2" t="s">
        <v>3303</v>
      </c>
      <c r="B3510" s="3">
        <v>464821</v>
      </c>
      <c r="C3510" s="6" t="str">
        <f t="shared" si="54"/>
        <v>46482</v>
      </c>
      <c r="D3510" s="2" t="s">
        <v>3231</v>
      </c>
    </row>
    <row r="3511" spans="1:4">
      <c r="A3511" s="2" t="s">
        <v>3304</v>
      </c>
      <c r="B3511" s="3">
        <v>464830</v>
      </c>
      <c r="C3511" s="6" t="str">
        <f t="shared" si="54"/>
        <v>46483</v>
      </c>
      <c r="D3511" s="2" t="s">
        <v>3231</v>
      </c>
    </row>
    <row r="3512" spans="1:4">
      <c r="A3512" s="2" t="s">
        <v>3305</v>
      </c>
      <c r="B3512" s="3">
        <v>464848</v>
      </c>
      <c r="C3512" s="6" t="str">
        <f t="shared" si="54"/>
        <v>46484</v>
      </c>
      <c r="D3512" s="2" t="s">
        <v>3231</v>
      </c>
    </row>
    <row r="3513" spans="1:4">
      <c r="A3513" s="2" t="s">
        <v>3306</v>
      </c>
      <c r="B3513" s="3">
        <v>464856</v>
      </c>
      <c r="C3513" s="6" t="str">
        <f t="shared" si="54"/>
        <v>46485</v>
      </c>
      <c r="D3513" s="2" t="s">
        <v>3231</v>
      </c>
    </row>
    <row r="3514" spans="1:4">
      <c r="A3514" s="2" t="s">
        <v>3307</v>
      </c>
      <c r="B3514" s="3">
        <v>464902</v>
      </c>
      <c r="C3514" s="6" t="str">
        <f t="shared" si="54"/>
        <v>46490</v>
      </c>
      <c r="D3514" s="2" t="s">
        <v>3231</v>
      </c>
    </row>
    <row r="3515" spans="1:4">
      <c r="A3515" s="2" t="s">
        <v>3308</v>
      </c>
      <c r="B3515" s="3">
        <v>464911</v>
      </c>
      <c r="C3515" s="6" t="str">
        <f t="shared" si="54"/>
        <v>46491</v>
      </c>
      <c r="D3515" s="2" t="s">
        <v>3231</v>
      </c>
    </row>
    <row r="3516" spans="1:4">
      <c r="A3516" s="2" t="s">
        <v>3309</v>
      </c>
      <c r="B3516" s="3">
        <v>464929</v>
      </c>
      <c r="C3516" s="6" t="str">
        <f t="shared" si="54"/>
        <v>46492</v>
      </c>
      <c r="D3516" s="2" t="s">
        <v>3231</v>
      </c>
    </row>
    <row r="3517" spans="1:4">
      <c r="A3517" s="2" t="s">
        <v>3310</v>
      </c>
      <c r="B3517" s="3">
        <v>464864</v>
      </c>
      <c r="C3517" s="6" t="str">
        <f t="shared" si="54"/>
        <v>46486</v>
      </c>
      <c r="D3517" s="2" t="s">
        <v>3231</v>
      </c>
    </row>
    <row r="3518" spans="1:4">
      <c r="A3518" s="2" t="s">
        <v>3311</v>
      </c>
      <c r="B3518" s="3">
        <v>464872</v>
      </c>
      <c r="C3518" s="6" t="str">
        <f t="shared" si="54"/>
        <v>46487</v>
      </c>
      <c r="D3518" s="2" t="s">
        <v>3231</v>
      </c>
    </row>
    <row r="3519" spans="1:4">
      <c r="A3519" s="2" t="s">
        <v>497</v>
      </c>
      <c r="B3519" s="3">
        <v>464881</v>
      </c>
      <c r="C3519" s="6" t="str">
        <f t="shared" si="54"/>
        <v>46488</v>
      </c>
      <c r="D3519" s="2" t="s">
        <v>3231</v>
      </c>
    </row>
    <row r="3520" spans="1:4">
      <c r="A3520" s="2" t="s">
        <v>3312</v>
      </c>
      <c r="B3520" s="3">
        <v>464899</v>
      </c>
      <c r="C3520" s="6" t="str">
        <f t="shared" si="54"/>
        <v>46489</v>
      </c>
      <c r="D3520" s="2" t="s">
        <v>3231</v>
      </c>
    </row>
    <row r="3521" spans="1:4">
      <c r="A3521" s="2" t="s">
        <v>3313</v>
      </c>
      <c r="B3521" s="3">
        <v>465011</v>
      </c>
      <c r="C3521" s="6" t="str">
        <f t="shared" si="54"/>
        <v>46501</v>
      </c>
      <c r="D3521" s="2" t="s">
        <v>3231</v>
      </c>
    </row>
    <row r="3522" spans="1:4">
      <c r="A3522" s="2" t="s">
        <v>3314</v>
      </c>
      <c r="B3522" s="3">
        <v>465020</v>
      </c>
      <c r="C3522" s="6" t="str">
        <f t="shared" si="54"/>
        <v>46502</v>
      </c>
      <c r="D3522" s="2" t="s">
        <v>3231</v>
      </c>
    </row>
    <row r="3523" spans="1:4">
      <c r="A3523" s="2" t="s">
        <v>3315</v>
      </c>
      <c r="B3523" s="3">
        <v>465038</v>
      </c>
      <c r="C3523" s="6" t="str">
        <f t="shared" ref="C3523:C3586" si="55">LEFT(B3523,5)</f>
        <v>46503</v>
      </c>
      <c r="D3523" s="2" t="s">
        <v>3231</v>
      </c>
    </row>
    <row r="3524" spans="1:4">
      <c r="A3524" s="2" t="s">
        <v>3316</v>
      </c>
      <c r="B3524" s="3">
        <v>465046</v>
      </c>
      <c r="C3524" s="6" t="str">
        <f t="shared" si="55"/>
        <v>46504</v>
      </c>
      <c r="D3524" s="2" t="s">
        <v>3231</v>
      </c>
    </row>
    <row r="3525" spans="1:4">
      <c r="A3525" s="2" t="s">
        <v>3317</v>
      </c>
      <c r="B3525" s="3">
        <v>465054</v>
      </c>
      <c r="C3525" s="6" t="str">
        <f t="shared" si="55"/>
        <v>46505</v>
      </c>
      <c r="D3525" s="2" t="s">
        <v>3231</v>
      </c>
    </row>
    <row r="3526" spans="1:4">
      <c r="A3526" s="2" t="s">
        <v>777</v>
      </c>
      <c r="B3526" s="3">
        <v>465232</v>
      </c>
      <c r="C3526" s="6" t="str">
        <f t="shared" si="55"/>
        <v>46523</v>
      </c>
      <c r="D3526" s="2" t="s">
        <v>3231</v>
      </c>
    </row>
    <row r="3527" spans="1:4">
      <c r="A3527" s="2" t="s">
        <v>3318</v>
      </c>
      <c r="B3527" s="3">
        <v>465241</v>
      </c>
      <c r="C3527" s="6" t="str">
        <f t="shared" si="55"/>
        <v>46524</v>
      </c>
      <c r="D3527" s="2" t="s">
        <v>3231</v>
      </c>
    </row>
    <row r="3528" spans="1:4">
      <c r="A3528" s="2" t="s">
        <v>3319</v>
      </c>
      <c r="B3528" s="3">
        <v>465259</v>
      </c>
      <c r="C3528" s="6" t="str">
        <f t="shared" si="55"/>
        <v>46525</v>
      </c>
      <c r="D3528" s="2" t="s">
        <v>3231</v>
      </c>
    </row>
    <row r="3529" spans="1:4">
      <c r="A3529" s="2" t="s">
        <v>3320</v>
      </c>
      <c r="B3529" s="3">
        <v>465267</v>
      </c>
      <c r="C3529" s="6" t="str">
        <f t="shared" si="55"/>
        <v>46526</v>
      </c>
      <c r="D3529" s="2" t="s">
        <v>3231</v>
      </c>
    </row>
    <row r="3530" spans="1:4">
      <c r="A3530" s="2" t="s">
        <v>3321</v>
      </c>
      <c r="B3530" s="3">
        <v>465275</v>
      </c>
      <c r="C3530" s="6" t="str">
        <f t="shared" si="55"/>
        <v>46527</v>
      </c>
      <c r="D3530" s="2" t="s">
        <v>3231</v>
      </c>
    </row>
    <row r="3531" spans="1:4">
      <c r="A3531" s="2" t="s">
        <v>3322</v>
      </c>
      <c r="B3531" s="3">
        <v>465283</v>
      </c>
      <c r="C3531" s="6" t="str">
        <f t="shared" si="55"/>
        <v>46528</v>
      </c>
      <c r="D3531" s="2" t="s">
        <v>3231</v>
      </c>
    </row>
    <row r="3532" spans="1:4">
      <c r="A3532" s="2" t="s">
        <v>3323</v>
      </c>
      <c r="B3532" s="3">
        <v>465291</v>
      </c>
      <c r="C3532" s="6" t="str">
        <f t="shared" si="55"/>
        <v>46529</v>
      </c>
      <c r="D3532" s="2" t="s">
        <v>3231</v>
      </c>
    </row>
    <row r="3533" spans="1:4">
      <c r="A3533" s="2" t="s">
        <v>3324</v>
      </c>
      <c r="B3533" s="3">
        <v>465305</v>
      </c>
      <c r="C3533" s="6" t="str">
        <f t="shared" si="55"/>
        <v>46530</v>
      </c>
      <c r="D3533" s="2" t="s">
        <v>3231</v>
      </c>
    </row>
    <row r="3534" spans="1:4">
      <c r="A3534" s="2" t="s">
        <v>3325</v>
      </c>
      <c r="B3534" s="3">
        <v>465313</v>
      </c>
      <c r="C3534" s="6" t="str">
        <f t="shared" si="55"/>
        <v>46531</v>
      </c>
      <c r="D3534" s="2" t="s">
        <v>3231</v>
      </c>
    </row>
    <row r="3535" spans="1:4">
      <c r="A3535" s="2" t="s">
        <v>3326</v>
      </c>
      <c r="B3535" s="3">
        <v>465321</v>
      </c>
      <c r="C3535" s="6" t="str">
        <f t="shared" si="55"/>
        <v>46532</v>
      </c>
      <c r="D3535" s="2" t="s">
        <v>3231</v>
      </c>
    </row>
    <row r="3536" spans="1:4">
      <c r="A3536" s="2" t="s">
        <v>3327</v>
      </c>
      <c r="B3536" s="3">
        <v>465330</v>
      </c>
      <c r="C3536" s="6" t="str">
        <f t="shared" si="55"/>
        <v>46533</v>
      </c>
      <c r="D3536" s="2" t="s">
        <v>3231</v>
      </c>
    </row>
    <row r="3537" spans="1:4">
      <c r="A3537" s="2" t="s">
        <v>3328</v>
      </c>
      <c r="B3537" s="3">
        <v>465348</v>
      </c>
      <c r="C3537" s="6" t="str">
        <f t="shared" si="55"/>
        <v>46534</v>
      </c>
      <c r="D3537" s="2" t="s">
        <v>3231</v>
      </c>
    </row>
    <row r="3538" spans="1:4">
      <c r="A3538" s="2" t="s">
        <v>3329</v>
      </c>
      <c r="B3538" s="3">
        <v>465356</v>
      </c>
      <c r="C3538" s="6" t="str">
        <f t="shared" si="55"/>
        <v>46535</v>
      </c>
      <c r="D3538" s="2" t="s">
        <v>3231</v>
      </c>
    </row>
    <row r="3539" spans="1:4">
      <c r="A3539" s="2" t="s">
        <v>6079</v>
      </c>
      <c r="B3539" s="3">
        <v>470007</v>
      </c>
      <c r="C3539" s="6" t="str">
        <f t="shared" si="55"/>
        <v>47000</v>
      </c>
      <c r="D3539" s="2" t="s">
        <v>3330</v>
      </c>
    </row>
    <row r="3540" spans="1:4">
      <c r="A3540" s="2" t="s">
        <v>3331</v>
      </c>
      <c r="B3540" s="3">
        <v>472018</v>
      </c>
      <c r="C3540" s="6" t="str">
        <f t="shared" si="55"/>
        <v>47201</v>
      </c>
      <c r="D3540" s="2" t="s">
        <v>3330</v>
      </c>
    </row>
    <row r="3541" spans="1:4">
      <c r="A3541" s="2" t="s">
        <v>3332</v>
      </c>
      <c r="B3541" s="3">
        <v>472026</v>
      </c>
      <c r="C3541" s="6" t="str">
        <f t="shared" si="55"/>
        <v>47202</v>
      </c>
      <c r="D3541" s="2" t="s">
        <v>3330</v>
      </c>
    </row>
    <row r="3542" spans="1:4">
      <c r="A3542" s="2" t="s">
        <v>3333</v>
      </c>
      <c r="B3542" s="3">
        <v>472034</v>
      </c>
      <c r="C3542" s="6" t="str">
        <f t="shared" si="55"/>
        <v>47203</v>
      </c>
      <c r="D3542" s="2" t="s">
        <v>3330</v>
      </c>
    </row>
    <row r="3543" spans="1:4">
      <c r="A3543" s="2" t="s">
        <v>3334</v>
      </c>
      <c r="B3543" s="3">
        <v>472051</v>
      </c>
      <c r="C3543" s="6" t="str">
        <f t="shared" si="55"/>
        <v>47205</v>
      </c>
      <c r="D3543" s="2" t="s">
        <v>3330</v>
      </c>
    </row>
    <row r="3544" spans="1:4">
      <c r="A3544" s="2" t="s">
        <v>3335</v>
      </c>
      <c r="B3544" s="3">
        <v>472069</v>
      </c>
      <c r="C3544" s="6" t="str">
        <f t="shared" si="55"/>
        <v>47206</v>
      </c>
      <c r="D3544" s="2" t="s">
        <v>3330</v>
      </c>
    </row>
    <row r="3545" spans="1:4">
      <c r="A3545" s="2" t="s">
        <v>3336</v>
      </c>
      <c r="B3545" s="3">
        <v>472077</v>
      </c>
      <c r="C3545" s="6" t="str">
        <f t="shared" si="55"/>
        <v>47207</v>
      </c>
      <c r="D3545" s="2" t="s">
        <v>3330</v>
      </c>
    </row>
    <row r="3546" spans="1:4">
      <c r="A3546" s="2" t="s">
        <v>3337</v>
      </c>
      <c r="B3546" s="3">
        <v>472085</v>
      </c>
      <c r="C3546" s="6" t="str">
        <f t="shared" si="55"/>
        <v>47208</v>
      </c>
      <c r="D3546" s="2" t="s">
        <v>3330</v>
      </c>
    </row>
    <row r="3547" spans="1:4">
      <c r="A3547" s="2" t="s">
        <v>3338</v>
      </c>
      <c r="B3547" s="3">
        <v>472093</v>
      </c>
      <c r="C3547" s="6" t="str">
        <f t="shared" si="55"/>
        <v>47209</v>
      </c>
      <c r="D3547" s="2" t="s">
        <v>3330</v>
      </c>
    </row>
    <row r="3548" spans="1:4">
      <c r="A3548" s="2" t="s">
        <v>3339</v>
      </c>
      <c r="B3548" s="3">
        <v>472107</v>
      </c>
      <c r="C3548" s="6" t="str">
        <f t="shared" si="55"/>
        <v>47210</v>
      </c>
      <c r="D3548" s="2" t="s">
        <v>3330</v>
      </c>
    </row>
    <row r="3549" spans="1:4">
      <c r="A3549" s="2" t="s">
        <v>3340</v>
      </c>
      <c r="B3549" s="3">
        <v>472115</v>
      </c>
      <c r="C3549" s="6" t="str">
        <f t="shared" si="55"/>
        <v>47211</v>
      </c>
      <c r="D3549" s="2" t="s">
        <v>3330</v>
      </c>
    </row>
    <row r="3550" spans="1:4">
      <c r="A3550" s="2" t="s">
        <v>3341</v>
      </c>
      <c r="B3550" s="3">
        <v>472123</v>
      </c>
      <c r="C3550" s="6" t="str">
        <f t="shared" si="55"/>
        <v>47212</v>
      </c>
      <c r="D3550" s="2" t="s">
        <v>3330</v>
      </c>
    </row>
    <row r="3551" spans="1:4">
      <c r="A3551" s="2" t="s">
        <v>3342</v>
      </c>
      <c r="B3551" s="3">
        <v>472131</v>
      </c>
      <c r="C3551" s="6" t="str">
        <f t="shared" si="55"/>
        <v>47213</v>
      </c>
      <c r="D3551" s="2" t="s">
        <v>3330</v>
      </c>
    </row>
    <row r="3552" spans="1:4">
      <c r="A3552" s="2" t="s">
        <v>3343</v>
      </c>
      <c r="B3552" s="3">
        <v>472140</v>
      </c>
      <c r="C3552" s="6" t="str">
        <f t="shared" si="55"/>
        <v>47214</v>
      </c>
      <c r="D3552" s="2" t="s">
        <v>3330</v>
      </c>
    </row>
    <row r="3553" spans="1:4">
      <c r="A3553" s="2" t="s">
        <v>3344</v>
      </c>
      <c r="B3553" s="3">
        <v>472158</v>
      </c>
      <c r="C3553" s="6" t="str">
        <f t="shared" si="55"/>
        <v>47215</v>
      </c>
      <c r="D3553" s="2" t="s">
        <v>3330</v>
      </c>
    </row>
    <row r="3554" spans="1:4">
      <c r="A3554" s="2" t="s">
        <v>3345</v>
      </c>
      <c r="B3554" s="3">
        <v>473014</v>
      </c>
      <c r="C3554" s="6" t="str">
        <f t="shared" si="55"/>
        <v>47301</v>
      </c>
      <c r="D3554" s="2" t="s">
        <v>3330</v>
      </c>
    </row>
    <row r="3555" spans="1:4">
      <c r="A3555" s="2" t="s">
        <v>3346</v>
      </c>
      <c r="B3555" s="3">
        <v>473022</v>
      </c>
      <c r="C3555" s="6" t="str">
        <f t="shared" si="55"/>
        <v>47302</v>
      </c>
      <c r="D3555" s="2" t="s">
        <v>3330</v>
      </c>
    </row>
    <row r="3556" spans="1:4">
      <c r="A3556" s="2" t="s">
        <v>657</v>
      </c>
      <c r="B3556" s="3">
        <v>473031</v>
      </c>
      <c r="C3556" s="6" t="str">
        <f t="shared" si="55"/>
        <v>47303</v>
      </c>
      <c r="D3556" s="2" t="s">
        <v>3330</v>
      </c>
    </row>
    <row r="3557" spans="1:4">
      <c r="A3557" s="2" t="s">
        <v>3347</v>
      </c>
      <c r="B3557" s="3">
        <v>473065</v>
      </c>
      <c r="C3557" s="6" t="str">
        <f t="shared" si="55"/>
        <v>47306</v>
      </c>
      <c r="D3557" s="2" t="s">
        <v>3330</v>
      </c>
    </row>
    <row r="3558" spans="1:4">
      <c r="A3558" s="2" t="s">
        <v>3348</v>
      </c>
      <c r="B3558" s="3">
        <v>473081</v>
      </c>
      <c r="C3558" s="6" t="str">
        <f t="shared" si="55"/>
        <v>47308</v>
      </c>
      <c r="D3558" s="2" t="s">
        <v>3330</v>
      </c>
    </row>
    <row r="3559" spans="1:4">
      <c r="A3559" s="2" t="s">
        <v>3349</v>
      </c>
      <c r="B3559" s="3">
        <v>473111</v>
      </c>
      <c r="C3559" s="6" t="str">
        <f t="shared" si="55"/>
        <v>47311</v>
      </c>
      <c r="D3559" s="2" t="s">
        <v>3330</v>
      </c>
    </row>
    <row r="3560" spans="1:4">
      <c r="A3560" s="2" t="s">
        <v>3350</v>
      </c>
      <c r="B3560" s="3">
        <v>473138</v>
      </c>
      <c r="C3560" s="6" t="str">
        <f t="shared" si="55"/>
        <v>47313</v>
      </c>
      <c r="D3560" s="2" t="s">
        <v>3330</v>
      </c>
    </row>
    <row r="3561" spans="1:4">
      <c r="A3561" s="2" t="s">
        <v>3351</v>
      </c>
      <c r="B3561" s="3">
        <v>473146</v>
      </c>
      <c r="C3561" s="6" t="str">
        <f t="shared" si="55"/>
        <v>47314</v>
      </c>
      <c r="D3561" s="2" t="s">
        <v>3330</v>
      </c>
    </row>
    <row r="3562" spans="1:4">
      <c r="A3562" s="2" t="s">
        <v>3352</v>
      </c>
      <c r="B3562" s="3">
        <v>473154</v>
      </c>
      <c r="C3562" s="6" t="str">
        <f t="shared" si="55"/>
        <v>47315</v>
      </c>
      <c r="D3562" s="2" t="s">
        <v>3330</v>
      </c>
    </row>
    <row r="3563" spans="1:4">
      <c r="A3563" s="2" t="s">
        <v>3353</v>
      </c>
      <c r="B3563" s="3">
        <v>473227</v>
      </c>
      <c r="C3563" s="6" t="str">
        <f t="shared" si="55"/>
        <v>47322</v>
      </c>
      <c r="D3563" s="2" t="s">
        <v>3330</v>
      </c>
    </row>
    <row r="3564" spans="1:4">
      <c r="A3564" s="2" t="s">
        <v>3354</v>
      </c>
      <c r="B3564" s="3">
        <v>473235</v>
      </c>
      <c r="C3564" s="6" t="str">
        <f t="shared" si="55"/>
        <v>47323</v>
      </c>
      <c r="D3564" s="2" t="s">
        <v>3330</v>
      </c>
    </row>
    <row r="3565" spans="1:4">
      <c r="A3565" s="2" t="s">
        <v>3355</v>
      </c>
      <c r="B3565" s="3">
        <v>473243</v>
      </c>
      <c r="C3565" s="6" t="str">
        <f t="shared" si="55"/>
        <v>47324</v>
      </c>
      <c r="D3565" s="2" t="s">
        <v>3330</v>
      </c>
    </row>
    <row r="3566" spans="1:4">
      <c r="A3566" s="2" t="s">
        <v>3356</v>
      </c>
      <c r="B3566" s="3">
        <v>473251</v>
      </c>
      <c r="C3566" s="6" t="str">
        <f t="shared" si="55"/>
        <v>47325</v>
      </c>
      <c r="D3566" s="2" t="s">
        <v>3330</v>
      </c>
    </row>
    <row r="3567" spans="1:4">
      <c r="A3567" s="2" t="s">
        <v>3357</v>
      </c>
      <c r="B3567" s="3">
        <v>473260</v>
      </c>
      <c r="C3567" s="6" t="str">
        <f t="shared" si="55"/>
        <v>47326</v>
      </c>
      <c r="D3567" s="2" t="s">
        <v>3330</v>
      </c>
    </row>
    <row r="3568" spans="1:4">
      <c r="A3568" s="2" t="s">
        <v>3358</v>
      </c>
      <c r="B3568" s="3">
        <v>473278</v>
      </c>
      <c r="C3568" s="6" t="str">
        <f t="shared" si="55"/>
        <v>47327</v>
      </c>
      <c r="D3568" s="2" t="s">
        <v>3330</v>
      </c>
    </row>
    <row r="3569" spans="1:4">
      <c r="A3569" s="2" t="s">
        <v>3359</v>
      </c>
      <c r="B3569" s="3">
        <v>473286</v>
      </c>
      <c r="C3569" s="6" t="str">
        <f t="shared" si="55"/>
        <v>47328</v>
      </c>
      <c r="D3569" s="2" t="s">
        <v>3330</v>
      </c>
    </row>
    <row r="3570" spans="1:4">
      <c r="A3570" s="2" t="s">
        <v>3360</v>
      </c>
      <c r="B3570" s="3">
        <v>473294</v>
      </c>
      <c r="C3570" s="6" t="str">
        <f t="shared" si="55"/>
        <v>47329</v>
      </c>
      <c r="D3570" s="2" t="s">
        <v>3330</v>
      </c>
    </row>
    <row r="3571" spans="1:4">
      <c r="A3571" s="2" t="s">
        <v>3361</v>
      </c>
      <c r="B3571" s="3">
        <v>473430</v>
      </c>
      <c r="C3571" s="6" t="str">
        <f t="shared" si="55"/>
        <v>47343</v>
      </c>
      <c r="D3571" s="2" t="s">
        <v>3330</v>
      </c>
    </row>
    <row r="3572" spans="1:4">
      <c r="A3572" s="2" t="s">
        <v>3362</v>
      </c>
      <c r="B3572" s="3">
        <v>473448</v>
      </c>
      <c r="C3572" s="6" t="str">
        <f t="shared" si="55"/>
        <v>47344</v>
      </c>
      <c r="D3572" s="2" t="s">
        <v>3330</v>
      </c>
    </row>
    <row r="3573" spans="1:4">
      <c r="A3573" s="2" t="s">
        <v>3363</v>
      </c>
      <c r="B3573" s="3">
        <v>473456</v>
      </c>
      <c r="C3573" s="6" t="str">
        <f t="shared" si="55"/>
        <v>47345</v>
      </c>
      <c r="D3573" s="2" t="s">
        <v>3330</v>
      </c>
    </row>
    <row r="3574" spans="1:4">
      <c r="A3574" s="2" t="s">
        <v>3364</v>
      </c>
      <c r="B3574" s="3">
        <v>473464</v>
      </c>
      <c r="C3574" s="6" t="str">
        <f t="shared" si="55"/>
        <v>47346</v>
      </c>
      <c r="D3574" s="2" t="s">
        <v>3330</v>
      </c>
    </row>
    <row r="3575" spans="1:4">
      <c r="A3575" s="2" t="s">
        <v>6042</v>
      </c>
      <c r="B3575" s="3">
        <v>473472</v>
      </c>
      <c r="C3575" s="6" t="str">
        <f t="shared" si="55"/>
        <v>47347</v>
      </c>
      <c r="D3575" s="2" t="s">
        <v>3330</v>
      </c>
    </row>
    <row r="3576" spans="1:4">
      <c r="A3576" s="2" t="s">
        <v>3365</v>
      </c>
      <c r="B3576" s="3">
        <v>473481</v>
      </c>
      <c r="C3576" s="6" t="str">
        <f t="shared" si="55"/>
        <v>47348</v>
      </c>
      <c r="D3576" s="2" t="s">
        <v>3330</v>
      </c>
    </row>
    <row r="3577" spans="1:4">
      <c r="A3577" s="2" t="s">
        <v>983</v>
      </c>
      <c r="B3577" s="3">
        <v>473499</v>
      </c>
      <c r="C3577" s="6" t="str">
        <f t="shared" si="55"/>
        <v>47349</v>
      </c>
      <c r="D3577" s="2" t="s">
        <v>3330</v>
      </c>
    </row>
    <row r="3578" spans="1:4">
      <c r="A3578" s="2" t="s">
        <v>3366</v>
      </c>
      <c r="B3578" s="3">
        <v>473502</v>
      </c>
      <c r="C3578" s="6" t="str">
        <f t="shared" si="55"/>
        <v>47350</v>
      </c>
      <c r="D3578" s="2" t="s">
        <v>3330</v>
      </c>
    </row>
    <row r="3579" spans="1:4">
      <c r="A3579" s="12" t="s">
        <v>3367</v>
      </c>
      <c r="B3579" s="3">
        <v>473511</v>
      </c>
      <c r="C3579" s="6" t="str">
        <f t="shared" si="55"/>
        <v>47351</v>
      </c>
      <c r="D3579" s="2" t="s">
        <v>3330</v>
      </c>
    </row>
    <row r="3580" spans="1:4">
      <c r="A3580" s="12" t="s">
        <v>3368</v>
      </c>
      <c r="B3580" s="3">
        <v>473529</v>
      </c>
      <c r="C3580" s="6" t="str">
        <f t="shared" si="55"/>
        <v>47352</v>
      </c>
      <c r="D3580" s="2" t="s">
        <v>3330</v>
      </c>
    </row>
    <row r="3581" spans="1:4">
      <c r="A3581" s="2" t="s">
        <v>3369</v>
      </c>
      <c r="B3581" s="3">
        <v>473537</v>
      </c>
      <c r="C3581" s="6" t="str">
        <f t="shared" si="55"/>
        <v>47353</v>
      </c>
      <c r="D3581" s="2" t="s">
        <v>3330</v>
      </c>
    </row>
    <row r="3582" spans="1:4">
      <c r="A3582" s="2" t="s">
        <v>3370</v>
      </c>
      <c r="B3582" s="3">
        <v>473545</v>
      </c>
      <c r="C3582" s="6" t="str">
        <f t="shared" si="55"/>
        <v>47354</v>
      </c>
      <c r="D3582" s="2" t="s">
        <v>3330</v>
      </c>
    </row>
    <row r="3583" spans="1:4">
      <c r="A3583" s="2" t="s">
        <v>3371</v>
      </c>
      <c r="B3583" s="3">
        <v>473553</v>
      </c>
      <c r="C3583" s="6" t="str">
        <f t="shared" si="55"/>
        <v>47355</v>
      </c>
      <c r="D3583" s="2" t="s">
        <v>3330</v>
      </c>
    </row>
    <row r="3584" spans="1:4">
      <c r="A3584" s="2" t="s">
        <v>3372</v>
      </c>
      <c r="B3584" s="3">
        <v>473561</v>
      </c>
      <c r="C3584" s="6" t="str">
        <f t="shared" si="55"/>
        <v>47356</v>
      </c>
      <c r="D3584" s="2" t="s">
        <v>3330</v>
      </c>
    </row>
    <row r="3585" spans="1:4">
      <c r="A3585" s="2" t="s">
        <v>3373</v>
      </c>
      <c r="B3585" s="3">
        <v>473570</v>
      </c>
      <c r="C3585" s="6" t="str">
        <f t="shared" si="55"/>
        <v>47357</v>
      </c>
      <c r="D3585" s="2" t="s">
        <v>3330</v>
      </c>
    </row>
    <row r="3586" spans="1:4">
      <c r="A3586" s="2" t="s">
        <v>3374</v>
      </c>
      <c r="B3586" s="3">
        <v>473588</v>
      </c>
      <c r="C3586" s="6" t="str">
        <f t="shared" si="55"/>
        <v>47358</v>
      </c>
      <c r="D3586" s="2" t="s">
        <v>3330</v>
      </c>
    </row>
    <row r="3587" spans="1:4">
      <c r="A3587" s="2" t="s">
        <v>3375</v>
      </c>
      <c r="B3587" s="3">
        <v>473596</v>
      </c>
      <c r="C3587" s="6" t="str">
        <f t="shared" ref="C3587:C3597" si="56">LEFT(B3587,5)</f>
        <v>47359</v>
      </c>
      <c r="D3587" s="2" t="s">
        <v>3330</v>
      </c>
    </row>
    <row r="3588" spans="1:4">
      <c r="A3588" s="2" t="s">
        <v>3376</v>
      </c>
      <c r="B3588" s="3">
        <v>473600</v>
      </c>
      <c r="C3588" s="6" t="str">
        <f t="shared" si="56"/>
        <v>47360</v>
      </c>
      <c r="D3588" s="2" t="s">
        <v>3330</v>
      </c>
    </row>
    <row r="3589" spans="1:4">
      <c r="A3589" s="2" t="s">
        <v>3377</v>
      </c>
      <c r="B3589" s="3">
        <v>473618</v>
      </c>
      <c r="C3589" s="6" t="str">
        <f t="shared" si="56"/>
        <v>47361</v>
      </c>
      <c r="D3589" s="2" t="s">
        <v>3330</v>
      </c>
    </row>
    <row r="3590" spans="1:4">
      <c r="A3590" s="2" t="s">
        <v>3378</v>
      </c>
      <c r="B3590" s="3">
        <v>473626</v>
      </c>
      <c r="C3590" s="6" t="str">
        <f t="shared" si="56"/>
        <v>47362</v>
      </c>
      <c r="D3590" s="2" t="s">
        <v>3330</v>
      </c>
    </row>
    <row r="3591" spans="1:4">
      <c r="A3591" s="2" t="s">
        <v>2752</v>
      </c>
      <c r="B3591" s="3">
        <v>473715</v>
      </c>
      <c r="C3591" s="6" t="str">
        <f t="shared" si="56"/>
        <v>47371</v>
      </c>
      <c r="D3591" s="2" t="s">
        <v>3330</v>
      </c>
    </row>
    <row r="3592" spans="1:4">
      <c r="A3592" s="2" t="s">
        <v>3379</v>
      </c>
      <c r="B3592" s="3">
        <v>473723</v>
      </c>
      <c r="C3592" s="6" t="str">
        <f t="shared" si="56"/>
        <v>47372</v>
      </c>
      <c r="D3592" s="2" t="s">
        <v>3330</v>
      </c>
    </row>
    <row r="3593" spans="1:4">
      <c r="A3593" s="2" t="s">
        <v>877</v>
      </c>
      <c r="B3593" s="3">
        <v>473731</v>
      </c>
      <c r="C3593" s="6" t="str">
        <f t="shared" si="56"/>
        <v>47373</v>
      </c>
      <c r="D3593" s="2" t="s">
        <v>3330</v>
      </c>
    </row>
    <row r="3594" spans="1:4">
      <c r="A3594" s="2" t="s">
        <v>3380</v>
      </c>
      <c r="B3594" s="3">
        <v>473740</v>
      </c>
      <c r="C3594" s="6" t="str">
        <f t="shared" si="56"/>
        <v>47374</v>
      </c>
      <c r="D3594" s="2" t="s">
        <v>3330</v>
      </c>
    </row>
    <row r="3595" spans="1:4">
      <c r="A3595" s="2" t="s">
        <v>3381</v>
      </c>
      <c r="B3595" s="3">
        <v>473758</v>
      </c>
      <c r="C3595" s="6" t="str">
        <f t="shared" si="56"/>
        <v>47375</v>
      </c>
      <c r="D3595" s="2" t="s">
        <v>3330</v>
      </c>
    </row>
    <row r="3596" spans="1:4">
      <c r="A3596" s="2" t="s">
        <v>3382</v>
      </c>
      <c r="B3596" s="3">
        <v>473812</v>
      </c>
      <c r="C3596" s="6" t="str">
        <f t="shared" si="56"/>
        <v>47381</v>
      </c>
      <c r="D3596" s="2" t="s">
        <v>3330</v>
      </c>
    </row>
    <row r="3597" spans="1:4">
      <c r="A3597" s="2" t="s">
        <v>3383</v>
      </c>
      <c r="B3597" s="3">
        <v>473821</v>
      </c>
      <c r="C3597" s="6" t="str">
        <f t="shared" si="56"/>
        <v>47382</v>
      </c>
      <c r="D3597" s="2" t="s">
        <v>3330</v>
      </c>
    </row>
  </sheetData>
  <autoFilter ref="B1:B3597" xr:uid="{00000000-0009-0000-0000-000005000000}"/>
  <phoneticPr fontId="3"/>
  <conditionalFormatting sqref="E1:E19">
    <cfRule type="duplicateValues" dxfId="0" priority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首長</vt:lpstr>
      <vt:lpstr>議会</vt:lpstr>
      <vt:lpstr>市町村コード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thoriuchi</dc:creator>
  <cp:lastModifiedBy>TAKEDA</cp:lastModifiedBy>
  <cp:lastPrinted>2018-12-03T04:52:27Z</cp:lastPrinted>
  <dcterms:created xsi:type="dcterms:W3CDTF">2018-06-22T03:42:44Z</dcterms:created>
  <dcterms:modified xsi:type="dcterms:W3CDTF">2023-01-10T05:12:06Z</dcterms:modified>
</cp:coreProperties>
</file>